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936"/>
  </bookViews>
  <sheets>
    <sheet name="Contents" sheetId="1" r:id="rId1"/>
    <sheet name="Metadata" sheetId="2" r:id="rId2"/>
    <sheet name="Terms and Conditions" sheetId="3" r:id="rId3"/>
    <sheet name="Table 1 - Organizations" sheetId="4" r:id="rId4"/>
    <sheet name="Table 2 - MPS.BR Appraisals" sheetId="5" r:id="rId5"/>
    <sheet name="Table 3 - CMMI Appraisals" sheetId="6" r:id="rId6"/>
    <sheet name="Table 4 - MPS.BR Levels" sheetId="7" r:id="rId7"/>
    <sheet name="Table 5 - CMMI Levels" sheetId="8" r:id="rId8"/>
    <sheet name="References" sheetId="9" r:id="rId9"/>
  </sheets>
  <definedNames>
    <definedName name="__Anonymous_Sheet_DB__1">'Table 2 - MPS.BR Appraisals'!$B$4:$AC$213</definedName>
    <definedName name="__Anonymous_Sheet_DB__1_1">'Table 3 - CMMI Appraisals'!$B$353:$B$436</definedName>
    <definedName name="__Anonymous_Sheet_DB__1_10">'Table 2 - MPS.BR Appraisals'!$A$4:$AC$469</definedName>
    <definedName name="__Anonymous_Sheet_DB__1_11">#REF!</definedName>
    <definedName name="__Anonymous_Sheet_DB__1_12">'Table 1 - Organizations'!$A$4:$B$469</definedName>
    <definedName name="__Anonymous_Sheet_DB__1_13">'Table 5 - CMMI Levels'!$A$4:$AC$486</definedName>
    <definedName name="__Anonymous_Sheet_DB__1_2">'Table 2 - MPS.BR Appraisals'!$A$4:$AC$266</definedName>
    <definedName name="__Anonymous_Sheet_DB__1_3">'Table 2 - MPS.BR Appraisals'!$A$4:$AC$285</definedName>
    <definedName name="__Anonymous_Sheet_DB__1_4">'Table 2 - MPS.BR Appraisals'!$A$4:$AC$284</definedName>
    <definedName name="__Anonymous_Sheet_DB__1_5">'Table 2 - MPS.BR Appraisals'!$B$4:$AC$310</definedName>
    <definedName name="__Anonymous_Sheet_DB__1_6">'Table 3 - CMMI Appraisals'!$A$353:$AE$469</definedName>
    <definedName name="__Anonymous_Sheet_DB__1_7">'Table 3 - CMMI Appraisals'!$A$4:$AC$469</definedName>
    <definedName name="__Anonymous_Sheet_DB__1_8">'Table 3 - CMMI Appraisals'!$A$4:$AC$469</definedName>
    <definedName name="__Anonymous_Sheet_DB__1_9">'Table 3 - CMMI Appraisals'!$A$4:$AC$469</definedName>
    <definedName name="__Anonymous_Sheet_DB__2">'Table 3 - CMMI Appraisals'!#REF!</definedName>
    <definedName name="__Anonymous_Sheet_DB__2_1">'Table 2 - MPS.BR Appraisals'!$A$4:$AC$469</definedName>
    <definedName name="__Anonymous_Sheet_DB__2_2">'Table 1 - Organizations'!$A$4:$B$470</definedName>
    <definedName name="__Anonymous_Sheet_DB__2_3">'Table 3 - CMMI Appraisals'!$A$4:$AC$469</definedName>
    <definedName name="__Anonymous_Sheet_DB__2_4">#REF!</definedName>
    <definedName name="__Anonymous_Sheet_DB__2_5">#REF!</definedName>
    <definedName name="__Anonymous_Sheet_DB__2_6">'Table 4 - MPS.BR Levels'!$A$4:$AC$486</definedName>
    <definedName name="__Anonymous_Sheet_DB__3">'Table 1 - Organizations'!$A$4:$B$469</definedName>
    <definedName name="__Anonymous_Sheet_DB__3_1">#REF!</definedName>
    <definedName name="__Anonymous_Sheet_DB__3_2">#REF!</definedName>
    <definedName name="__Anonymous_Sheet_DB__3_3">#REF!</definedName>
    <definedName name="__Anonymous_Sheet_DB__3_4">'Table 3 - CMMI Appraisals'!$A$4:$AC$486</definedName>
    <definedName name="__Anonymous_Sheet_DB__4">#REF!</definedName>
    <definedName name="__Anonymous_Sheet_DB__4_1">'Table 1 - Organizations'!$A$4:$B$469</definedName>
    <definedName name="__Anonymous_Sheet_DB__4_2">#REF!</definedName>
    <definedName name="__Anonymous_Sheet_DB__4_3">'Table 2 - MPS.BR Appraisals'!$A$4:$AC$486</definedName>
    <definedName name="__Anonymous_Sheet_DB__5">#REF!</definedName>
    <definedName name="__Anonymous_Sheet_DB__5_1">'Table 3 - CMMI Appraisals'!$A$4:$AC$469</definedName>
    <definedName name="__Anonymous_Sheet_DB__5_2">'Table 2 - MPS.BR Appraisals'!$A$4:$AC$469</definedName>
    <definedName name="__Anonymous_Sheet_DB__5_3">#REF!</definedName>
    <definedName name="__Anonymous_Sheet_DB__6">'Table 1 - Organizations'!$A$4:$B$469</definedName>
    <definedName name="__Anonymous_Sheet_DB__6_1">'Table 2 - MPS.BR Appraisals'!$A$4:$AC$469</definedName>
    <definedName name="__Anonymous_Sheet_DB__6_2">'Table 3 - CMMI Appraisals'!$A$4:$AC$469</definedName>
    <definedName name="__Anonymous_Sheet_DB__6_3">#REF!</definedName>
    <definedName name="__Anonymous_Sheet_DB__7">'Table 1 - Organizations'!$A$4:$B$486</definedName>
    <definedName name="Excel_BuiltIn__FilterDatabase" localSheetId="4">'Table 2 - MPS.BR Appraisals'!$A$4:$AC$469</definedName>
  </definedNames>
  <calcPr calcId="145621" calcMode="manual"/>
</workbook>
</file>

<file path=xl/calcChain.xml><?xml version="1.0" encoding="utf-8"?>
<calcChain xmlns="http://schemas.openxmlformats.org/spreadsheetml/2006/main">
  <c r="C6" i="8" l="1"/>
  <c r="D6" i="8"/>
  <c r="E6" i="8"/>
  <c r="F6" i="8"/>
  <c r="G6" i="8"/>
  <c r="H6" i="8"/>
  <c r="I6" i="8"/>
  <c r="J6" i="8"/>
  <c r="K6" i="8"/>
  <c r="L6" i="8"/>
  <c r="M6" i="8"/>
  <c r="N6" i="8"/>
  <c r="O6" i="8"/>
  <c r="P6" i="8"/>
  <c r="Q6" i="8"/>
  <c r="R6" i="8"/>
  <c r="S6" i="8"/>
  <c r="T6" i="8"/>
  <c r="U6" i="8"/>
  <c r="V6" i="8"/>
  <c r="W6" i="8"/>
  <c r="X6" i="8"/>
  <c r="Y6" i="8"/>
  <c r="Z6" i="8"/>
  <c r="AA6" i="8"/>
  <c r="AB6" i="8"/>
  <c r="AC6" i="8"/>
  <c r="C7" i="8"/>
  <c r="D7" i="8"/>
  <c r="E7" i="8"/>
  <c r="F7" i="8"/>
  <c r="G7" i="8"/>
  <c r="H7" i="8"/>
  <c r="I7" i="8"/>
  <c r="J7" i="8"/>
  <c r="K7" i="8"/>
  <c r="L7" i="8"/>
  <c r="M7" i="8"/>
  <c r="N7" i="8"/>
  <c r="O7" i="8"/>
  <c r="P7" i="8"/>
  <c r="Q7" i="8"/>
  <c r="R7" i="8"/>
  <c r="S7" i="8"/>
  <c r="T7" i="8"/>
  <c r="U7" i="8"/>
  <c r="V7" i="8"/>
  <c r="W7" i="8"/>
  <c r="X7" i="8"/>
  <c r="Y7" i="8"/>
  <c r="Z7" i="8"/>
  <c r="AA7" i="8"/>
  <c r="AB7" i="8"/>
  <c r="AC7" i="8"/>
  <c r="C8" i="8"/>
  <c r="D8" i="8"/>
  <c r="E8" i="8"/>
  <c r="F8" i="8"/>
  <c r="G8" i="8"/>
  <c r="H8" i="8"/>
  <c r="I8" i="8"/>
  <c r="J8" i="8"/>
  <c r="K8" i="8"/>
  <c r="L8" i="8"/>
  <c r="M8" i="8"/>
  <c r="N8" i="8"/>
  <c r="O8" i="8"/>
  <c r="P8" i="8"/>
  <c r="Q8" i="8"/>
  <c r="R8" i="8"/>
  <c r="S8" i="8"/>
  <c r="T8" i="8"/>
  <c r="U8" i="8"/>
  <c r="V8" i="8"/>
  <c r="W8" i="8"/>
  <c r="X8" i="8"/>
  <c r="Y8" i="8"/>
  <c r="Z8" i="8"/>
  <c r="AA8" i="8"/>
  <c r="AB8" i="8"/>
  <c r="AC8" i="8"/>
  <c r="C9" i="8"/>
  <c r="D9" i="8"/>
  <c r="E9" i="8"/>
  <c r="F9" i="8"/>
  <c r="G9" i="8"/>
  <c r="H9" i="8"/>
  <c r="I9" i="8"/>
  <c r="J9" i="8"/>
  <c r="K9" i="8"/>
  <c r="L9" i="8"/>
  <c r="M9" i="8"/>
  <c r="N9" i="8"/>
  <c r="O9" i="8"/>
  <c r="P9" i="8"/>
  <c r="Q9" i="8"/>
  <c r="R9" i="8"/>
  <c r="S9" i="8"/>
  <c r="T9" i="8"/>
  <c r="U9" i="8"/>
  <c r="V9" i="8"/>
  <c r="W9" i="8"/>
  <c r="X9" i="8"/>
  <c r="Y9" i="8"/>
  <c r="Z9" i="8"/>
  <c r="AA9" i="8" s="1"/>
  <c r="AB9" i="8" s="1"/>
  <c r="AC9" i="8" s="1"/>
  <c r="C10" i="8"/>
  <c r="D10" i="8"/>
  <c r="E10" i="8"/>
  <c r="F10" i="8"/>
  <c r="G10" i="8"/>
  <c r="H10" i="8"/>
  <c r="I10" i="8"/>
  <c r="J10" i="8"/>
  <c r="K10" i="8"/>
  <c r="L10" i="8"/>
  <c r="M10" i="8"/>
  <c r="N10" i="8"/>
  <c r="O10" i="8"/>
  <c r="P10" i="8"/>
  <c r="Q10" i="8"/>
  <c r="R10" i="8"/>
  <c r="S10" i="8"/>
  <c r="T10" i="8" s="1"/>
  <c r="U10" i="8" s="1"/>
  <c r="V10" i="8"/>
  <c r="W10" i="8"/>
  <c r="X10" i="8" s="1"/>
  <c r="Y10" i="8" s="1"/>
  <c r="Z10" i="8"/>
  <c r="AA10" i="8"/>
  <c r="AB10" i="8"/>
  <c r="AC10" i="8"/>
  <c r="C11" i="8"/>
  <c r="D11" i="8"/>
  <c r="E11" i="8"/>
  <c r="F11" i="8"/>
  <c r="G11" i="8"/>
  <c r="H11" i="8"/>
  <c r="I11" i="8"/>
  <c r="J11" i="8"/>
  <c r="K11" i="8"/>
  <c r="L11" i="8"/>
  <c r="M11" i="8"/>
  <c r="N11" i="8"/>
  <c r="O11" i="8"/>
  <c r="P11" i="8"/>
  <c r="Q11" i="8"/>
  <c r="R11" i="8"/>
  <c r="S11" i="8" s="1"/>
  <c r="T11" i="8" s="1"/>
  <c r="U11" i="8" s="1"/>
  <c r="V11" i="8"/>
  <c r="W11" i="8" s="1"/>
  <c r="X11" i="8" s="1"/>
  <c r="Y11" i="8"/>
  <c r="Z11" i="8"/>
  <c r="AA11" i="8" s="1"/>
  <c r="AB11" i="8"/>
  <c r="AC11" i="8" s="1"/>
  <c r="C12" i="8"/>
  <c r="D12" i="8"/>
  <c r="E12" i="8"/>
  <c r="F12" i="8"/>
  <c r="G12" i="8"/>
  <c r="H12" i="8"/>
  <c r="I12" i="8"/>
  <c r="J12" i="8"/>
  <c r="K12" i="8"/>
  <c r="L12" i="8"/>
  <c r="M12" i="8"/>
  <c r="N12" i="8"/>
  <c r="O12" i="8"/>
  <c r="P12" i="8"/>
  <c r="Q12" i="8"/>
  <c r="R12" i="8"/>
  <c r="S12" i="8"/>
  <c r="T12" i="8"/>
  <c r="U12" i="8"/>
  <c r="V12" i="8"/>
  <c r="W12" i="8"/>
  <c r="X12" i="8"/>
  <c r="Y12" i="8"/>
  <c r="Z12" i="8"/>
  <c r="AA12" i="8"/>
  <c r="AB12" i="8"/>
  <c r="AC12" i="8"/>
  <c r="C13" i="8"/>
  <c r="D13" i="8"/>
  <c r="E13" i="8"/>
  <c r="F13" i="8"/>
  <c r="G13" i="8"/>
  <c r="H13" i="8"/>
  <c r="I13" i="8"/>
  <c r="J13" i="8"/>
  <c r="K13" i="8"/>
  <c r="L13" i="8"/>
  <c r="M13" i="8"/>
  <c r="N13" i="8"/>
  <c r="O13" i="8"/>
  <c r="P13" i="8"/>
  <c r="Q13" i="8"/>
  <c r="R13" i="8"/>
  <c r="S13" i="8"/>
  <c r="T13" i="8"/>
  <c r="U13" i="8"/>
  <c r="V13" i="8"/>
  <c r="W13" i="8"/>
  <c r="X13" i="8"/>
  <c r="Y13" i="8"/>
  <c r="Z13" i="8"/>
  <c r="AA13" i="8"/>
  <c r="AB13" i="8"/>
  <c r="AC13" i="8"/>
  <c r="C14" i="8"/>
  <c r="D14" i="8"/>
  <c r="E14" i="8"/>
  <c r="F14" i="8"/>
  <c r="G14" i="8"/>
  <c r="H14" i="8"/>
  <c r="I14" i="8"/>
  <c r="J14" i="8"/>
  <c r="K14" i="8"/>
  <c r="L14" i="8"/>
  <c r="M14" i="8"/>
  <c r="N14" i="8"/>
  <c r="O14" i="8"/>
  <c r="P14" i="8"/>
  <c r="Q14" i="8"/>
  <c r="R14" i="8"/>
  <c r="S14" i="8"/>
  <c r="T14" i="8"/>
  <c r="U14" i="8"/>
  <c r="V14" i="8"/>
  <c r="W14" i="8"/>
  <c r="X14" i="8"/>
  <c r="Y14" i="8"/>
  <c r="Z14" i="8"/>
  <c r="AA14" i="8"/>
  <c r="AB14" i="8"/>
  <c r="AC14" i="8"/>
  <c r="C15" i="8"/>
  <c r="D15" i="8"/>
  <c r="E15" i="8"/>
  <c r="F15" i="8"/>
  <c r="G15" i="8"/>
  <c r="H15" i="8"/>
  <c r="I15" i="8"/>
  <c r="J15" i="8"/>
  <c r="K15" i="8"/>
  <c r="L15" i="8"/>
  <c r="M15" i="8"/>
  <c r="N15" i="8"/>
  <c r="O15" i="8"/>
  <c r="P15" i="8"/>
  <c r="Q15" i="8"/>
  <c r="R15" i="8"/>
  <c r="S15" i="8"/>
  <c r="T15" i="8"/>
  <c r="U15" i="8"/>
  <c r="V15" i="8"/>
  <c r="W15" i="8"/>
  <c r="X15" i="8"/>
  <c r="Y15" i="8"/>
  <c r="Z15" i="8"/>
  <c r="AA15" i="8"/>
  <c r="AB15" i="8"/>
  <c r="AC15"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C17" i="8"/>
  <c r="D17" i="8"/>
  <c r="E17" i="8"/>
  <c r="F17" i="8"/>
  <c r="G17" i="8"/>
  <c r="H17" i="8"/>
  <c r="I17" i="8"/>
  <c r="J17" i="8"/>
  <c r="K17" i="8"/>
  <c r="L17" i="8"/>
  <c r="M17" i="8"/>
  <c r="N17" i="8"/>
  <c r="O17" i="8"/>
  <c r="P17" i="8"/>
  <c r="Q17" i="8"/>
  <c r="R17" i="8"/>
  <c r="S17" i="8"/>
  <c r="T17" i="8"/>
  <c r="U17" i="8"/>
  <c r="V17" i="8"/>
  <c r="W17" i="8"/>
  <c r="X17" i="8"/>
  <c r="Y17" i="8" s="1"/>
  <c r="Z17" i="8" s="1"/>
  <c r="AA17" i="8"/>
  <c r="AB17" i="8"/>
  <c r="AC17" i="8"/>
  <c r="C18" i="8"/>
  <c r="D18" i="8"/>
  <c r="E18" i="8"/>
  <c r="F18" i="8"/>
  <c r="G18" i="8"/>
  <c r="H18" i="8"/>
  <c r="I18" i="8"/>
  <c r="J18" i="8"/>
  <c r="K18" i="8"/>
  <c r="L18" i="8"/>
  <c r="M18" i="8"/>
  <c r="N18" i="8"/>
  <c r="O18" i="8"/>
  <c r="P18" i="8"/>
  <c r="Q18" i="8"/>
  <c r="R18" i="8"/>
  <c r="S18" i="8"/>
  <c r="T18" i="8"/>
  <c r="U18" i="8"/>
  <c r="V18" i="8"/>
  <c r="W18" i="8"/>
  <c r="X18" i="8"/>
  <c r="Y18" i="8"/>
  <c r="Z18" i="8"/>
  <c r="AA18" i="8"/>
  <c r="AB18" i="8"/>
  <c r="AC18" i="8"/>
  <c r="C19" i="8"/>
  <c r="D19" i="8"/>
  <c r="E19" i="8"/>
  <c r="F19" i="8"/>
  <c r="G19" i="8"/>
  <c r="H19" i="8"/>
  <c r="I19" i="8"/>
  <c r="J19" i="8"/>
  <c r="K19" i="8"/>
  <c r="L19" i="8"/>
  <c r="M19" i="8"/>
  <c r="N19" i="8"/>
  <c r="O19" i="8"/>
  <c r="P19" i="8"/>
  <c r="Q19" i="8"/>
  <c r="R19" i="8"/>
  <c r="S19" i="8"/>
  <c r="T19" i="8"/>
  <c r="U19" i="8"/>
  <c r="V19" i="8"/>
  <c r="W19" i="8"/>
  <c r="X19" i="8"/>
  <c r="Y19" i="8"/>
  <c r="Z19" i="8"/>
  <c r="AA19" i="8"/>
  <c r="AB19" i="8"/>
  <c r="AC19" i="8"/>
  <c r="C20" i="8"/>
  <c r="D20" i="8"/>
  <c r="E20" i="8"/>
  <c r="F20" i="8"/>
  <c r="G20" i="8"/>
  <c r="H20" i="8"/>
  <c r="I20" i="8"/>
  <c r="J20" i="8"/>
  <c r="K20" i="8"/>
  <c r="L20" i="8"/>
  <c r="M20" i="8"/>
  <c r="N20" i="8"/>
  <c r="O20" i="8"/>
  <c r="P20" i="8"/>
  <c r="Q20" i="8"/>
  <c r="R20" i="8"/>
  <c r="S20" i="8"/>
  <c r="T20" i="8"/>
  <c r="U20" i="8"/>
  <c r="V20" i="8"/>
  <c r="W20" i="8"/>
  <c r="X20" i="8"/>
  <c r="Y20" i="8"/>
  <c r="Z20" i="8"/>
  <c r="AA20" i="8"/>
  <c r="AB20" i="8"/>
  <c r="AC20" i="8"/>
  <c r="C21" i="8"/>
  <c r="D21" i="8"/>
  <c r="E21" i="8"/>
  <c r="F21" i="8"/>
  <c r="G21" i="8"/>
  <c r="H21" i="8"/>
  <c r="I21" i="8"/>
  <c r="J21" i="8"/>
  <c r="K21" i="8"/>
  <c r="L21" i="8"/>
  <c r="M21" i="8"/>
  <c r="N21" i="8"/>
  <c r="O21" i="8"/>
  <c r="P21" i="8"/>
  <c r="Q21" i="8"/>
  <c r="R21" i="8"/>
  <c r="S21" i="8"/>
  <c r="T21" i="8"/>
  <c r="U21" i="8"/>
  <c r="V21" i="8"/>
  <c r="W21" i="8"/>
  <c r="X21" i="8"/>
  <c r="Y21" i="8" s="1"/>
  <c r="Z21" i="8" s="1"/>
  <c r="AA21" i="8"/>
  <c r="AB21" i="8"/>
  <c r="AC21" i="8"/>
  <c r="C22" i="8"/>
  <c r="D22" i="8"/>
  <c r="E22" i="8"/>
  <c r="F22" i="8"/>
  <c r="G22" i="8"/>
  <c r="H22" i="8"/>
  <c r="I22" i="8"/>
  <c r="J22" i="8"/>
  <c r="K22" i="8"/>
  <c r="L22" i="8"/>
  <c r="M22" i="8"/>
  <c r="N22" i="8"/>
  <c r="O22" i="8"/>
  <c r="P22" i="8"/>
  <c r="Q22" i="8"/>
  <c r="R22" i="8"/>
  <c r="S22" i="8"/>
  <c r="T22" i="8"/>
  <c r="U22" i="8"/>
  <c r="V22" i="8"/>
  <c r="W22" i="8"/>
  <c r="X22" i="8"/>
  <c r="Y22" i="8"/>
  <c r="Z22" i="8"/>
  <c r="AA22" i="8"/>
  <c r="AB22" i="8"/>
  <c r="AC22" i="8"/>
  <c r="C23" i="8"/>
  <c r="D23" i="8"/>
  <c r="E23" i="8"/>
  <c r="F23" i="8"/>
  <c r="G23" i="8"/>
  <c r="H23" i="8"/>
  <c r="I23" i="8"/>
  <c r="J23" i="8"/>
  <c r="K23" i="8"/>
  <c r="L23" i="8"/>
  <c r="M23" i="8"/>
  <c r="N23" i="8"/>
  <c r="O23" i="8"/>
  <c r="P23" i="8"/>
  <c r="Q23" i="8" s="1"/>
  <c r="R23" i="8" s="1"/>
  <c r="S23" i="8"/>
  <c r="T23" i="8"/>
  <c r="U23" i="8"/>
  <c r="V23" i="8"/>
  <c r="W23" i="8"/>
  <c r="X23" i="8"/>
  <c r="Y23" i="8"/>
  <c r="Z23" i="8"/>
  <c r="AA23" i="8"/>
  <c r="AB23" i="8"/>
  <c r="AC23" i="8" s="1"/>
  <c r="C24" i="8"/>
  <c r="D24" i="8"/>
  <c r="E24" i="8"/>
  <c r="F24" i="8"/>
  <c r="G24" i="8"/>
  <c r="H24" i="8"/>
  <c r="I24" i="8"/>
  <c r="J24" i="8"/>
  <c r="K24" i="8"/>
  <c r="L24" i="8"/>
  <c r="M24" i="8"/>
  <c r="N24" i="8"/>
  <c r="O24" i="8"/>
  <c r="P24" i="8"/>
  <c r="Q24" i="8"/>
  <c r="R24" i="8"/>
  <c r="S24" i="8"/>
  <c r="T24" i="8"/>
  <c r="U24" i="8"/>
  <c r="V24" i="8"/>
  <c r="W24" i="8"/>
  <c r="X24" i="8"/>
  <c r="Y24" i="8"/>
  <c r="Z24" i="8" s="1"/>
  <c r="AA24" i="8" s="1"/>
  <c r="AB24" i="8" s="1"/>
  <c r="AC24" i="8"/>
  <c r="C25" i="8"/>
  <c r="D25" i="8"/>
  <c r="E25" i="8"/>
  <c r="F25" i="8"/>
  <c r="G25" i="8"/>
  <c r="H25" i="8"/>
  <c r="I25" i="8"/>
  <c r="J25" i="8"/>
  <c r="K25" i="8"/>
  <c r="L25" i="8"/>
  <c r="M25" i="8"/>
  <c r="N25" i="8"/>
  <c r="O25" i="8"/>
  <c r="P25" i="8"/>
  <c r="Q25" i="8"/>
  <c r="R25" i="8"/>
  <c r="S25" i="8" s="1"/>
  <c r="T25" i="8" s="1"/>
  <c r="U25" i="8"/>
  <c r="V25" i="8"/>
  <c r="W25" i="8"/>
  <c r="X25" i="8"/>
  <c r="Y25" i="8"/>
  <c r="Z25" i="8"/>
  <c r="AA25" i="8"/>
  <c r="AB25" i="8"/>
  <c r="AC25" i="8"/>
  <c r="C26" i="8"/>
  <c r="D26" i="8"/>
  <c r="E26" i="8"/>
  <c r="F26" i="8"/>
  <c r="G26" i="8"/>
  <c r="H26" i="8"/>
  <c r="I26" i="8"/>
  <c r="J26" i="8"/>
  <c r="K26" i="8"/>
  <c r="L26" i="8"/>
  <c r="M26" i="8"/>
  <c r="N26" i="8"/>
  <c r="O26" i="8"/>
  <c r="P26" i="8"/>
  <c r="Q26" i="8"/>
  <c r="R26" i="8"/>
  <c r="S26" i="8"/>
  <c r="T26" i="8"/>
  <c r="U26" i="8"/>
  <c r="V26" i="8"/>
  <c r="W26" i="8"/>
  <c r="X26" i="8"/>
  <c r="Y26" i="8"/>
  <c r="Z26" i="8"/>
  <c r="AA26" i="8"/>
  <c r="AB26" i="8"/>
  <c r="AC26" i="8"/>
  <c r="C27" i="8"/>
  <c r="D27" i="8"/>
  <c r="E27" i="8"/>
  <c r="F27" i="8"/>
  <c r="G27" i="8"/>
  <c r="H27" i="8"/>
  <c r="I27" i="8"/>
  <c r="J27" i="8"/>
  <c r="K27" i="8"/>
  <c r="L27" i="8"/>
  <c r="M27" i="8"/>
  <c r="N27" i="8"/>
  <c r="O27" i="8"/>
  <c r="P27" i="8"/>
  <c r="Q27" i="8"/>
  <c r="R27" i="8"/>
  <c r="S27" i="8"/>
  <c r="T27" i="8"/>
  <c r="U27" i="8"/>
  <c r="V27" i="8"/>
  <c r="W27" i="8"/>
  <c r="X27" i="8"/>
  <c r="Y27" i="8"/>
  <c r="Z27" i="8"/>
  <c r="AA27" i="8"/>
  <c r="AB27" i="8"/>
  <c r="AC27" i="8"/>
  <c r="C28" i="8"/>
  <c r="D28" i="8"/>
  <c r="E28" i="8"/>
  <c r="F28" i="8"/>
  <c r="G28" i="8"/>
  <c r="H28" i="8"/>
  <c r="I28" i="8"/>
  <c r="J28" i="8"/>
  <c r="K28" i="8"/>
  <c r="L28" i="8"/>
  <c r="M28" i="8"/>
  <c r="N28" i="8"/>
  <c r="O28" i="8"/>
  <c r="P28" i="8"/>
  <c r="Q28" i="8"/>
  <c r="R28" i="8"/>
  <c r="S28" i="8"/>
  <c r="T28" i="8"/>
  <c r="U28" i="8"/>
  <c r="V28" i="8"/>
  <c r="W28" i="8"/>
  <c r="X28" i="8"/>
  <c r="Y28" i="8"/>
  <c r="Z28" i="8"/>
  <c r="AA28" i="8"/>
  <c r="AB28" i="8"/>
  <c r="AC28" i="8"/>
  <c r="C29" i="8"/>
  <c r="D29" i="8"/>
  <c r="E29" i="8"/>
  <c r="F29" i="8"/>
  <c r="G29" i="8"/>
  <c r="H29" i="8"/>
  <c r="I29" i="8"/>
  <c r="J29" i="8"/>
  <c r="K29" i="8"/>
  <c r="L29" i="8"/>
  <c r="M29" i="8"/>
  <c r="N29" i="8"/>
  <c r="O29" i="8"/>
  <c r="P29" i="8"/>
  <c r="Q29" i="8"/>
  <c r="R29" i="8"/>
  <c r="S29" i="8"/>
  <c r="T29" i="8"/>
  <c r="U29" i="8"/>
  <c r="V29" i="8"/>
  <c r="W29" i="8"/>
  <c r="X29" i="8"/>
  <c r="Y29" i="8"/>
  <c r="Z29" i="8"/>
  <c r="AA29" i="8"/>
  <c r="AB29" i="8"/>
  <c r="AC29" i="8"/>
  <c r="C30" i="8"/>
  <c r="D30" i="8"/>
  <c r="E30" i="8"/>
  <c r="F30" i="8"/>
  <c r="G30" i="8"/>
  <c r="H30" i="8"/>
  <c r="I30" i="8"/>
  <c r="J30" i="8"/>
  <c r="K30" i="8"/>
  <c r="L30" i="8"/>
  <c r="M30" i="8"/>
  <c r="N30" i="8"/>
  <c r="O30" i="8"/>
  <c r="P30" i="8"/>
  <c r="Q30" i="8"/>
  <c r="R30" i="8"/>
  <c r="S30" i="8"/>
  <c r="T30" i="8"/>
  <c r="U30" i="8"/>
  <c r="V30" i="8"/>
  <c r="W30" i="8"/>
  <c r="X30" i="8"/>
  <c r="Y30" i="8"/>
  <c r="Z30" i="8"/>
  <c r="AA30" i="8"/>
  <c r="AB30" i="8"/>
  <c r="AC30" i="8"/>
  <c r="C31" i="8"/>
  <c r="D31" i="8"/>
  <c r="E31" i="8"/>
  <c r="F31" i="8"/>
  <c r="G31" i="8"/>
  <c r="H31" i="8"/>
  <c r="I31" i="8"/>
  <c r="J31" i="8"/>
  <c r="K31" i="8"/>
  <c r="L31" i="8"/>
  <c r="M31" i="8"/>
  <c r="N31" i="8"/>
  <c r="O31" i="8"/>
  <c r="P31" i="8"/>
  <c r="Q31" i="8"/>
  <c r="R31" i="8"/>
  <c r="S31" i="8"/>
  <c r="T31" i="8"/>
  <c r="U31" i="8"/>
  <c r="V31" i="8"/>
  <c r="W31" i="8"/>
  <c r="X31" i="8"/>
  <c r="Y31" i="8"/>
  <c r="Z31" i="8"/>
  <c r="AA31" i="8"/>
  <c r="AB31" i="8"/>
  <c r="AC31" i="8"/>
  <c r="C32" i="8"/>
  <c r="D32" i="8"/>
  <c r="E32" i="8"/>
  <c r="F32" i="8"/>
  <c r="G32" i="8"/>
  <c r="H32" i="8"/>
  <c r="I32" i="8"/>
  <c r="J32" i="8"/>
  <c r="K32" i="8"/>
  <c r="L32" i="8"/>
  <c r="M32" i="8"/>
  <c r="N32" i="8"/>
  <c r="O32" i="8"/>
  <c r="P32" i="8"/>
  <c r="Q32" i="8"/>
  <c r="R32" i="8"/>
  <c r="S32" i="8"/>
  <c r="T32" i="8"/>
  <c r="U32" i="8"/>
  <c r="V32" i="8"/>
  <c r="W32" i="8"/>
  <c r="X32" i="8"/>
  <c r="Y32" i="8"/>
  <c r="Z32" i="8"/>
  <c r="AA32" i="8"/>
  <c r="AB32" i="8"/>
  <c r="AC32" i="8"/>
  <c r="C33" i="8"/>
  <c r="D33" i="8"/>
  <c r="E33" i="8"/>
  <c r="F33" i="8"/>
  <c r="G33" i="8"/>
  <c r="H33" i="8"/>
  <c r="I33" i="8"/>
  <c r="J33" i="8"/>
  <c r="K33" i="8"/>
  <c r="L33" i="8"/>
  <c r="M33" i="8"/>
  <c r="N33" i="8"/>
  <c r="O33" i="8"/>
  <c r="P33" i="8"/>
  <c r="Q33" i="8"/>
  <c r="R33" i="8"/>
  <c r="S33" i="8"/>
  <c r="T33" i="8"/>
  <c r="U33" i="8"/>
  <c r="V33" i="8"/>
  <c r="W33" i="8"/>
  <c r="X33" i="8"/>
  <c r="Y33" i="8"/>
  <c r="Z33" i="8"/>
  <c r="AA33" i="8"/>
  <c r="AB33" i="8"/>
  <c r="AC33" i="8"/>
  <c r="C34" i="8"/>
  <c r="D34" i="8"/>
  <c r="E34" i="8"/>
  <c r="F34" i="8"/>
  <c r="G34" i="8"/>
  <c r="H34" i="8"/>
  <c r="I34" i="8"/>
  <c r="J34" i="8"/>
  <c r="K34" i="8"/>
  <c r="L34" i="8"/>
  <c r="M34" i="8"/>
  <c r="N34" i="8"/>
  <c r="O34" i="8"/>
  <c r="P34" i="8"/>
  <c r="Q34" i="8"/>
  <c r="R34" i="8"/>
  <c r="S34" i="8"/>
  <c r="T34" i="8"/>
  <c r="U34" i="8"/>
  <c r="V34" i="8"/>
  <c r="W34" i="8"/>
  <c r="X34" i="8"/>
  <c r="Y34" i="8"/>
  <c r="Z34" i="8"/>
  <c r="AA34" i="8"/>
  <c r="AB34" i="8"/>
  <c r="AC34" i="8"/>
  <c r="C35" i="8"/>
  <c r="D35" i="8"/>
  <c r="E35" i="8"/>
  <c r="F35" i="8"/>
  <c r="G35" i="8"/>
  <c r="H35" i="8"/>
  <c r="I35" i="8"/>
  <c r="J35" i="8"/>
  <c r="K35" i="8"/>
  <c r="L35" i="8"/>
  <c r="M35" i="8"/>
  <c r="N35" i="8"/>
  <c r="O35" i="8"/>
  <c r="P35" i="8"/>
  <c r="Q35" i="8"/>
  <c r="R35" i="8"/>
  <c r="S35" i="8"/>
  <c r="T35" i="8"/>
  <c r="U35" i="8"/>
  <c r="V35" i="8"/>
  <c r="W35" i="8" s="1"/>
  <c r="X35" i="8" s="1"/>
  <c r="Y35" i="8" s="1"/>
  <c r="Z35" i="8"/>
  <c r="AA35" i="8"/>
  <c r="AB35" i="8"/>
  <c r="AC35" i="8"/>
  <c r="C36" i="8"/>
  <c r="D36" i="8"/>
  <c r="E36" i="8"/>
  <c r="F36" i="8"/>
  <c r="G36" i="8"/>
  <c r="H36" i="8"/>
  <c r="I36" i="8"/>
  <c r="J36" i="8"/>
  <c r="K36" i="8"/>
  <c r="L36" i="8"/>
  <c r="M36" i="8"/>
  <c r="N36" i="8"/>
  <c r="O36" i="8"/>
  <c r="P36" i="8"/>
  <c r="Q36" i="8"/>
  <c r="R36" i="8"/>
  <c r="S36" i="8"/>
  <c r="T36" i="8"/>
  <c r="U36" i="8"/>
  <c r="V36" i="8"/>
  <c r="W36" i="8"/>
  <c r="X36" i="8"/>
  <c r="Y36" i="8"/>
  <c r="Z36" i="8"/>
  <c r="AA36" i="8"/>
  <c r="AB36" i="8"/>
  <c r="AC36" i="8"/>
  <c r="C37" i="8"/>
  <c r="D37" i="8"/>
  <c r="E37" i="8"/>
  <c r="F37" i="8"/>
  <c r="G37" i="8"/>
  <c r="H37" i="8"/>
  <c r="I37" i="8"/>
  <c r="J37" i="8"/>
  <c r="K37" i="8"/>
  <c r="L37" i="8"/>
  <c r="M37" i="8"/>
  <c r="N37" i="8"/>
  <c r="O37" i="8"/>
  <c r="P37" i="8"/>
  <c r="Q37" i="8"/>
  <c r="R37" i="8"/>
  <c r="S37" i="8"/>
  <c r="T37" i="8"/>
  <c r="U37" i="8"/>
  <c r="V37" i="8"/>
  <c r="W37" i="8" s="1"/>
  <c r="X37" i="8" s="1"/>
  <c r="Y37" i="8"/>
  <c r="Z37" i="8"/>
  <c r="AA37" i="8" s="1"/>
  <c r="AB37" i="8"/>
  <c r="AC37" i="8" s="1"/>
  <c r="C38" i="8"/>
  <c r="D38" i="8"/>
  <c r="E38" i="8"/>
  <c r="F38" i="8"/>
  <c r="G38" i="8"/>
  <c r="H38" i="8"/>
  <c r="I38" i="8"/>
  <c r="J38" i="8"/>
  <c r="K38" i="8"/>
  <c r="L38" i="8"/>
  <c r="M38" i="8"/>
  <c r="N38" i="8"/>
  <c r="O38" i="8"/>
  <c r="P38" i="8"/>
  <c r="Q38" i="8"/>
  <c r="R38" i="8"/>
  <c r="S38" i="8"/>
  <c r="T38" i="8"/>
  <c r="U38" i="8"/>
  <c r="V38" i="8"/>
  <c r="W38" i="8"/>
  <c r="X38" i="8"/>
  <c r="Y38" i="8"/>
  <c r="Z38" i="8"/>
  <c r="AA38" i="8"/>
  <c r="AB38" i="8"/>
  <c r="AC38" i="8"/>
  <c r="C39" i="8"/>
  <c r="D39" i="8"/>
  <c r="E39" i="8"/>
  <c r="F39" i="8"/>
  <c r="G39" i="8"/>
  <c r="H39" i="8"/>
  <c r="I39" i="8"/>
  <c r="J39" i="8"/>
  <c r="K39" i="8"/>
  <c r="L39" i="8"/>
  <c r="M39" i="8"/>
  <c r="N39" i="8"/>
  <c r="O39" i="8"/>
  <c r="P39" i="8"/>
  <c r="Q39" i="8"/>
  <c r="R39" i="8"/>
  <c r="S39" i="8"/>
  <c r="T39" i="8"/>
  <c r="U39" i="8"/>
  <c r="V39" i="8"/>
  <c r="W39" i="8"/>
  <c r="X39" i="8"/>
  <c r="Y39" i="8"/>
  <c r="Z39" i="8"/>
  <c r="AA39" i="8"/>
  <c r="AB39" i="8"/>
  <c r="AC39" i="8"/>
  <c r="C40" i="8"/>
  <c r="D40" i="8"/>
  <c r="E40" i="8"/>
  <c r="F40" i="8"/>
  <c r="G40" i="8"/>
  <c r="H40" i="8"/>
  <c r="I40" i="8"/>
  <c r="J40" i="8"/>
  <c r="K40" i="8"/>
  <c r="L40" i="8"/>
  <c r="M40" i="8"/>
  <c r="N40" i="8"/>
  <c r="O40" i="8"/>
  <c r="P40" i="8"/>
  <c r="Q40" i="8"/>
  <c r="R40" i="8"/>
  <c r="S40" i="8"/>
  <c r="T40" i="8"/>
  <c r="U40" i="8"/>
  <c r="V40" i="8"/>
  <c r="W40" i="8"/>
  <c r="X40" i="8"/>
  <c r="Y40" i="8"/>
  <c r="Z40" i="8"/>
  <c r="AA40" i="8"/>
  <c r="AB40" i="8"/>
  <c r="AC40" i="8"/>
  <c r="C41" i="8"/>
  <c r="D41" i="8"/>
  <c r="E41" i="8"/>
  <c r="F41" i="8"/>
  <c r="G41" i="8"/>
  <c r="H41" i="8"/>
  <c r="I41" i="8"/>
  <c r="J41" i="8"/>
  <c r="K41" i="8"/>
  <c r="L41" i="8"/>
  <c r="M41" i="8"/>
  <c r="N41" i="8"/>
  <c r="O41" i="8"/>
  <c r="P41" i="8"/>
  <c r="Q41" i="8"/>
  <c r="R41" i="8"/>
  <c r="S41" i="8"/>
  <c r="T41" i="8"/>
  <c r="U41" i="8"/>
  <c r="V41" i="8"/>
  <c r="W41" i="8" s="1"/>
  <c r="X41" i="8" s="1"/>
  <c r="Y41" i="8"/>
  <c r="Z41" i="8"/>
  <c r="AA41" i="8"/>
  <c r="AB41" i="8"/>
  <c r="AC41" i="8"/>
  <c r="C42" i="8"/>
  <c r="D42" i="8"/>
  <c r="E42" i="8"/>
  <c r="F42" i="8"/>
  <c r="G42" i="8"/>
  <c r="H42" i="8"/>
  <c r="I42" i="8"/>
  <c r="J42" i="8"/>
  <c r="K42" i="8"/>
  <c r="L42" i="8"/>
  <c r="M42" i="8"/>
  <c r="N42" i="8"/>
  <c r="O42" i="8"/>
  <c r="P42" i="8"/>
  <c r="Q42" i="8"/>
  <c r="R42" i="8"/>
  <c r="S42" i="8"/>
  <c r="T42" i="8"/>
  <c r="U42" i="8"/>
  <c r="V42" i="8"/>
  <c r="W42" i="8"/>
  <c r="X42" i="8"/>
  <c r="Y42" i="8"/>
  <c r="Z42" i="8"/>
  <c r="AA42" i="8"/>
  <c r="AB42" i="8"/>
  <c r="AC42" i="8"/>
  <c r="C43" i="8"/>
  <c r="D43" i="8"/>
  <c r="E43" i="8"/>
  <c r="F43" i="8"/>
  <c r="G43" i="8"/>
  <c r="H43" i="8"/>
  <c r="I43" i="8"/>
  <c r="J43" i="8"/>
  <c r="K43" i="8"/>
  <c r="L43" i="8"/>
  <c r="M43" i="8"/>
  <c r="N43" i="8"/>
  <c r="O43" i="8"/>
  <c r="P43" i="8"/>
  <c r="Q43" i="8"/>
  <c r="R43" i="8"/>
  <c r="S43" i="8"/>
  <c r="T43" i="8"/>
  <c r="U43" i="8"/>
  <c r="V43" i="8"/>
  <c r="W43" i="8"/>
  <c r="X43" i="8"/>
  <c r="Y43" i="8"/>
  <c r="Z43" i="8"/>
  <c r="AA43" i="8"/>
  <c r="AB43" i="8"/>
  <c r="AC43" i="8"/>
  <c r="C44" i="8"/>
  <c r="D44" i="8"/>
  <c r="E44" i="8"/>
  <c r="F44" i="8"/>
  <c r="G44" i="8"/>
  <c r="H44" i="8"/>
  <c r="I44" i="8"/>
  <c r="J44" i="8"/>
  <c r="K44" i="8"/>
  <c r="L44" i="8"/>
  <c r="M44" i="8"/>
  <c r="N44" i="8"/>
  <c r="O44" i="8"/>
  <c r="P44" i="8"/>
  <c r="Q44" i="8"/>
  <c r="R44" i="8"/>
  <c r="S44" i="8"/>
  <c r="T44" i="8"/>
  <c r="U44" i="8"/>
  <c r="V44" i="8"/>
  <c r="W44" i="8"/>
  <c r="X44" i="8"/>
  <c r="Y44" i="8"/>
  <c r="Z44" i="8"/>
  <c r="AA44" i="8"/>
  <c r="AB44" i="8"/>
  <c r="AC44" i="8"/>
  <c r="C45" i="8"/>
  <c r="D45" i="8"/>
  <c r="E45" i="8"/>
  <c r="F45" i="8"/>
  <c r="G45" i="8"/>
  <c r="H45" i="8"/>
  <c r="I45" i="8"/>
  <c r="J45" i="8"/>
  <c r="K45" i="8"/>
  <c r="L45" i="8"/>
  <c r="M45" i="8"/>
  <c r="N45" i="8"/>
  <c r="O45" i="8"/>
  <c r="P45" i="8"/>
  <c r="Q45" i="8"/>
  <c r="R45" i="8"/>
  <c r="S45" i="8"/>
  <c r="T45" i="8"/>
  <c r="U45" i="8"/>
  <c r="V45" i="8"/>
  <c r="W45" i="8"/>
  <c r="X45" i="8"/>
  <c r="Y45" i="8" s="1"/>
  <c r="Z45" i="8" s="1"/>
  <c r="AA45" i="8" s="1"/>
  <c r="AB45" i="8"/>
  <c r="AC45" i="8"/>
  <c r="C46" i="8"/>
  <c r="D46" i="8"/>
  <c r="E46" i="8"/>
  <c r="F46" i="8"/>
  <c r="G46" i="8"/>
  <c r="H46" i="8"/>
  <c r="I46" i="8"/>
  <c r="J46" i="8"/>
  <c r="K46" i="8"/>
  <c r="L46" i="8"/>
  <c r="M46" i="8"/>
  <c r="N46" i="8"/>
  <c r="O46" i="8"/>
  <c r="P46" i="8"/>
  <c r="Q46" i="8"/>
  <c r="R46" i="8"/>
  <c r="S46" i="8"/>
  <c r="T46" i="8"/>
  <c r="U46" i="8"/>
  <c r="V46" i="8"/>
  <c r="W46" i="8"/>
  <c r="X46" i="8"/>
  <c r="Y46" i="8"/>
  <c r="Z46" i="8"/>
  <c r="AA46" i="8"/>
  <c r="AB46" i="8"/>
  <c r="AC46" i="8"/>
  <c r="C47" i="8"/>
  <c r="D47" i="8"/>
  <c r="E47" i="8"/>
  <c r="F47" i="8"/>
  <c r="G47" i="8"/>
  <c r="H47" i="8"/>
  <c r="I47" i="8"/>
  <c r="J47" i="8"/>
  <c r="K47" i="8"/>
  <c r="L47" i="8"/>
  <c r="M47" i="8"/>
  <c r="N47" i="8"/>
  <c r="O47" i="8"/>
  <c r="P47" i="8"/>
  <c r="Q47" i="8"/>
  <c r="R47" i="8"/>
  <c r="S47" i="8"/>
  <c r="T47" i="8"/>
  <c r="U47" i="8"/>
  <c r="V47" i="8"/>
  <c r="W47" i="8"/>
  <c r="X47" i="8"/>
  <c r="Y47" i="8"/>
  <c r="Z47" i="8"/>
  <c r="AA47" i="8"/>
  <c r="AB47" i="8"/>
  <c r="AC47" i="8"/>
  <c r="C48" i="8"/>
  <c r="D48" i="8"/>
  <c r="E48" i="8"/>
  <c r="F48" i="8"/>
  <c r="G48" i="8"/>
  <c r="H48" i="8"/>
  <c r="I48" i="8"/>
  <c r="J48" i="8"/>
  <c r="K48" i="8"/>
  <c r="L48" i="8"/>
  <c r="M48" i="8"/>
  <c r="N48" i="8"/>
  <c r="O48" i="8"/>
  <c r="P48" i="8"/>
  <c r="Q48" i="8"/>
  <c r="R48" i="8"/>
  <c r="S48" i="8"/>
  <c r="T48" i="8"/>
  <c r="U48" i="8"/>
  <c r="V48" i="8"/>
  <c r="W48" i="8"/>
  <c r="X48" i="8"/>
  <c r="Y48" i="8"/>
  <c r="Z48" i="8"/>
  <c r="AA48" i="8"/>
  <c r="AB48" i="8"/>
  <c r="AC48" i="8"/>
  <c r="C49" i="8"/>
  <c r="D49" i="8"/>
  <c r="E49" i="8"/>
  <c r="F49" i="8"/>
  <c r="G49" i="8"/>
  <c r="H49" i="8"/>
  <c r="I49" i="8"/>
  <c r="J49" i="8"/>
  <c r="K49" i="8"/>
  <c r="L49" i="8"/>
  <c r="M49" i="8"/>
  <c r="N49" i="8"/>
  <c r="O49" i="8"/>
  <c r="P49" i="8"/>
  <c r="Q49" i="8"/>
  <c r="R49" i="8"/>
  <c r="S49" i="8"/>
  <c r="T49" i="8"/>
  <c r="U49" i="8"/>
  <c r="V49" i="8"/>
  <c r="W49" i="8"/>
  <c r="X49" i="8"/>
  <c r="Y49" i="8"/>
  <c r="Z49" i="8"/>
  <c r="AA49" i="8"/>
  <c r="AB49" i="8"/>
  <c r="AC49" i="8"/>
  <c r="C50" i="8"/>
  <c r="D50" i="8"/>
  <c r="E50" i="8"/>
  <c r="F50" i="8"/>
  <c r="G50" i="8"/>
  <c r="H50" i="8"/>
  <c r="I50" i="8"/>
  <c r="J50" i="8"/>
  <c r="K50" i="8"/>
  <c r="L50" i="8"/>
  <c r="M50" i="8"/>
  <c r="N50" i="8"/>
  <c r="O50" i="8"/>
  <c r="P50" i="8"/>
  <c r="Q50" i="8"/>
  <c r="R50" i="8"/>
  <c r="S50" i="8"/>
  <c r="T50" i="8"/>
  <c r="U50" i="8"/>
  <c r="V50" i="8"/>
  <c r="W50" i="8"/>
  <c r="X50" i="8"/>
  <c r="Y50" i="8"/>
  <c r="Z50" i="8"/>
  <c r="AA50" i="8"/>
  <c r="AB50" i="8"/>
  <c r="AC50" i="8"/>
  <c r="C51" i="8"/>
  <c r="D51" i="8"/>
  <c r="E51" i="8"/>
  <c r="F51" i="8"/>
  <c r="G51" i="8"/>
  <c r="H51" i="8"/>
  <c r="I51" i="8"/>
  <c r="J51" i="8"/>
  <c r="K51" i="8"/>
  <c r="L51" i="8"/>
  <c r="M51" i="8"/>
  <c r="N51" i="8"/>
  <c r="O51" i="8"/>
  <c r="P51" i="8"/>
  <c r="Q51" i="8"/>
  <c r="R51" i="8"/>
  <c r="S51" i="8"/>
  <c r="T51" i="8"/>
  <c r="U51" i="8"/>
  <c r="V51" i="8"/>
  <c r="W51" i="8"/>
  <c r="X51" i="8"/>
  <c r="Y51" i="8"/>
  <c r="Z51" i="8"/>
  <c r="AA51" i="8" s="1"/>
  <c r="AB51" i="8" s="1"/>
  <c r="AC51" i="8" s="1"/>
  <c r="C52" i="8"/>
  <c r="D52" i="8"/>
  <c r="E52" i="8"/>
  <c r="F52" i="8"/>
  <c r="G52" i="8"/>
  <c r="H52" i="8"/>
  <c r="I52" i="8"/>
  <c r="J52" i="8"/>
  <c r="K52" i="8"/>
  <c r="L52" i="8"/>
  <c r="M52" i="8"/>
  <c r="N52" i="8"/>
  <c r="O52" i="8"/>
  <c r="P52" i="8"/>
  <c r="Q52" i="8"/>
  <c r="R52" i="8"/>
  <c r="S52" i="8"/>
  <c r="T52" i="8"/>
  <c r="U52" i="8"/>
  <c r="V52" i="8"/>
  <c r="W52" i="8"/>
  <c r="X52" i="8"/>
  <c r="Y52" i="8"/>
  <c r="Z52" i="8" s="1"/>
  <c r="AA52" i="8" s="1"/>
  <c r="AB52" i="8" s="1"/>
  <c r="AC52" i="8"/>
  <c r="C53" i="8"/>
  <c r="D53" i="8"/>
  <c r="E53" i="8"/>
  <c r="F53" i="8"/>
  <c r="G53" i="8"/>
  <c r="H53" i="8"/>
  <c r="I53" i="8"/>
  <c r="J53" i="8"/>
  <c r="K53" i="8"/>
  <c r="L53" i="8"/>
  <c r="M53" i="8"/>
  <c r="N53" i="8"/>
  <c r="O53" i="8"/>
  <c r="P53" i="8"/>
  <c r="Q53" i="8"/>
  <c r="R53" i="8"/>
  <c r="S53" i="8"/>
  <c r="T53" i="8"/>
  <c r="U53" i="8"/>
  <c r="V53" i="8"/>
  <c r="W53" i="8"/>
  <c r="X53" i="8"/>
  <c r="Y53" i="8"/>
  <c r="Z53" i="8"/>
  <c r="AA53" i="8"/>
  <c r="AB53" i="8"/>
  <c r="AC53" i="8"/>
  <c r="C54" i="8"/>
  <c r="D54" i="8"/>
  <c r="E54" i="8"/>
  <c r="F54" i="8"/>
  <c r="G54" i="8"/>
  <c r="H54" i="8"/>
  <c r="I54" i="8"/>
  <c r="J54" i="8"/>
  <c r="K54" i="8"/>
  <c r="L54" i="8"/>
  <c r="M54" i="8"/>
  <c r="N54" i="8"/>
  <c r="O54" i="8"/>
  <c r="P54" i="8"/>
  <c r="Q54" i="8"/>
  <c r="R54" i="8"/>
  <c r="S54" i="8"/>
  <c r="T54" i="8"/>
  <c r="U54" i="8"/>
  <c r="V54" i="8"/>
  <c r="W54" i="8"/>
  <c r="X54" i="8"/>
  <c r="Y54" i="8"/>
  <c r="Z54" i="8"/>
  <c r="AA54" i="8"/>
  <c r="AB54" i="8"/>
  <c r="AC54" i="8"/>
  <c r="C55" i="8"/>
  <c r="D55" i="8"/>
  <c r="E55" i="8"/>
  <c r="F55" i="8"/>
  <c r="G55" i="8"/>
  <c r="H55" i="8"/>
  <c r="I55" i="8"/>
  <c r="J55" i="8"/>
  <c r="K55" i="8"/>
  <c r="L55" i="8"/>
  <c r="M55" i="8"/>
  <c r="N55" i="8"/>
  <c r="O55" i="8"/>
  <c r="P55" i="8"/>
  <c r="Q55" i="8"/>
  <c r="R55" i="8"/>
  <c r="S55" i="8"/>
  <c r="T55" i="8"/>
  <c r="U55" i="8"/>
  <c r="V55" i="8"/>
  <c r="W55" i="8"/>
  <c r="X55" i="8"/>
  <c r="Y55" i="8"/>
  <c r="Z55" i="8"/>
  <c r="AA55" i="8"/>
  <c r="AB55" i="8"/>
  <c r="AC55" i="8"/>
  <c r="C56" i="8"/>
  <c r="D56" i="8"/>
  <c r="E56" i="8"/>
  <c r="F56" i="8"/>
  <c r="G56" i="8"/>
  <c r="H56" i="8"/>
  <c r="I56" i="8"/>
  <c r="J56" i="8"/>
  <c r="K56" i="8"/>
  <c r="L56" i="8"/>
  <c r="M56" i="8"/>
  <c r="N56" i="8"/>
  <c r="O56" i="8"/>
  <c r="P56" i="8"/>
  <c r="Q56" i="8"/>
  <c r="R56" i="8"/>
  <c r="S56" i="8"/>
  <c r="T56" i="8" s="1"/>
  <c r="U56" i="8" s="1"/>
  <c r="V56" i="8"/>
  <c r="W56" i="8"/>
  <c r="X56" i="8"/>
  <c r="Y56" i="8"/>
  <c r="Z56" i="8"/>
  <c r="AA56" i="8"/>
  <c r="AB56" i="8"/>
  <c r="AC56" i="8"/>
  <c r="C57" i="8"/>
  <c r="D57" i="8"/>
  <c r="E57" i="8"/>
  <c r="F57" i="8"/>
  <c r="G57" i="8"/>
  <c r="H57" i="8"/>
  <c r="I57" i="8"/>
  <c r="J57" i="8"/>
  <c r="K57" i="8"/>
  <c r="L57" i="8"/>
  <c r="M57" i="8"/>
  <c r="N57" i="8"/>
  <c r="O57" i="8"/>
  <c r="P57" i="8"/>
  <c r="Q57" i="8"/>
  <c r="R57" i="8"/>
  <c r="S57" i="8"/>
  <c r="T57" i="8"/>
  <c r="U57" i="8" s="1"/>
  <c r="V57" i="8" s="1"/>
  <c r="W57" i="8"/>
  <c r="X57" i="8"/>
  <c r="Y57" i="8"/>
  <c r="Z57" i="8"/>
  <c r="AA57" i="8"/>
  <c r="AB57" i="8"/>
  <c r="AC57" i="8" s="1"/>
  <c r="C58" i="8"/>
  <c r="D58" i="8"/>
  <c r="E58" i="8"/>
  <c r="F58" i="8"/>
  <c r="G58" i="8"/>
  <c r="H58" i="8"/>
  <c r="I58" i="8"/>
  <c r="J58" i="8"/>
  <c r="K58" i="8"/>
  <c r="L58" i="8"/>
  <c r="M58" i="8"/>
  <c r="N58" i="8"/>
  <c r="O58" i="8"/>
  <c r="P58" i="8"/>
  <c r="Q58" i="8"/>
  <c r="R58" i="8"/>
  <c r="S58" i="8"/>
  <c r="T58" i="8"/>
  <c r="U58" i="8"/>
  <c r="V58" i="8"/>
  <c r="W58" i="8"/>
  <c r="X58" i="8"/>
  <c r="Y58" i="8"/>
  <c r="Z58" i="8"/>
  <c r="AA58" i="8"/>
  <c r="AB58" i="8"/>
  <c r="AC58" i="8"/>
  <c r="C59" i="8"/>
  <c r="D59" i="8"/>
  <c r="E59" i="8"/>
  <c r="F59" i="8"/>
  <c r="G59" i="8"/>
  <c r="H59" i="8"/>
  <c r="I59" i="8"/>
  <c r="J59" i="8"/>
  <c r="K59" i="8"/>
  <c r="L59" i="8"/>
  <c r="M59" i="8"/>
  <c r="N59" i="8"/>
  <c r="O59" i="8"/>
  <c r="P59" i="8"/>
  <c r="Q59" i="8"/>
  <c r="R59" i="8"/>
  <c r="S59" i="8"/>
  <c r="T59" i="8"/>
  <c r="U59" i="8"/>
  <c r="V59" i="8"/>
  <c r="W59" i="8"/>
  <c r="X59" i="8"/>
  <c r="Y59" i="8"/>
  <c r="Z59" i="8"/>
  <c r="AA59" i="8"/>
  <c r="AB59" i="8"/>
  <c r="AC59" i="8"/>
  <c r="C60" i="8"/>
  <c r="D60" i="8"/>
  <c r="E60" i="8"/>
  <c r="F60" i="8"/>
  <c r="G60" i="8"/>
  <c r="H60" i="8"/>
  <c r="I60" i="8"/>
  <c r="J60" i="8"/>
  <c r="K60" i="8"/>
  <c r="L60" i="8"/>
  <c r="M60" i="8"/>
  <c r="N60" i="8"/>
  <c r="O60" i="8"/>
  <c r="P60" i="8"/>
  <c r="Q60" i="8"/>
  <c r="R60" i="8"/>
  <c r="S60" i="8"/>
  <c r="T60" i="8"/>
  <c r="U60" i="8"/>
  <c r="V60" i="8"/>
  <c r="W60" i="8"/>
  <c r="X60" i="8"/>
  <c r="Y60" i="8"/>
  <c r="Z60" i="8" s="1"/>
  <c r="AA60" i="8" s="1"/>
  <c r="AB60" i="8"/>
  <c r="AC60" i="8"/>
  <c r="C61" i="8"/>
  <c r="D61" i="8"/>
  <c r="E61" i="8"/>
  <c r="F61" i="8"/>
  <c r="G61" i="8"/>
  <c r="H61" i="8"/>
  <c r="I61" i="8"/>
  <c r="J61" i="8"/>
  <c r="K61" i="8"/>
  <c r="L61" i="8"/>
  <c r="M61" i="8"/>
  <c r="N61" i="8"/>
  <c r="O61" i="8"/>
  <c r="P61" i="8"/>
  <c r="Q61" i="8"/>
  <c r="R61" i="8"/>
  <c r="S61" i="8" s="1"/>
  <c r="T61" i="8" s="1"/>
  <c r="U61" i="8"/>
  <c r="V61" i="8"/>
  <c r="W61" i="8"/>
  <c r="X61" i="8"/>
  <c r="Y61" i="8"/>
  <c r="Z61" i="8"/>
  <c r="AA61" i="8"/>
  <c r="AB61" i="8"/>
  <c r="AC61" i="8"/>
  <c r="C62" i="8"/>
  <c r="D62" i="8"/>
  <c r="E62" i="8"/>
  <c r="F62" i="8"/>
  <c r="G62" i="8"/>
  <c r="H62" i="8"/>
  <c r="I62" i="8"/>
  <c r="J62" i="8"/>
  <c r="K62" i="8"/>
  <c r="L62" i="8"/>
  <c r="M62" i="8"/>
  <c r="N62" i="8"/>
  <c r="O62" i="8"/>
  <c r="P62" i="8"/>
  <c r="Q62" i="8"/>
  <c r="R62" i="8" s="1"/>
  <c r="S62" i="8" s="1"/>
  <c r="T62" i="8" s="1"/>
  <c r="U62" i="8"/>
  <c r="V62" i="8"/>
  <c r="W62" i="8"/>
  <c r="X62" i="8"/>
  <c r="Y62" i="8"/>
  <c r="Z62" i="8" s="1"/>
  <c r="AA62" i="8" s="1"/>
  <c r="AB62" i="8" s="1"/>
  <c r="AC62" i="8"/>
  <c r="C63" i="8"/>
  <c r="D63" i="8"/>
  <c r="E63" i="8"/>
  <c r="F63" i="8"/>
  <c r="G63" i="8"/>
  <c r="H63" i="8"/>
  <c r="I63" i="8"/>
  <c r="J63" i="8"/>
  <c r="K63" i="8"/>
  <c r="L63" i="8"/>
  <c r="M63" i="8"/>
  <c r="N63" i="8"/>
  <c r="O63" i="8"/>
  <c r="P63" i="8"/>
  <c r="Q63" i="8"/>
  <c r="R63" i="8"/>
  <c r="S63" i="8"/>
  <c r="T63" i="8"/>
  <c r="U63" i="8"/>
  <c r="V63" i="8"/>
  <c r="W63" i="8"/>
  <c r="X63" i="8"/>
  <c r="Y63" i="8" s="1"/>
  <c r="Z63" i="8" s="1"/>
  <c r="AA63" i="8" s="1"/>
  <c r="AB63" i="8"/>
  <c r="AC63" i="8"/>
  <c r="C64" i="8"/>
  <c r="D64" i="8"/>
  <c r="E64" i="8"/>
  <c r="F64" i="8"/>
  <c r="G64" i="8"/>
  <c r="H64" i="8"/>
  <c r="I64" i="8"/>
  <c r="J64" i="8"/>
  <c r="K64" i="8"/>
  <c r="L64" i="8"/>
  <c r="M64" i="8"/>
  <c r="N64" i="8"/>
  <c r="O64" i="8"/>
  <c r="P64" i="8"/>
  <c r="Q64" i="8"/>
  <c r="R64" i="8"/>
  <c r="S64" i="8"/>
  <c r="T64" i="8"/>
  <c r="U64" i="8"/>
  <c r="V64" i="8"/>
  <c r="W64" i="8"/>
  <c r="X64" i="8"/>
  <c r="Y64" i="8"/>
  <c r="Z64" i="8"/>
  <c r="AA64" i="8"/>
  <c r="AB64" i="8"/>
  <c r="AC64" i="8"/>
  <c r="C65" i="8"/>
  <c r="D65" i="8"/>
  <c r="E65" i="8"/>
  <c r="F65" i="8"/>
  <c r="G65" i="8"/>
  <c r="H65" i="8"/>
  <c r="I65" i="8"/>
  <c r="J65" i="8"/>
  <c r="K65" i="8"/>
  <c r="L65" i="8"/>
  <c r="M65" i="8"/>
  <c r="N65" i="8"/>
  <c r="O65" i="8"/>
  <c r="P65" i="8"/>
  <c r="Q65" i="8"/>
  <c r="R65" i="8"/>
  <c r="S65" i="8"/>
  <c r="T65" i="8"/>
  <c r="U65" i="8"/>
  <c r="V65" i="8"/>
  <c r="W65" i="8"/>
  <c r="X65" i="8"/>
  <c r="Y65" i="8"/>
  <c r="Z65" i="8"/>
  <c r="AA65" i="8"/>
  <c r="AB65" i="8"/>
  <c r="AC65" i="8"/>
  <c r="C66" i="8"/>
  <c r="D66" i="8"/>
  <c r="E66" i="8"/>
  <c r="F66" i="8"/>
  <c r="G66" i="8"/>
  <c r="H66" i="8"/>
  <c r="I66" i="8"/>
  <c r="J66" i="8"/>
  <c r="K66" i="8"/>
  <c r="L66" i="8"/>
  <c r="M66" i="8"/>
  <c r="N66" i="8"/>
  <c r="O66" i="8"/>
  <c r="P66" i="8"/>
  <c r="Q66" i="8"/>
  <c r="R66" i="8"/>
  <c r="S66" i="8"/>
  <c r="T66" i="8"/>
  <c r="U66" i="8"/>
  <c r="V66" i="8"/>
  <c r="W66" i="8"/>
  <c r="X66" i="8"/>
  <c r="Y66" i="8"/>
  <c r="Z66" i="8"/>
  <c r="AA66" i="8"/>
  <c r="AB66" i="8"/>
  <c r="AC66" i="8"/>
  <c r="C67" i="8"/>
  <c r="D67" i="8"/>
  <c r="E67" i="8"/>
  <c r="F67" i="8"/>
  <c r="G67" i="8"/>
  <c r="H67" i="8"/>
  <c r="I67" i="8"/>
  <c r="J67" i="8"/>
  <c r="K67" i="8"/>
  <c r="L67" i="8"/>
  <c r="M67" i="8"/>
  <c r="N67" i="8"/>
  <c r="O67" i="8"/>
  <c r="P67" i="8"/>
  <c r="Q67" i="8"/>
  <c r="R67" i="8"/>
  <c r="S67" i="8"/>
  <c r="T67" i="8"/>
  <c r="U67" i="8"/>
  <c r="V67" i="8"/>
  <c r="W67" i="8"/>
  <c r="X67" i="8"/>
  <c r="Y67" i="8"/>
  <c r="Z67" i="8"/>
  <c r="AA67" i="8"/>
  <c r="AB67" i="8"/>
  <c r="AC67" i="8"/>
  <c r="C68" i="8"/>
  <c r="D68" i="8"/>
  <c r="E68" i="8"/>
  <c r="F68" i="8"/>
  <c r="G68" i="8"/>
  <c r="H68" i="8"/>
  <c r="I68" i="8"/>
  <c r="J68" i="8"/>
  <c r="K68" i="8"/>
  <c r="L68" i="8"/>
  <c r="M68" i="8"/>
  <c r="N68" i="8"/>
  <c r="O68" i="8"/>
  <c r="P68" i="8"/>
  <c r="Q68" i="8"/>
  <c r="R68" i="8"/>
  <c r="S68" i="8"/>
  <c r="T68" i="8"/>
  <c r="U68" i="8"/>
  <c r="V68" i="8"/>
  <c r="W68" i="8"/>
  <c r="X68" i="8"/>
  <c r="Y68" i="8"/>
  <c r="Z68" i="8"/>
  <c r="AA68" i="8"/>
  <c r="AB68" i="8"/>
  <c r="AC68" i="8"/>
  <c r="C69" i="8"/>
  <c r="D69" i="8"/>
  <c r="E69" i="8"/>
  <c r="F69" i="8"/>
  <c r="G69" i="8"/>
  <c r="H69" i="8"/>
  <c r="I69" i="8"/>
  <c r="J69" i="8"/>
  <c r="K69" i="8"/>
  <c r="L69" i="8"/>
  <c r="M69" i="8"/>
  <c r="N69" i="8"/>
  <c r="O69" i="8"/>
  <c r="P69" i="8"/>
  <c r="Q69" i="8"/>
  <c r="R69" i="8"/>
  <c r="S69" i="8"/>
  <c r="T69" i="8"/>
  <c r="U69" i="8"/>
  <c r="V69" i="8"/>
  <c r="W69" i="8"/>
  <c r="X69" i="8"/>
  <c r="Y69" i="8"/>
  <c r="Z69" i="8"/>
  <c r="AA69" i="8"/>
  <c r="AB69" i="8"/>
  <c r="AC69" i="8"/>
  <c r="C70" i="8"/>
  <c r="D70" i="8"/>
  <c r="E70" i="8"/>
  <c r="F70" i="8"/>
  <c r="G70" i="8"/>
  <c r="H70" i="8"/>
  <c r="I70" i="8"/>
  <c r="J70" i="8"/>
  <c r="K70" i="8"/>
  <c r="L70" i="8"/>
  <c r="M70" i="8"/>
  <c r="N70" i="8"/>
  <c r="O70" i="8"/>
  <c r="P70" i="8"/>
  <c r="Q70" i="8"/>
  <c r="R70" i="8"/>
  <c r="S70" i="8"/>
  <c r="T70" i="8"/>
  <c r="U70" i="8"/>
  <c r="V70" i="8"/>
  <c r="W70" i="8"/>
  <c r="X70" i="8"/>
  <c r="Y70" i="8"/>
  <c r="Z70" i="8"/>
  <c r="AA70" i="8"/>
  <c r="AB70" i="8"/>
  <c r="AC70" i="8"/>
  <c r="C71" i="8"/>
  <c r="D71" i="8"/>
  <c r="E71" i="8"/>
  <c r="F71" i="8"/>
  <c r="G71" i="8"/>
  <c r="H71" i="8"/>
  <c r="I71" i="8"/>
  <c r="J71" i="8"/>
  <c r="K71" i="8"/>
  <c r="L71" i="8"/>
  <c r="M71" i="8"/>
  <c r="N71" i="8"/>
  <c r="O71" i="8"/>
  <c r="P71" i="8"/>
  <c r="Q71" i="8"/>
  <c r="R71" i="8"/>
  <c r="S71" i="8"/>
  <c r="T71" i="8"/>
  <c r="U71" i="8"/>
  <c r="V71" i="8"/>
  <c r="W71" i="8"/>
  <c r="X71" i="8"/>
  <c r="Y71" i="8"/>
  <c r="Z71" i="8"/>
  <c r="AA71" i="8"/>
  <c r="AB71" i="8"/>
  <c r="AC71" i="8"/>
  <c r="C72" i="8"/>
  <c r="D72" i="8"/>
  <c r="E72" i="8"/>
  <c r="F72" i="8"/>
  <c r="G72" i="8"/>
  <c r="H72" i="8"/>
  <c r="I72" i="8"/>
  <c r="J72" i="8"/>
  <c r="K72" i="8"/>
  <c r="L72" i="8"/>
  <c r="M72" i="8"/>
  <c r="N72" i="8"/>
  <c r="O72" i="8"/>
  <c r="P72" i="8"/>
  <c r="Q72" i="8"/>
  <c r="R72" i="8"/>
  <c r="S72" i="8"/>
  <c r="T72" i="8"/>
  <c r="U72" i="8"/>
  <c r="V72" i="8"/>
  <c r="W72" i="8"/>
  <c r="X72" i="8" s="1"/>
  <c r="Y72" i="8" s="1"/>
  <c r="Z72" i="8"/>
  <c r="AA72" i="8"/>
  <c r="AB72" i="8" s="1"/>
  <c r="AC72" i="8"/>
  <c r="C73" i="8"/>
  <c r="D73" i="8"/>
  <c r="E73" i="8"/>
  <c r="F73" i="8"/>
  <c r="G73" i="8"/>
  <c r="H73" i="8"/>
  <c r="I73" i="8"/>
  <c r="J73" i="8"/>
  <c r="K73" i="8"/>
  <c r="L73" i="8"/>
  <c r="M73" i="8"/>
  <c r="N73" i="8"/>
  <c r="O73" i="8"/>
  <c r="P73" i="8"/>
  <c r="Q73" i="8"/>
  <c r="R73" i="8"/>
  <c r="S73" i="8"/>
  <c r="T73" i="8"/>
  <c r="U73" i="8"/>
  <c r="V73" i="8"/>
  <c r="W73" i="8"/>
  <c r="X73" i="8"/>
  <c r="Y73" i="8"/>
  <c r="Z73" i="8"/>
  <c r="AA73" i="8"/>
  <c r="AB73" i="8"/>
  <c r="AC73" i="8"/>
  <c r="C74" i="8"/>
  <c r="D74" i="8"/>
  <c r="E74" i="8"/>
  <c r="F74" i="8"/>
  <c r="G74" i="8"/>
  <c r="H74" i="8"/>
  <c r="I74" i="8"/>
  <c r="J74" i="8"/>
  <c r="K74" i="8"/>
  <c r="L74" i="8"/>
  <c r="M74" i="8"/>
  <c r="N74" i="8"/>
  <c r="O74" i="8"/>
  <c r="P74" i="8"/>
  <c r="Q74" i="8"/>
  <c r="R74" i="8"/>
  <c r="S74" i="8"/>
  <c r="T74" i="8"/>
  <c r="U74" i="8"/>
  <c r="V74" i="8"/>
  <c r="W74" i="8"/>
  <c r="X74" i="8"/>
  <c r="Y74" i="8"/>
  <c r="Z74" i="8"/>
  <c r="AA74" i="8"/>
  <c r="AB74" i="8"/>
  <c r="AC74" i="8"/>
  <c r="C75" i="8"/>
  <c r="D75" i="8"/>
  <c r="E75" i="8"/>
  <c r="F75" i="8"/>
  <c r="G75" i="8"/>
  <c r="H75" i="8"/>
  <c r="I75" i="8"/>
  <c r="J75" i="8"/>
  <c r="K75" i="8"/>
  <c r="L75" i="8"/>
  <c r="M75" i="8"/>
  <c r="N75" i="8"/>
  <c r="O75" i="8"/>
  <c r="P75" i="8"/>
  <c r="Q75" i="8"/>
  <c r="R75" i="8"/>
  <c r="S75" i="8"/>
  <c r="T75" i="8"/>
  <c r="U75" i="8"/>
  <c r="V75" i="8"/>
  <c r="W75" i="8"/>
  <c r="X75" i="8"/>
  <c r="Y75" i="8"/>
  <c r="Z75" i="8"/>
  <c r="AA75" i="8"/>
  <c r="AB75" i="8"/>
  <c r="AC75" i="8"/>
  <c r="C76" i="8"/>
  <c r="D76" i="8"/>
  <c r="E76" i="8"/>
  <c r="F76" i="8"/>
  <c r="G76" i="8"/>
  <c r="H76" i="8"/>
  <c r="I76" i="8"/>
  <c r="J76" i="8"/>
  <c r="K76" i="8"/>
  <c r="L76" i="8"/>
  <c r="M76" i="8"/>
  <c r="N76" i="8"/>
  <c r="O76" i="8"/>
  <c r="P76" i="8"/>
  <c r="Q76" i="8"/>
  <c r="R76" i="8"/>
  <c r="S76" i="8"/>
  <c r="T76" i="8"/>
  <c r="U76" i="8"/>
  <c r="V76" i="8"/>
  <c r="W76" i="8"/>
  <c r="X76" i="8" s="1"/>
  <c r="Y76" i="8" s="1"/>
  <c r="Z76" i="8"/>
  <c r="AA76" i="8"/>
  <c r="AB76" i="8"/>
  <c r="AC76" i="8"/>
  <c r="C77" i="8"/>
  <c r="D77" i="8"/>
  <c r="E77" i="8"/>
  <c r="F77" i="8"/>
  <c r="G77" i="8"/>
  <c r="H77" i="8"/>
  <c r="I77" i="8"/>
  <c r="J77" i="8"/>
  <c r="K77" i="8"/>
  <c r="L77" i="8"/>
  <c r="M77" i="8"/>
  <c r="N77" i="8"/>
  <c r="O77" i="8"/>
  <c r="P77" i="8"/>
  <c r="Q77" i="8"/>
  <c r="R77" i="8"/>
  <c r="S77" i="8"/>
  <c r="T77" i="8"/>
  <c r="U77" i="8"/>
  <c r="V77" i="8"/>
  <c r="W77" i="8"/>
  <c r="X77" i="8"/>
  <c r="Y77" i="8"/>
  <c r="Z77" i="8"/>
  <c r="AA77" i="8"/>
  <c r="AB77" i="8"/>
  <c r="AC77" i="8"/>
  <c r="C78" i="8"/>
  <c r="D78" i="8"/>
  <c r="E78" i="8"/>
  <c r="F78" i="8"/>
  <c r="G78" i="8"/>
  <c r="H78" i="8"/>
  <c r="I78" i="8"/>
  <c r="J78" i="8"/>
  <c r="K78" i="8"/>
  <c r="L78" i="8"/>
  <c r="M78" i="8"/>
  <c r="N78" i="8"/>
  <c r="O78" i="8"/>
  <c r="P78" i="8"/>
  <c r="Q78" i="8"/>
  <c r="R78" i="8" s="1"/>
  <c r="S78" i="8" s="1"/>
  <c r="T78" i="8"/>
  <c r="U78" i="8"/>
  <c r="V78" i="8" s="1"/>
  <c r="W78" i="8" s="1"/>
  <c r="X78" i="8"/>
  <c r="Y78" i="8"/>
  <c r="Z78" i="8"/>
  <c r="AA78" i="8"/>
  <c r="AB78" i="8"/>
  <c r="AC78" i="8"/>
  <c r="C79" i="8"/>
  <c r="D79" i="8"/>
  <c r="E79" i="8"/>
  <c r="F79" i="8"/>
  <c r="G79" i="8"/>
  <c r="H79" i="8"/>
  <c r="I79" i="8"/>
  <c r="J79" i="8"/>
  <c r="K79" i="8"/>
  <c r="L79" i="8"/>
  <c r="M79" i="8"/>
  <c r="N79" i="8"/>
  <c r="O79" i="8"/>
  <c r="P79" i="8"/>
  <c r="Q79" i="8"/>
  <c r="R79" i="8"/>
  <c r="S79" i="8"/>
  <c r="T79" i="8"/>
  <c r="U79" i="8"/>
  <c r="V79" i="8"/>
  <c r="W79" i="8" s="1"/>
  <c r="X79" i="8" s="1"/>
  <c r="Y79" i="8" s="1"/>
  <c r="Z79" i="8"/>
  <c r="AA79" i="8"/>
  <c r="AB79" i="8"/>
  <c r="AC79" i="8"/>
  <c r="C80" i="8"/>
  <c r="D80" i="8"/>
  <c r="E80" i="8"/>
  <c r="F80" i="8"/>
  <c r="G80" i="8"/>
  <c r="H80" i="8"/>
  <c r="I80" i="8"/>
  <c r="J80" i="8"/>
  <c r="K80" i="8"/>
  <c r="L80" i="8"/>
  <c r="M80" i="8"/>
  <c r="N80" i="8"/>
  <c r="O80" i="8"/>
  <c r="P80" i="8"/>
  <c r="Q80" i="8"/>
  <c r="R80" i="8"/>
  <c r="S80" i="8"/>
  <c r="T80" i="8"/>
  <c r="U80" i="8"/>
  <c r="V80" i="8"/>
  <c r="W80" i="8"/>
  <c r="X80" i="8"/>
  <c r="Y80" i="8"/>
  <c r="Z80" i="8"/>
  <c r="AA80" i="8"/>
  <c r="AB80" i="8"/>
  <c r="AC80" i="8"/>
  <c r="C81" i="8"/>
  <c r="D81" i="8"/>
  <c r="E81" i="8"/>
  <c r="F81" i="8"/>
  <c r="G81" i="8"/>
  <c r="H81" i="8"/>
  <c r="I81" i="8"/>
  <c r="J81" i="8"/>
  <c r="K81" i="8"/>
  <c r="L81" i="8"/>
  <c r="M81" i="8"/>
  <c r="N81" i="8"/>
  <c r="O81" i="8"/>
  <c r="P81" i="8"/>
  <c r="Q81" i="8"/>
  <c r="R81" i="8"/>
  <c r="S81" i="8"/>
  <c r="T81" i="8"/>
  <c r="U81" i="8"/>
  <c r="V81" i="8"/>
  <c r="W81" i="8"/>
  <c r="X81" i="8"/>
  <c r="Y81" i="8"/>
  <c r="Z81" i="8"/>
  <c r="AA81" i="8"/>
  <c r="AB81" i="8"/>
  <c r="AC81" i="8"/>
  <c r="C82" i="8"/>
  <c r="D82" i="8"/>
  <c r="E82" i="8"/>
  <c r="F82" i="8"/>
  <c r="G82" i="8"/>
  <c r="H82" i="8"/>
  <c r="I82" i="8"/>
  <c r="J82" i="8"/>
  <c r="K82" i="8"/>
  <c r="L82" i="8"/>
  <c r="M82" i="8"/>
  <c r="N82" i="8"/>
  <c r="O82" i="8"/>
  <c r="P82" i="8"/>
  <c r="Q82" i="8"/>
  <c r="R82" i="8"/>
  <c r="S82" i="8"/>
  <c r="T82" i="8"/>
  <c r="U82" i="8"/>
  <c r="V82" i="8"/>
  <c r="W82" i="8"/>
  <c r="X82" i="8"/>
  <c r="Y82" i="8"/>
  <c r="Z82" i="8"/>
  <c r="AA82" i="8"/>
  <c r="AB82" i="8"/>
  <c r="AC82" i="8"/>
  <c r="C83" i="8"/>
  <c r="D83" i="8"/>
  <c r="E83" i="8"/>
  <c r="F83" i="8"/>
  <c r="G83" i="8"/>
  <c r="H83" i="8"/>
  <c r="I83" i="8"/>
  <c r="J83" i="8"/>
  <c r="K83" i="8"/>
  <c r="L83" i="8"/>
  <c r="M83" i="8"/>
  <c r="N83" i="8"/>
  <c r="O83" i="8"/>
  <c r="P83" i="8"/>
  <c r="Q83" i="8"/>
  <c r="R83" i="8"/>
  <c r="S83" i="8"/>
  <c r="T83" i="8"/>
  <c r="U83" i="8"/>
  <c r="V83" i="8"/>
  <c r="W83" i="8"/>
  <c r="X83" i="8"/>
  <c r="Y83" i="8" s="1"/>
  <c r="Z83" i="8" s="1"/>
  <c r="AA83" i="8"/>
  <c r="AB83" i="8"/>
  <c r="AC83" i="8" s="1"/>
  <c r="C84" i="8"/>
  <c r="D84" i="8"/>
  <c r="E84" i="8"/>
  <c r="F84" i="8"/>
  <c r="G84" i="8"/>
  <c r="H84" i="8"/>
  <c r="I84" i="8"/>
  <c r="J84" i="8"/>
  <c r="K84" i="8"/>
  <c r="L84" i="8"/>
  <c r="M84" i="8"/>
  <c r="N84" i="8"/>
  <c r="O84" i="8"/>
  <c r="P84" i="8"/>
  <c r="Q84" i="8"/>
  <c r="R84" i="8" s="1"/>
  <c r="S84" i="8"/>
  <c r="T84" i="8"/>
  <c r="U84" i="8"/>
  <c r="V84" i="8" s="1"/>
  <c r="W84" i="8" s="1"/>
  <c r="X84" i="8"/>
  <c r="Y84" i="8"/>
  <c r="Z84" i="8"/>
  <c r="AA84" i="8"/>
  <c r="AB84" i="8"/>
  <c r="AC84" i="8"/>
  <c r="C85" i="8"/>
  <c r="D85" i="8"/>
  <c r="E85" i="8"/>
  <c r="F85" i="8"/>
  <c r="G85" i="8"/>
  <c r="H85" i="8"/>
  <c r="I85" i="8"/>
  <c r="J85" i="8"/>
  <c r="K85" i="8"/>
  <c r="L85" i="8"/>
  <c r="M85" i="8"/>
  <c r="N85" i="8"/>
  <c r="O85" i="8"/>
  <c r="P85" i="8"/>
  <c r="Q85" i="8"/>
  <c r="R85" i="8"/>
  <c r="S85" i="8"/>
  <c r="T85" i="8"/>
  <c r="U85" i="8"/>
  <c r="V85" i="8"/>
  <c r="W85" i="8"/>
  <c r="X85" i="8"/>
  <c r="Y85" i="8"/>
  <c r="Z85" i="8"/>
  <c r="AA85" i="8" s="1"/>
  <c r="AB85" i="8" s="1"/>
  <c r="AC85" i="8" s="1"/>
  <c r="C86" i="8"/>
  <c r="D86" i="8"/>
  <c r="E86" i="8"/>
  <c r="F86" i="8"/>
  <c r="G86" i="8"/>
  <c r="H86" i="8"/>
  <c r="I86" i="8"/>
  <c r="J86" i="8"/>
  <c r="K86" i="8"/>
  <c r="L86" i="8"/>
  <c r="M86" i="8"/>
  <c r="N86" i="8"/>
  <c r="O86" i="8"/>
  <c r="P86" i="8"/>
  <c r="Q86" i="8"/>
  <c r="R86" i="8"/>
  <c r="S86" i="8"/>
  <c r="T86" i="8"/>
  <c r="U86" i="8"/>
  <c r="V86" i="8"/>
  <c r="W86" i="8"/>
  <c r="X86" i="8"/>
  <c r="Y86" i="8"/>
  <c r="Z86" i="8"/>
  <c r="AA86" i="8"/>
  <c r="AB86" i="8"/>
  <c r="AC86" i="8"/>
  <c r="C87" i="8"/>
  <c r="D87" i="8"/>
  <c r="E87" i="8"/>
  <c r="F87" i="8"/>
  <c r="G87" i="8"/>
  <c r="H87" i="8"/>
  <c r="I87" i="8"/>
  <c r="J87" i="8"/>
  <c r="K87" i="8"/>
  <c r="L87" i="8"/>
  <c r="M87" i="8"/>
  <c r="N87" i="8"/>
  <c r="O87" i="8"/>
  <c r="P87" i="8"/>
  <c r="Q87" i="8"/>
  <c r="R87" i="8"/>
  <c r="S87" i="8"/>
  <c r="T87" i="8"/>
  <c r="U87" i="8"/>
  <c r="V87" i="8"/>
  <c r="W87" i="8" s="1"/>
  <c r="X87" i="8" s="1"/>
  <c r="Y87" i="8" s="1"/>
  <c r="Z87" i="8"/>
  <c r="AA87" i="8"/>
  <c r="AB87" i="8"/>
  <c r="AC87" i="8"/>
  <c r="C88" i="8"/>
  <c r="D88" i="8"/>
  <c r="E88" i="8"/>
  <c r="F88" i="8"/>
  <c r="G88" i="8"/>
  <c r="H88" i="8"/>
  <c r="I88" i="8"/>
  <c r="J88" i="8"/>
  <c r="K88" i="8"/>
  <c r="L88" i="8"/>
  <c r="M88" i="8"/>
  <c r="N88" i="8"/>
  <c r="O88" i="8"/>
  <c r="P88" i="8"/>
  <c r="Q88" i="8"/>
  <c r="R88" i="8"/>
  <c r="S88" i="8"/>
  <c r="T88" i="8"/>
  <c r="U88" i="8"/>
  <c r="V88" i="8"/>
  <c r="W88" i="8"/>
  <c r="X88" i="8"/>
  <c r="Y88" i="8"/>
  <c r="Z88" i="8"/>
  <c r="AA88" i="8"/>
  <c r="AB88" i="8"/>
  <c r="AC88" i="8"/>
  <c r="C89" i="8"/>
  <c r="D89" i="8"/>
  <c r="E89" i="8"/>
  <c r="F89" i="8"/>
  <c r="G89" i="8"/>
  <c r="H89" i="8"/>
  <c r="I89" i="8"/>
  <c r="J89" i="8"/>
  <c r="K89" i="8"/>
  <c r="L89" i="8"/>
  <c r="M89" i="8"/>
  <c r="N89" i="8"/>
  <c r="O89" i="8"/>
  <c r="P89" i="8"/>
  <c r="Q89" i="8"/>
  <c r="R89" i="8"/>
  <c r="S89" i="8"/>
  <c r="T89" i="8"/>
  <c r="U89" i="8"/>
  <c r="V89" i="8"/>
  <c r="W89" i="8"/>
  <c r="X89" i="8"/>
  <c r="Y89" i="8"/>
  <c r="Z89" i="8"/>
  <c r="AA89" i="8"/>
  <c r="AB89" i="8"/>
  <c r="AC89" i="8"/>
  <c r="C90" i="8"/>
  <c r="D90" i="8"/>
  <c r="E90" i="8"/>
  <c r="F90" i="8"/>
  <c r="G90" i="8"/>
  <c r="H90" i="8"/>
  <c r="I90" i="8"/>
  <c r="J90" i="8"/>
  <c r="K90" i="8"/>
  <c r="L90" i="8"/>
  <c r="M90" i="8"/>
  <c r="N90" i="8"/>
  <c r="O90" i="8"/>
  <c r="P90" i="8"/>
  <c r="Q90" i="8"/>
  <c r="R90" i="8"/>
  <c r="S90" i="8"/>
  <c r="T90" i="8"/>
  <c r="U90" i="8"/>
  <c r="V90" i="8"/>
  <c r="W90" i="8"/>
  <c r="X90" i="8" s="1"/>
  <c r="Y90" i="8" s="1"/>
  <c r="Z90" i="8" s="1"/>
  <c r="AA90" i="8"/>
  <c r="AB90" i="8"/>
  <c r="AC90" i="8"/>
  <c r="C91" i="8"/>
  <c r="D91" i="8"/>
  <c r="E91" i="8"/>
  <c r="F91" i="8"/>
  <c r="G91" i="8"/>
  <c r="H91" i="8"/>
  <c r="I91" i="8"/>
  <c r="J91" i="8"/>
  <c r="K91" i="8"/>
  <c r="L91" i="8"/>
  <c r="M91" i="8"/>
  <c r="N91" i="8"/>
  <c r="O91" i="8"/>
  <c r="P91" i="8"/>
  <c r="Q91" i="8"/>
  <c r="R91" i="8"/>
  <c r="S91" i="8"/>
  <c r="T91" i="8"/>
  <c r="U91" i="8"/>
  <c r="V91" i="8"/>
  <c r="W91" i="8"/>
  <c r="X91" i="8"/>
  <c r="Y91" i="8"/>
  <c r="Z91" i="8"/>
  <c r="AA91" i="8"/>
  <c r="AB91" i="8"/>
  <c r="AC91" i="8"/>
  <c r="C92" i="8"/>
  <c r="D92" i="8"/>
  <c r="E92" i="8"/>
  <c r="F92" i="8"/>
  <c r="G92" i="8"/>
  <c r="H92" i="8"/>
  <c r="I92" i="8"/>
  <c r="J92" i="8"/>
  <c r="K92" i="8"/>
  <c r="L92" i="8"/>
  <c r="M92" i="8"/>
  <c r="N92" i="8"/>
  <c r="O92" i="8"/>
  <c r="P92" i="8"/>
  <c r="Q92" i="8"/>
  <c r="R92" i="8"/>
  <c r="S92" i="8"/>
  <c r="T92" i="8"/>
  <c r="U92" i="8"/>
  <c r="V92" i="8"/>
  <c r="W92" i="8"/>
  <c r="X92" i="8"/>
  <c r="Y92" i="8"/>
  <c r="Z92" i="8"/>
  <c r="AA92" i="8"/>
  <c r="AB92" i="8"/>
  <c r="AC92" i="8"/>
  <c r="C93" i="8"/>
  <c r="D93" i="8"/>
  <c r="E93" i="8"/>
  <c r="F93" i="8"/>
  <c r="G93" i="8"/>
  <c r="H93" i="8"/>
  <c r="I93" i="8"/>
  <c r="J93" i="8"/>
  <c r="K93" i="8"/>
  <c r="L93" i="8"/>
  <c r="M93" i="8"/>
  <c r="N93" i="8"/>
  <c r="O93" i="8"/>
  <c r="P93" i="8"/>
  <c r="Q93" i="8"/>
  <c r="R93" i="8"/>
  <c r="S93" i="8"/>
  <c r="T93" i="8"/>
  <c r="U93" i="8"/>
  <c r="V93" i="8"/>
  <c r="W93" i="8"/>
  <c r="X93" i="8"/>
  <c r="Y93" i="8"/>
  <c r="Z93" i="8"/>
  <c r="AA93" i="8"/>
  <c r="AB93" i="8"/>
  <c r="AC93" i="8"/>
  <c r="C94" i="8"/>
  <c r="D94" i="8"/>
  <c r="E94" i="8"/>
  <c r="F94" i="8"/>
  <c r="G94" i="8"/>
  <c r="H94" i="8"/>
  <c r="I94" i="8"/>
  <c r="J94" i="8"/>
  <c r="K94" i="8"/>
  <c r="L94" i="8"/>
  <c r="M94" i="8"/>
  <c r="N94" i="8"/>
  <c r="O94" i="8"/>
  <c r="P94" i="8"/>
  <c r="Q94" i="8"/>
  <c r="R94" i="8"/>
  <c r="S94" i="8"/>
  <c r="T94" i="8"/>
  <c r="U94" i="8"/>
  <c r="V94" i="8"/>
  <c r="W94" i="8"/>
  <c r="X94" i="8"/>
  <c r="Y94" i="8"/>
  <c r="Z94" i="8"/>
  <c r="AA94" i="8"/>
  <c r="AB94" i="8"/>
  <c r="AC94" i="8"/>
  <c r="C95" i="8"/>
  <c r="D95" i="8"/>
  <c r="E95" i="8"/>
  <c r="F95" i="8"/>
  <c r="G95" i="8"/>
  <c r="H95" i="8"/>
  <c r="I95" i="8"/>
  <c r="J95" i="8"/>
  <c r="K95" i="8"/>
  <c r="L95" i="8"/>
  <c r="M95" i="8"/>
  <c r="N95" i="8"/>
  <c r="O95" i="8"/>
  <c r="P95" i="8"/>
  <c r="Q95" i="8"/>
  <c r="R95" i="8"/>
  <c r="S95" i="8"/>
  <c r="T95" i="8"/>
  <c r="U95" i="8"/>
  <c r="V95" i="8"/>
  <c r="W95" i="8"/>
  <c r="X95" i="8"/>
  <c r="Y95" i="8"/>
  <c r="Z95" i="8"/>
  <c r="AA95" i="8"/>
  <c r="AB95" i="8"/>
  <c r="AC95" i="8"/>
  <c r="C96" i="8"/>
  <c r="D96" i="8"/>
  <c r="E96" i="8"/>
  <c r="F96" i="8"/>
  <c r="G96" i="8"/>
  <c r="H96" i="8"/>
  <c r="I96" i="8"/>
  <c r="J96" i="8"/>
  <c r="K96" i="8"/>
  <c r="L96" i="8"/>
  <c r="M96" i="8"/>
  <c r="N96" i="8"/>
  <c r="O96" i="8"/>
  <c r="P96" i="8"/>
  <c r="Q96" i="8"/>
  <c r="R96" i="8"/>
  <c r="S96" i="8"/>
  <c r="T96" i="8"/>
  <c r="U96" i="8"/>
  <c r="V96" i="8"/>
  <c r="W96" i="8"/>
  <c r="X96" i="8"/>
  <c r="Y96" i="8"/>
  <c r="Z96" i="8"/>
  <c r="AA96" i="8"/>
  <c r="AB96" i="8"/>
  <c r="AC96" i="8"/>
  <c r="C97" i="8"/>
  <c r="D97" i="8"/>
  <c r="E97" i="8"/>
  <c r="F97" i="8"/>
  <c r="G97" i="8"/>
  <c r="H97" i="8"/>
  <c r="I97" i="8"/>
  <c r="J97" i="8"/>
  <c r="K97" i="8"/>
  <c r="L97" i="8"/>
  <c r="M97" i="8"/>
  <c r="N97" i="8"/>
  <c r="O97" i="8"/>
  <c r="P97" i="8"/>
  <c r="Q97" i="8"/>
  <c r="R97" i="8"/>
  <c r="S97" i="8"/>
  <c r="T97" i="8"/>
  <c r="U97" i="8"/>
  <c r="V97" i="8"/>
  <c r="W97" i="8"/>
  <c r="X97" i="8"/>
  <c r="Y97" i="8"/>
  <c r="Z97" i="8"/>
  <c r="AA97" i="8"/>
  <c r="AB97" i="8"/>
  <c r="AC97" i="8"/>
  <c r="C98" i="8"/>
  <c r="D98" i="8"/>
  <c r="E98" i="8"/>
  <c r="F98" i="8"/>
  <c r="G98" i="8"/>
  <c r="H98" i="8"/>
  <c r="I98" i="8"/>
  <c r="J98" i="8"/>
  <c r="K98" i="8"/>
  <c r="L98" i="8"/>
  <c r="M98" i="8"/>
  <c r="N98" i="8"/>
  <c r="O98" i="8"/>
  <c r="P98" i="8"/>
  <c r="Q98" i="8"/>
  <c r="R98" i="8"/>
  <c r="S98" i="8"/>
  <c r="T98" i="8"/>
  <c r="U98" i="8"/>
  <c r="V98" i="8"/>
  <c r="W98" i="8"/>
  <c r="X98" i="8"/>
  <c r="Y98" i="8"/>
  <c r="Z98" i="8"/>
  <c r="AA98" i="8"/>
  <c r="AB98" i="8"/>
  <c r="AC98" i="8"/>
  <c r="C99" i="8"/>
  <c r="D99" i="8"/>
  <c r="E99" i="8"/>
  <c r="F99" i="8"/>
  <c r="G99" i="8"/>
  <c r="H99" i="8"/>
  <c r="I99" i="8"/>
  <c r="J99" i="8"/>
  <c r="K99" i="8"/>
  <c r="L99" i="8"/>
  <c r="M99" i="8"/>
  <c r="N99" i="8"/>
  <c r="O99" i="8"/>
  <c r="P99" i="8"/>
  <c r="Q99" i="8"/>
  <c r="R99" i="8"/>
  <c r="S99" i="8"/>
  <c r="T99" i="8"/>
  <c r="U99" i="8"/>
  <c r="V99" i="8"/>
  <c r="W99" i="8"/>
  <c r="X99" i="8"/>
  <c r="Y99" i="8"/>
  <c r="Z99" i="8"/>
  <c r="AA99" i="8"/>
  <c r="AB99" i="8"/>
  <c r="AC99" i="8"/>
  <c r="C100" i="8"/>
  <c r="D100" i="8"/>
  <c r="E100" i="8"/>
  <c r="F100" i="8"/>
  <c r="G100" i="8"/>
  <c r="H100" i="8"/>
  <c r="I100" i="8"/>
  <c r="J100" i="8"/>
  <c r="K100" i="8"/>
  <c r="L100" i="8"/>
  <c r="M100" i="8"/>
  <c r="N100" i="8"/>
  <c r="O100" i="8"/>
  <c r="P100" i="8"/>
  <c r="Q100" i="8"/>
  <c r="R100" i="8"/>
  <c r="S100" i="8"/>
  <c r="T100" i="8"/>
  <c r="U100" i="8"/>
  <c r="V100" i="8"/>
  <c r="W100" i="8"/>
  <c r="X100" i="8" s="1"/>
  <c r="Y100" i="8" s="1"/>
  <c r="Z100" i="8"/>
  <c r="AA100" i="8"/>
  <c r="AB100" i="8"/>
  <c r="AC100" i="8"/>
  <c r="C101" i="8"/>
  <c r="D101" i="8"/>
  <c r="E101" i="8"/>
  <c r="F101" i="8"/>
  <c r="G101" i="8"/>
  <c r="H101" i="8"/>
  <c r="I101" i="8"/>
  <c r="J101" i="8"/>
  <c r="K101" i="8"/>
  <c r="L101" i="8"/>
  <c r="M101" i="8"/>
  <c r="N101" i="8"/>
  <c r="O101" i="8"/>
  <c r="P101" i="8"/>
  <c r="Q101" i="8"/>
  <c r="R101" i="8"/>
  <c r="S101" i="8"/>
  <c r="T101" i="8"/>
  <c r="U101" i="8"/>
  <c r="V101" i="8"/>
  <c r="W101" i="8"/>
  <c r="X101" i="8"/>
  <c r="Y101" i="8"/>
  <c r="Z101" i="8"/>
  <c r="AA101" i="8"/>
  <c r="AB101" i="8"/>
  <c r="AC101" i="8"/>
  <c r="C102" i="8"/>
  <c r="D102" i="8"/>
  <c r="E102" i="8"/>
  <c r="F102" i="8"/>
  <c r="G102" i="8"/>
  <c r="H102" i="8"/>
  <c r="I102" i="8"/>
  <c r="J102" i="8"/>
  <c r="K102" i="8"/>
  <c r="L102" i="8"/>
  <c r="M102" i="8"/>
  <c r="N102" i="8"/>
  <c r="O102" i="8"/>
  <c r="P102" i="8"/>
  <c r="Q102" i="8"/>
  <c r="R102" i="8"/>
  <c r="S102" i="8"/>
  <c r="T102" i="8"/>
  <c r="U102" i="8"/>
  <c r="V102" i="8"/>
  <c r="W102" i="8"/>
  <c r="X102" i="8"/>
  <c r="Y102" i="8"/>
  <c r="Z102" i="8"/>
  <c r="AA102" i="8"/>
  <c r="AB102" i="8"/>
  <c r="AC102" i="8"/>
  <c r="C103" i="8"/>
  <c r="D103" i="8"/>
  <c r="E103" i="8"/>
  <c r="F103" i="8"/>
  <c r="G103" i="8"/>
  <c r="H103" i="8"/>
  <c r="I103" i="8"/>
  <c r="J103" i="8"/>
  <c r="K103" i="8"/>
  <c r="L103" i="8"/>
  <c r="M103" i="8"/>
  <c r="N103" i="8"/>
  <c r="O103" i="8"/>
  <c r="P103" i="8"/>
  <c r="Q103" i="8"/>
  <c r="R103" i="8"/>
  <c r="S103" i="8"/>
  <c r="T103" i="8"/>
  <c r="U103" i="8"/>
  <c r="V103" i="8"/>
  <c r="W103" i="8"/>
  <c r="X103" i="8"/>
  <c r="Y103" i="8"/>
  <c r="Z103" i="8"/>
  <c r="AA103" i="8"/>
  <c r="AB103" i="8"/>
  <c r="AC103" i="8"/>
  <c r="C104" i="8"/>
  <c r="D104" i="8"/>
  <c r="E104" i="8"/>
  <c r="F104" i="8"/>
  <c r="G104" i="8"/>
  <c r="H104" i="8"/>
  <c r="I104" i="8"/>
  <c r="J104" i="8"/>
  <c r="K104" i="8"/>
  <c r="L104" i="8"/>
  <c r="M104" i="8"/>
  <c r="N104" i="8"/>
  <c r="O104" i="8"/>
  <c r="P104" i="8"/>
  <c r="Q104" i="8"/>
  <c r="R104" i="8"/>
  <c r="S104" i="8"/>
  <c r="T104" i="8"/>
  <c r="U104" i="8"/>
  <c r="V104" i="8"/>
  <c r="W104" i="8"/>
  <c r="X104" i="8"/>
  <c r="Y104" i="8"/>
  <c r="Z104" i="8"/>
  <c r="AA104" i="8"/>
  <c r="AB104" i="8"/>
  <c r="AC104" i="8"/>
  <c r="C105" i="8"/>
  <c r="D105" i="8"/>
  <c r="E105" i="8"/>
  <c r="F105" i="8"/>
  <c r="G105" i="8"/>
  <c r="H105" i="8"/>
  <c r="I105" i="8"/>
  <c r="J105" i="8"/>
  <c r="K105" i="8"/>
  <c r="L105" i="8"/>
  <c r="M105" i="8"/>
  <c r="N105" i="8"/>
  <c r="O105" i="8"/>
  <c r="P105" i="8"/>
  <c r="Q105" i="8"/>
  <c r="R105" i="8"/>
  <c r="S105" i="8"/>
  <c r="T105" i="8"/>
  <c r="U105" i="8"/>
  <c r="V105" i="8"/>
  <c r="W105" i="8"/>
  <c r="X105" i="8"/>
  <c r="Y105" i="8"/>
  <c r="Z105" i="8"/>
  <c r="AA105" i="8"/>
  <c r="AB105" i="8"/>
  <c r="AC105" i="8"/>
  <c r="C106" i="8"/>
  <c r="D106" i="8"/>
  <c r="E106" i="8"/>
  <c r="F106" i="8"/>
  <c r="G106" i="8"/>
  <c r="H106" i="8"/>
  <c r="I106" i="8"/>
  <c r="J106" i="8"/>
  <c r="K106" i="8"/>
  <c r="L106" i="8"/>
  <c r="M106" i="8"/>
  <c r="N106" i="8"/>
  <c r="O106" i="8"/>
  <c r="P106" i="8"/>
  <c r="Q106" i="8"/>
  <c r="R106" i="8"/>
  <c r="S106" i="8"/>
  <c r="T106" i="8"/>
  <c r="U106" i="8"/>
  <c r="V106" i="8"/>
  <c r="W106" i="8"/>
  <c r="X106" i="8"/>
  <c r="Y106" i="8"/>
  <c r="Z106" i="8"/>
  <c r="AA106" i="8"/>
  <c r="AB106" i="8"/>
  <c r="AC106" i="8"/>
  <c r="C107" i="8"/>
  <c r="D107" i="8"/>
  <c r="E107" i="8"/>
  <c r="F107" i="8"/>
  <c r="G107" i="8"/>
  <c r="H107" i="8"/>
  <c r="I107" i="8"/>
  <c r="J107" i="8"/>
  <c r="K107" i="8"/>
  <c r="L107" i="8"/>
  <c r="M107" i="8"/>
  <c r="N107" i="8"/>
  <c r="O107" i="8"/>
  <c r="P107" i="8"/>
  <c r="Q107" i="8"/>
  <c r="R107" i="8"/>
  <c r="S107" i="8"/>
  <c r="T107" i="8"/>
  <c r="U107" i="8"/>
  <c r="V107" i="8"/>
  <c r="W107" i="8"/>
  <c r="X107" i="8"/>
  <c r="Y107" i="8"/>
  <c r="Z107" i="8"/>
  <c r="AA107" i="8" s="1"/>
  <c r="AB107" i="8" s="1"/>
  <c r="AC107" i="8"/>
  <c r="C108" i="8"/>
  <c r="D108" i="8"/>
  <c r="E108" i="8"/>
  <c r="F108" i="8"/>
  <c r="G108" i="8"/>
  <c r="H108" i="8"/>
  <c r="I108" i="8"/>
  <c r="J108" i="8"/>
  <c r="K108" i="8"/>
  <c r="L108" i="8"/>
  <c r="M108" i="8"/>
  <c r="N108" i="8"/>
  <c r="O108" i="8"/>
  <c r="P108" i="8"/>
  <c r="Q108" i="8"/>
  <c r="R108" i="8"/>
  <c r="S108" i="8"/>
  <c r="T108" i="8"/>
  <c r="U108" i="8"/>
  <c r="V108" i="8"/>
  <c r="W108" i="8"/>
  <c r="X108" i="8"/>
  <c r="Y108" i="8"/>
  <c r="Z108" i="8"/>
  <c r="AA108" i="8"/>
  <c r="AB108" i="8"/>
  <c r="AC108" i="8"/>
  <c r="C109" i="8"/>
  <c r="D109" i="8"/>
  <c r="E109" i="8"/>
  <c r="F109" i="8"/>
  <c r="G109" i="8"/>
  <c r="H109" i="8"/>
  <c r="I109" i="8"/>
  <c r="J109" i="8"/>
  <c r="K109" i="8"/>
  <c r="L109" i="8"/>
  <c r="M109" i="8"/>
  <c r="N109" i="8"/>
  <c r="O109" i="8"/>
  <c r="P109" i="8"/>
  <c r="Q109" i="8"/>
  <c r="R109" i="8"/>
  <c r="S109" i="8"/>
  <c r="T109" i="8"/>
  <c r="U109" i="8"/>
  <c r="V109" i="8"/>
  <c r="W109" i="8"/>
  <c r="X109" i="8"/>
  <c r="Y109" i="8"/>
  <c r="Z109" i="8"/>
  <c r="AA109" i="8"/>
  <c r="AB109" i="8"/>
  <c r="AC109" i="8"/>
  <c r="C110" i="8"/>
  <c r="D110" i="8"/>
  <c r="E110" i="8"/>
  <c r="F110" i="8"/>
  <c r="G110" i="8"/>
  <c r="H110" i="8"/>
  <c r="I110" i="8"/>
  <c r="J110" i="8"/>
  <c r="K110" i="8"/>
  <c r="L110" i="8"/>
  <c r="M110" i="8"/>
  <c r="N110" i="8"/>
  <c r="O110" i="8"/>
  <c r="P110" i="8"/>
  <c r="Q110" i="8"/>
  <c r="R110" i="8"/>
  <c r="S110" i="8"/>
  <c r="T110" i="8"/>
  <c r="U110" i="8"/>
  <c r="V110" i="8" s="1"/>
  <c r="W110" i="8"/>
  <c r="X110" i="8" s="1"/>
  <c r="Y110" i="8" s="1"/>
  <c r="Z110" i="8" s="1"/>
  <c r="AA110" i="8"/>
  <c r="AB110" i="8"/>
  <c r="AC110" i="8"/>
  <c r="C111" i="8"/>
  <c r="D111" i="8"/>
  <c r="E111" i="8"/>
  <c r="F111" i="8"/>
  <c r="G111" i="8"/>
  <c r="H111" i="8"/>
  <c r="I111" i="8"/>
  <c r="J111" i="8"/>
  <c r="K111" i="8"/>
  <c r="L111" i="8"/>
  <c r="M111" i="8"/>
  <c r="N111" i="8"/>
  <c r="O111" i="8"/>
  <c r="P111" i="8"/>
  <c r="Q111" i="8"/>
  <c r="R111" i="8"/>
  <c r="S111" i="8" s="1"/>
  <c r="T111" i="8" s="1"/>
  <c r="U111" i="8" s="1"/>
  <c r="V111" i="8"/>
  <c r="W111" i="8"/>
  <c r="X111" i="8"/>
  <c r="Y111" i="8"/>
  <c r="Z111" i="8"/>
  <c r="AA111" i="8"/>
  <c r="AB111" i="8"/>
  <c r="AC111" i="8"/>
  <c r="C112" i="8"/>
  <c r="D112" i="8"/>
  <c r="E112" i="8"/>
  <c r="F112" i="8"/>
  <c r="G112" i="8"/>
  <c r="H112" i="8"/>
  <c r="I112" i="8"/>
  <c r="J112" i="8"/>
  <c r="K112" i="8"/>
  <c r="L112" i="8"/>
  <c r="M112" i="8"/>
  <c r="N112" i="8"/>
  <c r="O112" i="8"/>
  <c r="P112" i="8"/>
  <c r="Q112" i="8"/>
  <c r="R112" i="8"/>
  <c r="S112" i="8"/>
  <c r="T112" i="8" s="1"/>
  <c r="U112" i="8" s="1"/>
  <c r="V112" i="8"/>
  <c r="W112" i="8"/>
  <c r="X112" i="8"/>
  <c r="Y112" i="8"/>
  <c r="Z112" i="8"/>
  <c r="AA112" i="8"/>
  <c r="AB112" i="8"/>
  <c r="AC112" i="8"/>
  <c r="C113" i="8"/>
  <c r="D113" i="8"/>
  <c r="E113" i="8"/>
  <c r="F113" i="8"/>
  <c r="G113" i="8"/>
  <c r="H113" i="8"/>
  <c r="I113" i="8"/>
  <c r="J113" i="8"/>
  <c r="K113" i="8"/>
  <c r="L113" i="8"/>
  <c r="M113" i="8" s="1"/>
  <c r="N113" i="8" s="1"/>
  <c r="O113" i="8"/>
  <c r="P113" i="8"/>
  <c r="Q113" i="8"/>
  <c r="R113" i="8"/>
  <c r="S113" i="8"/>
  <c r="T113" i="8"/>
  <c r="U113" i="8"/>
  <c r="V113" i="8"/>
  <c r="W113" i="8"/>
  <c r="X113" i="8"/>
  <c r="Y113" i="8"/>
  <c r="Z113" i="8"/>
  <c r="AA113" i="8"/>
  <c r="AB113" i="8"/>
  <c r="AC113" i="8"/>
  <c r="C114" i="8"/>
  <c r="D114" i="8"/>
  <c r="E114" i="8"/>
  <c r="F114" i="8"/>
  <c r="G114" i="8"/>
  <c r="H114" i="8"/>
  <c r="I114" i="8"/>
  <c r="J114" i="8"/>
  <c r="K114" i="8"/>
  <c r="L114" i="8"/>
  <c r="M114" i="8"/>
  <c r="N114" i="8"/>
  <c r="O114" i="8"/>
  <c r="P114" i="8"/>
  <c r="Q114" i="8"/>
  <c r="R114" i="8"/>
  <c r="S114" i="8"/>
  <c r="T114" i="8"/>
  <c r="U114" i="8"/>
  <c r="V114" i="8"/>
  <c r="W114" i="8"/>
  <c r="X114" i="8"/>
  <c r="Y114" i="8"/>
  <c r="Z114" i="8"/>
  <c r="AA114" i="8"/>
  <c r="AB114" i="8"/>
  <c r="AC114" i="8"/>
  <c r="C115" i="8"/>
  <c r="D115" i="8"/>
  <c r="E115" i="8"/>
  <c r="F115" i="8"/>
  <c r="G115" i="8"/>
  <c r="H115" i="8"/>
  <c r="I115" i="8"/>
  <c r="J115" i="8"/>
  <c r="K115" i="8"/>
  <c r="L115" i="8"/>
  <c r="M115" i="8"/>
  <c r="N115" i="8"/>
  <c r="O115" i="8"/>
  <c r="P115" i="8"/>
  <c r="Q115" i="8"/>
  <c r="R115" i="8"/>
  <c r="S115" i="8"/>
  <c r="T115" i="8"/>
  <c r="U115" i="8"/>
  <c r="V115" i="8"/>
  <c r="W115" i="8"/>
  <c r="X115" i="8"/>
  <c r="Y115" i="8"/>
  <c r="Z115" i="8"/>
  <c r="AA115" i="8" s="1"/>
  <c r="AB115" i="8" s="1"/>
  <c r="AC115" i="8"/>
  <c r="C116" i="8"/>
  <c r="D116" i="8"/>
  <c r="E116" i="8"/>
  <c r="F116" i="8"/>
  <c r="G116" i="8"/>
  <c r="H116" i="8"/>
  <c r="I116" i="8"/>
  <c r="J116" i="8"/>
  <c r="K116" i="8"/>
  <c r="L116" i="8"/>
  <c r="M116" i="8"/>
  <c r="N116" i="8"/>
  <c r="O116" i="8"/>
  <c r="P116" i="8"/>
  <c r="Q116" i="8"/>
  <c r="R116" i="8"/>
  <c r="S116" i="8"/>
  <c r="T116" i="8"/>
  <c r="U116" i="8"/>
  <c r="V116" i="8"/>
  <c r="W116" i="8"/>
  <c r="X116" i="8"/>
  <c r="Y116" i="8"/>
  <c r="Z116" i="8"/>
  <c r="AA116" i="8"/>
  <c r="AB116" i="8"/>
  <c r="AC116" i="8"/>
  <c r="C117" i="8"/>
  <c r="D117" i="8"/>
  <c r="E117" i="8"/>
  <c r="F117" i="8"/>
  <c r="G117" i="8"/>
  <c r="H117" i="8"/>
  <c r="I117" i="8"/>
  <c r="J117" i="8"/>
  <c r="K117" i="8"/>
  <c r="L117" i="8"/>
  <c r="M117" i="8"/>
  <c r="N117" i="8"/>
  <c r="O117" i="8"/>
  <c r="P117" i="8"/>
  <c r="Q117" i="8"/>
  <c r="R117" i="8"/>
  <c r="S117" i="8" s="1"/>
  <c r="T117" i="8" s="1"/>
  <c r="U117" i="8" s="1"/>
  <c r="V117" i="8"/>
  <c r="W117" i="8"/>
  <c r="X117" i="8"/>
  <c r="Y117" i="8" s="1"/>
  <c r="Z117" i="8"/>
  <c r="AA117" i="8" s="1"/>
  <c r="AB117" i="8" s="1"/>
  <c r="AC117" i="8" s="1"/>
  <c r="C118" i="8"/>
  <c r="D118" i="8"/>
  <c r="E118" i="8"/>
  <c r="F118" i="8"/>
  <c r="G118" i="8"/>
  <c r="H118" i="8"/>
  <c r="I118" i="8"/>
  <c r="J118" i="8"/>
  <c r="K118" i="8"/>
  <c r="L118" i="8"/>
  <c r="M118" i="8"/>
  <c r="N118" i="8"/>
  <c r="O118" i="8"/>
  <c r="P118" i="8"/>
  <c r="Q118" i="8"/>
  <c r="R118" i="8"/>
  <c r="S118" i="8"/>
  <c r="T118" i="8"/>
  <c r="U118" i="8"/>
  <c r="V118" i="8"/>
  <c r="W118" i="8"/>
  <c r="X118" i="8" s="1"/>
  <c r="Y118" i="8" s="1"/>
  <c r="Z118" i="8"/>
  <c r="AA118" i="8"/>
  <c r="AB118" i="8"/>
  <c r="AC118" i="8"/>
  <c r="C119" i="8"/>
  <c r="D119" i="8"/>
  <c r="E119" i="8"/>
  <c r="F119" i="8"/>
  <c r="G119" i="8"/>
  <c r="H119" i="8"/>
  <c r="I119" i="8"/>
  <c r="J119" i="8"/>
  <c r="K119" i="8"/>
  <c r="L119" i="8"/>
  <c r="M119" i="8"/>
  <c r="N119" i="8"/>
  <c r="O119" i="8"/>
  <c r="P119" i="8"/>
  <c r="Q119" i="8"/>
  <c r="R119" i="8"/>
  <c r="S119" i="8"/>
  <c r="T119" i="8"/>
  <c r="U119" i="8"/>
  <c r="V119" i="8"/>
  <c r="W119" i="8"/>
  <c r="X119" i="8"/>
  <c r="Y119" i="8"/>
  <c r="Z119" i="8"/>
  <c r="AA119" i="8"/>
  <c r="AB119" i="8"/>
  <c r="AC119" i="8"/>
  <c r="C120" i="8"/>
  <c r="D120" i="8"/>
  <c r="E120" i="8"/>
  <c r="F120" i="8"/>
  <c r="G120" i="8"/>
  <c r="H120" i="8"/>
  <c r="I120" i="8"/>
  <c r="J120" i="8"/>
  <c r="K120" i="8"/>
  <c r="L120" i="8"/>
  <c r="M120" i="8"/>
  <c r="N120" i="8"/>
  <c r="O120" i="8"/>
  <c r="P120" i="8"/>
  <c r="Q120" i="8"/>
  <c r="R120" i="8"/>
  <c r="S120" i="8"/>
  <c r="T120" i="8"/>
  <c r="U120" i="8"/>
  <c r="V120" i="8"/>
  <c r="W120" i="8"/>
  <c r="X120" i="8"/>
  <c r="Y120" i="8"/>
  <c r="Z120" i="8"/>
  <c r="AA120" i="8"/>
  <c r="AB120" i="8"/>
  <c r="AC120" i="8"/>
  <c r="C121" i="8"/>
  <c r="D121" i="8"/>
  <c r="E121" i="8"/>
  <c r="F121" i="8"/>
  <c r="G121" i="8"/>
  <c r="H121" i="8"/>
  <c r="I121" i="8"/>
  <c r="J121" i="8"/>
  <c r="K121" i="8"/>
  <c r="L121" i="8"/>
  <c r="M121" i="8"/>
  <c r="N121" i="8"/>
  <c r="O121" i="8"/>
  <c r="P121" i="8"/>
  <c r="Q121" i="8"/>
  <c r="R121" i="8"/>
  <c r="S121" i="8"/>
  <c r="T121" i="8"/>
  <c r="U121" i="8"/>
  <c r="V121" i="8"/>
  <c r="W121" i="8"/>
  <c r="X121" i="8"/>
  <c r="Y121" i="8"/>
  <c r="Z121" i="8"/>
  <c r="AA121" i="8"/>
  <c r="AB121" i="8"/>
  <c r="AC121" i="8"/>
  <c r="C122" i="8"/>
  <c r="D122" i="8"/>
  <c r="E122" i="8"/>
  <c r="F122" i="8"/>
  <c r="G122" i="8"/>
  <c r="H122" i="8"/>
  <c r="I122" i="8"/>
  <c r="J122" i="8"/>
  <c r="K122" i="8"/>
  <c r="L122" i="8"/>
  <c r="M122" i="8"/>
  <c r="N122" i="8"/>
  <c r="O122" i="8"/>
  <c r="P122" i="8"/>
  <c r="Q122" i="8"/>
  <c r="R122" i="8"/>
  <c r="S122" i="8"/>
  <c r="T122" i="8"/>
  <c r="U122" i="8"/>
  <c r="V122" i="8"/>
  <c r="W122" i="8"/>
  <c r="X122" i="8"/>
  <c r="Y122" i="8"/>
  <c r="Z122" i="8"/>
  <c r="AA122" i="8"/>
  <c r="AB122" i="8"/>
  <c r="AC122" i="8"/>
  <c r="C123" i="8"/>
  <c r="D123" i="8"/>
  <c r="E123" i="8"/>
  <c r="F123" i="8"/>
  <c r="G123" i="8"/>
  <c r="H123" i="8"/>
  <c r="I123" i="8"/>
  <c r="J123" i="8"/>
  <c r="K123" i="8"/>
  <c r="L123" i="8"/>
  <c r="M123" i="8"/>
  <c r="N123" i="8"/>
  <c r="O123" i="8"/>
  <c r="P123" i="8"/>
  <c r="Q123" i="8"/>
  <c r="R123" i="8"/>
  <c r="S123" i="8"/>
  <c r="T123" i="8"/>
  <c r="U123" i="8"/>
  <c r="V123" i="8"/>
  <c r="W123" i="8" s="1"/>
  <c r="X123" i="8" s="1"/>
  <c r="Y123" i="8" s="1"/>
  <c r="Z123" i="8"/>
  <c r="AA123" i="8"/>
  <c r="AB123" i="8"/>
  <c r="AC123" i="8"/>
  <c r="C124" i="8"/>
  <c r="D124" i="8"/>
  <c r="E124" i="8"/>
  <c r="F124" i="8"/>
  <c r="G124" i="8"/>
  <c r="H124" i="8"/>
  <c r="I124" i="8"/>
  <c r="J124" i="8"/>
  <c r="K124" i="8"/>
  <c r="L124" i="8"/>
  <c r="M124" i="8"/>
  <c r="N124" i="8"/>
  <c r="O124" i="8"/>
  <c r="P124" i="8"/>
  <c r="Q124" i="8"/>
  <c r="R124" i="8"/>
  <c r="S124" i="8"/>
  <c r="T124" i="8"/>
  <c r="U124" i="8"/>
  <c r="V124" i="8"/>
  <c r="W124" i="8"/>
  <c r="X124" i="8"/>
  <c r="Y124" i="8"/>
  <c r="Z124" i="8"/>
  <c r="AA124" i="8"/>
  <c r="AB124" i="8"/>
  <c r="AC124" i="8"/>
  <c r="C125" i="8"/>
  <c r="D125" i="8"/>
  <c r="E125" i="8"/>
  <c r="F125" i="8"/>
  <c r="G125" i="8"/>
  <c r="H125" i="8"/>
  <c r="I125" i="8"/>
  <c r="J125" i="8"/>
  <c r="K125" i="8"/>
  <c r="L125" i="8"/>
  <c r="M125" i="8"/>
  <c r="N125" i="8"/>
  <c r="O125" i="8"/>
  <c r="P125" i="8"/>
  <c r="Q125" i="8"/>
  <c r="R125" i="8"/>
  <c r="S125" i="8"/>
  <c r="T125" i="8"/>
  <c r="U125" i="8"/>
  <c r="V125" i="8"/>
  <c r="W125" i="8"/>
  <c r="X125" i="8"/>
  <c r="Y125" i="8" s="1"/>
  <c r="Z125" i="8" s="1"/>
  <c r="AA125" i="8"/>
  <c r="AB125" i="8"/>
  <c r="AC125" i="8"/>
  <c r="C126" i="8"/>
  <c r="D126" i="8"/>
  <c r="E126" i="8"/>
  <c r="F126" i="8"/>
  <c r="G126" i="8"/>
  <c r="H126" i="8"/>
  <c r="I126" i="8"/>
  <c r="J126" i="8"/>
  <c r="K126" i="8"/>
  <c r="L126" i="8"/>
  <c r="M126" i="8"/>
  <c r="N126" i="8"/>
  <c r="O126" i="8"/>
  <c r="P126" i="8" s="1"/>
  <c r="Q126" i="8" s="1"/>
  <c r="R126" i="8"/>
  <c r="S126" i="8"/>
  <c r="T126" i="8"/>
  <c r="U126" i="8"/>
  <c r="V126" i="8"/>
  <c r="W126" i="8"/>
  <c r="X126" i="8"/>
  <c r="Y126" i="8"/>
  <c r="Z126" i="8"/>
  <c r="AA126" i="8"/>
  <c r="AB126" i="8"/>
  <c r="AC126" i="8"/>
  <c r="C127" i="8"/>
  <c r="D127" i="8"/>
  <c r="E127" i="8"/>
  <c r="F127" i="8"/>
  <c r="G127" i="8"/>
  <c r="H127" i="8"/>
  <c r="I127" i="8"/>
  <c r="J127" i="8"/>
  <c r="K127" i="8"/>
  <c r="L127" i="8"/>
  <c r="M127" i="8"/>
  <c r="N127" i="8"/>
  <c r="O127" i="8"/>
  <c r="P127" i="8"/>
  <c r="Q127" i="8"/>
  <c r="R127" i="8"/>
  <c r="S127" i="8"/>
  <c r="T127" i="8"/>
  <c r="U127" i="8"/>
  <c r="V127" i="8"/>
  <c r="W127" i="8"/>
  <c r="X127" i="8"/>
  <c r="Y127" i="8" s="1"/>
  <c r="Z127" i="8" s="1"/>
  <c r="AA127" i="8"/>
  <c r="AB127" i="8"/>
  <c r="AC127" i="8"/>
  <c r="C128" i="8"/>
  <c r="D128" i="8"/>
  <c r="E128" i="8"/>
  <c r="F128" i="8"/>
  <c r="G128" i="8"/>
  <c r="H128" i="8"/>
  <c r="I128" i="8"/>
  <c r="J128" i="8"/>
  <c r="K128" i="8"/>
  <c r="L128" i="8"/>
  <c r="M128" i="8"/>
  <c r="N128" i="8"/>
  <c r="O128" i="8"/>
  <c r="P128" i="8"/>
  <c r="Q128" i="8"/>
  <c r="R128" i="8"/>
  <c r="S128" i="8"/>
  <c r="T128" i="8"/>
  <c r="U128" i="8"/>
  <c r="V128" i="8"/>
  <c r="W128" i="8"/>
  <c r="X128" i="8" s="1"/>
  <c r="Y128" i="8" s="1"/>
  <c r="Z128" i="8"/>
  <c r="AA128" i="8"/>
  <c r="AB128" i="8"/>
  <c r="AC128" i="8"/>
  <c r="C129" i="8"/>
  <c r="D129" i="8"/>
  <c r="E129" i="8"/>
  <c r="F129" i="8"/>
  <c r="G129" i="8"/>
  <c r="H129" i="8"/>
  <c r="I129" i="8"/>
  <c r="J129" i="8"/>
  <c r="K129" i="8"/>
  <c r="L129" i="8"/>
  <c r="M129" i="8"/>
  <c r="N129" i="8"/>
  <c r="O129" i="8"/>
  <c r="P129" i="8"/>
  <c r="Q129" i="8"/>
  <c r="R129" i="8"/>
  <c r="S129" i="8"/>
  <c r="T129" i="8"/>
  <c r="U129" i="8"/>
  <c r="V129" i="8"/>
  <c r="W129" i="8"/>
  <c r="X129" i="8"/>
  <c r="Y129" i="8"/>
  <c r="Z129" i="8"/>
  <c r="AA129" i="8"/>
  <c r="AB129" i="8"/>
  <c r="AC129" i="8"/>
  <c r="C130" i="8"/>
  <c r="D130" i="8"/>
  <c r="E130" i="8"/>
  <c r="F130" i="8"/>
  <c r="G130" i="8"/>
  <c r="H130" i="8"/>
  <c r="I130" i="8"/>
  <c r="J130" i="8"/>
  <c r="K130" i="8"/>
  <c r="L130" i="8"/>
  <c r="M130" i="8"/>
  <c r="N130" i="8"/>
  <c r="O130" i="8"/>
  <c r="P130" i="8"/>
  <c r="Q130" i="8"/>
  <c r="R130" i="8"/>
  <c r="S130" i="8"/>
  <c r="T130" i="8"/>
  <c r="U130" i="8"/>
  <c r="V130" i="8"/>
  <c r="W130" i="8"/>
  <c r="X130" i="8"/>
  <c r="Y130" i="8"/>
  <c r="Z130" i="8" s="1"/>
  <c r="AA130" i="8" s="1"/>
  <c r="AB130" i="8"/>
  <c r="AC130" i="8"/>
  <c r="C131" i="8"/>
  <c r="D131" i="8"/>
  <c r="E131" i="8"/>
  <c r="F131" i="8"/>
  <c r="G131" i="8"/>
  <c r="H131" i="8"/>
  <c r="I131" i="8"/>
  <c r="J131" i="8"/>
  <c r="K131" i="8"/>
  <c r="L131" i="8"/>
  <c r="M131" i="8"/>
  <c r="N131" i="8"/>
  <c r="O131" i="8"/>
  <c r="P131" i="8"/>
  <c r="Q131" i="8" s="1"/>
  <c r="R131" i="8" s="1"/>
  <c r="S131" i="8" s="1"/>
  <c r="T131" i="8"/>
  <c r="U131" i="8"/>
  <c r="V131" i="8"/>
  <c r="W131" i="8"/>
  <c r="X131" i="8"/>
  <c r="Y131" i="8"/>
  <c r="Z131" i="8"/>
  <c r="AA131" i="8"/>
  <c r="AB131" i="8"/>
  <c r="AC131" i="8"/>
  <c r="C132" i="8"/>
  <c r="D132" i="8"/>
  <c r="E132" i="8"/>
  <c r="F132" i="8"/>
  <c r="G132" i="8"/>
  <c r="H132" i="8"/>
  <c r="I132" i="8"/>
  <c r="J132" i="8"/>
  <c r="K132" i="8"/>
  <c r="L132" i="8"/>
  <c r="M132" i="8"/>
  <c r="N132" i="8"/>
  <c r="O132" i="8"/>
  <c r="P132" i="8"/>
  <c r="Q132" i="8"/>
  <c r="R132" i="8"/>
  <c r="S132" i="8"/>
  <c r="T132" i="8"/>
  <c r="U132" i="8"/>
  <c r="V132" i="8"/>
  <c r="W132" i="8"/>
  <c r="X132" i="8"/>
  <c r="Y132" i="8"/>
  <c r="Z132" i="8"/>
  <c r="AA132" i="8"/>
  <c r="AB132" i="8"/>
  <c r="AC132" i="8"/>
  <c r="C133" i="8"/>
  <c r="D133" i="8"/>
  <c r="E133" i="8"/>
  <c r="F133" i="8"/>
  <c r="G133" i="8"/>
  <c r="H133" i="8"/>
  <c r="I133" i="8"/>
  <c r="J133" i="8"/>
  <c r="K133" i="8"/>
  <c r="L133" i="8"/>
  <c r="M133" i="8"/>
  <c r="N133" i="8"/>
  <c r="O133" i="8"/>
  <c r="P133" i="8"/>
  <c r="Q133" i="8"/>
  <c r="R133" i="8"/>
  <c r="S133" i="8"/>
  <c r="T133" i="8"/>
  <c r="U133" i="8"/>
  <c r="V133" i="8"/>
  <c r="W133" i="8"/>
  <c r="X133" i="8"/>
  <c r="Y133" i="8"/>
  <c r="Z133" i="8"/>
  <c r="AA133" i="8"/>
  <c r="AB133" i="8"/>
  <c r="AC133" i="8"/>
  <c r="C134" i="8"/>
  <c r="D134" i="8"/>
  <c r="E134" i="8"/>
  <c r="F134" i="8"/>
  <c r="G134" i="8"/>
  <c r="H134" i="8"/>
  <c r="I134" i="8"/>
  <c r="J134" i="8"/>
  <c r="K134" i="8"/>
  <c r="L134" i="8"/>
  <c r="M134" i="8"/>
  <c r="N134" i="8"/>
  <c r="O134" i="8"/>
  <c r="P134" i="8"/>
  <c r="Q134" i="8"/>
  <c r="R134" i="8"/>
  <c r="S134" i="8"/>
  <c r="T134" i="8"/>
  <c r="U134" i="8"/>
  <c r="V134" i="8"/>
  <c r="W134" i="8"/>
  <c r="X134" i="8"/>
  <c r="Y134" i="8"/>
  <c r="Z134" i="8"/>
  <c r="AA134" i="8"/>
  <c r="AB134" i="8"/>
  <c r="AC134" i="8"/>
  <c r="C135" i="8"/>
  <c r="D135" i="8"/>
  <c r="E135" i="8"/>
  <c r="F135" i="8"/>
  <c r="G135" i="8"/>
  <c r="H135" i="8"/>
  <c r="I135" i="8"/>
  <c r="J135" i="8"/>
  <c r="K135" i="8"/>
  <c r="L135" i="8"/>
  <c r="M135" i="8"/>
  <c r="N135" i="8"/>
  <c r="O135" i="8"/>
  <c r="P135" i="8"/>
  <c r="Q135" i="8"/>
  <c r="R135" i="8"/>
  <c r="S135" i="8"/>
  <c r="T135" i="8"/>
  <c r="U135" i="8"/>
  <c r="V135" i="8"/>
  <c r="W135" i="8"/>
  <c r="X135" i="8"/>
  <c r="Y135" i="8" s="1"/>
  <c r="Z135" i="8" s="1"/>
  <c r="AA135" i="8"/>
  <c r="AB135" i="8"/>
  <c r="AC135" i="8"/>
  <c r="C136" i="8"/>
  <c r="D136" i="8"/>
  <c r="E136" i="8"/>
  <c r="F136" i="8"/>
  <c r="G136" i="8"/>
  <c r="H136" i="8"/>
  <c r="I136" i="8"/>
  <c r="J136" i="8"/>
  <c r="K136" i="8"/>
  <c r="L136" i="8"/>
  <c r="M136" i="8"/>
  <c r="N136" i="8"/>
  <c r="O136" i="8"/>
  <c r="P136" i="8"/>
  <c r="Q136" i="8"/>
  <c r="R136" i="8"/>
  <c r="S136" i="8"/>
  <c r="T136" i="8"/>
  <c r="U136" i="8"/>
  <c r="V136" i="8"/>
  <c r="W136" i="8"/>
  <c r="X136" i="8"/>
  <c r="Y136" i="8"/>
  <c r="Z136" i="8" s="1"/>
  <c r="AA136" i="8" s="1"/>
  <c r="AB136" i="8" s="1"/>
  <c r="AC136" i="8"/>
  <c r="C137" i="8"/>
  <c r="D137" i="8"/>
  <c r="E137" i="8"/>
  <c r="F137" i="8"/>
  <c r="G137" i="8"/>
  <c r="H137" i="8"/>
  <c r="I137" i="8"/>
  <c r="J137" i="8"/>
  <c r="K137" i="8"/>
  <c r="L137" i="8"/>
  <c r="M137" i="8"/>
  <c r="N137" i="8"/>
  <c r="O137" i="8"/>
  <c r="P137" i="8"/>
  <c r="Q137" i="8"/>
  <c r="R137" i="8"/>
  <c r="S137" i="8"/>
  <c r="T137" i="8"/>
  <c r="U137" i="8"/>
  <c r="V137" i="8"/>
  <c r="W137" i="8"/>
  <c r="X137" i="8"/>
  <c r="Y137" i="8"/>
  <c r="Z137" i="8"/>
  <c r="AA137" i="8"/>
  <c r="AB137" i="8"/>
  <c r="AC137" i="8"/>
  <c r="C138" i="8"/>
  <c r="D138" i="8"/>
  <c r="E138" i="8"/>
  <c r="F138" i="8"/>
  <c r="G138" i="8"/>
  <c r="H138" i="8"/>
  <c r="I138" i="8"/>
  <c r="J138" i="8"/>
  <c r="K138" i="8"/>
  <c r="L138" i="8"/>
  <c r="M138" i="8"/>
  <c r="N138" i="8"/>
  <c r="O138" i="8"/>
  <c r="P138" i="8"/>
  <c r="Q138" i="8"/>
  <c r="R138" i="8"/>
  <c r="S138" i="8"/>
  <c r="T138" i="8"/>
  <c r="U138" i="8"/>
  <c r="V138" i="8"/>
  <c r="W138" i="8"/>
  <c r="X138" i="8"/>
  <c r="Y138" i="8"/>
  <c r="Z138" i="8"/>
  <c r="AA138" i="8"/>
  <c r="AB138" i="8" s="1"/>
  <c r="AC138" i="8" s="1"/>
  <c r="C139" i="8"/>
  <c r="D139" i="8"/>
  <c r="E139" i="8"/>
  <c r="F139" i="8"/>
  <c r="G139" i="8"/>
  <c r="H139" i="8"/>
  <c r="I139" i="8"/>
  <c r="J139" i="8"/>
  <c r="K139" i="8"/>
  <c r="L139" i="8"/>
  <c r="M139" i="8"/>
  <c r="N139" i="8"/>
  <c r="O139" i="8"/>
  <c r="P139" i="8"/>
  <c r="Q139" i="8"/>
  <c r="R139" i="8"/>
  <c r="S139" i="8"/>
  <c r="T139" i="8"/>
  <c r="U139" i="8"/>
  <c r="V139" i="8"/>
  <c r="W139" i="8"/>
  <c r="X139" i="8"/>
  <c r="Y139" i="8"/>
  <c r="Z139" i="8"/>
  <c r="AA139" i="8"/>
  <c r="AB139" i="8"/>
  <c r="AC139" i="8"/>
  <c r="C140" i="8"/>
  <c r="D140" i="8"/>
  <c r="E140" i="8"/>
  <c r="F140" i="8"/>
  <c r="G140" i="8"/>
  <c r="H140" i="8"/>
  <c r="I140" i="8"/>
  <c r="J140" i="8"/>
  <c r="K140" i="8"/>
  <c r="L140" i="8"/>
  <c r="M140" i="8"/>
  <c r="N140" i="8"/>
  <c r="O140" i="8"/>
  <c r="P140" i="8"/>
  <c r="Q140" i="8"/>
  <c r="R140" i="8" s="1"/>
  <c r="S140" i="8"/>
  <c r="T140" i="8"/>
  <c r="U140" i="8"/>
  <c r="V140" i="8"/>
  <c r="W140" i="8"/>
  <c r="X140" i="8"/>
  <c r="Y140" i="8"/>
  <c r="Z140" i="8"/>
  <c r="AA140" i="8"/>
  <c r="AB140" i="8"/>
  <c r="AC140" i="8"/>
  <c r="C141" i="8"/>
  <c r="D141" i="8"/>
  <c r="E141" i="8"/>
  <c r="F141" i="8"/>
  <c r="G141" i="8"/>
  <c r="H141" i="8"/>
  <c r="I141" i="8"/>
  <c r="J141" i="8"/>
  <c r="K141" i="8"/>
  <c r="L141" i="8"/>
  <c r="M141" i="8"/>
  <c r="N141" i="8"/>
  <c r="O141" i="8"/>
  <c r="P141" i="8"/>
  <c r="Q141" i="8"/>
  <c r="R141" i="8"/>
  <c r="S141" i="8"/>
  <c r="T141" i="8"/>
  <c r="U141" i="8"/>
  <c r="V141" i="8"/>
  <c r="W141" i="8"/>
  <c r="X141" i="8"/>
  <c r="Y141" i="8"/>
  <c r="Z141" i="8"/>
  <c r="AA141" i="8"/>
  <c r="AB141" i="8"/>
  <c r="AC141" i="8"/>
  <c r="C142" i="8"/>
  <c r="D142" i="8"/>
  <c r="E142" i="8"/>
  <c r="F142" i="8"/>
  <c r="G142" i="8"/>
  <c r="H142" i="8"/>
  <c r="I142" i="8"/>
  <c r="J142" i="8"/>
  <c r="K142" i="8"/>
  <c r="L142" i="8"/>
  <c r="M142" i="8"/>
  <c r="N142" i="8"/>
  <c r="O142" i="8"/>
  <c r="P142" i="8"/>
  <c r="Q142" i="8"/>
  <c r="R142" i="8"/>
  <c r="S142" i="8"/>
  <c r="T142" i="8"/>
  <c r="U142" i="8"/>
  <c r="V142" i="8"/>
  <c r="W142" i="8"/>
  <c r="X142" i="8"/>
  <c r="Y142" i="8"/>
  <c r="Z142" i="8"/>
  <c r="AA142" i="8"/>
  <c r="AB142" i="8"/>
  <c r="AC142" i="8"/>
  <c r="C143" i="8"/>
  <c r="D143" i="8"/>
  <c r="E143" i="8"/>
  <c r="F143" i="8"/>
  <c r="G143" i="8"/>
  <c r="H143" i="8"/>
  <c r="I143" i="8"/>
  <c r="J143" i="8"/>
  <c r="K143" i="8"/>
  <c r="L143" i="8"/>
  <c r="M143" i="8"/>
  <c r="N143" i="8"/>
  <c r="O143" i="8"/>
  <c r="P143" i="8"/>
  <c r="Q143" i="8"/>
  <c r="R143" i="8"/>
  <c r="S143" i="8"/>
  <c r="T143" i="8"/>
  <c r="U143" i="8"/>
  <c r="V143" i="8"/>
  <c r="W143" i="8"/>
  <c r="X143" i="8"/>
  <c r="Y143" i="8"/>
  <c r="Z143" i="8"/>
  <c r="AA143" i="8"/>
  <c r="AB143" i="8"/>
  <c r="AC143" i="8"/>
  <c r="C144" i="8"/>
  <c r="D144" i="8"/>
  <c r="E144" i="8"/>
  <c r="F144" i="8"/>
  <c r="G144" i="8"/>
  <c r="H144" i="8"/>
  <c r="I144" i="8"/>
  <c r="J144" i="8"/>
  <c r="K144" i="8"/>
  <c r="L144" i="8"/>
  <c r="M144" i="8"/>
  <c r="N144" i="8"/>
  <c r="O144" i="8"/>
  <c r="P144" i="8"/>
  <c r="Q144" i="8"/>
  <c r="R144" i="8"/>
  <c r="S144" i="8"/>
  <c r="T144" i="8"/>
  <c r="U144" i="8"/>
  <c r="V144" i="8"/>
  <c r="W144" i="8"/>
  <c r="X144" i="8"/>
  <c r="Y144" i="8"/>
  <c r="Z144" i="8"/>
  <c r="AA144" i="8"/>
  <c r="AB144" i="8"/>
  <c r="AC144" i="8"/>
  <c r="C145" i="8"/>
  <c r="D145" i="8"/>
  <c r="E145" i="8"/>
  <c r="F145" i="8"/>
  <c r="G145" i="8"/>
  <c r="H145" i="8"/>
  <c r="I145" i="8"/>
  <c r="J145" i="8"/>
  <c r="K145" i="8"/>
  <c r="L145" i="8"/>
  <c r="M145" i="8"/>
  <c r="N145" i="8"/>
  <c r="O145" i="8"/>
  <c r="P145" i="8"/>
  <c r="Q145" i="8"/>
  <c r="R145" i="8"/>
  <c r="S145" i="8" s="1"/>
  <c r="T145" i="8" s="1"/>
  <c r="U145" i="8" s="1"/>
  <c r="V145" i="8"/>
  <c r="W145" i="8"/>
  <c r="X145" i="8"/>
  <c r="Y145" i="8"/>
  <c r="Z145" i="8"/>
  <c r="AA145" i="8"/>
  <c r="AB145" i="8"/>
  <c r="AC145" i="8"/>
  <c r="C146" i="8"/>
  <c r="D146" i="8"/>
  <c r="E146" i="8"/>
  <c r="F146" i="8"/>
  <c r="G146" i="8"/>
  <c r="H146" i="8"/>
  <c r="I146" i="8"/>
  <c r="J146" i="8"/>
  <c r="K146" i="8"/>
  <c r="L146" i="8"/>
  <c r="M146" i="8"/>
  <c r="N146" i="8"/>
  <c r="O146" i="8"/>
  <c r="P146" i="8"/>
  <c r="Q146" i="8"/>
  <c r="R146" i="8" s="1"/>
  <c r="S146" i="8" s="1"/>
  <c r="T146" i="8"/>
  <c r="U146" i="8"/>
  <c r="V146" i="8"/>
  <c r="W146" i="8"/>
  <c r="X146" i="8"/>
  <c r="Y146" i="8"/>
  <c r="Z146" i="8"/>
  <c r="AA146" i="8"/>
  <c r="AB146" i="8"/>
  <c r="AC146" i="8"/>
  <c r="C147" i="8"/>
  <c r="D147" i="8"/>
  <c r="E147" i="8"/>
  <c r="F147" i="8"/>
  <c r="G147" i="8"/>
  <c r="H147" i="8"/>
  <c r="I147" i="8"/>
  <c r="J147" i="8"/>
  <c r="K147" i="8"/>
  <c r="L147" i="8"/>
  <c r="M147" i="8"/>
  <c r="N147" i="8"/>
  <c r="O147" i="8"/>
  <c r="P147" i="8"/>
  <c r="Q147" i="8"/>
  <c r="R147" i="8"/>
  <c r="S147" i="8"/>
  <c r="T147" i="8"/>
  <c r="U147" i="8"/>
  <c r="V147" i="8"/>
  <c r="W147" i="8"/>
  <c r="X147" i="8"/>
  <c r="Y147" i="8"/>
  <c r="Z147" i="8"/>
  <c r="AA147" i="8"/>
  <c r="AB147" i="8"/>
  <c r="AC147" i="8"/>
  <c r="C148" i="8"/>
  <c r="D148" i="8"/>
  <c r="E148" i="8"/>
  <c r="F148" i="8"/>
  <c r="G148" i="8"/>
  <c r="H148" i="8"/>
  <c r="I148" i="8"/>
  <c r="J148" i="8"/>
  <c r="K148" i="8"/>
  <c r="L148" i="8"/>
  <c r="M148" i="8"/>
  <c r="N148" i="8"/>
  <c r="O148" i="8"/>
  <c r="P148" i="8"/>
  <c r="Q148" i="8"/>
  <c r="R148" i="8"/>
  <c r="S148" i="8"/>
  <c r="T148" i="8"/>
  <c r="U148" i="8"/>
  <c r="V148" i="8"/>
  <c r="W148" i="8"/>
  <c r="X148" i="8"/>
  <c r="Y148" i="8"/>
  <c r="Z148" i="8"/>
  <c r="AA148" i="8"/>
  <c r="AB148" i="8"/>
  <c r="AC148" i="8"/>
  <c r="C149" i="8"/>
  <c r="D149" i="8"/>
  <c r="E149" i="8"/>
  <c r="F149" i="8"/>
  <c r="G149" i="8"/>
  <c r="H149" i="8"/>
  <c r="I149" i="8"/>
  <c r="J149" i="8"/>
  <c r="K149" i="8"/>
  <c r="L149" i="8"/>
  <c r="M149" i="8"/>
  <c r="N149" i="8"/>
  <c r="O149" i="8"/>
  <c r="P149" i="8"/>
  <c r="Q149" i="8"/>
  <c r="R149" i="8"/>
  <c r="S149" i="8"/>
  <c r="T149" i="8"/>
  <c r="U149" i="8"/>
  <c r="V149" i="8"/>
  <c r="W149" i="8"/>
  <c r="X149" i="8"/>
  <c r="Y149" i="8"/>
  <c r="Z149" i="8"/>
  <c r="AA149" i="8"/>
  <c r="AB149" i="8"/>
  <c r="AC149" i="8"/>
  <c r="C150" i="8"/>
  <c r="D150" i="8"/>
  <c r="E150" i="8"/>
  <c r="F150" i="8"/>
  <c r="G150" i="8"/>
  <c r="H150" i="8"/>
  <c r="I150" i="8"/>
  <c r="J150" i="8"/>
  <c r="K150" i="8"/>
  <c r="L150" i="8"/>
  <c r="M150" i="8"/>
  <c r="N150" i="8"/>
  <c r="O150" i="8"/>
  <c r="P150" i="8"/>
  <c r="Q150" i="8"/>
  <c r="R150" i="8"/>
  <c r="S150" i="8"/>
  <c r="T150" i="8"/>
  <c r="U150" i="8"/>
  <c r="V150" i="8"/>
  <c r="W150" i="8"/>
  <c r="X150" i="8"/>
  <c r="Y150" i="8"/>
  <c r="Z150" i="8"/>
  <c r="AA150" i="8"/>
  <c r="AB150" i="8"/>
  <c r="AC150" i="8"/>
  <c r="C151" i="8"/>
  <c r="D151" i="8"/>
  <c r="E151" i="8"/>
  <c r="F151" i="8"/>
  <c r="G151" i="8"/>
  <c r="H151" i="8"/>
  <c r="I151" i="8"/>
  <c r="J151" i="8"/>
  <c r="K151" i="8"/>
  <c r="L151" i="8"/>
  <c r="M151" i="8"/>
  <c r="N151" i="8"/>
  <c r="O151" i="8"/>
  <c r="P151" i="8"/>
  <c r="Q151" i="8"/>
  <c r="R151" i="8"/>
  <c r="S151" i="8"/>
  <c r="T151" i="8"/>
  <c r="U151" i="8"/>
  <c r="V151" i="8"/>
  <c r="W151" i="8"/>
  <c r="X151" i="8"/>
  <c r="Y151" i="8"/>
  <c r="Z151" i="8"/>
  <c r="AA151" i="8"/>
  <c r="AB151" i="8"/>
  <c r="AC151" i="8"/>
  <c r="C152" i="8"/>
  <c r="D152" i="8"/>
  <c r="E152" i="8"/>
  <c r="F152" i="8"/>
  <c r="G152" i="8"/>
  <c r="H152" i="8"/>
  <c r="I152" i="8"/>
  <c r="J152" i="8"/>
  <c r="K152" i="8"/>
  <c r="L152" i="8"/>
  <c r="M152" i="8"/>
  <c r="N152" i="8"/>
  <c r="O152" i="8"/>
  <c r="P152" i="8"/>
  <c r="Q152" i="8"/>
  <c r="R152" i="8"/>
  <c r="S152" i="8"/>
  <c r="T152" i="8"/>
  <c r="U152" i="8"/>
  <c r="V152" i="8"/>
  <c r="W152" i="8"/>
  <c r="X152" i="8"/>
  <c r="Y152" i="8"/>
  <c r="Z152" i="8"/>
  <c r="AA152" i="8"/>
  <c r="AB152" i="8"/>
  <c r="AC152" i="8"/>
  <c r="C153" i="8"/>
  <c r="D153" i="8"/>
  <c r="E153" i="8"/>
  <c r="F153" i="8"/>
  <c r="G153" i="8"/>
  <c r="H153" i="8"/>
  <c r="I153" i="8"/>
  <c r="J153" i="8"/>
  <c r="K153" i="8"/>
  <c r="L153" i="8"/>
  <c r="M153" i="8"/>
  <c r="N153" i="8"/>
  <c r="O153" i="8"/>
  <c r="P153" i="8"/>
  <c r="Q153" i="8"/>
  <c r="R153" i="8"/>
  <c r="S153" i="8"/>
  <c r="T153" i="8"/>
  <c r="U153" i="8"/>
  <c r="V153" i="8"/>
  <c r="W153" i="8" s="1"/>
  <c r="X153" i="8"/>
  <c r="Y153" i="8" s="1"/>
  <c r="Z153" i="8" s="1"/>
  <c r="AA153" i="8" s="1"/>
  <c r="AB153" i="8"/>
  <c r="AC153" i="8"/>
  <c r="C154" i="8"/>
  <c r="D154" i="8"/>
  <c r="E154" i="8"/>
  <c r="F154" i="8"/>
  <c r="G154" i="8"/>
  <c r="H154" i="8"/>
  <c r="I154" i="8"/>
  <c r="J154" i="8"/>
  <c r="K154" i="8"/>
  <c r="L154" i="8"/>
  <c r="M154" i="8"/>
  <c r="N154" i="8"/>
  <c r="O154" i="8"/>
  <c r="P154" i="8"/>
  <c r="Q154" i="8"/>
  <c r="R154" i="8" s="1"/>
  <c r="S154" i="8" s="1"/>
  <c r="T154" i="8"/>
  <c r="U154" i="8"/>
  <c r="V154" i="8"/>
  <c r="W154" i="8"/>
  <c r="X154" i="8"/>
  <c r="Y154" i="8"/>
  <c r="Z154" i="8"/>
  <c r="AA154" i="8"/>
  <c r="AB154" i="8"/>
  <c r="AC154" i="8"/>
  <c r="C155" i="8"/>
  <c r="D155" i="8"/>
  <c r="E155" i="8"/>
  <c r="F155" i="8"/>
  <c r="G155" i="8"/>
  <c r="H155" i="8"/>
  <c r="I155" i="8"/>
  <c r="J155" i="8"/>
  <c r="K155" i="8"/>
  <c r="L155" i="8"/>
  <c r="M155" i="8"/>
  <c r="N155" i="8"/>
  <c r="O155" i="8"/>
  <c r="P155" i="8"/>
  <c r="Q155" i="8" s="1"/>
  <c r="R155" i="8" s="1"/>
  <c r="S155" i="8" s="1"/>
  <c r="T155" i="8"/>
  <c r="U155" i="8"/>
  <c r="V155" i="8"/>
  <c r="W155" i="8"/>
  <c r="X155" i="8"/>
  <c r="Y155" i="8"/>
  <c r="Z155" i="8"/>
  <c r="AA155" i="8"/>
  <c r="AB155" i="8"/>
  <c r="AC155" i="8"/>
  <c r="C156" i="8"/>
  <c r="D156" i="8"/>
  <c r="E156" i="8"/>
  <c r="F156" i="8"/>
  <c r="G156" i="8"/>
  <c r="H156" i="8"/>
  <c r="I156" i="8"/>
  <c r="J156" i="8"/>
  <c r="K156" i="8"/>
  <c r="L156" i="8"/>
  <c r="M156" i="8"/>
  <c r="N156" i="8"/>
  <c r="O156" i="8"/>
  <c r="P156" i="8" s="1"/>
  <c r="Q156" i="8" s="1"/>
  <c r="R156" i="8"/>
  <c r="S156" i="8"/>
  <c r="T156" i="8" s="1"/>
  <c r="U156" i="8"/>
  <c r="V156" i="8" s="1"/>
  <c r="W156" i="8"/>
  <c r="X156" i="8" s="1"/>
  <c r="Y156" i="8"/>
  <c r="Z156" i="8"/>
  <c r="AA156" i="8"/>
  <c r="AB156" i="8"/>
  <c r="AC156" i="8"/>
  <c r="C157" i="8"/>
  <c r="D157" i="8"/>
  <c r="E157" i="8"/>
  <c r="F157" i="8"/>
  <c r="G157" i="8"/>
  <c r="H157" i="8"/>
  <c r="I157" i="8"/>
  <c r="J157" i="8"/>
  <c r="K157" i="8"/>
  <c r="L157" i="8"/>
  <c r="M157" i="8"/>
  <c r="N157" i="8"/>
  <c r="O157" i="8"/>
  <c r="P157" i="8"/>
  <c r="Q157" i="8"/>
  <c r="R157" i="8"/>
  <c r="S157" i="8"/>
  <c r="T157" i="8"/>
  <c r="U157" i="8"/>
  <c r="V157" i="8"/>
  <c r="W157" i="8"/>
  <c r="X157" i="8"/>
  <c r="Y157" i="8"/>
  <c r="Z157" i="8"/>
  <c r="AA157" i="8"/>
  <c r="AB157" i="8"/>
  <c r="AC157" i="8"/>
  <c r="C158" i="8"/>
  <c r="D158" i="8"/>
  <c r="E158" i="8"/>
  <c r="F158" i="8"/>
  <c r="G158" i="8"/>
  <c r="H158" i="8"/>
  <c r="I158" i="8"/>
  <c r="J158" i="8"/>
  <c r="K158" i="8"/>
  <c r="L158" i="8"/>
  <c r="M158" i="8"/>
  <c r="N158" i="8"/>
  <c r="O158" i="8"/>
  <c r="P158" i="8"/>
  <c r="Q158" i="8"/>
  <c r="R158" i="8"/>
  <c r="S158" i="8"/>
  <c r="T158" i="8"/>
  <c r="U158" i="8"/>
  <c r="V158" i="8"/>
  <c r="W158" i="8"/>
  <c r="X158" i="8"/>
  <c r="Y158" i="8"/>
  <c r="Z158" i="8"/>
  <c r="AA158" i="8"/>
  <c r="AB158" i="8"/>
  <c r="AC158" i="8"/>
  <c r="C159" i="8"/>
  <c r="D159" i="8"/>
  <c r="E159" i="8"/>
  <c r="F159" i="8"/>
  <c r="G159" i="8"/>
  <c r="H159" i="8"/>
  <c r="I159" i="8"/>
  <c r="J159" i="8"/>
  <c r="K159" i="8"/>
  <c r="L159" i="8"/>
  <c r="M159" i="8"/>
  <c r="N159" i="8"/>
  <c r="O159" i="8"/>
  <c r="P159" i="8"/>
  <c r="Q159" i="8"/>
  <c r="R159" i="8"/>
  <c r="S159" i="8"/>
  <c r="T159" i="8"/>
  <c r="U159" i="8"/>
  <c r="V159" i="8"/>
  <c r="W159" i="8"/>
  <c r="X159" i="8"/>
  <c r="Y159" i="8"/>
  <c r="Z159" i="8"/>
  <c r="AA159" i="8"/>
  <c r="AB159" i="8"/>
  <c r="AC159" i="8"/>
  <c r="C160" i="8"/>
  <c r="D160" i="8"/>
  <c r="E160" i="8"/>
  <c r="F160" i="8"/>
  <c r="G160" i="8"/>
  <c r="H160" i="8"/>
  <c r="I160" i="8"/>
  <c r="J160" i="8"/>
  <c r="K160" i="8"/>
  <c r="L160" i="8"/>
  <c r="M160" i="8"/>
  <c r="N160" i="8"/>
  <c r="O160" i="8"/>
  <c r="P160" i="8"/>
  <c r="Q160" i="8"/>
  <c r="R160" i="8"/>
  <c r="S160" i="8"/>
  <c r="T160" i="8"/>
  <c r="U160" i="8"/>
  <c r="V160" i="8"/>
  <c r="W160" i="8"/>
  <c r="X160" i="8"/>
  <c r="Y160" i="8"/>
  <c r="Z160" i="8"/>
  <c r="AA160" i="8"/>
  <c r="AB160" i="8"/>
  <c r="AC160" i="8"/>
  <c r="C161" i="8"/>
  <c r="D161" i="8"/>
  <c r="E161" i="8"/>
  <c r="F161" i="8"/>
  <c r="G161" i="8"/>
  <c r="H161" i="8"/>
  <c r="I161" i="8"/>
  <c r="J161" i="8"/>
  <c r="K161" i="8"/>
  <c r="L161" i="8"/>
  <c r="M161" i="8"/>
  <c r="N161" i="8"/>
  <c r="O161" i="8"/>
  <c r="P161" i="8"/>
  <c r="Q161" i="8"/>
  <c r="R161" i="8"/>
  <c r="S161" i="8"/>
  <c r="T161" i="8"/>
  <c r="U161" i="8"/>
  <c r="V161" i="8"/>
  <c r="W161" i="8"/>
  <c r="X161" i="8"/>
  <c r="Y161" i="8"/>
  <c r="Z161" i="8"/>
  <c r="AA161" i="8"/>
  <c r="AB161" i="8"/>
  <c r="AC161" i="8"/>
  <c r="C162" i="8"/>
  <c r="D162" i="8"/>
  <c r="E162" i="8"/>
  <c r="F162" i="8"/>
  <c r="G162" i="8"/>
  <c r="H162" i="8"/>
  <c r="I162" i="8"/>
  <c r="J162" i="8"/>
  <c r="K162" i="8"/>
  <c r="L162" i="8"/>
  <c r="M162" i="8"/>
  <c r="N162" i="8"/>
  <c r="O162" i="8"/>
  <c r="P162" i="8"/>
  <c r="Q162" i="8"/>
  <c r="R162" i="8"/>
  <c r="S162" i="8"/>
  <c r="T162" i="8"/>
  <c r="U162" i="8"/>
  <c r="V162" i="8"/>
  <c r="W162" i="8"/>
  <c r="X162" i="8"/>
  <c r="Y162" i="8"/>
  <c r="Z162" i="8"/>
  <c r="AA162" i="8"/>
  <c r="AB162" i="8"/>
  <c r="AC162" i="8"/>
  <c r="C163" i="8"/>
  <c r="D163" i="8"/>
  <c r="E163" i="8"/>
  <c r="F163" i="8"/>
  <c r="G163" i="8"/>
  <c r="H163" i="8"/>
  <c r="I163" i="8"/>
  <c r="J163" i="8"/>
  <c r="K163" i="8"/>
  <c r="L163" i="8"/>
  <c r="M163" i="8"/>
  <c r="N163" i="8"/>
  <c r="O163" i="8"/>
  <c r="P163" i="8"/>
  <c r="Q163" i="8"/>
  <c r="R163" i="8"/>
  <c r="S163" i="8"/>
  <c r="T163" i="8"/>
  <c r="U163" i="8"/>
  <c r="V163" i="8"/>
  <c r="W163" i="8"/>
  <c r="X163" i="8"/>
  <c r="Y163" i="8"/>
  <c r="Z163" i="8"/>
  <c r="AA163" i="8"/>
  <c r="AB163" i="8"/>
  <c r="AC163" i="8"/>
  <c r="C164" i="8"/>
  <c r="D164" i="8"/>
  <c r="E164" i="8"/>
  <c r="F164" i="8"/>
  <c r="G164" i="8"/>
  <c r="H164" i="8"/>
  <c r="I164" i="8"/>
  <c r="J164" i="8"/>
  <c r="K164" i="8"/>
  <c r="L164" i="8"/>
  <c r="M164" i="8"/>
  <c r="N164" i="8"/>
  <c r="O164" i="8"/>
  <c r="P164" i="8"/>
  <c r="Q164" i="8"/>
  <c r="R164" i="8"/>
  <c r="S164" i="8"/>
  <c r="T164" i="8"/>
  <c r="U164" i="8"/>
  <c r="V164" i="8"/>
  <c r="W164" i="8"/>
  <c r="X164" i="8"/>
  <c r="Y164" i="8"/>
  <c r="Z164" i="8"/>
  <c r="AA164" i="8"/>
  <c r="AB164" i="8"/>
  <c r="AC164" i="8"/>
  <c r="C165" i="8"/>
  <c r="D165" i="8"/>
  <c r="E165" i="8"/>
  <c r="F165" i="8"/>
  <c r="G165" i="8"/>
  <c r="H165" i="8"/>
  <c r="I165" i="8"/>
  <c r="J165" i="8"/>
  <c r="K165" i="8"/>
  <c r="L165" i="8"/>
  <c r="M165" i="8"/>
  <c r="N165" i="8"/>
  <c r="O165" i="8"/>
  <c r="P165" i="8"/>
  <c r="Q165" i="8"/>
  <c r="R165" i="8"/>
  <c r="S165" i="8"/>
  <c r="T165" i="8"/>
  <c r="U165" i="8" s="1"/>
  <c r="V165" i="8" s="1"/>
  <c r="W165" i="8"/>
  <c r="X165" i="8"/>
  <c r="Y165" i="8"/>
  <c r="Z165" i="8"/>
  <c r="AA165" i="8"/>
  <c r="AB165" i="8"/>
  <c r="AC165" i="8"/>
  <c r="C166" i="8"/>
  <c r="D166" i="8"/>
  <c r="E166" i="8"/>
  <c r="F166" i="8"/>
  <c r="G166" i="8"/>
  <c r="H166" i="8"/>
  <c r="I166" i="8"/>
  <c r="J166" i="8"/>
  <c r="K166" i="8"/>
  <c r="L166" i="8"/>
  <c r="M166" i="8"/>
  <c r="N166" i="8"/>
  <c r="O166" i="8"/>
  <c r="P166" i="8"/>
  <c r="Q166" i="8"/>
  <c r="R166" i="8"/>
  <c r="S166" i="8"/>
  <c r="T166" i="8"/>
  <c r="U166" i="8"/>
  <c r="V166" i="8"/>
  <c r="W166" i="8"/>
  <c r="X166" i="8"/>
  <c r="Y166" i="8"/>
  <c r="Z166" i="8" s="1"/>
  <c r="AA166" i="8" s="1"/>
  <c r="AB166" i="8"/>
  <c r="AC166" i="8"/>
  <c r="C167" i="8"/>
  <c r="D167" i="8"/>
  <c r="E167" i="8"/>
  <c r="F167" i="8"/>
  <c r="G167" i="8"/>
  <c r="H167" i="8"/>
  <c r="I167" i="8"/>
  <c r="J167" i="8"/>
  <c r="K167" i="8"/>
  <c r="L167" i="8"/>
  <c r="M167" i="8"/>
  <c r="N167" i="8"/>
  <c r="O167" i="8"/>
  <c r="P167" i="8"/>
  <c r="Q167" i="8"/>
  <c r="R167" i="8"/>
  <c r="S167" i="8"/>
  <c r="T167" i="8"/>
  <c r="U167" i="8"/>
  <c r="V167" i="8"/>
  <c r="W167" i="8"/>
  <c r="X167" i="8"/>
  <c r="Y167" i="8"/>
  <c r="Z167" i="8"/>
  <c r="AA167" i="8"/>
  <c r="AB167" i="8"/>
  <c r="AC167" i="8"/>
  <c r="C168" i="8"/>
  <c r="D168" i="8"/>
  <c r="E168" i="8"/>
  <c r="F168" i="8"/>
  <c r="G168" i="8"/>
  <c r="H168" i="8"/>
  <c r="I168" i="8"/>
  <c r="J168" i="8"/>
  <c r="K168" i="8"/>
  <c r="L168" i="8"/>
  <c r="M168" i="8"/>
  <c r="N168" i="8"/>
  <c r="O168" i="8"/>
  <c r="P168" i="8"/>
  <c r="Q168" i="8"/>
  <c r="R168" i="8"/>
  <c r="S168" i="8"/>
  <c r="T168" i="8"/>
  <c r="U168" i="8"/>
  <c r="V168" i="8"/>
  <c r="W168" i="8"/>
  <c r="X168" i="8"/>
  <c r="Y168" i="8"/>
  <c r="Z168" i="8" s="1"/>
  <c r="AA168" i="8" s="1"/>
  <c r="AB168" i="8"/>
  <c r="AC168" i="8"/>
  <c r="C169" i="8"/>
  <c r="D169" i="8"/>
  <c r="E169" i="8"/>
  <c r="F169" i="8"/>
  <c r="G169" i="8"/>
  <c r="H169" i="8"/>
  <c r="I169" i="8"/>
  <c r="J169" i="8"/>
  <c r="K169" i="8"/>
  <c r="L169" i="8"/>
  <c r="M169" i="8"/>
  <c r="N169" i="8"/>
  <c r="O169" i="8"/>
  <c r="P169" i="8"/>
  <c r="Q169" i="8"/>
  <c r="R169" i="8"/>
  <c r="S169" i="8"/>
  <c r="T169" i="8"/>
  <c r="U169" i="8"/>
  <c r="V169" i="8"/>
  <c r="W169" i="8"/>
  <c r="X169" i="8"/>
  <c r="Y169" i="8"/>
  <c r="Z169" i="8"/>
  <c r="AA169" i="8"/>
  <c r="AB169" i="8"/>
  <c r="AC169" i="8"/>
  <c r="C170" i="8"/>
  <c r="D170" i="8"/>
  <c r="E170" i="8"/>
  <c r="F170" i="8"/>
  <c r="G170" i="8"/>
  <c r="H170" i="8"/>
  <c r="I170" i="8"/>
  <c r="J170" i="8"/>
  <c r="K170" i="8"/>
  <c r="L170" i="8"/>
  <c r="M170" i="8"/>
  <c r="N170" i="8"/>
  <c r="O170" i="8"/>
  <c r="P170" i="8"/>
  <c r="Q170" i="8"/>
  <c r="R170" i="8"/>
  <c r="S170" i="8"/>
  <c r="T170" i="8"/>
  <c r="U170" i="8"/>
  <c r="V170" i="8"/>
  <c r="W170" i="8"/>
  <c r="X170" i="8"/>
  <c r="Y170" i="8"/>
  <c r="Z170" i="8"/>
  <c r="AA170" i="8"/>
  <c r="AB170" i="8"/>
  <c r="AC170" i="8"/>
  <c r="C171" i="8"/>
  <c r="D171" i="8"/>
  <c r="E171" i="8"/>
  <c r="F171" i="8"/>
  <c r="G171" i="8"/>
  <c r="H171" i="8"/>
  <c r="I171" i="8"/>
  <c r="J171" i="8"/>
  <c r="K171" i="8"/>
  <c r="L171" i="8"/>
  <c r="M171" i="8"/>
  <c r="N171" i="8"/>
  <c r="O171" i="8"/>
  <c r="P171" i="8"/>
  <c r="Q171" i="8"/>
  <c r="R171" i="8"/>
  <c r="S171" i="8"/>
  <c r="T171" i="8"/>
  <c r="U171" i="8"/>
  <c r="V171" i="8"/>
  <c r="W171" i="8"/>
  <c r="X171" i="8"/>
  <c r="Y171" i="8"/>
  <c r="Z171" i="8"/>
  <c r="AA171" i="8"/>
  <c r="AB171" i="8"/>
  <c r="AC171" i="8"/>
  <c r="C172" i="8"/>
  <c r="D172" i="8"/>
  <c r="E172" i="8"/>
  <c r="F172" i="8"/>
  <c r="G172" i="8"/>
  <c r="H172" i="8"/>
  <c r="I172" i="8"/>
  <c r="J172" i="8"/>
  <c r="K172" i="8"/>
  <c r="L172" i="8"/>
  <c r="M172" i="8"/>
  <c r="N172" i="8"/>
  <c r="O172" i="8"/>
  <c r="P172" i="8"/>
  <c r="Q172" i="8"/>
  <c r="R172" i="8"/>
  <c r="S172" i="8"/>
  <c r="T172" i="8"/>
  <c r="U172" i="8"/>
  <c r="V172" i="8"/>
  <c r="W172" i="8"/>
  <c r="X172" i="8"/>
  <c r="Y172" i="8"/>
  <c r="Z172" i="8"/>
  <c r="AA172" i="8"/>
  <c r="AB172" i="8"/>
  <c r="AC172" i="8"/>
  <c r="C173" i="8"/>
  <c r="D173" i="8"/>
  <c r="E173" i="8"/>
  <c r="F173" i="8"/>
  <c r="G173" i="8"/>
  <c r="H173" i="8"/>
  <c r="I173" i="8"/>
  <c r="J173" i="8"/>
  <c r="K173" i="8"/>
  <c r="L173" i="8"/>
  <c r="M173" i="8"/>
  <c r="N173" i="8"/>
  <c r="O173" i="8"/>
  <c r="P173" i="8"/>
  <c r="Q173" i="8"/>
  <c r="R173" i="8"/>
  <c r="S173" i="8"/>
  <c r="T173" i="8"/>
  <c r="U173" i="8"/>
  <c r="V173" i="8"/>
  <c r="W173" i="8"/>
  <c r="X173" i="8"/>
  <c r="Y173" i="8"/>
  <c r="Z173" i="8"/>
  <c r="AA173" i="8"/>
  <c r="AB173" i="8"/>
  <c r="AC173" i="8"/>
  <c r="C174" i="8"/>
  <c r="D174" i="8"/>
  <c r="E174" i="8"/>
  <c r="F174" i="8"/>
  <c r="G174" i="8"/>
  <c r="H174" i="8"/>
  <c r="I174" i="8"/>
  <c r="J174" i="8"/>
  <c r="K174" i="8"/>
  <c r="L174" i="8"/>
  <c r="M174" i="8"/>
  <c r="N174" i="8"/>
  <c r="O174" i="8"/>
  <c r="P174" i="8"/>
  <c r="Q174" i="8"/>
  <c r="R174" i="8"/>
  <c r="S174" i="8"/>
  <c r="T174" i="8"/>
  <c r="U174" i="8"/>
  <c r="V174" i="8"/>
  <c r="W174" i="8"/>
  <c r="X174" i="8"/>
  <c r="Y174" i="8"/>
  <c r="Z174" i="8"/>
  <c r="AA174" i="8"/>
  <c r="AB174" i="8"/>
  <c r="AC174" i="8"/>
  <c r="C175" i="8"/>
  <c r="D175" i="8"/>
  <c r="E175" i="8"/>
  <c r="F175" i="8"/>
  <c r="G175" i="8"/>
  <c r="H175" i="8"/>
  <c r="I175" i="8"/>
  <c r="J175" i="8"/>
  <c r="K175" i="8"/>
  <c r="L175" i="8"/>
  <c r="M175" i="8"/>
  <c r="N175" i="8"/>
  <c r="O175" i="8"/>
  <c r="P175" i="8"/>
  <c r="Q175" i="8"/>
  <c r="R175" i="8"/>
  <c r="S175" i="8"/>
  <c r="T175" i="8"/>
  <c r="U175" i="8"/>
  <c r="V175" i="8"/>
  <c r="W175" i="8"/>
  <c r="X175" i="8"/>
  <c r="Y175" i="8" s="1"/>
  <c r="Z175" i="8" s="1"/>
  <c r="AA175" i="8"/>
  <c r="AB175" i="8"/>
  <c r="AC175" i="8"/>
  <c r="C176" i="8"/>
  <c r="D176" i="8"/>
  <c r="E176" i="8"/>
  <c r="F176" i="8"/>
  <c r="G176" i="8"/>
  <c r="H176" i="8"/>
  <c r="I176" i="8"/>
  <c r="J176" i="8"/>
  <c r="K176" i="8"/>
  <c r="L176" i="8"/>
  <c r="M176" i="8"/>
  <c r="N176" i="8"/>
  <c r="O176" i="8"/>
  <c r="P176" i="8"/>
  <c r="Q176" i="8"/>
  <c r="R176" i="8"/>
  <c r="S176" i="8"/>
  <c r="T176" i="8"/>
  <c r="U176" i="8"/>
  <c r="V176" i="8"/>
  <c r="W176" i="8"/>
  <c r="X176" i="8"/>
  <c r="Y176" i="8"/>
  <c r="Z176" i="8"/>
  <c r="AA176" i="8"/>
  <c r="AB176" i="8"/>
  <c r="AC176" i="8"/>
  <c r="C177" i="8"/>
  <c r="D177" i="8"/>
  <c r="E177" i="8"/>
  <c r="F177" i="8"/>
  <c r="G177" i="8"/>
  <c r="H177" i="8"/>
  <c r="I177" i="8"/>
  <c r="J177" i="8"/>
  <c r="K177" i="8"/>
  <c r="L177" i="8"/>
  <c r="M177" i="8"/>
  <c r="N177" i="8"/>
  <c r="O177" i="8" s="1"/>
  <c r="P177" i="8"/>
  <c r="Q177" i="8" s="1"/>
  <c r="R177" i="8"/>
  <c r="S177" i="8"/>
  <c r="T177" i="8"/>
  <c r="U177" i="8"/>
  <c r="V177" i="8"/>
  <c r="W177" i="8"/>
  <c r="X177" i="8"/>
  <c r="Y177" i="8"/>
  <c r="Z177" i="8"/>
  <c r="AA177" i="8"/>
  <c r="AB177" i="8"/>
  <c r="AC177" i="8"/>
  <c r="C178" i="8"/>
  <c r="D178" i="8"/>
  <c r="E178" i="8"/>
  <c r="F178" i="8"/>
  <c r="G178" i="8"/>
  <c r="H178" i="8"/>
  <c r="I178" i="8"/>
  <c r="J178" i="8"/>
  <c r="K178" i="8"/>
  <c r="L178" i="8"/>
  <c r="M178" i="8"/>
  <c r="N178" i="8"/>
  <c r="O178" i="8"/>
  <c r="P178" i="8"/>
  <c r="Q178" i="8"/>
  <c r="R178" i="8"/>
  <c r="S178" i="8"/>
  <c r="T178" i="8"/>
  <c r="U178" i="8"/>
  <c r="V178" i="8"/>
  <c r="W178" i="8"/>
  <c r="X178" i="8"/>
  <c r="Y178" i="8"/>
  <c r="Z178" i="8"/>
  <c r="AA178" i="8"/>
  <c r="AB178" i="8"/>
  <c r="AC178" i="8"/>
  <c r="C179" i="8"/>
  <c r="D179" i="8"/>
  <c r="E179" i="8"/>
  <c r="F179" i="8"/>
  <c r="G179" i="8"/>
  <c r="H179" i="8"/>
  <c r="I179" i="8"/>
  <c r="J179" i="8"/>
  <c r="K179" i="8"/>
  <c r="L179" i="8"/>
  <c r="M179" i="8"/>
  <c r="N179" i="8"/>
  <c r="O179" i="8"/>
  <c r="P179" i="8"/>
  <c r="Q179" i="8"/>
  <c r="R179" i="8"/>
  <c r="S179" i="8"/>
  <c r="T179" i="8"/>
  <c r="U179" i="8"/>
  <c r="V179" i="8"/>
  <c r="W179" i="8"/>
  <c r="X179" i="8"/>
  <c r="Y179" i="8"/>
  <c r="Z179" i="8"/>
  <c r="AA179" i="8" s="1"/>
  <c r="AB179" i="8" s="1"/>
  <c r="AC179" i="8"/>
  <c r="C180" i="8"/>
  <c r="D180" i="8"/>
  <c r="E180" i="8"/>
  <c r="F180" i="8"/>
  <c r="G180" i="8"/>
  <c r="H180" i="8"/>
  <c r="I180" i="8"/>
  <c r="J180" i="8"/>
  <c r="K180" i="8"/>
  <c r="L180" i="8"/>
  <c r="M180" i="8"/>
  <c r="N180" i="8"/>
  <c r="O180" i="8"/>
  <c r="P180" i="8"/>
  <c r="Q180" i="8"/>
  <c r="R180" i="8"/>
  <c r="S180" i="8"/>
  <c r="T180" i="8"/>
  <c r="U180" i="8"/>
  <c r="V180" i="8"/>
  <c r="W180" i="8"/>
  <c r="X180" i="8"/>
  <c r="Y180" i="8"/>
  <c r="Z180" i="8" s="1"/>
  <c r="AA180" i="8" s="1"/>
  <c r="AB180" i="8"/>
  <c r="AC180" i="8"/>
  <c r="C181" i="8"/>
  <c r="D181" i="8"/>
  <c r="E181" i="8"/>
  <c r="F181" i="8"/>
  <c r="G181" i="8"/>
  <c r="H181" i="8"/>
  <c r="I181" i="8"/>
  <c r="J181" i="8"/>
  <c r="K181" i="8"/>
  <c r="L181" i="8"/>
  <c r="M181" i="8"/>
  <c r="N181" i="8"/>
  <c r="O181" i="8"/>
  <c r="P181" i="8"/>
  <c r="Q181" i="8"/>
  <c r="R181" i="8"/>
  <c r="S181" i="8"/>
  <c r="T181" i="8"/>
  <c r="U181" i="8"/>
  <c r="V181" i="8"/>
  <c r="W181" i="8"/>
  <c r="X181" i="8"/>
  <c r="Y181" i="8"/>
  <c r="Z181" i="8"/>
  <c r="AA181" i="8"/>
  <c r="AB181" i="8"/>
  <c r="AC181" i="8"/>
  <c r="C182" i="8"/>
  <c r="D182" i="8"/>
  <c r="E182" i="8"/>
  <c r="F182" i="8"/>
  <c r="G182" i="8"/>
  <c r="H182" i="8"/>
  <c r="I182" i="8"/>
  <c r="J182" i="8"/>
  <c r="K182" i="8"/>
  <c r="L182" i="8"/>
  <c r="M182" i="8"/>
  <c r="N182" i="8"/>
  <c r="O182" i="8"/>
  <c r="P182" i="8"/>
  <c r="Q182" i="8"/>
  <c r="R182" i="8"/>
  <c r="S182" i="8"/>
  <c r="T182" i="8"/>
  <c r="U182" i="8"/>
  <c r="V182" i="8"/>
  <c r="W182" i="8"/>
  <c r="X182" i="8"/>
  <c r="Y182" i="8"/>
  <c r="Z182" i="8"/>
  <c r="AA182" i="8"/>
  <c r="AB182" i="8" s="1"/>
  <c r="AC182" i="8"/>
  <c r="C183" i="8"/>
  <c r="D183" i="8"/>
  <c r="E183" i="8"/>
  <c r="F183" i="8"/>
  <c r="G183" i="8"/>
  <c r="H183" i="8"/>
  <c r="I183" i="8"/>
  <c r="J183" i="8"/>
  <c r="K183" i="8"/>
  <c r="L183" i="8"/>
  <c r="M183" i="8"/>
  <c r="N183" i="8"/>
  <c r="O183" i="8"/>
  <c r="P183" i="8"/>
  <c r="Q183" i="8"/>
  <c r="R183" i="8"/>
  <c r="S183" i="8"/>
  <c r="T183" i="8"/>
  <c r="U183" i="8"/>
  <c r="V183" i="8"/>
  <c r="W183" i="8"/>
  <c r="X183" i="8"/>
  <c r="Y183" i="8"/>
  <c r="Z183" i="8"/>
  <c r="AA183" i="8"/>
  <c r="AB183" i="8"/>
  <c r="AC183" i="8"/>
  <c r="C184" i="8"/>
  <c r="D184" i="8"/>
  <c r="E184" i="8"/>
  <c r="F184" i="8"/>
  <c r="G184" i="8"/>
  <c r="H184" i="8"/>
  <c r="I184" i="8"/>
  <c r="J184" i="8"/>
  <c r="K184" i="8"/>
  <c r="L184" i="8"/>
  <c r="M184" i="8"/>
  <c r="N184" i="8"/>
  <c r="O184" i="8"/>
  <c r="P184" i="8"/>
  <c r="Q184" i="8"/>
  <c r="R184" i="8"/>
  <c r="S184" i="8"/>
  <c r="T184" i="8"/>
  <c r="U184" i="8"/>
  <c r="V184" i="8"/>
  <c r="W184" i="8"/>
  <c r="X184" i="8"/>
  <c r="Y184" i="8"/>
  <c r="Z184" i="8"/>
  <c r="AA184" i="8"/>
  <c r="AB184" i="8"/>
  <c r="AC184" i="8"/>
  <c r="C185" i="8"/>
  <c r="D185" i="8"/>
  <c r="E185" i="8"/>
  <c r="F185" i="8"/>
  <c r="G185" i="8"/>
  <c r="H185" i="8"/>
  <c r="I185" i="8"/>
  <c r="J185" i="8"/>
  <c r="K185" i="8"/>
  <c r="L185" i="8"/>
  <c r="M185" i="8"/>
  <c r="N185" i="8"/>
  <c r="O185" i="8"/>
  <c r="P185" i="8"/>
  <c r="Q185" i="8"/>
  <c r="R185" i="8"/>
  <c r="S185" i="8"/>
  <c r="T185" i="8"/>
  <c r="U185" i="8"/>
  <c r="V185" i="8"/>
  <c r="W185" i="8"/>
  <c r="X185" i="8"/>
  <c r="Y185" i="8"/>
  <c r="Z185" i="8"/>
  <c r="AA185" i="8"/>
  <c r="AB185" i="8"/>
  <c r="AC185" i="8"/>
  <c r="C186" i="8"/>
  <c r="D186" i="8"/>
  <c r="E186" i="8"/>
  <c r="F186" i="8"/>
  <c r="G186" i="8"/>
  <c r="H186" i="8"/>
  <c r="I186" i="8"/>
  <c r="J186" i="8"/>
  <c r="K186" i="8"/>
  <c r="L186" i="8"/>
  <c r="M186" i="8"/>
  <c r="N186" i="8"/>
  <c r="O186" i="8"/>
  <c r="P186" i="8"/>
  <c r="Q186" i="8"/>
  <c r="R186" i="8"/>
  <c r="S186" i="8"/>
  <c r="T186" i="8"/>
  <c r="U186" i="8"/>
  <c r="V186" i="8"/>
  <c r="W186" i="8"/>
  <c r="X186" i="8"/>
  <c r="Y186" i="8"/>
  <c r="Z186" i="8"/>
  <c r="AA186" i="8"/>
  <c r="AB186" i="8"/>
  <c r="AC186" i="8"/>
  <c r="C187" i="8"/>
  <c r="D187" i="8"/>
  <c r="E187" i="8"/>
  <c r="F187" i="8"/>
  <c r="G187" i="8"/>
  <c r="H187" i="8"/>
  <c r="I187" i="8"/>
  <c r="J187" i="8"/>
  <c r="K187" i="8"/>
  <c r="L187" i="8"/>
  <c r="M187" i="8"/>
  <c r="N187" i="8"/>
  <c r="O187" i="8"/>
  <c r="P187" i="8"/>
  <c r="Q187" i="8"/>
  <c r="R187" i="8"/>
  <c r="S187" i="8"/>
  <c r="T187" i="8"/>
  <c r="U187" i="8"/>
  <c r="V187" i="8"/>
  <c r="W187" i="8"/>
  <c r="X187" i="8"/>
  <c r="Y187" i="8"/>
  <c r="Z187" i="8"/>
  <c r="AA187" i="8"/>
  <c r="AB187" i="8"/>
  <c r="AC187" i="8"/>
  <c r="C188" i="8"/>
  <c r="D188" i="8"/>
  <c r="E188" i="8"/>
  <c r="F188" i="8"/>
  <c r="G188" i="8"/>
  <c r="H188" i="8"/>
  <c r="I188" i="8"/>
  <c r="J188" i="8"/>
  <c r="K188" i="8"/>
  <c r="L188" i="8"/>
  <c r="M188" i="8"/>
  <c r="N188" i="8"/>
  <c r="O188" i="8"/>
  <c r="P188" i="8"/>
  <c r="Q188" i="8"/>
  <c r="R188" i="8"/>
  <c r="S188" i="8"/>
  <c r="T188" i="8"/>
  <c r="U188" i="8"/>
  <c r="V188" i="8"/>
  <c r="W188" i="8"/>
  <c r="X188" i="8"/>
  <c r="Y188" i="8"/>
  <c r="Z188" i="8"/>
  <c r="AA188" i="8"/>
  <c r="AB188" i="8"/>
  <c r="AC188" i="8"/>
  <c r="C189" i="8"/>
  <c r="D189" i="8"/>
  <c r="E189" i="8"/>
  <c r="F189" i="8"/>
  <c r="G189" i="8"/>
  <c r="H189" i="8"/>
  <c r="I189" i="8"/>
  <c r="J189" i="8"/>
  <c r="K189" i="8"/>
  <c r="L189" i="8"/>
  <c r="M189" i="8"/>
  <c r="N189" i="8"/>
  <c r="O189" i="8"/>
  <c r="P189" i="8"/>
  <c r="Q189" i="8"/>
  <c r="R189" i="8"/>
  <c r="S189" i="8"/>
  <c r="T189" i="8"/>
  <c r="U189" i="8"/>
  <c r="V189" i="8"/>
  <c r="W189" i="8"/>
  <c r="X189" i="8"/>
  <c r="Y189" i="8"/>
  <c r="Z189" i="8"/>
  <c r="AA189" i="8"/>
  <c r="AB189" i="8"/>
  <c r="AC189" i="8"/>
  <c r="C190" i="8"/>
  <c r="D190" i="8"/>
  <c r="E190" i="8"/>
  <c r="F190" i="8"/>
  <c r="G190" i="8"/>
  <c r="H190" i="8"/>
  <c r="I190" i="8"/>
  <c r="J190" i="8"/>
  <c r="K190" i="8"/>
  <c r="L190" i="8"/>
  <c r="M190" i="8"/>
  <c r="N190" i="8"/>
  <c r="O190" i="8"/>
  <c r="P190" i="8"/>
  <c r="Q190" i="8"/>
  <c r="R190" i="8"/>
  <c r="S190" i="8"/>
  <c r="T190" i="8"/>
  <c r="U190" i="8"/>
  <c r="V190" i="8"/>
  <c r="W190" i="8"/>
  <c r="X190" i="8"/>
  <c r="Y190" i="8"/>
  <c r="Z190" i="8"/>
  <c r="AA190" i="8"/>
  <c r="AB190" i="8"/>
  <c r="AC190" i="8"/>
  <c r="C191" i="8"/>
  <c r="D191" i="8"/>
  <c r="E191" i="8"/>
  <c r="F191" i="8"/>
  <c r="G191" i="8"/>
  <c r="H191" i="8"/>
  <c r="I191" i="8"/>
  <c r="J191" i="8"/>
  <c r="K191" i="8"/>
  <c r="L191" i="8"/>
  <c r="M191" i="8"/>
  <c r="N191" i="8"/>
  <c r="O191" i="8"/>
  <c r="P191" i="8"/>
  <c r="Q191" i="8"/>
  <c r="R191" i="8"/>
  <c r="S191" i="8"/>
  <c r="T191" i="8"/>
  <c r="U191" i="8"/>
  <c r="V191" i="8"/>
  <c r="W191" i="8"/>
  <c r="X191" i="8"/>
  <c r="Y191" i="8"/>
  <c r="Z191" i="8"/>
  <c r="AA191" i="8"/>
  <c r="AB191" i="8"/>
  <c r="AC191" i="8"/>
  <c r="C192" i="8"/>
  <c r="D192" i="8"/>
  <c r="E192" i="8"/>
  <c r="F192" i="8"/>
  <c r="G192" i="8"/>
  <c r="H192" i="8"/>
  <c r="I192" i="8"/>
  <c r="J192" i="8"/>
  <c r="K192" i="8"/>
  <c r="L192" i="8"/>
  <c r="M192" i="8"/>
  <c r="N192" i="8"/>
  <c r="O192" i="8"/>
  <c r="P192" i="8"/>
  <c r="Q192" i="8"/>
  <c r="R192" i="8"/>
  <c r="S192" i="8"/>
  <c r="T192" i="8"/>
  <c r="U192" i="8"/>
  <c r="V192" i="8"/>
  <c r="W192" i="8"/>
  <c r="X192" i="8" s="1"/>
  <c r="Y192" i="8" s="1"/>
  <c r="Z192" i="8"/>
  <c r="AA192" i="8"/>
  <c r="AB192" i="8" s="1"/>
  <c r="AC192" i="8" s="1"/>
  <c r="C193" i="8"/>
  <c r="D193" i="8"/>
  <c r="E193" i="8"/>
  <c r="F193" i="8"/>
  <c r="G193" i="8"/>
  <c r="H193" i="8"/>
  <c r="I193" i="8"/>
  <c r="J193" i="8"/>
  <c r="K193" i="8"/>
  <c r="L193" i="8"/>
  <c r="M193" i="8"/>
  <c r="N193" i="8"/>
  <c r="O193" i="8"/>
  <c r="P193" i="8"/>
  <c r="Q193" i="8"/>
  <c r="R193" i="8"/>
  <c r="S193" i="8"/>
  <c r="T193" i="8"/>
  <c r="U193" i="8"/>
  <c r="V193" i="8"/>
  <c r="W193" i="8"/>
  <c r="X193" i="8"/>
  <c r="Y193" i="8"/>
  <c r="Z193" i="8"/>
  <c r="AA193" i="8"/>
  <c r="AB193" i="8"/>
  <c r="AC193" i="8"/>
  <c r="C194" i="8"/>
  <c r="D194" i="8"/>
  <c r="E194" i="8"/>
  <c r="F194" i="8"/>
  <c r="G194" i="8"/>
  <c r="H194" i="8"/>
  <c r="I194" i="8"/>
  <c r="J194" i="8"/>
  <c r="K194" i="8"/>
  <c r="L194" i="8"/>
  <c r="M194" i="8"/>
  <c r="N194" i="8"/>
  <c r="O194" i="8"/>
  <c r="P194" i="8"/>
  <c r="Q194" i="8"/>
  <c r="R194" i="8"/>
  <c r="S194" i="8"/>
  <c r="T194" i="8"/>
  <c r="U194" i="8"/>
  <c r="V194" i="8"/>
  <c r="W194" i="8"/>
  <c r="X194" i="8"/>
  <c r="Y194" i="8"/>
  <c r="Z194" i="8"/>
  <c r="AA194" i="8"/>
  <c r="AB194" i="8"/>
  <c r="AC194" i="8"/>
  <c r="C195" i="8"/>
  <c r="D195" i="8"/>
  <c r="E195" i="8"/>
  <c r="F195" i="8"/>
  <c r="G195" i="8"/>
  <c r="H195" i="8"/>
  <c r="I195" i="8"/>
  <c r="J195" i="8"/>
  <c r="K195" i="8"/>
  <c r="L195" i="8"/>
  <c r="M195" i="8"/>
  <c r="N195" i="8"/>
  <c r="O195" i="8"/>
  <c r="P195" i="8"/>
  <c r="Q195" i="8"/>
  <c r="R195" i="8"/>
  <c r="S195" i="8" s="1"/>
  <c r="T195" i="8"/>
  <c r="U195" i="8" s="1"/>
  <c r="V195" i="8" s="1"/>
  <c r="W195" i="8" s="1"/>
  <c r="X195" i="8"/>
  <c r="Y195" i="8"/>
  <c r="Z195" i="8"/>
  <c r="AA195" i="8"/>
  <c r="AB195" i="8"/>
  <c r="AC195" i="8"/>
  <c r="C196" i="8"/>
  <c r="D196" i="8"/>
  <c r="E196" i="8"/>
  <c r="F196" i="8"/>
  <c r="G196" i="8"/>
  <c r="H196" i="8"/>
  <c r="I196" i="8"/>
  <c r="J196" i="8"/>
  <c r="K196" i="8"/>
  <c r="L196" i="8"/>
  <c r="M196" i="8"/>
  <c r="N196" i="8"/>
  <c r="O196" i="8"/>
  <c r="P196" i="8"/>
  <c r="Q196" i="8"/>
  <c r="R196" i="8" s="1"/>
  <c r="S196" i="8"/>
  <c r="T196" i="8"/>
  <c r="U196" i="8"/>
  <c r="V196" i="8"/>
  <c r="W196" i="8"/>
  <c r="X196" i="8" s="1"/>
  <c r="Y196" i="8"/>
  <c r="Z196" i="8" s="1"/>
  <c r="AA196" i="8" s="1"/>
  <c r="AB196" i="8" s="1"/>
  <c r="AC196" i="8"/>
  <c r="C197" i="8"/>
  <c r="D197" i="8"/>
  <c r="E197" i="8"/>
  <c r="F197" i="8"/>
  <c r="G197" i="8"/>
  <c r="H197" i="8"/>
  <c r="I197" i="8"/>
  <c r="J197" i="8"/>
  <c r="K197" i="8"/>
  <c r="L197" i="8"/>
  <c r="M197" i="8"/>
  <c r="N197" i="8"/>
  <c r="O197" i="8"/>
  <c r="P197" i="8"/>
  <c r="Q197" i="8"/>
  <c r="R197" i="8"/>
  <c r="S197" i="8"/>
  <c r="T197" i="8"/>
  <c r="U197" i="8"/>
  <c r="V197" i="8"/>
  <c r="W197" i="8"/>
  <c r="X197" i="8"/>
  <c r="Y197" i="8"/>
  <c r="Z197" i="8"/>
  <c r="AA197" i="8"/>
  <c r="AB197" i="8"/>
  <c r="AC197" i="8"/>
  <c r="C198" i="8"/>
  <c r="D198" i="8"/>
  <c r="E198" i="8"/>
  <c r="F198" i="8"/>
  <c r="G198" i="8"/>
  <c r="H198" i="8"/>
  <c r="I198" i="8"/>
  <c r="J198" i="8"/>
  <c r="K198" i="8"/>
  <c r="L198" i="8"/>
  <c r="M198" i="8"/>
  <c r="N198" i="8"/>
  <c r="O198" i="8"/>
  <c r="P198" i="8"/>
  <c r="Q198" i="8"/>
  <c r="R198" i="8"/>
  <c r="S198" i="8"/>
  <c r="T198" i="8"/>
  <c r="U198" i="8"/>
  <c r="V198" i="8"/>
  <c r="W198" i="8"/>
  <c r="X198" i="8"/>
  <c r="Y198" i="8"/>
  <c r="Z198" i="8"/>
  <c r="AA198" i="8"/>
  <c r="AB198" i="8"/>
  <c r="AC198" i="8"/>
  <c r="C199" i="8"/>
  <c r="D199" i="8"/>
  <c r="E199" i="8"/>
  <c r="F199" i="8"/>
  <c r="G199" i="8"/>
  <c r="H199" i="8"/>
  <c r="I199" i="8"/>
  <c r="J199" i="8"/>
  <c r="K199" i="8"/>
  <c r="L199" i="8"/>
  <c r="M199" i="8"/>
  <c r="N199" i="8"/>
  <c r="O199" i="8"/>
  <c r="P199" i="8"/>
  <c r="Q199" i="8"/>
  <c r="R199" i="8"/>
  <c r="S199" i="8" s="1"/>
  <c r="T199" i="8" s="1"/>
  <c r="U199" i="8" s="1"/>
  <c r="V199" i="8"/>
  <c r="W199" i="8"/>
  <c r="X199" i="8"/>
  <c r="Y199" i="8"/>
  <c r="Z199" i="8"/>
  <c r="AA199" i="8"/>
  <c r="AB199" i="8"/>
  <c r="AC199" i="8"/>
  <c r="C200" i="8"/>
  <c r="D200" i="8"/>
  <c r="E200" i="8"/>
  <c r="F200" i="8"/>
  <c r="G200" i="8"/>
  <c r="H200" i="8"/>
  <c r="I200" i="8"/>
  <c r="J200" i="8"/>
  <c r="K200" i="8"/>
  <c r="L200" i="8"/>
  <c r="M200" i="8"/>
  <c r="N200" i="8"/>
  <c r="O200" i="8"/>
  <c r="P200" i="8"/>
  <c r="Q200" i="8"/>
  <c r="R200" i="8" s="1"/>
  <c r="S200" i="8" s="1"/>
  <c r="T200" i="8"/>
  <c r="U200" i="8"/>
  <c r="V200" i="8"/>
  <c r="W200" i="8"/>
  <c r="X200" i="8"/>
  <c r="Y200" i="8"/>
  <c r="Z200" i="8"/>
  <c r="AA200" i="8"/>
  <c r="AB200" i="8"/>
  <c r="AC200" i="8"/>
  <c r="C201" i="8"/>
  <c r="D201" i="8"/>
  <c r="E201" i="8"/>
  <c r="F201" i="8"/>
  <c r="G201" i="8"/>
  <c r="H201" i="8"/>
  <c r="I201" i="8"/>
  <c r="J201" i="8"/>
  <c r="K201" i="8"/>
  <c r="L201" i="8"/>
  <c r="M201" i="8"/>
  <c r="N201" i="8"/>
  <c r="O201" i="8"/>
  <c r="P201" i="8"/>
  <c r="Q201" i="8"/>
  <c r="R201" i="8"/>
  <c r="S201" i="8"/>
  <c r="T201" i="8"/>
  <c r="U201" i="8"/>
  <c r="V201" i="8"/>
  <c r="W201" i="8"/>
  <c r="X201" i="8"/>
  <c r="Y201" i="8"/>
  <c r="Z201" i="8"/>
  <c r="AA201" i="8"/>
  <c r="AB201" i="8"/>
  <c r="AC201" i="8"/>
  <c r="C202" i="8"/>
  <c r="D202" i="8"/>
  <c r="E202" i="8"/>
  <c r="F202" i="8"/>
  <c r="G202" i="8"/>
  <c r="H202" i="8"/>
  <c r="I202" i="8"/>
  <c r="J202" i="8"/>
  <c r="K202" i="8"/>
  <c r="L202" i="8"/>
  <c r="M202" i="8"/>
  <c r="N202" i="8"/>
  <c r="O202" i="8"/>
  <c r="P202" i="8"/>
  <c r="Q202" i="8"/>
  <c r="R202" i="8"/>
  <c r="S202" i="8"/>
  <c r="T202" i="8"/>
  <c r="U202" i="8"/>
  <c r="V202" i="8"/>
  <c r="W202" i="8"/>
  <c r="X202" i="8" s="1"/>
  <c r="Y202" i="8" s="1"/>
  <c r="Z202" i="8" s="1"/>
  <c r="AA202" i="8"/>
  <c r="AB202" i="8"/>
  <c r="AC202" i="8"/>
  <c r="C203" i="8"/>
  <c r="D203" i="8"/>
  <c r="E203" i="8"/>
  <c r="F203" i="8"/>
  <c r="G203" i="8"/>
  <c r="H203" i="8"/>
  <c r="I203" i="8"/>
  <c r="J203" i="8"/>
  <c r="K203" i="8"/>
  <c r="L203" i="8"/>
  <c r="M203" i="8"/>
  <c r="N203" i="8"/>
  <c r="O203" i="8"/>
  <c r="P203" i="8"/>
  <c r="Q203" i="8"/>
  <c r="R203" i="8"/>
  <c r="S203" i="8"/>
  <c r="T203" i="8"/>
  <c r="U203" i="8"/>
  <c r="V203" i="8"/>
  <c r="W203" i="8"/>
  <c r="X203" i="8"/>
  <c r="Y203" i="8"/>
  <c r="Z203" i="8"/>
  <c r="AA203" i="8"/>
  <c r="AB203" i="8"/>
  <c r="AC203" i="8"/>
  <c r="C204" i="8"/>
  <c r="D204" i="8"/>
  <c r="E204" i="8"/>
  <c r="F204" i="8"/>
  <c r="G204" i="8"/>
  <c r="H204" i="8"/>
  <c r="I204" i="8"/>
  <c r="J204" i="8"/>
  <c r="K204" i="8"/>
  <c r="L204" i="8"/>
  <c r="M204" i="8"/>
  <c r="N204" i="8"/>
  <c r="O204" i="8"/>
  <c r="P204" i="8"/>
  <c r="Q204" i="8"/>
  <c r="R204" i="8"/>
  <c r="S204" i="8"/>
  <c r="T204" i="8"/>
  <c r="U204" i="8"/>
  <c r="V204" i="8"/>
  <c r="W204" i="8"/>
  <c r="X204" i="8"/>
  <c r="Y204" i="8"/>
  <c r="Z204" i="8"/>
  <c r="AA204" i="8"/>
  <c r="AB204" i="8"/>
  <c r="AC204" i="8"/>
  <c r="C205" i="8"/>
  <c r="D205" i="8"/>
  <c r="E205" i="8"/>
  <c r="F205" i="8"/>
  <c r="G205" i="8"/>
  <c r="H205" i="8"/>
  <c r="I205" i="8"/>
  <c r="J205" i="8"/>
  <c r="K205" i="8"/>
  <c r="L205" i="8"/>
  <c r="M205" i="8"/>
  <c r="N205" i="8"/>
  <c r="O205" i="8"/>
  <c r="P205" i="8"/>
  <c r="Q205" i="8"/>
  <c r="R205" i="8"/>
  <c r="S205" i="8"/>
  <c r="T205" i="8"/>
  <c r="U205" i="8"/>
  <c r="V205" i="8"/>
  <c r="W205" i="8"/>
  <c r="X205" i="8"/>
  <c r="Y205" i="8"/>
  <c r="Z205" i="8"/>
  <c r="AA205" i="8"/>
  <c r="AB205" i="8"/>
  <c r="AC205" i="8"/>
  <c r="C206" i="8"/>
  <c r="D206" i="8"/>
  <c r="E206" i="8"/>
  <c r="F206" i="8"/>
  <c r="G206" i="8"/>
  <c r="H206" i="8"/>
  <c r="I206" i="8"/>
  <c r="J206" i="8"/>
  <c r="K206" i="8"/>
  <c r="L206" i="8"/>
  <c r="M206" i="8"/>
  <c r="N206" i="8"/>
  <c r="O206" i="8"/>
  <c r="P206" i="8"/>
  <c r="Q206" i="8"/>
  <c r="R206" i="8"/>
  <c r="S206" i="8"/>
  <c r="T206" i="8"/>
  <c r="U206" i="8"/>
  <c r="V206" i="8"/>
  <c r="W206" i="8"/>
  <c r="X206" i="8"/>
  <c r="Y206" i="8"/>
  <c r="Z206" i="8"/>
  <c r="AA206" i="8"/>
  <c r="AB206" i="8"/>
  <c r="AC206" i="8"/>
  <c r="C207" i="8"/>
  <c r="D207" i="8"/>
  <c r="E207" i="8"/>
  <c r="F207" i="8"/>
  <c r="G207" i="8"/>
  <c r="H207" i="8"/>
  <c r="I207" i="8"/>
  <c r="J207" i="8"/>
  <c r="K207" i="8"/>
  <c r="L207" i="8"/>
  <c r="M207" i="8"/>
  <c r="N207" i="8"/>
  <c r="O207" i="8"/>
  <c r="P207" i="8"/>
  <c r="Q207" i="8"/>
  <c r="R207" i="8"/>
  <c r="S207" i="8"/>
  <c r="T207" i="8"/>
  <c r="U207" i="8"/>
  <c r="V207" i="8"/>
  <c r="W207" i="8"/>
  <c r="X207" i="8"/>
  <c r="Y207" i="8"/>
  <c r="Z207" i="8"/>
  <c r="AA207" i="8"/>
  <c r="AB207" i="8"/>
  <c r="AC207" i="8"/>
  <c r="C208" i="8"/>
  <c r="D208" i="8"/>
  <c r="E208" i="8"/>
  <c r="F208" i="8"/>
  <c r="G208" i="8"/>
  <c r="H208" i="8"/>
  <c r="I208" i="8"/>
  <c r="J208" i="8"/>
  <c r="K208" i="8"/>
  <c r="L208" i="8"/>
  <c r="M208" i="8"/>
  <c r="N208" i="8"/>
  <c r="O208" i="8"/>
  <c r="P208" i="8"/>
  <c r="Q208" i="8"/>
  <c r="R208" i="8"/>
  <c r="S208" i="8"/>
  <c r="T208" i="8" s="1"/>
  <c r="U208" i="8" s="1"/>
  <c r="V208" i="8"/>
  <c r="W208" i="8"/>
  <c r="X208" i="8"/>
  <c r="Y208" i="8"/>
  <c r="Z208" i="8"/>
  <c r="AA208" i="8"/>
  <c r="AB208" i="8"/>
  <c r="AC208" i="8"/>
  <c r="C209" i="8"/>
  <c r="D209" i="8"/>
  <c r="E209" i="8"/>
  <c r="F209" i="8"/>
  <c r="G209" i="8"/>
  <c r="H209" i="8"/>
  <c r="I209" i="8"/>
  <c r="J209" i="8"/>
  <c r="K209" i="8"/>
  <c r="L209" i="8"/>
  <c r="M209" i="8"/>
  <c r="N209" i="8"/>
  <c r="O209" i="8"/>
  <c r="P209" i="8"/>
  <c r="Q209" i="8"/>
  <c r="R209" i="8"/>
  <c r="S209" i="8"/>
  <c r="T209" i="8"/>
  <c r="U209" i="8"/>
  <c r="V209" i="8"/>
  <c r="W209" i="8"/>
  <c r="X209" i="8"/>
  <c r="Y209" i="8" s="1"/>
  <c r="Z209" i="8"/>
  <c r="AA209" i="8" s="1"/>
  <c r="AB209" i="8"/>
  <c r="AC209" i="8"/>
  <c r="C210" i="8"/>
  <c r="D210" i="8"/>
  <c r="E210" i="8"/>
  <c r="F210" i="8"/>
  <c r="G210" i="8"/>
  <c r="H210" i="8"/>
  <c r="I210" i="8"/>
  <c r="J210" i="8"/>
  <c r="K210" i="8"/>
  <c r="L210" i="8"/>
  <c r="M210" i="8"/>
  <c r="N210" i="8"/>
  <c r="O210" i="8"/>
  <c r="P210" i="8"/>
  <c r="Q210" i="8"/>
  <c r="R210" i="8"/>
  <c r="S210" i="8"/>
  <c r="T210" i="8"/>
  <c r="U210" i="8"/>
  <c r="V210" i="8"/>
  <c r="W210" i="8"/>
  <c r="X210" i="8"/>
  <c r="Y210" i="8"/>
  <c r="Z210" i="8"/>
  <c r="AA210" i="8"/>
  <c r="AB210" i="8"/>
  <c r="AC210" i="8"/>
  <c r="C211" i="8"/>
  <c r="D211" i="8"/>
  <c r="E211" i="8"/>
  <c r="F211" i="8"/>
  <c r="G211" i="8"/>
  <c r="H211" i="8"/>
  <c r="I211" i="8"/>
  <c r="J211" i="8"/>
  <c r="K211" i="8"/>
  <c r="L211" i="8"/>
  <c r="M211" i="8"/>
  <c r="N211" i="8"/>
  <c r="O211" i="8"/>
  <c r="P211" i="8"/>
  <c r="Q211" i="8"/>
  <c r="R211" i="8"/>
  <c r="S211" i="8" s="1"/>
  <c r="T211" i="8" s="1"/>
  <c r="U211" i="8" s="1"/>
  <c r="V211" i="8"/>
  <c r="W211" i="8"/>
  <c r="X211" i="8"/>
  <c r="Y211" i="8"/>
  <c r="Z211" i="8"/>
  <c r="AA211" i="8"/>
  <c r="AB211" i="8"/>
  <c r="AC211" i="8"/>
  <c r="C212" i="8"/>
  <c r="D212" i="8"/>
  <c r="E212" i="8"/>
  <c r="F212" i="8"/>
  <c r="G212" i="8"/>
  <c r="H212" i="8"/>
  <c r="I212" i="8"/>
  <c r="J212" i="8"/>
  <c r="K212" i="8"/>
  <c r="L212" i="8"/>
  <c r="M212" i="8"/>
  <c r="N212" i="8"/>
  <c r="O212" i="8"/>
  <c r="P212" i="8"/>
  <c r="Q212" i="8"/>
  <c r="R212" i="8"/>
  <c r="S212" i="8"/>
  <c r="T212" i="8"/>
  <c r="U212" i="8"/>
  <c r="V212" i="8"/>
  <c r="W212" i="8"/>
  <c r="X212" i="8"/>
  <c r="Y212" i="8"/>
  <c r="Z212" i="8" s="1"/>
  <c r="AA212" i="8"/>
  <c r="AB212" i="8" s="1"/>
  <c r="AC212" i="8"/>
  <c r="C213" i="8"/>
  <c r="D213" i="8"/>
  <c r="E213" i="8"/>
  <c r="F213" i="8"/>
  <c r="G213" i="8"/>
  <c r="H213" i="8"/>
  <c r="I213" i="8"/>
  <c r="J213" i="8"/>
  <c r="K213" i="8"/>
  <c r="L213" i="8"/>
  <c r="M213" i="8"/>
  <c r="N213" i="8"/>
  <c r="O213" i="8"/>
  <c r="P213" i="8"/>
  <c r="Q213" i="8"/>
  <c r="R213" i="8"/>
  <c r="S213" i="8"/>
  <c r="T213" i="8"/>
  <c r="U213" i="8"/>
  <c r="V213" i="8"/>
  <c r="W213" i="8"/>
  <c r="X213" i="8"/>
  <c r="Y213" i="8" s="1"/>
  <c r="Z213" i="8" s="1"/>
  <c r="AA213" i="8" s="1"/>
  <c r="AB213" i="8"/>
  <c r="AC213" i="8"/>
  <c r="C214" i="8"/>
  <c r="D214" i="8"/>
  <c r="E214" i="8"/>
  <c r="F214" i="8"/>
  <c r="G214" i="8"/>
  <c r="H214" i="8"/>
  <c r="I214" i="8"/>
  <c r="J214" i="8"/>
  <c r="K214" i="8"/>
  <c r="L214" i="8"/>
  <c r="M214" i="8"/>
  <c r="N214" i="8"/>
  <c r="O214" i="8"/>
  <c r="P214" i="8"/>
  <c r="Q214" i="8"/>
  <c r="R214" i="8"/>
  <c r="S214" i="8"/>
  <c r="T214" i="8"/>
  <c r="U214" i="8"/>
  <c r="V214" i="8"/>
  <c r="W214" i="8"/>
  <c r="X214" i="8"/>
  <c r="Y214" i="8"/>
  <c r="Z214" i="8"/>
  <c r="AA214" i="8"/>
  <c r="AB214" i="8"/>
  <c r="AC214" i="8"/>
  <c r="C215" i="8"/>
  <c r="D215" i="8"/>
  <c r="E215" i="8"/>
  <c r="F215" i="8"/>
  <c r="G215" i="8"/>
  <c r="H215" i="8"/>
  <c r="I215" i="8"/>
  <c r="J215" i="8"/>
  <c r="K215" i="8"/>
  <c r="L215" i="8"/>
  <c r="M215" i="8"/>
  <c r="N215" i="8"/>
  <c r="O215" i="8"/>
  <c r="P215" i="8"/>
  <c r="Q215" i="8"/>
  <c r="R215" i="8"/>
  <c r="S215" i="8"/>
  <c r="T215" i="8"/>
  <c r="U215" i="8"/>
  <c r="V215" i="8"/>
  <c r="W215" i="8" s="1"/>
  <c r="X215" i="8"/>
  <c r="Y215" i="8" s="1"/>
  <c r="Z215" i="8" s="1"/>
  <c r="AA215" i="8" s="1"/>
  <c r="AB215" i="8"/>
  <c r="AC215" i="8"/>
  <c r="C216" i="8"/>
  <c r="D216" i="8"/>
  <c r="E216" i="8"/>
  <c r="F216" i="8"/>
  <c r="G216" i="8"/>
  <c r="H216" i="8"/>
  <c r="I216" i="8"/>
  <c r="J216" i="8"/>
  <c r="K216" i="8"/>
  <c r="L216" i="8"/>
  <c r="M216" i="8"/>
  <c r="N216" i="8"/>
  <c r="O216" i="8"/>
  <c r="P216" i="8"/>
  <c r="Q216" i="8"/>
  <c r="R216" i="8"/>
  <c r="S216" i="8"/>
  <c r="T216" i="8"/>
  <c r="U216" i="8"/>
  <c r="V216" i="8"/>
  <c r="W216" i="8"/>
  <c r="X216" i="8"/>
  <c r="Y216" i="8"/>
  <c r="Z216" i="8"/>
  <c r="AA216" i="8"/>
  <c r="AB216" i="8"/>
  <c r="AC216" i="8"/>
  <c r="C217" i="8"/>
  <c r="D217" i="8"/>
  <c r="E217" i="8"/>
  <c r="F217" i="8"/>
  <c r="G217" i="8"/>
  <c r="H217" i="8"/>
  <c r="I217" i="8"/>
  <c r="J217" i="8"/>
  <c r="K217" i="8"/>
  <c r="L217" i="8"/>
  <c r="M217" i="8"/>
  <c r="N217" i="8"/>
  <c r="O217" i="8"/>
  <c r="P217" i="8"/>
  <c r="Q217" i="8"/>
  <c r="R217" i="8"/>
  <c r="S217" i="8"/>
  <c r="T217" i="8"/>
  <c r="U217" i="8"/>
  <c r="V217" i="8"/>
  <c r="W217" i="8"/>
  <c r="X217" i="8"/>
  <c r="Y217" i="8"/>
  <c r="Z217" i="8"/>
  <c r="AA217" i="8"/>
  <c r="AB217" i="8"/>
  <c r="AC217" i="8"/>
  <c r="C218" i="8"/>
  <c r="D218" i="8"/>
  <c r="E218" i="8"/>
  <c r="F218" i="8"/>
  <c r="G218" i="8"/>
  <c r="H218" i="8"/>
  <c r="I218" i="8"/>
  <c r="J218" i="8"/>
  <c r="K218" i="8"/>
  <c r="L218" i="8"/>
  <c r="M218" i="8"/>
  <c r="N218" i="8"/>
  <c r="O218" i="8"/>
  <c r="P218" i="8"/>
  <c r="Q218" i="8"/>
  <c r="R218" i="8"/>
  <c r="S218" i="8"/>
  <c r="T218" i="8"/>
  <c r="U218" i="8"/>
  <c r="V218" i="8"/>
  <c r="W218" i="8"/>
  <c r="X218" i="8" s="1"/>
  <c r="Y218" i="8"/>
  <c r="Z218" i="8"/>
  <c r="AA218" i="8"/>
  <c r="AB218" i="8" s="1"/>
  <c r="AC218" i="8" s="1"/>
  <c r="C219" i="8"/>
  <c r="D219" i="8"/>
  <c r="E219" i="8"/>
  <c r="F219" i="8"/>
  <c r="G219" i="8"/>
  <c r="H219" i="8"/>
  <c r="I219" i="8"/>
  <c r="J219" i="8"/>
  <c r="K219" i="8"/>
  <c r="L219" i="8"/>
  <c r="M219" i="8"/>
  <c r="N219" i="8"/>
  <c r="O219" i="8"/>
  <c r="P219" i="8"/>
  <c r="Q219" i="8"/>
  <c r="R219" i="8"/>
  <c r="S219" i="8"/>
  <c r="T219" i="8"/>
  <c r="U219" i="8"/>
  <c r="V219" i="8"/>
  <c r="W219" i="8"/>
  <c r="X219" i="8"/>
  <c r="Y219" i="8"/>
  <c r="Z219" i="8"/>
  <c r="AA219" i="8"/>
  <c r="AB219" i="8"/>
  <c r="AC219" i="8"/>
  <c r="C220" i="8"/>
  <c r="D220" i="8"/>
  <c r="E220" i="8"/>
  <c r="F220" i="8"/>
  <c r="G220" i="8"/>
  <c r="H220" i="8"/>
  <c r="I220" i="8"/>
  <c r="J220" i="8"/>
  <c r="K220" i="8"/>
  <c r="L220" i="8"/>
  <c r="M220" i="8"/>
  <c r="N220" i="8"/>
  <c r="O220" i="8"/>
  <c r="P220" i="8"/>
  <c r="Q220" i="8"/>
  <c r="R220" i="8"/>
  <c r="S220" i="8"/>
  <c r="T220" i="8"/>
  <c r="U220" i="8"/>
  <c r="V220" i="8"/>
  <c r="W220" i="8"/>
  <c r="X220" i="8"/>
  <c r="Y220" i="8"/>
  <c r="Z220" i="8"/>
  <c r="AA220" i="8"/>
  <c r="AB220" i="8"/>
  <c r="AC220" i="8"/>
  <c r="C221" i="8"/>
  <c r="D221" i="8"/>
  <c r="E221" i="8"/>
  <c r="F221" i="8"/>
  <c r="G221" i="8"/>
  <c r="H221" i="8"/>
  <c r="I221" i="8"/>
  <c r="J221" i="8"/>
  <c r="K221" i="8"/>
  <c r="L221" i="8"/>
  <c r="M221" i="8"/>
  <c r="N221" i="8"/>
  <c r="O221" i="8"/>
  <c r="P221" i="8"/>
  <c r="Q221" i="8"/>
  <c r="R221" i="8"/>
  <c r="S221" i="8"/>
  <c r="T221" i="8"/>
  <c r="U221" i="8"/>
  <c r="V221" i="8"/>
  <c r="W221" i="8"/>
  <c r="X221" i="8"/>
  <c r="Y221" i="8"/>
  <c r="Z221" i="8"/>
  <c r="AA221" i="8"/>
  <c r="AB221" i="8"/>
  <c r="AC221" i="8"/>
  <c r="C222" i="8"/>
  <c r="D222" i="8"/>
  <c r="E222" i="8"/>
  <c r="F222" i="8"/>
  <c r="G222" i="8"/>
  <c r="H222" i="8"/>
  <c r="I222" i="8"/>
  <c r="J222" i="8"/>
  <c r="K222" i="8"/>
  <c r="L222" i="8"/>
  <c r="M222" i="8"/>
  <c r="N222" i="8"/>
  <c r="O222" i="8"/>
  <c r="P222" i="8"/>
  <c r="Q222" i="8"/>
  <c r="R222" i="8"/>
  <c r="S222" i="8"/>
  <c r="T222" i="8" s="1"/>
  <c r="U222" i="8" s="1"/>
  <c r="V222" i="8"/>
  <c r="W222" i="8"/>
  <c r="X222" i="8"/>
  <c r="Y222" i="8"/>
  <c r="Z222" i="8" s="1"/>
  <c r="AA222" i="8"/>
  <c r="AB222" i="8" s="1"/>
  <c r="AC222" i="8" s="1"/>
  <c r="C223" i="8"/>
  <c r="D223" i="8"/>
  <c r="E223" i="8"/>
  <c r="F223" i="8"/>
  <c r="G223" i="8"/>
  <c r="H223" i="8"/>
  <c r="I223" i="8"/>
  <c r="J223" i="8"/>
  <c r="K223" i="8"/>
  <c r="L223" i="8"/>
  <c r="M223" i="8"/>
  <c r="N223" i="8"/>
  <c r="O223" i="8"/>
  <c r="P223" i="8"/>
  <c r="Q223" i="8"/>
  <c r="R223" i="8"/>
  <c r="S223" i="8"/>
  <c r="T223" i="8"/>
  <c r="U223" i="8"/>
  <c r="V223" i="8"/>
  <c r="W223" i="8"/>
  <c r="X223" i="8"/>
  <c r="Y223" i="8"/>
  <c r="Z223" i="8"/>
  <c r="AA223" i="8"/>
  <c r="AB223" i="8"/>
  <c r="AC223" i="8"/>
  <c r="C224" i="8"/>
  <c r="D224" i="8"/>
  <c r="E224" i="8"/>
  <c r="F224" i="8"/>
  <c r="G224" i="8"/>
  <c r="H224" i="8"/>
  <c r="I224" i="8"/>
  <c r="J224" i="8"/>
  <c r="K224" i="8"/>
  <c r="L224" i="8"/>
  <c r="M224" i="8"/>
  <c r="N224" i="8"/>
  <c r="O224" i="8"/>
  <c r="P224" i="8"/>
  <c r="Q224" i="8"/>
  <c r="R224" i="8"/>
  <c r="S224" i="8"/>
  <c r="T224" i="8"/>
  <c r="U224" i="8"/>
  <c r="V224" i="8"/>
  <c r="W224" i="8"/>
  <c r="X224" i="8"/>
  <c r="Y224" i="8"/>
  <c r="Z224" i="8" s="1"/>
  <c r="AA224" i="8" s="1"/>
  <c r="AB224" i="8"/>
  <c r="AC224" i="8"/>
  <c r="C225" i="8"/>
  <c r="D225" i="8"/>
  <c r="E225" i="8"/>
  <c r="F225" i="8"/>
  <c r="G225" i="8"/>
  <c r="H225" i="8"/>
  <c r="I225" i="8"/>
  <c r="J225" i="8"/>
  <c r="K225" i="8"/>
  <c r="L225" i="8"/>
  <c r="M225" i="8"/>
  <c r="N225" i="8"/>
  <c r="O225" i="8"/>
  <c r="P225" i="8"/>
  <c r="Q225" i="8"/>
  <c r="R225" i="8"/>
  <c r="S225" i="8"/>
  <c r="T225" i="8"/>
  <c r="U225" i="8"/>
  <c r="V225" i="8"/>
  <c r="W225" i="8" s="1"/>
  <c r="X225" i="8" s="1"/>
  <c r="Y225" i="8" s="1"/>
  <c r="Z225" i="8"/>
  <c r="AA225" i="8" s="1"/>
  <c r="AB225" i="8"/>
  <c r="AC225" i="8" s="1"/>
  <c r="C226" i="8"/>
  <c r="D226" i="8"/>
  <c r="E226" i="8"/>
  <c r="F226" i="8"/>
  <c r="G226" i="8"/>
  <c r="H226" i="8"/>
  <c r="I226" i="8"/>
  <c r="J226" i="8"/>
  <c r="K226" i="8"/>
  <c r="L226" i="8"/>
  <c r="M226" i="8"/>
  <c r="N226" i="8"/>
  <c r="O226" i="8"/>
  <c r="P226" i="8"/>
  <c r="Q226" i="8"/>
  <c r="R226" i="8"/>
  <c r="S226" i="8"/>
  <c r="T226" i="8"/>
  <c r="U226" i="8"/>
  <c r="V226" i="8"/>
  <c r="W226" i="8"/>
  <c r="X226" i="8"/>
  <c r="Y226" i="8"/>
  <c r="Z226" i="8"/>
  <c r="AA226" i="8"/>
  <c r="AB226" i="8" s="1"/>
  <c r="AC226" i="8"/>
  <c r="C227" i="8"/>
  <c r="D227" i="8"/>
  <c r="E227" i="8"/>
  <c r="F227" i="8"/>
  <c r="G227" i="8"/>
  <c r="H227" i="8"/>
  <c r="I227" i="8"/>
  <c r="J227" i="8"/>
  <c r="K227" i="8"/>
  <c r="L227" i="8"/>
  <c r="M227" i="8"/>
  <c r="N227" i="8"/>
  <c r="O227" i="8"/>
  <c r="P227" i="8"/>
  <c r="Q227" i="8"/>
  <c r="R227" i="8"/>
  <c r="S227" i="8"/>
  <c r="T227" i="8"/>
  <c r="U227" i="8"/>
  <c r="V227" i="8"/>
  <c r="W227" i="8"/>
  <c r="X227" i="8"/>
  <c r="Y227" i="8"/>
  <c r="Z227" i="8"/>
  <c r="AA227" i="8"/>
  <c r="AB227" i="8"/>
  <c r="AC227" i="8"/>
  <c r="C228" i="8"/>
  <c r="D228" i="8"/>
  <c r="E228" i="8"/>
  <c r="F228" i="8"/>
  <c r="G228" i="8"/>
  <c r="H228" i="8"/>
  <c r="I228" i="8"/>
  <c r="J228" i="8"/>
  <c r="K228" i="8"/>
  <c r="L228" i="8"/>
  <c r="M228" i="8"/>
  <c r="N228" i="8"/>
  <c r="O228" i="8"/>
  <c r="P228" i="8"/>
  <c r="Q228" i="8"/>
  <c r="R228" i="8"/>
  <c r="S228" i="8"/>
  <c r="T228" i="8"/>
  <c r="U228" i="8"/>
  <c r="V228" i="8"/>
  <c r="W228" i="8"/>
  <c r="X228" i="8"/>
  <c r="Y228" i="8"/>
  <c r="Z228" i="8" s="1"/>
  <c r="AA228" i="8"/>
  <c r="AB228" i="8"/>
  <c r="AC228" i="8"/>
  <c r="C229" i="8"/>
  <c r="D229" i="8"/>
  <c r="E229" i="8"/>
  <c r="F229" i="8"/>
  <c r="G229" i="8"/>
  <c r="H229" i="8"/>
  <c r="I229" i="8"/>
  <c r="J229" i="8"/>
  <c r="K229" i="8"/>
  <c r="L229" i="8"/>
  <c r="M229" i="8"/>
  <c r="N229" i="8"/>
  <c r="O229" i="8"/>
  <c r="P229" i="8"/>
  <c r="Q229" i="8"/>
  <c r="R229" i="8"/>
  <c r="S229" i="8"/>
  <c r="T229" i="8"/>
  <c r="U229" i="8"/>
  <c r="V229" i="8"/>
  <c r="W229" i="8"/>
  <c r="X229" i="8"/>
  <c r="Y229" i="8"/>
  <c r="Z229" i="8"/>
  <c r="AA229" i="8"/>
  <c r="AB229" i="8"/>
  <c r="AC229" i="8"/>
  <c r="C230" i="8"/>
  <c r="D230" i="8"/>
  <c r="E230" i="8"/>
  <c r="F230" i="8"/>
  <c r="G230" i="8"/>
  <c r="H230" i="8"/>
  <c r="I230" i="8"/>
  <c r="J230" i="8"/>
  <c r="K230" i="8"/>
  <c r="L230" i="8"/>
  <c r="M230" i="8"/>
  <c r="N230" i="8"/>
  <c r="O230" i="8"/>
  <c r="P230" i="8"/>
  <c r="Q230" i="8"/>
  <c r="R230" i="8"/>
  <c r="S230" i="8"/>
  <c r="T230" i="8" s="1"/>
  <c r="U230" i="8" s="1"/>
  <c r="V230" i="8"/>
  <c r="W230" i="8"/>
  <c r="X230" i="8"/>
  <c r="Y230" i="8"/>
  <c r="Z230" i="8"/>
  <c r="AA230" i="8"/>
  <c r="AB230" i="8"/>
  <c r="AC230" i="8"/>
  <c r="C231" i="8"/>
  <c r="D231" i="8"/>
  <c r="E231" i="8"/>
  <c r="F231" i="8"/>
  <c r="G231" i="8"/>
  <c r="H231" i="8"/>
  <c r="I231" i="8"/>
  <c r="J231" i="8"/>
  <c r="K231" i="8"/>
  <c r="L231" i="8"/>
  <c r="M231" i="8"/>
  <c r="N231" i="8"/>
  <c r="O231" i="8"/>
  <c r="P231" i="8"/>
  <c r="Q231" i="8" s="1"/>
  <c r="R231" i="8" s="1"/>
  <c r="S231" i="8" s="1"/>
  <c r="T231" i="8"/>
  <c r="U231" i="8"/>
  <c r="V231" i="8"/>
  <c r="W231" i="8"/>
  <c r="X231" i="8"/>
  <c r="Y231" i="8"/>
  <c r="Z231" i="8"/>
  <c r="AA231" i="8"/>
  <c r="AB231" i="8"/>
  <c r="AC231" i="8"/>
  <c r="C232" i="8"/>
  <c r="D232" i="8"/>
  <c r="E232" i="8"/>
  <c r="F232" i="8"/>
  <c r="G232" i="8"/>
  <c r="H232" i="8"/>
  <c r="I232" i="8"/>
  <c r="J232" i="8"/>
  <c r="K232" i="8"/>
  <c r="L232" i="8"/>
  <c r="M232" i="8"/>
  <c r="N232" i="8"/>
  <c r="O232" i="8"/>
  <c r="P232" i="8"/>
  <c r="Q232" i="8"/>
  <c r="R232" i="8"/>
  <c r="S232" i="8"/>
  <c r="T232" i="8"/>
  <c r="U232" i="8"/>
  <c r="V232" i="8"/>
  <c r="W232" i="8"/>
  <c r="X232" i="8"/>
  <c r="Y232" i="8"/>
  <c r="Z232" i="8"/>
  <c r="AA232" i="8"/>
  <c r="AB232" i="8"/>
  <c r="AC232" i="8"/>
  <c r="C233" i="8"/>
  <c r="D233" i="8"/>
  <c r="E233" i="8"/>
  <c r="F233" i="8"/>
  <c r="G233" i="8"/>
  <c r="H233" i="8"/>
  <c r="I233" i="8"/>
  <c r="J233" i="8"/>
  <c r="K233" i="8"/>
  <c r="L233" i="8"/>
  <c r="M233" i="8"/>
  <c r="N233" i="8"/>
  <c r="O233" i="8"/>
  <c r="P233" i="8"/>
  <c r="Q233" i="8"/>
  <c r="R233" i="8"/>
  <c r="S233" i="8"/>
  <c r="T233" i="8"/>
  <c r="U233" i="8"/>
  <c r="V233" i="8"/>
  <c r="W233" i="8"/>
  <c r="X233" i="8"/>
  <c r="Y233" i="8"/>
  <c r="Z233" i="8"/>
  <c r="AA233" i="8"/>
  <c r="AB233" i="8"/>
  <c r="AC233" i="8"/>
  <c r="C234" i="8"/>
  <c r="D234" i="8"/>
  <c r="E234" i="8"/>
  <c r="F234" i="8"/>
  <c r="G234" i="8"/>
  <c r="H234" i="8"/>
  <c r="I234" i="8"/>
  <c r="J234" i="8"/>
  <c r="K234" i="8"/>
  <c r="L234" i="8"/>
  <c r="M234" i="8"/>
  <c r="N234" i="8"/>
  <c r="O234" i="8"/>
  <c r="P234" i="8"/>
  <c r="Q234" i="8"/>
  <c r="R234" i="8"/>
  <c r="S234" i="8"/>
  <c r="T234" i="8"/>
  <c r="U234" i="8"/>
  <c r="V234" i="8"/>
  <c r="W234" i="8"/>
  <c r="X234" i="8"/>
  <c r="Y234" i="8"/>
  <c r="Z234" i="8"/>
  <c r="AA234" i="8"/>
  <c r="AB234" i="8"/>
  <c r="AC234" i="8"/>
  <c r="C235" i="8"/>
  <c r="D235" i="8"/>
  <c r="E235" i="8"/>
  <c r="F235" i="8"/>
  <c r="G235" i="8"/>
  <c r="H235" i="8"/>
  <c r="I235" i="8"/>
  <c r="J235" i="8"/>
  <c r="K235" i="8"/>
  <c r="L235" i="8"/>
  <c r="M235" i="8"/>
  <c r="N235" i="8"/>
  <c r="O235" i="8"/>
  <c r="P235" i="8"/>
  <c r="Q235" i="8"/>
  <c r="R235" i="8"/>
  <c r="S235" i="8"/>
  <c r="T235" i="8"/>
  <c r="U235" i="8"/>
  <c r="V235" i="8"/>
  <c r="W235" i="8"/>
  <c r="X235" i="8"/>
  <c r="Y235" i="8"/>
  <c r="Z235" i="8"/>
  <c r="AA235" i="8"/>
  <c r="AB235" i="8"/>
  <c r="AC235" i="8"/>
  <c r="C236" i="8"/>
  <c r="D236" i="8"/>
  <c r="E236" i="8"/>
  <c r="F236" i="8"/>
  <c r="G236" i="8"/>
  <c r="H236" i="8"/>
  <c r="I236" i="8"/>
  <c r="J236" i="8"/>
  <c r="K236" i="8"/>
  <c r="L236" i="8"/>
  <c r="M236" i="8"/>
  <c r="N236" i="8"/>
  <c r="O236" i="8"/>
  <c r="P236" i="8"/>
  <c r="Q236" i="8"/>
  <c r="R236" i="8"/>
  <c r="S236" i="8"/>
  <c r="T236" i="8"/>
  <c r="U236" i="8"/>
  <c r="V236" i="8"/>
  <c r="W236" i="8"/>
  <c r="X236" i="8"/>
  <c r="Y236" i="8"/>
  <c r="Z236" i="8"/>
  <c r="AA236" i="8"/>
  <c r="AB236" i="8"/>
  <c r="AC236" i="8"/>
  <c r="C237" i="8"/>
  <c r="D237" i="8"/>
  <c r="E237" i="8"/>
  <c r="F237" i="8"/>
  <c r="G237" i="8"/>
  <c r="H237" i="8"/>
  <c r="I237" i="8"/>
  <c r="J237" i="8"/>
  <c r="K237" i="8"/>
  <c r="L237" i="8"/>
  <c r="M237" i="8"/>
  <c r="N237" i="8"/>
  <c r="O237" i="8"/>
  <c r="P237" i="8"/>
  <c r="Q237" i="8"/>
  <c r="R237" i="8"/>
  <c r="S237" i="8"/>
  <c r="T237" i="8"/>
  <c r="U237" i="8"/>
  <c r="V237" i="8"/>
  <c r="W237" i="8"/>
  <c r="X237" i="8"/>
  <c r="Y237" i="8"/>
  <c r="Z237" i="8"/>
  <c r="AA237" i="8"/>
  <c r="AB237" i="8"/>
  <c r="AC237" i="8"/>
  <c r="C238" i="8"/>
  <c r="D238" i="8"/>
  <c r="E238" i="8"/>
  <c r="F238" i="8"/>
  <c r="G238" i="8"/>
  <c r="H238" i="8"/>
  <c r="I238" i="8"/>
  <c r="J238" i="8"/>
  <c r="K238" i="8"/>
  <c r="L238" i="8"/>
  <c r="M238" i="8"/>
  <c r="N238" i="8"/>
  <c r="O238" i="8"/>
  <c r="P238" i="8"/>
  <c r="Q238" i="8"/>
  <c r="R238" i="8"/>
  <c r="S238" i="8"/>
  <c r="T238" i="8"/>
  <c r="U238" i="8"/>
  <c r="V238" i="8"/>
  <c r="W238" i="8"/>
  <c r="X238" i="8"/>
  <c r="Y238" i="8"/>
  <c r="Z238" i="8"/>
  <c r="AA238" i="8"/>
  <c r="AB238" i="8"/>
  <c r="AC238" i="8"/>
  <c r="C239" i="8"/>
  <c r="D239" i="8"/>
  <c r="E239" i="8"/>
  <c r="F239" i="8"/>
  <c r="G239" i="8"/>
  <c r="H239" i="8"/>
  <c r="I239" i="8"/>
  <c r="J239" i="8"/>
  <c r="K239" i="8"/>
  <c r="L239" i="8"/>
  <c r="M239" i="8"/>
  <c r="N239" i="8"/>
  <c r="O239" i="8"/>
  <c r="P239" i="8"/>
  <c r="Q239" i="8"/>
  <c r="R239" i="8"/>
  <c r="S239" i="8"/>
  <c r="T239" i="8"/>
  <c r="U239" i="8"/>
  <c r="V239" i="8"/>
  <c r="W239" i="8" s="1"/>
  <c r="X239" i="8" s="1"/>
  <c r="Y239" i="8" s="1"/>
  <c r="Z239" i="8"/>
  <c r="AA239" i="8"/>
  <c r="AB239" i="8"/>
  <c r="AC239" i="8"/>
  <c r="C240" i="8"/>
  <c r="D240" i="8"/>
  <c r="E240" i="8"/>
  <c r="F240" i="8"/>
  <c r="G240" i="8"/>
  <c r="H240" i="8"/>
  <c r="I240" i="8"/>
  <c r="J240" i="8"/>
  <c r="K240" i="8"/>
  <c r="L240" i="8"/>
  <c r="M240" i="8"/>
  <c r="N240" i="8"/>
  <c r="O240" i="8"/>
  <c r="P240" i="8"/>
  <c r="Q240" i="8"/>
  <c r="R240" i="8"/>
  <c r="S240" i="8"/>
  <c r="T240" i="8"/>
  <c r="U240" i="8"/>
  <c r="V240" i="8"/>
  <c r="W240" i="8"/>
  <c r="X240" i="8"/>
  <c r="Y240" i="8"/>
  <c r="Z240" i="8"/>
  <c r="AA240" i="8"/>
  <c r="AB240" i="8"/>
  <c r="AC240" i="8"/>
  <c r="C241" i="8"/>
  <c r="D241" i="8"/>
  <c r="E241" i="8"/>
  <c r="F241" i="8"/>
  <c r="G241" i="8"/>
  <c r="H241" i="8"/>
  <c r="I241" i="8"/>
  <c r="J241" i="8"/>
  <c r="K241" i="8"/>
  <c r="L241" i="8"/>
  <c r="M241" i="8"/>
  <c r="N241" i="8"/>
  <c r="O241" i="8"/>
  <c r="P241" i="8"/>
  <c r="Q241" i="8"/>
  <c r="R241" i="8"/>
  <c r="S241" i="8"/>
  <c r="T241" i="8"/>
  <c r="U241" i="8"/>
  <c r="V241" i="8"/>
  <c r="W241" i="8"/>
  <c r="X241" i="8"/>
  <c r="Y241" i="8"/>
  <c r="Z241" i="8"/>
  <c r="AA241" i="8"/>
  <c r="AB241" i="8"/>
  <c r="AC241" i="8"/>
  <c r="C242" i="8"/>
  <c r="D242" i="8"/>
  <c r="E242" i="8"/>
  <c r="F242" i="8"/>
  <c r="G242" i="8"/>
  <c r="H242" i="8"/>
  <c r="I242" i="8"/>
  <c r="J242" i="8"/>
  <c r="K242" i="8"/>
  <c r="L242" i="8"/>
  <c r="M242" i="8"/>
  <c r="N242" i="8"/>
  <c r="O242" i="8"/>
  <c r="P242" i="8"/>
  <c r="Q242" i="8"/>
  <c r="R242" i="8"/>
  <c r="S242" i="8"/>
  <c r="T242" i="8"/>
  <c r="U242" i="8"/>
  <c r="V242" i="8"/>
  <c r="W242" i="8"/>
  <c r="X242" i="8"/>
  <c r="Y242" i="8"/>
  <c r="Z242" i="8"/>
  <c r="AA242" i="8"/>
  <c r="AB242" i="8"/>
  <c r="AC242" i="8"/>
  <c r="C243" i="8"/>
  <c r="D243" i="8"/>
  <c r="E243" i="8"/>
  <c r="F243" i="8"/>
  <c r="G243" i="8"/>
  <c r="H243" i="8"/>
  <c r="I243" i="8"/>
  <c r="J243" i="8"/>
  <c r="K243" i="8"/>
  <c r="L243" i="8"/>
  <c r="M243" i="8"/>
  <c r="N243" i="8"/>
  <c r="O243" i="8"/>
  <c r="P243" i="8"/>
  <c r="Q243" i="8"/>
  <c r="R243" i="8"/>
  <c r="S243" i="8"/>
  <c r="T243" i="8"/>
  <c r="U243" i="8"/>
  <c r="V243" i="8"/>
  <c r="W243" i="8"/>
  <c r="X243" i="8"/>
  <c r="Y243" i="8"/>
  <c r="Z243" i="8"/>
  <c r="AA243" i="8"/>
  <c r="AB243" i="8"/>
  <c r="AC243" i="8"/>
  <c r="C244" i="8"/>
  <c r="D244" i="8"/>
  <c r="E244" i="8"/>
  <c r="F244" i="8"/>
  <c r="G244" i="8"/>
  <c r="H244" i="8"/>
  <c r="I244" i="8"/>
  <c r="J244" i="8"/>
  <c r="K244" i="8"/>
  <c r="L244" i="8"/>
  <c r="M244" i="8"/>
  <c r="N244" i="8"/>
  <c r="O244" i="8"/>
  <c r="P244" i="8"/>
  <c r="Q244" i="8"/>
  <c r="R244" i="8"/>
  <c r="S244" i="8"/>
  <c r="T244" i="8"/>
  <c r="U244" i="8"/>
  <c r="V244" i="8"/>
  <c r="W244" i="8"/>
  <c r="X244" i="8"/>
  <c r="Y244" i="8"/>
  <c r="Z244" i="8" s="1"/>
  <c r="AA244" i="8"/>
  <c r="AB244" i="8" s="1"/>
  <c r="AC244" i="8"/>
  <c r="C245" i="8"/>
  <c r="D245" i="8"/>
  <c r="E245" i="8"/>
  <c r="F245" i="8"/>
  <c r="G245" i="8"/>
  <c r="H245" i="8"/>
  <c r="I245" i="8"/>
  <c r="J245" i="8"/>
  <c r="K245" i="8"/>
  <c r="L245" i="8"/>
  <c r="M245" i="8"/>
  <c r="N245" i="8"/>
  <c r="O245" i="8"/>
  <c r="P245" i="8"/>
  <c r="Q245" i="8"/>
  <c r="R245" i="8"/>
  <c r="S245" i="8"/>
  <c r="T245" i="8"/>
  <c r="U245" i="8"/>
  <c r="V245" i="8"/>
  <c r="W245" i="8"/>
  <c r="X245" i="8"/>
  <c r="Y245" i="8"/>
  <c r="Z245" i="8"/>
  <c r="AA245" i="8"/>
  <c r="AB245" i="8"/>
  <c r="AC245" i="8"/>
  <c r="C246" i="8"/>
  <c r="D246" i="8"/>
  <c r="E246" i="8"/>
  <c r="F246" i="8"/>
  <c r="G246" i="8"/>
  <c r="H246" i="8"/>
  <c r="I246" i="8"/>
  <c r="J246" i="8"/>
  <c r="K246" i="8"/>
  <c r="L246" i="8"/>
  <c r="M246" i="8"/>
  <c r="N246" i="8"/>
  <c r="O246" i="8"/>
  <c r="P246" i="8"/>
  <c r="Q246" i="8"/>
  <c r="R246" i="8"/>
  <c r="S246" i="8"/>
  <c r="T246" i="8"/>
  <c r="U246" i="8"/>
  <c r="V246" i="8"/>
  <c r="W246" i="8"/>
  <c r="X246" i="8"/>
  <c r="Y246" i="8"/>
  <c r="Z246" i="8"/>
  <c r="AA246" i="8"/>
  <c r="AB246" i="8"/>
  <c r="AC246" i="8"/>
  <c r="C247" i="8"/>
  <c r="D247" i="8"/>
  <c r="E247" i="8"/>
  <c r="F247" i="8"/>
  <c r="G247" i="8"/>
  <c r="H247" i="8"/>
  <c r="I247" i="8"/>
  <c r="J247" i="8"/>
  <c r="K247" i="8"/>
  <c r="L247" i="8"/>
  <c r="M247" i="8"/>
  <c r="N247" i="8"/>
  <c r="O247" i="8"/>
  <c r="P247" i="8"/>
  <c r="Q247" i="8"/>
  <c r="R247" i="8"/>
  <c r="S247" i="8"/>
  <c r="T247" i="8"/>
  <c r="U247" i="8"/>
  <c r="V247" i="8"/>
  <c r="W247" i="8"/>
  <c r="X247" i="8"/>
  <c r="Y247" i="8"/>
  <c r="Z247" i="8"/>
  <c r="AA247" i="8"/>
  <c r="AB247" i="8"/>
  <c r="AC247" i="8"/>
  <c r="C248" i="8"/>
  <c r="D248" i="8"/>
  <c r="E248" i="8"/>
  <c r="F248" i="8"/>
  <c r="G248" i="8"/>
  <c r="H248" i="8"/>
  <c r="I248" i="8"/>
  <c r="J248" i="8"/>
  <c r="K248" i="8"/>
  <c r="L248" i="8"/>
  <c r="M248" i="8"/>
  <c r="N248" i="8"/>
  <c r="O248" i="8"/>
  <c r="P248" i="8"/>
  <c r="Q248" i="8"/>
  <c r="R248" i="8"/>
  <c r="S248" i="8"/>
  <c r="T248" i="8"/>
  <c r="U248" i="8"/>
  <c r="V248" i="8"/>
  <c r="W248" i="8"/>
  <c r="X248" i="8"/>
  <c r="Y248" i="8"/>
  <c r="Z248" i="8"/>
  <c r="AA248" i="8"/>
  <c r="AB248" i="8"/>
  <c r="AC248" i="8"/>
  <c r="C249" i="8"/>
  <c r="D249" i="8"/>
  <c r="E249" i="8"/>
  <c r="F249" i="8"/>
  <c r="G249" i="8"/>
  <c r="H249" i="8"/>
  <c r="I249" i="8"/>
  <c r="J249" i="8"/>
  <c r="K249" i="8"/>
  <c r="L249" i="8"/>
  <c r="M249" i="8"/>
  <c r="N249" i="8"/>
  <c r="O249" i="8"/>
  <c r="P249" i="8"/>
  <c r="Q249" i="8"/>
  <c r="R249" i="8"/>
  <c r="S249" i="8"/>
  <c r="T249" i="8"/>
  <c r="U249" i="8"/>
  <c r="V249" i="8"/>
  <c r="W249" i="8"/>
  <c r="X249" i="8"/>
  <c r="Y249" i="8"/>
  <c r="Z249" i="8"/>
  <c r="AA249" i="8"/>
  <c r="AB249" i="8"/>
  <c r="AC249" i="8"/>
  <c r="C250" i="8"/>
  <c r="D250" i="8"/>
  <c r="E250" i="8"/>
  <c r="F250" i="8"/>
  <c r="G250" i="8"/>
  <c r="H250" i="8"/>
  <c r="I250" i="8"/>
  <c r="J250" i="8"/>
  <c r="K250" i="8"/>
  <c r="L250" i="8"/>
  <c r="M250" i="8"/>
  <c r="N250" i="8"/>
  <c r="O250" i="8"/>
  <c r="P250" i="8"/>
  <c r="Q250" i="8"/>
  <c r="R250" i="8"/>
  <c r="S250" i="8"/>
  <c r="T250" i="8"/>
  <c r="U250" i="8"/>
  <c r="V250" i="8"/>
  <c r="W250" i="8"/>
  <c r="X250" i="8"/>
  <c r="Y250" i="8"/>
  <c r="Z250" i="8"/>
  <c r="AA250" i="8"/>
  <c r="AB250" i="8"/>
  <c r="AC250" i="8"/>
  <c r="C251" i="8"/>
  <c r="D251" i="8"/>
  <c r="E251" i="8"/>
  <c r="F251" i="8"/>
  <c r="G251" i="8"/>
  <c r="H251" i="8"/>
  <c r="I251" i="8"/>
  <c r="J251" i="8"/>
  <c r="K251" i="8"/>
  <c r="L251" i="8"/>
  <c r="M251" i="8"/>
  <c r="N251" i="8"/>
  <c r="O251" i="8"/>
  <c r="P251" i="8"/>
  <c r="Q251" i="8"/>
  <c r="R251" i="8"/>
  <c r="S251" i="8"/>
  <c r="T251" i="8"/>
  <c r="U251" i="8"/>
  <c r="V251" i="8"/>
  <c r="W251" i="8"/>
  <c r="X251" i="8"/>
  <c r="Y251" i="8"/>
  <c r="Z251" i="8"/>
  <c r="AA251" i="8"/>
  <c r="AB251" i="8"/>
  <c r="AC251" i="8"/>
  <c r="C252" i="8"/>
  <c r="D252" i="8"/>
  <c r="E252" i="8"/>
  <c r="F252" i="8"/>
  <c r="G252" i="8"/>
  <c r="H252" i="8"/>
  <c r="I252" i="8"/>
  <c r="J252" i="8"/>
  <c r="K252" i="8"/>
  <c r="L252" i="8"/>
  <c r="M252" i="8"/>
  <c r="N252" i="8"/>
  <c r="O252" i="8"/>
  <c r="P252" i="8"/>
  <c r="Q252" i="8"/>
  <c r="R252" i="8" s="1"/>
  <c r="S252" i="8" s="1"/>
  <c r="T252" i="8" s="1"/>
  <c r="U252" i="8"/>
  <c r="V252" i="8"/>
  <c r="W252" i="8"/>
  <c r="X252" i="8"/>
  <c r="Y252" i="8"/>
  <c r="Z252" i="8"/>
  <c r="AA252" i="8"/>
  <c r="AB252" i="8"/>
  <c r="AC252" i="8"/>
  <c r="C253" i="8"/>
  <c r="D253" i="8"/>
  <c r="E253" i="8"/>
  <c r="F253" i="8"/>
  <c r="G253" i="8"/>
  <c r="H253" i="8"/>
  <c r="I253" i="8"/>
  <c r="J253" i="8"/>
  <c r="K253" i="8"/>
  <c r="L253" i="8"/>
  <c r="M253" i="8"/>
  <c r="N253" i="8"/>
  <c r="O253" i="8"/>
  <c r="P253" i="8"/>
  <c r="Q253" i="8"/>
  <c r="R253" i="8"/>
  <c r="S253" i="8"/>
  <c r="T253" i="8"/>
  <c r="U253" i="8"/>
  <c r="V253" i="8"/>
  <c r="W253" i="8"/>
  <c r="X253" i="8"/>
  <c r="Y253" i="8"/>
  <c r="Z253" i="8"/>
  <c r="AA253" i="8"/>
  <c r="AB253" i="8"/>
  <c r="AC253" i="8"/>
  <c r="C254" i="8"/>
  <c r="D254" i="8"/>
  <c r="E254" i="8"/>
  <c r="F254" i="8"/>
  <c r="G254" i="8"/>
  <c r="H254" i="8"/>
  <c r="I254" i="8"/>
  <c r="J254" i="8"/>
  <c r="K254" i="8"/>
  <c r="L254" i="8"/>
  <c r="M254" i="8"/>
  <c r="N254" i="8"/>
  <c r="O254" i="8"/>
  <c r="P254" i="8"/>
  <c r="Q254" i="8"/>
  <c r="R254" i="8"/>
  <c r="S254" i="8"/>
  <c r="T254" i="8"/>
  <c r="U254" i="8"/>
  <c r="V254" i="8"/>
  <c r="W254" i="8"/>
  <c r="X254" i="8"/>
  <c r="Y254" i="8"/>
  <c r="Z254" i="8"/>
  <c r="AA254" i="8"/>
  <c r="AB254" i="8"/>
  <c r="AC254" i="8"/>
  <c r="C255" i="8"/>
  <c r="D255" i="8"/>
  <c r="E255" i="8"/>
  <c r="F255" i="8"/>
  <c r="G255" i="8"/>
  <c r="H255" i="8"/>
  <c r="I255" i="8"/>
  <c r="J255" i="8"/>
  <c r="K255" i="8"/>
  <c r="L255" i="8"/>
  <c r="M255" i="8"/>
  <c r="N255" i="8"/>
  <c r="O255" i="8"/>
  <c r="P255" i="8"/>
  <c r="Q255" i="8"/>
  <c r="R255" i="8"/>
  <c r="S255" i="8"/>
  <c r="T255" i="8"/>
  <c r="U255" i="8"/>
  <c r="V255" i="8"/>
  <c r="W255" i="8"/>
  <c r="X255" i="8"/>
  <c r="Y255" i="8"/>
  <c r="Z255" i="8"/>
  <c r="AA255" i="8"/>
  <c r="AB255" i="8"/>
  <c r="AC255" i="8" s="1"/>
  <c r="C256" i="8"/>
  <c r="D256" i="8"/>
  <c r="E256" i="8"/>
  <c r="F256" i="8"/>
  <c r="G256" i="8"/>
  <c r="H256" i="8"/>
  <c r="I256" i="8"/>
  <c r="J256" i="8"/>
  <c r="K256" i="8"/>
  <c r="L256" i="8"/>
  <c r="M256" i="8"/>
  <c r="N256" i="8"/>
  <c r="O256" i="8"/>
  <c r="P256" i="8"/>
  <c r="Q256" i="8"/>
  <c r="R256" i="8"/>
  <c r="S256" i="8"/>
  <c r="T256" i="8"/>
  <c r="U256" i="8"/>
  <c r="V256" i="8"/>
  <c r="W256" i="8"/>
  <c r="X256" i="8" s="1"/>
  <c r="Y256" i="8"/>
  <c r="Z256" i="8" s="1"/>
  <c r="AA256" i="8"/>
  <c r="AB256" i="8"/>
  <c r="AC256" i="8"/>
  <c r="C257" i="8"/>
  <c r="D257" i="8"/>
  <c r="E257" i="8"/>
  <c r="F257" i="8"/>
  <c r="G257" i="8"/>
  <c r="H257" i="8"/>
  <c r="I257" i="8"/>
  <c r="J257" i="8"/>
  <c r="K257" i="8"/>
  <c r="L257" i="8"/>
  <c r="M257" i="8"/>
  <c r="N257" i="8"/>
  <c r="O257" i="8"/>
  <c r="P257" i="8"/>
  <c r="Q257" i="8"/>
  <c r="R257" i="8"/>
  <c r="S257" i="8"/>
  <c r="T257" i="8"/>
  <c r="U257" i="8"/>
  <c r="V257" i="8"/>
  <c r="W257" i="8"/>
  <c r="X257" i="8"/>
  <c r="Y257" i="8"/>
  <c r="Z257" i="8"/>
  <c r="AA257" i="8"/>
  <c r="AB257" i="8"/>
  <c r="AC257" i="8"/>
  <c r="C258" i="8"/>
  <c r="D258" i="8"/>
  <c r="E258" i="8"/>
  <c r="F258" i="8"/>
  <c r="G258" i="8"/>
  <c r="H258" i="8"/>
  <c r="I258" i="8"/>
  <c r="J258" i="8"/>
  <c r="K258" i="8"/>
  <c r="L258" i="8"/>
  <c r="M258" i="8"/>
  <c r="N258" i="8"/>
  <c r="O258" i="8"/>
  <c r="P258" i="8"/>
  <c r="Q258" i="8"/>
  <c r="R258" i="8" s="1"/>
  <c r="S258" i="8"/>
  <c r="T258" i="8" s="1"/>
  <c r="U258" i="8" s="1"/>
  <c r="V258" i="8"/>
  <c r="W258" i="8"/>
  <c r="X258" i="8" s="1"/>
  <c r="Y258" i="8"/>
  <c r="Z258" i="8"/>
  <c r="AA258" i="8"/>
  <c r="AB258" i="8"/>
  <c r="AC258" i="8"/>
  <c r="C259" i="8"/>
  <c r="D259" i="8"/>
  <c r="E259" i="8"/>
  <c r="F259" i="8"/>
  <c r="G259" i="8"/>
  <c r="H259" i="8"/>
  <c r="I259" i="8"/>
  <c r="J259" i="8"/>
  <c r="K259" i="8"/>
  <c r="L259" i="8"/>
  <c r="M259" i="8"/>
  <c r="N259" i="8"/>
  <c r="O259" i="8"/>
  <c r="P259" i="8"/>
  <c r="Q259" i="8"/>
  <c r="R259" i="8"/>
  <c r="S259" i="8"/>
  <c r="T259" i="8"/>
  <c r="U259" i="8"/>
  <c r="V259" i="8"/>
  <c r="W259" i="8"/>
  <c r="X259" i="8"/>
  <c r="Y259" i="8"/>
  <c r="Z259" i="8"/>
  <c r="AA259" i="8"/>
  <c r="AB259" i="8"/>
  <c r="AC259" i="8"/>
  <c r="C260" i="8"/>
  <c r="D260" i="8"/>
  <c r="E260" i="8"/>
  <c r="F260" i="8"/>
  <c r="G260" i="8"/>
  <c r="H260" i="8"/>
  <c r="I260" i="8"/>
  <c r="J260" i="8"/>
  <c r="K260" i="8"/>
  <c r="L260" i="8"/>
  <c r="M260" i="8"/>
  <c r="N260" i="8"/>
  <c r="O260" i="8"/>
  <c r="P260" i="8"/>
  <c r="Q260" i="8"/>
  <c r="R260" i="8"/>
  <c r="S260" i="8"/>
  <c r="T260" i="8"/>
  <c r="U260" i="8"/>
  <c r="V260" i="8"/>
  <c r="W260" i="8"/>
  <c r="X260" i="8"/>
  <c r="Y260" i="8"/>
  <c r="Z260" i="8"/>
  <c r="AA260" i="8"/>
  <c r="AB260" i="8"/>
  <c r="AC260" i="8"/>
  <c r="C261" i="8"/>
  <c r="D261" i="8"/>
  <c r="E261" i="8"/>
  <c r="F261" i="8"/>
  <c r="G261" i="8"/>
  <c r="H261" i="8"/>
  <c r="I261" i="8"/>
  <c r="J261" i="8"/>
  <c r="K261" i="8"/>
  <c r="L261" i="8"/>
  <c r="M261" i="8"/>
  <c r="N261" i="8"/>
  <c r="O261" i="8"/>
  <c r="P261" i="8"/>
  <c r="Q261" i="8"/>
  <c r="R261" i="8"/>
  <c r="S261" i="8" s="1"/>
  <c r="T261" i="8" s="1"/>
  <c r="U261" i="8" s="1"/>
  <c r="V261" i="8"/>
  <c r="W261" i="8"/>
  <c r="X261" i="8"/>
  <c r="Y261" i="8"/>
  <c r="Z261" i="8"/>
  <c r="AA261" i="8"/>
  <c r="AB261" i="8"/>
  <c r="AC261" i="8"/>
  <c r="C262" i="8"/>
  <c r="D262" i="8"/>
  <c r="E262" i="8"/>
  <c r="F262" i="8"/>
  <c r="G262" i="8"/>
  <c r="H262" i="8"/>
  <c r="I262" i="8"/>
  <c r="J262" i="8"/>
  <c r="K262" i="8"/>
  <c r="L262" i="8"/>
  <c r="M262" i="8"/>
  <c r="N262" i="8"/>
  <c r="O262" i="8"/>
  <c r="P262" i="8"/>
  <c r="Q262" i="8"/>
  <c r="R262" i="8"/>
  <c r="S262" i="8"/>
  <c r="T262" i="8"/>
  <c r="U262" i="8"/>
  <c r="V262" i="8"/>
  <c r="W262" i="8"/>
  <c r="X262" i="8"/>
  <c r="Y262" i="8"/>
  <c r="Z262" i="8"/>
  <c r="AA262" i="8"/>
  <c r="AB262" i="8"/>
  <c r="AC262" i="8"/>
  <c r="C263" i="8"/>
  <c r="D263" i="8"/>
  <c r="E263" i="8"/>
  <c r="F263" i="8"/>
  <c r="G263" i="8"/>
  <c r="H263" i="8"/>
  <c r="I263" i="8"/>
  <c r="J263" i="8"/>
  <c r="K263" i="8"/>
  <c r="L263" i="8"/>
  <c r="M263" i="8"/>
  <c r="N263" i="8"/>
  <c r="O263" i="8"/>
  <c r="P263" i="8"/>
  <c r="Q263" i="8"/>
  <c r="R263" i="8"/>
  <c r="S263" i="8"/>
  <c r="T263" i="8"/>
  <c r="U263" i="8"/>
  <c r="V263" i="8"/>
  <c r="W263" i="8"/>
  <c r="X263" i="8"/>
  <c r="Y263" i="8"/>
  <c r="Z263" i="8"/>
  <c r="AA263" i="8"/>
  <c r="AB263" i="8"/>
  <c r="AC263" i="8"/>
  <c r="C264" i="8"/>
  <c r="D264" i="8"/>
  <c r="E264" i="8"/>
  <c r="F264" i="8"/>
  <c r="G264" i="8"/>
  <c r="H264" i="8"/>
  <c r="I264" i="8"/>
  <c r="J264" i="8"/>
  <c r="K264" i="8"/>
  <c r="L264" i="8"/>
  <c r="M264" i="8"/>
  <c r="N264" i="8"/>
  <c r="O264" i="8"/>
  <c r="P264" i="8"/>
  <c r="Q264" i="8"/>
  <c r="R264" i="8"/>
  <c r="S264" i="8"/>
  <c r="T264" i="8"/>
  <c r="U264" i="8"/>
  <c r="V264" i="8"/>
  <c r="W264" i="8"/>
  <c r="X264" i="8" s="1"/>
  <c r="Y264" i="8" s="1"/>
  <c r="Z264" i="8"/>
  <c r="AA264" i="8"/>
  <c r="AB264" i="8"/>
  <c r="AC264" i="8"/>
  <c r="C265" i="8"/>
  <c r="D265" i="8"/>
  <c r="E265" i="8"/>
  <c r="F265" i="8"/>
  <c r="G265" i="8"/>
  <c r="H265" i="8"/>
  <c r="I265" i="8"/>
  <c r="J265" i="8"/>
  <c r="K265" i="8"/>
  <c r="L265" i="8"/>
  <c r="M265" i="8"/>
  <c r="N265" i="8"/>
  <c r="O265" i="8"/>
  <c r="P265" i="8"/>
  <c r="Q265" i="8"/>
  <c r="R265" i="8"/>
  <c r="S265" i="8"/>
  <c r="T265" i="8"/>
  <c r="U265" i="8"/>
  <c r="V265" i="8"/>
  <c r="W265" i="8"/>
  <c r="X265" i="8"/>
  <c r="Y265" i="8"/>
  <c r="Z265" i="8"/>
  <c r="AA265" i="8"/>
  <c r="AB265" i="8"/>
  <c r="AC265" i="8"/>
  <c r="C266" i="8"/>
  <c r="D266" i="8"/>
  <c r="E266" i="8"/>
  <c r="F266" i="8"/>
  <c r="G266" i="8"/>
  <c r="H266" i="8"/>
  <c r="I266" i="8"/>
  <c r="J266" i="8"/>
  <c r="K266" i="8"/>
  <c r="L266" i="8"/>
  <c r="M266" i="8"/>
  <c r="N266" i="8"/>
  <c r="O266" i="8"/>
  <c r="P266" i="8"/>
  <c r="Q266" i="8"/>
  <c r="R266" i="8"/>
  <c r="S266" i="8"/>
  <c r="T266" i="8"/>
  <c r="U266" i="8"/>
  <c r="V266" i="8"/>
  <c r="W266" i="8"/>
  <c r="X266" i="8"/>
  <c r="Y266" i="8"/>
  <c r="Z266" i="8"/>
  <c r="AA266" i="8"/>
  <c r="AB266" i="8"/>
  <c r="AC266" i="8"/>
  <c r="C267" i="8"/>
  <c r="D267" i="8"/>
  <c r="E267" i="8"/>
  <c r="F267" i="8"/>
  <c r="G267" i="8"/>
  <c r="H267" i="8"/>
  <c r="I267" i="8"/>
  <c r="J267" i="8"/>
  <c r="K267" i="8"/>
  <c r="L267" i="8"/>
  <c r="M267" i="8"/>
  <c r="N267" i="8"/>
  <c r="O267" i="8"/>
  <c r="P267" i="8"/>
  <c r="Q267" i="8"/>
  <c r="R267" i="8"/>
  <c r="S267" i="8"/>
  <c r="T267" i="8"/>
  <c r="U267" i="8"/>
  <c r="V267" i="8"/>
  <c r="W267" i="8"/>
  <c r="X267" i="8"/>
  <c r="Y267" i="8"/>
  <c r="Z267" i="8"/>
  <c r="AA267" i="8"/>
  <c r="AB267" i="8"/>
  <c r="AC267" i="8"/>
  <c r="C268" i="8"/>
  <c r="D268" i="8"/>
  <c r="E268" i="8"/>
  <c r="F268" i="8"/>
  <c r="G268" i="8"/>
  <c r="H268" i="8"/>
  <c r="I268" i="8"/>
  <c r="J268" i="8"/>
  <c r="K268" i="8"/>
  <c r="L268" i="8"/>
  <c r="M268" i="8"/>
  <c r="N268" i="8"/>
  <c r="O268" i="8"/>
  <c r="P268" i="8"/>
  <c r="Q268" i="8"/>
  <c r="R268" i="8"/>
  <c r="S268" i="8"/>
  <c r="T268" i="8"/>
  <c r="U268" i="8"/>
  <c r="V268" i="8"/>
  <c r="W268" i="8"/>
  <c r="X268" i="8"/>
  <c r="Y268" i="8"/>
  <c r="Z268" i="8"/>
  <c r="AA268" i="8"/>
  <c r="AB268" i="8"/>
  <c r="AC268" i="8"/>
  <c r="C269" i="8"/>
  <c r="D269" i="8"/>
  <c r="E269" i="8"/>
  <c r="F269" i="8"/>
  <c r="G269" i="8"/>
  <c r="H269" i="8"/>
  <c r="I269" i="8"/>
  <c r="J269" i="8"/>
  <c r="K269" i="8"/>
  <c r="L269" i="8"/>
  <c r="M269" i="8"/>
  <c r="N269" i="8"/>
  <c r="O269" i="8"/>
  <c r="P269" i="8"/>
  <c r="Q269" i="8"/>
  <c r="R269" i="8"/>
  <c r="S269" i="8"/>
  <c r="T269" i="8"/>
  <c r="U269" i="8"/>
  <c r="V269" i="8"/>
  <c r="W269" i="8"/>
  <c r="X269" i="8"/>
  <c r="Y269" i="8"/>
  <c r="Z269" i="8"/>
  <c r="AA269" i="8"/>
  <c r="AB269" i="8"/>
  <c r="AC269" i="8"/>
  <c r="C270" i="8"/>
  <c r="D270" i="8"/>
  <c r="E270" i="8"/>
  <c r="F270" i="8"/>
  <c r="G270" i="8"/>
  <c r="H270" i="8"/>
  <c r="I270" i="8"/>
  <c r="J270" i="8"/>
  <c r="K270" i="8"/>
  <c r="L270" i="8"/>
  <c r="M270" i="8"/>
  <c r="N270" i="8"/>
  <c r="O270" i="8"/>
  <c r="P270" i="8"/>
  <c r="Q270" i="8"/>
  <c r="R270" i="8"/>
  <c r="S270" i="8"/>
  <c r="T270" i="8"/>
  <c r="U270" i="8"/>
  <c r="V270" i="8"/>
  <c r="W270" i="8"/>
  <c r="X270" i="8"/>
  <c r="Y270" i="8"/>
  <c r="Z270" i="8"/>
  <c r="AA270" i="8"/>
  <c r="AB270" i="8"/>
  <c r="AC270" i="8"/>
  <c r="C271" i="8"/>
  <c r="D271" i="8"/>
  <c r="E271" i="8"/>
  <c r="F271" i="8"/>
  <c r="G271" i="8"/>
  <c r="H271" i="8"/>
  <c r="I271" i="8"/>
  <c r="J271" i="8"/>
  <c r="K271" i="8"/>
  <c r="L271" i="8"/>
  <c r="M271" i="8"/>
  <c r="N271" i="8"/>
  <c r="O271" i="8"/>
  <c r="P271" i="8"/>
  <c r="Q271" i="8"/>
  <c r="R271" i="8"/>
  <c r="S271" i="8"/>
  <c r="T271" i="8"/>
  <c r="U271" i="8"/>
  <c r="V271" i="8"/>
  <c r="W271" i="8"/>
  <c r="X271" i="8"/>
  <c r="Y271" i="8"/>
  <c r="Z271" i="8"/>
  <c r="AA271" i="8"/>
  <c r="AB271" i="8"/>
  <c r="AC271" i="8"/>
  <c r="C272" i="8"/>
  <c r="D272" i="8"/>
  <c r="E272" i="8"/>
  <c r="F272" i="8"/>
  <c r="G272" i="8"/>
  <c r="H272" i="8"/>
  <c r="I272" i="8"/>
  <c r="J272" i="8"/>
  <c r="K272" i="8"/>
  <c r="L272" i="8"/>
  <c r="M272" i="8"/>
  <c r="N272" i="8"/>
  <c r="O272" i="8"/>
  <c r="P272" i="8"/>
  <c r="Q272" i="8"/>
  <c r="R272" i="8"/>
  <c r="S272" i="8"/>
  <c r="T272" i="8"/>
  <c r="U272" i="8"/>
  <c r="V272" i="8"/>
  <c r="W272" i="8"/>
  <c r="X272" i="8"/>
  <c r="Y272" i="8"/>
  <c r="Z272" i="8"/>
  <c r="AA272" i="8"/>
  <c r="AB272" i="8"/>
  <c r="AC272" i="8"/>
  <c r="C273" i="8"/>
  <c r="D273" i="8"/>
  <c r="E273" i="8"/>
  <c r="F273" i="8"/>
  <c r="G273" i="8"/>
  <c r="H273" i="8"/>
  <c r="I273" i="8"/>
  <c r="J273" i="8"/>
  <c r="K273" i="8"/>
  <c r="L273" i="8"/>
  <c r="M273" i="8"/>
  <c r="N273" i="8"/>
  <c r="O273" i="8"/>
  <c r="P273" i="8"/>
  <c r="Q273" i="8"/>
  <c r="R273" i="8"/>
  <c r="S273" i="8"/>
  <c r="T273" i="8"/>
  <c r="U273" i="8"/>
  <c r="V273" i="8" s="1"/>
  <c r="W273" i="8" s="1"/>
  <c r="X273" i="8" s="1"/>
  <c r="Y273" i="8"/>
  <c r="Z273" i="8"/>
  <c r="AA273" i="8"/>
  <c r="AB273" i="8"/>
  <c r="AC273" i="8"/>
  <c r="C274" i="8"/>
  <c r="D274" i="8"/>
  <c r="E274" i="8"/>
  <c r="F274" i="8"/>
  <c r="G274" i="8"/>
  <c r="H274" i="8"/>
  <c r="I274" i="8"/>
  <c r="J274" i="8"/>
  <c r="K274" i="8"/>
  <c r="L274" i="8"/>
  <c r="M274" i="8"/>
  <c r="N274" i="8"/>
  <c r="O274" i="8"/>
  <c r="P274" i="8"/>
  <c r="Q274" i="8"/>
  <c r="R274" i="8"/>
  <c r="S274" i="8"/>
  <c r="T274" i="8"/>
  <c r="U274" i="8"/>
  <c r="V274" i="8"/>
  <c r="W274" i="8"/>
  <c r="X274" i="8" s="1"/>
  <c r="Y274" i="8"/>
  <c r="Z274" i="8"/>
  <c r="AA274" i="8" s="1"/>
  <c r="AB274" i="8" s="1"/>
  <c r="AC274" i="8"/>
  <c r="C275" i="8"/>
  <c r="D275" i="8"/>
  <c r="E275" i="8"/>
  <c r="F275" i="8"/>
  <c r="G275" i="8"/>
  <c r="H275" i="8"/>
  <c r="I275" i="8"/>
  <c r="J275" i="8"/>
  <c r="K275" i="8"/>
  <c r="L275" i="8"/>
  <c r="M275" i="8"/>
  <c r="N275" i="8"/>
  <c r="O275" i="8"/>
  <c r="P275" i="8"/>
  <c r="Q275" i="8"/>
  <c r="R275" i="8"/>
  <c r="S275" i="8"/>
  <c r="T275" i="8"/>
  <c r="U275" i="8"/>
  <c r="V275" i="8"/>
  <c r="W275" i="8"/>
  <c r="X275" i="8"/>
  <c r="Y275" i="8" s="1"/>
  <c r="Z275" i="8" s="1"/>
  <c r="AA275" i="8"/>
  <c r="AB275" i="8"/>
  <c r="AC275" i="8"/>
  <c r="C276" i="8"/>
  <c r="D276" i="8"/>
  <c r="E276" i="8"/>
  <c r="F276" i="8"/>
  <c r="G276" i="8"/>
  <c r="H276" i="8"/>
  <c r="I276" i="8"/>
  <c r="J276" i="8"/>
  <c r="K276" i="8"/>
  <c r="L276" i="8"/>
  <c r="M276" i="8"/>
  <c r="N276" i="8"/>
  <c r="O276" i="8"/>
  <c r="P276" i="8"/>
  <c r="Q276" i="8"/>
  <c r="R276" i="8"/>
  <c r="S276" i="8"/>
  <c r="T276" i="8"/>
  <c r="U276" i="8"/>
  <c r="V276" i="8"/>
  <c r="W276" i="8"/>
  <c r="X276" i="8"/>
  <c r="Y276" i="8"/>
  <c r="Z276" i="8"/>
  <c r="AA276" i="8"/>
  <c r="AB276" i="8"/>
  <c r="AC276" i="8"/>
  <c r="C277" i="8"/>
  <c r="D277" i="8"/>
  <c r="E277" i="8"/>
  <c r="F277" i="8"/>
  <c r="G277" i="8"/>
  <c r="H277" i="8"/>
  <c r="I277" i="8"/>
  <c r="J277" i="8"/>
  <c r="K277" i="8"/>
  <c r="L277" i="8"/>
  <c r="M277" i="8"/>
  <c r="N277" i="8"/>
  <c r="O277" i="8"/>
  <c r="P277" i="8"/>
  <c r="Q277" i="8"/>
  <c r="R277" i="8"/>
  <c r="S277" i="8"/>
  <c r="T277" i="8"/>
  <c r="U277" i="8"/>
  <c r="V277" i="8"/>
  <c r="W277" i="8"/>
  <c r="X277" i="8"/>
  <c r="Y277" i="8"/>
  <c r="Z277" i="8"/>
  <c r="AA277" i="8"/>
  <c r="AB277" i="8"/>
  <c r="AC277" i="8"/>
  <c r="C278" i="8"/>
  <c r="D278" i="8"/>
  <c r="E278" i="8"/>
  <c r="F278" i="8"/>
  <c r="G278" i="8"/>
  <c r="H278" i="8"/>
  <c r="I278" i="8"/>
  <c r="J278" i="8"/>
  <c r="K278" i="8"/>
  <c r="L278" i="8"/>
  <c r="M278" i="8"/>
  <c r="N278" i="8"/>
  <c r="O278" i="8"/>
  <c r="P278" i="8"/>
  <c r="Q278" i="8"/>
  <c r="R278" i="8"/>
  <c r="S278" i="8"/>
  <c r="T278" i="8"/>
  <c r="U278" i="8"/>
  <c r="V278" i="8"/>
  <c r="W278" i="8"/>
  <c r="X278" i="8"/>
  <c r="Y278" i="8"/>
  <c r="Z278" i="8"/>
  <c r="AA278" i="8"/>
  <c r="AB278" i="8"/>
  <c r="AC278" i="8"/>
  <c r="C279" i="8"/>
  <c r="D279" i="8"/>
  <c r="E279" i="8"/>
  <c r="F279" i="8"/>
  <c r="G279" i="8"/>
  <c r="H279" i="8"/>
  <c r="I279" i="8"/>
  <c r="J279" i="8"/>
  <c r="K279" i="8"/>
  <c r="L279" i="8"/>
  <c r="M279" i="8"/>
  <c r="N279" i="8"/>
  <c r="O279" i="8"/>
  <c r="P279" i="8"/>
  <c r="Q279" i="8"/>
  <c r="R279" i="8"/>
  <c r="S279" i="8"/>
  <c r="T279" i="8"/>
  <c r="U279" i="8"/>
  <c r="V279" i="8"/>
  <c r="W279" i="8"/>
  <c r="X279" i="8"/>
  <c r="Y279" i="8"/>
  <c r="Z279" i="8"/>
  <c r="AA279" i="8"/>
  <c r="AB279" i="8"/>
  <c r="AC279" i="8"/>
  <c r="C280" i="8"/>
  <c r="D280" i="8"/>
  <c r="E280" i="8"/>
  <c r="F280" i="8"/>
  <c r="G280" i="8"/>
  <c r="H280" i="8"/>
  <c r="I280" i="8"/>
  <c r="J280" i="8"/>
  <c r="K280" i="8"/>
  <c r="L280" i="8"/>
  <c r="M280" i="8"/>
  <c r="N280" i="8"/>
  <c r="O280" i="8"/>
  <c r="P280" i="8"/>
  <c r="Q280" i="8"/>
  <c r="R280" i="8"/>
  <c r="S280" i="8"/>
  <c r="T280" i="8"/>
  <c r="U280" i="8"/>
  <c r="V280" i="8" s="1"/>
  <c r="W280" i="8" s="1"/>
  <c r="X280" i="8" s="1"/>
  <c r="Y280" i="8"/>
  <c r="Z280" i="8"/>
  <c r="AA280" i="8"/>
  <c r="AB280" i="8"/>
  <c r="AC280" i="8"/>
  <c r="C281" i="8"/>
  <c r="D281" i="8"/>
  <c r="E281" i="8"/>
  <c r="F281" i="8"/>
  <c r="G281" i="8"/>
  <c r="H281" i="8"/>
  <c r="I281" i="8"/>
  <c r="J281" i="8"/>
  <c r="K281" i="8"/>
  <c r="L281" i="8"/>
  <c r="M281" i="8"/>
  <c r="N281" i="8"/>
  <c r="O281" i="8"/>
  <c r="P281" i="8"/>
  <c r="Q281" i="8"/>
  <c r="R281" i="8"/>
  <c r="S281" i="8"/>
  <c r="T281" i="8"/>
  <c r="U281" i="8"/>
  <c r="V281" i="8"/>
  <c r="W281" i="8"/>
  <c r="X281" i="8"/>
  <c r="Y281" i="8"/>
  <c r="Z281" i="8"/>
  <c r="AA281" i="8"/>
  <c r="AB281" i="8"/>
  <c r="AC281" i="8"/>
  <c r="C282" i="8"/>
  <c r="D282" i="8"/>
  <c r="E282" i="8"/>
  <c r="F282" i="8"/>
  <c r="G282" i="8"/>
  <c r="H282" i="8"/>
  <c r="I282" i="8"/>
  <c r="J282" i="8"/>
  <c r="K282" i="8"/>
  <c r="L282" i="8"/>
  <c r="M282" i="8"/>
  <c r="N282" i="8"/>
  <c r="O282" i="8"/>
  <c r="P282" i="8"/>
  <c r="Q282" i="8"/>
  <c r="R282" i="8"/>
  <c r="S282" i="8"/>
  <c r="T282" i="8"/>
  <c r="U282" i="8"/>
  <c r="V282" i="8"/>
  <c r="W282" i="8"/>
  <c r="X282" i="8"/>
  <c r="Y282" i="8"/>
  <c r="Z282" i="8"/>
  <c r="AA282" i="8"/>
  <c r="AB282" i="8"/>
  <c r="AC282" i="8"/>
  <c r="C283" i="8"/>
  <c r="D283" i="8"/>
  <c r="E283" i="8"/>
  <c r="F283" i="8"/>
  <c r="G283" i="8"/>
  <c r="H283" i="8"/>
  <c r="I283" i="8"/>
  <c r="J283" i="8"/>
  <c r="K283" i="8"/>
  <c r="L283" i="8"/>
  <c r="M283" i="8"/>
  <c r="N283" i="8"/>
  <c r="O283" i="8"/>
  <c r="P283" i="8"/>
  <c r="Q283" i="8"/>
  <c r="R283" i="8"/>
  <c r="S283" i="8"/>
  <c r="T283" i="8"/>
  <c r="U283" i="8"/>
  <c r="V283" i="8"/>
  <c r="W283" i="8" s="1"/>
  <c r="X283" i="8" s="1"/>
  <c r="Y283" i="8"/>
  <c r="Z283" i="8"/>
  <c r="AA283" i="8"/>
  <c r="AB283" i="8"/>
  <c r="AC283" i="8"/>
  <c r="C284" i="8"/>
  <c r="D284" i="8"/>
  <c r="E284" i="8"/>
  <c r="F284" i="8"/>
  <c r="G284" i="8"/>
  <c r="H284" i="8"/>
  <c r="I284" i="8"/>
  <c r="J284" i="8"/>
  <c r="K284" i="8"/>
  <c r="L284" i="8"/>
  <c r="M284" i="8"/>
  <c r="N284" i="8"/>
  <c r="O284" i="8"/>
  <c r="P284" i="8"/>
  <c r="Q284" i="8"/>
  <c r="R284" i="8"/>
  <c r="S284" i="8"/>
  <c r="T284" i="8"/>
  <c r="U284" i="8"/>
  <c r="V284" i="8"/>
  <c r="W284" i="8"/>
  <c r="X284" i="8" s="1"/>
  <c r="Y284" i="8" s="1"/>
  <c r="Z284" i="8" s="1"/>
  <c r="AA284" i="8"/>
  <c r="AB284" i="8"/>
  <c r="AC284" i="8"/>
  <c r="C285" i="8"/>
  <c r="D285" i="8"/>
  <c r="E285" i="8"/>
  <c r="F285" i="8"/>
  <c r="G285" i="8"/>
  <c r="H285" i="8"/>
  <c r="I285" i="8"/>
  <c r="J285" i="8"/>
  <c r="K285" i="8"/>
  <c r="L285" i="8"/>
  <c r="M285" i="8"/>
  <c r="N285" i="8"/>
  <c r="O285" i="8"/>
  <c r="P285" i="8"/>
  <c r="Q285" i="8"/>
  <c r="R285" i="8"/>
  <c r="S285" i="8"/>
  <c r="T285" i="8"/>
  <c r="U285" i="8"/>
  <c r="V285" i="8"/>
  <c r="W285" i="8"/>
  <c r="X285" i="8"/>
  <c r="Y285" i="8"/>
  <c r="Z285" i="8"/>
  <c r="AA285" i="8"/>
  <c r="AB285" i="8"/>
  <c r="AC285" i="8"/>
  <c r="C286" i="8"/>
  <c r="D286" i="8"/>
  <c r="E286" i="8"/>
  <c r="F286" i="8"/>
  <c r="G286" i="8"/>
  <c r="H286" i="8"/>
  <c r="I286" i="8"/>
  <c r="J286" i="8"/>
  <c r="K286" i="8"/>
  <c r="L286" i="8"/>
  <c r="M286" i="8"/>
  <c r="N286" i="8"/>
  <c r="O286" i="8"/>
  <c r="P286" i="8"/>
  <c r="Q286" i="8"/>
  <c r="R286" i="8"/>
  <c r="S286" i="8"/>
  <c r="T286" i="8"/>
  <c r="U286" i="8"/>
  <c r="V286" i="8"/>
  <c r="W286" i="8"/>
  <c r="X286" i="8"/>
  <c r="Y286" i="8"/>
  <c r="Z286" i="8"/>
  <c r="AA286" i="8"/>
  <c r="AB286" i="8"/>
  <c r="AC286" i="8"/>
  <c r="C287" i="8"/>
  <c r="D287" i="8"/>
  <c r="E287" i="8"/>
  <c r="F287" i="8"/>
  <c r="G287" i="8"/>
  <c r="H287" i="8"/>
  <c r="I287" i="8"/>
  <c r="J287" i="8"/>
  <c r="K287" i="8"/>
  <c r="L287" i="8"/>
  <c r="M287" i="8"/>
  <c r="N287" i="8"/>
  <c r="O287" i="8"/>
  <c r="P287" i="8"/>
  <c r="Q287" i="8"/>
  <c r="R287" i="8"/>
  <c r="S287" i="8"/>
  <c r="T287" i="8"/>
  <c r="U287" i="8"/>
  <c r="V287" i="8"/>
  <c r="W287" i="8"/>
  <c r="X287" i="8"/>
  <c r="Y287" i="8"/>
  <c r="Z287" i="8"/>
  <c r="AA287" i="8"/>
  <c r="AB287" i="8"/>
  <c r="AC287" i="8"/>
  <c r="C288" i="8"/>
  <c r="D288" i="8"/>
  <c r="E288" i="8"/>
  <c r="F288" i="8"/>
  <c r="G288" i="8"/>
  <c r="H288" i="8"/>
  <c r="I288" i="8"/>
  <c r="J288" i="8"/>
  <c r="K288" i="8"/>
  <c r="L288" i="8"/>
  <c r="M288" i="8"/>
  <c r="N288" i="8"/>
  <c r="O288" i="8"/>
  <c r="P288" i="8"/>
  <c r="Q288" i="8"/>
  <c r="R288" i="8"/>
  <c r="S288" i="8"/>
  <c r="T288" i="8"/>
  <c r="U288" i="8"/>
  <c r="V288" i="8" s="1"/>
  <c r="W288" i="8" s="1"/>
  <c r="X288" i="8" s="1"/>
  <c r="Y288" i="8"/>
  <c r="Z288" i="8"/>
  <c r="AA288" i="8"/>
  <c r="AB288" i="8"/>
  <c r="AC288" i="8"/>
  <c r="C289" i="8"/>
  <c r="D289" i="8"/>
  <c r="E289" i="8"/>
  <c r="F289" i="8"/>
  <c r="G289" i="8"/>
  <c r="H289" i="8"/>
  <c r="I289" i="8"/>
  <c r="J289" i="8"/>
  <c r="K289" i="8"/>
  <c r="L289" i="8"/>
  <c r="M289" i="8"/>
  <c r="N289" i="8"/>
  <c r="O289" i="8"/>
  <c r="P289" i="8"/>
  <c r="Q289" i="8"/>
  <c r="R289" i="8"/>
  <c r="S289" i="8"/>
  <c r="T289" i="8"/>
  <c r="U289" i="8"/>
  <c r="V289" i="8"/>
  <c r="W289" i="8"/>
  <c r="X289" i="8"/>
  <c r="Y289" i="8" s="1"/>
  <c r="Z289" i="8" s="1"/>
  <c r="AA289" i="8" s="1"/>
  <c r="AB289" i="8"/>
  <c r="AC289" i="8"/>
  <c r="C290" i="8"/>
  <c r="D290" i="8"/>
  <c r="E290" i="8"/>
  <c r="F290" i="8"/>
  <c r="G290" i="8"/>
  <c r="H290" i="8"/>
  <c r="I290" i="8"/>
  <c r="J290" i="8"/>
  <c r="K290" i="8"/>
  <c r="L290" i="8"/>
  <c r="M290" i="8"/>
  <c r="N290" i="8"/>
  <c r="O290" i="8"/>
  <c r="P290" i="8"/>
  <c r="Q290" i="8"/>
  <c r="R290" i="8"/>
  <c r="S290" i="8"/>
  <c r="T290" i="8"/>
  <c r="U290" i="8"/>
  <c r="V290" i="8"/>
  <c r="W290" i="8"/>
  <c r="X290" i="8"/>
  <c r="Y290" i="8"/>
  <c r="Z290" i="8"/>
  <c r="AA290" i="8"/>
  <c r="AB290" i="8"/>
  <c r="AC290" i="8"/>
  <c r="C291" i="8"/>
  <c r="D291" i="8"/>
  <c r="E291" i="8"/>
  <c r="F291" i="8"/>
  <c r="G291" i="8"/>
  <c r="H291" i="8"/>
  <c r="I291" i="8"/>
  <c r="J291" i="8"/>
  <c r="K291" i="8"/>
  <c r="L291" i="8"/>
  <c r="M291" i="8"/>
  <c r="N291" i="8"/>
  <c r="O291" i="8"/>
  <c r="P291" i="8"/>
  <c r="Q291" i="8"/>
  <c r="R291" i="8"/>
  <c r="S291" i="8"/>
  <c r="T291" i="8"/>
  <c r="U291" i="8"/>
  <c r="V291" i="8"/>
  <c r="W291" i="8" s="1"/>
  <c r="X291" i="8" s="1"/>
  <c r="Y291" i="8"/>
  <c r="Z291" i="8"/>
  <c r="AA291" i="8"/>
  <c r="AB291" i="8"/>
  <c r="AC291" i="8"/>
  <c r="C292" i="8"/>
  <c r="D292" i="8"/>
  <c r="E292" i="8"/>
  <c r="F292" i="8"/>
  <c r="G292" i="8"/>
  <c r="H292" i="8"/>
  <c r="I292" i="8"/>
  <c r="J292" i="8"/>
  <c r="K292" i="8"/>
  <c r="L292" i="8"/>
  <c r="M292" i="8"/>
  <c r="N292" i="8"/>
  <c r="O292" i="8"/>
  <c r="P292" i="8"/>
  <c r="Q292" i="8"/>
  <c r="R292" i="8"/>
  <c r="S292" i="8"/>
  <c r="T292" i="8"/>
  <c r="U292" i="8"/>
  <c r="V292" i="8"/>
  <c r="W292" i="8"/>
  <c r="X292" i="8"/>
  <c r="Y292" i="8"/>
  <c r="Z292" i="8"/>
  <c r="AA292" i="8"/>
  <c r="AB292" i="8"/>
  <c r="AC292" i="8"/>
  <c r="C293" i="8"/>
  <c r="D293" i="8"/>
  <c r="E293" i="8"/>
  <c r="F293" i="8"/>
  <c r="G293" i="8"/>
  <c r="H293" i="8"/>
  <c r="I293" i="8"/>
  <c r="J293" i="8"/>
  <c r="K293" i="8"/>
  <c r="L293" i="8"/>
  <c r="M293" i="8"/>
  <c r="N293" i="8"/>
  <c r="O293" i="8"/>
  <c r="P293" i="8"/>
  <c r="Q293" i="8"/>
  <c r="R293" i="8"/>
  <c r="S293" i="8"/>
  <c r="T293" i="8"/>
  <c r="U293" i="8"/>
  <c r="V293" i="8"/>
  <c r="W293" i="8"/>
  <c r="X293" i="8"/>
  <c r="Y293" i="8"/>
  <c r="Z293" i="8"/>
  <c r="AA293" i="8"/>
  <c r="AB293" i="8"/>
  <c r="AC293" i="8"/>
  <c r="C294" i="8"/>
  <c r="D294" i="8"/>
  <c r="E294" i="8"/>
  <c r="F294" i="8"/>
  <c r="G294" i="8"/>
  <c r="H294" i="8"/>
  <c r="I294" i="8"/>
  <c r="J294" i="8"/>
  <c r="K294" i="8"/>
  <c r="L294" i="8"/>
  <c r="M294" i="8"/>
  <c r="N294" i="8"/>
  <c r="O294" i="8"/>
  <c r="P294" i="8"/>
  <c r="Q294" i="8"/>
  <c r="R294" i="8"/>
  <c r="S294" i="8"/>
  <c r="T294" i="8"/>
  <c r="U294" i="8"/>
  <c r="V294" i="8"/>
  <c r="W294" i="8"/>
  <c r="X294" i="8" s="1"/>
  <c r="Y294" i="8" s="1"/>
  <c r="Z294" i="8" s="1"/>
  <c r="AA294" i="8"/>
  <c r="AB294" i="8"/>
  <c r="AC294" i="8"/>
  <c r="C295" i="8"/>
  <c r="D295" i="8"/>
  <c r="E295" i="8"/>
  <c r="F295" i="8"/>
  <c r="G295" i="8"/>
  <c r="H295" i="8"/>
  <c r="I295" i="8"/>
  <c r="J295" i="8"/>
  <c r="K295" i="8"/>
  <c r="L295" i="8"/>
  <c r="M295" i="8"/>
  <c r="N295" i="8"/>
  <c r="O295" i="8"/>
  <c r="P295" i="8"/>
  <c r="Q295" i="8"/>
  <c r="R295" i="8"/>
  <c r="S295" i="8"/>
  <c r="T295" i="8"/>
  <c r="U295" i="8"/>
  <c r="V295" i="8"/>
  <c r="W295" i="8"/>
  <c r="X295" i="8"/>
  <c r="Y295" i="8"/>
  <c r="Z295" i="8"/>
  <c r="AA295" i="8"/>
  <c r="AB295" i="8"/>
  <c r="AC295" i="8"/>
  <c r="C296" i="8"/>
  <c r="D296" i="8"/>
  <c r="E296" i="8"/>
  <c r="F296" i="8"/>
  <c r="G296" i="8"/>
  <c r="H296" i="8"/>
  <c r="I296" i="8"/>
  <c r="J296" i="8"/>
  <c r="K296" i="8"/>
  <c r="L296" i="8"/>
  <c r="M296" i="8"/>
  <c r="N296" i="8"/>
  <c r="O296" i="8"/>
  <c r="P296" i="8"/>
  <c r="Q296" i="8"/>
  <c r="R296" i="8"/>
  <c r="S296" i="8"/>
  <c r="T296" i="8"/>
  <c r="U296" i="8"/>
  <c r="V296" i="8"/>
  <c r="W296" i="8"/>
  <c r="X296" i="8"/>
  <c r="Y296" i="8"/>
  <c r="Z296" i="8"/>
  <c r="AA296" i="8"/>
  <c r="AB296" i="8"/>
  <c r="AC296" i="8"/>
  <c r="C297" i="8"/>
  <c r="D297" i="8"/>
  <c r="E297" i="8"/>
  <c r="F297" i="8"/>
  <c r="G297" i="8"/>
  <c r="H297" i="8"/>
  <c r="I297" i="8"/>
  <c r="J297" i="8"/>
  <c r="K297" i="8"/>
  <c r="L297" i="8"/>
  <c r="M297" i="8"/>
  <c r="N297" i="8"/>
  <c r="O297" i="8"/>
  <c r="P297" i="8"/>
  <c r="Q297" i="8"/>
  <c r="R297" i="8"/>
  <c r="S297" i="8"/>
  <c r="T297" i="8"/>
  <c r="U297" i="8"/>
  <c r="V297" i="8"/>
  <c r="W297" i="8"/>
  <c r="X297" i="8"/>
  <c r="Y297" i="8"/>
  <c r="Z297" i="8"/>
  <c r="AA297" i="8" s="1"/>
  <c r="AB297" i="8" s="1"/>
  <c r="AC297" i="8" s="1"/>
  <c r="C298" i="8"/>
  <c r="D298" i="8"/>
  <c r="E298" i="8"/>
  <c r="F298" i="8"/>
  <c r="G298" i="8"/>
  <c r="H298" i="8"/>
  <c r="I298" i="8"/>
  <c r="J298" i="8"/>
  <c r="K298" i="8"/>
  <c r="L298" i="8"/>
  <c r="M298" i="8"/>
  <c r="N298" i="8"/>
  <c r="O298" i="8"/>
  <c r="P298" i="8"/>
  <c r="Q298" i="8"/>
  <c r="R298" i="8"/>
  <c r="S298" i="8"/>
  <c r="T298" i="8"/>
  <c r="U298" i="8"/>
  <c r="V298" i="8"/>
  <c r="W298" i="8"/>
  <c r="X298" i="8"/>
  <c r="Y298" i="8"/>
  <c r="Z298" i="8"/>
  <c r="AA298" i="8"/>
  <c r="AB298" i="8"/>
  <c r="AC298" i="8"/>
  <c r="C299" i="8"/>
  <c r="D299" i="8"/>
  <c r="E299" i="8"/>
  <c r="F299" i="8"/>
  <c r="G299" i="8"/>
  <c r="H299" i="8"/>
  <c r="I299" i="8"/>
  <c r="J299" i="8"/>
  <c r="K299" i="8"/>
  <c r="L299" i="8"/>
  <c r="M299" i="8"/>
  <c r="N299" i="8"/>
  <c r="O299" i="8"/>
  <c r="P299" i="8"/>
  <c r="Q299" i="8"/>
  <c r="R299" i="8"/>
  <c r="S299" i="8"/>
  <c r="T299" i="8"/>
  <c r="U299" i="8"/>
  <c r="V299" i="8"/>
  <c r="W299" i="8"/>
  <c r="X299" i="8"/>
  <c r="Y299" i="8"/>
  <c r="Z299" i="8"/>
  <c r="AA299" i="8"/>
  <c r="AB299" i="8"/>
  <c r="AC299" i="8"/>
  <c r="C300" i="8"/>
  <c r="D300" i="8"/>
  <c r="E300" i="8"/>
  <c r="F300" i="8"/>
  <c r="G300" i="8"/>
  <c r="H300" i="8"/>
  <c r="I300" i="8"/>
  <c r="J300" i="8"/>
  <c r="K300" i="8"/>
  <c r="L300" i="8"/>
  <c r="M300" i="8"/>
  <c r="N300" i="8"/>
  <c r="O300" i="8"/>
  <c r="P300" i="8"/>
  <c r="Q300" i="8"/>
  <c r="R300" i="8"/>
  <c r="S300" i="8"/>
  <c r="T300" i="8"/>
  <c r="U300" i="8"/>
  <c r="V300" i="8"/>
  <c r="W300" i="8"/>
  <c r="X300" i="8"/>
  <c r="Y300" i="8"/>
  <c r="Z300" i="8"/>
  <c r="AA300" i="8"/>
  <c r="AB300" i="8"/>
  <c r="AC300" i="8"/>
  <c r="C301" i="8"/>
  <c r="D301" i="8"/>
  <c r="E301" i="8"/>
  <c r="F301" i="8"/>
  <c r="G301" i="8"/>
  <c r="H301" i="8"/>
  <c r="I301" i="8"/>
  <c r="J301" i="8"/>
  <c r="K301" i="8"/>
  <c r="L301" i="8"/>
  <c r="M301" i="8"/>
  <c r="N301" i="8"/>
  <c r="O301" i="8"/>
  <c r="P301" i="8"/>
  <c r="Q301" i="8"/>
  <c r="R301" i="8"/>
  <c r="S301" i="8" s="1"/>
  <c r="T301" i="8" s="1"/>
  <c r="U301" i="8"/>
  <c r="V301" i="8"/>
  <c r="W301" i="8"/>
  <c r="X301" i="8"/>
  <c r="Y301" i="8"/>
  <c r="Z301" i="8"/>
  <c r="AA301" i="8" s="1"/>
  <c r="AB301" i="8" s="1"/>
  <c r="AC301" i="8"/>
  <c r="C302" i="8"/>
  <c r="D302" i="8"/>
  <c r="E302" i="8"/>
  <c r="F302" i="8"/>
  <c r="G302" i="8"/>
  <c r="H302" i="8"/>
  <c r="I302" i="8"/>
  <c r="J302" i="8"/>
  <c r="K302" i="8"/>
  <c r="L302" i="8"/>
  <c r="M302" i="8"/>
  <c r="N302" i="8"/>
  <c r="O302" i="8"/>
  <c r="P302" i="8"/>
  <c r="Q302" i="8"/>
  <c r="R302" i="8"/>
  <c r="S302" i="8"/>
  <c r="T302" i="8"/>
  <c r="U302" i="8"/>
  <c r="V302" i="8"/>
  <c r="W302" i="8"/>
  <c r="X302" i="8"/>
  <c r="Y302" i="8"/>
  <c r="Z302" i="8"/>
  <c r="AA302" i="8"/>
  <c r="AB302" i="8"/>
  <c r="AC302" i="8"/>
  <c r="C303" i="8"/>
  <c r="D303" i="8"/>
  <c r="E303" i="8"/>
  <c r="F303" i="8"/>
  <c r="G303" i="8"/>
  <c r="H303" i="8"/>
  <c r="I303" i="8"/>
  <c r="J303" i="8"/>
  <c r="K303" i="8"/>
  <c r="L303" i="8"/>
  <c r="M303" i="8"/>
  <c r="N303" i="8"/>
  <c r="O303" i="8"/>
  <c r="P303" i="8"/>
  <c r="Q303" i="8"/>
  <c r="R303" i="8"/>
  <c r="S303" i="8"/>
  <c r="T303" i="8"/>
  <c r="U303" i="8"/>
  <c r="V303" i="8"/>
  <c r="W303" i="8"/>
  <c r="X303" i="8"/>
  <c r="Y303" i="8"/>
  <c r="Z303" i="8"/>
  <c r="AA303" i="8" s="1"/>
  <c r="AB303" i="8"/>
  <c r="AC303" i="8" s="1"/>
  <c r="C304" i="8"/>
  <c r="D304" i="8"/>
  <c r="E304" i="8"/>
  <c r="F304" i="8"/>
  <c r="G304" i="8"/>
  <c r="H304" i="8"/>
  <c r="I304" i="8"/>
  <c r="J304" i="8"/>
  <c r="K304" i="8"/>
  <c r="L304" i="8"/>
  <c r="M304" i="8"/>
  <c r="N304" i="8"/>
  <c r="O304" i="8"/>
  <c r="P304" i="8"/>
  <c r="Q304" i="8"/>
  <c r="R304" i="8"/>
  <c r="S304" i="8"/>
  <c r="T304" i="8" s="1"/>
  <c r="U304" i="8" s="1"/>
  <c r="V304" i="8"/>
  <c r="W304" i="8"/>
  <c r="X304" i="8" s="1"/>
  <c r="Y304" i="8" s="1"/>
  <c r="Z304" i="8"/>
  <c r="AA304" i="8"/>
  <c r="AB304" i="8"/>
  <c r="AC304" i="8"/>
  <c r="C305" i="8"/>
  <c r="D305" i="8"/>
  <c r="E305" i="8"/>
  <c r="F305" i="8"/>
  <c r="G305" i="8"/>
  <c r="H305" i="8"/>
  <c r="I305" i="8"/>
  <c r="J305" i="8"/>
  <c r="K305" i="8"/>
  <c r="L305" i="8"/>
  <c r="M305" i="8"/>
  <c r="N305" i="8"/>
  <c r="O305" i="8"/>
  <c r="P305" i="8"/>
  <c r="Q305" i="8"/>
  <c r="R305" i="8"/>
  <c r="S305" i="8"/>
  <c r="T305" i="8"/>
  <c r="U305" i="8"/>
  <c r="V305" i="8"/>
  <c r="W305" i="8"/>
  <c r="X305" i="8"/>
  <c r="Y305" i="8"/>
  <c r="Z305" i="8"/>
  <c r="AA305" i="8"/>
  <c r="AB305" i="8"/>
  <c r="AC305" i="8"/>
  <c r="C306" i="8"/>
  <c r="D306" i="8"/>
  <c r="E306" i="8"/>
  <c r="F306" i="8"/>
  <c r="G306" i="8"/>
  <c r="H306" i="8"/>
  <c r="I306" i="8"/>
  <c r="J306" i="8"/>
  <c r="K306" i="8"/>
  <c r="L306" i="8"/>
  <c r="M306" i="8"/>
  <c r="N306" i="8"/>
  <c r="O306" i="8"/>
  <c r="P306" i="8"/>
  <c r="Q306" i="8"/>
  <c r="R306" i="8"/>
  <c r="S306" i="8"/>
  <c r="T306" i="8"/>
  <c r="U306" i="8"/>
  <c r="V306" i="8"/>
  <c r="W306" i="8"/>
  <c r="X306" i="8"/>
  <c r="Y306" i="8"/>
  <c r="Z306" i="8"/>
  <c r="AA306" i="8"/>
  <c r="AB306" i="8"/>
  <c r="AC306" i="8"/>
  <c r="C307" i="8"/>
  <c r="D307" i="8"/>
  <c r="E307" i="8"/>
  <c r="F307" i="8"/>
  <c r="G307" i="8"/>
  <c r="H307" i="8"/>
  <c r="I307" i="8"/>
  <c r="J307" i="8"/>
  <c r="K307" i="8"/>
  <c r="L307" i="8"/>
  <c r="M307" i="8"/>
  <c r="N307" i="8"/>
  <c r="O307" i="8"/>
  <c r="P307" i="8"/>
  <c r="Q307" i="8"/>
  <c r="R307" i="8"/>
  <c r="S307" i="8"/>
  <c r="T307" i="8"/>
  <c r="U307" i="8"/>
  <c r="V307" i="8"/>
  <c r="W307" i="8" s="1"/>
  <c r="X307" i="8" s="1"/>
  <c r="Y307" i="8"/>
  <c r="Z307" i="8"/>
  <c r="AA307" i="8"/>
  <c r="AB307" i="8"/>
  <c r="AC307" i="8"/>
  <c r="C308" i="8"/>
  <c r="D308" i="8"/>
  <c r="E308" i="8"/>
  <c r="F308" i="8"/>
  <c r="G308" i="8"/>
  <c r="H308" i="8"/>
  <c r="I308" i="8"/>
  <c r="J308" i="8"/>
  <c r="K308" i="8"/>
  <c r="L308" i="8"/>
  <c r="M308" i="8"/>
  <c r="N308" i="8"/>
  <c r="O308" i="8"/>
  <c r="P308" i="8"/>
  <c r="Q308" i="8"/>
  <c r="R308" i="8"/>
  <c r="S308" i="8"/>
  <c r="T308" i="8"/>
  <c r="U308" i="8"/>
  <c r="V308" i="8"/>
  <c r="W308" i="8"/>
  <c r="X308" i="8"/>
  <c r="Y308" i="8"/>
  <c r="Z308" i="8"/>
  <c r="AA308" i="8"/>
  <c r="AB308" i="8"/>
  <c r="AC308" i="8"/>
  <c r="C309" i="8"/>
  <c r="D309" i="8"/>
  <c r="E309" i="8"/>
  <c r="F309" i="8"/>
  <c r="G309" i="8"/>
  <c r="H309" i="8"/>
  <c r="I309" i="8"/>
  <c r="J309" i="8"/>
  <c r="K309" i="8"/>
  <c r="L309" i="8"/>
  <c r="M309" i="8"/>
  <c r="N309" i="8"/>
  <c r="O309" i="8"/>
  <c r="P309" i="8"/>
  <c r="Q309" i="8"/>
  <c r="R309" i="8"/>
  <c r="S309" i="8"/>
  <c r="T309" i="8"/>
  <c r="U309" i="8" s="1"/>
  <c r="V309" i="8" s="1"/>
  <c r="W309" i="8"/>
  <c r="X309" i="8"/>
  <c r="Y309" i="8" s="1"/>
  <c r="Z309" i="8" s="1"/>
  <c r="AA309" i="8"/>
  <c r="AB309" i="8"/>
  <c r="AC309" i="8"/>
  <c r="C310" i="8"/>
  <c r="D310" i="8"/>
  <c r="E310" i="8"/>
  <c r="F310" i="8"/>
  <c r="G310" i="8"/>
  <c r="H310" i="8"/>
  <c r="I310" i="8"/>
  <c r="J310" i="8"/>
  <c r="K310" i="8"/>
  <c r="L310" i="8"/>
  <c r="M310" i="8"/>
  <c r="N310" i="8"/>
  <c r="O310" i="8"/>
  <c r="P310" i="8"/>
  <c r="Q310" i="8"/>
  <c r="R310" i="8"/>
  <c r="S310" i="8"/>
  <c r="T310" i="8"/>
  <c r="U310" i="8"/>
  <c r="V310" i="8"/>
  <c r="W310" i="8"/>
  <c r="X310" i="8"/>
  <c r="Y310" i="8"/>
  <c r="Z310" i="8"/>
  <c r="AA310" i="8"/>
  <c r="AB310" i="8"/>
  <c r="AC310" i="8"/>
  <c r="C311" i="8"/>
  <c r="D311" i="8"/>
  <c r="E311" i="8"/>
  <c r="F311" i="8"/>
  <c r="G311" i="8"/>
  <c r="H311" i="8"/>
  <c r="I311" i="8"/>
  <c r="J311" i="8"/>
  <c r="K311" i="8"/>
  <c r="L311" i="8"/>
  <c r="M311" i="8"/>
  <c r="N311" i="8"/>
  <c r="O311" i="8"/>
  <c r="P311" i="8"/>
  <c r="Q311" i="8"/>
  <c r="R311" i="8"/>
  <c r="S311" i="8"/>
  <c r="T311" i="8"/>
  <c r="U311" i="8"/>
  <c r="V311" i="8"/>
  <c r="W311" i="8"/>
  <c r="X311" i="8"/>
  <c r="Y311" i="8"/>
  <c r="Z311" i="8"/>
  <c r="AA311" i="8"/>
  <c r="AB311" i="8"/>
  <c r="AC311" i="8"/>
  <c r="C312" i="8"/>
  <c r="D312" i="8"/>
  <c r="E312" i="8"/>
  <c r="F312" i="8"/>
  <c r="G312" i="8"/>
  <c r="H312" i="8"/>
  <c r="I312" i="8"/>
  <c r="J312" i="8"/>
  <c r="K312" i="8"/>
  <c r="L312" i="8"/>
  <c r="M312" i="8"/>
  <c r="N312" i="8"/>
  <c r="O312" i="8"/>
  <c r="P312" i="8"/>
  <c r="Q312" i="8"/>
  <c r="R312" i="8"/>
  <c r="S312" i="8"/>
  <c r="T312" i="8"/>
  <c r="U312" i="8"/>
  <c r="V312" i="8"/>
  <c r="W312" i="8"/>
  <c r="X312" i="8"/>
  <c r="Y312" i="8"/>
  <c r="Z312" i="8"/>
  <c r="AA312" i="8"/>
  <c r="AB312" i="8"/>
  <c r="AC312" i="8"/>
  <c r="C313" i="8"/>
  <c r="D313" i="8"/>
  <c r="E313" i="8"/>
  <c r="F313" i="8"/>
  <c r="G313" i="8"/>
  <c r="H313" i="8"/>
  <c r="I313" i="8"/>
  <c r="J313" i="8"/>
  <c r="K313" i="8"/>
  <c r="L313" i="8"/>
  <c r="M313" i="8"/>
  <c r="N313" i="8"/>
  <c r="O313" i="8"/>
  <c r="P313" i="8"/>
  <c r="Q313" i="8"/>
  <c r="R313" i="8"/>
  <c r="S313" i="8"/>
  <c r="T313" i="8"/>
  <c r="U313" i="8"/>
  <c r="V313" i="8"/>
  <c r="W313" i="8"/>
  <c r="X313" i="8"/>
  <c r="Y313" i="8"/>
  <c r="Z313" i="8"/>
  <c r="AA313" i="8"/>
  <c r="AB313" i="8"/>
  <c r="AC313" i="8"/>
  <c r="C314" i="8"/>
  <c r="D314" i="8"/>
  <c r="E314" i="8"/>
  <c r="F314" i="8"/>
  <c r="G314" i="8"/>
  <c r="H314" i="8"/>
  <c r="I314" i="8"/>
  <c r="J314" i="8"/>
  <c r="K314" i="8"/>
  <c r="L314" i="8"/>
  <c r="M314" i="8"/>
  <c r="N314" i="8"/>
  <c r="O314" i="8"/>
  <c r="P314" i="8"/>
  <c r="Q314" i="8"/>
  <c r="R314" i="8"/>
  <c r="S314" i="8"/>
  <c r="T314" i="8"/>
  <c r="U314" i="8"/>
  <c r="V314" i="8"/>
  <c r="W314" i="8"/>
  <c r="X314" i="8"/>
  <c r="Y314" i="8"/>
  <c r="Z314" i="8"/>
  <c r="AA314" i="8"/>
  <c r="AB314" i="8"/>
  <c r="AC314" i="8"/>
  <c r="C315" i="8"/>
  <c r="D315" i="8"/>
  <c r="E315" i="8"/>
  <c r="F315" i="8"/>
  <c r="G315" i="8"/>
  <c r="H315" i="8"/>
  <c r="I315" i="8"/>
  <c r="J315" i="8"/>
  <c r="K315" i="8"/>
  <c r="L315" i="8"/>
  <c r="M315" i="8"/>
  <c r="N315" i="8"/>
  <c r="O315" i="8"/>
  <c r="P315" i="8"/>
  <c r="Q315" i="8"/>
  <c r="R315" i="8"/>
  <c r="S315" i="8"/>
  <c r="T315" i="8"/>
  <c r="U315" i="8"/>
  <c r="V315" i="8"/>
  <c r="W315" i="8"/>
  <c r="X315" i="8"/>
  <c r="Y315" i="8"/>
  <c r="Z315" i="8"/>
  <c r="AA315" i="8"/>
  <c r="AB315" i="8"/>
  <c r="AC315" i="8"/>
  <c r="C316" i="8"/>
  <c r="D316" i="8"/>
  <c r="E316" i="8"/>
  <c r="F316" i="8"/>
  <c r="G316" i="8"/>
  <c r="H316" i="8"/>
  <c r="I316" i="8"/>
  <c r="J316" i="8"/>
  <c r="K316" i="8"/>
  <c r="L316" i="8"/>
  <c r="M316" i="8"/>
  <c r="N316" i="8"/>
  <c r="O316" i="8"/>
  <c r="P316" i="8"/>
  <c r="Q316" i="8"/>
  <c r="R316" i="8"/>
  <c r="S316" i="8"/>
  <c r="T316" i="8"/>
  <c r="U316" i="8"/>
  <c r="V316" i="8"/>
  <c r="W316" i="8"/>
  <c r="X316" i="8"/>
  <c r="Y316" i="8"/>
  <c r="Z316" i="8" s="1"/>
  <c r="AA316" i="8" s="1"/>
  <c r="AB316" i="8"/>
  <c r="AC316" i="8"/>
  <c r="C317" i="8"/>
  <c r="D317" i="8"/>
  <c r="E317" i="8"/>
  <c r="F317" i="8"/>
  <c r="G317" i="8"/>
  <c r="H317" i="8"/>
  <c r="I317" i="8"/>
  <c r="J317" i="8"/>
  <c r="K317" i="8"/>
  <c r="L317" i="8"/>
  <c r="M317" i="8"/>
  <c r="N317" i="8"/>
  <c r="O317" i="8"/>
  <c r="P317" i="8"/>
  <c r="Q317" i="8"/>
  <c r="R317" i="8"/>
  <c r="S317" i="8"/>
  <c r="T317" i="8"/>
  <c r="U317" i="8"/>
  <c r="V317" i="8"/>
  <c r="W317" i="8"/>
  <c r="X317" i="8"/>
  <c r="Y317" i="8"/>
  <c r="Z317" i="8"/>
  <c r="AA317" i="8"/>
  <c r="AB317" i="8"/>
  <c r="AC317" i="8"/>
  <c r="C318" i="8"/>
  <c r="D318" i="8"/>
  <c r="E318" i="8"/>
  <c r="F318" i="8"/>
  <c r="G318" i="8"/>
  <c r="H318" i="8"/>
  <c r="I318" i="8"/>
  <c r="J318" i="8"/>
  <c r="K318" i="8"/>
  <c r="L318" i="8"/>
  <c r="M318" i="8"/>
  <c r="N318" i="8"/>
  <c r="O318" i="8"/>
  <c r="P318" i="8"/>
  <c r="Q318" i="8"/>
  <c r="R318" i="8"/>
  <c r="S318" i="8"/>
  <c r="T318" i="8"/>
  <c r="U318" i="8"/>
  <c r="V318" i="8"/>
  <c r="W318" i="8"/>
  <c r="X318" i="8"/>
  <c r="Y318" i="8"/>
  <c r="Z318" i="8"/>
  <c r="AA318" i="8"/>
  <c r="AB318" i="8"/>
  <c r="AC318" i="8"/>
  <c r="C319" i="8"/>
  <c r="D319" i="8"/>
  <c r="E319" i="8"/>
  <c r="F319" i="8"/>
  <c r="G319" i="8"/>
  <c r="H319" i="8"/>
  <c r="I319" i="8"/>
  <c r="J319" i="8"/>
  <c r="K319" i="8"/>
  <c r="L319" i="8"/>
  <c r="M319" i="8"/>
  <c r="N319" i="8"/>
  <c r="O319" i="8"/>
  <c r="P319" i="8"/>
  <c r="Q319" i="8"/>
  <c r="R319" i="8"/>
  <c r="S319" i="8"/>
  <c r="T319" i="8"/>
  <c r="U319" i="8"/>
  <c r="V319" i="8"/>
  <c r="W319" i="8" s="1"/>
  <c r="X319" i="8" s="1"/>
  <c r="Y319" i="8" s="1"/>
  <c r="Z319" i="8"/>
  <c r="AA319" i="8"/>
  <c r="AB319" i="8"/>
  <c r="AC319" i="8"/>
  <c r="C320" i="8"/>
  <c r="D320" i="8"/>
  <c r="E320" i="8"/>
  <c r="F320" i="8"/>
  <c r="G320" i="8"/>
  <c r="H320" i="8"/>
  <c r="I320" i="8"/>
  <c r="J320" i="8"/>
  <c r="K320" i="8"/>
  <c r="L320" i="8"/>
  <c r="M320" i="8"/>
  <c r="N320" i="8"/>
  <c r="O320" i="8"/>
  <c r="P320" i="8"/>
  <c r="Q320" i="8"/>
  <c r="R320" i="8"/>
  <c r="S320" i="8"/>
  <c r="T320" i="8"/>
  <c r="U320" i="8"/>
  <c r="V320" i="8"/>
  <c r="W320" i="8"/>
  <c r="X320" i="8"/>
  <c r="Y320" i="8"/>
  <c r="Z320" i="8"/>
  <c r="AA320" i="8"/>
  <c r="AB320" i="8"/>
  <c r="AC320" i="8"/>
  <c r="C321" i="8"/>
  <c r="D321" i="8"/>
  <c r="E321" i="8"/>
  <c r="F321" i="8"/>
  <c r="G321" i="8"/>
  <c r="H321" i="8"/>
  <c r="I321" i="8"/>
  <c r="J321" i="8"/>
  <c r="K321" i="8"/>
  <c r="L321" i="8"/>
  <c r="M321" i="8"/>
  <c r="N321" i="8"/>
  <c r="O321" i="8" s="1"/>
  <c r="P321" i="8" s="1"/>
  <c r="Q321" i="8" s="1"/>
  <c r="R321" i="8"/>
  <c r="S321" i="8"/>
  <c r="T321" i="8"/>
  <c r="U321" i="8"/>
  <c r="V321" i="8"/>
  <c r="W321" i="8"/>
  <c r="X321" i="8"/>
  <c r="Y321" i="8"/>
  <c r="Z321" i="8"/>
  <c r="AA321" i="8"/>
  <c r="AB321" i="8"/>
  <c r="AC321" i="8"/>
  <c r="C322" i="8"/>
  <c r="D322" i="8"/>
  <c r="E322" i="8"/>
  <c r="F322" i="8"/>
  <c r="G322" i="8"/>
  <c r="H322" i="8"/>
  <c r="I322" i="8"/>
  <c r="J322" i="8"/>
  <c r="K322" i="8"/>
  <c r="L322" i="8"/>
  <c r="M322" i="8"/>
  <c r="N322" i="8"/>
  <c r="O322" i="8"/>
  <c r="P322" i="8"/>
  <c r="Q322" i="8"/>
  <c r="R322" i="8"/>
  <c r="S322" i="8"/>
  <c r="T322" i="8"/>
  <c r="U322" i="8"/>
  <c r="V322" i="8"/>
  <c r="W322" i="8"/>
  <c r="X322" i="8" s="1"/>
  <c r="Y322" i="8" s="1"/>
  <c r="Z322" i="8" s="1"/>
  <c r="AA322" i="8"/>
  <c r="AB322" i="8"/>
  <c r="AC322" i="8"/>
  <c r="C323" i="8"/>
  <c r="D323" i="8"/>
  <c r="E323" i="8"/>
  <c r="F323" i="8"/>
  <c r="G323" i="8"/>
  <c r="H323" i="8"/>
  <c r="I323" i="8"/>
  <c r="J323" i="8"/>
  <c r="K323" i="8"/>
  <c r="L323" i="8"/>
  <c r="M323" i="8"/>
  <c r="N323" i="8"/>
  <c r="O323" i="8"/>
  <c r="P323" i="8"/>
  <c r="Q323" i="8"/>
  <c r="R323" i="8"/>
  <c r="S323" i="8" s="1"/>
  <c r="T323" i="8" s="1"/>
  <c r="U323" i="8" s="1"/>
  <c r="V323" i="8"/>
  <c r="W323" i="8"/>
  <c r="X323" i="8"/>
  <c r="Y323" i="8" s="1"/>
  <c r="Z323" i="8" s="1"/>
  <c r="AA323" i="8"/>
  <c r="AB323" i="8"/>
  <c r="AC323" i="8"/>
  <c r="C324" i="8"/>
  <c r="D324" i="8"/>
  <c r="E324" i="8"/>
  <c r="F324" i="8"/>
  <c r="G324" i="8"/>
  <c r="H324" i="8"/>
  <c r="I324" i="8"/>
  <c r="J324" i="8"/>
  <c r="K324" i="8"/>
  <c r="L324" i="8"/>
  <c r="M324" i="8"/>
  <c r="N324" i="8"/>
  <c r="O324" i="8"/>
  <c r="P324" i="8"/>
  <c r="Q324" i="8"/>
  <c r="R324" i="8"/>
  <c r="S324" i="8"/>
  <c r="T324" i="8" s="1"/>
  <c r="U324" i="8" s="1"/>
  <c r="V324" i="8"/>
  <c r="W324" i="8"/>
  <c r="X324" i="8"/>
  <c r="Y324" i="8"/>
  <c r="Z324" i="8"/>
  <c r="AA324" i="8"/>
  <c r="AB324" i="8"/>
  <c r="AC324" i="8"/>
  <c r="C325" i="8"/>
  <c r="D325" i="8"/>
  <c r="E325" i="8"/>
  <c r="F325" i="8"/>
  <c r="G325" i="8"/>
  <c r="H325" i="8"/>
  <c r="I325" i="8"/>
  <c r="J325" i="8"/>
  <c r="K325" i="8"/>
  <c r="L325" i="8"/>
  <c r="M325" i="8"/>
  <c r="N325" i="8"/>
  <c r="O325" i="8"/>
  <c r="P325" i="8"/>
  <c r="Q325" i="8"/>
  <c r="R325" i="8"/>
  <c r="S325" i="8"/>
  <c r="T325" i="8"/>
  <c r="U325" i="8"/>
  <c r="V325" i="8"/>
  <c r="W325" i="8"/>
  <c r="X325" i="8"/>
  <c r="Y325" i="8"/>
  <c r="Z325" i="8"/>
  <c r="AA325" i="8"/>
  <c r="AB325" i="8"/>
  <c r="AC325" i="8"/>
  <c r="C326" i="8"/>
  <c r="D326" i="8"/>
  <c r="E326" i="8"/>
  <c r="F326" i="8"/>
  <c r="G326" i="8"/>
  <c r="H326" i="8"/>
  <c r="I326" i="8"/>
  <c r="J326" i="8"/>
  <c r="K326" i="8"/>
  <c r="L326" i="8"/>
  <c r="M326" i="8"/>
  <c r="N326" i="8"/>
  <c r="O326" i="8"/>
  <c r="P326" i="8"/>
  <c r="Q326" i="8"/>
  <c r="R326" i="8"/>
  <c r="S326" i="8"/>
  <c r="T326" i="8"/>
  <c r="U326" i="8"/>
  <c r="V326" i="8"/>
  <c r="W326" i="8"/>
  <c r="X326" i="8"/>
  <c r="Y326" i="8"/>
  <c r="Z326" i="8"/>
  <c r="AA326" i="8"/>
  <c r="AB326" i="8"/>
  <c r="AC326" i="8"/>
  <c r="C327" i="8"/>
  <c r="D327" i="8"/>
  <c r="E327" i="8"/>
  <c r="F327" i="8"/>
  <c r="G327" i="8"/>
  <c r="H327" i="8"/>
  <c r="I327" i="8"/>
  <c r="J327" i="8"/>
  <c r="K327" i="8"/>
  <c r="L327" i="8"/>
  <c r="M327" i="8"/>
  <c r="N327" i="8"/>
  <c r="O327" i="8"/>
  <c r="P327" i="8"/>
  <c r="Q327" i="8"/>
  <c r="R327" i="8"/>
  <c r="S327" i="8"/>
  <c r="T327" i="8"/>
  <c r="U327" i="8"/>
  <c r="V327" i="8"/>
  <c r="W327" i="8"/>
  <c r="X327" i="8"/>
  <c r="Y327" i="8"/>
  <c r="Z327" i="8"/>
  <c r="AA327" i="8"/>
  <c r="AB327" i="8"/>
  <c r="AC327" i="8"/>
  <c r="C328" i="8"/>
  <c r="D328" i="8"/>
  <c r="E328" i="8"/>
  <c r="F328" i="8"/>
  <c r="G328" i="8"/>
  <c r="H328" i="8"/>
  <c r="I328" i="8"/>
  <c r="J328" i="8"/>
  <c r="K328" i="8"/>
  <c r="L328" i="8"/>
  <c r="M328" i="8"/>
  <c r="N328" i="8"/>
  <c r="O328" i="8"/>
  <c r="P328" i="8"/>
  <c r="Q328" i="8"/>
  <c r="R328" i="8"/>
  <c r="S328" i="8"/>
  <c r="T328" i="8"/>
  <c r="U328" i="8"/>
  <c r="V328" i="8"/>
  <c r="W328" i="8"/>
  <c r="X328" i="8"/>
  <c r="Y328" i="8"/>
  <c r="Z328" i="8"/>
  <c r="AA328" i="8"/>
  <c r="AB328" i="8"/>
  <c r="AC328" i="8"/>
  <c r="C329" i="8"/>
  <c r="D329" i="8"/>
  <c r="E329" i="8"/>
  <c r="F329" i="8"/>
  <c r="G329" i="8"/>
  <c r="H329" i="8"/>
  <c r="I329" i="8"/>
  <c r="J329" i="8"/>
  <c r="K329" i="8"/>
  <c r="L329" i="8"/>
  <c r="M329" i="8"/>
  <c r="N329" i="8"/>
  <c r="O329" i="8"/>
  <c r="P329" i="8"/>
  <c r="Q329" i="8"/>
  <c r="R329" i="8"/>
  <c r="S329" i="8"/>
  <c r="T329" i="8"/>
  <c r="U329" i="8"/>
  <c r="V329" i="8"/>
  <c r="W329" i="8"/>
  <c r="X329" i="8"/>
  <c r="Y329" i="8"/>
  <c r="Z329" i="8"/>
  <c r="AA329" i="8"/>
  <c r="AB329" i="8"/>
  <c r="AC329" i="8"/>
  <c r="C330" i="8"/>
  <c r="D330" i="8"/>
  <c r="E330" i="8"/>
  <c r="F330" i="8"/>
  <c r="G330" i="8"/>
  <c r="H330" i="8"/>
  <c r="I330" i="8"/>
  <c r="J330" i="8"/>
  <c r="K330" i="8"/>
  <c r="L330" i="8"/>
  <c r="M330" i="8"/>
  <c r="N330" i="8"/>
  <c r="O330" i="8"/>
  <c r="P330" i="8"/>
  <c r="Q330" i="8"/>
  <c r="R330" i="8" s="1"/>
  <c r="S330" i="8" s="1"/>
  <c r="T330" i="8"/>
  <c r="U330" i="8"/>
  <c r="V330" i="8"/>
  <c r="W330" i="8"/>
  <c r="X330" i="8"/>
  <c r="Y330" i="8"/>
  <c r="Z330" i="8"/>
  <c r="AA330" i="8"/>
  <c r="AB330" i="8"/>
  <c r="AC330" i="8"/>
  <c r="C331" i="8"/>
  <c r="D331" i="8"/>
  <c r="E331" i="8"/>
  <c r="F331" i="8"/>
  <c r="G331" i="8"/>
  <c r="H331" i="8"/>
  <c r="I331" i="8"/>
  <c r="J331" i="8"/>
  <c r="K331" i="8"/>
  <c r="L331" i="8"/>
  <c r="M331" i="8"/>
  <c r="N331" i="8"/>
  <c r="O331" i="8"/>
  <c r="P331" i="8"/>
  <c r="Q331" i="8"/>
  <c r="R331" i="8"/>
  <c r="S331" i="8"/>
  <c r="T331" i="8"/>
  <c r="U331" i="8"/>
  <c r="V331" i="8"/>
  <c r="W331" i="8"/>
  <c r="X331" i="8"/>
  <c r="Y331" i="8"/>
  <c r="Z331" i="8"/>
  <c r="AA331" i="8"/>
  <c r="AB331" i="8"/>
  <c r="AC331" i="8"/>
  <c r="C332" i="8"/>
  <c r="D332" i="8"/>
  <c r="E332" i="8"/>
  <c r="F332" i="8"/>
  <c r="G332" i="8"/>
  <c r="H332" i="8"/>
  <c r="I332" i="8"/>
  <c r="J332" i="8"/>
  <c r="K332" i="8"/>
  <c r="L332" i="8"/>
  <c r="M332" i="8"/>
  <c r="N332" i="8"/>
  <c r="O332" i="8"/>
  <c r="P332" i="8"/>
  <c r="Q332" i="8"/>
  <c r="R332" i="8"/>
  <c r="S332" i="8"/>
  <c r="T332" i="8"/>
  <c r="U332" i="8"/>
  <c r="V332" i="8"/>
  <c r="W332" i="8"/>
  <c r="X332" i="8"/>
  <c r="Y332" i="8"/>
  <c r="Z332" i="8"/>
  <c r="AA332" i="8"/>
  <c r="AB332" i="8"/>
  <c r="AC332" i="8"/>
  <c r="C333" i="8"/>
  <c r="D333" i="8"/>
  <c r="E333" i="8"/>
  <c r="F333" i="8"/>
  <c r="G333" i="8"/>
  <c r="H333" i="8"/>
  <c r="I333" i="8"/>
  <c r="J333" i="8"/>
  <c r="K333" i="8"/>
  <c r="L333" i="8"/>
  <c r="M333" i="8"/>
  <c r="N333" i="8"/>
  <c r="O333" i="8"/>
  <c r="P333" i="8"/>
  <c r="Q333" i="8"/>
  <c r="R333" i="8"/>
  <c r="S333" i="8"/>
  <c r="T333" i="8"/>
  <c r="U333" i="8"/>
  <c r="V333" i="8"/>
  <c r="W333" i="8"/>
  <c r="X333" i="8"/>
  <c r="Y333" i="8" s="1"/>
  <c r="Z333" i="8" s="1"/>
  <c r="AA333" i="8" s="1"/>
  <c r="AB333" i="8"/>
  <c r="AC333" i="8"/>
  <c r="C334" i="8"/>
  <c r="D334" i="8"/>
  <c r="E334" i="8"/>
  <c r="F334" i="8"/>
  <c r="G334" i="8"/>
  <c r="H334" i="8"/>
  <c r="I334" i="8"/>
  <c r="J334" i="8"/>
  <c r="K334" i="8"/>
  <c r="L334" i="8"/>
  <c r="M334" i="8"/>
  <c r="N334" i="8"/>
  <c r="O334" i="8"/>
  <c r="P334" i="8"/>
  <c r="Q334" i="8"/>
  <c r="R334" i="8"/>
  <c r="S334" i="8"/>
  <c r="T334" i="8"/>
  <c r="U334" i="8"/>
  <c r="V334" i="8"/>
  <c r="W334" i="8"/>
  <c r="X334" i="8"/>
  <c r="Y334" i="8"/>
  <c r="Z334" i="8"/>
  <c r="AA334" i="8"/>
  <c r="AB334" i="8"/>
  <c r="AC334" i="8"/>
  <c r="C335" i="8"/>
  <c r="D335" i="8"/>
  <c r="E335" i="8"/>
  <c r="F335" i="8"/>
  <c r="G335" i="8"/>
  <c r="H335" i="8"/>
  <c r="I335" i="8"/>
  <c r="J335" i="8"/>
  <c r="K335" i="8"/>
  <c r="L335" i="8"/>
  <c r="M335" i="8"/>
  <c r="N335" i="8"/>
  <c r="O335" i="8"/>
  <c r="P335" i="8"/>
  <c r="Q335" i="8"/>
  <c r="R335" i="8"/>
  <c r="S335" i="8"/>
  <c r="T335" i="8"/>
  <c r="U335" i="8"/>
  <c r="V335" i="8"/>
  <c r="W335" i="8"/>
  <c r="X335" i="8"/>
  <c r="Y335" i="8"/>
  <c r="Z335" i="8"/>
  <c r="AA335" i="8"/>
  <c r="AB335" i="8"/>
  <c r="AC335" i="8"/>
  <c r="C336" i="8"/>
  <c r="D336" i="8"/>
  <c r="E336" i="8"/>
  <c r="F336" i="8"/>
  <c r="G336" i="8"/>
  <c r="H336" i="8"/>
  <c r="I336" i="8"/>
  <c r="J336" i="8"/>
  <c r="K336" i="8"/>
  <c r="L336" i="8"/>
  <c r="M336" i="8"/>
  <c r="N336" i="8"/>
  <c r="O336" i="8"/>
  <c r="P336" i="8"/>
  <c r="Q336" i="8"/>
  <c r="R336" i="8"/>
  <c r="S336" i="8"/>
  <c r="T336" i="8"/>
  <c r="U336" i="8"/>
  <c r="V336" i="8"/>
  <c r="W336" i="8"/>
  <c r="X336" i="8"/>
  <c r="Y336" i="8"/>
  <c r="Z336" i="8"/>
  <c r="AA336" i="8"/>
  <c r="AB336" i="8"/>
  <c r="AC336" i="8"/>
  <c r="C337" i="8"/>
  <c r="D337" i="8"/>
  <c r="E337" i="8"/>
  <c r="F337" i="8"/>
  <c r="G337" i="8"/>
  <c r="H337" i="8"/>
  <c r="I337" i="8"/>
  <c r="J337" i="8"/>
  <c r="K337" i="8"/>
  <c r="L337" i="8"/>
  <c r="M337" i="8"/>
  <c r="N337" i="8"/>
  <c r="O337" i="8"/>
  <c r="P337" i="8"/>
  <c r="Q337" i="8"/>
  <c r="R337" i="8"/>
  <c r="S337" i="8"/>
  <c r="T337" i="8"/>
  <c r="U337" i="8"/>
  <c r="V337" i="8"/>
  <c r="W337" i="8"/>
  <c r="X337" i="8"/>
  <c r="Y337" i="8"/>
  <c r="Z337" i="8"/>
  <c r="AA337" i="8"/>
  <c r="AB337" i="8"/>
  <c r="AC337" i="8"/>
  <c r="C338" i="8"/>
  <c r="D338" i="8"/>
  <c r="E338" i="8"/>
  <c r="F338" i="8"/>
  <c r="G338" i="8"/>
  <c r="H338" i="8"/>
  <c r="I338" i="8"/>
  <c r="J338" i="8"/>
  <c r="K338" i="8"/>
  <c r="L338" i="8"/>
  <c r="M338" i="8"/>
  <c r="N338" i="8"/>
  <c r="O338" i="8"/>
  <c r="P338" i="8"/>
  <c r="Q338" i="8"/>
  <c r="R338" i="8"/>
  <c r="S338" i="8"/>
  <c r="T338" i="8"/>
  <c r="U338" i="8"/>
  <c r="V338" i="8"/>
  <c r="W338" i="8"/>
  <c r="X338" i="8"/>
  <c r="Y338" i="8"/>
  <c r="Z338" i="8" s="1"/>
  <c r="AA338" i="8" s="1"/>
  <c r="AB338" i="8"/>
  <c r="AC338" i="8"/>
  <c r="C339" i="8"/>
  <c r="D339" i="8"/>
  <c r="E339" i="8"/>
  <c r="F339" i="8"/>
  <c r="G339" i="8"/>
  <c r="H339" i="8"/>
  <c r="I339" i="8"/>
  <c r="J339" i="8"/>
  <c r="K339" i="8"/>
  <c r="L339" i="8"/>
  <c r="M339" i="8"/>
  <c r="N339" i="8"/>
  <c r="O339" i="8"/>
  <c r="P339" i="8"/>
  <c r="Q339" i="8"/>
  <c r="R339" i="8"/>
  <c r="S339" i="8"/>
  <c r="T339" i="8"/>
  <c r="U339" i="8"/>
  <c r="V339" i="8"/>
  <c r="W339" i="8"/>
  <c r="X339" i="8"/>
  <c r="Y339" i="8"/>
  <c r="Z339" i="8"/>
  <c r="AA339" i="8"/>
  <c r="AB339" i="8"/>
  <c r="AC339" i="8"/>
  <c r="C340" i="8"/>
  <c r="D340" i="8"/>
  <c r="E340" i="8"/>
  <c r="F340" i="8"/>
  <c r="G340" i="8"/>
  <c r="H340" i="8"/>
  <c r="I340" i="8"/>
  <c r="J340" i="8"/>
  <c r="K340" i="8"/>
  <c r="L340" i="8"/>
  <c r="M340" i="8"/>
  <c r="N340" i="8"/>
  <c r="O340" i="8"/>
  <c r="P340" i="8"/>
  <c r="Q340" i="8"/>
  <c r="R340" i="8"/>
  <c r="S340" i="8"/>
  <c r="T340" i="8"/>
  <c r="U340" i="8"/>
  <c r="V340" i="8"/>
  <c r="W340" i="8"/>
  <c r="X340" i="8"/>
  <c r="Y340" i="8"/>
  <c r="Z340" i="8" s="1"/>
  <c r="AA340" i="8" s="1"/>
  <c r="AB340" i="8"/>
  <c r="AC340" i="8"/>
  <c r="C341" i="8"/>
  <c r="D341" i="8"/>
  <c r="E341" i="8"/>
  <c r="F341" i="8"/>
  <c r="G341" i="8"/>
  <c r="H341" i="8"/>
  <c r="I341" i="8"/>
  <c r="J341" i="8"/>
  <c r="K341" i="8"/>
  <c r="L341" i="8"/>
  <c r="M341" i="8"/>
  <c r="N341" i="8"/>
  <c r="O341" i="8"/>
  <c r="P341" i="8"/>
  <c r="Q341" i="8"/>
  <c r="R341" i="8"/>
  <c r="S341" i="8"/>
  <c r="T341" i="8"/>
  <c r="U341" i="8"/>
  <c r="V341" i="8"/>
  <c r="W341" i="8"/>
  <c r="X341" i="8"/>
  <c r="Y341" i="8"/>
  <c r="Z341" i="8"/>
  <c r="AA341" i="8"/>
  <c r="AB341" i="8"/>
  <c r="AC341" i="8"/>
  <c r="C342" i="8"/>
  <c r="D342" i="8"/>
  <c r="E342" i="8"/>
  <c r="F342" i="8"/>
  <c r="G342" i="8"/>
  <c r="H342" i="8"/>
  <c r="I342" i="8"/>
  <c r="J342" i="8"/>
  <c r="K342" i="8"/>
  <c r="L342" i="8"/>
  <c r="M342" i="8"/>
  <c r="N342" i="8"/>
  <c r="O342" i="8"/>
  <c r="P342" i="8"/>
  <c r="Q342" i="8"/>
  <c r="R342" i="8"/>
  <c r="S342" i="8"/>
  <c r="T342" i="8"/>
  <c r="U342" i="8"/>
  <c r="V342" i="8"/>
  <c r="W342" i="8"/>
  <c r="X342" i="8"/>
  <c r="Y342" i="8"/>
  <c r="Z342" i="8" s="1"/>
  <c r="AA342" i="8" s="1"/>
  <c r="AB342" i="8" s="1"/>
  <c r="AC342" i="8"/>
  <c r="C343" i="8"/>
  <c r="D343" i="8"/>
  <c r="E343" i="8"/>
  <c r="F343" i="8"/>
  <c r="G343" i="8"/>
  <c r="H343" i="8"/>
  <c r="I343" i="8"/>
  <c r="J343" i="8"/>
  <c r="K343" i="8"/>
  <c r="L343" i="8"/>
  <c r="M343" i="8"/>
  <c r="N343" i="8"/>
  <c r="O343" i="8"/>
  <c r="P343" i="8"/>
  <c r="Q343" i="8"/>
  <c r="R343" i="8"/>
  <c r="S343" i="8"/>
  <c r="T343" i="8"/>
  <c r="U343" i="8"/>
  <c r="V343" i="8"/>
  <c r="W343" i="8"/>
  <c r="X343" i="8"/>
  <c r="Y343" i="8"/>
  <c r="Z343" i="8"/>
  <c r="AA343" i="8"/>
  <c r="AB343" i="8"/>
  <c r="AC343" i="8"/>
  <c r="C344" i="8"/>
  <c r="D344" i="8"/>
  <c r="E344" i="8"/>
  <c r="F344" i="8"/>
  <c r="G344" i="8"/>
  <c r="H344" i="8"/>
  <c r="I344" i="8"/>
  <c r="J344" i="8"/>
  <c r="K344" i="8"/>
  <c r="L344" i="8"/>
  <c r="M344" i="8"/>
  <c r="N344" i="8"/>
  <c r="O344" i="8"/>
  <c r="P344" i="8"/>
  <c r="Q344" i="8"/>
  <c r="R344" i="8"/>
  <c r="S344" i="8"/>
  <c r="T344" i="8"/>
  <c r="U344" i="8"/>
  <c r="V344" i="8"/>
  <c r="W344" i="8"/>
  <c r="X344" i="8"/>
  <c r="Y344" i="8"/>
  <c r="Z344" i="8"/>
  <c r="AA344" i="8"/>
  <c r="AB344" i="8"/>
  <c r="AC344" i="8"/>
  <c r="C345" i="8"/>
  <c r="D345" i="8"/>
  <c r="E345" i="8"/>
  <c r="F345" i="8"/>
  <c r="G345" i="8"/>
  <c r="H345" i="8"/>
  <c r="I345" i="8"/>
  <c r="J345" i="8"/>
  <c r="K345" i="8"/>
  <c r="L345" i="8"/>
  <c r="M345" i="8"/>
  <c r="N345" i="8"/>
  <c r="O345" i="8"/>
  <c r="P345" i="8"/>
  <c r="Q345" i="8"/>
  <c r="R345" i="8"/>
  <c r="S345" i="8"/>
  <c r="T345" i="8"/>
  <c r="U345" i="8"/>
  <c r="V345" i="8"/>
  <c r="W345" i="8"/>
  <c r="X345" i="8"/>
  <c r="Y345" i="8"/>
  <c r="Z345" i="8"/>
  <c r="AA345" i="8"/>
  <c r="AB345" i="8"/>
  <c r="AC345" i="8" s="1"/>
  <c r="C346" i="8"/>
  <c r="D346" i="8"/>
  <c r="E346" i="8"/>
  <c r="F346" i="8"/>
  <c r="G346" i="8"/>
  <c r="H346" i="8"/>
  <c r="I346" i="8"/>
  <c r="J346" i="8"/>
  <c r="K346" i="8"/>
  <c r="L346" i="8"/>
  <c r="M346" i="8"/>
  <c r="N346" i="8"/>
  <c r="O346" i="8"/>
  <c r="P346" i="8"/>
  <c r="Q346" i="8"/>
  <c r="R346" i="8"/>
  <c r="S346" i="8"/>
  <c r="T346" i="8"/>
  <c r="U346" i="8"/>
  <c r="V346" i="8"/>
  <c r="W346" i="8"/>
  <c r="X346" i="8"/>
  <c r="Y346" i="8"/>
  <c r="Z346" i="8"/>
  <c r="AA346" i="8"/>
  <c r="AB346" i="8"/>
  <c r="AC346" i="8"/>
  <c r="C347" i="8"/>
  <c r="D347" i="8"/>
  <c r="E347" i="8"/>
  <c r="F347" i="8"/>
  <c r="G347" i="8"/>
  <c r="H347" i="8"/>
  <c r="I347" i="8"/>
  <c r="J347" i="8"/>
  <c r="K347" i="8"/>
  <c r="L347" i="8"/>
  <c r="M347" i="8"/>
  <c r="N347" i="8"/>
  <c r="O347" i="8"/>
  <c r="P347" i="8"/>
  <c r="Q347" i="8"/>
  <c r="R347" i="8"/>
  <c r="S347" i="8"/>
  <c r="T347" i="8"/>
  <c r="U347" i="8"/>
  <c r="V347" i="8"/>
  <c r="W347" i="8"/>
  <c r="X347" i="8"/>
  <c r="Y347" i="8"/>
  <c r="Z347" i="8"/>
  <c r="AA347" i="8"/>
  <c r="AB347" i="8"/>
  <c r="AC347" i="8"/>
  <c r="C348" i="8"/>
  <c r="D348" i="8"/>
  <c r="E348" i="8"/>
  <c r="F348" i="8"/>
  <c r="G348" i="8"/>
  <c r="H348" i="8"/>
  <c r="I348" i="8"/>
  <c r="J348" i="8"/>
  <c r="K348" i="8"/>
  <c r="L348" i="8"/>
  <c r="M348" i="8"/>
  <c r="N348" i="8"/>
  <c r="O348" i="8"/>
  <c r="P348" i="8"/>
  <c r="Q348" i="8"/>
  <c r="R348" i="8"/>
  <c r="S348" i="8"/>
  <c r="T348" i="8"/>
  <c r="U348" i="8"/>
  <c r="V348" i="8"/>
  <c r="W348" i="8"/>
  <c r="X348" i="8"/>
  <c r="Y348" i="8"/>
  <c r="Z348" i="8"/>
  <c r="AA348" i="8"/>
  <c r="AB348" i="8"/>
  <c r="AC348" i="8"/>
  <c r="C349" i="8"/>
  <c r="D349" i="8"/>
  <c r="E349" i="8"/>
  <c r="F349" i="8"/>
  <c r="G349" i="8"/>
  <c r="H349" i="8"/>
  <c r="I349" i="8"/>
  <c r="J349" i="8"/>
  <c r="K349" i="8"/>
  <c r="L349" i="8"/>
  <c r="M349" i="8"/>
  <c r="N349" i="8"/>
  <c r="O349" i="8"/>
  <c r="P349" i="8"/>
  <c r="Q349" i="8"/>
  <c r="R349" i="8"/>
  <c r="S349" i="8"/>
  <c r="T349" i="8"/>
  <c r="U349" i="8"/>
  <c r="V349" i="8"/>
  <c r="W349" i="8"/>
  <c r="X349" i="8"/>
  <c r="Y349" i="8"/>
  <c r="Z349" i="8"/>
  <c r="AA349" i="8"/>
  <c r="AB349" i="8"/>
  <c r="AC349" i="8"/>
  <c r="C350" i="8"/>
  <c r="D350" i="8"/>
  <c r="E350" i="8"/>
  <c r="F350" i="8"/>
  <c r="G350" i="8"/>
  <c r="H350" i="8"/>
  <c r="I350" i="8"/>
  <c r="J350" i="8"/>
  <c r="K350" i="8"/>
  <c r="L350" i="8"/>
  <c r="M350" i="8"/>
  <c r="N350" i="8"/>
  <c r="O350" i="8"/>
  <c r="P350" i="8"/>
  <c r="Q350" i="8"/>
  <c r="R350" i="8"/>
  <c r="S350" i="8"/>
  <c r="T350" i="8"/>
  <c r="U350" i="8"/>
  <c r="V350" i="8"/>
  <c r="W350" i="8"/>
  <c r="X350" i="8"/>
  <c r="Y350" i="8"/>
  <c r="Z350" i="8"/>
  <c r="AA350" i="8"/>
  <c r="AB350" i="8"/>
  <c r="AC350" i="8"/>
  <c r="C351" i="8"/>
  <c r="D351" i="8"/>
  <c r="E351" i="8"/>
  <c r="F351" i="8"/>
  <c r="G351" i="8"/>
  <c r="H351" i="8"/>
  <c r="I351" i="8"/>
  <c r="J351" i="8"/>
  <c r="K351" i="8"/>
  <c r="L351" i="8"/>
  <c r="M351" i="8"/>
  <c r="N351" i="8"/>
  <c r="O351" i="8"/>
  <c r="P351" i="8"/>
  <c r="Q351" i="8"/>
  <c r="R351" i="8"/>
  <c r="S351" i="8"/>
  <c r="T351" i="8"/>
  <c r="U351" i="8"/>
  <c r="V351" i="8"/>
  <c r="W351" i="8"/>
  <c r="X351" i="8"/>
  <c r="Y351" i="8"/>
  <c r="Z351" i="8"/>
  <c r="AA351" i="8"/>
  <c r="AB351" i="8"/>
  <c r="AC351" i="8"/>
  <c r="C352" i="8"/>
  <c r="D352" i="8"/>
  <c r="E352" i="8"/>
  <c r="F352" i="8"/>
  <c r="G352" i="8"/>
  <c r="H352" i="8"/>
  <c r="I352" i="8"/>
  <c r="J352" i="8"/>
  <c r="K352" i="8"/>
  <c r="L352" i="8"/>
  <c r="M352" i="8"/>
  <c r="N352" i="8"/>
  <c r="O352" i="8"/>
  <c r="P352" i="8"/>
  <c r="Q352" i="8"/>
  <c r="R352" i="8"/>
  <c r="S352" i="8"/>
  <c r="T352" i="8"/>
  <c r="U352" i="8"/>
  <c r="V352" i="8"/>
  <c r="W352" i="8"/>
  <c r="X352" i="8"/>
  <c r="Y352" i="8"/>
  <c r="Z352" i="8"/>
  <c r="AA352" i="8"/>
  <c r="AB352" i="8"/>
  <c r="AC352" i="8"/>
  <c r="C353" i="8"/>
  <c r="D353" i="8"/>
  <c r="E353" i="8"/>
  <c r="F353" i="8"/>
  <c r="G353" i="8"/>
  <c r="H353" i="8"/>
  <c r="I353" i="8"/>
  <c r="J353" i="8"/>
  <c r="K353" i="8"/>
  <c r="L353" i="8"/>
  <c r="M353" i="8"/>
  <c r="N353" i="8"/>
  <c r="O353" i="8"/>
  <c r="P353" i="8"/>
  <c r="Q353" i="8"/>
  <c r="R353" i="8"/>
  <c r="S353" i="8"/>
  <c r="T353" i="8"/>
  <c r="U353" i="8"/>
  <c r="V353" i="8"/>
  <c r="W353" i="8"/>
  <c r="X353" i="8"/>
  <c r="Y353" i="8"/>
  <c r="Z353" i="8"/>
  <c r="AA353" i="8"/>
  <c r="AB353" i="8"/>
  <c r="AC353" i="8"/>
  <c r="C354" i="8"/>
  <c r="D354" i="8"/>
  <c r="E354" i="8"/>
  <c r="F354" i="8"/>
  <c r="G354" i="8"/>
  <c r="H354" i="8"/>
  <c r="I354" i="8"/>
  <c r="J354" i="8"/>
  <c r="K354" i="8"/>
  <c r="L354" i="8"/>
  <c r="M354" i="8"/>
  <c r="N354" i="8"/>
  <c r="O354" i="8"/>
  <c r="P354" i="8"/>
  <c r="Q354" i="8"/>
  <c r="R354" i="8"/>
  <c r="S354" i="8"/>
  <c r="T354" i="8"/>
  <c r="U354" i="8"/>
  <c r="V354" i="8"/>
  <c r="W354" i="8"/>
  <c r="X354" i="8"/>
  <c r="Y354" i="8"/>
  <c r="Z354" i="8"/>
  <c r="AA354" i="8"/>
  <c r="AB354" i="8"/>
  <c r="AC354" i="8"/>
  <c r="C355" i="8"/>
  <c r="D355" i="8"/>
  <c r="E355" i="8"/>
  <c r="F355" i="8"/>
  <c r="G355" i="8"/>
  <c r="H355" i="8"/>
  <c r="I355" i="8"/>
  <c r="J355" i="8"/>
  <c r="K355" i="8"/>
  <c r="L355" i="8"/>
  <c r="M355" i="8"/>
  <c r="N355" i="8"/>
  <c r="O355" i="8"/>
  <c r="P355" i="8"/>
  <c r="Q355" i="8"/>
  <c r="R355" i="8"/>
  <c r="S355" i="8"/>
  <c r="T355" i="8"/>
  <c r="U355" i="8"/>
  <c r="V355" i="8"/>
  <c r="W355" i="8"/>
  <c r="X355" i="8"/>
  <c r="Y355" i="8"/>
  <c r="Z355" i="8"/>
  <c r="AA355" i="8"/>
  <c r="AB355" i="8"/>
  <c r="AC355" i="8"/>
  <c r="C356" i="8"/>
  <c r="D356" i="8"/>
  <c r="E356" i="8"/>
  <c r="F356" i="8"/>
  <c r="G356" i="8"/>
  <c r="H356" i="8"/>
  <c r="I356" i="8"/>
  <c r="J356" i="8"/>
  <c r="K356" i="8"/>
  <c r="L356" i="8"/>
  <c r="M356" i="8"/>
  <c r="N356" i="8"/>
  <c r="O356" i="8"/>
  <c r="P356" i="8"/>
  <c r="Q356" i="8"/>
  <c r="R356" i="8"/>
  <c r="S356" i="8"/>
  <c r="T356" i="8"/>
  <c r="U356" i="8"/>
  <c r="V356" i="8"/>
  <c r="W356" i="8"/>
  <c r="X356" i="8"/>
  <c r="Y356" i="8"/>
  <c r="Z356" i="8"/>
  <c r="AA356" i="8"/>
  <c r="AB356" i="8"/>
  <c r="AC356" i="8"/>
  <c r="C357" i="8"/>
  <c r="D357" i="8"/>
  <c r="E357" i="8"/>
  <c r="F357" i="8"/>
  <c r="G357" i="8"/>
  <c r="H357" i="8"/>
  <c r="I357" i="8"/>
  <c r="J357" i="8"/>
  <c r="K357" i="8"/>
  <c r="L357" i="8"/>
  <c r="M357" i="8"/>
  <c r="N357" i="8"/>
  <c r="O357" i="8"/>
  <c r="P357" i="8"/>
  <c r="Q357" i="8"/>
  <c r="R357" i="8"/>
  <c r="S357" i="8"/>
  <c r="T357" i="8"/>
  <c r="U357" i="8"/>
  <c r="V357" i="8"/>
  <c r="W357" i="8"/>
  <c r="X357" i="8"/>
  <c r="Y357" i="8"/>
  <c r="Z357" i="8"/>
  <c r="AA357" i="8"/>
  <c r="AB357" i="8"/>
  <c r="AC357" i="8"/>
  <c r="C358" i="8"/>
  <c r="D358" i="8"/>
  <c r="E358" i="8"/>
  <c r="F358" i="8"/>
  <c r="G358" i="8"/>
  <c r="H358" i="8"/>
  <c r="I358" i="8"/>
  <c r="J358" i="8"/>
  <c r="K358" i="8"/>
  <c r="L358" i="8"/>
  <c r="M358" i="8"/>
  <c r="N358" i="8"/>
  <c r="O358" i="8"/>
  <c r="P358" i="8"/>
  <c r="Q358" i="8"/>
  <c r="R358" i="8"/>
  <c r="S358" i="8"/>
  <c r="T358" i="8"/>
  <c r="U358" i="8"/>
  <c r="V358" i="8"/>
  <c r="W358" i="8"/>
  <c r="X358" i="8"/>
  <c r="Y358" i="8"/>
  <c r="Z358" i="8" s="1"/>
  <c r="AA358" i="8" s="1"/>
  <c r="AB358" i="8"/>
  <c r="AC358" i="8"/>
  <c r="C359" i="8"/>
  <c r="D359" i="8"/>
  <c r="E359" i="8"/>
  <c r="F359" i="8"/>
  <c r="G359" i="8"/>
  <c r="H359" i="8"/>
  <c r="I359" i="8"/>
  <c r="J359" i="8"/>
  <c r="K359" i="8"/>
  <c r="L359" i="8"/>
  <c r="M359" i="8"/>
  <c r="N359" i="8"/>
  <c r="O359" i="8"/>
  <c r="P359" i="8"/>
  <c r="Q359" i="8"/>
  <c r="R359" i="8"/>
  <c r="S359" i="8"/>
  <c r="T359" i="8"/>
  <c r="U359" i="8"/>
  <c r="V359" i="8"/>
  <c r="W359" i="8"/>
  <c r="X359" i="8"/>
  <c r="Y359" i="8"/>
  <c r="Z359" i="8"/>
  <c r="AA359" i="8"/>
  <c r="AB359" i="8"/>
  <c r="AC359" i="8"/>
  <c r="C360" i="8"/>
  <c r="D360" i="8"/>
  <c r="E360" i="8"/>
  <c r="F360" i="8"/>
  <c r="G360" i="8"/>
  <c r="H360" i="8"/>
  <c r="I360" i="8"/>
  <c r="J360" i="8"/>
  <c r="K360" i="8"/>
  <c r="L360" i="8"/>
  <c r="M360" i="8"/>
  <c r="N360" i="8"/>
  <c r="O360" i="8"/>
  <c r="P360" i="8"/>
  <c r="Q360" i="8"/>
  <c r="R360" i="8"/>
  <c r="S360" i="8"/>
  <c r="T360" i="8"/>
  <c r="U360" i="8"/>
  <c r="V360" i="8"/>
  <c r="W360" i="8"/>
  <c r="X360" i="8"/>
  <c r="Y360" i="8"/>
  <c r="Z360" i="8"/>
  <c r="AA360" i="8"/>
  <c r="AB360" i="8"/>
  <c r="AC360" i="8"/>
  <c r="C361" i="8"/>
  <c r="D361" i="8"/>
  <c r="E361" i="8"/>
  <c r="F361" i="8"/>
  <c r="G361" i="8"/>
  <c r="H361" i="8"/>
  <c r="I361" i="8"/>
  <c r="J361" i="8"/>
  <c r="K361" i="8"/>
  <c r="L361" i="8"/>
  <c r="M361" i="8"/>
  <c r="N361" i="8"/>
  <c r="O361" i="8"/>
  <c r="P361" i="8"/>
  <c r="Q361" i="8"/>
  <c r="R361" i="8"/>
  <c r="S361" i="8"/>
  <c r="T361" i="8"/>
  <c r="U361" i="8"/>
  <c r="V361" i="8"/>
  <c r="W361" i="8"/>
  <c r="X361" i="8"/>
  <c r="Y361" i="8"/>
  <c r="Z361" i="8"/>
  <c r="AA361" i="8"/>
  <c r="AB361" i="8"/>
  <c r="AC361" i="8"/>
  <c r="C362" i="8"/>
  <c r="D362" i="8"/>
  <c r="E362" i="8"/>
  <c r="F362" i="8"/>
  <c r="G362" i="8"/>
  <c r="H362" i="8"/>
  <c r="I362" i="8"/>
  <c r="J362" i="8"/>
  <c r="K362" i="8"/>
  <c r="L362" i="8"/>
  <c r="M362" i="8"/>
  <c r="N362" i="8"/>
  <c r="O362" i="8"/>
  <c r="P362" i="8"/>
  <c r="Q362" i="8"/>
  <c r="R362" i="8"/>
  <c r="S362" i="8"/>
  <c r="T362" i="8"/>
  <c r="U362" i="8"/>
  <c r="V362" i="8"/>
  <c r="W362" i="8"/>
  <c r="X362" i="8"/>
  <c r="Y362" i="8"/>
  <c r="Z362" i="8"/>
  <c r="AA362" i="8"/>
  <c r="AB362" i="8"/>
  <c r="AC362" i="8"/>
  <c r="C363" i="8"/>
  <c r="D363" i="8"/>
  <c r="E363" i="8"/>
  <c r="F363" i="8"/>
  <c r="G363" i="8"/>
  <c r="H363" i="8"/>
  <c r="I363" i="8"/>
  <c r="J363" i="8"/>
  <c r="K363" i="8"/>
  <c r="L363" i="8"/>
  <c r="M363" i="8"/>
  <c r="N363" i="8"/>
  <c r="O363" i="8"/>
  <c r="P363" i="8"/>
  <c r="Q363" i="8"/>
  <c r="R363" i="8"/>
  <c r="S363" i="8"/>
  <c r="T363" i="8"/>
  <c r="U363" i="8"/>
  <c r="V363" i="8"/>
  <c r="W363" i="8"/>
  <c r="X363" i="8"/>
  <c r="Y363" i="8"/>
  <c r="Z363" i="8"/>
  <c r="AA363" i="8"/>
  <c r="AB363" i="8"/>
  <c r="AC363" i="8"/>
  <c r="C364" i="8"/>
  <c r="D364" i="8"/>
  <c r="E364" i="8"/>
  <c r="F364" i="8"/>
  <c r="G364" i="8"/>
  <c r="H364" i="8"/>
  <c r="I364" i="8"/>
  <c r="J364" i="8"/>
  <c r="K364" i="8"/>
  <c r="L364" i="8"/>
  <c r="M364" i="8"/>
  <c r="N364" i="8"/>
  <c r="O364" i="8"/>
  <c r="P364" i="8"/>
  <c r="Q364" i="8"/>
  <c r="R364" i="8"/>
  <c r="S364" i="8"/>
  <c r="T364" i="8"/>
  <c r="U364" i="8"/>
  <c r="V364" i="8"/>
  <c r="W364" i="8"/>
  <c r="X364" i="8" s="1"/>
  <c r="Y364" i="8" s="1"/>
  <c r="Z364" i="8" s="1"/>
  <c r="AA364" i="8"/>
  <c r="AB364" i="8"/>
  <c r="AC364" i="8"/>
  <c r="C365" i="8"/>
  <c r="D365" i="8"/>
  <c r="E365" i="8"/>
  <c r="F365" i="8"/>
  <c r="G365" i="8"/>
  <c r="H365" i="8"/>
  <c r="I365" i="8"/>
  <c r="J365" i="8"/>
  <c r="K365" i="8"/>
  <c r="L365" i="8"/>
  <c r="M365" i="8"/>
  <c r="N365" i="8"/>
  <c r="O365" i="8"/>
  <c r="P365" i="8"/>
  <c r="Q365" i="8"/>
  <c r="R365" i="8"/>
  <c r="S365" i="8"/>
  <c r="T365" i="8"/>
  <c r="U365" i="8"/>
  <c r="V365" i="8"/>
  <c r="W365" i="8"/>
  <c r="X365" i="8"/>
  <c r="Y365" i="8"/>
  <c r="Z365" i="8"/>
  <c r="AA365" i="8"/>
  <c r="AB365" i="8"/>
  <c r="AC365" i="8"/>
  <c r="C366" i="8"/>
  <c r="D366" i="8"/>
  <c r="E366" i="8"/>
  <c r="F366" i="8"/>
  <c r="G366" i="8"/>
  <c r="H366" i="8"/>
  <c r="I366" i="8"/>
  <c r="J366" i="8"/>
  <c r="K366" i="8"/>
  <c r="L366" i="8"/>
  <c r="M366" i="8"/>
  <c r="N366" i="8"/>
  <c r="O366" i="8"/>
  <c r="P366" i="8"/>
  <c r="Q366" i="8"/>
  <c r="R366" i="8"/>
  <c r="S366" i="8"/>
  <c r="T366" i="8"/>
  <c r="U366" i="8"/>
  <c r="V366" i="8"/>
  <c r="W366" i="8"/>
  <c r="X366" i="8"/>
  <c r="Y366" i="8"/>
  <c r="Z366" i="8" s="1"/>
  <c r="AA366" i="8"/>
  <c r="AB366" i="8" s="1"/>
  <c r="AC366" i="8" s="1"/>
  <c r="C367" i="8"/>
  <c r="D367" i="8"/>
  <c r="E367" i="8"/>
  <c r="F367" i="8"/>
  <c r="G367" i="8"/>
  <c r="H367" i="8"/>
  <c r="I367" i="8"/>
  <c r="J367" i="8"/>
  <c r="K367" i="8"/>
  <c r="L367" i="8"/>
  <c r="M367" i="8"/>
  <c r="N367" i="8"/>
  <c r="O367" i="8"/>
  <c r="P367" i="8"/>
  <c r="Q367" i="8"/>
  <c r="R367" i="8"/>
  <c r="S367" i="8"/>
  <c r="T367" i="8"/>
  <c r="U367" i="8"/>
  <c r="V367" i="8"/>
  <c r="W367" i="8"/>
  <c r="X367" i="8"/>
  <c r="Y367" i="8"/>
  <c r="Z367" i="8"/>
  <c r="AA367" i="8"/>
  <c r="AB367" i="8"/>
  <c r="AC367" i="8"/>
  <c r="C368" i="8"/>
  <c r="D368" i="8"/>
  <c r="E368" i="8"/>
  <c r="F368" i="8"/>
  <c r="G368" i="8"/>
  <c r="H368" i="8"/>
  <c r="I368" i="8"/>
  <c r="J368" i="8"/>
  <c r="K368" i="8"/>
  <c r="L368" i="8"/>
  <c r="M368" i="8"/>
  <c r="N368" i="8"/>
  <c r="O368" i="8"/>
  <c r="P368" i="8"/>
  <c r="Q368" i="8"/>
  <c r="R368" i="8"/>
  <c r="S368" i="8"/>
  <c r="T368" i="8"/>
  <c r="U368" i="8"/>
  <c r="V368" i="8"/>
  <c r="W368" i="8"/>
  <c r="X368" i="8"/>
  <c r="Y368" i="8"/>
  <c r="Z368" i="8"/>
  <c r="AA368" i="8"/>
  <c r="AB368" i="8"/>
  <c r="AC368" i="8"/>
  <c r="C369" i="8"/>
  <c r="D369" i="8"/>
  <c r="E369" i="8"/>
  <c r="F369" i="8"/>
  <c r="G369" i="8"/>
  <c r="H369" i="8"/>
  <c r="I369" i="8"/>
  <c r="J369" i="8"/>
  <c r="K369" i="8"/>
  <c r="L369" i="8"/>
  <c r="M369" i="8"/>
  <c r="N369" i="8"/>
  <c r="O369" i="8"/>
  <c r="P369" i="8"/>
  <c r="Q369" i="8"/>
  <c r="R369" i="8"/>
  <c r="S369" i="8"/>
  <c r="T369" i="8"/>
  <c r="U369" i="8"/>
  <c r="V369" i="8"/>
  <c r="W369" i="8"/>
  <c r="X369" i="8"/>
  <c r="Y369" i="8"/>
  <c r="Z369" i="8"/>
  <c r="AA369" i="8"/>
  <c r="AB369" i="8"/>
  <c r="AC369" i="8"/>
  <c r="C370" i="8"/>
  <c r="D370" i="8"/>
  <c r="E370" i="8"/>
  <c r="F370" i="8"/>
  <c r="G370" i="8"/>
  <c r="H370" i="8"/>
  <c r="I370" i="8"/>
  <c r="J370" i="8"/>
  <c r="K370" i="8"/>
  <c r="L370" i="8"/>
  <c r="M370" i="8"/>
  <c r="N370" i="8"/>
  <c r="O370" i="8"/>
  <c r="P370" i="8"/>
  <c r="Q370" i="8"/>
  <c r="R370" i="8"/>
  <c r="S370" i="8"/>
  <c r="T370" i="8"/>
  <c r="U370" i="8"/>
  <c r="V370" i="8"/>
  <c r="W370" i="8"/>
  <c r="X370" i="8"/>
  <c r="Y370" i="8"/>
  <c r="Z370" i="8"/>
  <c r="AA370" i="8"/>
  <c r="AB370" i="8"/>
  <c r="AC370" i="8"/>
  <c r="C371" i="8"/>
  <c r="D371" i="8"/>
  <c r="E371" i="8"/>
  <c r="F371" i="8"/>
  <c r="G371" i="8"/>
  <c r="H371" i="8"/>
  <c r="I371" i="8"/>
  <c r="J371" i="8"/>
  <c r="K371" i="8"/>
  <c r="L371" i="8"/>
  <c r="M371" i="8"/>
  <c r="N371" i="8"/>
  <c r="O371" i="8"/>
  <c r="P371" i="8"/>
  <c r="Q371" i="8"/>
  <c r="R371" i="8"/>
  <c r="S371" i="8"/>
  <c r="T371" i="8"/>
  <c r="U371" i="8"/>
  <c r="V371" i="8"/>
  <c r="W371" i="8"/>
  <c r="X371" i="8"/>
  <c r="Y371" i="8"/>
  <c r="Z371" i="8"/>
  <c r="AA371" i="8"/>
  <c r="AB371" i="8"/>
  <c r="AC371" i="8"/>
  <c r="C372" i="8"/>
  <c r="D372" i="8"/>
  <c r="E372" i="8"/>
  <c r="F372" i="8"/>
  <c r="G372" i="8"/>
  <c r="H372" i="8"/>
  <c r="I372" i="8"/>
  <c r="J372" i="8"/>
  <c r="K372" i="8"/>
  <c r="L372" i="8"/>
  <c r="M372" i="8"/>
  <c r="N372" i="8"/>
  <c r="O372" i="8"/>
  <c r="P372" i="8"/>
  <c r="Q372" i="8"/>
  <c r="R372" i="8"/>
  <c r="S372" i="8"/>
  <c r="T372" i="8"/>
  <c r="U372" i="8"/>
  <c r="V372" i="8"/>
  <c r="W372" i="8"/>
  <c r="X372" i="8"/>
  <c r="Y372" i="8"/>
  <c r="Z372" i="8"/>
  <c r="AA372" i="8"/>
  <c r="AB372" i="8"/>
  <c r="AC372" i="8"/>
  <c r="C373" i="8"/>
  <c r="D373" i="8"/>
  <c r="E373" i="8"/>
  <c r="F373" i="8"/>
  <c r="G373" i="8"/>
  <c r="H373" i="8"/>
  <c r="I373" i="8"/>
  <c r="J373" i="8"/>
  <c r="K373" i="8"/>
  <c r="L373" i="8"/>
  <c r="M373" i="8"/>
  <c r="N373" i="8"/>
  <c r="O373" i="8"/>
  <c r="P373" i="8"/>
  <c r="Q373" i="8"/>
  <c r="R373" i="8"/>
  <c r="S373" i="8"/>
  <c r="T373" i="8"/>
  <c r="U373" i="8" s="1"/>
  <c r="V373" i="8"/>
  <c r="W373" i="8" s="1"/>
  <c r="X373" i="8"/>
  <c r="Y373" i="8" s="1"/>
  <c r="Z373" i="8" s="1"/>
  <c r="AA373" i="8" s="1"/>
  <c r="AB373" i="8"/>
  <c r="AC373" i="8"/>
  <c r="C374" i="8"/>
  <c r="D374" i="8"/>
  <c r="E374" i="8"/>
  <c r="F374" i="8"/>
  <c r="G374" i="8"/>
  <c r="H374" i="8"/>
  <c r="I374" i="8"/>
  <c r="J374" i="8"/>
  <c r="K374" i="8"/>
  <c r="L374" i="8"/>
  <c r="M374" i="8"/>
  <c r="N374" i="8"/>
  <c r="O374" i="8"/>
  <c r="P374" i="8"/>
  <c r="Q374" i="8"/>
  <c r="R374" i="8"/>
  <c r="S374" i="8"/>
  <c r="T374" i="8"/>
  <c r="U374" i="8"/>
  <c r="V374" i="8"/>
  <c r="W374" i="8"/>
  <c r="X374" i="8"/>
  <c r="Y374" i="8"/>
  <c r="Z374" i="8"/>
  <c r="AA374" i="8"/>
  <c r="AB374" i="8"/>
  <c r="AC374" i="8"/>
  <c r="C375" i="8"/>
  <c r="D375" i="8"/>
  <c r="E375" i="8"/>
  <c r="F375" i="8"/>
  <c r="G375" i="8"/>
  <c r="H375" i="8"/>
  <c r="I375" i="8"/>
  <c r="J375" i="8"/>
  <c r="K375" i="8"/>
  <c r="L375" i="8"/>
  <c r="M375" i="8"/>
  <c r="N375" i="8"/>
  <c r="O375" i="8"/>
  <c r="P375" i="8"/>
  <c r="Q375" i="8"/>
  <c r="R375" i="8"/>
  <c r="S375" i="8"/>
  <c r="T375" i="8"/>
  <c r="U375" i="8"/>
  <c r="V375" i="8"/>
  <c r="W375" i="8"/>
  <c r="X375" i="8"/>
  <c r="Y375" i="8"/>
  <c r="Z375" i="8"/>
  <c r="AA375" i="8"/>
  <c r="AB375" i="8"/>
  <c r="AC375" i="8"/>
  <c r="C376" i="8"/>
  <c r="D376" i="8"/>
  <c r="E376" i="8"/>
  <c r="F376" i="8"/>
  <c r="G376" i="8"/>
  <c r="H376" i="8"/>
  <c r="I376" i="8"/>
  <c r="J376" i="8"/>
  <c r="K376" i="8"/>
  <c r="L376" i="8"/>
  <c r="M376" i="8"/>
  <c r="N376" i="8"/>
  <c r="O376" i="8"/>
  <c r="P376" i="8"/>
  <c r="Q376" i="8"/>
  <c r="R376" i="8"/>
  <c r="S376" i="8"/>
  <c r="T376" i="8" s="1"/>
  <c r="U376" i="8" s="1"/>
  <c r="V376" i="8"/>
  <c r="W376" i="8"/>
  <c r="X376" i="8"/>
  <c r="Y376" i="8"/>
  <c r="Z376" i="8" s="1"/>
  <c r="AA376" i="8" s="1"/>
  <c r="AB376" i="8"/>
  <c r="AC376" i="8"/>
  <c r="C377" i="8"/>
  <c r="D377" i="8"/>
  <c r="E377" i="8"/>
  <c r="F377" i="8"/>
  <c r="G377" i="8"/>
  <c r="H377" i="8"/>
  <c r="I377" i="8"/>
  <c r="J377" i="8"/>
  <c r="K377" i="8"/>
  <c r="L377" i="8"/>
  <c r="M377" i="8"/>
  <c r="N377" i="8"/>
  <c r="O377" i="8"/>
  <c r="P377" i="8"/>
  <c r="Q377" i="8"/>
  <c r="R377" i="8"/>
  <c r="S377" i="8"/>
  <c r="T377" i="8"/>
  <c r="U377" i="8"/>
  <c r="V377" i="8"/>
  <c r="W377" i="8"/>
  <c r="X377" i="8"/>
  <c r="Y377" i="8"/>
  <c r="Z377" i="8"/>
  <c r="AA377" i="8"/>
  <c r="AB377" i="8"/>
  <c r="AC377" i="8"/>
  <c r="C378" i="8"/>
  <c r="D378" i="8"/>
  <c r="E378" i="8"/>
  <c r="F378" i="8"/>
  <c r="G378" i="8"/>
  <c r="H378" i="8"/>
  <c r="I378" i="8"/>
  <c r="J378" i="8"/>
  <c r="K378" i="8"/>
  <c r="L378" i="8"/>
  <c r="M378" i="8"/>
  <c r="N378" i="8"/>
  <c r="O378" i="8"/>
  <c r="P378" i="8"/>
  <c r="Q378" i="8"/>
  <c r="R378" i="8"/>
  <c r="S378" i="8"/>
  <c r="T378" i="8"/>
  <c r="U378" i="8"/>
  <c r="V378" i="8"/>
  <c r="W378" i="8"/>
  <c r="X378" i="8"/>
  <c r="Y378" i="8"/>
  <c r="Z378" i="8" s="1"/>
  <c r="AA378" i="8" s="1"/>
  <c r="AB378" i="8" s="1"/>
  <c r="AC378" i="8"/>
  <c r="C379" i="8"/>
  <c r="D379" i="8"/>
  <c r="E379" i="8"/>
  <c r="F379" i="8"/>
  <c r="G379" i="8"/>
  <c r="H379" i="8"/>
  <c r="I379" i="8"/>
  <c r="J379" i="8"/>
  <c r="K379" i="8"/>
  <c r="L379" i="8"/>
  <c r="M379" i="8"/>
  <c r="N379" i="8"/>
  <c r="O379" i="8"/>
  <c r="P379" i="8"/>
  <c r="Q379" i="8"/>
  <c r="R379" i="8"/>
  <c r="S379" i="8"/>
  <c r="T379" i="8"/>
  <c r="U379" i="8"/>
  <c r="V379" i="8"/>
  <c r="W379" i="8"/>
  <c r="X379" i="8"/>
  <c r="Y379" i="8"/>
  <c r="Z379" i="8"/>
  <c r="AA379" i="8"/>
  <c r="AB379" i="8"/>
  <c r="AC379" i="8"/>
  <c r="C380" i="8"/>
  <c r="D380" i="8"/>
  <c r="E380" i="8"/>
  <c r="F380" i="8"/>
  <c r="G380" i="8"/>
  <c r="H380" i="8"/>
  <c r="I380" i="8"/>
  <c r="J380" i="8"/>
  <c r="K380" i="8"/>
  <c r="L380" i="8"/>
  <c r="M380" i="8"/>
  <c r="N380" i="8"/>
  <c r="O380" i="8"/>
  <c r="P380" i="8"/>
  <c r="Q380" i="8"/>
  <c r="R380" i="8"/>
  <c r="S380" i="8"/>
  <c r="T380" i="8"/>
  <c r="U380" i="8"/>
  <c r="V380" i="8"/>
  <c r="W380" i="8"/>
  <c r="X380" i="8"/>
  <c r="Y380" i="8"/>
  <c r="Z380" i="8"/>
  <c r="AA380" i="8"/>
  <c r="AB380" i="8"/>
  <c r="AC380" i="8"/>
  <c r="C381" i="8"/>
  <c r="D381" i="8"/>
  <c r="E381" i="8"/>
  <c r="F381" i="8"/>
  <c r="G381" i="8"/>
  <c r="H381" i="8"/>
  <c r="I381" i="8"/>
  <c r="J381" i="8"/>
  <c r="K381" i="8"/>
  <c r="L381" i="8"/>
  <c r="M381" i="8"/>
  <c r="N381" i="8"/>
  <c r="O381" i="8"/>
  <c r="P381" i="8"/>
  <c r="Q381" i="8"/>
  <c r="R381" i="8"/>
  <c r="S381" i="8"/>
  <c r="T381" i="8"/>
  <c r="U381" i="8"/>
  <c r="V381" i="8"/>
  <c r="W381" i="8"/>
  <c r="X381" i="8"/>
  <c r="Y381" i="8"/>
  <c r="Z381" i="8"/>
  <c r="AA381" i="8"/>
  <c r="AB381" i="8"/>
  <c r="AC381" i="8"/>
  <c r="C382" i="8"/>
  <c r="D382" i="8"/>
  <c r="E382" i="8"/>
  <c r="F382" i="8"/>
  <c r="G382" i="8"/>
  <c r="H382" i="8"/>
  <c r="I382" i="8"/>
  <c r="J382" i="8"/>
  <c r="K382" i="8"/>
  <c r="L382" i="8"/>
  <c r="M382" i="8"/>
  <c r="N382" i="8"/>
  <c r="O382" i="8"/>
  <c r="P382" i="8"/>
  <c r="Q382" i="8"/>
  <c r="R382" i="8"/>
  <c r="S382" i="8"/>
  <c r="T382" i="8"/>
  <c r="U382" i="8"/>
  <c r="V382" i="8"/>
  <c r="W382" i="8"/>
  <c r="X382" i="8"/>
  <c r="Y382" i="8"/>
  <c r="Z382" i="8"/>
  <c r="AA382" i="8"/>
  <c r="AB382" i="8"/>
  <c r="AC382" i="8"/>
  <c r="C383" i="8"/>
  <c r="D383" i="8"/>
  <c r="E383" i="8"/>
  <c r="F383" i="8"/>
  <c r="G383" i="8"/>
  <c r="H383" i="8"/>
  <c r="I383" i="8"/>
  <c r="J383" i="8"/>
  <c r="K383" i="8"/>
  <c r="L383" i="8"/>
  <c r="M383" i="8"/>
  <c r="N383" i="8"/>
  <c r="O383" i="8"/>
  <c r="P383" i="8"/>
  <c r="Q383" i="8"/>
  <c r="R383" i="8"/>
  <c r="S383" i="8"/>
  <c r="T383" i="8"/>
  <c r="U383" i="8"/>
  <c r="V383" i="8"/>
  <c r="W383" i="8"/>
  <c r="X383" i="8"/>
  <c r="Y383" i="8"/>
  <c r="Z383" i="8"/>
  <c r="AA383" i="8" s="1"/>
  <c r="AB383" i="8" s="1"/>
  <c r="AC383" i="8"/>
  <c r="C384" i="8"/>
  <c r="D384" i="8"/>
  <c r="E384" i="8"/>
  <c r="F384" i="8"/>
  <c r="G384" i="8"/>
  <c r="H384" i="8"/>
  <c r="I384" i="8"/>
  <c r="J384" i="8"/>
  <c r="K384" i="8"/>
  <c r="L384" i="8"/>
  <c r="M384" i="8"/>
  <c r="N384" i="8"/>
  <c r="O384" i="8"/>
  <c r="P384" i="8"/>
  <c r="Q384" i="8"/>
  <c r="R384" i="8"/>
  <c r="S384" i="8"/>
  <c r="T384" i="8"/>
  <c r="U384" i="8"/>
  <c r="V384" i="8"/>
  <c r="W384" i="8"/>
  <c r="X384" i="8"/>
  <c r="Y384" i="8"/>
  <c r="Z384" i="8"/>
  <c r="AA384" i="8"/>
  <c r="AB384" i="8"/>
  <c r="AC384" i="8"/>
  <c r="C385" i="8"/>
  <c r="D385" i="8"/>
  <c r="E385" i="8"/>
  <c r="F385" i="8"/>
  <c r="G385" i="8"/>
  <c r="H385" i="8"/>
  <c r="I385" i="8"/>
  <c r="J385" i="8"/>
  <c r="K385" i="8"/>
  <c r="L385" i="8"/>
  <c r="M385" i="8"/>
  <c r="N385" i="8"/>
  <c r="O385" i="8"/>
  <c r="P385" i="8"/>
  <c r="Q385" i="8"/>
  <c r="R385" i="8"/>
  <c r="S385" i="8"/>
  <c r="T385" i="8"/>
  <c r="U385" i="8"/>
  <c r="V385" i="8"/>
  <c r="W385" i="8"/>
  <c r="X385" i="8"/>
  <c r="Y385" i="8"/>
  <c r="Z385" i="8"/>
  <c r="AA385" i="8"/>
  <c r="AB385" i="8"/>
  <c r="AC385" i="8"/>
  <c r="C386" i="8"/>
  <c r="D386" i="8"/>
  <c r="E386" i="8"/>
  <c r="F386" i="8"/>
  <c r="G386" i="8"/>
  <c r="H386" i="8"/>
  <c r="I386" i="8"/>
  <c r="J386" i="8"/>
  <c r="K386" i="8"/>
  <c r="L386" i="8"/>
  <c r="M386" i="8"/>
  <c r="N386" i="8"/>
  <c r="O386" i="8"/>
  <c r="P386" i="8"/>
  <c r="Q386" i="8"/>
  <c r="R386" i="8"/>
  <c r="S386" i="8"/>
  <c r="T386" i="8"/>
  <c r="U386" i="8"/>
  <c r="V386" i="8"/>
  <c r="W386" i="8"/>
  <c r="X386" i="8"/>
  <c r="Y386" i="8"/>
  <c r="Z386" i="8"/>
  <c r="AA386" i="8"/>
  <c r="AB386" i="8"/>
  <c r="AC386" i="8"/>
  <c r="C387" i="8"/>
  <c r="D387" i="8"/>
  <c r="E387" i="8"/>
  <c r="F387" i="8"/>
  <c r="G387" i="8"/>
  <c r="H387" i="8"/>
  <c r="I387" i="8"/>
  <c r="J387" i="8"/>
  <c r="K387" i="8"/>
  <c r="L387" i="8"/>
  <c r="M387" i="8"/>
  <c r="N387" i="8"/>
  <c r="O387" i="8"/>
  <c r="P387" i="8"/>
  <c r="Q387" i="8"/>
  <c r="R387" i="8"/>
  <c r="S387" i="8"/>
  <c r="T387" i="8"/>
  <c r="U387" i="8"/>
  <c r="V387" i="8"/>
  <c r="W387" i="8"/>
  <c r="X387" i="8"/>
  <c r="Y387" i="8"/>
  <c r="Z387" i="8"/>
  <c r="AA387" i="8"/>
  <c r="AB387" i="8"/>
  <c r="AC387" i="8"/>
  <c r="C388" i="8"/>
  <c r="D388" i="8"/>
  <c r="E388" i="8"/>
  <c r="F388" i="8"/>
  <c r="G388" i="8"/>
  <c r="H388" i="8"/>
  <c r="I388" i="8"/>
  <c r="J388" i="8"/>
  <c r="K388" i="8"/>
  <c r="L388" i="8"/>
  <c r="M388" i="8"/>
  <c r="N388" i="8"/>
  <c r="O388" i="8"/>
  <c r="P388" i="8"/>
  <c r="Q388" i="8"/>
  <c r="R388" i="8"/>
  <c r="S388" i="8"/>
  <c r="T388" i="8"/>
  <c r="U388" i="8"/>
  <c r="V388" i="8"/>
  <c r="W388" i="8"/>
  <c r="X388" i="8"/>
  <c r="Y388" i="8"/>
  <c r="Z388" i="8"/>
  <c r="AA388" i="8"/>
  <c r="AB388" i="8"/>
  <c r="AC388" i="8"/>
  <c r="C389" i="8"/>
  <c r="D389" i="8"/>
  <c r="E389" i="8"/>
  <c r="F389" i="8"/>
  <c r="G389" i="8"/>
  <c r="H389" i="8"/>
  <c r="I389" i="8"/>
  <c r="J389" i="8"/>
  <c r="K389" i="8"/>
  <c r="L389" i="8"/>
  <c r="M389" i="8"/>
  <c r="N389" i="8"/>
  <c r="O389" i="8"/>
  <c r="P389" i="8"/>
  <c r="Q389" i="8"/>
  <c r="R389" i="8"/>
  <c r="S389" i="8"/>
  <c r="T389" i="8"/>
  <c r="U389" i="8"/>
  <c r="V389" i="8"/>
  <c r="W389" i="8"/>
  <c r="X389" i="8"/>
  <c r="Y389" i="8"/>
  <c r="Z389" i="8"/>
  <c r="AA389" i="8" s="1"/>
  <c r="AB389" i="8" s="1"/>
  <c r="AC389" i="8"/>
  <c r="C390" i="8"/>
  <c r="D390" i="8"/>
  <c r="E390" i="8"/>
  <c r="F390" i="8"/>
  <c r="G390" i="8"/>
  <c r="H390" i="8"/>
  <c r="I390" i="8"/>
  <c r="J390" i="8"/>
  <c r="K390" i="8"/>
  <c r="L390" i="8"/>
  <c r="M390" i="8"/>
  <c r="N390" i="8"/>
  <c r="O390" i="8"/>
  <c r="P390" i="8"/>
  <c r="Q390" i="8"/>
  <c r="R390" i="8"/>
  <c r="S390" i="8"/>
  <c r="T390" i="8"/>
  <c r="U390" i="8"/>
  <c r="V390" i="8"/>
  <c r="W390" i="8"/>
  <c r="X390" i="8"/>
  <c r="Y390" i="8"/>
  <c r="Z390" i="8"/>
  <c r="AA390" i="8"/>
  <c r="AB390" i="8"/>
  <c r="AC390" i="8"/>
  <c r="C391" i="8"/>
  <c r="D391" i="8"/>
  <c r="E391" i="8"/>
  <c r="F391" i="8"/>
  <c r="G391" i="8"/>
  <c r="H391" i="8"/>
  <c r="I391" i="8"/>
  <c r="J391" i="8"/>
  <c r="K391" i="8"/>
  <c r="L391" i="8"/>
  <c r="M391" i="8"/>
  <c r="N391" i="8"/>
  <c r="O391" i="8"/>
  <c r="P391" i="8"/>
  <c r="Q391" i="8"/>
  <c r="R391" i="8"/>
  <c r="S391" i="8"/>
  <c r="T391" i="8"/>
  <c r="U391" i="8"/>
  <c r="V391" i="8"/>
  <c r="W391" i="8"/>
  <c r="X391" i="8"/>
  <c r="Y391" i="8"/>
  <c r="Z391" i="8"/>
  <c r="AA391" i="8"/>
  <c r="AB391" i="8"/>
  <c r="AC391" i="8"/>
  <c r="C392" i="8"/>
  <c r="D392" i="8"/>
  <c r="E392" i="8"/>
  <c r="F392" i="8"/>
  <c r="G392" i="8"/>
  <c r="H392" i="8"/>
  <c r="I392" i="8"/>
  <c r="J392" i="8"/>
  <c r="K392" i="8"/>
  <c r="L392" i="8"/>
  <c r="M392" i="8"/>
  <c r="N392" i="8"/>
  <c r="O392" i="8"/>
  <c r="P392" i="8"/>
  <c r="Q392" i="8"/>
  <c r="R392" i="8"/>
  <c r="S392" i="8"/>
  <c r="T392" i="8"/>
  <c r="U392" i="8"/>
  <c r="V392" i="8"/>
  <c r="W392" i="8"/>
  <c r="X392" i="8"/>
  <c r="Y392" i="8"/>
  <c r="Z392" i="8"/>
  <c r="AA392" i="8"/>
  <c r="AB392" i="8"/>
  <c r="AC392" i="8"/>
  <c r="C393" i="8"/>
  <c r="D393" i="8"/>
  <c r="E393" i="8"/>
  <c r="F393" i="8"/>
  <c r="G393" i="8"/>
  <c r="H393" i="8"/>
  <c r="I393" i="8"/>
  <c r="J393" i="8"/>
  <c r="K393" i="8"/>
  <c r="L393" i="8"/>
  <c r="M393" i="8"/>
  <c r="N393" i="8"/>
  <c r="O393" i="8"/>
  <c r="P393" i="8"/>
  <c r="Q393" i="8"/>
  <c r="R393" i="8"/>
  <c r="S393" i="8"/>
  <c r="T393" i="8"/>
  <c r="U393" i="8" s="1"/>
  <c r="V393" i="8" s="1"/>
  <c r="W393" i="8"/>
  <c r="X393" i="8"/>
  <c r="Y393" i="8"/>
  <c r="Z393" i="8"/>
  <c r="AA393" i="8"/>
  <c r="AB393" i="8"/>
  <c r="AC393" i="8"/>
  <c r="C394" i="8"/>
  <c r="D394" i="8"/>
  <c r="E394" i="8"/>
  <c r="F394" i="8"/>
  <c r="G394" i="8"/>
  <c r="H394" i="8"/>
  <c r="I394" i="8"/>
  <c r="J394" i="8"/>
  <c r="K394" i="8"/>
  <c r="L394" i="8"/>
  <c r="M394" i="8"/>
  <c r="N394" i="8"/>
  <c r="O394" i="8"/>
  <c r="P394" i="8"/>
  <c r="Q394" i="8"/>
  <c r="R394" i="8"/>
  <c r="S394" i="8"/>
  <c r="T394" i="8"/>
  <c r="U394" i="8"/>
  <c r="V394" i="8"/>
  <c r="W394" i="8"/>
  <c r="X394" i="8"/>
  <c r="Y394" i="8"/>
  <c r="Z394" i="8"/>
  <c r="AA394" i="8"/>
  <c r="AB394" i="8"/>
  <c r="AC394" i="8"/>
  <c r="C395" i="8"/>
  <c r="D395" i="8"/>
  <c r="E395" i="8"/>
  <c r="F395" i="8"/>
  <c r="G395" i="8"/>
  <c r="H395" i="8"/>
  <c r="I395" i="8"/>
  <c r="J395" i="8"/>
  <c r="K395" i="8"/>
  <c r="L395" i="8"/>
  <c r="M395" i="8"/>
  <c r="N395" i="8"/>
  <c r="O395" i="8"/>
  <c r="P395" i="8"/>
  <c r="Q395" i="8"/>
  <c r="R395" i="8"/>
  <c r="S395" i="8"/>
  <c r="T395" i="8"/>
  <c r="U395" i="8"/>
  <c r="V395" i="8"/>
  <c r="W395" i="8"/>
  <c r="X395" i="8"/>
  <c r="Y395" i="8"/>
  <c r="Z395" i="8"/>
  <c r="AA395" i="8"/>
  <c r="AB395" i="8"/>
  <c r="AC395" i="8"/>
  <c r="C396" i="8"/>
  <c r="D396" i="8"/>
  <c r="E396" i="8"/>
  <c r="F396" i="8"/>
  <c r="G396" i="8"/>
  <c r="H396" i="8"/>
  <c r="I396" i="8"/>
  <c r="J396" i="8"/>
  <c r="K396" i="8"/>
  <c r="L396" i="8"/>
  <c r="M396" i="8"/>
  <c r="N396" i="8"/>
  <c r="O396" i="8"/>
  <c r="P396" i="8"/>
  <c r="Q396" i="8"/>
  <c r="R396" i="8"/>
  <c r="S396" i="8"/>
  <c r="T396" i="8"/>
  <c r="U396" i="8"/>
  <c r="V396" i="8"/>
  <c r="W396" i="8"/>
  <c r="X396" i="8"/>
  <c r="Y396" i="8"/>
  <c r="Z396" i="8"/>
  <c r="AA396" i="8"/>
  <c r="AB396" i="8"/>
  <c r="AC396" i="8"/>
  <c r="C397" i="8"/>
  <c r="D397" i="8"/>
  <c r="E397" i="8"/>
  <c r="F397" i="8"/>
  <c r="G397" i="8"/>
  <c r="H397" i="8"/>
  <c r="I397" i="8"/>
  <c r="J397" i="8"/>
  <c r="K397" i="8"/>
  <c r="L397" i="8"/>
  <c r="M397" i="8"/>
  <c r="N397" i="8"/>
  <c r="O397" i="8"/>
  <c r="P397" i="8"/>
  <c r="Q397" i="8"/>
  <c r="R397" i="8"/>
  <c r="S397" i="8"/>
  <c r="T397" i="8"/>
  <c r="U397" i="8"/>
  <c r="V397" i="8"/>
  <c r="W397" i="8"/>
  <c r="X397" i="8"/>
  <c r="Y397" i="8"/>
  <c r="Z397" i="8"/>
  <c r="AA397" i="8"/>
  <c r="AB397" i="8"/>
  <c r="AC397" i="8"/>
  <c r="C398" i="8"/>
  <c r="D398" i="8"/>
  <c r="E398" i="8"/>
  <c r="F398" i="8"/>
  <c r="G398" i="8"/>
  <c r="H398" i="8"/>
  <c r="I398" i="8"/>
  <c r="J398" i="8"/>
  <c r="K398" i="8"/>
  <c r="L398" i="8"/>
  <c r="M398" i="8"/>
  <c r="N398" i="8"/>
  <c r="O398" i="8"/>
  <c r="P398" i="8"/>
  <c r="Q398" i="8"/>
  <c r="R398" i="8"/>
  <c r="S398" i="8"/>
  <c r="T398" i="8"/>
  <c r="U398" i="8"/>
  <c r="V398" i="8"/>
  <c r="W398" i="8"/>
  <c r="X398" i="8"/>
  <c r="Y398" i="8"/>
  <c r="Z398" i="8" s="1"/>
  <c r="AA398" i="8" s="1"/>
  <c r="AB398" i="8"/>
  <c r="AC398" i="8"/>
  <c r="C399" i="8"/>
  <c r="D399" i="8"/>
  <c r="E399" i="8"/>
  <c r="F399" i="8"/>
  <c r="G399" i="8"/>
  <c r="H399" i="8"/>
  <c r="I399" i="8"/>
  <c r="J399" i="8"/>
  <c r="K399" i="8"/>
  <c r="L399" i="8"/>
  <c r="M399" i="8"/>
  <c r="N399" i="8"/>
  <c r="O399" i="8"/>
  <c r="P399" i="8"/>
  <c r="Q399" i="8"/>
  <c r="R399" i="8"/>
  <c r="S399" i="8"/>
  <c r="T399" i="8"/>
  <c r="U399" i="8"/>
  <c r="V399" i="8"/>
  <c r="W399" i="8"/>
  <c r="X399" i="8"/>
  <c r="Y399" i="8"/>
  <c r="Z399" i="8"/>
  <c r="AA399" i="8"/>
  <c r="AB399" i="8"/>
  <c r="AC399" i="8"/>
  <c r="C400" i="8"/>
  <c r="D400" i="8"/>
  <c r="E400" i="8"/>
  <c r="F400" i="8"/>
  <c r="G400" i="8"/>
  <c r="H400" i="8"/>
  <c r="I400" i="8"/>
  <c r="J400" i="8"/>
  <c r="K400" i="8"/>
  <c r="L400" i="8"/>
  <c r="M400" i="8"/>
  <c r="N400" i="8"/>
  <c r="O400" i="8"/>
  <c r="P400" i="8"/>
  <c r="Q400" i="8"/>
  <c r="R400" i="8"/>
  <c r="S400" i="8"/>
  <c r="T400" i="8"/>
  <c r="U400" i="8"/>
  <c r="V400" i="8"/>
  <c r="W400" i="8"/>
  <c r="X400" i="8"/>
  <c r="Y400" i="8"/>
  <c r="Z400" i="8"/>
  <c r="AA400" i="8"/>
  <c r="AB400" i="8"/>
  <c r="AC400" i="8"/>
  <c r="C401" i="8"/>
  <c r="D401" i="8"/>
  <c r="E401" i="8"/>
  <c r="F401" i="8"/>
  <c r="G401" i="8"/>
  <c r="H401" i="8"/>
  <c r="I401" i="8"/>
  <c r="J401" i="8"/>
  <c r="K401" i="8"/>
  <c r="L401" i="8"/>
  <c r="M401" i="8"/>
  <c r="N401" i="8"/>
  <c r="O401" i="8"/>
  <c r="P401" i="8"/>
  <c r="Q401" i="8"/>
  <c r="R401" i="8"/>
  <c r="S401" i="8"/>
  <c r="T401" i="8"/>
  <c r="U401" i="8"/>
  <c r="V401" i="8"/>
  <c r="W401" i="8" s="1"/>
  <c r="X401" i="8" s="1"/>
  <c r="Y401" i="8" s="1"/>
  <c r="Z401" i="8"/>
  <c r="AA401" i="8"/>
  <c r="AB401" i="8"/>
  <c r="AC401" i="8"/>
  <c r="C402" i="8"/>
  <c r="D402" i="8"/>
  <c r="E402" i="8"/>
  <c r="F402" i="8"/>
  <c r="G402" i="8"/>
  <c r="H402" i="8"/>
  <c r="I402" i="8"/>
  <c r="J402" i="8"/>
  <c r="K402" i="8"/>
  <c r="L402" i="8"/>
  <c r="M402" i="8"/>
  <c r="N402" i="8"/>
  <c r="O402" i="8"/>
  <c r="P402" i="8"/>
  <c r="Q402" i="8"/>
  <c r="R402" i="8"/>
  <c r="S402" i="8"/>
  <c r="T402" i="8"/>
  <c r="U402" i="8"/>
  <c r="V402" i="8"/>
  <c r="W402" i="8"/>
  <c r="X402" i="8"/>
  <c r="Y402" i="8"/>
  <c r="Z402" i="8"/>
  <c r="AA402" i="8"/>
  <c r="AB402" i="8"/>
  <c r="AC402" i="8"/>
  <c r="C403" i="8"/>
  <c r="D403" i="8"/>
  <c r="E403" i="8"/>
  <c r="F403" i="8"/>
  <c r="G403" i="8"/>
  <c r="H403" i="8"/>
  <c r="I403" i="8"/>
  <c r="J403" i="8"/>
  <c r="K403" i="8"/>
  <c r="L403" i="8"/>
  <c r="M403" i="8"/>
  <c r="N403" i="8"/>
  <c r="O403" i="8"/>
  <c r="P403" i="8"/>
  <c r="Q403" i="8"/>
  <c r="R403" i="8"/>
  <c r="S403" i="8"/>
  <c r="T403" i="8"/>
  <c r="U403" i="8"/>
  <c r="V403" i="8"/>
  <c r="W403" i="8"/>
  <c r="X403" i="8"/>
  <c r="Y403" i="8"/>
  <c r="Z403" i="8"/>
  <c r="AA403" i="8"/>
  <c r="AB403" i="8"/>
  <c r="AC403" i="8"/>
  <c r="C404" i="8"/>
  <c r="D404" i="8"/>
  <c r="E404" i="8"/>
  <c r="F404" i="8"/>
  <c r="G404" i="8"/>
  <c r="H404" i="8"/>
  <c r="I404" i="8"/>
  <c r="J404" i="8"/>
  <c r="K404" i="8"/>
  <c r="L404" i="8"/>
  <c r="M404" i="8"/>
  <c r="N404" i="8"/>
  <c r="O404" i="8"/>
  <c r="P404" i="8"/>
  <c r="Q404" i="8"/>
  <c r="R404" i="8"/>
  <c r="S404" i="8"/>
  <c r="T404" i="8"/>
  <c r="U404" i="8"/>
  <c r="V404" i="8"/>
  <c r="W404" i="8"/>
  <c r="X404" i="8"/>
  <c r="Y404" i="8"/>
  <c r="Z404" i="8"/>
  <c r="AA404" i="8"/>
  <c r="AB404" i="8"/>
  <c r="AC404" i="8"/>
  <c r="C405" i="8"/>
  <c r="D405" i="8"/>
  <c r="E405" i="8"/>
  <c r="F405" i="8"/>
  <c r="G405" i="8"/>
  <c r="H405" i="8"/>
  <c r="I405" i="8"/>
  <c r="J405" i="8"/>
  <c r="K405" i="8"/>
  <c r="L405" i="8"/>
  <c r="M405" i="8"/>
  <c r="N405" i="8"/>
  <c r="O405" i="8"/>
  <c r="P405" i="8"/>
  <c r="Q405" i="8"/>
  <c r="R405" i="8"/>
  <c r="S405" i="8"/>
  <c r="T405" i="8"/>
  <c r="U405" i="8" s="1"/>
  <c r="V405" i="8" s="1"/>
  <c r="W405" i="8" s="1"/>
  <c r="X405" i="8"/>
  <c r="Y405" i="8"/>
  <c r="Z405" i="8"/>
  <c r="AA405" i="8"/>
  <c r="AB405" i="8"/>
  <c r="AC405" i="8"/>
  <c r="C406" i="8"/>
  <c r="D406" i="8"/>
  <c r="E406" i="8"/>
  <c r="F406" i="8"/>
  <c r="G406" i="8"/>
  <c r="H406" i="8"/>
  <c r="I406" i="8"/>
  <c r="J406" i="8"/>
  <c r="K406" i="8"/>
  <c r="L406" i="8"/>
  <c r="M406" i="8"/>
  <c r="N406" i="8"/>
  <c r="O406" i="8"/>
  <c r="P406" i="8"/>
  <c r="Q406" i="8"/>
  <c r="R406" i="8"/>
  <c r="S406" i="8"/>
  <c r="T406" i="8"/>
  <c r="U406" i="8"/>
  <c r="V406" i="8"/>
  <c r="W406" i="8"/>
  <c r="X406" i="8"/>
  <c r="Y406" i="8"/>
  <c r="Z406" i="8"/>
  <c r="AA406" i="8"/>
  <c r="AB406" i="8"/>
  <c r="AC406" i="8"/>
  <c r="C407" i="8"/>
  <c r="D407" i="8"/>
  <c r="E407" i="8"/>
  <c r="F407" i="8"/>
  <c r="G407" i="8"/>
  <c r="H407" i="8"/>
  <c r="I407" i="8"/>
  <c r="J407" i="8"/>
  <c r="K407" i="8"/>
  <c r="L407" i="8"/>
  <c r="M407" i="8"/>
  <c r="N407" i="8"/>
  <c r="O407" i="8"/>
  <c r="P407" i="8"/>
  <c r="Q407" i="8"/>
  <c r="R407" i="8"/>
  <c r="S407" i="8"/>
  <c r="T407" i="8"/>
  <c r="U407" i="8"/>
  <c r="V407" i="8"/>
  <c r="W407" i="8"/>
  <c r="X407" i="8"/>
  <c r="Y407" i="8" s="1"/>
  <c r="Z407" i="8" s="1"/>
  <c r="AA407" i="8"/>
  <c r="AB407" i="8"/>
  <c r="AC407" i="8"/>
  <c r="C408" i="8"/>
  <c r="D408" i="8"/>
  <c r="E408" i="8"/>
  <c r="F408" i="8"/>
  <c r="G408" i="8"/>
  <c r="H408" i="8"/>
  <c r="I408" i="8"/>
  <c r="J408" i="8"/>
  <c r="K408" i="8"/>
  <c r="L408" i="8"/>
  <c r="M408" i="8"/>
  <c r="N408" i="8"/>
  <c r="O408" i="8"/>
  <c r="P408" i="8"/>
  <c r="Q408" i="8"/>
  <c r="R408" i="8"/>
  <c r="S408" i="8"/>
  <c r="T408" i="8"/>
  <c r="U408" i="8"/>
  <c r="V408" i="8"/>
  <c r="W408" i="8"/>
  <c r="X408" i="8"/>
  <c r="Y408" i="8"/>
  <c r="Z408" i="8"/>
  <c r="AA408" i="8"/>
  <c r="AB408" i="8"/>
  <c r="AC408" i="8"/>
  <c r="C409" i="8"/>
  <c r="D409" i="8"/>
  <c r="E409" i="8"/>
  <c r="F409" i="8"/>
  <c r="G409" i="8"/>
  <c r="H409" i="8"/>
  <c r="I409" i="8"/>
  <c r="J409" i="8"/>
  <c r="K409" i="8"/>
  <c r="L409" i="8"/>
  <c r="M409" i="8"/>
  <c r="N409" i="8"/>
  <c r="O409" i="8"/>
  <c r="P409" i="8"/>
  <c r="Q409" i="8"/>
  <c r="R409" i="8"/>
  <c r="S409" i="8"/>
  <c r="T409" i="8"/>
  <c r="U409" i="8"/>
  <c r="V409" i="8"/>
  <c r="W409" i="8" s="1"/>
  <c r="X409" i="8" s="1"/>
  <c r="Y409" i="8"/>
  <c r="Z409" i="8"/>
  <c r="AA409" i="8"/>
  <c r="AB409" i="8"/>
  <c r="AC409" i="8"/>
  <c r="C410" i="8"/>
  <c r="D410" i="8"/>
  <c r="E410" i="8"/>
  <c r="F410" i="8"/>
  <c r="G410" i="8"/>
  <c r="H410" i="8"/>
  <c r="I410" i="8"/>
  <c r="J410" i="8"/>
  <c r="K410" i="8"/>
  <c r="L410" i="8"/>
  <c r="M410" i="8"/>
  <c r="N410" i="8"/>
  <c r="O410" i="8"/>
  <c r="P410" i="8"/>
  <c r="Q410" i="8"/>
  <c r="R410" i="8"/>
  <c r="S410" i="8"/>
  <c r="T410" i="8"/>
  <c r="U410" i="8"/>
  <c r="V410" i="8"/>
  <c r="W410" i="8"/>
  <c r="X410" i="8"/>
  <c r="Y410" i="8"/>
  <c r="Z410" i="8"/>
  <c r="AA410" i="8"/>
  <c r="AB410" i="8"/>
  <c r="AC410" i="8"/>
  <c r="C411" i="8"/>
  <c r="D411" i="8"/>
  <c r="E411" i="8"/>
  <c r="F411" i="8"/>
  <c r="G411" i="8"/>
  <c r="H411" i="8"/>
  <c r="I411" i="8"/>
  <c r="J411" i="8"/>
  <c r="K411" i="8"/>
  <c r="L411" i="8"/>
  <c r="M411" i="8"/>
  <c r="N411" i="8"/>
  <c r="O411" i="8"/>
  <c r="P411" i="8"/>
  <c r="Q411" i="8"/>
  <c r="R411" i="8"/>
  <c r="S411" i="8"/>
  <c r="T411" i="8"/>
  <c r="U411" i="8"/>
  <c r="V411" i="8"/>
  <c r="W411" i="8"/>
  <c r="X411" i="8"/>
  <c r="Y411" i="8"/>
  <c r="Z411" i="8"/>
  <c r="AA411" i="8"/>
  <c r="AB411" i="8"/>
  <c r="AC411" i="8" s="1"/>
  <c r="C412" i="8"/>
  <c r="D412" i="8"/>
  <c r="E412" i="8"/>
  <c r="F412" i="8"/>
  <c r="G412" i="8"/>
  <c r="H412" i="8"/>
  <c r="I412" i="8"/>
  <c r="J412" i="8"/>
  <c r="K412" i="8"/>
  <c r="L412" i="8"/>
  <c r="M412" i="8"/>
  <c r="N412" i="8"/>
  <c r="O412" i="8"/>
  <c r="P412" i="8"/>
  <c r="Q412" i="8"/>
  <c r="R412" i="8"/>
  <c r="S412" i="8"/>
  <c r="T412" i="8"/>
  <c r="U412" i="8"/>
  <c r="V412" i="8"/>
  <c r="W412" i="8"/>
  <c r="X412" i="8"/>
  <c r="Y412" i="8"/>
  <c r="Z412" i="8"/>
  <c r="AA412" i="8"/>
  <c r="AB412" i="8"/>
  <c r="AC412" i="8"/>
  <c r="C413" i="8"/>
  <c r="D413" i="8"/>
  <c r="E413" i="8"/>
  <c r="F413" i="8"/>
  <c r="G413" i="8"/>
  <c r="H413" i="8"/>
  <c r="I413" i="8"/>
  <c r="J413" i="8"/>
  <c r="K413" i="8"/>
  <c r="L413" i="8"/>
  <c r="M413" i="8"/>
  <c r="N413" i="8"/>
  <c r="O413" i="8"/>
  <c r="P413" i="8"/>
  <c r="Q413" i="8"/>
  <c r="R413" i="8"/>
  <c r="S413" i="8"/>
  <c r="T413" i="8"/>
  <c r="U413" i="8"/>
  <c r="V413" i="8"/>
  <c r="W413" i="8"/>
  <c r="X413" i="8"/>
  <c r="Y413" i="8"/>
  <c r="Z413" i="8"/>
  <c r="AA413" i="8"/>
  <c r="AB413" i="8"/>
  <c r="AC413" i="8"/>
  <c r="C414" i="8"/>
  <c r="D414" i="8"/>
  <c r="E414" i="8"/>
  <c r="F414" i="8"/>
  <c r="G414" i="8"/>
  <c r="H414" i="8"/>
  <c r="I414" i="8"/>
  <c r="J414" i="8"/>
  <c r="K414" i="8"/>
  <c r="L414" i="8"/>
  <c r="M414" i="8"/>
  <c r="N414" i="8"/>
  <c r="O414" i="8"/>
  <c r="P414" i="8"/>
  <c r="Q414" i="8"/>
  <c r="R414" i="8"/>
  <c r="S414" i="8"/>
  <c r="T414" i="8"/>
  <c r="U414" i="8"/>
  <c r="V414" i="8"/>
  <c r="W414" i="8"/>
  <c r="X414" i="8"/>
  <c r="Y414" i="8"/>
  <c r="Z414" i="8"/>
  <c r="AA414" i="8"/>
  <c r="AB414" i="8"/>
  <c r="AC414" i="8"/>
  <c r="C415" i="8"/>
  <c r="D415" i="8"/>
  <c r="E415" i="8"/>
  <c r="F415" i="8"/>
  <c r="G415" i="8"/>
  <c r="H415" i="8"/>
  <c r="I415" i="8"/>
  <c r="J415" i="8"/>
  <c r="K415" i="8"/>
  <c r="L415" i="8"/>
  <c r="M415" i="8"/>
  <c r="N415" i="8"/>
  <c r="O415" i="8"/>
  <c r="P415" i="8"/>
  <c r="Q415" i="8"/>
  <c r="R415" i="8"/>
  <c r="S415" i="8"/>
  <c r="T415" i="8"/>
  <c r="U415" i="8"/>
  <c r="V415" i="8"/>
  <c r="W415" i="8"/>
  <c r="X415" i="8"/>
  <c r="Y415" i="8"/>
  <c r="Z415" i="8"/>
  <c r="AA415" i="8"/>
  <c r="AB415" i="8"/>
  <c r="AC415" i="8"/>
  <c r="C416" i="8"/>
  <c r="D416" i="8"/>
  <c r="E416" i="8"/>
  <c r="F416" i="8"/>
  <c r="G416" i="8"/>
  <c r="H416" i="8"/>
  <c r="I416" i="8"/>
  <c r="J416" i="8"/>
  <c r="K416" i="8"/>
  <c r="L416" i="8"/>
  <c r="M416" i="8"/>
  <c r="N416" i="8"/>
  <c r="O416" i="8"/>
  <c r="P416" i="8"/>
  <c r="Q416" i="8"/>
  <c r="R416" i="8"/>
  <c r="S416" i="8"/>
  <c r="T416" i="8"/>
  <c r="U416" i="8"/>
  <c r="V416" i="8"/>
  <c r="W416" i="8"/>
  <c r="X416" i="8"/>
  <c r="Y416" i="8"/>
  <c r="Z416" i="8"/>
  <c r="AA416" i="8"/>
  <c r="AB416" i="8"/>
  <c r="AC416" i="8"/>
  <c r="C417" i="8"/>
  <c r="D417" i="8"/>
  <c r="E417" i="8"/>
  <c r="F417" i="8"/>
  <c r="G417" i="8"/>
  <c r="H417" i="8"/>
  <c r="I417" i="8"/>
  <c r="J417" i="8"/>
  <c r="K417" i="8"/>
  <c r="L417" i="8"/>
  <c r="M417" i="8"/>
  <c r="N417" i="8"/>
  <c r="O417" i="8"/>
  <c r="P417" i="8"/>
  <c r="Q417" i="8"/>
  <c r="R417" i="8"/>
  <c r="S417" i="8" s="1"/>
  <c r="T417" i="8" s="1"/>
  <c r="U417" i="8" s="1"/>
  <c r="V417" i="8"/>
  <c r="W417" i="8"/>
  <c r="X417" i="8"/>
  <c r="Y417" i="8"/>
  <c r="Z417" i="8"/>
  <c r="AA417" i="8"/>
  <c r="AB417" i="8"/>
  <c r="AC417" i="8"/>
  <c r="C418" i="8"/>
  <c r="D418" i="8"/>
  <c r="E418" i="8"/>
  <c r="F418" i="8"/>
  <c r="G418" i="8"/>
  <c r="H418" i="8"/>
  <c r="I418" i="8"/>
  <c r="J418" i="8"/>
  <c r="K418" i="8"/>
  <c r="L418" i="8"/>
  <c r="M418" i="8"/>
  <c r="N418" i="8"/>
  <c r="O418" i="8"/>
  <c r="P418" i="8"/>
  <c r="Q418" i="8"/>
  <c r="R418" i="8"/>
  <c r="S418" i="8"/>
  <c r="T418" i="8"/>
  <c r="U418" i="8"/>
  <c r="V418" i="8"/>
  <c r="W418" i="8"/>
  <c r="X418" i="8"/>
  <c r="Y418" i="8"/>
  <c r="Z418" i="8"/>
  <c r="AA418" i="8"/>
  <c r="AB418" i="8"/>
  <c r="AC418" i="8"/>
  <c r="C419" i="8"/>
  <c r="D419" i="8"/>
  <c r="E419" i="8"/>
  <c r="F419" i="8"/>
  <c r="G419" i="8"/>
  <c r="H419" i="8"/>
  <c r="I419" i="8"/>
  <c r="J419" i="8"/>
  <c r="K419" i="8"/>
  <c r="L419" i="8"/>
  <c r="M419" i="8"/>
  <c r="N419" i="8"/>
  <c r="O419" i="8"/>
  <c r="P419" i="8"/>
  <c r="Q419" i="8"/>
  <c r="R419" i="8"/>
  <c r="S419" i="8"/>
  <c r="T419" i="8"/>
  <c r="U419" i="8"/>
  <c r="V419" i="8"/>
  <c r="W419" i="8"/>
  <c r="X419" i="8"/>
  <c r="Y419" i="8" s="1"/>
  <c r="Z419" i="8" s="1"/>
  <c r="AA419" i="8"/>
  <c r="AB419" i="8"/>
  <c r="AC419" i="8"/>
  <c r="C420" i="8"/>
  <c r="D420" i="8"/>
  <c r="E420" i="8"/>
  <c r="F420" i="8"/>
  <c r="G420" i="8"/>
  <c r="H420" i="8"/>
  <c r="I420" i="8"/>
  <c r="J420" i="8"/>
  <c r="K420" i="8"/>
  <c r="L420" i="8"/>
  <c r="M420" i="8"/>
  <c r="N420" i="8"/>
  <c r="O420" i="8"/>
  <c r="P420" i="8"/>
  <c r="Q420" i="8"/>
  <c r="R420" i="8"/>
  <c r="S420" i="8"/>
  <c r="T420" i="8"/>
  <c r="U420" i="8"/>
  <c r="V420" i="8"/>
  <c r="W420" i="8"/>
  <c r="X420" i="8"/>
  <c r="Y420" i="8"/>
  <c r="Z420" i="8"/>
  <c r="AA420" i="8"/>
  <c r="AB420" i="8"/>
  <c r="AC420" i="8"/>
  <c r="C421" i="8"/>
  <c r="D421" i="8"/>
  <c r="E421" i="8"/>
  <c r="F421" i="8"/>
  <c r="G421" i="8"/>
  <c r="H421" i="8"/>
  <c r="I421" i="8"/>
  <c r="J421" i="8"/>
  <c r="K421" i="8"/>
  <c r="L421" i="8"/>
  <c r="M421" i="8"/>
  <c r="N421" i="8"/>
  <c r="O421" i="8"/>
  <c r="P421" i="8"/>
  <c r="Q421" i="8"/>
  <c r="R421" i="8"/>
  <c r="S421" i="8"/>
  <c r="T421" i="8"/>
  <c r="U421" i="8"/>
  <c r="V421" i="8"/>
  <c r="W421" i="8"/>
  <c r="X421" i="8"/>
  <c r="Y421" i="8"/>
  <c r="Z421" i="8"/>
  <c r="AA421" i="8"/>
  <c r="AB421" i="8"/>
  <c r="AC421" i="8"/>
  <c r="C422" i="8"/>
  <c r="D422" i="8"/>
  <c r="E422" i="8"/>
  <c r="F422" i="8"/>
  <c r="G422" i="8"/>
  <c r="H422" i="8"/>
  <c r="I422" i="8"/>
  <c r="J422" i="8"/>
  <c r="K422" i="8"/>
  <c r="L422" i="8"/>
  <c r="M422" i="8"/>
  <c r="N422" i="8"/>
  <c r="O422" i="8"/>
  <c r="P422" i="8"/>
  <c r="Q422" i="8"/>
  <c r="R422" i="8"/>
  <c r="S422" i="8"/>
  <c r="T422" i="8"/>
  <c r="U422" i="8"/>
  <c r="V422" i="8"/>
  <c r="W422" i="8"/>
  <c r="X422" i="8"/>
  <c r="Y422" i="8"/>
  <c r="Z422" i="8"/>
  <c r="AA422" i="8"/>
  <c r="AB422" i="8"/>
  <c r="AC422" i="8"/>
  <c r="C423" i="8"/>
  <c r="D423" i="8"/>
  <c r="E423" i="8"/>
  <c r="F423" i="8"/>
  <c r="G423" i="8"/>
  <c r="H423" i="8"/>
  <c r="I423" i="8"/>
  <c r="J423" i="8"/>
  <c r="K423" i="8"/>
  <c r="L423" i="8"/>
  <c r="M423" i="8"/>
  <c r="N423" i="8"/>
  <c r="O423" i="8"/>
  <c r="P423" i="8"/>
  <c r="Q423" i="8"/>
  <c r="R423" i="8"/>
  <c r="S423" i="8"/>
  <c r="T423" i="8"/>
  <c r="U423" i="8"/>
  <c r="V423" i="8"/>
  <c r="W423" i="8" s="1"/>
  <c r="X423" i="8"/>
  <c r="Y423" i="8" s="1"/>
  <c r="Z423" i="8" s="1"/>
  <c r="AA423" i="8" s="1"/>
  <c r="AB423" i="8"/>
  <c r="AC423" i="8"/>
  <c r="C424" i="8"/>
  <c r="D424" i="8"/>
  <c r="E424" i="8"/>
  <c r="F424" i="8"/>
  <c r="G424" i="8"/>
  <c r="H424" i="8"/>
  <c r="I424" i="8"/>
  <c r="J424" i="8"/>
  <c r="K424" i="8"/>
  <c r="L424" i="8"/>
  <c r="M424" i="8"/>
  <c r="N424" i="8"/>
  <c r="O424" i="8"/>
  <c r="P424" i="8"/>
  <c r="Q424" i="8"/>
  <c r="R424" i="8"/>
  <c r="S424" i="8"/>
  <c r="T424" i="8"/>
  <c r="U424" i="8"/>
  <c r="V424" i="8"/>
  <c r="W424" i="8"/>
  <c r="X424" i="8"/>
  <c r="Y424" i="8"/>
  <c r="Z424" i="8"/>
  <c r="AA424" i="8"/>
  <c r="AB424" i="8"/>
  <c r="AC424" i="8"/>
  <c r="C425" i="8"/>
  <c r="D425" i="8"/>
  <c r="E425" i="8"/>
  <c r="F425" i="8"/>
  <c r="G425" i="8"/>
  <c r="H425" i="8"/>
  <c r="I425" i="8"/>
  <c r="J425" i="8"/>
  <c r="K425" i="8"/>
  <c r="L425" i="8"/>
  <c r="M425" i="8"/>
  <c r="N425" i="8"/>
  <c r="O425" i="8"/>
  <c r="P425" i="8"/>
  <c r="Q425" i="8"/>
  <c r="R425" i="8"/>
  <c r="S425" i="8"/>
  <c r="T425" i="8"/>
  <c r="U425" i="8"/>
  <c r="V425" i="8"/>
  <c r="W425" i="8" s="1"/>
  <c r="X425" i="8" s="1"/>
  <c r="Y425" i="8"/>
  <c r="Z425" i="8"/>
  <c r="AA425" i="8"/>
  <c r="AB425" i="8"/>
  <c r="AC425" i="8"/>
  <c r="C426" i="8"/>
  <c r="D426" i="8"/>
  <c r="E426" i="8"/>
  <c r="F426" i="8"/>
  <c r="G426" i="8"/>
  <c r="H426" i="8"/>
  <c r="I426" i="8"/>
  <c r="J426" i="8"/>
  <c r="K426" i="8"/>
  <c r="L426" i="8"/>
  <c r="M426" i="8"/>
  <c r="N426" i="8"/>
  <c r="O426" i="8"/>
  <c r="P426" i="8"/>
  <c r="Q426" i="8"/>
  <c r="R426" i="8"/>
  <c r="S426" i="8"/>
  <c r="T426" i="8"/>
  <c r="U426" i="8"/>
  <c r="V426" i="8"/>
  <c r="W426" i="8"/>
  <c r="X426" i="8"/>
  <c r="Y426" i="8"/>
  <c r="Z426" i="8"/>
  <c r="AA426" i="8"/>
  <c r="AB426" i="8"/>
  <c r="AC426" i="8"/>
  <c r="C427" i="8"/>
  <c r="D427" i="8"/>
  <c r="E427" i="8"/>
  <c r="F427" i="8"/>
  <c r="G427" i="8"/>
  <c r="H427" i="8"/>
  <c r="I427" i="8"/>
  <c r="J427" i="8"/>
  <c r="K427" i="8"/>
  <c r="L427" i="8"/>
  <c r="M427" i="8"/>
  <c r="N427" i="8"/>
  <c r="O427" i="8"/>
  <c r="P427" i="8"/>
  <c r="Q427" i="8" s="1"/>
  <c r="R427" i="8" s="1"/>
  <c r="S427" i="8" s="1"/>
  <c r="T427" i="8"/>
  <c r="U427" i="8"/>
  <c r="V427" i="8"/>
  <c r="W427" i="8"/>
  <c r="X427" i="8"/>
  <c r="Y427" i="8"/>
  <c r="Z427" i="8"/>
  <c r="AA427" i="8"/>
  <c r="AB427" i="8"/>
  <c r="AC427" i="8"/>
  <c r="C428" i="8"/>
  <c r="D428" i="8"/>
  <c r="E428" i="8"/>
  <c r="F428" i="8"/>
  <c r="G428" i="8"/>
  <c r="H428" i="8"/>
  <c r="I428" i="8"/>
  <c r="J428" i="8"/>
  <c r="K428" i="8"/>
  <c r="L428" i="8"/>
  <c r="M428" i="8"/>
  <c r="N428" i="8"/>
  <c r="O428" i="8"/>
  <c r="P428" i="8" s="1"/>
  <c r="Q428" i="8" s="1"/>
  <c r="R428" i="8" s="1"/>
  <c r="S428" i="8"/>
  <c r="T428" i="8"/>
  <c r="U428" i="8"/>
  <c r="V428" i="8"/>
  <c r="W428" i="8"/>
  <c r="X428" i="8"/>
  <c r="Y428" i="8"/>
  <c r="Z428" i="8"/>
  <c r="AA428" i="8"/>
  <c r="AB428" i="8"/>
  <c r="AC428" i="8"/>
  <c r="C429" i="8"/>
  <c r="D429" i="8"/>
  <c r="E429" i="8"/>
  <c r="F429" i="8"/>
  <c r="G429" i="8"/>
  <c r="H429" i="8"/>
  <c r="I429" i="8"/>
  <c r="J429" i="8"/>
  <c r="K429" i="8"/>
  <c r="L429" i="8"/>
  <c r="M429" i="8"/>
  <c r="N429" i="8"/>
  <c r="O429" i="8"/>
  <c r="P429" i="8"/>
  <c r="Q429" i="8"/>
  <c r="R429" i="8"/>
  <c r="S429" i="8"/>
  <c r="T429" i="8"/>
  <c r="U429" i="8"/>
  <c r="V429" i="8"/>
  <c r="W429" i="8"/>
  <c r="X429" i="8"/>
  <c r="Y429" i="8"/>
  <c r="Z429" i="8"/>
  <c r="AA429" i="8"/>
  <c r="AB429" i="8"/>
  <c r="AC429" i="8"/>
  <c r="C430" i="8"/>
  <c r="D430" i="8"/>
  <c r="E430" i="8"/>
  <c r="F430" i="8"/>
  <c r="G430" i="8"/>
  <c r="H430" i="8"/>
  <c r="I430" i="8"/>
  <c r="J430" i="8"/>
  <c r="K430" i="8"/>
  <c r="L430" i="8"/>
  <c r="M430" i="8"/>
  <c r="N430" i="8"/>
  <c r="O430" i="8"/>
  <c r="P430" i="8"/>
  <c r="Q430" i="8"/>
  <c r="R430" i="8"/>
  <c r="S430" i="8"/>
  <c r="T430" i="8"/>
  <c r="U430" i="8"/>
  <c r="V430" i="8"/>
  <c r="W430" i="8"/>
  <c r="X430" i="8"/>
  <c r="Y430" i="8"/>
  <c r="Z430" i="8"/>
  <c r="AA430" i="8"/>
  <c r="AB430" i="8"/>
  <c r="AC430" i="8"/>
  <c r="C431" i="8"/>
  <c r="D431" i="8"/>
  <c r="E431" i="8"/>
  <c r="F431" i="8"/>
  <c r="G431" i="8"/>
  <c r="H431" i="8"/>
  <c r="I431" i="8"/>
  <c r="J431" i="8"/>
  <c r="K431" i="8"/>
  <c r="L431" i="8"/>
  <c r="M431" i="8"/>
  <c r="N431" i="8"/>
  <c r="O431" i="8"/>
  <c r="P431" i="8"/>
  <c r="Q431" i="8"/>
  <c r="R431" i="8"/>
  <c r="S431" i="8"/>
  <c r="T431" i="8"/>
  <c r="U431" i="8"/>
  <c r="V431" i="8"/>
  <c r="W431" i="8"/>
  <c r="X431" i="8"/>
  <c r="Y431" i="8" s="1"/>
  <c r="Z431" i="8"/>
  <c r="AA431" i="8" s="1"/>
  <c r="AB431" i="8" s="1"/>
  <c r="AC431" i="8" s="1"/>
  <c r="C432" i="8"/>
  <c r="D432" i="8"/>
  <c r="E432" i="8"/>
  <c r="F432" i="8"/>
  <c r="G432" i="8"/>
  <c r="H432" i="8"/>
  <c r="I432" i="8"/>
  <c r="J432" i="8"/>
  <c r="K432" i="8"/>
  <c r="L432" i="8"/>
  <c r="M432" i="8"/>
  <c r="N432" i="8"/>
  <c r="O432" i="8"/>
  <c r="P432" i="8"/>
  <c r="Q432" i="8"/>
  <c r="R432" i="8"/>
  <c r="S432" i="8"/>
  <c r="T432" i="8"/>
  <c r="U432" i="8"/>
  <c r="V432" i="8"/>
  <c r="W432" i="8"/>
  <c r="X432" i="8"/>
  <c r="Y432" i="8"/>
  <c r="Z432" i="8"/>
  <c r="AA432" i="8"/>
  <c r="AB432" i="8"/>
  <c r="AC432" i="8"/>
  <c r="C433" i="8"/>
  <c r="D433" i="8"/>
  <c r="E433" i="8"/>
  <c r="F433" i="8"/>
  <c r="G433" i="8"/>
  <c r="H433" i="8"/>
  <c r="I433" i="8"/>
  <c r="J433" i="8"/>
  <c r="K433" i="8"/>
  <c r="L433" i="8"/>
  <c r="M433" i="8"/>
  <c r="N433" i="8"/>
  <c r="O433" i="8"/>
  <c r="P433" i="8"/>
  <c r="Q433" i="8"/>
  <c r="R433" i="8"/>
  <c r="S433" i="8"/>
  <c r="T433" i="8"/>
  <c r="U433" i="8"/>
  <c r="V433" i="8"/>
  <c r="W433" i="8"/>
  <c r="X433" i="8"/>
  <c r="Y433" i="8"/>
  <c r="Z433" i="8"/>
  <c r="AA433" i="8"/>
  <c r="AB433" i="8"/>
  <c r="AC433" i="8"/>
  <c r="C434" i="8"/>
  <c r="D434" i="8"/>
  <c r="E434" i="8"/>
  <c r="F434" i="8"/>
  <c r="G434" i="8"/>
  <c r="H434" i="8"/>
  <c r="I434" i="8"/>
  <c r="J434" i="8"/>
  <c r="K434" i="8"/>
  <c r="L434" i="8"/>
  <c r="M434" i="8"/>
  <c r="N434" i="8"/>
  <c r="O434" i="8"/>
  <c r="P434" i="8"/>
  <c r="Q434" i="8"/>
  <c r="R434" i="8"/>
  <c r="S434" i="8"/>
  <c r="T434" i="8"/>
  <c r="U434" i="8"/>
  <c r="V434" i="8"/>
  <c r="W434" i="8"/>
  <c r="X434" i="8"/>
  <c r="Y434" i="8"/>
  <c r="Z434" i="8"/>
  <c r="AA434" i="8"/>
  <c r="AB434" i="8"/>
  <c r="AC434" i="8"/>
  <c r="C435" i="8"/>
  <c r="D435" i="8"/>
  <c r="E435" i="8"/>
  <c r="F435" i="8"/>
  <c r="G435" i="8"/>
  <c r="H435" i="8"/>
  <c r="I435" i="8"/>
  <c r="J435" i="8"/>
  <c r="K435" i="8"/>
  <c r="L435" i="8"/>
  <c r="M435" i="8"/>
  <c r="N435" i="8"/>
  <c r="O435" i="8"/>
  <c r="P435" i="8"/>
  <c r="Q435" i="8"/>
  <c r="R435" i="8"/>
  <c r="S435" i="8"/>
  <c r="T435" i="8"/>
  <c r="U435" i="8"/>
  <c r="V435" i="8"/>
  <c r="W435" i="8"/>
  <c r="X435" i="8"/>
  <c r="Y435" i="8"/>
  <c r="Z435" i="8"/>
  <c r="AA435" i="8"/>
  <c r="AB435" i="8"/>
  <c r="AC435" i="8"/>
  <c r="C436" i="8"/>
  <c r="D436" i="8"/>
  <c r="E436" i="8"/>
  <c r="F436" i="8"/>
  <c r="G436" i="8"/>
  <c r="H436" i="8"/>
  <c r="I436" i="8"/>
  <c r="J436" i="8"/>
  <c r="K436" i="8"/>
  <c r="L436" i="8"/>
  <c r="M436" i="8"/>
  <c r="N436" i="8"/>
  <c r="O436" i="8"/>
  <c r="P436" i="8"/>
  <c r="Q436" i="8"/>
  <c r="R436" i="8"/>
  <c r="S436" i="8"/>
  <c r="T436" i="8"/>
  <c r="U436" i="8"/>
  <c r="V436" i="8"/>
  <c r="W436" i="8"/>
  <c r="X436" i="8"/>
  <c r="Y436" i="8"/>
  <c r="Z436" i="8"/>
  <c r="AA436" i="8"/>
  <c r="AB436" i="8"/>
  <c r="AC436" i="8"/>
  <c r="C437" i="8"/>
  <c r="D437" i="8"/>
  <c r="E437" i="8"/>
  <c r="F437" i="8"/>
  <c r="G437" i="8"/>
  <c r="H437" i="8"/>
  <c r="I437" i="8"/>
  <c r="J437" i="8"/>
  <c r="K437" i="8"/>
  <c r="L437" i="8"/>
  <c r="M437" i="8"/>
  <c r="N437" i="8"/>
  <c r="O437" i="8"/>
  <c r="P437" i="8"/>
  <c r="Q437" i="8"/>
  <c r="R437" i="8"/>
  <c r="S437" i="8"/>
  <c r="T437" i="8"/>
  <c r="U437" i="8"/>
  <c r="V437" i="8"/>
  <c r="W437" i="8"/>
  <c r="X437" i="8"/>
  <c r="Y437" i="8"/>
  <c r="Z437" i="8"/>
  <c r="AA437" i="8"/>
  <c r="AB437" i="8"/>
  <c r="AC437" i="8"/>
  <c r="C438" i="8"/>
  <c r="D438" i="8"/>
  <c r="E438" i="8"/>
  <c r="F438" i="8"/>
  <c r="G438" i="8"/>
  <c r="H438" i="8"/>
  <c r="I438" i="8"/>
  <c r="J438" i="8"/>
  <c r="K438" i="8"/>
  <c r="L438" i="8"/>
  <c r="M438" i="8"/>
  <c r="N438" i="8"/>
  <c r="O438" i="8"/>
  <c r="P438" i="8"/>
  <c r="Q438" i="8"/>
  <c r="R438" i="8"/>
  <c r="S438" i="8"/>
  <c r="T438" i="8"/>
  <c r="U438" i="8"/>
  <c r="V438" i="8"/>
  <c r="W438" i="8"/>
  <c r="X438" i="8"/>
  <c r="Y438" i="8"/>
  <c r="Z438" i="8"/>
  <c r="AA438" i="8"/>
  <c r="AB438" i="8"/>
  <c r="AC438" i="8"/>
  <c r="C439" i="8"/>
  <c r="D439" i="8"/>
  <c r="E439" i="8"/>
  <c r="F439" i="8"/>
  <c r="G439" i="8"/>
  <c r="H439" i="8"/>
  <c r="I439" i="8"/>
  <c r="J439" i="8"/>
  <c r="K439" i="8"/>
  <c r="L439" i="8"/>
  <c r="M439" i="8"/>
  <c r="N439" i="8"/>
  <c r="O439" i="8"/>
  <c r="P439" i="8"/>
  <c r="Q439" i="8"/>
  <c r="R439" i="8"/>
  <c r="S439" i="8"/>
  <c r="T439" i="8"/>
  <c r="U439" i="8"/>
  <c r="V439" i="8"/>
  <c r="W439" i="8" s="1"/>
  <c r="X439" i="8" s="1"/>
  <c r="Y439" i="8"/>
  <c r="Z439" i="8"/>
  <c r="AA439" i="8" s="1"/>
  <c r="AB439" i="8" s="1"/>
  <c r="AC439" i="8"/>
  <c r="C440" i="8"/>
  <c r="D440" i="8"/>
  <c r="E440" i="8"/>
  <c r="F440" i="8"/>
  <c r="G440" i="8"/>
  <c r="H440" i="8"/>
  <c r="I440" i="8"/>
  <c r="J440" i="8"/>
  <c r="K440" i="8"/>
  <c r="L440" i="8"/>
  <c r="M440" i="8"/>
  <c r="N440" i="8"/>
  <c r="O440" i="8"/>
  <c r="P440" i="8"/>
  <c r="Q440" i="8"/>
  <c r="R440" i="8"/>
  <c r="S440" i="8"/>
  <c r="T440" i="8"/>
  <c r="U440" i="8"/>
  <c r="V440" i="8"/>
  <c r="W440" i="8"/>
  <c r="X440" i="8"/>
  <c r="Y440" i="8"/>
  <c r="Z440" i="8"/>
  <c r="AA440" i="8"/>
  <c r="AB440" i="8"/>
  <c r="AC440" i="8"/>
  <c r="C441" i="8"/>
  <c r="D441" i="8"/>
  <c r="E441" i="8"/>
  <c r="F441" i="8"/>
  <c r="G441" i="8"/>
  <c r="H441" i="8"/>
  <c r="I441" i="8"/>
  <c r="J441" i="8"/>
  <c r="K441" i="8"/>
  <c r="L441" i="8"/>
  <c r="M441" i="8"/>
  <c r="N441" i="8"/>
  <c r="O441" i="8"/>
  <c r="P441" i="8"/>
  <c r="Q441" i="8"/>
  <c r="R441" i="8"/>
  <c r="S441" i="8"/>
  <c r="T441" i="8"/>
  <c r="U441" i="8"/>
  <c r="V441" i="8"/>
  <c r="W441" i="8"/>
  <c r="X441" i="8"/>
  <c r="Y441" i="8"/>
  <c r="Z441" i="8"/>
  <c r="AA441" i="8"/>
  <c r="AB441" i="8"/>
  <c r="AC441" i="8"/>
  <c r="C442" i="8"/>
  <c r="D442" i="8"/>
  <c r="E442" i="8"/>
  <c r="F442" i="8"/>
  <c r="G442" i="8"/>
  <c r="H442" i="8"/>
  <c r="I442" i="8"/>
  <c r="J442" i="8"/>
  <c r="K442" i="8"/>
  <c r="L442" i="8"/>
  <c r="M442" i="8"/>
  <c r="N442" i="8"/>
  <c r="O442" i="8"/>
  <c r="P442" i="8"/>
  <c r="Q442" i="8"/>
  <c r="R442" i="8"/>
  <c r="S442" i="8"/>
  <c r="T442" i="8"/>
  <c r="U442" i="8"/>
  <c r="V442" i="8"/>
  <c r="W442" i="8"/>
  <c r="X442" i="8"/>
  <c r="Y442" i="8"/>
  <c r="Z442" i="8"/>
  <c r="AA442" i="8"/>
  <c r="AB442" i="8"/>
  <c r="AC442" i="8"/>
  <c r="C443" i="8"/>
  <c r="D443" i="8"/>
  <c r="E443" i="8"/>
  <c r="F443" i="8"/>
  <c r="G443" i="8"/>
  <c r="H443" i="8"/>
  <c r="I443" i="8"/>
  <c r="J443" i="8"/>
  <c r="K443" i="8"/>
  <c r="L443" i="8"/>
  <c r="M443" i="8"/>
  <c r="N443" i="8"/>
  <c r="O443" i="8"/>
  <c r="P443" i="8"/>
  <c r="Q443" i="8"/>
  <c r="R443" i="8"/>
  <c r="S443" i="8"/>
  <c r="T443" i="8"/>
  <c r="U443" i="8"/>
  <c r="V443" i="8"/>
  <c r="W443" i="8"/>
  <c r="X443" i="8"/>
  <c r="Y443" i="8"/>
  <c r="Z443" i="8"/>
  <c r="AA443" i="8"/>
  <c r="AB443" i="8"/>
  <c r="AC443" i="8"/>
  <c r="C444" i="8"/>
  <c r="D444" i="8"/>
  <c r="E444" i="8"/>
  <c r="F444" i="8"/>
  <c r="G444" i="8"/>
  <c r="H444" i="8"/>
  <c r="I444" i="8"/>
  <c r="J444" i="8"/>
  <c r="K444" i="8"/>
  <c r="L444" i="8"/>
  <c r="M444" i="8"/>
  <c r="N444" i="8"/>
  <c r="O444" i="8"/>
  <c r="P444" i="8"/>
  <c r="Q444" i="8"/>
  <c r="R444" i="8"/>
  <c r="S444" i="8"/>
  <c r="T444" i="8"/>
  <c r="U444" i="8"/>
  <c r="V444" i="8"/>
  <c r="W444" i="8"/>
  <c r="X444" i="8" s="1"/>
  <c r="Y444" i="8"/>
  <c r="Z444" i="8" s="1"/>
  <c r="AA444" i="8" s="1"/>
  <c r="AB444" i="8"/>
  <c r="AC444" i="8"/>
  <c r="C445" i="8"/>
  <c r="D445" i="8"/>
  <c r="E445" i="8"/>
  <c r="F445" i="8"/>
  <c r="G445" i="8"/>
  <c r="H445" i="8"/>
  <c r="I445" i="8"/>
  <c r="J445" i="8"/>
  <c r="K445" i="8"/>
  <c r="L445" i="8"/>
  <c r="M445" i="8"/>
  <c r="N445" i="8"/>
  <c r="O445" i="8"/>
  <c r="P445" i="8"/>
  <c r="Q445" i="8"/>
  <c r="R445" i="8"/>
  <c r="S445" i="8"/>
  <c r="T445" i="8"/>
  <c r="U445" i="8"/>
  <c r="V445" i="8"/>
  <c r="W445" i="8"/>
  <c r="X445" i="8"/>
  <c r="Y445" i="8"/>
  <c r="Z445" i="8"/>
  <c r="AA445" i="8"/>
  <c r="AB445" i="8"/>
  <c r="AC445" i="8"/>
  <c r="C446" i="8"/>
  <c r="D446" i="8"/>
  <c r="E446" i="8"/>
  <c r="F446" i="8"/>
  <c r="G446" i="8"/>
  <c r="H446" i="8"/>
  <c r="I446" i="8"/>
  <c r="J446" i="8"/>
  <c r="K446" i="8"/>
  <c r="L446" i="8"/>
  <c r="M446" i="8"/>
  <c r="N446" i="8"/>
  <c r="O446" i="8"/>
  <c r="P446" i="8"/>
  <c r="Q446" i="8"/>
  <c r="R446" i="8"/>
  <c r="S446" i="8"/>
  <c r="T446" i="8"/>
  <c r="U446" i="8"/>
  <c r="V446" i="8"/>
  <c r="W446" i="8"/>
  <c r="X446" i="8"/>
  <c r="Y446" i="8"/>
  <c r="Z446" i="8"/>
  <c r="AA446" i="8"/>
  <c r="AB446" i="8"/>
  <c r="AC446" i="8"/>
  <c r="C447" i="8"/>
  <c r="D447" i="8"/>
  <c r="E447" i="8"/>
  <c r="F447" i="8"/>
  <c r="G447" i="8"/>
  <c r="H447" i="8"/>
  <c r="I447" i="8"/>
  <c r="J447" i="8"/>
  <c r="K447" i="8"/>
  <c r="L447" i="8"/>
  <c r="M447" i="8"/>
  <c r="N447" i="8"/>
  <c r="O447" i="8"/>
  <c r="P447" i="8"/>
  <c r="Q447" i="8"/>
  <c r="R447" i="8"/>
  <c r="S447" i="8"/>
  <c r="T447" i="8"/>
  <c r="U447" i="8"/>
  <c r="V447" i="8"/>
  <c r="W447" i="8"/>
  <c r="X447" i="8"/>
  <c r="Y447" i="8"/>
  <c r="Z447" i="8"/>
  <c r="AA447" i="8"/>
  <c r="AB447" i="8"/>
  <c r="AC447" i="8"/>
  <c r="C448" i="8"/>
  <c r="D448" i="8"/>
  <c r="E448" i="8"/>
  <c r="F448" i="8"/>
  <c r="G448" i="8"/>
  <c r="H448" i="8"/>
  <c r="I448" i="8"/>
  <c r="J448" i="8"/>
  <c r="K448" i="8"/>
  <c r="L448" i="8"/>
  <c r="M448" i="8"/>
  <c r="N448" i="8"/>
  <c r="O448" i="8"/>
  <c r="P448" i="8"/>
  <c r="Q448" i="8"/>
  <c r="R448" i="8"/>
  <c r="S448" i="8"/>
  <c r="T448" i="8"/>
  <c r="U448" i="8"/>
  <c r="V448" i="8"/>
  <c r="W448" i="8"/>
  <c r="X448" i="8"/>
  <c r="Y448" i="8"/>
  <c r="Z448" i="8"/>
  <c r="AA448" i="8"/>
  <c r="AB448" i="8"/>
  <c r="AC448" i="8"/>
  <c r="C449" i="8"/>
  <c r="D449" i="8"/>
  <c r="E449" i="8"/>
  <c r="F449" i="8"/>
  <c r="G449" i="8"/>
  <c r="H449" i="8"/>
  <c r="I449" i="8"/>
  <c r="J449" i="8"/>
  <c r="K449" i="8"/>
  <c r="L449" i="8"/>
  <c r="M449" i="8"/>
  <c r="N449" i="8"/>
  <c r="O449" i="8"/>
  <c r="P449" i="8"/>
  <c r="Q449" i="8"/>
  <c r="R449" i="8"/>
  <c r="S449" i="8"/>
  <c r="T449" i="8"/>
  <c r="U449" i="8"/>
  <c r="V449" i="8"/>
  <c r="W449" i="8"/>
  <c r="X449" i="8"/>
  <c r="Y449" i="8"/>
  <c r="Z449" i="8"/>
  <c r="AA449" i="8"/>
  <c r="AB449" i="8"/>
  <c r="AC449" i="8"/>
  <c r="C450" i="8"/>
  <c r="D450" i="8"/>
  <c r="E450" i="8"/>
  <c r="F450" i="8"/>
  <c r="G450" i="8"/>
  <c r="H450" i="8"/>
  <c r="I450" i="8"/>
  <c r="J450" i="8"/>
  <c r="K450" i="8"/>
  <c r="L450" i="8"/>
  <c r="M450" i="8"/>
  <c r="N450" i="8"/>
  <c r="O450" i="8"/>
  <c r="P450" i="8"/>
  <c r="Q450" i="8"/>
  <c r="R450" i="8"/>
  <c r="S450" i="8"/>
  <c r="T450" i="8"/>
  <c r="U450" i="8"/>
  <c r="V450" i="8"/>
  <c r="W450" i="8"/>
  <c r="X450" i="8"/>
  <c r="Y450" i="8"/>
  <c r="Z450" i="8"/>
  <c r="AA450" i="8"/>
  <c r="AB450" i="8"/>
  <c r="AC450" i="8"/>
  <c r="C451" i="8"/>
  <c r="D451" i="8"/>
  <c r="E451" i="8"/>
  <c r="F451" i="8"/>
  <c r="G451" i="8"/>
  <c r="H451" i="8"/>
  <c r="I451" i="8"/>
  <c r="J451" i="8"/>
  <c r="K451" i="8"/>
  <c r="L451" i="8"/>
  <c r="M451" i="8"/>
  <c r="N451" i="8"/>
  <c r="O451" i="8"/>
  <c r="P451" i="8"/>
  <c r="Q451" i="8"/>
  <c r="R451" i="8"/>
  <c r="S451" i="8"/>
  <c r="T451" i="8"/>
  <c r="U451" i="8"/>
  <c r="V451" i="8"/>
  <c r="W451" i="8"/>
  <c r="X451" i="8"/>
  <c r="Y451" i="8"/>
  <c r="Z451" i="8"/>
  <c r="AA451" i="8"/>
  <c r="AB451" i="8"/>
  <c r="AC451" i="8"/>
  <c r="C452" i="8"/>
  <c r="D452" i="8"/>
  <c r="E452" i="8"/>
  <c r="F452" i="8"/>
  <c r="G452" i="8"/>
  <c r="H452" i="8"/>
  <c r="I452" i="8"/>
  <c r="J452" i="8"/>
  <c r="K452" i="8"/>
  <c r="L452" i="8"/>
  <c r="M452" i="8"/>
  <c r="N452" i="8"/>
  <c r="O452" i="8"/>
  <c r="P452" i="8"/>
  <c r="Q452" i="8"/>
  <c r="R452" i="8"/>
  <c r="S452" i="8"/>
  <c r="T452" i="8"/>
  <c r="U452" i="8"/>
  <c r="V452" i="8"/>
  <c r="W452" i="8"/>
  <c r="X452" i="8"/>
  <c r="Y452" i="8"/>
  <c r="Z452" i="8"/>
  <c r="AA452" i="8"/>
  <c r="AB452" i="8"/>
  <c r="AC452" i="8"/>
  <c r="C453" i="8"/>
  <c r="D453" i="8"/>
  <c r="E453" i="8"/>
  <c r="F453" i="8"/>
  <c r="G453" i="8"/>
  <c r="H453" i="8"/>
  <c r="I453" i="8"/>
  <c r="J453" i="8"/>
  <c r="K453" i="8"/>
  <c r="L453" i="8"/>
  <c r="M453" i="8"/>
  <c r="N453" i="8"/>
  <c r="O453" i="8"/>
  <c r="P453" i="8"/>
  <c r="Q453" i="8"/>
  <c r="R453" i="8"/>
  <c r="S453" i="8"/>
  <c r="T453" i="8"/>
  <c r="U453" i="8"/>
  <c r="V453" i="8"/>
  <c r="W453" i="8"/>
  <c r="X453" i="8"/>
  <c r="Y453" i="8" s="1"/>
  <c r="Z453" i="8" s="1"/>
  <c r="AA453" i="8"/>
  <c r="AB453" i="8"/>
  <c r="AC453" i="8" s="1"/>
  <c r="C454" i="8"/>
  <c r="D454" i="8"/>
  <c r="E454" i="8"/>
  <c r="F454" i="8"/>
  <c r="G454" i="8"/>
  <c r="H454" i="8"/>
  <c r="I454" i="8"/>
  <c r="J454" i="8"/>
  <c r="K454" i="8"/>
  <c r="L454" i="8"/>
  <c r="M454" i="8"/>
  <c r="N454" i="8"/>
  <c r="O454" i="8"/>
  <c r="P454" i="8"/>
  <c r="Q454" i="8"/>
  <c r="R454" i="8"/>
  <c r="S454" i="8"/>
  <c r="T454" i="8"/>
  <c r="U454" i="8"/>
  <c r="V454" i="8"/>
  <c r="W454" i="8"/>
  <c r="X454" i="8"/>
  <c r="Y454" i="8"/>
  <c r="Z454" i="8"/>
  <c r="AA454" i="8"/>
  <c r="AB454" i="8"/>
  <c r="AC454" i="8"/>
  <c r="C455" i="8"/>
  <c r="D455" i="8"/>
  <c r="E455" i="8"/>
  <c r="F455" i="8"/>
  <c r="G455" i="8"/>
  <c r="H455" i="8"/>
  <c r="I455" i="8"/>
  <c r="J455" i="8"/>
  <c r="K455" i="8"/>
  <c r="L455" i="8"/>
  <c r="M455" i="8"/>
  <c r="N455" i="8"/>
  <c r="O455" i="8"/>
  <c r="P455" i="8"/>
  <c r="Q455" i="8"/>
  <c r="R455" i="8"/>
  <c r="S455" i="8"/>
  <c r="T455" i="8"/>
  <c r="U455" i="8"/>
  <c r="V455" i="8"/>
  <c r="W455" i="8"/>
  <c r="X455" i="8"/>
  <c r="Y455" i="8"/>
  <c r="Z455" i="8"/>
  <c r="AA455" i="8"/>
  <c r="AB455" i="8"/>
  <c r="AC455" i="8"/>
  <c r="C456" i="8"/>
  <c r="D456" i="8"/>
  <c r="E456" i="8"/>
  <c r="F456" i="8"/>
  <c r="G456" i="8"/>
  <c r="H456" i="8"/>
  <c r="I456" i="8"/>
  <c r="J456" i="8"/>
  <c r="K456" i="8"/>
  <c r="L456" i="8"/>
  <c r="M456" i="8"/>
  <c r="N456" i="8"/>
  <c r="O456" i="8"/>
  <c r="P456" i="8"/>
  <c r="Q456" i="8"/>
  <c r="R456" i="8"/>
  <c r="S456" i="8"/>
  <c r="T456" i="8"/>
  <c r="U456" i="8"/>
  <c r="V456" i="8"/>
  <c r="W456" i="8"/>
  <c r="X456" i="8"/>
  <c r="Y456" i="8"/>
  <c r="Z456" i="8"/>
  <c r="AA456" i="8"/>
  <c r="AB456" i="8"/>
  <c r="AC456" i="8"/>
  <c r="C457" i="8"/>
  <c r="D457" i="8"/>
  <c r="E457" i="8"/>
  <c r="F457" i="8"/>
  <c r="G457" i="8"/>
  <c r="H457" i="8"/>
  <c r="I457" i="8"/>
  <c r="J457" i="8"/>
  <c r="K457" i="8"/>
  <c r="L457" i="8"/>
  <c r="M457" i="8"/>
  <c r="N457" i="8"/>
  <c r="O457" i="8"/>
  <c r="P457" i="8"/>
  <c r="Q457" i="8"/>
  <c r="R457" i="8"/>
  <c r="S457" i="8"/>
  <c r="T457" i="8"/>
  <c r="U457" i="8"/>
  <c r="V457" i="8"/>
  <c r="W457" i="8"/>
  <c r="X457" i="8"/>
  <c r="Y457" i="8"/>
  <c r="Z457" i="8"/>
  <c r="AA457" i="8"/>
  <c r="AB457" i="8"/>
  <c r="AC457" i="8"/>
  <c r="C458" i="8"/>
  <c r="D458" i="8"/>
  <c r="E458" i="8"/>
  <c r="F458" i="8"/>
  <c r="G458" i="8"/>
  <c r="H458" i="8"/>
  <c r="I458" i="8"/>
  <c r="J458" i="8"/>
  <c r="K458" i="8"/>
  <c r="L458" i="8"/>
  <c r="M458" i="8"/>
  <c r="N458" i="8"/>
  <c r="O458" i="8"/>
  <c r="P458" i="8"/>
  <c r="Q458" i="8"/>
  <c r="R458" i="8"/>
  <c r="S458" i="8"/>
  <c r="T458" i="8" s="1"/>
  <c r="U458" i="8" s="1"/>
  <c r="V458" i="8"/>
  <c r="W458" i="8"/>
  <c r="X458" i="8"/>
  <c r="Y458" i="8"/>
  <c r="Z458" i="8"/>
  <c r="AA458" i="8"/>
  <c r="AB458" i="8" s="1"/>
  <c r="AC458" i="8"/>
  <c r="C459" i="8"/>
  <c r="D459" i="8"/>
  <c r="E459" i="8"/>
  <c r="F459" i="8"/>
  <c r="G459" i="8"/>
  <c r="H459" i="8"/>
  <c r="I459" i="8"/>
  <c r="J459" i="8"/>
  <c r="K459" i="8"/>
  <c r="L459" i="8"/>
  <c r="M459" i="8"/>
  <c r="N459" i="8"/>
  <c r="O459" i="8"/>
  <c r="P459" i="8"/>
  <c r="Q459" i="8"/>
  <c r="R459" i="8"/>
  <c r="S459" i="8"/>
  <c r="T459" i="8"/>
  <c r="U459" i="8"/>
  <c r="V459" i="8"/>
  <c r="W459" i="8"/>
  <c r="X459" i="8"/>
  <c r="Y459" i="8"/>
  <c r="Z459" i="8"/>
  <c r="AA459" i="8"/>
  <c r="AB459" i="8"/>
  <c r="AC459" i="8"/>
  <c r="C460" i="8"/>
  <c r="D460" i="8"/>
  <c r="E460" i="8"/>
  <c r="F460" i="8"/>
  <c r="G460" i="8"/>
  <c r="H460" i="8"/>
  <c r="I460" i="8"/>
  <c r="J460" i="8"/>
  <c r="K460" i="8"/>
  <c r="L460" i="8"/>
  <c r="M460" i="8"/>
  <c r="N460" i="8"/>
  <c r="O460" i="8"/>
  <c r="P460" i="8"/>
  <c r="Q460" i="8"/>
  <c r="R460" i="8"/>
  <c r="S460" i="8"/>
  <c r="T460" i="8"/>
  <c r="U460" i="8"/>
  <c r="V460" i="8"/>
  <c r="W460" i="8"/>
  <c r="X460" i="8"/>
  <c r="Y460" i="8"/>
  <c r="Z460" i="8"/>
  <c r="AA460" i="8"/>
  <c r="AB460" i="8"/>
  <c r="AC460" i="8"/>
  <c r="C461" i="8"/>
  <c r="D461" i="8"/>
  <c r="E461" i="8"/>
  <c r="F461" i="8"/>
  <c r="G461" i="8"/>
  <c r="H461" i="8"/>
  <c r="I461" i="8"/>
  <c r="J461" i="8"/>
  <c r="K461" i="8"/>
  <c r="L461" i="8"/>
  <c r="M461" i="8"/>
  <c r="N461" i="8"/>
  <c r="O461" i="8"/>
  <c r="P461" i="8"/>
  <c r="Q461" i="8"/>
  <c r="R461" i="8"/>
  <c r="S461" i="8"/>
  <c r="T461" i="8"/>
  <c r="U461" i="8"/>
  <c r="V461" i="8"/>
  <c r="W461" i="8"/>
  <c r="X461" i="8"/>
  <c r="Y461" i="8" s="1"/>
  <c r="Z461" i="8" s="1"/>
  <c r="AA461" i="8"/>
  <c r="AB461" i="8"/>
  <c r="AC461" i="8"/>
  <c r="C462" i="8"/>
  <c r="D462" i="8"/>
  <c r="E462" i="8"/>
  <c r="F462" i="8"/>
  <c r="G462" i="8"/>
  <c r="H462" i="8"/>
  <c r="I462" i="8"/>
  <c r="J462" i="8"/>
  <c r="K462" i="8"/>
  <c r="L462" i="8"/>
  <c r="M462" i="8"/>
  <c r="N462" i="8"/>
  <c r="O462" i="8"/>
  <c r="P462" i="8"/>
  <c r="Q462" i="8"/>
  <c r="R462" i="8"/>
  <c r="S462" i="8"/>
  <c r="T462" i="8"/>
  <c r="U462" i="8"/>
  <c r="V462" i="8" s="1"/>
  <c r="W462" i="8" s="1"/>
  <c r="X462" i="8"/>
  <c r="Y462" i="8"/>
  <c r="Z462" i="8"/>
  <c r="AA462" i="8"/>
  <c r="AB462" i="8"/>
  <c r="AC462" i="8"/>
  <c r="C463" i="8"/>
  <c r="D463" i="8"/>
  <c r="E463" i="8"/>
  <c r="F463" i="8"/>
  <c r="G463" i="8"/>
  <c r="H463" i="8"/>
  <c r="I463" i="8"/>
  <c r="J463" i="8"/>
  <c r="K463" i="8"/>
  <c r="L463" i="8"/>
  <c r="M463" i="8"/>
  <c r="N463" i="8"/>
  <c r="O463" i="8"/>
  <c r="P463" i="8"/>
  <c r="Q463" i="8"/>
  <c r="R463" i="8"/>
  <c r="S463" i="8"/>
  <c r="T463" i="8"/>
  <c r="U463" i="8"/>
  <c r="V463" i="8"/>
  <c r="W463" i="8"/>
  <c r="X463" i="8"/>
  <c r="Y463" i="8"/>
  <c r="Z463" i="8"/>
  <c r="AA463" i="8" s="1"/>
  <c r="AB463" i="8" s="1"/>
  <c r="AC463" i="8"/>
  <c r="C464" i="8"/>
  <c r="D464" i="8"/>
  <c r="E464" i="8"/>
  <c r="F464" i="8"/>
  <c r="G464" i="8"/>
  <c r="H464" i="8"/>
  <c r="I464" i="8"/>
  <c r="J464" i="8"/>
  <c r="K464" i="8"/>
  <c r="L464" i="8"/>
  <c r="M464" i="8"/>
  <c r="N464" i="8"/>
  <c r="O464" i="8"/>
  <c r="P464" i="8"/>
  <c r="Q464" i="8"/>
  <c r="R464" i="8"/>
  <c r="S464" i="8"/>
  <c r="T464" i="8"/>
  <c r="U464" i="8"/>
  <c r="V464" i="8"/>
  <c r="W464" i="8"/>
  <c r="X464" i="8"/>
  <c r="Y464" i="8"/>
  <c r="Z464" i="8"/>
  <c r="AA464" i="8"/>
  <c r="AB464" i="8"/>
  <c r="AC464" i="8"/>
  <c r="C465" i="8"/>
  <c r="D465" i="8"/>
  <c r="E465" i="8"/>
  <c r="F465" i="8"/>
  <c r="G465" i="8"/>
  <c r="H465" i="8"/>
  <c r="I465" i="8"/>
  <c r="J465" i="8"/>
  <c r="K465" i="8"/>
  <c r="L465" i="8"/>
  <c r="M465" i="8"/>
  <c r="N465" i="8"/>
  <c r="O465" i="8"/>
  <c r="P465" i="8"/>
  <c r="Q465" i="8" s="1"/>
  <c r="R465" i="8"/>
  <c r="S465" i="8" s="1"/>
  <c r="T465" i="8" s="1"/>
  <c r="U465" i="8" s="1"/>
  <c r="V465" i="8"/>
  <c r="W465" i="8"/>
  <c r="X465" i="8"/>
  <c r="Y465" i="8"/>
  <c r="Z465" i="8"/>
  <c r="AA465" i="8"/>
  <c r="AB465" i="8"/>
  <c r="AC465" i="8"/>
  <c r="C466" i="8"/>
  <c r="D466" i="8"/>
  <c r="E466" i="8"/>
  <c r="F466" i="8"/>
  <c r="G466" i="8"/>
  <c r="H466" i="8"/>
  <c r="I466" i="8"/>
  <c r="J466" i="8"/>
  <c r="K466" i="8"/>
  <c r="L466" i="8"/>
  <c r="M466" i="8"/>
  <c r="N466" i="8"/>
  <c r="O466" i="8"/>
  <c r="P466" i="8"/>
  <c r="Q466" i="8"/>
  <c r="R466" i="8"/>
  <c r="S466" i="8"/>
  <c r="T466" i="8"/>
  <c r="U466" i="8"/>
  <c r="V466" i="8"/>
  <c r="W466" i="8"/>
  <c r="X466" i="8"/>
  <c r="Y466" i="8"/>
  <c r="Z466" i="8"/>
  <c r="AA466" i="8"/>
  <c r="AB466" i="8"/>
  <c r="AC466" i="8"/>
  <c r="C467" i="8"/>
  <c r="D467" i="8"/>
  <c r="E467" i="8"/>
  <c r="F467" i="8"/>
  <c r="G467" i="8"/>
  <c r="H467" i="8"/>
  <c r="I467" i="8"/>
  <c r="J467" i="8"/>
  <c r="K467" i="8"/>
  <c r="L467" i="8"/>
  <c r="M467" i="8"/>
  <c r="N467" i="8"/>
  <c r="O467" i="8"/>
  <c r="P467" i="8"/>
  <c r="Q467" i="8"/>
  <c r="R467" i="8"/>
  <c r="S467" i="8"/>
  <c r="T467" i="8"/>
  <c r="U467" i="8"/>
  <c r="V467" i="8"/>
  <c r="W467" i="8"/>
  <c r="X467" i="8"/>
  <c r="Y467" i="8"/>
  <c r="Z467" i="8"/>
  <c r="AA467" i="8"/>
  <c r="AB467" i="8"/>
  <c r="AC467" i="8"/>
  <c r="C468" i="8"/>
  <c r="D468" i="8"/>
  <c r="E468" i="8"/>
  <c r="F468" i="8"/>
  <c r="G468" i="8"/>
  <c r="H468" i="8"/>
  <c r="I468" i="8"/>
  <c r="J468" i="8"/>
  <c r="K468" i="8"/>
  <c r="L468" i="8"/>
  <c r="M468" i="8"/>
  <c r="N468" i="8"/>
  <c r="O468" i="8"/>
  <c r="P468" i="8"/>
  <c r="Q468" i="8"/>
  <c r="R468" i="8"/>
  <c r="S468" i="8"/>
  <c r="T468" i="8"/>
  <c r="U468" i="8"/>
  <c r="V468" i="8"/>
  <c r="W468" i="8"/>
  <c r="X468" i="8" s="1"/>
  <c r="Y468" i="8" s="1"/>
  <c r="Z468" i="8"/>
  <c r="AA468" i="8"/>
  <c r="AB468" i="8"/>
  <c r="AC468" i="8"/>
  <c r="C469" i="8"/>
  <c r="D469" i="8"/>
  <c r="E469" i="8"/>
  <c r="F469" i="8"/>
  <c r="G469" i="8"/>
  <c r="H469" i="8"/>
  <c r="I469" i="8"/>
  <c r="J469" i="8"/>
  <c r="K469" i="8"/>
  <c r="L469" i="8"/>
  <c r="M469" i="8"/>
  <c r="N469" i="8"/>
  <c r="O469" i="8"/>
  <c r="P469" i="8"/>
  <c r="Q469" i="8"/>
  <c r="R469" i="8"/>
  <c r="S469" i="8"/>
  <c r="T469" i="8"/>
  <c r="U469" i="8"/>
  <c r="V469" i="8"/>
  <c r="W469" i="8"/>
  <c r="X469" i="8"/>
  <c r="Y469" i="8"/>
  <c r="Z469" i="8"/>
  <c r="AA469" i="8"/>
  <c r="AB469" i="8"/>
  <c r="AC469" i="8"/>
  <c r="C470" i="8"/>
  <c r="D470" i="8"/>
  <c r="E470" i="8"/>
  <c r="F470" i="8"/>
  <c r="G470" i="8"/>
  <c r="H470" i="8"/>
  <c r="I470" i="8"/>
  <c r="J470" i="8"/>
  <c r="K470" i="8"/>
  <c r="L470" i="8"/>
  <c r="M470" i="8"/>
  <c r="N470" i="8"/>
  <c r="O470" i="8"/>
  <c r="P470" i="8"/>
  <c r="Q470" i="8"/>
  <c r="R470" i="8"/>
  <c r="S470" i="8"/>
  <c r="T470" i="8"/>
  <c r="U470" i="8"/>
  <c r="V470" i="8"/>
  <c r="W470" i="8"/>
  <c r="X470" i="8"/>
  <c r="Y470" i="8"/>
  <c r="Z470" i="8"/>
  <c r="AA470" i="8"/>
  <c r="AB470" i="8"/>
  <c r="AC470" i="8"/>
  <c r="C471" i="8"/>
  <c r="D471" i="8"/>
  <c r="E471" i="8"/>
  <c r="F471" i="8"/>
  <c r="G471" i="8"/>
  <c r="H471" i="8"/>
  <c r="I471" i="8"/>
  <c r="J471" i="8"/>
  <c r="K471" i="8"/>
  <c r="L471" i="8"/>
  <c r="M471" i="8"/>
  <c r="N471" i="8"/>
  <c r="O471" i="8"/>
  <c r="P471" i="8"/>
  <c r="Q471" i="8"/>
  <c r="R471" i="8"/>
  <c r="S471" i="8"/>
  <c r="T471" i="8"/>
  <c r="U471" i="8"/>
  <c r="V471" i="8"/>
  <c r="W471" i="8" s="1"/>
  <c r="X471" i="8" s="1"/>
  <c r="Y471" i="8"/>
  <c r="Z471" i="8"/>
  <c r="AA471" i="8" s="1"/>
  <c r="AB471" i="8" s="1"/>
  <c r="AC471" i="8"/>
  <c r="C472" i="8"/>
  <c r="D472" i="8"/>
  <c r="E472" i="8"/>
  <c r="F472" i="8"/>
  <c r="G472" i="8"/>
  <c r="H472" i="8"/>
  <c r="I472" i="8"/>
  <c r="J472" i="8"/>
  <c r="K472" i="8"/>
  <c r="L472" i="8"/>
  <c r="M472" i="8"/>
  <c r="N472" i="8"/>
  <c r="O472" i="8"/>
  <c r="P472" i="8"/>
  <c r="Q472" i="8"/>
  <c r="R472" i="8"/>
  <c r="S472" i="8"/>
  <c r="T472" i="8"/>
  <c r="U472" i="8"/>
  <c r="V472" i="8"/>
  <c r="W472" i="8"/>
  <c r="X472" i="8"/>
  <c r="Y472" i="8"/>
  <c r="Z472" i="8"/>
  <c r="AA472" i="8"/>
  <c r="AB472" i="8" s="1"/>
  <c r="AC472" i="8" s="1"/>
  <c r="C473" i="8"/>
  <c r="D473" i="8"/>
  <c r="E473" i="8"/>
  <c r="F473" i="8"/>
  <c r="G473" i="8"/>
  <c r="H473" i="8"/>
  <c r="I473" i="8"/>
  <c r="J473" i="8"/>
  <c r="K473" i="8"/>
  <c r="L473" i="8"/>
  <c r="M473" i="8"/>
  <c r="N473" i="8"/>
  <c r="O473" i="8"/>
  <c r="P473" i="8"/>
  <c r="Q473" i="8"/>
  <c r="R473" i="8"/>
  <c r="S473" i="8"/>
  <c r="T473" i="8"/>
  <c r="U473" i="8"/>
  <c r="V473" i="8"/>
  <c r="W473" i="8"/>
  <c r="X473" i="8"/>
  <c r="Y473" i="8"/>
  <c r="Z473" i="8"/>
  <c r="AA473" i="8"/>
  <c r="AB473" i="8"/>
  <c r="AC473" i="8"/>
  <c r="C474" i="8"/>
  <c r="D474" i="8"/>
  <c r="E474" i="8"/>
  <c r="F474" i="8"/>
  <c r="G474" i="8"/>
  <c r="H474" i="8"/>
  <c r="I474" i="8"/>
  <c r="J474" i="8"/>
  <c r="K474" i="8"/>
  <c r="L474" i="8"/>
  <c r="M474" i="8"/>
  <c r="N474" i="8"/>
  <c r="O474" i="8"/>
  <c r="P474" i="8"/>
  <c r="Q474" i="8"/>
  <c r="R474" i="8"/>
  <c r="S474" i="8"/>
  <c r="T474" i="8"/>
  <c r="U474" i="8"/>
  <c r="V474" i="8"/>
  <c r="W474" i="8"/>
  <c r="X474" i="8" s="1"/>
  <c r="Y474" i="8" s="1"/>
  <c r="Z474" i="8" s="1"/>
  <c r="AA474" i="8"/>
  <c r="AB474" i="8"/>
  <c r="AC474" i="8"/>
  <c r="C475" i="8"/>
  <c r="D475" i="8"/>
  <c r="E475" i="8"/>
  <c r="F475" i="8"/>
  <c r="G475" i="8"/>
  <c r="H475" i="8"/>
  <c r="I475" i="8"/>
  <c r="J475" i="8"/>
  <c r="K475" i="8"/>
  <c r="L475" i="8"/>
  <c r="M475" i="8"/>
  <c r="N475" i="8"/>
  <c r="O475" i="8"/>
  <c r="P475" i="8"/>
  <c r="Q475" i="8"/>
  <c r="R475" i="8"/>
  <c r="S475" i="8"/>
  <c r="T475" i="8"/>
  <c r="U475" i="8"/>
  <c r="V475" i="8"/>
  <c r="W475" i="8"/>
  <c r="X475" i="8"/>
  <c r="Y475" i="8"/>
  <c r="Z475" i="8"/>
  <c r="AA475" i="8"/>
  <c r="AB475" i="8"/>
  <c r="AC475" i="8"/>
  <c r="C476" i="8"/>
  <c r="D476" i="8"/>
  <c r="E476" i="8"/>
  <c r="F476" i="8"/>
  <c r="G476" i="8"/>
  <c r="H476" i="8"/>
  <c r="I476" i="8"/>
  <c r="J476" i="8"/>
  <c r="K476" i="8"/>
  <c r="L476" i="8"/>
  <c r="M476" i="8"/>
  <c r="N476" i="8"/>
  <c r="O476" i="8"/>
  <c r="P476" i="8"/>
  <c r="Q476" i="8"/>
  <c r="R476" i="8"/>
  <c r="S476" i="8"/>
  <c r="T476" i="8"/>
  <c r="U476" i="8"/>
  <c r="V476" i="8"/>
  <c r="W476" i="8"/>
  <c r="X476" i="8"/>
  <c r="Y476" i="8"/>
  <c r="Z476" i="8"/>
  <c r="AA476" i="8"/>
  <c r="AB476" i="8"/>
  <c r="AC476" i="8"/>
  <c r="C477" i="8"/>
  <c r="D477" i="8"/>
  <c r="E477" i="8"/>
  <c r="F477" i="8"/>
  <c r="G477" i="8"/>
  <c r="H477" i="8"/>
  <c r="I477" i="8"/>
  <c r="J477" i="8"/>
  <c r="K477" i="8"/>
  <c r="L477" i="8"/>
  <c r="M477" i="8"/>
  <c r="N477" i="8"/>
  <c r="O477" i="8"/>
  <c r="P477" i="8"/>
  <c r="Q477" i="8"/>
  <c r="R477" i="8"/>
  <c r="S477" i="8"/>
  <c r="T477" i="8"/>
  <c r="U477" i="8"/>
  <c r="V477" i="8"/>
  <c r="W477" i="8"/>
  <c r="X477" i="8"/>
  <c r="Y477" i="8"/>
  <c r="Z477" i="8"/>
  <c r="AA477" i="8"/>
  <c r="AB477" i="8"/>
  <c r="AC477" i="8"/>
  <c r="C478" i="8"/>
  <c r="D478" i="8"/>
  <c r="E478" i="8"/>
  <c r="F478" i="8"/>
  <c r="G478" i="8"/>
  <c r="H478" i="8"/>
  <c r="I478" i="8"/>
  <c r="J478" i="8"/>
  <c r="K478" i="8"/>
  <c r="L478" i="8"/>
  <c r="M478" i="8"/>
  <c r="N478" i="8"/>
  <c r="O478" i="8"/>
  <c r="P478" i="8"/>
  <c r="Q478" i="8"/>
  <c r="R478" i="8"/>
  <c r="S478" i="8"/>
  <c r="T478" i="8" s="1"/>
  <c r="U478" i="8" s="1"/>
  <c r="V478" i="8"/>
  <c r="W478" i="8"/>
  <c r="X478" i="8" s="1"/>
  <c r="Y478" i="8"/>
  <c r="Z478" i="8" s="1"/>
  <c r="AA478" i="8" s="1"/>
  <c r="AB478" i="8"/>
  <c r="AC478" i="8"/>
  <c r="C479" i="8"/>
  <c r="D479" i="8"/>
  <c r="E479" i="8"/>
  <c r="F479" i="8"/>
  <c r="G479" i="8"/>
  <c r="H479" i="8"/>
  <c r="I479" i="8"/>
  <c r="J479" i="8"/>
  <c r="K479" i="8"/>
  <c r="L479" i="8"/>
  <c r="M479" i="8"/>
  <c r="N479" i="8"/>
  <c r="O479" i="8"/>
  <c r="P479" i="8"/>
  <c r="Q479" i="8"/>
  <c r="R479" i="8"/>
  <c r="S479" i="8"/>
  <c r="T479" i="8"/>
  <c r="U479" i="8"/>
  <c r="V479" i="8"/>
  <c r="W479" i="8"/>
  <c r="X479" i="8"/>
  <c r="Y479" i="8"/>
  <c r="Z479" i="8"/>
  <c r="AA479" i="8"/>
  <c r="AB479" i="8"/>
  <c r="AC479" i="8"/>
  <c r="C480" i="8"/>
  <c r="D480" i="8"/>
  <c r="E480" i="8"/>
  <c r="F480" i="8"/>
  <c r="G480" i="8"/>
  <c r="H480" i="8"/>
  <c r="I480" i="8"/>
  <c r="J480" i="8"/>
  <c r="K480" i="8"/>
  <c r="L480" i="8"/>
  <c r="M480" i="8"/>
  <c r="N480" i="8"/>
  <c r="O480" i="8"/>
  <c r="P480" i="8"/>
  <c r="Q480" i="8"/>
  <c r="R480" i="8" s="1"/>
  <c r="S480" i="8" s="1"/>
  <c r="T480" i="8" s="1"/>
  <c r="U480" i="8"/>
  <c r="V480" i="8"/>
  <c r="W480" i="8"/>
  <c r="X480" i="8" s="1"/>
  <c r="Y480" i="8" s="1"/>
  <c r="Z480" i="8" s="1"/>
  <c r="AA480" i="8"/>
  <c r="AB480" i="8"/>
  <c r="AC480" i="8"/>
  <c r="C481" i="8"/>
  <c r="D481" i="8"/>
  <c r="E481" i="8"/>
  <c r="F481" i="8"/>
  <c r="G481" i="8"/>
  <c r="H481" i="8"/>
  <c r="I481" i="8"/>
  <c r="J481" i="8"/>
  <c r="K481" i="8"/>
  <c r="L481" i="8"/>
  <c r="M481" i="8"/>
  <c r="N481" i="8"/>
  <c r="O481" i="8"/>
  <c r="P481" i="8"/>
  <c r="Q481" i="8"/>
  <c r="R481" i="8"/>
  <c r="S481" i="8"/>
  <c r="T481" i="8"/>
  <c r="U481" i="8"/>
  <c r="V481" i="8"/>
  <c r="W481" i="8"/>
  <c r="X481" i="8"/>
  <c r="Y481" i="8"/>
  <c r="Z481" i="8"/>
  <c r="AA481" i="8"/>
  <c r="AB481" i="8"/>
  <c r="AC481" i="8"/>
  <c r="C482" i="8"/>
  <c r="D482" i="8"/>
  <c r="E482" i="8"/>
  <c r="F482" i="8"/>
  <c r="G482" i="8"/>
  <c r="H482" i="8"/>
  <c r="I482" i="8"/>
  <c r="J482" i="8"/>
  <c r="K482" i="8"/>
  <c r="L482" i="8"/>
  <c r="M482" i="8"/>
  <c r="N482" i="8"/>
  <c r="O482" i="8"/>
  <c r="P482" i="8"/>
  <c r="Q482" i="8"/>
  <c r="R482" i="8"/>
  <c r="S482" i="8"/>
  <c r="T482" i="8"/>
  <c r="U482" i="8"/>
  <c r="V482" i="8"/>
  <c r="W482" i="8"/>
  <c r="X482" i="8"/>
  <c r="Y482" i="8"/>
  <c r="Z482" i="8"/>
  <c r="AA482" i="8"/>
  <c r="AB482" i="8"/>
  <c r="AC482" i="8"/>
  <c r="C483" i="8"/>
  <c r="D483" i="8"/>
  <c r="E483" i="8"/>
  <c r="F483" i="8"/>
  <c r="G483" i="8"/>
  <c r="H483" i="8"/>
  <c r="I483" i="8"/>
  <c r="J483" i="8"/>
  <c r="K483" i="8"/>
  <c r="L483" i="8"/>
  <c r="M483" i="8"/>
  <c r="N483" i="8"/>
  <c r="O483" i="8"/>
  <c r="P483" i="8"/>
  <c r="Q483" i="8"/>
  <c r="R483" i="8"/>
  <c r="S483" i="8"/>
  <c r="T483" i="8"/>
  <c r="U483" i="8"/>
  <c r="V483" i="8"/>
  <c r="W483" i="8"/>
  <c r="X483" i="8"/>
  <c r="Y483" i="8"/>
  <c r="Z483" i="8"/>
  <c r="AA483" i="8"/>
  <c r="AB483" i="8"/>
  <c r="AC483" i="8"/>
  <c r="C484" i="8"/>
  <c r="D484" i="8"/>
  <c r="E484" i="8"/>
  <c r="F484" i="8"/>
  <c r="G484" i="8"/>
  <c r="H484" i="8"/>
  <c r="I484" i="8"/>
  <c r="J484" i="8"/>
  <c r="K484" i="8"/>
  <c r="L484" i="8"/>
  <c r="M484" i="8"/>
  <c r="N484" i="8"/>
  <c r="O484" i="8"/>
  <c r="P484" i="8"/>
  <c r="Q484" i="8"/>
  <c r="R484" i="8"/>
  <c r="S484" i="8"/>
  <c r="T484" i="8"/>
  <c r="U484" i="8"/>
  <c r="V484" i="8"/>
  <c r="W484" i="8"/>
  <c r="X484" i="8"/>
  <c r="Y484" i="8"/>
  <c r="Z484" i="8"/>
  <c r="AA484" i="8"/>
  <c r="AB484" i="8"/>
  <c r="AC484" i="8"/>
  <c r="C485" i="8"/>
  <c r="D485" i="8"/>
  <c r="E485" i="8"/>
  <c r="F485" i="8"/>
  <c r="G485" i="8"/>
  <c r="H485" i="8"/>
  <c r="I485" i="8"/>
  <c r="J485" i="8"/>
  <c r="K485" i="8"/>
  <c r="L485" i="8"/>
  <c r="M485" i="8"/>
  <c r="N485" i="8"/>
  <c r="O485" i="8"/>
  <c r="P485" i="8"/>
  <c r="Q485" i="8"/>
  <c r="R485" i="8"/>
  <c r="S485" i="8"/>
  <c r="T485" i="8"/>
  <c r="U485" i="8"/>
  <c r="V485" i="8"/>
  <c r="W485" i="8" s="1"/>
  <c r="X485" i="8" s="1"/>
  <c r="Y485" i="8" s="1"/>
  <c r="Z485" i="8"/>
  <c r="AA485" i="8"/>
  <c r="AB485" i="8"/>
  <c r="AC485" i="8"/>
  <c r="C486" i="8"/>
  <c r="D486" i="8"/>
  <c r="E486" i="8"/>
  <c r="F486" i="8"/>
  <c r="G486" i="8"/>
  <c r="H486" i="8"/>
  <c r="I486" i="8"/>
  <c r="J486" i="8"/>
  <c r="K486" i="8"/>
  <c r="L486" i="8"/>
  <c r="M486" i="8"/>
  <c r="N486" i="8"/>
  <c r="O486" i="8"/>
  <c r="P486" i="8"/>
  <c r="Q486" i="8"/>
  <c r="R486" i="8"/>
  <c r="S486" i="8"/>
  <c r="T486" i="8"/>
  <c r="U486" i="8"/>
  <c r="V486" i="8"/>
  <c r="W486" i="8"/>
  <c r="X486" i="8"/>
  <c r="Y486" i="8"/>
  <c r="Z486" i="8"/>
  <c r="AA486" i="8"/>
  <c r="AB486" i="8"/>
  <c r="AC486" i="8"/>
  <c r="C487" i="8"/>
  <c r="D487" i="8"/>
  <c r="E487" i="8"/>
  <c r="F487" i="8"/>
  <c r="G487" i="8"/>
  <c r="H487" i="8"/>
  <c r="I487" i="8"/>
  <c r="J487" i="8"/>
  <c r="K487" i="8"/>
  <c r="L487" i="8"/>
  <c r="M487" i="8"/>
  <c r="N487" i="8"/>
  <c r="O487" i="8"/>
  <c r="P487" i="8"/>
  <c r="Q487" i="8"/>
  <c r="R487" i="8"/>
  <c r="S487" i="8"/>
  <c r="T487" i="8"/>
  <c r="U487" i="8"/>
  <c r="V487" i="8"/>
  <c r="W487" i="8"/>
  <c r="X487" i="8"/>
  <c r="Y487" i="8"/>
  <c r="Z487" i="8"/>
  <c r="AA487" i="8"/>
  <c r="AB487" i="8"/>
  <c r="AC487" i="8"/>
  <c r="C488" i="8"/>
  <c r="D488" i="8"/>
  <c r="E488" i="8"/>
  <c r="F488" i="8"/>
  <c r="G488" i="8"/>
  <c r="H488" i="8"/>
  <c r="I488" i="8"/>
  <c r="J488" i="8"/>
  <c r="K488" i="8"/>
  <c r="L488" i="8"/>
  <c r="M488" i="8"/>
  <c r="N488" i="8"/>
  <c r="O488" i="8"/>
  <c r="P488" i="8"/>
  <c r="Q488" i="8"/>
  <c r="R488" i="8"/>
  <c r="S488" i="8"/>
  <c r="T488" i="8"/>
  <c r="U488" i="8"/>
  <c r="V488" i="8"/>
  <c r="W488" i="8"/>
  <c r="X488" i="8"/>
  <c r="Y488" i="8"/>
  <c r="Z488" i="8" s="1"/>
  <c r="AA488" i="8" s="1"/>
  <c r="AB488" i="8" s="1"/>
  <c r="AC488" i="8"/>
  <c r="C489" i="8"/>
  <c r="D489" i="8"/>
  <c r="E489" i="8"/>
  <c r="F489" i="8"/>
  <c r="G489" i="8"/>
  <c r="H489" i="8"/>
  <c r="I489" i="8"/>
  <c r="J489" i="8"/>
  <c r="K489" i="8"/>
  <c r="L489" i="8"/>
  <c r="M489" i="8"/>
  <c r="N489" i="8"/>
  <c r="O489" i="8"/>
  <c r="P489" i="8"/>
  <c r="Q489" i="8"/>
  <c r="R489" i="8"/>
  <c r="S489" i="8"/>
  <c r="T489" i="8"/>
  <c r="U489" i="8"/>
  <c r="V489" i="8"/>
  <c r="W489" i="8"/>
  <c r="X489" i="8"/>
  <c r="Y489" i="8"/>
  <c r="Z489" i="8"/>
  <c r="AA489" i="8"/>
  <c r="AB489" i="8"/>
  <c r="AC489" i="8"/>
  <c r="C490" i="8"/>
  <c r="D490" i="8"/>
  <c r="E490" i="8"/>
  <c r="F490" i="8"/>
  <c r="G490" i="8"/>
  <c r="H490" i="8"/>
  <c r="I490" i="8"/>
  <c r="J490" i="8"/>
  <c r="K490" i="8"/>
  <c r="L490" i="8"/>
  <c r="M490" i="8"/>
  <c r="N490" i="8"/>
  <c r="O490" i="8"/>
  <c r="P490" i="8"/>
  <c r="Q490" i="8"/>
  <c r="R490" i="8"/>
  <c r="S490" i="8"/>
  <c r="T490" i="8"/>
  <c r="U490" i="8"/>
  <c r="V490" i="8"/>
  <c r="W490" i="8"/>
  <c r="X490" i="8"/>
  <c r="Y490" i="8"/>
  <c r="Z490" i="8"/>
  <c r="AA490" i="8"/>
  <c r="AB490" i="8"/>
  <c r="AC490" i="8"/>
  <c r="C491" i="8"/>
  <c r="D491" i="8"/>
  <c r="E491" i="8"/>
  <c r="F491" i="8"/>
  <c r="G491" i="8"/>
  <c r="H491" i="8"/>
  <c r="I491" i="8"/>
  <c r="J491" i="8"/>
  <c r="K491" i="8"/>
  <c r="L491" i="8"/>
  <c r="M491" i="8"/>
  <c r="N491" i="8"/>
  <c r="O491" i="8"/>
  <c r="P491" i="8"/>
  <c r="Q491" i="8" s="1"/>
  <c r="R491" i="8" s="1"/>
  <c r="S491" i="8"/>
  <c r="T491" i="8"/>
  <c r="U491" i="8"/>
  <c r="V491" i="8"/>
  <c r="W491" i="8"/>
  <c r="X491" i="8"/>
  <c r="Y491" i="8"/>
  <c r="Z491" i="8"/>
  <c r="AA491" i="8"/>
  <c r="AB491" i="8"/>
  <c r="AC491" i="8"/>
  <c r="C492" i="8"/>
  <c r="D492" i="8"/>
  <c r="E492" i="8"/>
  <c r="F492" i="8"/>
  <c r="G492" i="8"/>
  <c r="H492" i="8"/>
  <c r="I492" i="8"/>
  <c r="J492" i="8"/>
  <c r="K492" i="8"/>
  <c r="L492" i="8"/>
  <c r="M492" i="8"/>
  <c r="N492" i="8"/>
  <c r="O492" i="8"/>
  <c r="P492" i="8"/>
  <c r="Q492" i="8"/>
  <c r="R492" i="8"/>
  <c r="S492" i="8"/>
  <c r="T492" i="8"/>
  <c r="U492" i="8"/>
  <c r="V492" i="8" s="1"/>
  <c r="W492" i="8" s="1"/>
  <c r="X492" i="8" s="1"/>
  <c r="Y492" i="8"/>
  <c r="Z492" i="8"/>
  <c r="AA492" i="8"/>
  <c r="AB492" i="8"/>
  <c r="AC492" i="8"/>
  <c r="C493" i="8"/>
  <c r="D493" i="8"/>
  <c r="E493" i="8"/>
  <c r="F493" i="8"/>
  <c r="G493" i="8"/>
  <c r="H493" i="8"/>
  <c r="I493" i="8"/>
  <c r="J493" i="8"/>
  <c r="K493" i="8"/>
  <c r="L493" i="8"/>
  <c r="M493" i="8"/>
  <c r="N493" i="8"/>
  <c r="O493" i="8"/>
  <c r="P493" i="8"/>
  <c r="Q493" i="8"/>
  <c r="R493" i="8"/>
  <c r="S493" i="8"/>
  <c r="T493" i="8"/>
  <c r="U493" i="8"/>
  <c r="V493" i="8"/>
  <c r="W493" i="8"/>
  <c r="X493" i="8"/>
  <c r="Y493" i="8"/>
  <c r="Z493" i="8"/>
  <c r="AA493" i="8"/>
  <c r="AB493" i="8"/>
  <c r="AC493" i="8"/>
  <c r="C494" i="8"/>
  <c r="D494" i="8"/>
  <c r="E494" i="8"/>
  <c r="F494" i="8"/>
  <c r="G494" i="8"/>
  <c r="H494" i="8"/>
  <c r="I494" i="8"/>
  <c r="J494" i="8"/>
  <c r="K494" i="8"/>
  <c r="L494" i="8"/>
  <c r="M494" i="8"/>
  <c r="N494" i="8"/>
  <c r="O494" i="8"/>
  <c r="P494" i="8"/>
  <c r="Q494" i="8"/>
  <c r="R494" i="8"/>
  <c r="S494" i="8"/>
  <c r="T494" i="8"/>
  <c r="U494" i="8"/>
  <c r="V494" i="8"/>
  <c r="W494" i="8"/>
  <c r="X494" i="8"/>
  <c r="Y494" i="8"/>
  <c r="Z494" i="8"/>
  <c r="AA494" i="8"/>
  <c r="AB494" i="8"/>
  <c r="AC494" i="8"/>
  <c r="C495" i="8"/>
  <c r="D495" i="8"/>
  <c r="E495" i="8"/>
  <c r="F495" i="8"/>
  <c r="G495" i="8"/>
  <c r="H495" i="8"/>
  <c r="I495" i="8"/>
  <c r="J495" i="8"/>
  <c r="K495" i="8"/>
  <c r="L495" i="8"/>
  <c r="M495" i="8"/>
  <c r="N495" i="8"/>
  <c r="O495" i="8"/>
  <c r="P495" i="8"/>
  <c r="Q495" i="8"/>
  <c r="R495" i="8"/>
  <c r="S495" i="8"/>
  <c r="T495" i="8"/>
  <c r="U495" i="8"/>
  <c r="V495" i="8"/>
  <c r="W495" i="8"/>
  <c r="X495" i="8"/>
  <c r="Y495" i="8"/>
  <c r="Z495" i="8"/>
  <c r="AA495" i="8" s="1"/>
  <c r="AB495" i="8" s="1"/>
  <c r="AC495" i="8" s="1"/>
  <c r="C496" i="8"/>
  <c r="D496" i="8"/>
  <c r="E496" i="8"/>
  <c r="F496" i="8"/>
  <c r="G496" i="8"/>
  <c r="H496" i="8"/>
  <c r="I496" i="8"/>
  <c r="J496" i="8"/>
  <c r="K496" i="8"/>
  <c r="L496" i="8"/>
  <c r="M496" i="8"/>
  <c r="N496" i="8"/>
  <c r="O496" i="8"/>
  <c r="P496" i="8"/>
  <c r="Q496" i="8"/>
  <c r="R496" i="8"/>
  <c r="S496" i="8"/>
  <c r="T496" i="8"/>
  <c r="U496" i="8"/>
  <c r="V496" i="8" s="1"/>
  <c r="W496" i="8" s="1"/>
  <c r="X496" i="8"/>
  <c r="Y496" i="8"/>
  <c r="Z496" i="8"/>
  <c r="AA496" i="8"/>
  <c r="AB496" i="8"/>
  <c r="AC496" i="8"/>
  <c r="C497" i="8"/>
  <c r="D497" i="8"/>
  <c r="E497" i="8"/>
  <c r="F497" i="8"/>
  <c r="G497" i="8"/>
  <c r="H497" i="8"/>
  <c r="I497" i="8"/>
  <c r="J497" i="8"/>
  <c r="K497" i="8"/>
  <c r="L497" i="8"/>
  <c r="M497" i="8"/>
  <c r="N497" i="8"/>
  <c r="O497" i="8"/>
  <c r="P497" i="8"/>
  <c r="Q497" i="8"/>
  <c r="R497" i="8"/>
  <c r="S497" i="8"/>
  <c r="T497" i="8"/>
  <c r="U497" i="8"/>
  <c r="V497" i="8"/>
  <c r="W497" i="8" s="1"/>
  <c r="X497" i="8" s="1"/>
  <c r="Y497" i="8" s="1"/>
  <c r="Z497" i="8"/>
  <c r="AA497" i="8"/>
  <c r="AB497" i="8"/>
  <c r="AC497" i="8"/>
  <c r="C498" i="8"/>
  <c r="D498" i="8"/>
  <c r="E498" i="8"/>
  <c r="F498" i="8"/>
  <c r="G498" i="8"/>
  <c r="H498" i="8"/>
  <c r="I498" i="8"/>
  <c r="J498" i="8"/>
  <c r="K498" i="8"/>
  <c r="L498" i="8"/>
  <c r="M498" i="8"/>
  <c r="N498" i="8"/>
  <c r="O498" i="8"/>
  <c r="P498" i="8"/>
  <c r="Q498" i="8"/>
  <c r="R498" i="8"/>
  <c r="S498" i="8"/>
  <c r="T498" i="8"/>
  <c r="U498" i="8"/>
  <c r="V498" i="8"/>
  <c r="W498" i="8"/>
  <c r="X498" i="8"/>
  <c r="Y498" i="8"/>
  <c r="Z498" i="8"/>
  <c r="AA498" i="8"/>
  <c r="AB498" i="8"/>
  <c r="AC498" i="8"/>
  <c r="C499" i="8"/>
  <c r="D499" i="8"/>
  <c r="E499" i="8"/>
  <c r="F499" i="8"/>
  <c r="G499" i="8"/>
  <c r="H499" i="8"/>
  <c r="I499" i="8"/>
  <c r="J499" i="8"/>
  <c r="K499" i="8"/>
  <c r="L499" i="8"/>
  <c r="M499" i="8"/>
  <c r="N499" i="8"/>
  <c r="O499" i="8"/>
  <c r="P499" i="8"/>
  <c r="Q499" i="8"/>
  <c r="R499" i="8"/>
  <c r="S499" i="8"/>
  <c r="T499" i="8"/>
  <c r="U499" i="8"/>
  <c r="V499" i="8"/>
  <c r="W499" i="8"/>
  <c r="X499" i="8"/>
  <c r="Y499" i="8" s="1"/>
  <c r="Z499" i="8" s="1"/>
  <c r="AA499" i="8"/>
  <c r="AB499" i="8"/>
  <c r="AC499" i="8" s="1"/>
  <c r="C500" i="8"/>
  <c r="D500" i="8"/>
  <c r="E500" i="8"/>
  <c r="F500" i="8"/>
  <c r="G500" i="8"/>
  <c r="H500" i="8"/>
  <c r="I500" i="8"/>
  <c r="J500" i="8"/>
  <c r="K500" i="8"/>
  <c r="L500" i="8"/>
  <c r="M500" i="8"/>
  <c r="N500" i="8"/>
  <c r="O500" i="8"/>
  <c r="P500" i="8"/>
  <c r="Q500" i="8"/>
  <c r="R500" i="8"/>
  <c r="S500" i="8"/>
  <c r="T500" i="8" s="1"/>
  <c r="U500" i="8"/>
  <c r="V500" i="8" s="1"/>
  <c r="W500" i="8" s="1"/>
  <c r="X500" i="8" s="1"/>
  <c r="Y500" i="8"/>
  <c r="Z500" i="8"/>
  <c r="AA500" i="8"/>
  <c r="AB500" i="8"/>
  <c r="AC500" i="8"/>
  <c r="C501" i="8"/>
  <c r="D501" i="8"/>
  <c r="E501" i="8"/>
  <c r="F501" i="8"/>
  <c r="G501" i="8"/>
  <c r="H501" i="8"/>
  <c r="I501" i="8"/>
  <c r="J501" i="8"/>
  <c r="K501" i="8"/>
  <c r="L501" i="8"/>
  <c r="M501" i="8"/>
  <c r="N501" i="8"/>
  <c r="O501" i="8"/>
  <c r="P501" i="8"/>
  <c r="Q501" i="8"/>
  <c r="R501" i="8"/>
  <c r="S501" i="8" s="1"/>
  <c r="T501" i="8" s="1"/>
  <c r="U501" i="8" s="1"/>
  <c r="V501" i="8"/>
  <c r="W501" i="8"/>
  <c r="X501" i="8"/>
  <c r="Y501" i="8"/>
  <c r="Z501" i="8"/>
  <c r="AA501" i="8"/>
  <c r="AB501" i="8"/>
  <c r="AC501" i="8"/>
  <c r="C502" i="8"/>
  <c r="D502" i="8"/>
  <c r="E502" i="8"/>
  <c r="F502" i="8"/>
  <c r="G502" i="8"/>
  <c r="H502" i="8"/>
  <c r="I502" i="8"/>
  <c r="J502" i="8"/>
  <c r="K502" i="8"/>
  <c r="L502" i="8"/>
  <c r="M502" i="8"/>
  <c r="N502" i="8"/>
  <c r="O502" i="8"/>
  <c r="P502" i="8"/>
  <c r="Q502" i="8"/>
  <c r="R502" i="8"/>
  <c r="S502" i="8"/>
  <c r="T502" i="8"/>
  <c r="U502" i="8"/>
  <c r="V502" i="8"/>
  <c r="W502" i="8"/>
  <c r="X502" i="8"/>
  <c r="Y502" i="8"/>
  <c r="Z502" i="8"/>
  <c r="AA502" i="8"/>
  <c r="AB502" i="8"/>
  <c r="AC502" i="8"/>
  <c r="C503" i="8"/>
  <c r="D503" i="8"/>
  <c r="E503" i="8"/>
  <c r="F503" i="8"/>
  <c r="G503" i="8"/>
  <c r="H503" i="8"/>
  <c r="I503" i="8"/>
  <c r="J503" i="8"/>
  <c r="K503" i="8"/>
  <c r="L503" i="8"/>
  <c r="M503" i="8"/>
  <c r="N503" i="8"/>
  <c r="O503" i="8"/>
  <c r="P503" i="8"/>
  <c r="Q503" i="8"/>
  <c r="R503" i="8"/>
  <c r="S503" i="8"/>
  <c r="T503" i="8"/>
  <c r="U503" i="8"/>
  <c r="V503" i="8"/>
  <c r="W503" i="8"/>
  <c r="X503" i="8"/>
  <c r="Y503" i="8"/>
  <c r="Z503" i="8"/>
  <c r="AA503" i="8"/>
  <c r="AB503" i="8"/>
  <c r="AC503" i="8"/>
  <c r="C504" i="8"/>
  <c r="D504" i="8"/>
  <c r="E504" i="8"/>
  <c r="F504" i="8"/>
  <c r="G504" i="8"/>
  <c r="H504" i="8"/>
  <c r="I504" i="8"/>
  <c r="J504" i="8"/>
  <c r="K504" i="8"/>
  <c r="L504" i="8"/>
  <c r="M504" i="8"/>
  <c r="N504" i="8"/>
  <c r="O504" i="8"/>
  <c r="P504" i="8"/>
  <c r="Q504" i="8"/>
  <c r="R504" i="8"/>
  <c r="S504" i="8"/>
  <c r="T504" i="8"/>
  <c r="U504" i="8"/>
  <c r="V504" i="8"/>
  <c r="W504" i="8"/>
  <c r="X504" i="8"/>
  <c r="Y504" i="8"/>
  <c r="Z504" i="8"/>
  <c r="AA504" i="8"/>
  <c r="AB504" i="8"/>
  <c r="AC504" i="8"/>
  <c r="C505" i="8"/>
  <c r="D505" i="8"/>
  <c r="E505" i="8"/>
  <c r="F505" i="8"/>
  <c r="G505" i="8"/>
  <c r="H505" i="8"/>
  <c r="I505" i="8"/>
  <c r="J505" i="8"/>
  <c r="K505" i="8"/>
  <c r="L505" i="8"/>
  <c r="M505" i="8"/>
  <c r="N505" i="8"/>
  <c r="O505" i="8"/>
  <c r="P505" i="8"/>
  <c r="Q505" i="8"/>
  <c r="R505" i="8"/>
  <c r="S505" i="8"/>
  <c r="T505" i="8"/>
  <c r="U505" i="8"/>
  <c r="V505" i="8"/>
  <c r="W505" i="8"/>
  <c r="X505" i="8"/>
  <c r="Y505" i="8"/>
  <c r="Z505" i="8"/>
  <c r="AA505" i="8"/>
  <c r="AB505" i="8"/>
  <c r="AC505" i="8"/>
  <c r="C506" i="8"/>
  <c r="D506" i="8"/>
  <c r="E506" i="8"/>
  <c r="F506" i="8"/>
  <c r="G506" i="8"/>
  <c r="H506" i="8"/>
  <c r="I506" i="8"/>
  <c r="J506" i="8"/>
  <c r="K506" i="8"/>
  <c r="L506" i="8"/>
  <c r="M506" i="8"/>
  <c r="N506" i="8"/>
  <c r="O506" i="8"/>
  <c r="P506" i="8"/>
  <c r="Q506" i="8"/>
  <c r="R506" i="8"/>
  <c r="S506" i="8"/>
  <c r="T506" i="8"/>
  <c r="U506" i="8"/>
  <c r="V506" i="8"/>
  <c r="W506" i="8"/>
  <c r="X506" i="8"/>
  <c r="Y506" i="8"/>
  <c r="Z506" i="8"/>
  <c r="AA506" i="8"/>
  <c r="AB506" i="8" s="1"/>
  <c r="AC506" i="8" s="1"/>
  <c r="C507" i="8"/>
  <c r="D507" i="8"/>
  <c r="E507" i="8"/>
  <c r="F507" i="8"/>
  <c r="G507" i="8"/>
  <c r="H507" i="8"/>
  <c r="I507" i="8"/>
  <c r="J507" i="8"/>
  <c r="K507" i="8"/>
  <c r="L507" i="8"/>
  <c r="M507" i="8"/>
  <c r="N507" i="8"/>
  <c r="O507" i="8"/>
  <c r="P507" i="8"/>
  <c r="Q507" i="8"/>
  <c r="R507" i="8"/>
  <c r="S507" i="8"/>
  <c r="T507" i="8"/>
  <c r="U507" i="8"/>
  <c r="V507" i="8"/>
  <c r="W507" i="8"/>
  <c r="X507" i="8"/>
  <c r="Y507" i="8"/>
  <c r="Z507" i="8"/>
  <c r="AA507" i="8"/>
  <c r="AB507" i="8"/>
  <c r="AC507" i="8"/>
  <c r="C508" i="8"/>
  <c r="D508" i="8"/>
  <c r="E508" i="8"/>
  <c r="F508" i="8"/>
  <c r="G508" i="8"/>
  <c r="H508" i="8"/>
  <c r="I508" i="8"/>
  <c r="J508" i="8"/>
  <c r="K508" i="8"/>
  <c r="L508" i="8"/>
  <c r="M508" i="8"/>
  <c r="N508" i="8"/>
  <c r="O508" i="8"/>
  <c r="P508" i="8"/>
  <c r="Q508" i="8"/>
  <c r="R508" i="8"/>
  <c r="S508" i="8"/>
  <c r="T508" i="8"/>
  <c r="U508" i="8"/>
  <c r="V508" i="8"/>
  <c r="W508" i="8"/>
  <c r="X508" i="8"/>
  <c r="Y508" i="8"/>
  <c r="Z508" i="8"/>
  <c r="AA508" i="8"/>
  <c r="AB508" i="8"/>
  <c r="AC508" i="8"/>
  <c r="C509" i="8"/>
  <c r="D509" i="8"/>
  <c r="E509" i="8"/>
  <c r="F509" i="8"/>
  <c r="G509" i="8"/>
  <c r="H509" i="8"/>
  <c r="I509" i="8"/>
  <c r="J509" i="8"/>
  <c r="K509" i="8"/>
  <c r="L509" i="8"/>
  <c r="M509" i="8"/>
  <c r="N509" i="8"/>
  <c r="O509" i="8"/>
  <c r="P509" i="8"/>
  <c r="Q509" i="8"/>
  <c r="R509" i="8"/>
  <c r="S509" i="8"/>
  <c r="T509" i="8"/>
  <c r="U509" i="8"/>
  <c r="V509" i="8"/>
  <c r="W509" i="8"/>
  <c r="X509" i="8"/>
  <c r="Y509" i="8"/>
  <c r="Z509" i="8"/>
  <c r="AA509" i="8"/>
  <c r="AB509" i="8"/>
  <c r="AC509" i="8"/>
  <c r="C510" i="8"/>
  <c r="D510" i="8"/>
  <c r="E510" i="8"/>
  <c r="F510" i="8"/>
  <c r="G510" i="8"/>
  <c r="H510" i="8"/>
  <c r="I510" i="8"/>
  <c r="J510" i="8"/>
  <c r="K510" i="8"/>
  <c r="L510" i="8"/>
  <c r="M510" i="8"/>
  <c r="N510" i="8"/>
  <c r="O510" i="8"/>
  <c r="P510" i="8"/>
  <c r="Q510" i="8"/>
  <c r="R510" i="8"/>
  <c r="S510" i="8"/>
  <c r="T510" i="8"/>
  <c r="U510" i="8"/>
  <c r="V510" i="8"/>
  <c r="W510" i="8"/>
  <c r="X510" i="8"/>
  <c r="Y510" i="8"/>
  <c r="Z510" i="8"/>
  <c r="AA510" i="8"/>
  <c r="AB510" i="8"/>
  <c r="AC510" i="8"/>
  <c r="C511" i="8"/>
  <c r="D511" i="8"/>
  <c r="E511" i="8"/>
  <c r="F511" i="8"/>
  <c r="G511" i="8"/>
  <c r="H511" i="8"/>
  <c r="I511" i="8"/>
  <c r="J511" i="8"/>
  <c r="K511" i="8"/>
  <c r="L511" i="8"/>
  <c r="M511" i="8"/>
  <c r="N511" i="8"/>
  <c r="O511" i="8"/>
  <c r="P511" i="8"/>
  <c r="Q511" i="8"/>
  <c r="R511" i="8"/>
  <c r="S511" i="8"/>
  <c r="T511" i="8"/>
  <c r="U511" i="8"/>
  <c r="V511" i="8"/>
  <c r="W511" i="8"/>
  <c r="X511" i="8"/>
  <c r="Y511" i="8"/>
  <c r="Z511" i="8"/>
  <c r="AA511" i="8"/>
  <c r="AB511" i="8"/>
  <c r="AC511" i="8"/>
  <c r="C512" i="8"/>
  <c r="D512" i="8"/>
  <c r="E512" i="8"/>
  <c r="F512" i="8"/>
  <c r="G512" i="8"/>
  <c r="H512" i="8"/>
  <c r="I512" i="8"/>
  <c r="J512" i="8"/>
  <c r="K512" i="8"/>
  <c r="L512" i="8"/>
  <c r="M512" i="8"/>
  <c r="N512" i="8"/>
  <c r="O512" i="8"/>
  <c r="P512" i="8"/>
  <c r="Q512" i="8"/>
  <c r="R512" i="8"/>
  <c r="S512" i="8"/>
  <c r="T512" i="8"/>
  <c r="U512" i="8"/>
  <c r="V512" i="8"/>
  <c r="W512" i="8"/>
  <c r="X512" i="8"/>
  <c r="Y512" i="8"/>
  <c r="Z512" i="8"/>
  <c r="AA512" i="8"/>
  <c r="AB512" i="8"/>
  <c r="AC512" i="8"/>
  <c r="C513" i="8"/>
  <c r="D513" i="8"/>
  <c r="E513" i="8"/>
  <c r="F513" i="8"/>
  <c r="G513" i="8"/>
  <c r="H513" i="8"/>
  <c r="I513" i="8"/>
  <c r="J513" i="8"/>
  <c r="K513" i="8"/>
  <c r="L513" i="8"/>
  <c r="M513" i="8"/>
  <c r="N513" i="8"/>
  <c r="O513" i="8"/>
  <c r="P513" i="8"/>
  <c r="Q513" i="8"/>
  <c r="R513" i="8"/>
  <c r="S513" i="8"/>
  <c r="T513" i="8"/>
  <c r="U513" i="8"/>
  <c r="V513" i="8"/>
  <c r="W513" i="8"/>
  <c r="X513" i="8"/>
  <c r="Y513" i="8"/>
  <c r="Z513" i="8"/>
  <c r="AA513" i="8"/>
  <c r="AB513" i="8"/>
  <c r="AC513" i="8"/>
  <c r="C514" i="8"/>
  <c r="D514" i="8"/>
  <c r="E514" i="8"/>
  <c r="F514" i="8"/>
  <c r="G514" i="8"/>
  <c r="H514" i="8"/>
  <c r="I514" i="8"/>
  <c r="J514" i="8"/>
  <c r="K514" i="8"/>
  <c r="L514" i="8"/>
  <c r="M514" i="8"/>
  <c r="N514" i="8"/>
  <c r="O514" i="8"/>
  <c r="P514" i="8"/>
  <c r="Q514" i="8"/>
  <c r="R514" i="8"/>
  <c r="S514" i="8"/>
  <c r="T514" i="8"/>
  <c r="U514" i="8"/>
  <c r="V514" i="8"/>
  <c r="W514" i="8"/>
  <c r="X514" i="8"/>
  <c r="Y514" i="8"/>
  <c r="Z514" i="8"/>
  <c r="AA514" i="8"/>
  <c r="AB514" i="8" s="1"/>
  <c r="AC514" i="8" s="1"/>
  <c r="C515" i="8"/>
  <c r="D515" i="8"/>
  <c r="E515" i="8"/>
  <c r="F515" i="8"/>
  <c r="G515" i="8"/>
  <c r="H515" i="8"/>
  <c r="I515" i="8"/>
  <c r="J515" i="8"/>
  <c r="K515" i="8"/>
  <c r="L515" i="8"/>
  <c r="M515" i="8"/>
  <c r="N515" i="8"/>
  <c r="O515" i="8"/>
  <c r="P515" i="8"/>
  <c r="Q515" i="8"/>
  <c r="R515" i="8"/>
  <c r="S515" i="8"/>
  <c r="T515" i="8"/>
  <c r="U515" i="8"/>
  <c r="V515" i="8"/>
  <c r="W515" i="8" s="1"/>
  <c r="X515" i="8" s="1"/>
  <c r="Y515" i="8" s="1"/>
  <c r="Z515" i="8"/>
  <c r="AA515" i="8" s="1"/>
  <c r="AB515" i="8" s="1"/>
  <c r="AC515" i="8" s="1"/>
  <c r="C516" i="8"/>
  <c r="D516" i="8"/>
  <c r="E516" i="8"/>
  <c r="F516" i="8"/>
  <c r="G516" i="8"/>
  <c r="H516" i="8"/>
  <c r="I516" i="8"/>
  <c r="J516" i="8"/>
  <c r="K516" i="8"/>
  <c r="L516" i="8"/>
  <c r="M516" i="8"/>
  <c r="N516" i="8"/>
  <c r="O516" i="8"/>
  <c r="P516" i="8"/>
  <c r="Q516" i="8"/>
  <c r="R516" i="8"/>
  <c r="S516" i="8"/>
  <c r="T516" i="8" s="1"/>
  <c r="U516" i="8" s="1"/>
  <c r="V516" i="8"/>
  <c r="W516" i="8"/>
  <c r="X516" i="8"/>
  <c r="Y516" i="8"/>
  <c r="Z516" i="8"/>
  <c r="AA516" i="8"/>
  <c r="AB516" i="8"/>
  <c r="AC516" i="8"/>
  <c r="C517" i="8"/>
  <c r="D517" i="8"/>
  <c r="E517" i="8"/>
  <c r="F517" i="8"/>
  <c r="G517" i="8"/>
  <c r="H517" i="8"/>
  <c r="I517" i="8"/>
  <c r="J517" i="8"/>
  <c r="K517" i="8"/>
  <c r="L517" i="8"/>
  <c r="M517" i="8"/>
  <c r="N517" i="8"/>
  <c r="O517" i="8"/>
  <c r="P517" i="8"/>
  <c r="Q517" i="8"/>
  <c r="R517" i="8"/>
  <c r="S517" i="8"/>
  <c r="T517" i="8"/>
  <c r="U517" i="8"/>
  <c r="V517" i="8"/>
  <c r="W517" i="8"/>
  <c r="X517" i="8"/>
  <c r="Y517" i="8"/>
  <c r="Z517" i="8"/>
  <c r="AA517" i="8"/>
  <c r="AB517" i="8"/>
  <c r="AC517" i="8"/>
  <c r="C518" i="8"/>
  <c r="D518" i="8"/>
  <c r="E518" i="8"/>
  <c r="F518" i="8"/>
  <c r="G518" i="8"/>
  <c r="H518" i="8"/>
  <c r="I518" i="8"/>
  <c r="J518" i="8"/>
  <c r="K518" i="8"/>
  <c r="L518" i="8"/>
  <c r="M518" i="8"/>
  <c r="N518" i="8"/>
  <c r="O518" i="8"/>
  <c r="P518" i="8"/>
  <c r="Q518" i="8"/>
  <c r="R518" i="8"/>
  <c r="S518" i="8"/>
  <c r="T518" i="8"/>
  <c r="U518" i="8"/>
  <c r="V518" i="8"/>
  <c r="W518" i="8"/>
  <c r="X518" i="8"/>
  <c r="Y518" i="8"/>
  <c r="Z518" i="8"/>
  <c r="AA518" i="8"/>
  <c r="AB518" i="8"/>
  <c r="AC518" i="8"/>
  <c r="C519" i="8"/>
  <c r="D519" i="8"/>
  <c r="E519" i="8"/>
  <c r="F519" i="8"/>
  <c r="G519" i="8"/>
  <c r="H519" i="8"/>
  <c r="I519" i="8"/>
  <c r="J519" i="8"/>
  <c r="K519" i="8"/>
  <c r="L519" i="8"/>
  <c r="M519" i="8"/>
  <c r="N519" i="8"/>
  <c r="O519" i="8"/>
  <c r="P519" i="8"/>
  <c r="Q519" i="8"/>
  <c r="R519" i="8"/>
  <c r="S519" i="8"/>
  <c r="T519" i="8"/>
  <c r="U519" i="8"/>
  <c r="V519" i="8"/>
  <c r="W519" i="8"/>
  <c r="X519" i="8"/>
  <c r="Y519" i="8"/>
  <c r="Z519" i="8"/>
  <c r="AA519" i="8"/>
  <c r="AB519" i="8"/>
  <c r="AC519" i="8"/>
  <c r="C520" i="8"/>
  <c r="D520" i="8"/>
  <c r="E520" i="8"/>
  <c r="F520" i="8"/>
  <c r="G520" i="8"/>
  <c r="H520" i="8"/>
  <c r="I520" i="8"/>
  <c r="J520" i="8"/>
  <c r="K520" i="8"/>
  <c r="L520" i="8"/>
  <c r="M520" i="8"/>
  <c r="N520" i="8"/>
  <c r="O520" i="8"/>
  <c r="P520" i="8"/>
  <c r="Q520" i="8"/>
  <c r="R520" i="8"/>
  <c r="S520" i="8"/>
  <c r="T520" i="8"/>
  <c r="U520" i="8"/>
  <c r="V520" i="8"/>
  <c r="W520" i="8"/>
  <c r="X520" i="8"/>
  <c r="Y520" i="8"/>
  <c r="Z520" i="8"/>
  <c r="AA520" i="8"/>
  <c r="AB520" i="8"/>
  <c r="AC520" i="8"/>
  <c r="C521" i="8"/>
  <c r="D521" i="8"/>
  <c r="E521" i="8"/>
  <c r="F521" i="8"/>
  <c r="G521" i="8"/>
  <c r="H521" i="8"/>
  <c r="I521" i="8"/>
  <c r="J521" i="8"/>
  <c r="K521" i="8"/>
  <c r="L521" i="8"/>
  <c r="M521" i="8"/>
  <c r="N521" i="8"/>
  <c r="O521" i="8"/>
  <c r="P521" i="8"/>
  <c r="Q521" i="8"/>
  <c r="R521" i="8"/>
  <c r="S521" i="8"/>
  <c r="T521" i="8"/>
  <c r="U521" i="8"/>
  <c r="V521" i="8"/>
  <c r="W521" i="8"/>
  <c r="X521" i="8"/>
  <c r="Y521" i="8"/>
  <c r="Z521" i="8"/>
  <c r="AA521" i="8"/>
  <c r="AB521" i="8"/>
  <c r="AC521" i="8"/>
  <c r="C522" i="8"/>
  <c r="D522" i="8"/>
  <c r="E522" i="8"/>
  <c r="F522" i="8"/>
  <c r="G522" i="8"/>
  <c r="H522" i="8"/>
  <c r="I522" i="8"/>
  <c r="J522" i="8"/>
  <c r="K522" i="8"/>
  <c r="L522" i="8"/>
  <c r="M522" i="8"/>
  <c r="N522" i="8"/>
  <c r="O522" i="8"/>
  <c r="P522" i="8"/>
  <c r="Q522" i="8"/>
  <c r="R522" i="8"/>
  <c r="S522" i="8"/>
  <c r="T522" i="8"/>
  <c r="U522" i="8"/>
  <c r="V522" i="8"/>
  <c r="W522" i="8"/>
  <c r="X522" i="8"/>
  <c r="Y522" i="8"/>
  <c r="Z522" i="8"/>
  <c r="AA522" i="8"/>
  <c r="AB522" i="8"/>
  <c r="AC522" i="8"/>
  <c r="C523" i="8"/>
  <c r="D523" i="8"/>
  <c r="E523" i="8"/>
  <c r="F523" i="8"/>
  <c r="G523" i="8"/>
  <c r="H523" i="8"/>
  <c r="I523" i="8"/>
  <c r="J523" i="8"/>
  <c r="K523" i="8"/>
  <c r="L523" i="8"/>
  <c r="M523" i="8"/>
  <c r="N523" i="8"/>
  <c r="O523" i="8"/>
  <c r="P523" i="8"/>
  <c r="Q523" i="8"/>
  <c r="R523" i="8"/>
  <c r="S523" i="8"/>
  <c r="T523" i="8"/>
  <c r="U523" i="8"/>
  <c r="V523" i="8"/>
  <c r="W523" i="8"/>
  <c r="X523" i="8"/>
  <c r="Y523" i="8"/>
  <c r="Z523" i="8"/>
  <c r="AA523" i="8"/>
  <c r="AB523" i="8"/>
  <c r="AC523" i="8"/>
  <c r="C524" i="8"/>
  <c r="D524" i="8"/>
  <c r="E524" i="8"/>
  <c r="F524" i="8"/>
  <c r="G524" i="8"/>
  <c r="H524" i="8"/>
  <c r="I524" i="8"/>
  <c r="J524" i="8"/>
  <c r="K524" i="8"/>
  <c r="L524" i="8"/>
  <c r="M524" i="8"/>
  <c r="N524" i="8"/>
  <c r="O524" i="8"/>
  <c r="P524" i="8"/>
  <c r="Q524" i="8"/>
  <c r="R524" i="8"/>
  <c r="S524" i="8"/>
  <c r="T524" i="8"/>
  <c r="U524" i="8"/>
  <c r="V524" i="8"/>
  <c r="W524" i="8"/>
  <c r="X524" i="8"/>
  <c r="Y524" i="8"/>
  <c r="Z524" i="8"/>
  <c r="AA524" i="8"/>
  <c r="AB524" i="8"/>
  <c r="AC524" i="8"/>
  <c r="C525" i="8"/>
  <c r="D525" i="8"/>
  <c r="E525" i="8"/>
  <c r="F525" i="8"/>
  <c r="G525" i="8"/>
  <c r="H525" i="8"/>
  <c r="I525" i="8"/>
  <c r="J525" i="8"/>
  <c r="K525" i="8"/>
  <c r="L525" i="8"/>
  <c r="M525" i="8"/>
  <c r="N525" i="8"/>
  <c r="O525" i="8"/>
  <c r="P525" i="8"/>
  <c r="Q525" i="8"/>
  <c r="R525" i="8"/>
  <c r="S525" i="8"/>
  <c r="T525" i="8"/>
  <c r="U525" i="8"/>
  <c r="V525" i="8"/>
  <c r="W525" i="8"/>
  <c r="X525" i="8"/>
  <c r="Y525" i="8"/>
  <c r="Z525" i="8"/>
  <c r="AA525" i="8"/>
  <c r="AB525" i="8"/>
  <c r="AC525" i="8"/>
  <c r="C526" i="8"/>
  <c r="D526" i="8"/>
  <c r="E526" i="8"/>
  <c r="F526" i="8"/>
  <c r="G526" i="8"/>
  <c r="H526" i="8"/>
  <c r="I526" i="8"/>
  <c r="J526" i="8"/>
  <c r="K526" i="8"/>
  <c r="L526" i="8"/>
  <c r="M526" i="8"/>
  <c r="N526" i="8"/>
  <c r="O526" i="8"/>
  <c r="P526" i="8"/>
  <c r="Q526" i="8"/>
  <c r="R526" i="8"/>
  <c r="S526" i="8"/>
  <c r="T526" i="8"/>
  <c r="U526" i="8"/>
  <c r="V526" i="8"/>
  <c r="W526" i="8"/>
  <c r="X526" i="8"/>
  <c r="Y526" i="8"/>
  <c r="Z526" i="8"/>
  <c r="AA526" i="8"/>
  <c r="AB526" i="8"/>
  <c r="AC526" i="8"/>
  <c r="C527" i="8"/>
  <c r="D527" i="8"/>
  <c r="E527" i="8"/>
  <c r="F527" i="8"/>
  <c r="G527" i="8"/>
  <c r="H527" i="8"/>
  <c r="I527" i="8"/>
  <c r="J527" i="8"/>
  <c r="K527" i="8"/>
  <c r="L527" i="8"/>
  <c r="M527" i="8"/>
  <c r="N527" i="8"/>
  <c r="O527" i="8"/>
  <c r="P527" i="8"/>
  <c r="Q527" i="8"/>
  <c r="R527" i="8"/>
  <c r="S527" i="8"/>
  <c r="T527" i="8"/>
  <c r="U527" i="8"/>
  <c r="V527" i="8"/>
  <c r="W527" i="8"/>
  <c r="X527" i="8"/>
  <c r="Y527" i="8"/>
  <c r="Z527" i="8"/>
  <c r="AA527" i="8"/>
  <c r="AB527" i="8"/>
  <c r="AC527" i="8"/>
  <c r="C528" i="8"/>
  <c r="D528" i="8"/>
  <c r="E528" i="8"/>
  <c r="F528" i="8"/>
  <c r="G528" i="8"/>
  <c r="H528" i="8"/>
  <c r="I528" i="8"/>
  <c r="J528" i="8"/>
  <c r="K528" i="8"/>
  <c r="L528" i="8"/>
  <c r="M528" i="8"/>
  <c r="N528" i="8"/>
  <c r="O528" i="8"/>
  <c r="P528" i="8"/>
  <c r="Q528" i="8"/>
  <c r="R528" i="8"/>
  <c r="S528" i="8"/>
  <c r="T528" i="8"/>
  <c r="U528" i="8"/>
  <c r="V528" i="8"/>
  <c r="W528" i="8"/>
  <c r="X528" i="8"/>
  <c r="Y528" i="8"/>
  <c r="Z528" i="8" s="1"/>
  <c r="AA528" i="8" s="1"/>
  <c r="AB528" i="8"/>
  <c r="AC528" i="8"/>
  <c r="C529" i="8"/>
  <c r="D529" i="8"/>
  <c r="E529" i="8"/>
  <c r="F529" i="8"/>
  <c r="G529" i="8"/>
  <c r="H529" i="8"/>
  <c r="I529" i="8"/>
  <c r="J529" i="8"/>
  <c r="K529" i="8"/>
  <c r="L529" i="8"/>
  <c r="M529" i="8"/>
  <c r="N529" i="8"/>
  <c r="O529" i="8"/>
  <c r="P529" i="8"/>
  <c r="Q529" i="8"/>
  <c r="R529" i="8"/>
  <c r="S529" i="8"/>
  <c r="T529" i="8"/>
  <c r="U529" i="8"/>
  <c r="V529" i="8"/>
  <c r="W529" i="8"/>
  <c r="X529" i="8"/>
  <c r="Y529" i="8"/>
  <c r="Z529" i="8"/>
  <c r="AA529" i="8"/>
  <c r="AB529" i="8"/>
  <c r="AC529" i="8"/>
  <c r="C530" i="8"/>
  <c r="D530" i="8"/>
  <c r="E530" i="8"/>
  <c r="F530" i="8"/>
  <c r="G530" i="8"/>
  <c r="H530" i="8"/>
  <c r="I530" i="8"/>
  <c r="J530" i="8"/>
  <c r="K530" i="8"/>
  <c r="L530" i="8"/>
  <c r="M530" i="8"/>
  <c r="N530" i="8"/>
  <c r="O530" i="8"/>
  <c r="P530" i="8"/>
  <c r="Q530" i="8"/>
  <c r="R530" i="8"/>
  <c r="S530" i="8"/>
  <c r="T530" i="8"/>
  <c r="U530" i="8"/>
  <c r="V530" i="8"/>
  <c r="W530" i="8"/>
  <c r="X530" i="8"/>
  <c r="Y530" i="8"/>
  <c r="Z530" i="8"/>
  <c r="AA530" i="8"/>
  <c r="AB530" i="8"/>
  <c r="AC530" i="8"/>
  <c r="C531" i="8"/>
  <c r="D531" i="8"/>
  <c r="E531" i="8"/>
  <c r="F531" i="8"/>
  <c r="G531" i="8"/>
  <c r="H531" i="8"/>
  <c r="I531" i="8"/>
  <c r="J531" i="8"/>
  <c r="K531" i="8"/>
  <c r="L531" i="8"/>
  <c r="M531" i="8"/>
  <c r="N531" i="8"/>
  <c r="O531" i="8"/>
  <c r="P531" i="8"/>
  <c r="Q531" i="8"/>
  <c r="R531" i="8"/>
  <c r="S531" i="8"/>
  <c r="T531" i="8"/>
  <c r="U531" i="8"/>
  <c r="V531" i="8"/>
  <c r="W531" i="8"/>
  <c r="X531" i="8"/>
  <c r="Y531" i="8"/>
  <c r="Z531" i="8"/>
  <c r="AA531" i="8"/>
  <c r="AB531" i="8"/>
  <c r="AC531" i="8"/>
  <c r="C532" i="8"/>
  <c r="D532" i="8"/>
  <c r="E532" i="8"/>
  <c r="F532" i="8"/>
  <c r="G532" i="8"/>
  <c r="H532" i="8"/>
  <c r="I532" i="8"/>
  <c r="J532" i="8"/>
  <c r="K532" i="8"/>
  <c r="L532" i="8"/>
  <c r="M532" i="8"/>
  <c r="N532" i="8"/>
  <c r="O532" i="8"/>
  <c r="P532" i="8"/>
  <c r="Q532" i="8"/>
  <c r="R532" i="8"/>
  <c r="S532" i="8"/>
  <c r="T532" i="8"/>
  <c r="U532" i="8"/>
  <c r="V532" i="8"/>
  <c r="W532" i="8"/>
  <c r="X532" i="8"/>
  <c r="Y532" i="8"/>
  <c r="Z532" i="8"/>
  <c r="AA532" i="8"/>
  <c r="AB532" i="8"/>
  <c r="AC532" i="8"/>
  <c r="C533" i="8"/>
  <c r="D533" i="8"/>
  <c r="E533" i="8"/>
  <c r="F533" i="8"/>
  <c r="G533" i="8"/>
  <c r="H533" i="8"/>
  <c r="I533" i="8"/>
  <c r="J533" i="8"/>
  <c r="K533" i="8"/>
  <c r="L533" i="8"/>
  <c r="M533" i="8"/>
  <c r="N533" i="8"/>
  <c r="O533" i="8"/>
  <c r="P533" i="8"/>
  <c r="Q533" i="8"/>
  <c r="R533" i="8"/>
  <c r="S533" i="8"/>
  <c r="T533" i="8"/>
  <c r="U533" i="8"/>
  <c r="V533" i="8"/>
  <c r="W533" i="8"/>
  <c r="X533" i="8"/>
  <c r="Y533" i="8"/>
  <c r="Z533" i="8"/>
  <c r="AA533" i="8"/>
  <c r="AB533" i="8"/>
  <c r="AC533" i="8"/>
  <c r="C534" i="8"/>
  <c r="D534" i="8"/>
  <c r="E534" i="8"/>
  <c r="F534" i="8"/>
  <c r="G534" i="8"/>
  <c r="H534" i="8"/>
  <c r="I534" i="8"/>
  <c r="J534" i="8"/>
  <c r="K534" i="8"/>
  <c r="L534" i="8"/>
  <c r="M534" i="8"/>
  <c r="N534" i="8"/>
  <c r="O534" i="8"/>
  <c r="P534" i="8"/>
  <c r="Q534" i="8"/>
  <c r="R534" i="8"/>
  <c r="S534" i="8"/>
  <c r="T534" i="8" s="1"/>
  <c r="U534" i="8" s="1"/>
  <c r="V534" i="8" s="1"/>
  <c r="W534" i="8"/>
  <c r="X534" i="8"/>
  <c r="Y534" i="8"/>
  <c r="Z534" i="8"/>
  <c r="AA534" i="8"/>
  <c r="AB534" i="8"/>
  <c r="AC534" i="8"/>
  <c r="C535" i="8"/>
  <c r="D535" i="8"/>
  <c r="E535" i="8"/>
  <c r="F535" i="8"/>
  <c r="G535" i="8"/>
  <c r="H535" i="8"/>
  <c r="I535" i="8"/>
  <c r="J535" i="8"/>
  <c r="K535" i="8"/>
  <c r="L535" i="8"/>
  <c r="M535" i="8"/>
  <c r="N535" i="8"/>
  <c r="O535" i="8"/>
  <c r="P535" i="8"/>
  <c r="Q535" i="8"/>
  <c r="R535" i="8"/>
  <c r="S535" i="8"/>
  <c r="T535" i="8"/>
  <c r="U535" i="8"/>
  <c r="V535" i="8"/>
  <c r="W535" i="8"/>
  <c r="X535" i="8"/>
  <c r="Y535" i="8"/>
  <c r="Z535" i="8"/>
  <c r="AA535" i="8"/>
  <c r="AB535" i="8"/>
  <c r="AC535" i="8"/>
  <c r="C536" i="8"/>
  <c r="D536" i="8"/>
  <c r="E536" i="8"/>
  <c r="F536" i="8"/>
  <c r="G536" i="8"/>
  <c r="H536" i="8"/>
  <c r="I536" i="8"/>
  <c r="J536" i="8"/>
  <c r="K536" i="8"/>
  <c r="L536" i="8"/>
  <c r="M536" i="8"/>
  <c r="N536" i="8"/>
  <c r="O536" i="8"/>
  <c r="P536" i="8"/>
  <c r="Q536" i="8"/>
  <c r="R536" i="8"/>
  <c r="S536" i="8"/>
  <c r="T536" i="8"/>
  <c r="U536" i="8"/>
  <c r="V536" i="8"/>
  <c r="W536" i="8"/>
  <c r="X536" i="8"/>
  <c r="Y536" i="8"/>
  <c r="Z536" i="8"/>
  <c r="AA536" i="8"/>
  <c r="AB536" i="8"/>
  <c r="AC536" i="8"/>
  <c r="C537" i="8"/>
  <c r="D537" i="8"/>
  <c r="E537" i="8"/>
  <c r="F537" i="8"/>
  <c r="G537" i="8"/>
  <c r="H537" i="8"/>
  <c r="I537" i="8"/>
  <c r="J537" i="8"/>
  <c r="K537" i="8"/>
  <c r="L537" i="8"/>
  <c r="M537" i="8"/>
  <c r="N537" i="8"/>
  <c r="O537" i="8"/>
  <c r="P537" i="8"/>
  <c r="Q537" i="8"/>
  <c r="R537" i="8"/>
  <c r="S537" i="8"/>
  <c r="T537" i="8"/>
  <c r="U537" i="8"/>
  <c r="V537" i="8"/>
  <c r="W537" i="8"/>
  <c r="X537" i="8"/>
  <c r="Y537" i="8"/>
  <c r="Z537" i="8"/>
  <c r="AA537" i="8" s="1"/>
  <c r="AB537" i="8" s="1"/>
  <c r="AC537" i="8" s="1"/>
  <c r="C538" i="8"/>
  <c r="D538" i="8"/>
  <c r="E538" i="8"/>
  <c r="F538" i="8"/>
  <c r="G538" i="8"/>
  <c r="H538" i="8"/>
  <c r="I538" i="8"/>
  <c r="J538" i="8"/>
  <c r="K538" i="8"/>
  <c r="L538" i="8"/>
  <c r="M538" i="8"/>
  <c r="N538" i="8"/>
  <c r="O538" i="8"/>
  <c r="P538" i="8"/>
  <c r="Q538" i="8"/>
  <c r="R538" i="8"/>
  <c r="S538" i="8"/>
  <c r="T538" i="8"/>
  <c r="U538" i="8"/>
  <c r="V538" i="8"/>
  <c r="W538" i="8"/>
  <c r="X538" i="8"/>
  <c r="Y538" i="8"/>
  <c r="Z538" i="8"/>
  <c r="AA538" i="8"/>
  <c r="AB538" i="8"/>
  <c r="AC538" i="8"/>
  <c r="C539" i="8"/>
  <c r="D539" i="8"/>
  <c r="E539" i="8"/>
  <c r="F539" i="8"/>
  <c r="G539" i="8"/>
  <c r="H539" i="8"/>
  <c r="I539" i="8"/>
  <c r="J539" i="8"/>
  <c r="K539" i="8"/>
  <c r="L539" i="8"/>
  <c r="M539" i="8"/>
  <c r="N539" i="8"/>
  <c r="O539" i="8"/>
  <c r="P539" i="8"/>
  <c r="Q539" i="8"/>
  <c r="R539" i="8"/>
  <c r="S539" i="8"/>
  <c r="T539" i="8"/>
  <c r="U539" i="8"/>
  <c r="V539" i="8"/>
  <c r="W539" i="8"/>
  <c r="X539" i="8"/>
  <c r="Y539" i="8"/>
  <c r="Z539" i="8"/>
  <c r="AA539" i="8"/>
  <c r="AB539" i="8"/>
  <c r="AC539" i="8"/>
  <c r="C540" i="8"/>
  <c r="D540" i="8"/>
  <c r="E540" i="8"/>
  <c r="F540" i="8"/>
  <c r="G540" i="8"/>
  <c r="H540" i="8"/>
  <c r="I540" i="8"/>
  <c r="J540" i="8"/>
  <c r="K540" i="8"/>
  <c r="L540" i="8"/>
  <c r="M540" i="8"/>
  <c r="N540" i="8"/>
  <c r="O540" i="8"/>
  <c r="P540" i="8"/>
  <c r="Q540" i="8"/>
  <c r="R540" i="8"/>
  <c r="S540" i="8"/>
  <c r="T540" i="8"/>
  <c r="U540" i="8"/>
  <c r="V540" i="8"/>
  <c r="W540" i="8"/>
  <c r="X540" i="8"/>
  <c r="Y540" i="8"/>
  <c r="Z540" i="8"/>
  <c r="AA540" i="8"/>
  <c r="AB540" i="8"/>
  <c r="AC540" i="8"/>
  <c r="C541" i="8"/>
  <c r="D541" i="8"/>
  <c r="E541" i="8"/>
  <c r="F541" i="8"/>
  <c r="G541" i="8"/>
  <c r="H541" i="8"/>
  <c r="I541" i="8"/>
  <c r="J541" i="8"/>
  <c r="K541" i="8"/>
  <c r="L541" i="8"/>
  <c r="M541" i="8"/>
  <c r="N541" i="8"/>
  <c r="O541" i="8"/>
  <c r="P541" i="8"/>
  <c r="Q541" i="8"/>
  <c r="R541" i="8"/>
  <c r="S541" i="8"/>
  <c r="T541" i="8"/>
  <c r="U541" i="8"/>
  <c r="V541" i="8"/>
  <c r="W541" i="8"/>
  <c r="X541" i="8"/>
  <c r="Y541" i="8"/>
  <c r="Z541" i="8"/>
  <c r="AA541" i="8"/>
  <c r="AB541" i="8"/>
  <c r="AC541" i="8"/>
  <c r="C542" i="8"/>
  <c r="D542" i="8"/>
  <c r="E542" i="8"/>
  <c r="F542" i="8"/>
  <c r="G542" i="8"/>
  <c r="H542" i="8"/>
  <c r="I542" i="8"/>
  <c r="J542" i="8"/>
  <c r="K542" i="8"/>
  <c r="L542" i="8" s="1"/>
  <c r="M542" i="8" s="1"/>
  <c r="N542" i="8"/>
  <c r="O542" i="8"/>
  <c r="P542" i="8"/>
  <c r="Q542" i="8"/>
  <c r="R542" i="8"/>
  <c r="S542" i="8"/>
  <c r="T542" i="8"/>
  <c r="U542" i="8"/>
  <c r="V542" i="8"/>
  <c r="W542" i="8"/>
  <c r="X542" i="8"/>
  <c r="Y542" i="8"/>
  <c r="Z542" i="8"/>
  <c r="AA542" i="8"/>
  <c r="AB542" i="8"/>
  <c r="AC542" i="8"/>
  <c r="C543" i="8"/>
  <c r="D543" i="8"/>
  <c r="E543" i="8"/>
  <c r="F543" i="8"/>
  <c r="G543" i="8"/>
  <c r="H543" i="8"/>
  <c r="I543" i="8"/>
  <c r="J543" i="8"/>
  <c r="K543" i="8"/>
  <c r="L543" i="8"/>
  <c r="M543" i="8"/>
  <c r="N543" i="8"/>
  <c r="O543" i="8"/>
  <c r="P543" i="8"/>
  <c r="Q543" i="8"/>
  <c r="R543" i="8"/>
  <c r="S543" i="8"/>
  <c r="T543" i="8"/>
  <c r="U543" i="8"/>
  <c r="V543" i="8"/>
  <c r="W543" i="8"/>
  <c r="X543" i="8"/>
  <c r="Y543" i="8"/>
  <c r="Z543" i="8"/>
  <c r="AA543" i="8"/>
  <c r="AB543" i="8"/>
  <c r="AC543" i="8"/>
  <c r="C544" i="8"/>
  <c r="D544" i="8"/>
  <c r="E544" i="8"/>
  <c r="F544" i="8"/>
  <c r="G544" i="8"/>
  <c r="H544" i="8"/>
  <c r="I544" i="8"/>
  <c r="J544" i="8"/>
  <c r="K544" i="8"/>
  <c r="L544" i="8"/>
  <c r="M544" i="8"/>
  <c r="N544" i="8"/>
  <c r="O544" i="8"/>
  <c r="P544" i="8"/>
  <c r="Q544" i="8"/>
  <c r="R544" i="8"/>
  <c r="S544" i="8"/>
  <c r="T544" i="8"/>
  <c r="U544" i="8"/>
  <c r="V544" i="8"/>
  <c r="W544" i="8"/>
  <c r="X544" i="8"/>
  <c r="Y544" i="8"/>
  <c r="Z544" i="8"/>
  <c r="AA544" i="8"/>
  <c r="AB544" i="8"/>
  <c r="AC544" i="8"/>
  <c r="C545" i="8"/>
  <c r="D545" i="8"/>
  <c r="E545" i="8"/>
  <c r="F545" i="8"/>
  <c r="G545" i="8"/>
  <c r="H545" i="8"/>
  <c r="I545" i="8"/>
  <c r="J545" i="8"/>
  <c r="K545" i="8"/>
  <c r="L545" i="8"/>
  <c r="M545" i="8"/>
  <c r="N545" i="8"/>
  <c r="O545" i="8"/>
  <c r="P545" i="8"/>
  <c r="Q545" i="8"/>
  <c r="R545" i="8"/>
  <c r="S545" i="8"/>
  <c r="T545" i="8"/>
  <c r="U545" i="8" s="1"/>
  <c r="V545" i="8"/>
  <c r="W545" i="8" s="1"/>
  <c r="X545" i="8" s="1"/>
  <c r="Y545" i="8"/>
  <c r="Z545" i="8"/>
  <c r="AA545" i="8" s="1"/>
  <c r="AB545" i="8" s="1"/>
  <c r="AC545" i="8"/>
  <c r="C546" i="8"/>
  <c r="D546" i="8"/>
  <c r="E546" i="8"/>
  <c r="F546" i="8"/>
  <c r="G546" i="8"/>
  <c r="H546" i="8"/>
  <c r="I546" i="8"/>
  <c r="J546" i="8"/>
  <c r="K546" i="8"/>
  <c r="L546" i="8"/>
  <c r="M546" i="8"/>
  <c r="N546" i="8"/>
  <c r="O546" i="8"/>
  <c r="P546" i="8"/>
  <c r="Q546" i="8"/>
  <c r="R546" i="8"/>
  <c r="S546" i="8"/>
  <c r="T546" i="8"/>
  <c r="U546" i="8"/>
  <c r="V546" i="8"/>
  <c r="W546" i="8"/>
  <c r="X546" i="8"/>
  <c r="Y546" i="8"/>
  <c r="Z546" i="8"/>
  <c r="AA546" i="8"/>
  <c r="AB546" i="8"/>
  <c r="AC546" i="8"/>
  <c r="C5" i="8"/>
  <c r="D5" i="8"/>
  <c r="E5" i="8"/>
  <c r="F5" i="8"/>
  <c r="G5" i="8"/>
  <c r="H5" i="8"/>
  <c r="I5" i="8"/>
  <c r="J5" i="8"/>
  <c r="K5" i="8"/>
  <c r="L5" i="8"/>
  <c r="M5" i="8"/>
  <c r="N5" i="8"/>
  <c r="O5" i="8"/>
  <c r="P5" i="8"/>
  <c r="Q5" i="8"/>
  <c r="R5" i="8"/>
  <c r="S5" i="8"/>
  <c r="T5" i="8"/>
  <c r="U5" i="8"/>
  <c r="V5" i="8"/>
  <c r="W5" i="8"/>
  <c r="X5" i="8"/>
  <c r="Y5" i="8"/>
  <c r="Z5" i="8"/>
  <c r="AA5" i="8"/>
  <c r="AB5" i="8"/>
  <c r="AC5" i="8"/>
  <c r="D4" i="8"/>
  <c r="E4" i="8"/>
  <c r="G4" i="8"/>
  <c r="H4" i="8"/>
  <c r="I4" i="8"/>
  <c r="J4" i="8"/>
  <c r="K4" i="8"/>
  <c r="L4" i="8"/>
  <c r="M4" i="8"/>
  <c r="N4" i="8"/>
  <c r="O4" i="8"/>
  <c r="P4" i="8"/>
  <c r="Q4" i="8"/>
  <c r="R4" i="8"/>
  <c r="S4" i="8"/>
  <c r="T4" i="8"/>
  <c r="U4" i="8"/>
  <c r="V4" i="8"/>
  <c r="W4" i="8"/>
  <c r="X4" i="8"/>
  <c r="Y4" i="8"/>
  <c r="Z4" i="8"/>
  <c r="AA4" i="8"/>
  <c r="AB4" i="8"/>
  <c r="AC4" i="8"/>
  <c r="F4" i="8"/>
  <c r="F4" i="7"/>
  <c r="C5" i="7"/>
  <c r="D5" i="7"/>
  <c r="E5" i="7"/>
  <c r="F5" i="7"/>
  <c r="G5" i="7"/>
  <c r="H5" i="7"/>
  <c r="I5" i="7"/>
  <c r="J5" i="7"/>
  <c r="K5" i="7"/>
  <c r="L5" i="7"/>
  <c r="M5" i="7"/>
  <c r="N5" i="7"/>
  <c r="O5" i="7"/>
  <c r="P5" i="7"/>
  <c r="Q5" i="7"/>
  <c r="R5" i="7"/>
  <c r="S5" i="7"/>
  <c r="T5" i="7"/>
  <c r="U5" i="7"/>
  <c r="V5" i="7"/>
  <c r="W5" i="7"/>
  <c r="X5" i="7" s="1"/>
  <c r="Y5" i="7"/>
  <c r="Z5" i="7"/>
  <c r="AA5" i="7"/>
  <c r="AB5" i="7"/>
  <c r="AC5" i="7"/>
  <c r="C6" i="7"/>
  <c r="D6" i="7"/>
  <c r="E6" i="7"/>
  <c r="F6" i="7"/>
  <c r="G6" i="7"/>
  <c r="H6" i="7"/>
  <c r="I6" i="7"/>
  <c r="J6" i="7"/>
  <c r="K6" i="7"/>
  <c r="L6" i="7"/>
  <c r="M6" i="7"/>
  <c r="N6" i="7"/>
  <c r="O6" i="7"/>
  <c r="P6" i="7"/>
  <c r="Q6" i="7"/>
  <c r="R6" i="7"/>
  <c r="S6" i="7"/>
  <c r="T6" i="7"/>
  <c r="U6" i="7" s="1"/>
  <c r="V6" i="7"/>
  <c r="W6" i="7"/>
  <c r="X6" i="7"/>
  <c r="Y6" i="7"/>
  <c r="Z6" i="7"/>
  <c r="AA6" i="7"/>
  <c r="AB6" i="7"/>
  <c r="AC6" i="7"/>
  <c r="C7" i="7"/>
  <c r="D7" i="7"/>
  <c r="E7" i="7"/>
  <c r="F7" i="7"/>
  <c r="G7" i="7"/>
  <c r="H7" i="7"/>
  <c r="I7" i="7"/>
  <c r="J7" i="7"/>
  <c r="K7" i="7"/>
  <c r="L7" i="7"/>
  <c r="M7" i="7"/>
  <c r="N7" i="7"/>
  <c r="O7" i="7"/>
  <c r="P7" i="7"/>
  <c r="Q7" i="7"/>
  <c r="R7" i="7"/>
  <c r="S7" i="7"/>
  <c r="T7" i="7"/>
  <c r="U7" i="7"/>
  <c r="V7" i="7"/>
  <c r="W7" i="7" s="1"/>
  <c r="X7" i="7"/>
  <c r="Y7" i="7"/>
  <c r="Z7" i="7" s="1"/>
  <c r="AA7" i="7"/>
  <c r="AB7" i="7"/>
  <c r="AC7" i="7"/>
  <c r="C8" i="7"/>
  <c r="D8" i="7"/>
  <c r="E8" i="7"/>
  <c r="F8" i="7"/>
  <c r="G8" i="7"/>
  <c r="H8" i="7"/>
  <c r="I8" i="7"/>
  <c r="J8" i="7"/>
  <c r="K8" i="7"/>
  <c r="L8" i="7"/>
  <c r="M8" i="7"/>
  <c r="N8" i="7"/>
  <c r="O8" i="7"/>
  <c r="P8" i="7"/>
  <c r="Q8" i="7"/>
  <c r="R8" i="7"/>
  <c r="S8" i="7"/>
  <c r="T8" i="7"/>
  <c r="U8" i="7"/>
  <c r="V8" i="7"/>
  <c r="W8" i="7"/>
  <c r="X8" i="7"/>
  <c r="Y8" i="7"/>
  <c r="Z8" i="7"/>
  <c r="AA8" i="7" s="1"/>
  <c r="AB8" i="7"/>
  <c r="AC8" i="7"/>
  <c r="C9" i="7"/>
  <c r="D9" i="7"/>
  <c r="E9" i="7"/>
  <c r="F9" i="7"/>
  <c r="G9" i="7"/>
  <c r="H9" i="7"/>
  <c r="I9" i="7"/>
  <c r="J9" i="7"/>
  <c r="K9" i="7"/>
  <c r="L9" i="7"/>
  <c r="M9" i="7"/>
  <c r="N9" i="7"/>
  <c r="O9" i="7"/>
  <c r="P9" i="7"/>
  <c r="Q9" i="7"/>
  <c r="R9" i="7"/>
  <c r="S9" i="7"/>
  <c r="T9" i="7"/>
  <c r="U9" i="7"/>
  <c r="V9" i="7"/>
  <c r="W9" i="7"/>
  <c r="X9" i="7"/>
  <c r="Y9" i="7"/>
  <c r="Z9" i="7"/>
  <c r="AA9" i="7"/>
  <c r="AB9" i="7"/>
  <c r="AC9"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C12" i="7"/>
  <c r="D12" i="7"/>
  <c r="E12" i="7"/>
  <c r="F12" i="7"/>
  <c r="G12" i="7"/>
  <c r="H12" i="7"/>
  <c r="I12" i="7"/>
  <c r="J12" i="7"/>
  <c r="K12" i="7"/>
  <c r="L12" i="7"/>
  <c r="M12" i="7"/>
  <c r="N12" i="7"/>
  <c r="O12" i="7"/>
  <c r="P12" i="7"/>
  <c r="Q12" i="7"/>
  <c r="R12" i="7"/>
  <c r="S12" i="7"/>
  <c r="T12" i="7"/>
  <c r="U12" i="7"/>
  <c r="V12" i="7"/>
  <c r="W12" i="7" s="1"/>
  <c r="X12" i="7"/>
  <c r="Y12" i="7"/>
  <c r="Z12" i="7"/>
  <c r="AA12" i="7"/>
  <c r="AB12" i="7"/>
  <c r="AC12" i="7"/>
  <c r="C13" i="7"/>
  <c r="D13" i="7"/>
  <c r="E13" i="7"/>
  <c r="F13" i="7"/>
  <c r="G13" i="7"/>
  <c r="H13" i="7"/>
  <c r="I13" i="7"/>
  <c r="J13" i="7"/>
  <c r="K13" i="7"/>
  <c r="L13" i="7"/>
  <c r="M13" i="7"/>
  <c r="N13" i="7"/>
  <c r="O13" i="7"/>
  <c r="P13" i="7"/>
  <c r="Q13" i="7"/>
  <c r="R13" i="7"/>
  <c r="S13" i="7"/>
  <c r="T13" i="7"/>
  <c r="U13" i="7"/>
  <c r="V13" i="7"/>
  <c r="W13" i="7"/>
  <c r="X13" i="7" s="1"/>
  <c r="Y13" i="7"/>
  <c r="Z13" i="7"/>
  <c r="AA13" i="7"/>
  <c r="AB13" i="7"/>
  <c r="AC13" i="7"/>
  <c r="C14" i="7"/>
  <c r="D14" i="7"/>
  <c r="E14" i="7"/>
  <c r="F14" i="7"/>
  <c r="G14" i="7"/>
  <c r="H14" i="7"/>
  <c r="I14" i="7"/>
  <c r="J14" i="7"/>
  <c r="K14" i="7"/>
  <c r="L14" i="7"/>
  <c r="M14" i="7"/>
  <c r="N14" i="7"/>
  <c r="O14" i="7"/>
  <c r="P14" i="7"/>
  <c r="Q14" i="7"/>
  <c r="R14" i="7"/>
  <c r="S14" i="7"/>
  <c r="T14" i="7"/>
  <c r="U14" i="7" s="1"/>
  <c r="V14" i="7"/>
  <c r="W14" i="7"/>
  <c r="X14" i="7"/>
  <c r="Y14" i="7"/>
  <c r="Z14" i="7"/>
  <c r="AA14" i="7"/>
  <c r="AB14" i="7"/>
  <c r="AC14" i="7"/>
  <c r="C15" i="7"/>
  <c r="D15" i="7"/>
  <c r="E15" i="7"/>
  <c r="F15" i="7"/>
  <c r="G15" i="7"/>
  <c r="H15" i="7"/>
  <c r="I15" i="7"/>
  <c r="J15" i="7"/>
  <c r="K15" i="7"/>
  <c r="L15" i="7"/>
  <c r="M15" i="7"/>
  <c r="N15" i="7"/>
  <c r="O15" i="7"/>
  <c r="P15" i="7"/>
  <c r="Q15" i="7"/>
  <c r="R15" i="7"/>
  <c r="S15" i="7"/>
  <c r="T15" i="7"/>
  <c r="U15" i="7"/>
  <c r="V15" i="7"/>
  <c r="W15" i="7"/>
  <c r="X15" i="7" s="1"/>
  <c r="Y15" i="7"/>
  <c r="Z15" i="7"/>
  <c r="AA15" i="7"/>
  <c r="AB15" i="7"/>
  <c r="AC15" i="7"/>
  <c r="C16" i="7"/>
  <c r="D16" i="7"/>
  <c r="E16" i="7"/>
  <c r="F16" i="7"/>
  <c r="G16" i="7"/>
  <c r="H16" i="7"/>
  <c r="I16" i="7"/>
  <c r="J16" i="7"/>
  <c r="K16" i="7"/>
  <c r="L16" i="7"/>
  <c r="M16" i="7"/>
  <c r="N16" i="7"/>
  <c r="O16" i="7"/>
  <c r="P16" i="7"/>
  <c r="Q16" i="7"/>
  <c r="R16" i="7"/>
  <c r="S16" i="7"/>
  <c r="T16" i="7"/>
  <c r="U16" i="7" s="1"/>
  <c r="V16" i="7"/>
  <c r="W16" i="7"/>
  <c r="X16" i="7"/>
  <c r="Y16" i="7"/>
  <c r="Z16" i="7"/>
  <c r="AA16" i="7"/>
  <c r="AB16" i="7"/>
  <c r="AC16" i="7"/>
  <c r="C17" i="7"/>
  <c r="D17" i="7"/>
  <c r="E17" i="7"/>
  <c r="F17" i="7"/>
  <c r="G17" i="7"/>
  <c r="H17" i="7"/>
  <c r="I17" i="7"/>
  <c r="J17" i="7"/>
  <c r="K17" i="7"/>
  <c r="L17" i="7"/>
  <c r="M17" i="7"/>
  <c r="N17" i="7"/>
  <c r="O17" i="7"/>
  <c r="P17" i="7"/>
  <c r="Q17" i="7"/>
  <c r="R17" i="7"/>
  <c r="S17" i="7"/>
  <c r="T17" i="7" s="1"/>
  <c r="U17" i="7"/>
  <c r="V17" i="7"/>
  <c r="W17" i="7"/>
  <c r="X17" i="7"/>
  <c r="Y17" i="7"/>
  <c r="Z17" i="7"/>
  <c r="AA17" i="7"/>
  <c r="AB17" i="7"/>
  <c r="AC17" i="7"/>
  <c r="C18" i="7"/>
  <c r="D18" i="7"/>
  <c r="E18" i="7"/>
  <c r="F18" i="7"/>
  <c r="G18" i="7"/>
  <c r="H18" i="7"/>
  <c r="I18" i="7"/>
  <c r="J18" i="7"/>
  <c r="K18" i="7"/>
  <c r="L18" i="7"/>
  <c r="M18" i="7"/>
  <c r="N18" i="7"/>
  <c r="O18" i="7"/>
  <c r="P18" i="7"/>
  <c r="Q18" i="7"/>
  <c r="R18" i="7"/>
  <c r="S18" i="7"/>
  <c r="T18" i="7"/>
  <c r="U18" i="7"/>
  <c r="V18" i="7"/>
  <c r="W18" i="7" s="1"/>
  <c r="X18" i="7"/>
  <c r="Y18" i="7"/>
  <c r="Z18" i="7"/>
  <c r="AA18" i="7"/>
  <c r="AB18" i="7"/>
  <c r="AC18" i="7"/>
  <c r="C19" i="7"/>
  <c r="D19" i="7"/>
  <c r="E19" i="7"/>
  <c r="F19" i="7"/>
  <c r="G19" i="7"/>
  <c r="H19" i="7"/>
  <c r="I19" i="7"/>
  <c r="J19" i="7"/>
  <c r="K19" i="7"/>
  <c r="L19" i="7"/>
  <c r="M19" i="7"/>
  <c r="N19" i="7"/>
  <c r="O19" i="7"/>
  <c r="P19" i="7"/>
  <c r="Q19" i="7"/>
  <c r="R19" i="7"/>
  <c r="S19" i="7"/>
  <c r="T19" i="7"/>
  <c r="U19" i="7"/>
  <c r="V19" i="7"/>
  <c r="W19" i="7"/>
  <c r="X19" i="7"/>
  <c r="Y19" i="7"/>
  <c r="Z19" i="7"/>
  <c r="AA19" i="7" s="1"/>
  <c r="AB19" i="7"/>
  <c r="AC19" i="7"/>
  <c r="C20" i="7"/>
  <c r="D20" i="7"/>
  <c r="E20" i="7"/>
  <c r="F20" i="7"/>
  <c r="G20" i="7"/>
  <c r="H20" i="7"/>
  <c r="I20" i="7"/>
  <c r="J20" i="7"/>
  <c r="K20" i="7"/>
  <c r="L20" i="7"/>
  <c r="M20" i="7"/>
  <c r="N20" i="7"/>
  <c r="O20" i="7"/>
  <c r="P20" i="7"/>
  <c r="Q20" i="7"/>
  <c r="R20" i="7"/>
  <c r="S20" i="7"/>
  <c r="T20" i="7"/>
  <c r="U20" i="7"/>
  <c r="V20" i="7"/>
  <c r="W20" i="7" s="1"/>
  <c r="X20" i="7"/>
  <c r="Y20" i="7"/>
  <c r="Z20" i="7"/>
  <c r="AA20" i="7"/>
  <c r="AB20" i="7"/>
  <c r="AC20" i="7"/>
  <c r="C21" i="7"/>
  <c r="D21" i="7"/>
  <c r="E21" i="7"/>
  <c r="F21" i="7"/>
  <c r="G21" i="7"/>
  <c r="H21" i="7"/>
  <c r="I21" i="7"/>
  <c r="J21" i="7"/>
  <c r="K21" i="7"/>
  <c r="L21" i="7"/>
  <c r="M21" i="7"/>
  <c r="N21" i="7"/>
  <c r="O21" i="7"/>
  <c r="P21" i="7"/>
  <c r="Q21" i="7"/>
  <c r="R21" i="7"/>
  <c r="S21" i="7"/>
  <c r="T21" i="7"/>
  <c r="U21" i="7"/>
  <c r="V21" i="7"/>
  <c r="W21" i="7"/>
  <c r="X21" i="7"/>
  <c r="Y21" i="7"/>
  <c r="Z21" i="7"/>
  <c r="AA21" i="7"/>
  <c r="AB21" i="7"/>
  <c r="AC21" i="7"/>
  <c r="C22" i="7"/>
  <c r="D22" i="7"/>
  <c r="E22" i="7"/>
  <c r="F22" i="7"/>
  <c r="G22" i="7"/>
  <c r="H22" i="7"/>
  <c r="I22" i="7"/>
  <c r="J22" i="7"/>
  <c r="K22" i="7"/>
  <c r="L22" i="7"/>
  <c r="M22" i="7"/>
  <c r="N22" i="7"/>
  <c r="O22" i="7"/>
  <c r="P22" i="7"/>
  <c r="Q22" i="7"/>
  <c r="R22" i="7"/>
  <c r="S22" i="7"/>
  <c r="T22" i="7"/>
  <c r="U22" i="7"/>
  <c r="V22" i="7"/>
  <c r="W22" i="7"/>
  <c r="X22" i="7"/>
  <c r="Y22" i="7"/>
  <c r="Z22" i="7"/>
  <c r="AA22" i="7" s="1"/>
  <c r="AB22" i="7"/>
  <c r="AC22" i="7"/>
  <c r="C23" i="7"/>
  <c r="D23" i="7"/>
  <c r="E23" i="7"/>
  <c r="F23" i="7"/>
  <c r="G23" i="7"/>
  <c r="H23" i="7"/>
  <c r="I23" i="7"/>
  <c r="J23" i="7"/>
  <c r="K23" i="7"/>
  <c r="L23" i="7"/>
  <c r="M23" i="7"/>
  <c r="N23" i="7"/>
  <c r="O23" i="7"/>
  <c r="P23" i="7"/>
  <c r="Q23" i="7"/>
  <c r="R23" i="7"/>
  <c r="S23" i="7"/>
  <c r="T23" i="7"/>
  <c r="U23" i="7"/>
  <c r="V23" i="7"/>
  <c r="W23" i="7"/>
  <c r="X23" i="7"/>
  <c r="Y23" i="7"/>
  <c r="Z23" i="7"/>
  <c r="AA23" i="7"/>
  <c r="AB23" i="7"/>
  <c r="AC23" i="7"/>
  <c r="C24" i="7"/>
  <c r="D24" i="7"/>
  <c r="E24" i="7"/>
  <c r="F24" i="7"/>
  <c r="G24" i="7"/>
  <c r="H24" i="7"/>
  <c r="I24" i="7"/>
  <c r="J24" i="7"/>
  <c r="K24" i="7"/>
  <c r="L24" i="7"/>
  <c r="M24" i="7"/>
  <c r="N24" i="7"/>
  <c r="O24" i="7"/>
  <c r="P24" i="7"/>
  <c r="Q24" i="7"/>
  <c r="R24" i="7"/>
  <c r="S24" i="7"/>
  <c r="T24" i="7"/>
  <c r="U24" i="7"/>
  <c r="V24" i="7"/>
  <c r="W24" i="7"/>
  <c r="X24" i="7"/>
  <c r="Y24" i="7"/>
  <c r="Z24" i="7"/>
  <c r="AA24" i="7"/>
  <c r="AB24" i="7"/>
  <c r="AC24"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C26" i="7"/>
  <c r="D26" i="7"/>
  <c r="E26" i="7"/>
  <c r="F26" i="7"/>
  <c r="G26" i="7"/>
  <c r="H26" i="7"/>
  <c r="I26" i="7"/>
  <c r="J26" i="7"/>
  <c r="K26" i="7"/>
  <c r="L26" i="7"/>
  <c r="M26" i="7"/>
  <c r="N26" i="7"/>
  <c r="O26" i="7"/>
  <c r="P26" i="7"/>
  <c r="Q26" i="7"/>
  <c r="R26" i="7"/>
  <c r="S26" i="7"/>
  <c r="T26" i="7"/>
  <c r="U26" i="7"/>
  <c r="V26" i="7"/>
  <c r="W26" i="7"/>
  <c r="X26" i="7"/>
  <c r="Y26" i="7"/>
  <c r="Z26" i="7" s="1"/>
  <c r="AA26" i="7"/>
  <c r="AB26" i="7"/>
  <c r="AC26" i="7"/>
  <c r="C27" i="7"/>
  <c r="D27" i="7"/>
  <c r="E27" i="7"/>
  <c r="F27" i="7"/>
  <c r="G27" i="7"/>
  <c r="H27" i="7"/>
  <c r="I27" i="7"/>
  <c r="J27" i="7"/>
  <c r="K27" i="7"/>
  <c r="L27" i="7"/>
  <c r="M27" i="7"/>
  <c r="N27" i="7"/>
  <c r="O27" i="7"/>
  <c r="P27" i="7"/>
  <c r="Q27" i="7"/>
  <c r="R27" i="7"/>
  <c r="S27" i="7"/>
  <c r="T27" i="7"/>
  <c r="U27" i="7"/>
  <c r="V27" i="7"/>
  <c r="W27" i="7"/>
  <c r="X27" i="7"/>
  <c r="Y27" i="7"/>
  <c r="Z27" i="7" s="1"/>
  <c r="AA27" i="7"/>
  <c r="AB27" i="7"/>
  <c r="AC27" i="7"/>
  <c r="C28" i="7"/>
  <c r="D28" i="7"/>
  <c r="E28" i="7"/>
  <c r="F28" i="7"/>
  <c r="G28" i="7"/>
  <c r="H28" i="7"/>
  <c r="I28" i="7"/>
  <c r="J28" i="7"/>
  <c r="K28" i="7"/>
  <c r="L28" i="7"/>
  <c r="M28" i="7"/>
  <c r="N28" i="7"/>
  <c r="O28" i="7"/>
  <c r="P28" i="7"/>
  <c r="Q28" i="7"/>
  <c r="R28" i="7"/>
  <c r="S28" i="7"/>
  <c r="T28" i="7"/>
  <c r="U28" i="7" s="1"/>
  <c r="V28" i="7"/>
  <c r="W28" i="7"/>
  <c r="X28" i="7"/>
  <c r="Y28" i="7"/>
  <c r="Z28" i="7"/>
  <c r="AA28" i="7"/>
  <c r="AB28" i="7"/>
  <c r="AC28"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C30" i="7"/>
  <c r="D30" i="7"/>
  <c r="E30" i="7"/>
  <c r="F30" i="7"/>
  <c r="G30" i="7"/>
  <c r="H30" i="7"/>
  <c r="I30" i="7"/>
  <c r="J30" i="7"/>
  <c r="K30" i="7"/>
  <c r="L30" i="7"/>
  <c r="M30" i="7"/>
  <c r="N30" i="7"/>
  <c r="O30" i="7"/>
  <c r="P30" i="7"/>
  <c r="Q30" i="7"/>
  <c r="R30" i="7"/>
  <c r="S30" i="7"/>
  <c r="T30" i="7"/>
  <c r="U30" i="7"/>
  <c r="V30" i="7"/>
  <c r="W30" i="7"/>
  <c r="X30" i="7"/>
  <c r="Y30" i="7"/>
  <c r="Z30" i="7"/>
  <c r="AA30" i="7"/>
  <c r="AB30" i="7"/>
  <c r="AC30" i="7" s="1"/>
  <c r="C31" i="7"/>
  <c r="D31" i="7"/>
  <c r="E31" i="7"/>
  <c r="F31" i="7"/>
  <c r="G31" i="7"/>
  <c r="H31" i="7"/>
  <c r="I31" i="7"/>
  <c r="J31" i="7"/>
  <c r="K31" i="7"/>
  <c r="L31" i="7"/>
  <c r="M31" i="7"/>
  <c r="N31" i="7"/>
  <c r="O31" i="7"/>
  <c r="P31" i="7"/>
  <c r="Q31" i="7"/>
  <c r="R31" i="7"/>
  <c r="S31" i="7"/>
  <c r="T31" i="7"/>
  <c r="U31" i="7"/>
  <c r="V31" i="7"/>
  <c r="W31" i="7"/>
  <c r="X31" i="7" s="1"/>
  <c r="Y31" i="7"/>
  <c r="Z31" i="7"/>
  <c r="AA31" i="7"/>
  <c r="AB31" i="7"/>
  <c r="AC31"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C33" i="7"/>
  <c r="D33" i="7"/>
  <c r="E33" i="7"/>
  <c r="F33" i="7"/>
  <c r="G33" i="7"/>
  <c r="H33" i="7"/>
  <c r="I33" i="7"/>
  <c r="J33" i="7"/>
  <c r="K33" i="7"/>
  <c r="L33" i="7"/>
  <c r="M33" i="7"/>
  <c r="N33" i="7"/>
  <c r="O33" i="7"/>
  <c r="P33" i="7"/>
  <c r="Q33" i="7"/>
  <c r="R33" i="7"/>
  <c r="S33" i="7"/>
  <c r="T33" i="7"/>
  <c r="U33" i="7"/>
  <c r="V33" i="7"/>
  <c r="W33" i="7"/>
  <c r="X33" i="7" s="1"/>
  <c r="Y33" i="7"/>
  <c r="Z33" i="7"/>
  <c r="AA33" i="7"/>
  <c r="AB33" i="7"/>
  <c r="AC33"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C36" i="7"/>
  <c r="D36" i="7"/>
  <c r="E36" i="7"/>
  <c r="F36" i="7"/>
  <c r="G36" i="7"/>
  <c r="H36" i="7"/>
  <c r="I36" i="7"/>
  <c r="J36" i="7"/>
  <c r="K36" i="7"/>
  <c r="L36" i="7"/>
  <c r="M36" i="7"/>
  <c r="N36" i="7"/>
  <c r="O36" i="7"/>
  <c r="P36" i="7"/>
  <c r="Q36" i="7"/>
  <c r="R36" i="7"/>
  <c r="S36" i="7"/>
  <c r="T36" i="7"/>
  <c r="U36" i="7"/>
  <c r="V36" i="7"/>
  <c r="W36" i="7"/>
  <c r="X36" i="7"/>
  <c r="Y36" i="7"/>
  <c r="Z36" i="7"/>
  <c r="AA36" i="7"/>
  <c r="AB36" i="7"/>
  <c r="AC36" i="7"/>
  <c r="C37" i="7"/>
  <c r="D37" i="7"/>
  <c r="E37" i="7"/>
  <c r="F37" i="7"/>
  <c r="G37" i="7"/>
  <c r="H37" i="7"/>
  <c r="I37" i="7"/>
  <c r="J37" i="7"/>
  <c r="K37" i="7"/>
  <c r="L37" i="7"/>
  <c r="M37" i="7"/>
  <c r="N37" i="7"/>
  <c r="O37" i="7"/>
  <c r="P37" i="7"/>
  <c r="Q37" i="7"/>
  <c r="R37" i="7"/>
  <c r="S37" i="7"/>
  <c r="T37" i="7"/>
  <c r="U37" i="7"/>
  <c r="V37" i="7"/>
  <c r="W37" i="7"/>
  <c r="X37" i="7"/>
  <c r="Y37" i="7"/>
  <c r="Z37" i="7"/>
  <c r="AA37" i="7"/>
  <c r="AB37" i="7"/>
  <c r="AC37"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C39" i="7"/>
  <c r="D39" i="7"/>
  <c r="E39" i="7"/>
  <c r="F39" i="7"/>
  <c r="G39" i="7"/>
  <c r="H39" i="7"/>
  <c r="I39" i="7"/>
  <c r="J39" i="7"/>
  <c r="K39" i="7"/>
  <c r="L39" i="7"/>
  <c r="M39" i="7"/>
  <c r="N39" i="7"/>
  <c r="O39" i="7"/>
  <c r="P39" i="7"/>
  <c r="Q39" i="7"/>
  <c r="R39" i="7"/>
  <c r="S39" i="7"/>
  <c r="T39" i="7"/>
  <c r="U39" i="7"/>
  <c r="V39" i="7"/>
  <c r="W39" i="7"/>
  <c r="X39" i="7"/>
  <c r="Y39" i="7"/>
  <c r="Z39" i="7" s="1"/>
  <c r="AA39" i="7"/>
  <c r="AB39" i="7"/>
  <c r="AC39" i="7"/>
  <c r="C40" i="7"/>
  <c r="D40" i="7"/>
  <c r="E40" i="7"/>
  <c r="F40" i="7"/>
  <c r="G40" i="7"/>
  <c r="H40" i="7"/>
  <c r="I40" i="7"/>
  <c r="J40" i="7"/>
  <c r="K40" i="7"/>
  <c r="L40" i="7"/>
  <c r="M40" i="7"/>
  <c r="N40" i="7"/>
  <c r="O40" i="7"/>
  <c r="P40" i="7"/>
  <c r="Q40" i="7"/>
  <c r="R40" i="7"/>
  <c r="S40" i="7"/>
  <c r="T40" i="7"/>
  <c r="U40" i="7"/>
  <c r="V40" i="7"/>
  <c r="W40" i="7"/>
  <c r="X40" i="7"/>
  <c r="Y40" i="7"/>
  <c r="Z40" i="7" s="1"/>
  <c r="AA40" i="7"/>
  <c r="AB40" i="7"/>
  <c r="AC40"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C42" i="7"/>
  <c r="D42" i="7"/>
  <c r="E42" i="7"/>
  <c r="F42" i="7"/>
  <c r="G42" i="7"/>
  <c r="H42" i="7"/>
  <c r="I42" i="7"/>
  <c r="J42" i="7"/>
  <c r="K42" i="7"/>
  <c r="L42" i="7"/>
  <c r="M42" i="7"/>
  <c r="N42" i="7"/>
  <c r="O42" i="7"/>
  <c r="P42" i="7"/>
  <c r="Q42" i="7"/>
  <c r="R42" i="7"/>
  <c r="S42" i="7"/>
  <c r="T42" i="7"/>
  <c r="U42" i="7"/>
  <c r="V42" i="7"/>
  <c r="W42" i="7"/>
  <c r="X42" i="7"/>
  <c r="Y42" i="7"/>
  <c r="Z42" i="7" s="1"/>
  <c r="AA42" i="7"/>
  <c r="AB42" i="7"/>
  <c r="AC42" i="7"/>
  <c r="C43" i="7"/>
  <c r="D43" i="7"/>
  <c r="E43" i="7"/>
  <c r="F43" i="7"/>
  <c r="G43" i="7"/>
  <c r="H43" i="7"/>
  <c r="I43" i="7"/>
  <c r="J43" i="7"/>
  <c r="K43" i="7"/>
  <c r="L43" i="7"/>
  <c r="M43" i="7"/>
  <c r="N43" i="7"/>
  <c r="O43" i="7"/>
  <c r="P43" i="7"/>
  <c r="Q43" i="7"/>
  <c r="R43" i="7"/>
  <c r="S43" i="7"/>
  <c r="T43" i="7"/>
  <c r="U43" i="7"/>
  <c r="V43" i="7"/>
  <c r="W43" i="7"/>
  <c r="X43" i="7"/>
  <c r="Y43" i="7"/>
  <c r="Z43" i="7"/>
  <c r="AA43" i="7"/>
  <c r="AB43" i="7"/>
  <c r="AC43" i="7"/>
  <c r="C44" i="7"/>
  <c r="D44" i="7"/>
  <c r="E44" i="7"/>
  <c r="F44" i="7"/>
  <c r="G44" i="7"/>
  <c r="H44" i="7"/>
  <c r="I44" i="7"/>
  <c r="J44" i="7"/>
  <c r="K44" i="7"/>
  <c r="L44" i="7"/>
  <c r="M44" i="7"/>
  <c r="N44" i="7"/>
  <c r="O44" i="7"/>
  <c r="P44" i="7"/>
  <c r="Q44" i="7"/>
  <c r="R44" i="7"/>
  <c r="S44" i="7"/>
  <c r="T44" i="7"/>
  <c r="U44" i="7"/>
  <c r="V44" i="7"/>
  <c r="W44" i="7" s="1"/>
  <c r="X44" i="7"/>
  <c r="Y44" i="7"/>
  <c r="Z44" i="7"/>
  <c r="AA44" i="7"/>
  <c r="AB44" i="7"/>
  <c r="AC44"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C46" i="7"/>
  <c r="D46" i="7"/>
  <c r="E46" i="7"/>
  <c r="F46" i="7"/>
  <c r="G46" i="7"/>
  <c r="H46" i="7"/>
  <c r="I46" i="7"/>
  <c r="J46" i="7"/>
  <c r="K46" i="7"/>
  <c r="L46" i="7"/>
  <c r="M46" i="7"/>
  <c r="N46" i="7"/>
  <c r="O46" i="7"/>
  <c r="P46" i="7"/>
  <c r="Q46" i="7"/>
  <c r="R46" i="7"/>
  <c r="S46" i="7"/>
  <c r="T46" i="7"/>
  <c r="U46" i="7" s="1"/>
  <c r="V46" i="7"/>
  <c r="W46" i="7"/>
  <c r="X46" i="7"/>
  <c r="Y46" i="7"/>
  <c r="Z46" i="7"/>
  <c r="AA46" i="7"/>
  <c r="AB46" i="7"/>
  <c r="AC46"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C48" i="7"/>
  <c r="D48" i="7"/>
  <c r="E48" i="7"/>
  <c r="F48" i="7"/>
  <c r="G48" i="7"/>
  <c r="H48" i="7"/>
  <c r="I48" i="7"/>
  <c r="J48" i="7"/>
  <c r="K48" i="7"/>
  <c r="L48" i="7"/>
  <c r="M48" i="7"/>
  <c r="N48" i="7"/>
  <c r="O48" i="7"/>
  <c r="P48" i="7"/>
  <c r="Q48" i="7"/>
  <c r="R48" i="7"/>
  <c r="S48" i="7"/>
  <c r="T48" i="7"/>
  <c r="U48" i="7"/>
  <c r="V48" i="7"/>
  <c r="W48" i="7"/>
  <c r="X48" i="7"/>
  <c r="Y48" i="7"/>
  <c r="Z48" i="7" s="1"/>
  <c r="AA48" i="7"/>
  <c r="AB48" i="7"/>
  <c r="AC48" i="7"/>
  <c r="C49" i="7"/>
  <c r="D49" i="7"/>
  <c r="E49" i="7"/>
  <c r="F49" i="7"/>
  <c r="G49" i="7"/>
  <c r="H49" i="7"/>
  <c r="I49" i="7"/>
  <c r="J49" i="7"/>
  <c r="K49" i="7"/>
  <c r="L49" i="7"/>
  <c r="M49" i="7"/>
  <c r="N49" i="7"/>
  <c r="O49" i="7"/>
  <c r="P49" i="7"/>
  <c r="Q49" i="7"/>
  <c r="R49" i="7"/>
  <c r="S49" i="7"/>
  <c r="T49" i="7"/>
  <c r="U49" i="7"/>
  <c r="V49" i="7"/>
  <c r="W49" i="7"/>
  <c r="X49" i="7" s="1"/>
  <c r="Y49" i="7"/>
  <c r="Z49" i="7"/>
  <c r="AA49" i="7"/>
  <c r="AB49" i="7"/>
  <c r="AC49" i="7"/>
  <c r="C50" i="7"/>
  <c r="D50" i="7"/>
  <c r="E50" i="7"/>
  <c r="F50" i="7"/>
  <c r="G50" i="7"/>
  <c r="H50" i="7"/>
  <c r="I50" i="7"/>
  <c r="J50" i="7"/>
  <c r="K50" i="7"/>
  <c r="L50" i="7"/>
  <c r="M50" i="7"/>
  <c r="N50" i="7"/>
  <c r="O50" i="7"/>
  <c r="P50" i="7"/>
  <c r="Q50" i="7"/>
  <c r="R50" i="7"/>
  <c r="S50" i="7"/>
  <c r="T50" i="7"/>
  <c r="U50" i="7"/>
  <c r="V50" i="7"/>
  <c r="W50" i="7"/>
  <c r="X50" i="7"/>
  <c r="Y50" i="7"/>
  <c r="Z50" i="7" s="1"/>
  <c r="AA50" i="7"/>
  <c r="AB50" i="7"/>
  <c r="AC50" i="7"/>
  <c r="C51" i="7"/>
  <c r="D51" i="7"/>
  <c r="E51" i="7"/>
  <c r="F51" i="7"/>
  <c r="G51" i="7"/>
  <c r="H51" i="7"/>
  <c r="I51" i="7"/>
  <c r="J51" i="7"/>
  <c r="K51" i="7"/>
  <c r="L51" i="7"/>
  <c r="M51" i="7"/>
  <c r="N51" i="7"/>
  <c r="O51" i="7"/>
  <c r="P51" i="7"/>
  <c r="Q51" i="7"/>
  <c r="R51" i="7"/>
  <c r="S51" i="7"/>
  <c r="T51" i="7"/>
  <c r="U51" i="7"/>
  <c r="V51" i="7"/>
  <c r="W51" i="7"/>
  <c r="X51" i="7"/>
  <c r="Y51" i="7"/>
  <c r="Z51" i="7"/>
  <c r="AA51" i="7"/>
  <c r="AB51" i="7"/>
  <c r="AC51"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C53" i="7"/>
  <c r="D53" i="7"/>
  <c r="E53" i="7"/>
  <c r="F53" i="7"/>
  <c r="G53" i="7"/>
  <c r="H53" i="7"/>
  <c r="I53" i="7"/>
  <c r="J53" i="7"/>
  <c r="K53" i="7"/>
  <c r="L53" i="7"/>
  <c r="M53" i="7"/>
  <c r="N53" i="7"/>
  <c r="O53" i="7"/>
  <c r="P53" i="7"/>
  <c r="Q53" i="7"/>
  <c r="R53" i="7"/>
  <c r="S53" i="7"/>
  <c r="T53" i="7"/>
  <c r="U53" i="7"/>
  <c r="V53" i="7"/>
  <c r="W53" i="7"/>
  <c r="X53" i="7" s="1"/>
  <c r="Y53" i="7"/>
  <c r="Z53" i="7"/>
  <c r="AA53" i="7"/>
  <c r="AB53" i="7"/>
  <c r="AC53"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C55" i="7"/>
  <c r="D55" i="7"/>
  <c r="E55" i="7"/>
  <c r="F55" i="7"/>
  <c r="G55" i="7"/>
  <c r="H55" i="7"/>
  <c r="I55" i="7"/>
  <c r="J55" i="7"/>
  <c r="K55" i="7"/>
  <c r="L55" i="7"/>
  <c r="M55" i="7"/>
  <c r="N55" i="7"/>
  <c r="O55" i="7"/>
  <c r="P55" i="7"/>
  <c r="Q55" i="7"/>
  <c r="R55" i="7"/>
  <c r="S55" i="7"/>
  <c r="T55" i="7"/>
  <c r="U55" i="7"/>
  <c r="V55" i="7"/>
  <c r="W55" i="7"/>
  <c r="X55" i="7"/>
  <c r="Y55" i="7" s="1"/>
  <c r="Z55" i="7"/>
  <c r="AA55" i="7"/>
  <c r="AB55" i="7"/>
  <c r="AC55"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C57" i="7"/>
  <c r="D57" i="7"/>
  <c r="E57" i="7"/>
  <c r="F57" i="7"/>
  <c r="G57" i="7"/>
  <c r="H57" i="7"/>
  <c r="I57" i="7"/>
  <c r="J57" i="7"/>
  <c r="K57" i="7"/>
  <c r="L57" i="7"/>
  <c r="M57" i="7"/>
  <c r="N57" i="7"/>
  <c r="O57" i="7"/>
  <c r="P57" i="7"/>
  <c r="Q57" i="7"/>
  <c r="R57" i="7"/>
  <c r="S57" i="7" s="1"/>
  <c r="T57" i="7"/>
  <c r="U57" i="7"/>
  <c r="V57" i="7"/>
  <c r="W57" i="7"/>
  <c r="X57" i="7"/>
  <c r="Y57" i="7"/>
  <c r="Z57" i="7"/>
  <c r="AA57" i="7"/>
  <c r="AB57" i="7"/>
  <c r="AC57" i="7"/>
  <c r="C58" i="7"/>
  <c r="D58" i="7"/>
  <c r="E58" i="7"/>
  <c r="F58" i="7"/>
  <c r="G58" i="7"/>
  <c r="H58" i="7"/>
  <c r="I58" i="7"/>
  <c r="J58" i="7"/>
  <c r="K58" i="7"/>
  <c r="L58" i="7"/>
  <c r="M58" i="7"/>
  <c r="N58" i="7"/>
  <c r="O58" i="7"/>
  <c r="P58" i="7"/>
  <c r="Q58" i="7"/>
  <c r="R58" i="7"/>
  <c r="S58" i="7"/>
  <c r="T58" i="7"/>
  <c r="U58" i="7"/>
  <c r="V58" i="7" s="1"/>
  <c r="W58" i="7"/>
  <c r="X58" i="7"/>
  <c r="Y58" i="7"/>
  <c r="Z58" i="7"/>
  <c r="AA58" i="7"/>
  <c r="AB58" i="7"/>
  <c r="AC58"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C60" i="7"/>
  <c r="D60" i="7"/>
  <c r="E60" i="7"/>
  <c r="F60" i="7"/>
  <c r="G60" i="7"/>
  <c r="H60" i="7"/>
  <c r="I60" i="7"/>
  <c r="J60" i="7"/>
  <c r="K60" i="7"/>
  <c r="L60" i="7"/>
  <c r="M60" i="7"/>
  <c r="N60" i="7"/>
  <c r="O60" i="7"/>
  <c r="P60" i="7"/>
  <c r="Q60" i="7"/>
  <c r="R60" i="7"/>
  <c r="S60" i="7"/>
  <c r="T60" i="7"/>
  <c r="U60" i="7"/>
  <c r="V60" i="7"/>
  <c r="W60" i="7"/>
  <c r="X60" i="7" s="1"/>
  <c r="Y60" i="7"/>
  <c r="Z60" i="7"/>
  <c r="AA60" i="7"/>
  <c r="AB60" i="7"/>
  <c r="AC60" i="7"/>
  <c r="C61" i="7"/>
  <c r="D61" i="7"/>
  <c r="E61" i="7"/>
  <c r="F61" i="7"/>
  <c r="G61" i="7"/>
  <c r="H61" i="7"/>
  <c r="I61" i="7"/>
  <c r="J61" i="7"/>
  <c r="K61" i="7"/>
  <c r="L61" i="7"/>
  <c r="M61" i="7"/>
  <c r="N61" i="7"/>
  <c r="O61" i="7"/>
  <c r="P61" i="7"/>
  <c r="Q61" i="7"/>
  <c r="R61" i="7"/>
  <c r="S61" i="7"/>
  <c r="T61" i="7" s="1"/>
  <c r="U61" i="7"/>
  <c r="V61" i="7"/>
  <c r="W61" i="7"/>
  <c r="X61" i="7"/>
  <c r="Y61" i="7"/>
  <c r="Z61" i="7"/>
  <c r="AA61" i="7"/>
  <c r="AB61" i="7"/>
  <c r="AC61" i="7"/>
  <c r="C62" i="7"/>
  <c r="D62" i="7"/>
  <c r="E62" i="7"/>
  <c r="F62" i="7"/>
  <c r="G62" i="7"/>
  <c r="H62" i="7"/>
  <c r="I62" i="7"/>
  <c r="J62" i="7"/>
  <c r="K62" i="7"/>
  <c r="L62" i="7"/>
  <c r="M62" i="7"/>
  <c r="N62" i="7"/>
  <c r="O62" i="7"/>
  <c r="P62" i="7"/>
  <c r="Q62" i="7"/>
  <c r="R62" i="7"/>
  <c r="S62" i="7"/>
  <c r="T62" i="7"/>
  <c r="U62" i="7"/>
  <c r="V62" i="7"/>
  <c r="W62" i="7"/>
  <c r="X62" i="7"/>
  <c r="Y62" i="7"/>
  <c r="Z62" i="7"/>
  <c r="AA62" i="7"/>
  <c r="AB62" i="7"/>
  <c r="AC62" i="7"/>
  <c r="C63" i="7"/>
  <c r="D63" i="7"/>
  <c r="E63" i="7"/>
  <c r="F63" i="7"/>
  <c r="G63" i="7"/>
  <c r="H63" i="7"/>
  <c r="I63" i="7"/>
  <c r="J63" i="7"/>
  <c r="K63" i="7"/>
  <c r="L63" i="7"/>
  <c r="M63" i="7"/>
  <c r="N63" i="7"/>
  <c r="O63" i="7"/>
  <c r="P63" i="7"/>
  <c r="Q63" i="7"/>
  <c r="R63" i="7"/>
  <c r="S63" i="7"/>
  <c r="T63" i="7"/>
  <c r="U63" i="7"/>
  <c r="V63" i="7"/>
  <c r="W63" i="7"/>
  <c r="X63" i="7"/>
  <c r="Y63" i="7" s="1"/>
  <c r="Z63" i="7"/>
  <c r="AA63" i="7"/>
  <c r="AB63" i="7"/>
  <c r="AC63" i="7"/>
  <c r="C64" i="7"/>
  <c r="D64" i="7"/>
  <c r="E64" i="7"/>
  <c r="F64" i="7"/>
  <c r="G64" i="7"/>
  <c r="H64" i="7"/>
  <c r="I64" i="7"/>
  <c r="J64" i="7"/>
  <c r="K64" i="7"/>
  <c r="L64" i="7"/>
  <c r="M64" i="7"/>
  <c r="N64" i="7"/>
  <c r="O64" i="7"/>
  <c r="P64" i="7"/>
  <c r="Q64" i="7"/>
  <c r="R64" i="7"/>
  <c r="S64" i="7"/>
  <c r="T64" i="7"/>
  <c r="U64" i="7"/>
  <c r="V64" i="7"/>
  <c r="W64" i="7" s="1"/>
  <c r="X64" i="7"/>
  <c r="Y64" i="7"/>
  <c r="Z64" i="7"/>
  <c r="AA64" i="7"/>
  <c r="AB64" i="7"/>
  <c r="AC64" i="7"/>
  <c r="C65" i="7"/>
  <c r="D65" i="7"/>
  <c r="E65" i="7"/>
  <c r="F65" i="7"/>
  <c r="G65" i="7"/>
  <c r="H65" i="7"/>
  <c r="I65" i="7"/>
  <c r="J65" i="7"/>
  <c r="K65" i="7"/>
  <c r="L65" i="7"/>
  <c r="M65" i="7"/>
  <c r="N65" i="7"/>
  <c r="O65" i="7"/>
  <c r="P65" i="7"/>
  <c r="Q65" i="7"/>
  <c r="R65" i="7"/>
  <c r="S65" i="7"/>
  <c r="T65" i="7"/>
  <c r="U65" i="7"/>
  <c r="V65" i="7"/>
  <c r="W65" i="7" s="1"/>
  <c r="X65" i="7"/>
  <c r="Y65" i="7"/>
  <c r="Z65" i="7"/>
  <c r="AA65" i="7"/>
  <c r="AB65" i="7"/>
  <c r="AC65" i="7"/>
  <c r="C66" i="7"/>
  <c r="D66" i="7"/>
  <c r="E66" i="7"/>
  <c r="F66" i="7"/>
  <c r="G66" i="7"/>
  <c r="H66" i="7"/>
  <c r="I66" i="7"/>
  <c r="J66" i="7"/>
  <c r="K66" i="7"/>
  <c r="L66" i="7"/>
  <c r="M66" i="7"/>
  <c r="N66" i="7"/>
  <c r="O66" i="7"/>
  <c r="P66" i="7"/>
  <c r="Q66" i="7"/>
  <c r="R66" i="7"/>
  <c r="S66" i="7"/>
  <c r="T66" i="7"/>
  <c r="U66" i="7"/>
  <c r="V66" i="7"/>
  <c r="W66" i="7"/>
  <c r="X66" i="7" s="1"/>
  <c r="Y66" i="7"/>
  <c r="Z66" i="7"/>
  <c r="AA66" i="7"/>
  <c r="AB66" i="7"/>
  <c r="AC66" i="7"/>
  <c r="C67" i="7"/>
  <c r="D67" i="7"/>
  <c r="E67" i="7"/>
  <c r="F67" i="7"/>
  <c r="G67" i="7"/>
  <c r="H67" i="7"/>
  <c r="I67" i="7"/>
  <c r="J67" i="7"/>
  <c r="K67" i="7"/>
  <c r="L67" i="7"/>
  <c r="M67" i="7"/>
  <c r="N67" i="7"/>
  <c r="O67" i="7"/>
  <c r="P67" i="7"/>
  <c r="Q67" i="7"/>
  <c r="R67" i="7"/>
  <c r="S67" i="7"/>
  <c r="T67" i="7"/>
  <c r="U67" i="7"/>
  <c r="V67" i="7"/>
  <c r="W67" i="7"/>
  <c r="X67" i="7"/>
  <c r="Y67" i="7"/>
  <c r="Z67" i="7" s="1"/>
  <c r="AA67" i="7"/>
  <c r="AB67" i="7"/>
  <c r="AC67" i="7"/>
  <c r="C68" i="7"/>
  <c r="D68" i="7"/>
  <c r="E68" i="7"/>
  <c r="F68" i="7"/>
  <c r="G68" i="7"/>
  <c r="H68" i="7"/>
  <c r="I68" i="7"/>
  <c r="J68" i="7"/>
  <c r="K68" i="7"/>
  <c r="L68" i="7"/>
  <c r="M68" i="7"/>
  <c r="N68" i="7"/>
  <c r="O68" i="7"/>
  <c r="P68" i="7"/>
  <c r="Q68" i="7"/>
  <c r="R68" i="7"/>
  <c r="S68" i="7"/>
  <c r="T68" i="7"/>
  <c r="U68" i="7"/>
  <c r="V68" i="7"/>
  <c r="W68" i="7"/>
  <c r="X68" i="7" s="1"/>
  <c r="Y68" i="7"/>
  <c r="Z68" i="7"/>
  <c r="AA68" i="7" s="1"/>
  <c r="AB68" i="7"/>
  <c r="AC68" i="7"/>
  <c r="C69" i="7"/>
  <c r="D69" i="7"/>
  <c r="E69" i="7"/>
  <c r="F69" i="7"/>
  <c r="G69" i="7"/>
  <c r="H69" i="7"/>
  <c r="I69" i="7"/>
  <c r="J69" i="7"/>
  <c r="K69" i="7"/>
  <c r="L69" i="7"/>
  <c r="M69" i="7"/>
  <c r="N69" i="7"/>
  <c r="O69" i="7"/>
  <c r="P69" i="7"/>
  <c r="Q69" i="7"/>
  <c r="R69" i="7"/>
  <c r="S69" i="7"/>
  <c r="T69" i="7"/>
  <c r="U69" i="7"/>
  <c r="V69" i="7"/>
  <c r="W69" i="7"/>
  <c r="X69" i="7" s="1"/>
  <c r="Y69" i="7"/>
  <c r="Z69" i="7"/>
  <c r="AA69" i="7"/>
  <c r="AB69" i="7"/>
  <c r="AC69" i="7"/>
  <c r="C70" i="7"/>
  <c r="D70" i="7"/>
  <c r="E70" i="7"/>
  <c r="F70" i="7"/>
  <c r="G70" i="7"/>
  <c r="H70" i="7"/>
  <c r="I70" i="7"/>
  <c r="J70" i="7"/>
  <c r="K70" i="7"/>
  <c r="L70" i="7"/>
  <c r="M70" i="7"/>
  <c r="N70" i="7"/>
  <c r="O70" i="7"/>
  <c r="P70" i="7"/>
  <c r="Q70" i="7"/>
  <c r="R70" i="7"/>
  <c r="S70" i="7"/>
  <c r="T70" i="7"/>
  <c r="U70" i="7"/>
  <c r="V70" i="7"/>
  <c r="W70" i="7"/>
  <c r="X70" i="7"/>
  <c r="Y70" i="7"/>
  <c r="Z70" i="7" s="1"/>
  <c r="AA70" i="7"/>
  <c r="AB70" i="7" s="1"/>
  <c r="AC70" i="7"/>
  <c r="C71" i="7"/>
  <c r="D71" i="7"/>
  <c r="E71" i="7"/>
  <c r="F71" i="7"/>
  <c r="G71" i="7"/>
  <c r="H71" i="7"/>
  <c r="I71" i="7"/>
  <c r="J71" i="7"/>
  <c r="K71" i="7"/>
  <c r="L71" i="7"/>
  <c r="M71" i="7"/>
  <c r="N71" i="7"/>
  <c r="O71" i="7"/>
  <c r="P71" i="7"/>
  <c r="Q71" i="7"/>
  <c r="R71" i="7"/>
  <c r="S71" i="7"/>
  <c r="T71" i="7"/>
  <c r="U71" i="7"/>
  <c r="V71" i="7"/>
  <c r="W71" i="7" s="1"/>
  <c r="X71" i="7"/>
  <c r="Y71" i="7"/>
  <c r="Z71" i="7"/>
  <c r="AA71" i="7"/>
  <c r="AB71" i="7"/>
  <c r="AC71" i="7"/>
  <c r="C72" i="7"/>
  <c r="D72" i="7"/>
  <c r="E72" i="7"/>
  <c r="F72" i="7"/>
  <c r="G72" i="7"/>
  <c r="H72" i="7"/>
  <c r="I72" i="7"/>
  <c r="J72" i="7"/>
  <c r="K72" i="7"/>
  <c r="L72" i="7"/>
  <c r="M72" i="7"/>
  <c r="N72" i="7"/>
  <c r="O72" i="7"/>
  <c r="P72" i="7"/>
  <c r="Q72" i="7"/>
  <c r="R72" i="7"/>
  <c r="S72" i="7"/>
  <c r="T72" i="7"/>
  <c r="U72" i="7"/>
  <c r="V72" i="7"/>
  <c r="W72" i="7"/>
  <c r="X72" i="7" s="1"/>
  <c r="Y72" i="7"/>
  <c r="Z72" i="7"/>
  <c r="AA72" i="7"/>
  <c r="AB72" i="7"/>
  <c r="AC72" i="7"/>
  <c r="C73" i="7"/>
  <c r="D73" i="7"/>
  <c r="E73" i="7"/>
  <c r="F73" i="7"/>
  <c r="G73" i="7"/>
  <c r="H73" i="7"/>
  <c r="I73" i="7"/>
  <c r="J73" i="7"/>
  <c r="K73" i="7"/>
  <c r="L73" i="7"/>
  <c r="M73" i="7"/>
  <c r="N73" i="7"/>
  <c r="O73" i="7"/>
  <c r="P73" i="7"/>
  <c r="Q73" i="7"/>
  <c r="R73" i="7"/>
  <c r="S73" i="7"/>
  <c r="T73" i="7"/>
  <c r="U73" i="7"/>
  <c r="V73" i="7"/>
  <c r="W73" i="7"/>
  <c r="X73" i="7"/>
  <c r="Y73" i="7"/>
  <c r="Z73" i="7"/>
  <c r="AA73" i="7"/>
  <c r="AB73" i="7"/>
  <c r="AC73" i="7"/>
  <c r="C74" i="7"/>
  <c r="D74" i="7"/>
  <c r="E74" i="7"/>
  <c r="F74" i="7"/>
  <c r="G74" i="7"/>
  <c r="H74" i="7"/>
  <c r="I74" i="7"/>
  <c r="J74" i="7"/>
  <c r="K74" i="7"/>
  <c r="L74" i="7"/>
  <c r="M74" i="7"/>
  <c r="N74" i="7"/>
  <c r="O74" i="7"/>
  <c r="P74" i="7"/>
  <c r="Q74" i="7"/>
  <c r="R74" i="7"/>
  <c r="S74" i="7"/>
  <c r="T74" i="7"/>
  <c r="U74" i="7"/>
  <c r="V74" i="7"/>
  <c r="W74" i="7"/>
  <c r="X74" i="7"/>
  <c r="Y74" i="7"/>
  <c r="Z74" i="7" s="1"/>
  <c r="AA74" i="7"/>
  <c r="AB74" i="7"/>
  <c r="AC74" i="7"/>
  <c r="C75" i="7"/>
  <c r="D75" i="7"/>
  <c r="E75" i="7"/>
  <c r="F75" i="7"/>
  <c r="G75" i="7"/>
  <c r="H75" i="7"/>
  <c r="I75" i="7"/>
  <c r="J75" i="7"/>
  <c r="K75" i="7"/>
  <c r="L75" i="7"/>
  <c r="M75" i="7"/>
  <c r="N75" i="7"/>
  <c r="O75" i="7"/>
  <c r="P75" i="7"/>
  <c r="Q75" i="7"/>
  <c r="R75" i="7"/>
  <c r="S75" i="7"/>
  <c r="T75" i="7"/>
  <c r="U75" i="7"/>
  <c r="V75" i="7"/>
  <c r="W75" i="7"/>
  <c r="X75" i="7"/>
  <c r="Y75" i="7"/>
  <c r="Z75" i="7"/>
  <c r="AA75" i="7"/>
  <c r="AB75" i="7"/>
  <c r="AC75" i="7"/>
  <c r="C76" i="7"/>
  <c r="D76" i="7"/>
  <c r="E76" i="7"/>
  <c r="F76" i="7"/>
  <c r="G76" i="7"/>
  <c r="H76" i="7"/>
  <c r="I76" i="7"/>
  <c r="J76" i="7"/>
  <c r="K76" i="7"/>
  <c r="L76" i="7"/>
  <c r="M76" i="7"/>
  <c r="N76" i="7"/>
  <c r="O76" i="7"/>
  <c r="P76" i="7"/>
  <c r="Q76" i="7"/>
  <c r="R76" i="7"/>
  <c r="S76" i="7"/>
  <c r="T76" i="7"/>
  <c r="U76" i="7"/>
  <c r="V76" i="7"/>
  <c r="W76" i="7"/>
  <c r="X76" i="7"/>
  <c r="Y76" i="7"/>
  <c r="Z76" i="7"/>
  <c r="AA76" i="7"/>
  <c r="AB76" i="7"/>
  <c r="AC76" i="7"/>
  <c r="C77" i="7"/>
  <c r="D77" i="7"/>
  <c r="E77" i="7"/>
  <c r="F77" i="7"/>
  <c r="G77" i="7"/>
  <c r="H77" i="7"/>
  <c r="I77" i="7"/>
  <c r="J77" i="7"/>
  <c r="K77" i="7"/>
  <c r="L77" i="7"/>
  <c r="M77" i="7"/>
  <c r="N77" i="7"/>
  <c r="O77" i="7"/>
  <c r="P77" i="7"/>
  <c r="Q77" i="7"/>
  <c r="R77" i="7"/>
  <c r="S77" i="7"/>
  <c r="T77" i="7"/>
  <c r="U77" i="7"/>
  <c r="V77" i="7"/>
  <c r="W77" i="7"/>
  <c r="X77" i="7"/>
  <c r="Y77" i="7"/>
  <c r="Z77" i="7"/>
  <c r="AA77" i="7"/>
  <c r="AB77" i="7"/>
  <c r="AC77" i="7"/>
  <c r="C78" i="7"/>
  <c r="D78" i="7"/>
  <c r="E78" i="7"/>
  <c r="F78" i="7"/>
  <c r="G78" i="7"/>
  <c r="H78" i="7"/>
  <c r="I78" i="7"/>
  <c r="J78" i="7"/>
  <c r="K78" i="7"/>
  <c r="L78" i="7"/>
  <c r="M78" i="7"/>
  <c r="N78" i="7"/>
  <c r="O78" i="7"/>
  <c r="P78" i="7"/>
  <c r="Q78" i="7"/>
  <c r="R78" i="7"/>
  <c r="S78" i="7"/>
  <c r="T78" i="7"/>
  <c r="U78" i="7"/>
  <c r="V78" i="7"/>
  <c r="W78" i="7"/>
  <c r="X78" i="7"/>
  <c r="Y78" i="7"/>
  <c r="Z78" i="7"/>
  <c r="AA78" i="7"/>
  <c r="AB78" i="7"/>
  <c r="AC78" i="7"/>
  <c r="C79" i="7"/>
  <c r="D79" i="7"/>
  <c r="E79" i="7"/>
  <c r="F79" i="7"/>
  <c r="G79" i="7"/>
  <c r="H79" i="7"/>
  <c r="I79" i="7"/>
  <c r="J79" i="7"/>
  <c r="K79" i="7"/>
  <c r="L79" i="7"/>
  <c r="M79" i="7"/>
  <c r="N79" i="7"/>
  <c r="O79" i="7"/>
  <c r="P79" i="7"/>
  <c r="Q79" i="7"/>
  <c r="R79" i="7"/>
  <c r="S79" i="7"/>
  <c r="T79" i="7"/>
  <c r="U79" i="7"/>
  <c r="V79" i="7"/>
  <c r="W79" i="7"/>
  <c r="X79" i="7"/>
  <c r="Y79" i="7"/>
  <c r="Z79" i="7"/>
  <c r="AA79" i="7"/>
  <c r="AB79" i="7"/>
  <c r="AC79" i="7"/>
  <c r="C80" i="7"/>
  <c r="D80" i="7"/>
  <c r="E80" i="7"/>
  <c r="F80" i="7"/>
  <c r="G80" i="7"/>
  <c r="H80" i="7"/>
  <c r="I80" i="7"/>
  <c r="J80" i="7"/>
  <c r="K80" i="7"/>
  <c r="L80" i="7"/>
  <c r="M80" i="7"/>
  <c r="N80" i="7"/>
  <c r="O80" i="7"/>
  <c r="P80" i="7"/>
  <c r="Q80" i="7"/>
  <c r="R80" i="7"/>
  <c r="S80" i="7"/>
  <c r="T80" i="7"/>
  <c r="U80" i="7"/>
  <c r="V80" i="7" s="1"/>
  <c r="W80" i="7"/>
  <c r="X80" i="7"/>
  <c r="Y80" i="7"/>
  <c r="Z80" i="7"/>
  <c r="AA80" i="7"/>
  <c r="AB80" i="7"/>
  <c r="AC80" i="7"/>
  <c r="C81" i="7"/>
  <c r="D81" i="7"/>
  <c r="E81" i="7"/>
  <c r="F81" i="7"/>
  <c r="G81" i="7"/>
  <c r="H81" i="7"/>
  <c r="I81" i="7"/>
  <c r="J81" i="7"/>
  <c r="K81" i="7"/>
  <c r="L81" i="7"/>
  <c r="M81" i="7"/>
  <c r="N81" i="7"/>
  <c r="O81" i="7"/>
  <c r="P81" i="7"/>
  <c r="Q81" i="7"/>
  <c r="R81" i="7"/>
  <c r="S81" i="7"/>
  <c r="T81" i="7"/>
  <c r="U81" i="7"/>
  <c r="V81" i="7"/>
  <c r="W81" i="7"/>
  <c r="X81" i="7"/>
  <c r="Y81" i="7"/>
  <c r="Z81" i="7"/>
  <c r="AA81" i="7" s="1"/>
  <c r="AB81" i="7"/>
  <c r="AC81" i="7"/>
  <c r="C82" i="7"/>
  <c r="D82" i="7"/>
  <c r="E82" i="7"/>
  <c r="F82" i="7"/>
  <c r="G82" i="7"/>
  <c r="H82" i="7"/>
  <c r="I82" i="7"/>
  <c r="J82" i="7"/>
  <c r="K82" i="7"/>
  <c r="L82" i="7"/>
  <c r="M82" i="7"/>
  <c r="N82" i="7"/>
  <c r="O82" i="7"/>
  <c r="P82" i="7"/>
  <c r="Q82" i="7"/>
  <c r="R82" i="7"/>
  <c r="S82" i="7"/>
  <c r="T82" i="7"/>
  <c r="U82" i="7"/>
  <c r="V82" i="7"/>
  <c r="W82" i="7"/>
  <c r="X82" i="7"/>
  <c r="Y82" i="7" s="1"/>
  <c r="Z82" i="7"/>
  <c r="AA82" i="7"/>
  <c r="AB82" i="7"/>
  <c r="AC82" i="7"/>
  <c r="C83" i="7"/>
  <c r="D83" i="7"/>
  <c r="E83" i="7"/>
  <c r="F83" i="7"/>
  <c r="G83" i="7"/>
  <c r="H83" i="7"/>
  <c r="I83" i="7"/>
  <c r="J83" i="7"/>
  <c r="K83" i="7"/>
  <c r="L83" i="7"/>
  <c r="M83" i="7"/>
  <c r="N83" i="7"/>
  <c r="O83" i="7"/>
  <c r="P83" i="7"/>
  <c r="Q83" i="7"/>
  <c r="R83" i="7"/>
  <c r="S83" i="7"/>
  <c r="T83" i="7"/>
  <c r="U83" i="7"/>
  <c r="V83" i="7"/>
  <c r="W83" i="7"/>
  <c r="X83" i="7"/>
  <c r="Y83" i="7"/>
  <c r="Z83" i="7"/>
  <c r="AA83" i="7"/>
  <c r="AB83" i="7"/>
  <c r="AC83" i="7"/>
  <c r="C84" i="7"/>
  <c r="D84" i="7"/>
  <c r="E84" i="7"/>
  <c r="F84" i="7"/>
  <c r="G84" i="7"/>
  <c r="H84" i="7"/>
  <c r="I84" i="7"/>
  <c r="J84" i="7"/>
  <c r="K84" i="7"/>
  <c r="L84" i="7"/>
  <c r="M84" i="7"/>
  <c r="N84" i="7"/>
  <c r="O84" i="7"/>
  <c r="P84" i="7"/>
  <c r="Q84" i="7"/>
  <c r="R84" i="7"/>
  <c r="S84" i="7"/>
  <c r="T84" i="7"/>
  <c r="U84" i="7"/>
  <c r="V84" i="7"/>
  <c r="W84" i="7"/>
  <c r="X84" i="7"/>
  <c r="Y84" i="7"/>
  <c r="Z84" i="7"/>
  <c r="AA84" i="7"/>
  <c r="AB84" i="7"/>
  <c r="AC84" i="7"/>
  <c r="C85" i="7"/>
  <c r="D85" i="7"/>
  <c r="E85" i="7"/>
  <c r="F85" i="7"/>
  <c r="G85" i="7"/>
  <c r="H85" i="7"/>
  <c r="I85" i="7"/>
  <c r="J85" i="7"/>
  <c r="K85" i="7"/>
  <c r="L85" i="7"/>
  <c r="M85" i="7"/>
  <c r="N85" i="7"/>
  <c r="O85" i="7"/>
  <c r="P85" i="7"/>
  <c r="Q85" i="7"/>
  <c r="R85" i="7"/>
  <c r="S85" i="7"/>
  <c r="T85" i="7"/>
  <c r="U85" i="7"/>
  <c r="V85" i="7"/>
  <c r="W85" i="7"/>
  <c r="X85" i="7"/>
  <c r="Y85" i="7"/>
  <c r="Z85" i="7"/>
  <c r="AA85" i="7"/>
  <c r="AB85" i="7"/>
  <c r="AC85" i="7"/>
  <c r="C86" i="7"/>
  <c r="D86" i="7"/>
  <c r="E86" i="7"/>
  <c r="F86" i="7"/>
  <c r="G86" i="7"/>
  <c r="H86" i="7"/>
  <c r="I86" i="7"/>
  <c r="J86" i="7"/>
  <c r="K86" i="7"/>
  <c r="L86" i="7"/>
  <c r="M86" i="7"/>
  <c r="N86" i="7"/>
  <c r="O86" i="7"/>
  <c r="P86" i="7"/>
  <c r="Q86" i="7"/>
  <c r="R86" i="7"/>
  <c r="S86" i="7"/>
  <c r="T86" i="7"/>
  <c r="U86" i="7"/>
  <c r="V86" i="7"/>
  <c r="W86" i="7"/>
  <c r="X86" i="7" s="1"/>
  <c r="Y86" i="7"/>
  <c r="Z86" i="7"/>
  <c r="AA86" i="7"/>
  <c r="AB86" i="7" s="1"/>
  <c r="AC86" i="7"/>
  <c r="C87" i="7"/>
  <c r="D87" i="7"/>
  <c r="E87" i="7"/>
  <c r="F87" i="7"/>
  <c r="G87" i="7"/>
  <c r="H87" i="7"/>
  <c r="I87" i="7"/>
  <c r="J87" i="7"/>
  <c r="K87" i="7"/>
  <c r="L87" i="7"/>
  <c r="M87" i="7"/>
  <c r="N87" i="7"/>
  <c r="O87" i="7"/>
  <c r="P87" i="7"/>
  <c r="Q87" i="7"/>
  <c r="R87" i="7"/>
  <c r="S87" i="7"/>
  <c r="T87" i="7"/>
  <c r="U87" i="7"/>
  <c r="V87" i="7"/>
  <c r="W87" i="7"/>
  <c r="X87" i="7"/>
  <c r="Y87" i="7"/>
  <c r="Z87" i="7"/>
  <c r="AA87" i="7"/>
  <c r="AB87" i="7"/>
  <c r="AC87" i="7"/>
  <c r="C88" i="7"/>
  <c r="D88" i="7"/>
  <c r="E88" i="7"/>
  <c r="F88" i="7"/>
  <c r="G88" i="7"/>
  <c r="H88" i="7"/>
  <c r="I88" i="7"/>
  <c r="J88" i="7"/>
  <c r="K88" i="7"/>
  <c r="L88" i="7"/>
  <c r="M88" i="7"/>
  <c r="N88" i="7"/>
  <c r="O88" i="7"/>
  <c r="P88" i="7"/>
  <c r="Q88" i="7"/>
  <c r="R88" i="7"/>
  <c r="S88" i="7"/>
  <c r="T88" i="7"/>
  <c r="U88" i="7"/>
  <c r="V88" i="7"/>
  <c r="W88" i="7"/>
  <c r="X88" i="7"/>
  <c r="Y88" i="7"/>
  <c r="Z88" i="7"/>
  <c r="AA88" i="7"/>
  <c r="AB88" i="7"/>
  <c r="AC88" i="7"/>
  <c r="C89" i="7"/>
  <c r="D89" i="7"/>
  <c r="E89" i="7"/>
  <c r="F89" i="7"/>
  <c r="G89" i="7"/>
  <c r="H89" i="7"/>
  <c r="I89" i="7"/>
  <c r="J89" i="7"/>
  <c r="K89" i="7"/>
  <c r="L89" i="7"/>
  <c r="M89" i="7"/>
  <c r="N89" i="7"/>
  <c r="O89" i="7"/>
  <c r="P89" i="7"/>
  <c r="Q89" i="7"/>
  <c r="R89" i="7"/>
  <c r="S89" i="7"/>
  <c r="T89" i="7"/>
  <c r="U89" i="7"/>
  <c r="V89" i="7"/>
  <c r="W89" i="7"/>
  <c r="X89" i="7"/>
  <c r="Y89" i="7" s="1"/>
  <c r="Z89" i="7"/>
  <c r="AA89" i="7"/>
  <c r="AB89" i="7"/>
  <c r="AC89" i="7"/>
  <c r="C90" i="7"/>
  <c r="D90" i="7"/>
  <c r="E90" i="7"/>
  <c r="F90" i="7"/>
  <c r="G90" i="7"/>
  <c r="H90" i="7"/>
  <c r="I90" i="7"/>
  <c r="J90" i="7"/>
  <c r="K90" i="7"/>
  <c r="L90" i="7"/>
  <c r="M90" i="7"/>
  <c r="N90" i="7"/>
  <c r="O90" i="7"/>
  <c r="P90" i="7"/>
  <c r="Q90" i="7"/>
  <c r="R90" i="7"/>
  <c r="S90" i="7"/>
  <c r="T90" i="7"/>
  <c r="U90" i="7"/>
  <c r="V90" i="7"/>
  <c r="W90" i="7"/>
  <c r="X90" i="7"/>
  <c r="Y90" i="7"/>
  <c r="Z90" i="7"/>
  <c r="AA90" i="7"/>
  <c r="AB90" i="7"/>
  <c r="AC90" i="7"/>
  <c r="C91" i="7"/>
  <c r="D91" i="7"/>
  <c r="E91" i="7"/>
  <c r="F91" i="7"/>
  <c r="G91" i="7"/>
  <c r="H91" i="7"/>
  <c r="I91" i="7"/>
  <c r="J91" i="7"/>
  <c r="K91" i="7"/>
  <c r="L91" i="7"/>
  <c r="M91" i="7"/>
  <c r="N91" i="7"/>
  <c r="O91" i="7"/>
  <c r="P91" i="7"/>
  <c r="Q91" i="7"/>
  <c r="R91" i="7"/>
  <c r="S91" i="7"/>
  <c r="T91" i="7"/>
  <c r="U91" i="7"/>
  <c r="V91" i="7"/>
  <c r="W91" i="7"/>
  <c r="X91" i="7"/>
  <c r="Y91" i="7"/>
  <c r="Z91" i="7" s="1"/>
  <c r="AA91" i="7"/>
  <c r="AB91" i="7"/>
  <c r="AC91" i="7"/>
  <c r="C92" i="7"/>
  <c r="D92" i="7"/>
  <c r="E92" i="7"/>
  <c r="F92" i="7"/>
  <c r="G92" i="7"/>
  <c r="H92" i="7"/>
  <c r="I92" i="7"/>
  <c r="J92" i="7"/>
  <c r="K92" i="7"/>
  <c r="L92" i="7"/>
  <c r="M92" i="7"/>
  <c r="N92" i="7"/>
  <c r="O92" i="7"/>
  <c r="P92" i="7"/>
  <c r="Q92" i="7"/>
  <c r="R92" i="7"/>
  <c r="S92" i="7"/>
  <c r="T92" i="7"/>
  <c r="U92" i="7"/>
  <c r="V92" i="7" s="1"/>
  <c r="W92" i="7"/>
  <c r="X92" i="7"/>
  <c r="Y92" i="7"/>
  <c r="Z92" i="7"/>
  <c r="AA92" i="7"/>
  <c r="AB92" i="7"/>
  <c r="AC92" i="7"/>
  <c r="C93" i="7"/>
  <c r="D93" i="7"/>
  <c r="E93" i="7"/>
  <c r="F93" i="7"/>
  <c r="G93" i="7"/>
  <c r="H93" i="7"/>
  <c r="I93" i="7"/>
  <c r="J93" i="7"/>
  <c r="K93" i="7"/>
  <c r="L93" i="7"/>
  <c r="M93" i="7"/>
  <c r="N93" i="7"/>
  <c r="O93" i="7"/>
  <c r="P93" i="7"/>
  <c r="Q93" i="7"/>
  <c r="R93" i="7"/>
  <c r="S93" i="7"/>
  <c r="T93" i="7"/>
  <c r="U93" i="7"/>
  <c r="V93" i="7"/>
  <c r="W93" i="7" s="1"/>
  <c r="X93" i="7"/>
  <c r="Y93" i="7"/>
  <c r="Z93" i="7"/>
  <c r="AA93" i="7"/>
  <c r="AB93" i="7"/>
  <c r="AC93" i="7"/>
  <c r="C94" i="7"/>
  <c r="D94" i="7"/>
  <c r="E94" i="7"/>
  <c r="F94" i="7"/>
  <c r="G94" i="7"/>
  <c r="H94" i="7"/>
  <c r="I94" i="7"/>
  <c r="J94" i="7"/>
  <c r="K94" i="7"/>
  <c r="L94" i="7"/>
  <c r="M94" i="7"/>
  <c r="N94" i="7"/>
  <c r="O94" i="7"/>
  <c r="P94" i="7"/>
  <c r="Q94" i="7"/>
  <c r="R94" i="7"/>
  <c r="S94" i="7"/>
  <c r="T94" i="7" s="1"/>
  <c r="U94" i="7"/>
  <c r="V94" i="7"/>
  <c r="W94" i="7"/>
  <c r="X94" i="7"/>
  <c r="Y94" i="7"/>
  <c r="Z94" i="7"/>
  <c r="AA94" i="7"/>
  <c r="AB94" i="7"/>
  <c r="AC94" i="7"/>
  <c r="C95" i="7"/>
  <c r="D95" i="7"/>
  <c r="E95" i="7"/>
  <c r="F95" i="7"/>
  <c r="G95" i="7"/>
  <c r="H95" i="7"/>
  <c r="I95" i="7"/>
  <c r="J95" i="7"/>
  <c r="K95" i="7"/>
  <c r="L95" i="7"/>
  <c r="M95" i="7"/>
  <c r="N95" i="7"/>
  <c r="O95" i="7"/>
  <c r="P95" i="7"/>
  <c r="Q95" i="7"/>
  <c r="R95" i="7"/>
  <c r="S95" i="7"/>
  <c r="T95" i="7"/>
  <c r="U95" i="7"/>
  <c r="V95" i="7"/>
  <c r="W95" i="7" s="1"/>
  <c r="X95" i="7"/>
  <c r="Y95" i="7" s="1"/>
  <c r="Z95" i="7"/>
  <c r="AA95" i="7"/>
  <c r="AB95" i="7"/>
  <c r="AC95" i="7"/>
  <c r="C96" i="7"/>
  <c r="D96" i="7"/>
  <c r="E96" i="7"/>
  <c r="F96" i="7"/>
  <c r="G96" i="7"/>
  <c r="H96" i="7"/>
  <c r="I96" i="7"/>
  <c r="J96" i="7"/>
  <c r="K96" i="7"/>
  <c r="L96" i="7"/>
  <c r="M96" i="7"/>
  <c r="N96" i="7"/>
  <c r="O96" i="7"/>
  <c r="P96" i="7"/>
  <c r="Q96" i="7"/>
  <c r="R96" i="7"/>
  <c r="S96" i="7"/>
  <c r="T96" i="7"/>
  <c r="U96" i="7"/>
  <c r="V96" i="7"/>
  <c r="W96" i="7"/>
  <c r="X96" i="7"/>
  <c r="Y96" i="7"/>
  <c r="Z96" i="7"/>
  <c r="AA96" i="7"/>
  <c r="AB96" i="7"/>
  <c r="AC96" i="7"/>
  <c r="C97" i="7"/>
  <c r="D97" i="7"/>
  <c r="E97" i="7"/>
  <c r="F97" i="7"/>
  <c r="G97" i="7"/>
  <c r="H97" i="7"/>
  <c r="I97" i="7"/>
  <c r="J97" i="7"/>
  <c r="K97" i="7"/>
  <c r="L97" i="7"/>
  <c r="M97" i="7"/>
  <c r="N97" i="7"/>
  <c r="O97" i="7"/>
  <c r="P97" i="7"/>
  <c r="Q97" i="7"/>
  <c r="R97" i="7"/>
  <c r="S97" i="7"/>
  <c r="T97" i="7"/>
  <c r="U97" i="7"/>
  <c r="V97" i="7"/>
  <c r="W97" i="7"/>
  <c r="X97" i="7"/>
  <c r="Y97" i="7" s="1"/>
  <c r="Z97" i="7"/>
  <c r="AA97" i="7"/>
  <c r="AB97" i="7"/>
  <c r="AC97" i="7"/>
  <c r="C98" i="7"/>
  <c r="D98" i="7"/>
  <c r="E98" i="7"/>
  <c r="F98" i="7"/>
  <c r="G98" i="7"/>
  <c r="H98" i="7"/>
  <c r="I98" i="7"/>
  <c r="J98" i="7"/>
  <c r="K98" i="7"/>
  <c r="L98" i="7"/>
  <c r="M98" i="7"/>
  <c r="N98" i="7"/>
  <c r="O98" i="7"/>
  <c r="P98" i="7"/>
  <c r="Q98" i="7"/>
  <c r="R98" i="7"/>
  <c r="S98" i="7"/>
  <c r="T98" i="7"/>
  <c r="U98" i="7"/>
  <c r="V98" i="7"/>
  <c r="W98" i="7"/>
  <c r="X98" i="7"/>
  <c r="Y98" i="7"/>
  <c r="Z98" i="7"/>
  <c r="AA98" i="7"/>
  <c r="AB98" i="7"/>
  <c r="AC98" i="7"/>
  <c r="C99" i="7"/>
  <c r="D99" i="7"/>
  <c r="E99" i="7"/>
  <c r="F99" i="7"/>
  <c r="G99" i="7"/>
  <c r="H99" i="7"/>
  <c r="I99" i="7"/>
  <c r="J99" i="7"/>
  <c r="K99" i="7"/>
  <c r="L99" i="7"/>
  <c r="M99" i="7"/>
  <c r="N99" i="7"/>
  <c r="O99" i="7"/>
  <c r="P99" i="7"/>
  <c r="Q99" i="7"/>
  <c r="R99" i="7"/>
  <c r="S99" i="7" s="1"/>
  <c r="T99" i="7"/>
  <c r="U99" i="7"/>
  <c r="V99" i="7"/>
  <c r="W99" i="7"/>
  <c r="X99" i="7"/>
  <c r="Y99" i="7"/>
  <c r="Z99" i="7"/>
  <c r="AA99" i="7"/>
  <c r="AB99" i="7"/>
  <c r="AC99" i="7"/>
  <c r="C100" i="7"/>
  <c r="D100" i="7"/>
  <c r="E100" i="7"/>
  <c r="F100" i="7"/>
  <c r="G100" i="7"/>
  <c r="H100" i="7"/>
  <c r="I100" i="7"/>
  <c r="J100" i="7"/>
  <c r="K100" i="7"/>
  <c r="L100" i="7"/>
  <c r="M100" i="7"/>
  <c r="N100" i="7"/>
  <c r="O100" i="7"/>
  <c r="P100" i="7"/>
  <c r="Q100" i="7"/>
  <c r="R100" i="7"/>
  <c r="S100" i="7"/>
  <c r="T100" i="7"/>
  <c r="U100" i="7"/>
  <c r="V100" i="7"/>
  <c r="W100" i="7"/>
  <c r="X100" i="7"/>
  <c r="Y100" i="7"/>
  <c r="Z100" i="7"/>
  <c r="AA100" i="7"/>
  <c r="AB100" i="7"/>
  <c r="AC100" i="7"/>
  <c r="C101" i="7"/>
  <c r="D101" i="7"/>
  <c r="E101" i="7"/>
  <c r="F101" i="7"/>
  <c r="G101" i="7"/>
  <c r="H101" i="7"/>
  <c r="I101" i="7"/>
  <c r="J101" i="7"/>
  <c r="K101" i="7"/>
  <c r="L101" i="7"/>
  <c r="M101" i="7"/>
  <c r="N101" i="7"/>
  <c r="O101" i="7"/>
  <c r="P101" i="7"/>
  <c r="Q101" i="7"/>
  <c r="R101" i="7"/>
  <c r="S101" i="7"/>
  <c r="T101" i="7"/>
  <c r="U101" i="7"/>
  <c r="V101" i="7"/>
  <c r="W101" i="7"/>
  <c r="X101" i="7"/>
  <c r="Y101" i="7"/>
  <c r="Z101" i="7"/>
  <c r="AA101" i="7"/>
  <c r="AB101" i="7"/>
  <c r="AC101" i="7"/>
  <c r="C102" i="7"/>
  <c r="D102" i="7"/>
  <c r="E102" i="7"/>
  <c r="F102" i="7"/>
  <c r="G102" i="7"/>
  <c r="H102" i="7"/>
  <c r="I102" i="7"/>
  <c r="J102" i="7"/>
  <c r="K102" i="7"/>
  <c r="L102" i="7"/>
  <c r="M102" i="7"/>
  <c r="N102" i="7"/>
  <c r="O102" i="7"/>
  <c r="P102" i="7"/>
  <c r="Q102" i="7"/>
  <c r="R102" i="7"/>
  <c r="S102" i="7"/>
  <c r="T102" i="7"/>
  <c r="U102" i="7"/>
  <c r="V102" i="7" s="1"/>
  <c r="W102" i="7"/>
  <c r="X102" i="7"/>
  <c r="Y102" i="7"/>
  <c r="Z102" i="7"/>
  <c r="AA102" i="7"/>
  <c r="AB102" i="7"/>
  <c r="AC102" i="7"/>
  <c r="C103" i="7"/>
  <c r="D103" i="7"/>
  <c r="E103" i="7"/>
  <c r="F103" i="7"/>
  <c r="G103" i="7"/>
  <c r="H103" i="7"/>
  <c r="I103" i="7"/>
  <c r="J103" i="7"/>
  <c r="K103" i="7"/>
  <c r="L103" i="7"/>
  <c r="M103" i="7"/>
  <c r="N103" i="7"/>
  <c r="O103" i="7"/>
  <c r="P103" i="7"/>
  <c r="Q103" i="7"/>
  <c r="R103" i="7"/>
  <c r="S103" i="7"/>
  <c r="T103" i="7"/>
  <c r="U103" i="7"/>
  <c r="V103" i="7"/>
  <c r="W103" i="7"/>
  <c r="X103" i="7"/>
  <c r="Y103" i="7"/>
  <c r="Z103" i="7"/>
  <c r="AA103" i="7"/>
  <c r="AB103" i="7"/>
  <c r="AC103" i="7"/>
  <c r="C104" i="7"/>
  <c r="D104" i="7"/>
  <c r="E104" i="7"/>
  <c r="F104" i="7"/>
  <c r="G104" i="7"/>
  <c r="H104" i="7"/>
  <c r="I104" i="7"/>
  <c r="J104" i="7"/>
  <c r="K104" i="7"/>
  <c r="L104" i="7"/>
  <c r="M104" i="7"/>
  <c r="N104" i="7"/>
  <c r="O104" i="7"/>
  <c r="P104" i="7"/>
  <c r="Q104" i="7"/>
  <c r="R104" i="7"/>
  <c r="S104" i="7"/>
  <c r="T104" i="7"/>
  <c r="U104" i="7"/>
  <c r="V104" i="7"/>
  <c r="W104" i="7"/>
  <c r="X104" i="7"/>
  <c r="Y104" i="7"/>
  <c r="Z104" i="7"/>
  <c r="AA104" i="7"/>
  <c r="AB104" i="7"/>
  <c r="AC104" i="7"/>
  <c r="C105" i="7"/>
  <c r="D105" i="7"/>
  <c r="E105" i="7"/>
  <c r="F105" i="7"/>
  <c r="G105" i="7"/>
  <c r="H105" i="7"/>
  <c r="I105" i="7"/>
  <c r="J105" i="7"/>
  <c r="K105" i="7"/>
  <c r="L105" i="7"/>
  <c r="M105" i="7"/>
  <c r="N105" i="7"/>
  <c r="O105" i="7"/>
  <c r="P105" i="7"/>
  <c r="Q105" i="7"/>
  <c r="R105" i="7"/>
  <c r="S105" i="7"/>
  <c r="T105" i="7"/>
  <c r="U105" i="7" s="1"/>
  <c r="V105" i="7"/>
  <c r="W105" i="7" s="1"/>
  <c r="X105" i="7"/>
  <c r="Y105" i="7"/>
  <c r="Z105" i="7"/>
  <c r="AA105" i="7"/>
  <c r="AB105" i="7"/>
  <c r="AC105" i="7"/>
  <c r="C106" i="7"/>
  <c r="D106" i="7"/>
  <c r="E106" i="7"/>
  <c r="F106" i="7"/>
  <c r="G106" i="7"/>
  <c r="H106" i="7"/>
  <c r="I106" i="7"/>
  <c r="J106" i="7"/>
  <c r="K106" i="7"/>
  <c r="L106" i="7"/>
  <c r="M106" i="7"/>
  <c r="N106" i="7"/>
  <c r="O106" i="7"/>
  <c r="P106" i="7"/>
  <c r="Q106" i="7"/>
  <c r="R106" i="7"/>
  <c r="S106" i="7"/>
  <c r="T106" i="7"/>
  <c r="U106" i="7"/>
  <c r="V106" i="7"/>
  <c r="W106" i="7"/>
  <c r="X106" i="7"/>
  <c r="Y106" i="7"/>
  <c r="Z106" i="7" s="1"/>
  <c r="AA106" i="7"/>
  <c r="AB106" i="7"/>
  <c r="AC106" i="7"/>
  <c r="C107" i="7"/>
  <c r="D107" i="7"/>
  <c r="E107" i="7"/>
  <c r="F107" i="7"/>
  <c r="G107" i="7"/>
  <c r="H107" i="7"/>
  <c r="I107" i="7"/>
  <c r="J107" i="7"/>
  <c r="K107" i="7"/>
  <c r="L107" i="7"/>
  <c r="M107" i="7"/>
  <c r="N107" i="7"/>
  <c r="O107" i="7"/>
  <c r="P107" i="7"/>
  <c r="Q107" i="7"/>
  <c r="R107" i="7"/>
  <c r="S107" i="7"/>
  <c r="T107" i="7"/>
  <c r="U107" i="7"/>
  <c r="V107" i="7"/>
  <c r="W107" i="7"/>
  <c r="X107" i="7"/>
  <c r="Y107" i="7"/>
  <c r="Z107" i="7"/>
  <c r="AA107" i="7"/>
  <c r="AB107" i="7"/>
  <c r="AC107" i="7"/>
  <c r="C108" i="7"/>
  <c r="D108" i="7"/>
  <c r="E108" i="7"/>
  <c r="F108" i="7"/>
  <c r="G108" i="7"/>
  <c r="H108" i="7"/>
  <c r="I108" i="7"/>
  <c r="J108" i="7"/>
  <c r="K108" i="7"/>
  <c r="L108" i="7"/>
  <c r="M108" i="7"/>
  <c r="N108" i="7"/>
  <c r="O108" i="7"/>
  <c r="P108" i="7"/>
  <c r="Q108" i="7"/>
  <c r="R108" i="7"/>
  <c r="S108" i="7"/>
  <c r="T108" i="7"/>
  <c r="U108" i="7"/>
  <c r="V108" i="7"/>
  <c r="W108" i="7"/>
  <c r="X108" i="7"/>
  <c r="Y108" i="7"/>
  <c r="Z108" i="7"/>
  <c r="AA108" i="7"/>
  <c r="AB108" i="7"/>
  <c r="AC108" i="7"/>
  <c r="C109" i="7"/>
  <c r="D109" i="7"/>
  <c r="E109" i="7"/>
  <c r="F109" i="7"/>
  <c r="G109" i="7"/>
  <c r="H109" i="7"/>
  <c r="I109" i="7"/>
  <c r="J109" i="7"/>
  <c r="K109" i="7"/>
  <c r="L109" i="7"/>
  <c r="M109" i="7"/>
  <c r="N109" i="7"/>
  <c r="O109" i="7"/>
  <c r="P109" i="7"/>
  <c r="Q109" i="7"/>
  <c r="R109" i="7"/>
  <c r="S109" i="7"/>
  <c r="T109" i="7"/>
  <c r="U109" i="7"/>
  <c r="V109" i="7"/>
  <c r="W109" i="7"/>
  <c r="X109" i="7"/>
  <c r="Y109" i="7" s="1"/>
  <c r="Z109" i="7"/>
  <c r="AA109" i="7"/>
  <c r="AB109" i="7"/>
  <c r="AC109" i="7"/>
  <c r="C110" i="7"/>
  <c r="D110" i="7"/>
  <c r="E110" i="7"/>
  <c r="F110" i="7"/>
  <c r="G110" i="7"/>
  <c r="H110" i="7"/>
  <c r="I110" i="7"/>
  <c r="J110" i="7"/>
  <c r="K110" i="7"/>
  <c r="L110" i="7"/>
  <c r="M110" i="7"/>
  <c r="N110" i="7"/>
  <c r="O110" i="7"/>
  <c r="P110" i="7"/>
  <c r="Q110" i="7"/>
  <c r="R110" i="7"/>
  <c r="S110" i="7"/>
  <c r="T110" i="7"/>
  <c r="U110" i="7"/>
  <c r="V110" i="7"/>
  <c r="W110" i="7"/>
  <c r="X110" i="7"/>
  <c r="Y110" i="7"/>
  <c r="Z110" i="7"/>
  <c r="AA110" i="7"/>
  <c r="AB110" i="7"/>
  <c r="AC110" i="7"/>
  <c r="C111" i="7"/>
  <c r="D111" i="7"/>
  <c r="E111" i="7"/>
  <c r="F111" i="7"/>
  <c r="G111" i="7"/>
  <c r="H111" i="7"/>
  <c r="I111" i="7"/>
  <c r="J111" i="7"/>
  <c r="K111" i="7"/>
  <c r="L111" i="7"/>
  <c r="M111" i="7"/>
  <c r="N111" i="7"/>
  <c r="O111" i="7"/>
  <c r="P111" i="7"/>
  <c r="Q111" i="7"/>
  <c r="R111" i="7"/>
  <c r="S111" i="7"/>
  <c r="T111" i="7"/>
  <c r="U111" i="7"/>
  <c r="V111" i="7"/>
  <c r="W111" i="7"/>
  <c r="X111" i="7"/>
  <c r="Y111" i="7"/>
  <c r="Z111" i="7"/>
  <c r="AA111" i="7"/>
  <c r="AB111" i="7"/>
  <c r="AC111" i="7"/>
  <c r="C112" i="7"/>
  <c r="D112" i="7"/>
  <c r="E112" i="7"/>
  <c r="F112" i="7"/>
  <c r="G112" i="7"/>
  <c r="H112" i="7"/>
  <c r="I112" i="7"/>
  <c r="J112" i="7"/>
  <c r="K112" i="7"/>
  <c r="L112" i="7"/>
  <c r="M112" i="7"/>
  <c r="N112" i="7"/>
  <c r="O112" i="7"/>
  <c r="P112" i="7"/>
  <c r="Q112" i="7"/>
  <c r="R112" i="7"/>
  <c r="S112" i="7"/>
  <c r="T112" i="7"/>
  <c r="U112" i="7"/>
  <c r="V112" i="7" s="1"/>
  <c r="W112" i="7"/>
  <c r="X112" i="7"/>
  <c r="Y112" i="7"/>
  <c r="Z112" i="7"/>
  <c r="AA112" i="7"/>
  <c r="AB112" i="7"/>
  <c r="AC112" i="7"/>
  <c r="C113" i="7"/>
  <c r="D113" i="7"/>
  <c r="E113" i="7"/>
  <c r="F113" i="7"/>
  <c r="G113" i="7"/>
  <c r="H113" i="7"/>
  <c r="I113" i="7"/>
  <c r="J113" i="7"/>
  <c r="K113" i="7"/>
  <c r="L113" i="7"/>
  <c r="M113" i="7"/>
  <c r="N113" i="7"/>
  <c r="O113" i="7"/>
  <c r="P113" i="7"/>
  <c r="Q113" i="7"/>
  <c r="R113" i="7"/>
  <c r="S113" i="7"/>
  <c r="T113" i="7"/>
  <c r="U113" i="7"/>
  <c r="V113" i="7"/>
  <c r="W113" i="7"/>
  <c r="X113" i="7"/>
  <c r="Y113" i="7"/>
  <c r="Z113" i="7"/>
  <c r="AA113" i="7"/>
  <c r="AB113" i="7"/>
  <c r="AC113" i="7"/>
  <c r="C114" i="7"/>
  <c r="D114" i="7"/>
  <c r="E114" i="7"/>
  <c r="F114" i="7"/>
  <c r="G114" i="7"/>
  <c r="H114" i="7"/>
  <c r="I114" i="7"/>
  <c r="J114" i="7"/>
  <c r="K114" i="7"/>
  <c r="L114" i="7"/>
  <c r="M114" i="7"/>
  <c r="N114" i="7"/>
  <c r="O114" i="7"/>
  <c r="P114" i="7"/>
  <c r="Q114" i="7"/>
  <c r="R114" i="7"/>
  <c r="S114" i="7"/>
  <c r="T114" i="7"/>
  <c r="U114" i="7"/>
  <c r="V114" i="7"/>
  <c r="W114" i="7"/>
  <c r="X114" i="7"/>
  <c r="Y114" i="7"/>
  <c r="Z114" i="7" s="1"/>
  <c r="AA114" i="7"/>
  <c r="AB114" i="7"/>
  <c r="AC114" i="7"/>
  <c r="C115" i="7"/>
  <c r="D115" i="7"/>
  <c r="E115" i="7"/>
  <c r="F115" i="7"/>
  <c r="G115" i="7"/>
  <c r="H115" i="7"/>
  <c r="I115" i="7"/>
  <c r="J115" i="7"/>
  <c r="K115" i="7"/>
  <c r="L115" i="7"/>
  <c r="M115" i="7"/>
  <c r="N115" i="7"/>
  <c r="O115" i="7"/>
  <c r="P115" i="7"/>
  <c r="Q115" i="7"/>
  <c r="R115" i="7"/>
  <c r="S115" i="7"/>
  <c r="T115" i="7"/>
  <c r="U115" i="7"/>
  <c r="V115" i="7"/>
  <c r="W115" i="7"/>
  <c r="X115" i="7"/>
  <c r="Y115" i="7"/>
  <c r="Z115" i="7"/>
  <c r="AA115" i="7"/>
  <c r="AB115" i="7"/>
  <c r="AC115" i="7"/>
  <c r="C116" i="7"/>
  <c r="D116" i="7"/>
  <c r="E116" i="7"/>
  <c r="F116" i="7"/>
  <c r="G116" i="7"/>
  <c r="H116" i="7"/>
  <c r="I116" i="7"/>
  <c r="J116" i="7"/>
  <c r="K116" i="7"/>
  <c r="L116" i="7"/>
  <c r="M116" i="7"/>
  <c r="N116" i="7"/>
  <c r="O116" i="7"/>
  <c r="P116" i="7"/>
  <c r="Q116" i="7"/>
  <c r="R116" i="7"/>
  <c r="S116" i="7"/>
  <c r="T116" i="7"/>
  <c r="U116" i="7"/>
  <c r="V116" i="7" s="1"/>
  <c r="W116" i="7"/>
  <c r="X116" i="7" s="1"/>
  <c r="Y116" i="7"/>
  <c r="Z116" i="7"/>
  <c r="AA116" i="7"/>
  <c r="AB116" i="7"/>
  <c r="AC116" i="7"/>
  <c r="C117" i="7"/>
  <c r="D117" i="7"/>
  <c r="E117" i="7"/>
  <c r="F117" i="7"/>
  <c r="G117" i="7"/>
  <c r="H117" i="7"/>
  <c r="I117" i="7"/>
  <c r="J117" i="7"/>
  <c r="K117" i="7"/>
  <c r="L117" i="7"/>
  <c r="M117" i="7"/>
  <c r="N117" i="7"/>
  <c r="O117" i="7"/>
  <c r="P117" i="7"/>
  <c r="Q117" i="7"/>
  <c r="R117" i="7"/>
  <c r="S117" i="7"/>
  <c r="T117" i="7"/>
  <c r="U117" i="7"/>
  <c r="V117" i="7"/>
  <c r="W117" i="7"/>
  <c r="X117" i="7"/>
  <c r="Y117" i="7"/>
  <c r="Z117" i="7"/>
  <c r="AA117" i="7"/>
  <c r="AB117" i="7"/>
  <c r="AC117" i="7"/>
  <c r="C118" i="7"/>
  <c r="D118" i="7"/>
  <c r="E118" i="7"/>
  <c r="F118" i="7"/>
  <c r="G118" i="7"/>
  <c r="H118" i="7"/>
  <c r="I118" i="7"/>
  <c r="J118" i="7"/>
  <c r="K118" i="7"/>
  <c r="L118" i="7"/>
  <c r="M118" i="7"/>
  <c r="N118" i="7"/>
  <c r="O118" i="7"/>
  <c r="P118" i="7"/>
  <c r="Q118" i="7"/>
  <c r="R118" i="7"/>
  <c r="S118" i="7"/>
  <c r="T118" i="7"/>
  <c r="U118" i="7"/>
  <c r="V118" i="7"/>
  <c r="W118" i="7"/>
  <c r="X118" i="7"/>
  <c r="Y118" i="7"/>
  <c r="Z118" i="7"/>
  <c r="AA118" i="7"/>
  <c r="AB118" i="7"/>
  <c r="AC118" i="7"/>
  <c r="C119" i="7"/>
  <c r="D119" i="7"/>
  <c r="E119" i="7"/>
  <c r="F119" i="7"/>
  <c r="G119" i="7"/>
  <c r="H119" i="7"/>
  <c r="I119" i="7"/>
  <c r="J119" i="7"/>
  <c r="K119" i="7"/>
  <c r="L119" i="7"/>
  <c r="M119" i="7"/>
  <c r="N119" i="7"/>
  <c r="O119" i="7"/>
  <c r="P119" i="7"/>
  <c r="Q119" i="7"/>
  <c r="R119" i="7"/>
  <c r="S119" i="7"/>
  <c r="T119" i="7"/>
  <c r="U119" i="7"/>
  <c r="V119" i="7"/>
  <c r="W119" i="7"/>
  <c r="X119" i="7"/>
  <c r="Y119" i="7" s="1"/>
  <c r="Z119" i="7"/>
  <c r="AA119" i="7"/>
  <c r="AB119" i="7"/>
  <c r="AC119" i="7"/>
  <c r="C120" i="7"/>
  <c r="D120" i="7"/>
  <c r="E120" i="7"/>
  <c r="F120" i="7"/>
  <c r="G120" i="7"/>
  <c r="H120" i="7"/>
  <c r="I120" i="7"/>
  <c r="J120" i="7"/>
  <c r="K120" i="7"/>
  <c r="L120" i="7"/>
  <c r="M120" i="7"/>
  <c r="N120" i="7"/>
  <c r="O120" i="7"/>
  <c r="P120" i="7"/>
  <c r="Q120" i="7"/>
  <c r="R120" i="7"/>
  <c r="S120" i="7"/>
  <c r="T120" i="7"/>
  <c r="U120" i="7"/>
  <c r="V120" i="7" s="1"/>
  <c r="W120" i="7"/>
  <c r="X120" i="7"/>
  <c r="Y120" i="7"/>
  <c r="Z120" i="7"/>
  <c r="AA120" i="7"/>
  <c r="AB120" i="7"/>
  <c r="AC120" i="7"/>
  <c r="C121" i="7"/>
  <c r="D121" i="7"/>
  <c r="E121" i="7"/>
  <c r="F121" i="7"/>
  <c r="G121" i="7"/>
  <c r="H121" i="7"/>
  <c r="I121" i="7"/>
  <c r="J121" i="7"/>
  <c r="K121" i="7"/>
  <c r="L121" i="7"/>
  <c r="M121" i="7"/>
  <c r="N121" i="7"/>
  <c r="O121" i="7"/>
  <c r="P121" i="7"/>
  <c r="Q121" i="7"/>
  <c r="R121" i="7"/>
  <c r="S121" i="7"/>
  <c r="T121" i="7"/>
  <c r="U121" i="7" s="1"/>
  <c r="V121" i="7"/>
  <c r="W121" i="7"/>
  <c r="X121" i="7"/>
  <c r="Y121" i="7"/>
  <c r="Z121" i="7"/>
  <c r="AA121" i="7"/>
  <c r="AB121" i="7"/>
  <c r="AC121" i="7"/>
  <c r="C122" i="7"/>
  <c r="D122" i="7"/>
  <c r="E122" i="7"/>
  <c r="F122" i="7"/>
  <c r="G122" i="7"/>
  <c r="H122" i="7"/>
  <c r="I122" i="7"/>
  <c r="J122" i="7"/>
  <c r="K122" i="7"/>
  <c r="L122" i="7"/>
  <c r="M122" i="7"/>
  <c r="N122" i="7"/>
  <c r="O122" i="7"/>
  <c r="P122" i="7"/>
  <c r="Q122" i="7"/>
  <c r="R122" i="7"/>
  <c r="S122" i="7"/>
  <c r="T122" i="7" s="1"/>
  <c r="U122" i="7"/>
  <c r="V122" i="7"/>
  <c r="W122" i="7"/>
  <c r="X122" i="7"/>
  <c r="Y122" i="7"/>
  <c r="Z122" i="7"/>
  <c r="AA122" i="7"/>
  <c r="AB122" i="7"/>
  <c r="AC122" i="7"/>
  <c r="C123" i="7"/>
  <c r="D123" i="7"/>
  <c r="E123" i="7"/>
  <c r="F123" i="7"/>
  <c r="G123" i="7"/>
  <c r="H123" i="7"/>
  <c r="I123" i="7"/>
  <c r="J123" i="7"/>
  <c r="K123" i="7"/>
  <c r="L123" i="7"/>
  <c r="M123" i="7"/>
  <c r="N123" i="7"/>
  <c r="O123" i="7"/>
  <c r="P123" i="7"/>
  <c r="Q123" i="7"/>
  <c r="R123" i="7"/>
  <c r="S123" i="7"/>
  <c r="T123" i="7"/>
  <c r="U123" i="7"/>
  <c r="V123" i="7"/>
  <c r="W123" i="7"/>
  <c r="X123" i="7"/>
  <c r="Y123" i="7"/>
  <c r="Z123" i="7"/>
  <c r="AA123" i="7" s="1"/>
  <c r="AB123" i="7"/>
  <c r="AC123" i="7"/>
  <c r="C124" i="7"/>
  <c r="D124" i="7"/>
  <c r="E124" i="7"/>
  <c r="F124" i="7"/>
  <c r="G124" i="7"/>
  <c r="H124" i="7"/>
  <c r="I124" i="7"/>
  <c r="J124" i="7"/>
  <c r="K124" i="7"/>
  <c r="L124" i="7"/>
  <c r="M124" i="7"/>
  <c r="N124" i="7"/>
  <c r="O124" i="7"/>
  <c r="P124" i="7"/>
  <c r="Q124" i="7"/>
  <c r="R124" i="7"/>
  <c r="S124" i="7"/>
  <c r="T124" i="7"/>
  <c r="U124" i="7"/>
  <c r="V124" i="7"/>
  <c r="W124" i="7"/>
  <c r="X124" i="7"/>
  <c r="Y124" i="7"/>
  <c r="Z124" i="7"/>
  <c r="AA124" i="7"/>
  <c r="AB124" i="7"/>
  <c r="AC124" i="7"/>
  <c r="C125" i="7"/>
  <c r="D125" i="7"/>
  <c r="E125" i="7"/>
  <c r="F125" i="7"/>
  <c r="G125" i="7"/>
  <c r="H125" i="7"/>
  <c r="I125" i="7"/>
  <c r="J125" i="7"/>
  <c r="K125" i="7"/>
  <c r="L125" i="7"/>
  <c r="M125" i="7"/>
  <c r="N125" i="7"/>
  <c r="O125" i="7"/>
  <c r="P125" i="7"/>
  <c r="Q125" i="7"/>
  <c r="R125" i="7"/>
  <c r="S125" i="7"/>
  <c r="T125" i="7"/>
  <c r="U125" i="7"/>
  <c r="V125" i="7"/>
  <c r="W125" i="7"/>
  <c r="X125" i="7"/>
  <c r="Y125" i="7"/>
  <c r="Z125" i="7"/>
  <c r="AA125" i="7"/>
  <c r="AB125" i="7"/>
  <c r="AC125" i="7"/>
  <c r="C126" i="7"/>
  <c r="D126" i="7"/>
  <c r="E126" i="7"/>
  <c r="F126" i="7"/>
  <c r="G126" i="7"/>
  <c r="H126" i="7"/>
  <c r="I126" i="7"/>
  <c r="J126" i="7"/>
  <c r="K126" i="7"/>
  <c r="L126" i="7"/>
  <c r="M126" i="7"/>
  <c r="N126" i="7"/>
  <c r="O126" i="7"/>
  <c r="P126" i="7"/>
  <c r="Q126" i="7"/>
  <c r="R126" i="7"/>
  <c r="S126" i="7"/>
  <c r="T126" i="7" s="1"/>
  <c r="U126" i="7"/>
  <c r="V126" i="7"/>
  <c r="W126" i="7"/>
  <c r="X126" i="7"/>
  <c r="Y126" i="7"/>
  <c r="Z126" i="7"/>
  <c r="AA126" i="7"/>
  <c r="AB126" i="7"/>
  <c r="AC126" i="7"/>
  <c r="C127" i="7"/>
  <c r="D127" i="7"/>
  <c r="E127" i="7"/>
  <c r="F127" i="7"/>
  <c r="G127" i="7"/>
  <c r="H127" i="7"/>
  <c r="I127" i="7"/>
  <c r="J127" i="7"/>
  <c r="K127" i="7"/>
  <c r="L127" i="7"/>
  <c r="M127" i="7"/>
  <c r="N127" i="7"/>
  <c r="O127" i="7"/>
  <c r="P127" i="7"/>
  <c r="Q127" i="7"/>
  <c r="R127" i="7"/>
  <c r="S127" i="7"/>
  <c r="T127" i="7"/>
  <c r="U127" i="7"/>
  <c r="V127" i="7"/>
  <c r="W127" i="7"/>
  <c r="X127" i="7"/>
  <c r="Y127" i="7"/>
  <c r="Z127" i="7"/>
  <c r="AA127" i="7"/>
  <c r="AB127" i="7"/>
  <c r="AC127" i="7"/>
  <c r="C128" i="7"/>
  <c r="D128" i="7"/>
  <c r="E128" i="7"/>
  <c r="F128" i="7"/>
  <c r="G128" i="7"/>
  <c r="H128" i="7"/>
  <c r="I128" i="7"/>
  <c r="J128" i="7"/>
  <c r="K128" i="7"/>
  <c r="L128" i="7"/>
  <c r="M128" i="7"/>
  <c r="N128" i="7"/>
  <c r="O128" i="7"/>
  <c r="P128" i="7"/>
  <c r="Q128" i="7"/>
  <c r="R128" i="7"/>
  <c r="S128" i="7"/>
  <c r="T128" i="7"/>
  <c r="U128" i="7"/>
  <c r="V128" i="7"/>
  <c r="W128" i="7"/>
  <c r="X128" i="7"/>
  <c r="Y128" i="7"/>
  <c r="Z128" i="7"/>
  <c r="AA128" i="7"/>
  <c r="AB128" i="7" s="1"/>
  <c r="AC128" i="7"/>
  <c r="C129" i="7"/>
  <c r="D129" i="7"/>
  <c r="E129" i="7"/>
  <c r="F129" i="7"/>
  <c r="G129" i="7"/>
  <c r="H129" i="7"/>
  <c r="I129" i="7"/>
  <c r="J129" i="7"/>
  <c r="K129" i="7"/>
  <c r="L129" i="7"/>
  <c r="M129" i="7"/>
  <c r="N129" i="7"/>
  <c r="O129" i="7"/>
  <c r="P129" i="7"/>
  <c r="Q129" i="7"/>
  <c r="R129" i="7"/>
  <c r="S129" i="7"/>
  <c r="T129" i="7"/>
  <c r="U129" i="7" s="1"/>
  <c r="V129" i="7"/>
  <c r="W129" i="7"/>
  <c r="X129" i="7"/>
  <c r="Y129" i="7"/>
  <c r="Z129" i="7"/>
  <c r="AA129" i="7"/>
  <c r="AB129" i="7"/>
  <c r="AC129" i="7"/>
  <c r="C130" i="7"/>
  <c r="D130" i="7"/>
  <c r="E130" i="7"/>
  <c r="F130" i="7"/>
  <c r="G130" i="7"/>
  <c r="H130" i="7"/>
  <c r="I130" i="7"/>
  <c r="J130" i="7"/>
  <c r="K130" i="7"/>
  <c r="L130" i="7"/>
  <c r="M130" i="7"/>
  <c r="N130" i="7"/>
  <c r="O130" i="7"/>
  <c r="P130" i="7"/>
  <c r="Q130" i="7"/>
  <c r="R130" i="7"/>
  <c r="S130" i="7"/>
  <c r="T130" i="7"/>
  <c r="U130" i="7"/>
  <c r="V130" i="7"/>
  <c r="W130" i="7"/>
  <c r="X130" i="7"/>
  <c r="Y130" i="7"/>
  <c r="Z130" i="7"/>
  <c r="AA130" i="7"/>
  <c r="AB130" i="7"/>
  <c r="AC130" i="7"/>
  <c r="C131" i="7"/>
  <c r="D131" i="7"/>
  <c r="E131" i="7"/>
  <c r="F131" i="7"/>
  <c r="G131" i="7"/>
  <c r="H131" i="7"/>
  <c r="I131" i="7"/>
  <c r="J131" i="7"/>
  <c r="K131" i="7"/>
  <c r="L131" i="7"/>
  <c r="M131" i="7"/>
  <c r="N131" i="7"/>
  <c r="O131" i="7"/>
  <c r="P131" i="7"/>
  <c r="Q131" i="7"/>
  <c r="R131" i="7"/>
  <c r="S131" i="7"/>
  <c r="T131" i="7"/>
  <c r="U131" i="7"/>
  <c r="V131" i="7"/>
  <c r="W131" i="7"/>
  <c r="X131" i="7"/>
  <c r="Y131" i="7"/>
  <c r="Z131" i="7"/>
  <c r="AA131" i="7"/>
  <c r="AB131" i="7"/>
  <c r="AC131" i="7"/>
  <c r="C132" i="7"/>
  <c r="D132" i="7"/>
  <c r="E132" i="7"/>
  <c r="F132" i="7"/>
  <c r="G132" i="7"/>
  <c r="H132" i="7"/>
  <c r="I132" i="7"/>
  <c r="J132" i="7"/>
  <c r="K132" i="7"/>
  <c r="L132" i="7"/>
  <c r="M132" i="7"/>
  <c r="N132" i="7"/>
  <c r="O132" i="7"/>
  <c r="P132" i="7"/>
  <c r="Q132" i="7"/>
  <c r="R132" i="7"/>
  <c r="S132" i="7"/>
  <c r="T132" i="7"/>
  <c r="U132" i="7"/>
  <c r="V132" i="7"/>
  <c r="W132" i="7"/>
  <c r="X132" i="7"/>
  <c r="Y132" i="7"/>
  <c r="Z132" i="7"/>
  <c r="AA132" i="7"/>
  <c r="AB132" i="7"/>
  <c r="AC132" i="7"/>
  <c r="C133" i="7"/>
  <c r="D133" i="7"/>
  <c r="E133" i="7"/>
  <c r="F133" i="7"/>
  <c r="G133" i="7"/>
  <c r="H133" i="7"/>
  <c r="I133" i="7"/>
  <c r="J133" i="7"/>
  <c r="K133" i="7"/>
  <c r="L133" i="7"/>
  <c r="M133" i="7"/>
  <c r="N133" i="7"/>
  <c r="O133" i="7"/>
  <c r="P133" i="7"/>
  <c r="Q133" i="7"/>
  <c r="R133" i="7"/>
  <c r="S133" i="7"/>
  <c r="T133" i="7"/>
  <c r="U133" i="7"/>
  <c r="V133" i="7"/>
  <c r="W133" i="7"/>
  <c r="X133" i="7"/>
  <c r="Y133" i="7"/>
  <c r="Z133" i="7"/>
  <c r="AA133" i="7" s="1"/>
  <c r="AB133" i="7"/>
  <c r="AC133" i="7"/>
  <c r="C134" i="7"/>
  <c r="D134" i="7"/>
  <c r="E134" i="7"/>
  <c r="F134" i="7"/>
  <c r="G134" i="7"/>
  <c r="H134" i="7"/>
  <c r="I134" i="7"/>
  <c r="J134" i="7"/>
  <c r="K134" i="7"/>
  <c r="L134" i="7"/>
  <c r="M134" i="7"/>
  <c r="N134" i="7"/>
  <c r="O134" i="7"/>
  <c r="P134" i="7"/>
  <c r="Q134" i="7"/>
  <c r="R134" i="7"/>
  <c r="S134" i="7"/>
  <c r="T134" i="7"/>
  <c r="U134" i="7"/>
  <c r="V134" i="7"/>
  <c r="W134" i="7"/>
  <c r="X134" i="7"/>
  <c r="Y134" i="7"/>
  <c r="Z134" i="7"/>
  <c r="AA134" i="7"/>
  <c r="AB134" i="7"/>
  <c r="AC134" i="7"/>
  <c r="C135" i="7"/>
  <c r="D135" i="7"/>
  <c r="E135" i="7"/>
  <c r="F135" i="7"/>
  <c r="G135" i="7"/>
  <c r="H135" i="7"/>
  <c r="I135" i="7"/>
  <c r="J135" i="7"/>
  <c r="K135" i="7"/>
  <c r="L135" i="7"/>
  <c r="M135" i="7"/>
  <c r="N135" i="7"/>
  <c r="O135" i="7"/>
  <c r="P135" i="7"/>
  <c r="Q135" i="7"/>
  <c r="R135" i="7"/>
  <c r="S135" i="7"/>
  <c r="T135" i="7"/>
  <c r="U135" i="7"/>
  <c r="V135" i="7"/>
  <c r="W135" i="7"/>
  <c r="X135" i="7"/>
  <c r="Y135" i="7"/>
  <c r="Z135" i="7"/>
  <c r="AA135" i="7"/>
  <c r="AB135" i="7"/>
  <c r="AC135" i="7"/>
  <c r="C136" i="7"/>
  <c r="D136" i="7"/>
  <c r="E136" i="7"/>
  <c r="F136" i="7"/>
  <c r="G136" i="7"/>
  <c r="H136" i="7"/>
  <c r="I136" i="7"/>
  <c r="J136" i="7"/>
  <c r="K136" i="7"/>
  <c r="L136" i="7"/>
  <c r="M136" i="7"/>
  <c r="N136" i="7"/>
  <c r="O136" i="7"/>
  <c r="P136" i="7"/>
  <c r="Q136" i="7"/>
  <c r="R136" i="7"/>
  <c r="S136" i="7"/>
  <c r="T136" i="7"/>
  <c r="U136" i="7"/>
  <c r="V136" i="7"/>
  <c r="W136" i="7"/>
  <c r="X136" i="7"/>
  <c r="Y136" i="7"/>
  <c r="Z136" i="7"/>
  <c r="AA136" i="7"/>
  <c r="AB136" i="7"/>
  <c r="AC136" i="7"/>
  <c r="C137" i="7"/>
  <c r="D137" i="7"/>
  <c r="E137" i="7"/>
  <c r="F137" i="7"/>
  <c r="G137" i="7"/>
  <c r="H137" i="7"/>
  <c r="I137" i="7"/>
  <c r="J137" i="7"/>
  <c r="K137" i="7"/>
  <c r="L137" i="7"/>
  <c r="M137" i="7"/>
  <c r="N137" i="7"/>
  <c r="O137" i="7"/>
  <c r="P137" i="7"/>
  <c r="Q137" i="7"/>
  <c r="R137" i="7"/>
  <c r="S137" i="7"/>
  <c r="T137" i="7"/>
  <c r="U137" i="7"/>
  <c r="V137" i="7"/>
  <c r="W137" i="7" s="1"/>
  <c r="X137" i="7"/>
  <c r="Y137" i="7"/>
  <c r="Z137" i="7"/>
  <c r="AA137" i="7"/>
  <c r="AB137" i="7"/>
  <c r="AC137" i="7"/>
  <c r="C138" i="7"/>
  <c r="D138" i="7"/>
  <c r="E138" i="7"/>
  <c r="F138" i="7"/>
  <c r="G138" i="7"/>
  <c r="H138" i="7"/>
  <c r="I138" i="7"/>
  <c r="J138" i="7"/>
  <c r="K138" i="7"/>
  <c r="L138" i="7"/>
  <c r="M138" i="7"/>
  <c r="N138" i="7"/>
  <c r="O138" i="7"/>
  <c r="P138" i="7"/>
  <c r="Q138" i="7"/>
  <c r="R138" i="7"/>
  <c r="S138" i="7"/>
  <c r="T138" i="7"/>
  <c r="U138" i="7"/>
  <c r="V138" i="7"/>
  <c r="W138" i="7"/>
  <c r="X138" i="7"/>
  <c r="Y138" i="7"/>
  <c r="Z138" i="7"/>
  <c r="AA138" i="7"/>
  <c r="AB138" i="7"/>
  <c r="AC138" i="7"/>
  <c r="C139" i="7"/>
  <c r="D139" i="7"/>
  <c r="E139" i="7"/>
  <c r="F139" i="7"/>
  <c r="G139" i="7"/>
  <c r="H139" i="7"/>
  <c r="I139" i="7"/>
  <c r="J139" i="7"/>
  <c r="K139" i="7"/>
  <c r="L139" i="7"/>
  <c r="M139" i="7"/>
  <c r="N139" i="7"/>
  <c r="O139" i="7"/>
  <c r="P139" i="7"/>
  <c r="Q139" i="7"/>
  <c r="R139" i="7"/>
  <c r="S139" i="7"/>
  <c r="T139" i="7"/>
  <c r="U139" i="7"/>
  <c r="V139" i="7" s="1"/>
  <c r="W139" i="7"/>
  <c r="X139" i="7"/>
  <c r="Y139" i="7"/>
  <c r="Z139" i="7"/>
  <c r="AA139" i="7"/>
  <c r="AB139" i="7"/>
  <c r="AC139" i="7"/>
  <c r="C140" i="7"/>
  <c r="D140" i="7"/>
  <c r="E140" i="7"/>
  <c r="F140" i="7"/>
  <c r="G140" i="7"/>
  <c r="H140" i="7"/>
  <c r="I140" i="7"/>
  <c r="J140" i="7"/>
  <c r="K140" i="7"/>
  <c r="L140" i="7"/>
  <c r="M140" i="7"/>
  <c r="N140" i="7"/>
  <c r="O140" i="7"/>
  <c r="P140" i="7"/>
  <c r="Q140" i="7"/>
  <c r="R140" i="7"/>
  <c r="S140" i="7"/>
  <c r="T140" i="7"/>
  <c r="U140" i="7"/>
  <c r="V140" i="7"/>
  <c r="W140" i="7"/>
  <c r="X140" i="7"/>
  <c r="Y140" i="7"/>
  <c r="Z140" i="7"/>
  <c r="AA140" i="7" s="1"/>
  <c r="AB140" i="7"/>
  <c r="AC140" i="7"/>
  <c r="C141" i="7"/>
  <c r="D141" i="7"/>
  <c r="E141" i="7"/>
  <c r="F141" i="7"/>
  <c r="G141" i="7"/>
  <c r="H141" i="7"/>
  <c r="I141" i="7"/>
  <c r="J141" i="7"/>
  <c r="K141" i="7"/>
  <c r="L141" i="7"/>
  <c r="M141" i="7"/>
  <c r="N141" i="7"/>
  <c r="O141" i="7"/>
  <c r="P141" i="7"/>
  <c r="Q141" i="7"/>
  <c r="R141" i="7"/>
  <c r="S141" i="7"/>
  <c r="T141" i="7"/>
  <c r="U141" i="7"/>
  <c r="V141" i="7"/>
  <c r="W141" i="7"/>
  <c r="X141" i="7"/>
  <c r="Y141" i="7"/>
  <c r="Z141" i="7"/>
  <c r="AA141" i="7"/>
  <c r="AB141" i="7"/>
  <c r="AC141" i="7"/>
  <c r="C142" i="7"/>
  <c r="D142" i="7"/>
  <c r="E142" i="7"/>
  <c r="F142" i="7"/>
  <c r="G142" i="7"/>
  <c r="H142" i="7"/>
  <c r="I142" i="7"/>
  <c r="J142" i="7"/>
  <c r="K142" i="7"/>
  <c r="L142" i="7"/>
  <c r="M142" i="7"/>
  <c r="N142" i="7"/>
  <c r="O142" i="7"/>
  <c r="P142" i="7"/>
  <c r="Q142" i="7"/>
  <c r="R142" i="7"/>
  <c r="S142" i="7"/>
  <c r="T142" i="7"/>
  <c r="U142" i="7"/>
  <c r="V142" i="7" s="1"/>
  <c r="W142" i="7"/>
  <c r="X142" i="7"/>
  <c r="Y142" i="7" s="1"/>
  <c r="Z142" i="7"/>
  <c r="AA142" i="7"/>
  <c r="AB142" i="7"/>
  <c r="AC142" i="7"/>
  <c r="C143" i="7"/>
  <c r="D143" i="7"/>
  <c r="E143" i="7"/>
  <c r="F143" i="7"/>
  <c r="G143" i="7"/>
  <c r="H143" i="7"/>
  <c r="I143" i="7"/>
  <c r="J143" i="7"/>
  <c r="K143" i="7"/>
  <c r="L143" i="7"/>
  <c r="M143" i="7"/>
  <c r="N143" i="7"/>
  <c r="O143" i="7"/>
  <c r="P143" i="7"/>
  <c r="Q143" i="7"/>
  <c r="R143" i="7"/>
  <c r="S143" i="7"/>
  <c r="T143" i="7"/>
  <c r="U143" i="7"/>
  <c r="V143" i="7"/>
  <c r="W143" i="7"/>
  <c r="X143" i="7"/>
  <c r="Y143" i="7"/>
  <c r="Z143" i="7"/>
  <c r="AA143" i="7"/>
  <c r="AB143" i="7"/>
  <c r="AC143" i="7"/>
  <c r="C144" i="7"/>
  <c r="D144" i="7"/>
  <c r="E144" i="7"/>
  <c r="F144" i="7"/>
  <c r="G144" i="7"/>
  <c r="H144" i="7"/>
  <c r="I144" i="7"/>
  <c r="J144" i="7"/>
  <c r="K144" i="7"/>
  <c r="L144" i="7"/>
  <c r="M144" i="7"/>
  <c r="N144" i="7"/>
  <c r="O144" i="7"/>
  <c r="P144" i="7"/>
  <c r="Q144" i="7"/>
  <c r="R144" i="7"/>
  <c r="S144" i="7"/>
  <c r="T144" i="7"/>
  <c r="U144" i="7"/>
  <c r="V144" i="7"/>
  <c r="W144" i="7"/>
  <c r="X144" i="7" s="1"/>
  <c r="Y144" i="7"/>
  <c r="Z144" i="7"/>
  <c r="AA144" i="7"/>
  <c r="AB144" i="7"/>
  <c r="AC144" i="7"/>
  <c r="C145" i="7"/>
  <c r="D145" i="7"/>
  <c r="E145" i="7"/>
  <c r="F145" i="7"/>
  <c r="G145" i="7"/>
  <c r="H145" i="7"/>
  <c r="I145" i="7"/>
  <c r="J145" i="7"/>
  <c r="K145" i="7"/>
  <c r="L145" i="7"/>
  <c r="M145" i="7"/>
  <c r="N145" i="7"/>
  <c r="O145" i="7"/>
  <c r="P145" i="7"/>
  <c r="Q145" i="7"/>
  <c r="R145" i="7"/>
  <c r="S145" i="7"/>
  <c r="T145" i="7"/>
  <c r="U145" i="7"/>
  <c r="V145" i="7"/>
  <c r="W145" i="7"/>
  <c r="X145" i="7"/>
  <c r="Y145" i="7"/>
  <c r="Z145" i="7"/>
  <c r="AA145" i="7"/>
  <c r="AB145" i="7"/>
  <c r="AC145" i="7"/>
  <c r="C146" i="7"/>
  <c r="D146" i="7"/>
  <c r="E146" i="7"/>
  <c r="F146" i="7"/>
  <c r="G146" i="7"/>
  <c r="H146" i="7"/>
  <c r="I146" i="7"/>
  <c r="J146" i="7"/>
  <c r="K146" i="7"/>
  <c r="L146" i="7"/>
  <c r="M146" i="7"/>
  <c r="N146" i="7"/>
  <c r="O146" i="7"/>
  <c r="P146" i="7"/>
  <c r="Q146" i="7"/>
  <c r="R146" i="7"/>
  <c r="S146" i="7"/>
  <c r="T146" i="7"/>
  <c r="U146" i="7"/>
  <c r="V146" i="7"/>
  <c r="W146" i="7"/>
  <c r="X146" i="7"/>
  <c r="Y146" i="7"/>
  <c r="Z146" i="7"/>
  <c r="AA146" i="7"/>
  <c r="AB146" i="7"/>
  <c r="AC146" i="7"/>
  <c r="C147" i="7"/>
  <c r="D147" i="7"/>
  <c r="E147" i="7"/>
  <c r="F147" i="7"/>
  <c r="G147" i="7"/>
  <c r="H147" i="7"/>
  <c r="I147" i="7"/>
  <c r="J147" i="7"/>
  <c r="K147" i="7"/>
  <c r="L147" i="7"/>
  <c r="M147" i="7"/>
  <c r="N147" i="7"/>
  <c r="O147" i="7"/>
  <c r="P147" i="7"/>
  <c r="Q147" i="7"/>
  <c r="R147" i="7"/>
  <c r="S147" i="7"/>
  <c r="T147" i="7"/>
  <c r="U147" i="7"/>
  <c r="V147" i="7"/>
  <c r="W147" i="7"/>
  <c r="X147" i="7"/>
  <c r="Y147" i="7" s="1"/>
  <c r="Z147" i="7"/>
  <c r="AA147" i="7"/>
  <c r="AB147" i="7"/>
  <c r="AC147" i="7"/>
  <c r="C148" i="7"/>
  <c r="D148" i="7"/>
  <c r="E148" i="7"/>
  <c r="F148" i="7"/>
  <c r="G148" i="7"/>
  <c r="H148" i="7"/>
  <c r="I148" i="7"/>
  <c r="J148" i="7"/>
  <c r="K148" i="7"/>
  <c r="L148" i="7"/>
  <c r="M148" i="7"/>
  <c r="N148" i="7"/>
  <c r="O148" i="7"/>
  <c r="P148" i="7"/>
  <c r="Q148" i="7"/>
  <c r="R148" i="7"/>
  <c r="S148" i="7"/>
  <c r="T148" i="7"/>
  <c r="U148" i="7"/>
  <c r="V148" i="7"/>
  <c r="W148" i="7"/>
  <c r="X148" i="7"/>
  <c r="Y148" i="7"/>
  <c r="Z148" i="7" s="1"/>
  <c r="AA148" i="7"/>
  <c r="AB148" i="7"/>
  <c r="AC148" i="7"/>
  <c r="C149" i="7"/>
  <c r="D149" i="7"/>
  <c r="E149" i="7"/>
  <c r="F149" i="7"/>
  <c r="G149" i="7"/>
  <c r="H149" i="7"/>
  <c r="I149" i="7"/>
  <c r="J149" i="7"/>
  <c r="K149" i="7"/>
  <c r="L149" i="7"/>
  <c r="M149" i="7"/>
  <c r="N149" i="7"/>
  <c r="O149" i="7"/>
  <c r="P149" i="7"/>
  <c r="Q149" i="7"/>
  <c r="R149" i="7"/>
  <c r="S149" i="7"/>
  <c r="T149" i="7"/>
  <c r="U149" i="7"/>
  <c r="V149" i="7"/>
  <c r="W149" i="7" s="1"/>
  <c r="X149" i="7"/>
  <c r="Y149" i="7"/>
  <c r="Z149" i="7"/>
  <c r="AA149" i="7"/>
  <c r="AB149" i="7"/>
  <c r="AC149" i="7"/>
  <c r="C150" i="7"/>
  <c r="D150" i="7"/>
  <c r="E150" i="7"/>
  <c r="F150" i="7"/>
  <c r="G150" i="7"/>
  <c r="H150" i="7"/>
  <c r="I150" i="7"/>
  <c r="J150" i="7"/>
  <c r="K150" i="7"/>
  <c r="L150" i="7"/>
  <c r="M150" i="7"/>
  <c r="N150" i="7"/>
  <c r="O150" i="7"/>
  <c r="P150" i="7"/>
  <c r="Q150" i="7"/>
  <c r="R150" i="7"/>
  <c r="S150" i="7"/>
  <c r="T150" i="7"/>
  <c r="U150" i="7"/>
  <c r="V150" i="7"/>
  <c r="W150" i="7"/>
  <c r="X150" i="7" s="1"/>
  <c r="Y150" i="7"/>
  <c r="Z150" i="7"/>
  <c r="AA150" i="7"/>
  <c r="AB150" i="7"/>
  <c r="AC150" i="7"/>
  <c r="C151" i="7"/>
  <c r="D151" i="7"/>
  <c r="E151" i="7"/>
  <c r="F151" i="7"/>
  <c r="G151" i="7"/>
  <c r="H151" i="7"/>
  <c r="I151" i="7"/>
  <c r="J151" i="7"/>
  <c r="K151" i="7"/>
  <c r="L151" i="7"/>
  <c r="M151" i="7"/>
  <c r="N151" i="7"/>
  <c r="O151" i="7"/>
  <c r="P151" i="7"/>
  <c r="Q151" i="7"/>
  <c r="R151" i="7"/>
  <c r="S151" i="7"/>
  <c r="T151" i="7"/>
  <c r="U151" i="7"/>
  <c r="V151" i="7"/>
  <c r="W151" i="7" s="1"/>
  <c r="X151" i="7"/>
  <c r="Y151" i="7"/>
  <c r="Z151" i="7"/>
  <c r="AA151" i="7"/>
  <c r="AB151" i="7"/>
  <c r="AC151" i="7"/>
  <c r="C152" i="7"/>
  <c r="D152" i="7"/>
  <c r="E152" i="7"/>
  <c r="F152" i="7"/>
  <c r="G152" i="7"/>
  <c r="H152" i="7"/>
  <c r="I152" i="7"/>
  <c r="J152" i="7"/>
  <c r="K152" i="7"/>
  <c r="L152" i="7"/>
  <c r="M152" i="7"/>
  <c r="N152" i="7"/>
  <c r="O152" i="7"/>
  <c r="P152" i="7"/>
  <c r="Q152" i="7"/>
  <c r="R152" i="7"/>
  <c r="S152" i="7"/>
  <c r="T152" i="7"/>
  <c r="U152" i="7"/>
  <c r="V152" i="7"/>
  <c r="W152" i="7"/>
  <c r="X152" i="7"/>
  <c r="Y152" i="7"/>
  <c r="Z152" i="7" s="1"/>
  <c r="AA152" i="7"/>
  <c r="AB152" i="7"/>
  <c r="AC152" i="7"/>
  <c r="C153" i="7"/>
  <c r="D153" i="7"/>
  <c r="E153" i="7"/>
  <c r="F153" i="7"/>
  <c r="G153" i="7"/>
  <c r="H153" i="7"/>
  <c r="I153" i="7"/>
  <c r="J153" i="7"/>
  <c r="K153" i="7"/>
  <c r="L153" i="7"/>
  <c r="M153" i="7"/>
  <c r="N153" i="7"/>
  <c r="O153" i="7"/>
  <c r="P153" i="7"/>
  <c r="Q153" i="7"/>
  <c r="R153" i="7"/>
  <c r="S153" i="7"/>
  <c r="T153" i="7"/>
  <c r="U153" i="7"/>
  <c r="V153" i="7"/>
  <c r="W153" i="7"/>
  <c r="X153" i="7"/>
  <c r="Y153" i="7"/>
  <c r="Z153" i="7"/>
  <c r="AA153" i="7"/>
  <c r="AB153" i="7"/>
  <c r="AC153" i="7"/>
  <c r="C154" i="7"/>
  <c r="D154" i="7"/>
  <c r="E154" i="7"/>
  <c r="F154" i="7"/>
  <c r="G154" i="7"/>
  <c r="H154" i="7"/>
  <c r="I154" i="7"/>
  <c r="J154" i="7"/>
  <c r="K154" i="7"/>
  <c r="L154" i="7"/>
  <c r="M154" i="7"/>
  <c r="N154" i="7"/>
  <c r="O154" i="7"/>
  <c r="P154" i="7"/>
  <c r="Q154" i="7"/>
  <c r="R154" i="7"/>
  <c r="S154" i="7"/>
  <c r="T154" i="7"/>
  <c r="U154" i="7"/>
  <c r="V154" i="7"/>
  <c r="W154" i="7"/>
  <c r="X154" i="7"/>
  <c r="Y154" i="7"/>
  <c r="Z154" i="7"/>
  <c r="AA154" i="7"/>
  <c r="AB154" i="7"/>
  <c r="AC154" i="7"/>
  <c r="C155" i="7"/>
  <c r="D155" i="7"/>
  <c r="E155" i="7"/>
  <c r="F155" i="7"/>
  <c r="G155" i="7"/>
  <c r="H155" i="7"/>
  <c r="I155" i="7"/>
  <c r="J155" i="7"/>
  <c r="K155" i="7"/>
  <c r="L155" i="7"/>
  <c r="M155" i="7"/>
  <c r="N155" i="7"/>
  <c r="O155" i="7"/>
  <c r="P155" i="7"/>
  <c r="Q155" i="7"/>
  <c r="R155" i="7"/>
  <c r="S155" i="7"/>
  <c r="T155" i="7"/>
  <c r="U155" i="7"/>
  <c r="V155" i="7"/>
  <c r="W155" i="7"/>
  <c r="X155" i="7"/>
  <c r="Y155" i="7"/>
  <c r="Z155" i="7"/>
  <c r="AA155" i="7"/>
  <c r="AB155" i="7"/>
  <c r="AC155" i="7"/>
  <c r="C156" i="7"/>
  <c r="D156" i="7"/>
  <c r="E156" i="7"/>
  <c r="F156" i="7"/>
  <c r="G156" i="7"/>
  <c r="H156" i="7"/>
  <c r="I156" i="7"/>
  <c r="J156" i="7"/>
  <c r="K156" i="7"/>
  <c r="L156" i="7"/>
  <c r="M156" i="7"/>
  <c r="N156" i="7"/>
  <c r="O156" i="7"/>
  <c r="P156" i="7"/>
  <c r="Q156" i="7"/>
  <c r="R156" i="7"/>
  <c r="S156" i="7"/>
  <c r="T156" i="7"/>
  <c r="U156" i="7"/>
  <c r="V156" i="7"/>
  <c r="W156" i="7"/>
  <c r="X156" i="7"/>
  <c r="Y156" i="7"/>
  <c r="Z156" i="7"/>
  <c r="AA156" i="7"/>
  <c r="AB156" i="7"/>
  <c r="AC156" i="7"/>
  <c r="C157" i="7"/>
  <c r="D157" i="7"/>
  <c r="E157" i="7"/>
  <c r="F157" i="7"/>
  <c r="G157" i="7"/>
  <c r="H157" i="7"/>
  <c r="I157" i="7"/>
  <c r="J157" i="7"/>
  <c r="K157" i="7"/>
  <c r="L157" i="7"/>
  <c r="M157" i="7"/>
  <c r="N157" i="7"/>
  <c r="O157" i="7"/>
  <c r="P157" i="7"/>
  <c r="Q157" i="7"/>
  <c r="R157" i="7"/>
  <c r="S157" i="7"/>
  <c r="T157" i="7"/>
  <c r="U157" i="7" s="1"/>
  <c r="V157" i="7"/>
  <c r="W157" i="7"/>
  <c r="X157" i="7"/>
  <c r="Y157" i="7"/>
  <c r="Z157" i="7"/>
  <c r="AA157" i="7"/>
  <c r="AB157" i="7"/>
  <c r="AC157" i="7"/>
  <c r="C158" i="7"/>
  <c r="D158" i="7"/>
  <c r="E158" i="7"/>
  <c r="F158" i="7"/>
  <c r="G158" i="7"/>
  <c r="H158" i="7"/>
  <c r="I158" i="7"/>
  <c r="J158" i="7"/>
  <c r="K158" i="7"/>
  <c r="L158" i="7"/>
  <c r="M158" i="7"/>
  <c r="N158" i="7"/>
  <c r="O158" i="7"/>
  <c r="P158" i="7"/>
  <c r="Q158" i="7"/>
  <c r="R158" i="7"/>
  <c r="S158" i="7"/>
  <c r="T158" i="7"/>
  <c r="U158" i="7"/>
  <c r="V158" i="7"/>
  <c r="W158" i="7"/>
  <c r="X158" i="7"/>
  <c r="Y158" i="7"/>
  <c r="Z158" i="7" s="1"/>
  <c r="AA158" i="7"/>
  <c r="AB158" i="7"/>
  <c r="AC158" i="7"/>
  <c r="C159" i="7"/>
  <c r="D159" i="7"/>
  <c r="E159" i="7"/>
  <c r="F159" i="7"/>
  <c r="G159" i="7"/>
  <c r="H159" i="7"/>
  <c r="I159" i="7"/>
  <c r="J159" i="7"/>
  <c r="K159" i="7"/>
  <c r="L159" i="7"/>
  <c r="M159" i="7"/>
  <c r="N159" i="7"/>
  <c r="O159" i="7"/>
  <c r="P159" i="7"/>
  <c r="Q159" i="7"/>
  <c r="R159" i="7"/>
  <c r="S159" i="7"/>
  <c r="T159" i="7"/>
  <c r="U159" i="7"/>
  <c r="V159" i="7"/>
  <c r="W159" i="7"/>
  <c r="X159" i="7"/>
  <c r="Y159" i="7"/>
  <c r="Z159" i="7"/>
  <c r="AA159" i="7"/>
  <c r="AB159" i="7"/>
  <c r="AC159" i="7"/>
  <c r="C160" i="7"/>
  <c r="D160" i="7"/>
  <c r="E160" i="7"/>
  <c r="F160" i="7"/>
  <c r="G160" i="7"/>
  <c r="H160" i="7"/>
  <c r="I160" i="7"/>
  <c r="J160" i="7"/>
  <c r="K160" i="7"/>
  <c r="L160" i="7"/>
  <c r="M160" i="7"/>
  <c r="N160" i="7"/>
  <c r="O160" i="7"/>
  <c r="P160" i="7"/>
  <c r="Q160" i="7"/>
  <c r="R160" i="7"/>
  <c r="S160" i="7"/>
  <c r="T160" i="7"/>
  <c r="U160" i="7"/>
  <c r="V160" i="7"/>
  <c r="W160" i="7"/>
  <c r="X160" i="7"/>
  <c r="Y160" i="7"/>
  <c r="Z160" i="7"/>
  <c r="AA160" i="7"/>
  <c r="AB160" i="7"/>
  <c r="AC160" i="7"/>
  <c r="C161" i="7"/>
  <c r="D161" i="7"/>
  <c r="E161" i="7"/>
  <c r="F161" i="7"/>
  <c r="G161" i="7"/>
  <c r="H161" i="7"/>
  <c r="I161" i="7"/>
  <c r="J161" i="7"/>
  <c r="K161" i="7"/>
  <c r="L161" i="7"/>
  <c r="M161" i="7"/>
  <c r="N161" i="7"/>
  <c r="O161" i="7"/>
  <c r="P161" i="7"/>
  <c r="Q161" i="7"/>
  <c r="R161" i="7"/>
  <c r="S161" i="7"/>
  <c r="T161" i="7"/>
  <c r="U161" i="7"/>
  <c r="V161" i="7"/>
  <c r="W161" i="7"/>
  <c r="X161" i="7"/>
  <c r="Y161" i="7"/>
  <c r="Z161" i="7"/>
  <c r="AA161" i="7" s="1"/>
  <c r="AB161" i="7"/>
  <c r="AC161" i="7"/>
  <c r="C162" i="7"/>
  <c r="D162" i="7"/>
  <c r="E162" i="7"/>
  <c r="F162" i="7"/>
  <c r="G162" i="7"/>
  <c r="H162" i="7"/>
  <c r="I162" i="7"/>
  <c r="J162" i="7"/>
  <c r="K162" i="7"/>
  <c r="L162" i="7"/>
  <c r="M162" i="7"/>
  <c r="N162" i="7"/>
  <c r="O162" i="7"/>
  <c r="P162" i="7"/>
  <c r="Q162" i="7"/>
  <c r="R162" i="7"/>
  <c r="S162" i="7"/>
  <c r="T162" i="7"/>
  <c r="U162" i="7"/>
  <c r="V162" i="7"/>
  <c r="W162" i="7"/>
  <c r="X162" i="7"/>
  <c r="Y162" i="7"/>
  <c r="Z162" i="7" s="1"/>
  <c r="AA162" i="7"/>
  <c r="AB162" i="7"/>
  <c r="AC162" i="7"/>
  <c r="C163" i="7"/>
  <c r="D163" i="7"/>
  <c r="E163" i="7"/>
  <c r="F163" i="7"/>
  <c r="G163" i="7"/>
  <c r="H163" i="7"/>
  <c r="I163" i="7"/>
  <c r="J163" i="7"/>
  <c r="K163" i="7"/>
  <c r="L163" i="7"/>
  <c r="M163" i="7"/>
  <c r="N163" i="7"/>
  <c r="O163" i="7"/>
  <c r="P163" i="7"/>
  <c r="Q163" i="7"/>
  <c r="R163" i="7"/>
  <c r="S163" i="7"/>
  <c r="T163" i="7"/>
  <c r="U163" i="7"/>
  <c r="V163" i="7"/>
  <c r="W163" i="7"/>
  <c r="X163" i="7"/>
  <c r="Y163" i="7"/>
  <c r="Z163" i="7"/>
  <c r="AA163" i="7"/>
  <c r="AB163" i="7"/>
  <c r="AC163" i="7"/>
  <c r="C164" i="7"/>
  <c r="D164" i="7"/>
  <c r="E164" i="7"/>
  <c r="F164" i="7"/>
  <c r="G164" i="7"/>
  <c r="H164" i="7"/>
  <c r="I164" i="7"/>
  <c r="J164" i="7"/>
  <c r="K164" i="7"/>
  <c r="L164" i="7"/>
  <c r="M164" i="7"/>
  <c r="N164" i="7"/>
  <c r="O164" i="7"/>
  <c r="P164" i="7"/>
  <c r="Q164" i="7"/>
  <c r="R164" i="7"/>
  <c r="S164" i="7"/>
  <c r="T164" i="7"/>
  <c r="U164" i="7"/>
  <c r="V164" i="7"/>
  <c r="W164" i="7"/>
  <c r="X164" i="7"/>
  <c r="Y164" i="7"/>
  <c r="Z164" i="7"/>
  <c r="AA164" i="7"/>
  <c r="AB164" i="7"/>
  <c r="AC164" i="7"/>
  <c r="C165" i="7"/>
  <c r="D165" i="7"/>
  <c r="E165" i="7"/>
  <c r="F165" i="7"/>
  <c r="G165" i="7"/>
  <c r="H165" i="7"/>
  <c r="I165" i="7"/>
  <c r="J165" i="7"/>
  <c r="K165" i="7"/>
  <c r="L165" i="7"/>
  <c r="M165" i="7"/>
  <c r="N165" i="7"/>
  <c r="O165" i="7"/>
  <c r="P165" i="7"/>
  <c r="Q165" i="7"/>
  <c r="R165" i="7"/>
  <c r="S165" i="7"/>
  <c r="T165" i="7"/>
  <c r="U165" i="7"/>
  <c r="V165" i="7"/>
  <c r="W165" i="7"/>
  <c r="X165" i="7"/>
  <c r="Y165" i="7"/>
  <c r="Z165" i="7"/>
  <c r="AA165" i="7"/>
  <c r="AB165" i="7"/>
  <c r="AC165" i="7"/>
  <c r="C166" i="7"/>
  <c r="D166" i="7"/>
  <c r="E166" i="7"/>
  <c r="F166" i="7"/>
  <c r="G166" i="7"/>
  <c r="H166" i="7"/>
  <c r="I166" i="7"/>
  <c r="J166" i="7"/>
  <c r="K166" i="7"/>
  <c r="L166" i="7"/>
  <c r="M166" i="7"/>
  <c r="N166" i="7"/>
  <c r="O166" i="7"/>
  <c r="P166" i="7"/>
  <c r="Q166" i="7"/>
  <c r="R166" i="7"/>
  <c r="S166" i="7"/>
  <c r="T166" i="7"/>
  <c r="U166" i="7"/>
  <c r="V166" i="7"/>
  <c r="W166" i="7"/>
  <c r="X166" i="7"/>
  <c r="Y166" i="7"/>
  <c r="Z166" i="7"/>
  <c r="AA166" i="7"/>
  <c r="AB166" i="7"/>
  <c r="AC166" i="7"/>
  <c r="C167" i="7"/>
  <c r="D167" i="7"/>
  <c r="E167" i="7"/>
  <c r="F167" i="7"/>
  <c r="G167" i="7"/>
  <c r="H167" i="7"/>
  <c r="I167" i="7"/>
  <c r="J167" i="7"/>
  <c r="K167" i="7"/>
  <c r="L167" i="7"/>
  <c r="M167" i="7"/>
  <c r="N167" i="7"/>
  <c r="O167" i="7"/>
  <c r="P167" i="7"/>
  <c r="Q167" i="7"/>
  <c r="R167" i="7"/>
  <c r="S167" i="7"/>
  <c r="T167" i="7"/>
  <c r="U167" i="7"/>
  <c r="V167" i="7"/>
  <c r="W167" i="7"/>
  <c r="X167" i="7"/>
  <c r="Y167" i="7"/>
  <c r="Z167" i="7"/>
  <c r="AA167" i="7" s="1"/>
  <c r="AB167" i="7"/>
  <c r="AC167" i="7"/>
  <c r="C168" i="7"/>
  <c r="D168" i="7"/>
  <c r="E168" i="7"/>
  <c r="F168" i="7"/>
  <c r="G168" i="7"/>
  <c r="H168" i="7"/>
  <c r="I168" i="7"/>
  <c r="J168" i="7"/>
  <c r="K168" i="7"/>
  <c r="L168" i="7"/>
  <c r="M168" i="7"/>
  <c r="N168" i="7"/>
  <c r="O168" i="7"/>
  <c r="P168" i="7"/>
  <c r="Q168" i="7"/>
  <c r="R168" i="7"/>
  <c r="S168" i="7"/>
  <c r="T168" i="7"/>
  <c r="U168" i="7"/>
  <c r="V168" i="7"/>
  <c r="W168" i="7"/>
  <c r="X168" i="7"/>
  <c r="Y168" i="7"/>
  <c r="Z168" i="7"/>
  <c r="AA168" i="7"/>
  <c r="AB168" i="7"/>
  <c r="AC168" i="7"/>
  <c r="C169" i="7"/>
  <c r="D169" i="7"/>
  <c r="E169" i="7"/>
  <c r="F169" i="7"/>
  <c r="G169" i="7"/>
  <c r="H169" i="7"/>
  <c r="I169" i="7"/>
  <c r="J169" i="7"/>
  <c r="K169" i="7"/>
  <c r="L169" i="7"/>
  <c r="M169" i="7"/>
  <c r="N169" i="7"/>
  <c r="O169" i="7"/>
  <c r="P169" i="7"/>
  <c r="Q169" i="7"/>
  <c r="R169" i="7"/>
  <c r="S169" i="7"/>
  <c r="T169" i="7"/>
  <c r="U169" i="7"/>
  <c r="V169" i="7"/>
  <c r="W169" i="7"/>
  <c r="X169" i="7"/>
  <c r="Y169" i="7"/>
  <c r="Z169" i="7"/>
  <c r="AA169" i="7"/>
  <c r="AB169" i="7"/>
  <c r="AC169" i="7"/>
  <c r="C170" i="7"/>
  <c r="D170" i="7"/>
  <c r="E170" i="7"/>
  <c r="F170" i="7"/>
  <c r="G170" i="7"/>
  <c r="H170" i="7"/>
  <c r="I170" i="7"/>
  <c r="J170" i="7"/>
  <c r="K170" i="7"/>
  <c r="L170" i="7"/>
  <c r="M170" i="7"/>
  <c r="N170" i="7"/>
  <c r="O170" i="7"/>
  <c r="P170" i="7"/>
  <c r="Q170" i="7"/>
  <c r="R170" i="7"/>
  <c r="S170" i="7"/>
  <c r="T170" i="7"/>
  <c r="U170" i="7"/>
  <c r="V170" i="7"/>
  <c r="W170" i="7"/>
  <c r="X170" i="7"/>
  <c r="Y170" i="7"/>
  <c r="Z170" i="7"/>
  <c r="AA170" i="7" s="1"/>
  <c r="AB170" i="7"/>
  <c r="AC170" i="7"/>
  <c r="C171" i="7"/>
  <c r="D171" i="7"/>
  <c r="E171" i="7"/>
  <c r="F171" i="7"/>
  <c r="G171" i="7"/>
  <c r="H171" i="7"/>
  <c r="I171" i="7"/>
  <c r="J171" i="7"/>
  <c r="K171" i="7"/>
  <c r="L171" i="7"/>
  <c r="M171" i="7"/>
  <c r="N171" i="7"/>
  <c r="O171" i="7"/>
  <c r="P171" i="7"/>
  <c r="Q171" i="7"/>
  <c r="R171" i="7"/>
  <c r="S171" i="7"/>
  <c r="T171" i="7"/>
  <c r="U171" i="7"/>
  <c r="V171" i="7"/>
  <c r="W171" i="7"/>
  <c r="X171" i="7"/>
  <c r="Y171" i="7"/>
  <c r="Z171" i="7"/>
  <c r="AA171" i="7"/>
  <c r="AB171" i="7"/>
  <c r="AC171" i="7"/>
  <c r="C172" i="7"/>
  <c r="D172" i="7"/>
  <c r="E172" i="7"/>
  <c r="F172" i="7"/>
  <c r="G172" i="7"/>
  <c r="H172" i="7"/>
  <c r="I172" i="7"/>
  <c r="J172" i="7"/>
  <c r="K172" i="7"/>
  <c r="L172" i="7"/>
  <c r="M172" i="7"/>
  <c r="N172" i="7"/>
  <c r="O172" i="7"/>
  <c r="P172" i="7"/>
  <c r="Q172" i="7"/>
  <c r="R172" i="7"/>
  <c r="S172" i="7"/>
  <c r="T172" i="7"/>
  <c r="U172" i="7"/>
  <c r="V172" i="7"/>
  <c r="W172" i="7" s="1"/>
  <c r="X172" i="7"/>
  <c r="Y172" i="7"/>
  <c r="Z172" i="7"/>
  <c r="AA172" i="7"/>
  <c r="AB172" i="7"/>
  <c r="AC172" i="7"/>
  <c r="C173" i="7"/>
  <c r="D173" i="7"/>
  <c r="E173" i="7"/>
  <c r="F173" i="7"/>
  <c r="G173" i="7"/>
  <c r="H173" i="7"/>
  <c r="I173" i="7"/>
  <c r="J173" i="7"/>
  <c r="K173" i="7"/>
  <c r="L173" i="7"/>
  <c r="M173" i="7"/>
  <c r="N173" i="7"/>
  <c r="O173" i="7"/>
  <c r="P173" i="7"/>
  <c r="Q173" i="7"/>
  <c r="R173" i="7"/>
  <c r="S173" i="7"/>
  <c r="T173" i="7"/>
  <c r="U173" i="7"/>
  <c r="V173" i="7"/>
  <c r="W173" i="7"/>
  <c r="X173" i="7"/>
  <c r="Y173" i="7"/>
  <c r="Z173" i="7"/>
  <c r="AA173" i="7"/>
  <c r="AB173" i="7"/>
  <c r="AC173" i="7"/>
  <c r="C174" i="7"/>
  <c r="D174" i="7"/>
  <c r="E174" i="7"/>
  <c r="F174" i="7"/>
  <c r="G174" i="7"/>
  <c r="H174" i="7"/>
  <c r="I174" i="7"/>
  <c r="J174" i="7"/>
  <c r="K174" i="7"/>
  <c r="L174" i="7"/>
  <c r="M174" i="7"/>
  <c r="N174" i="7"/>
  <c r="O174" i="7"/>
  <c r="P174" i="7"/>
  <c r="Q174" i="7"/>
  <c r="R174" i="7"/>
  <c r="S174" i="7"/>
  <c r="T174" i="7"/>
  <c r="U174" i="7"/>
  <c r="V174" i="7"/>
  <c r="W174" i="7"/>
  <c r="X174" i="7" s="1"/>
  <c r="Y174" i="7"/>
  <c r="Z174" i="7"/>
  <c r="AA174" i="7"/>
  <c r="AB174" i="7" s="1"/>
  <c r="AC174" i="7"/>
  <c r="C175" i="7"/>
  <c r="D175" i="7"/>
  <c r="E175" i="7"/>
  <c r="F175" i="7"/>
  <c r="G175" i="7"/>
  <c r="H175" i="7"/>
  <c r="I175" i="7"/>
  <c r="J175" i="7"/>
  <c r="K175" i="7"/>
  <c r="L175" i="7"/>
  <c r="M175" i="7"/>
  <c r="N175" i="7"/>
  <c r="O175" i="7"/>
  <c r="P175" i="7"/>
  <c r="Q175" i="7"/>
  <c r="R175" i="7"/>
  <c r="S175" i="7"/>
  <c r="T175" i="7"/>
  <c r="U175" i="7"/>
  <c r="V175" i="7"/>
  <c r="W175" i="7"/>
  <c r="X175" i="7"/>
  <c r="Y175" i="7"/>
  <c r="Z175" i="7"/>
  <c r="AA175" i="7"/>
  <c r="AB175" i="7"/>
  <c r="AC175" i="7"/>
  <c r="C176" i="7"/>
  <c r="D176" i="7"/>
  <c r="E176" i="7"/>
  <c r="F176" i="7"/>
  <c r="G176" i="7"/>
  <c r="H176" i="7"/>
  <c r="I176" i="7"/>
  <c r="J176" i="7"/>
  <c r="K176" i="7"/>
  <c r="L176" i="7"/>
  <c r="M176" i="7"/>
  <c r="N176" i="7"/>
  <c r="O176" i="7"/>
  <c r="P176" i="7"/>
  <c r="Q176" i="7"/>
  <c r="R176" i="7"/>
  <c r="S176" i="7"/>
  <c r="T176" i="7"/>
  <c r="U176" i="7"/>
  <c r="V176" i="7"/>
  <c r="W176" i="7"/>
  <c r="X176" i="7"/>
  <c r="Y176" i="7"/>
  <c r="Z176" i="7"/>
  <c r="AA176" i="7" s="1"/>
  <c r="AB176" i="7"/>
  <c r="AC176" i="7"/>
  <c r="C177" i="7"/>
  <c r="D177" i="7"/>
  <c r="E177" i="7"/>
  <c r="F177" i="7"/>
  <c r="G177" i="7"/>
  <c r="H177" i="7"/>
  <c r="I177" i="7"/>
  <c r="J177" i="7"/>
  <c r="K177" i="7"/>
  <c r="L177" i="7"/>
  <c r="M177" i="7"/>
  <c r="N177" i="7"/>
  <c r="O177" i="7"/>
  <c r="P177" i="7"/>
  <c r="Q177" i="7"/>
  <c r="R177" i="7"/>
  <c r="S177" i="7"/>
  <c r="T177" i="7"/>
  <c r="U177" i="7"/>
  <c r="V177" i="7"/>
  <c r="W177" i="7"/>
  <c r="X177" i="7"/>
  <c r="Y177" i="7"/>
  <c r="Z177" i="7"/>
  <c r="AA177" i="7"/>
  <c r="AB177" i="7"/>
  <c r="AC177" i="7"/>
  <c r="C178" i="7"/>
  <c r="D178" i="7"/>
  <c r="E178" i="7"/>
  <c r="F178" i="7"/>
  <c r="G178" i="7"/>
  <c r="H178" i="7"/>
  <c r="I178" i="7"/>
  <c r="J178" i="7"/>
  <c r="K178" i="7"/>
  <c r="L178" i="7"/>
  <c r="M178" i="7"/>
  <c r="N178" i="7"/>
  <c r="O178" i="7"/>
  <c r="P178" i="7"/>
  <c r="Q178" i="7"/>
  <c r="R178" i="7"/>
  <c r="S178" i="7"/>
  <c r="T178" i="7"/>
  <c r="U178" i="7" s="1"/>
  <c r="V178" i="7"/>
  <c r="W178" i="7"/>
  <c r="X178" i="7"/>
  <c r="Y178" i="7"/>
  <c r="Z178" i="7"/>
  <c r="AA178" i="7"/>
  <c r="AB178" i="7"/>
  <c r="AC178" i="7"/>
  <c r="C179" i="7"/>
  <c r="D179" i="7"/>
  <c r="E179" i="7"/>
  <c r="F179" i="7"/>
  <c r="G179" i="7"/>
  <c r="H179" i="7"/>
  <c r="I179" i="7"/>
  <c r="J179" i="7"/>
  <c r="K179" i="7"/>
  <c r="L179" i="7"/>
  <c r="M179" i="7"/>
  <c r="N179" i="7"/>
  <c r="O179" i="7"/>
  <c r="P179" i="7"/>
  <c r="Q179" i="7"/>
  <c r="R179" i="7"/>
  <c r="S179" i="7"/>
  <c r="T179" i="7"/>
  <c r="U179" i="7"/>
  <c r="V179" i="7"/>
  <c r="W179" i="7"/>
  <c r="X179" i="7"/>
  <c r="Y179" i="7"/>
  <c r="Z179" i="7"/>
  <c r="AA179" i="7"/>
  <c r="AB179" i="7"/>
  <c r="AC179" i="7"/>
  <c r="C180" i="7"/>
  <c r="D180" i="7"/>
  <c r="E180" i="7"/>
  <c r="F180" i="7"/>
  <c r="G180" i="7"/>
  <c r="H180" i="7"/>
  <c r="I180" i="7"/>
  <c r="J180" i="7"/>
  <c r="K180" i="7"/>
  <c r="L180" i="7"/>
  <c r="M180" i="7"/>
  <c r="N180" i="7"/>
  <c r="O180" i="7"/>
  <c r="P180" i="7"/>
  <c r="Q180" i="7"/>
  <c r="R180" i="7"/>
  <c r="S180" i="7"/>
  <c r="T180" i="7"/>
  <c r="U180" i="7"/>
  <c r="V180" i="7"/>
  <c r="W180" i="7"/>
  <c r="X180" i="7"/>
  <c r="Y180" i="7"/>
  <c r="Z180" i="7"/>
  <c r="AA180" i="7"/>
  <c r="AB180" i="7"/>
  <c r="AC180" i="7"/>
  <c r="C181" i="7"/>
  <c r="D181" i="7"/>
  <c r="E181" i="7"/>
  <c r="F181" i="7"/>
  <c r="G181" i="7"/>
  <c r="H181" i="7"/>
  <c r="I181" i="7"/>
  <c r="J181" i="7"/>
  <c r="K181" i="7"/>
  <c r="L181" i="7"/>
  <c r="M181" i="7"/>
  <c r="N181" i="7"/>
  <c r="O181" i="7"/>
  <c r="P181" i="7"/>
  <c r="Q181" i="7"/>
  <c r="R181" i="7"/>
  <c r="S181" i="7"/>
  <c r="T181" i="7"/>
  <c r="U181" i="7"/>
  <c r="V181" i="7"/>
  <c r="W181" i="7"/>
  <c r="X181" i="7"/>
  <c r="Y181" i="7"/>
  <c r="Z181" i="7"/>
  <c r="AA181" i="7" s="1"/>
  <c r="AB181" i="7"/>
  <c r="AC181" i="7"/>
  <c r="C182" i="7"/>
  <c r="D182" i="7"/>
  <c r="E182" i="7"/>
  <c r="F182" i="7"/>
  <c r="G182" i="7"/>
  <c r="H182" i="7"/>
  <c r="I182" i="7"/>
  <c r="J182" i="7"/>
  <c r="K182" i="7"/>
  <c r="L182" i="7"/>
  <c r="M182" i="7"/>
  <c r="N182" i="7"/>
  <c r="O182" i="7"/>
  <c r="P182" i="7"/>
  <c r="Q182" i="7"/>
  <c r="R182" i="7"/>
  <c r="S182" i="7"/>
  <c r="T182" i="7"/>
  <c r="U182" i="7"/>
  <c r="V182" i="7"/>
  <c r="W182" i="7"/>
  <c r="X182" i="7"/>
  <c r="Y182" i="7"/>
  <c r="Z182" i="7"/>
  <c r="AA182" i="7"/>
  <c r="AB182" i="7"/>
  <c r="AC182" i="7"/>
  <c r="C183" i="7"/>
  <c r="D183" i="7"/>
  <c r="E183" i="7"/>
  <c r="F183" i="7"/>
  <c r="G183" i="7"/>
  <c r="H183" i="7"/>
  <c r="I183" i="7"/>
  <c r="J183" i="7"/>
  <c r="K183" i="7"/>
  <c r="L183" i="7"/>
  <c r="M183" i="7"/>
  <c r="N183" i="7"/>
  <c r="O183" i="7"/>
  <c r="P183" i="7"/>
  <c r="Q183" i="7"/>
  <c r="R183" i="7"/>
  <c r="S183" i="7"/>
  <c r="T183" i="7"/>
  <c r="U183" i="7"/>
  <c r="V183" i="7"/>
  <c r="W183" i="7" s="1"/>
  <c r="X183" i="7"/>
  <c r="Y183" i="7"/>
  <c r="Z183" i="7"/>
  <c r="AA183" i="7"/>
  <c r="AB183" i="7"/>
  <c r="AC183" i="7"/>
  <c r="C184" i="7"/>
  <c r="D184" i="7"/>
  <c r="E184" i="7"/>
  <c r="F184" i="7"/>
  <c r="G184" i="7"/>
  <c r="H184" i="7"/>
  <c r="I184" i="7"/>
  <c r="J184" i="7"/>
  <c r="K184" i="7"/>
  <c r="L184" i="7"/>
  <c r="M184" i="7"/>
  <c r="N184" i="7"/>
  <c r="O184" i="7"/>
  <c r="P184" i="7"/>
  <c r="Q184" i="7"/>
  <c r="R184" i="7"/>
  <c r="S184" i="7"/>
  <c r="T184" i="7"/>
  <c r="U184" i="7"/>
  <c r="V184" i="7"/>
  <c r="W184" i="7"/>
  <c r="X184" i="7" s="1"/>
  <c r="Y184" i="7"/>
  <c r="Z184" i="7"/>
  <c r="AA184" i="7"/>
  <c r="AB184" i="7"/>
  <c r="AC184" i="7"/>
  <c r="C185" i="7"/>
  <c r="D185" i="7"/>
  <c r="E185" i="7"/>
  <c r="F185" i="7"/>
  <c r="G185" i="7"/>
  <c r="H185" i="7"/>
  <c r="I185" i="7"/>
  <c r="J185" i="7"/>
  <c r="K185" i="7"/>
  <c r="L185" i="7"/>
  <c r="M185" i="7"/>
  <c r="N185" i="7"/>
  <c r="O185" i="7"/>
  <c r="P185" i="7"/>
  <c r="Q185" i="7"/>
  <c r="R185" i="7"/>
  <c r="S185" i="7"/>
  <c r="T185" i="7"/>
  <c r="U185" i="7"/>
  <c r="V185" i="7"/>
  <c r="W185" i="7"/>
  <c r="X185" i="7"/>
  <c r="Y185" i="7" s="1"/>
  <c r="Z185" i="7"/>
  <c r="AA185" i="7"/>
  <c r="AB185" i="7"/>
  <c r="AC185" i="7"/>
  <c r="C186" i="7"/>
  <c r="D186" i="7"/>
  <c r="E186" i="7"/>
  <c r="F186" i="7"/>
  <c r="G186" i="7"/>
  <c r="H186" i="7"/>
  <c r="I186" i="7"/>
  <c r="J186" i="7"/>
  <c r="K186" i="7"/>
  <c r="L186" i="7"/>
  <c r="M186" i="7"/>
  <c r="N186" i="7"/>
  <c r="O186" i="7"/>
  <c r="P186" i="7"/>
  <c r="Q186" i="7"/>
  <c r="R186" i="7"/>
  <c r="S186" i="7"/>
  <c r="T186" i="7"/>
  <c r="U186" i="7"/>
  <c r="V186" i="7"/>
  <c r="W186" i="7"/>
  <c r="X186" i="7"/>
  <c r="Y186" i="7"/>
  <c r="Z186" i="7"/>
  <c r="AA186" i="7"/>
  <c r="AB186" i="7"/>
  <c r="AC186" i="7"/>
  <c r="C187" i="7"/>
  <c r="D187" i="7"/>
  <c r="E187" i="7"/>
  <c r="F187" i="7"/>
  <c r="G187" i="7"/>
  <c r="H187" i="7"/>
  <c r="I187" i="7"/>
  <c r="J187" i="7"/>
  <c r="K187" i="7"/>
  <c r="L187" i="7"/>
  <c r="M187" i="7"/>
  <c r="N187" i="7"/>
  <c r="O187" i="7"/>
  <c r="P187" i="7"/>
  <c r="Q187" i="7"/>
  <c r="R187" i="7"/>
  <c r="S187" i="7"/>
  <c r="T187" i="7"/>
  <c r="U187" i="7"/>
  <c r="V187" i="7"/>
  <c r="W187" i="7" s="1"/>
  <c r="X187" i="7"/>
  <c r="Y187" i="7"/>
  <c r="Z187" i="7"/>
  <c r="AA187" i="7"/>
  <c r="AB187" i="7"/>
  <c r="AC187" i="7"/>
  <c r="C188" i="7"/>
  <c r="D188" i="7"/>
  <c r="E188" i="7"/>
  <c r="F188" i="7"/>
  <c r="G188" i="7"/>
  <c r="H188" i="7"/>
  <c r="I188" i="7"/>
  <c r="J188" i="7"/>
  <c r="K188" i="7"/>
  <c r="L188" i="7"/>
  <c r="M188" i="7"/>
  <c r="N188" i="7"/>
  <c r="O188" i="7"/>
  <c r="P188" i="7"/>
  <c r="Q188" i="7"/>
  <c r="R188" i="7"/>
  <c r="S188" i="7"/>
  <c r="T188" i="7" s="1"/>
  <c r="U188" i="7"/>
  <c r="V188" i="7"/>
  <c r="W188" i="7"/>
  <c r="X188" i="7"/>
  <c r="Y188" i="7"/>
  <c r="Z188" i="7"/>
  <c r="AA188" i="7"/>
  <c r="AB188" i="7"/>
  <c r="AC188" i="7"/>
  <c r="C189" i="7"/>
  <c r="D189" i="7"/>
  <c r="E189" i="7"/>
  <c r="F189" i="7"/>
  <c r="G189" i="7"/>
  <c r="H189" i="7"/>
  <c r="I189" i="7"/>
  <c r="J189" i="7"/>
  <c r="K189" i="7"/>
  <c r="L189" i="7"/>
  <c r="M189" i="7"/>
  <c r="N189" i="7"/>
  <c r="O189" i="7"/>
  <c r="P189" i="7"/>
  <c r="Q189" i="7"/>
  <c r="R189" i="7"/>
  <c r="S189" i="7"/>
  <c r="T189" i="7"/>
  <c r="U189" i="7"/>
  <c r="V189" i="7" s="1"/>
  <c r="W189" i="7"/>
  <c r="X189" i="7"/>
  <c r="Y189" i="7"/>
  <c r="Z189" i="7"/>
  <c r="AA189" i="7"/>
  <c r="AB189" i="7"/>
  <c r="AC189" i="7"/>
  <c r="C190" i="7"/>
  <c r="D190" i="7"/>
  <c r="E190" i="7"/>
  <c r="F190" i="7"/>
  <c r="G190" i="7"/>
  <c r="H190" i="7"/>
  <c r="I190" i="7"/>
  <c r="J190" i="7"/>
  <c r="K190" i="7"/>
  <c r="L190" i="7"/>
  <c r="M190" i="7"/>
  <c r="N190" i="7"/>
  <c r="O190" i="7"/>
  <c r="P190" i="7"/>
  <c r="Q190" i="7"/>
  <c r="R190" i="7"/>
  <c r="S190" i="7"/>
  <c r="T190" i="7"/>
  <c r="U190" i="7"/>
  <c r="V190" i="7"/>
  <c r="W190" i="7"/>
  <c r="X190" i="7" s="1"/>
  <c r="Y190" i="7"/>
  <c r="Z190" i="7"/>
  <c r="AA190" i="7" s="1"/>
  <c r="AB190" i="7"/>
  <c r="AC190" i="7"/>
  <c r="C191" i="7"/>
  <c r="D191" i="7"/>
  <c r="E191" i="7"/>
  <c r="F191" i="7"/>
  <c r="G191" i="7"/>
  <c r="H191" i="7"/>
  <c r="I191" i="7"/>
  <c r="J191" i="7"/>
  <c r="K191" i="7"/>
  <c r="L191" i="7"/>
  <c r="M191" i="7"/>
  <c r="N191" i="7"/>
  <c r="O191" i="7"/>
  <c r="P191" i="7"/>
  <c r="Q191" i="7"/>
  <c r="R191" i="7"/>
  <c r="S191" i="7"/>
  <c r="T191" i="7"/>
  <c r="U191" i="7"/>
  <c r="V191" i="7"/>
  <c r="W191" i="7"/>
  <c r="X191" i="7"/>
  <c r="Y191" i="7"/>
  <c r="Z191" i="7"/>
  <c r="AA191" i="7"/>
  <c r="AB191" i="7"/>
  <c r="AC191" i="7"/>
  <c r="C192" i="7"/>
  <c r="D192" i="7"/>
  <c r="E192" i="7"/>
  <c r="F192" i="7"/>
  <c r="G192" i="7"/>
  <c r="H192" i="7"/>
  <c r="I192" i="7"/>
  <c r="J192" i="7"/>
  <c r="K192" i="7"/>
  <c r="L192" i="7"/>
  <c r="M192" i="7"/>
  <c r="N192" i="7"/>
  <c r="O192" i="7"/>
  <c r="P192" i="7"/>
  <c r="Q192" i="7"/>
  <c r="R192" i="7"/>
  <c r="S192" i="7"/>
  <c r="T192" i="7"/>
  <c r="U192" i="7"/>
  <c r="V192" i="7"/>
  <c r="W192" i="7"/>
  <c r="X192" i="7"/>
  <c r="Y192" i="7"/>
  <c r="Z192" i="7"/>
  <c r="AA192" i="7"/>
  <c r="AB192" i="7"/>
  <c r="AC192" i="7"/>
  <c r="C193" i="7"/>
  <c r="D193" i="7"/>
  <c r="E193" i="7"/>
  <c r="F193" i="7"/>
  <c r="G193" i="7"/>
  <c r="H193" i="7"/>
  <c r="I193" i="7"/>
  <c r="J193" i="7"/>
  <c r="K193" i="7"/>
  <c r="L193" i="7"/>
  <c r="M193" i="7"/>
  <c r="N193" i="7"/>
  <c r="O193" i="7"/>
  <c r="P193" i="7"/>
  <c r="Q193" i="7"/>
  <c r="R193" i="7"/>
  <c r="S193" i="7"/>
  <c r="T193" i="7"/>
  <c r="U193" i="7"/>
  <c r="V193" i="7"/>
  <c r="W193" i="7"/>
  <c r="X193" i="7"/>
  <c r="Y193" i="7"/>
  <c r="Z193" i="7"/>
  <c r="AA193" i="7" s="1"/>
  <c r="AB193" i="7"/>
  <c r="AC193" i="7"/>
  <c r="C194" i="7"/>
  <c r="D194" i="7"/>
  <c r="E194" i="7"/>
  <c r="F194" i="7"/>
  <c r="G194" i="7"/>
  <c r="H194" i="7"/>
  <c r="I194" i="7"/>
  <c r="J194" i="7"/>
  <c r="K194" i="7"/>
  <c r="L194" i="7"/>
  <c r="M194" i="7"/>
  <c r="N194" i="7"/>
  <c r="O194" i="7"/>
  <c r="P194" i="7"/>
  <c r="Q194" i="7"/>
  <c r="R194" i="7"/>
  <c r="S194" i="7"/>
  <c r="T194" i="7"/>
  <c r="U194" i="7"/>
  <c r="V194" i="7"/>
  <c r="W194" i="7"/>
  <c r="X194" i="7"/>
  <c r="Y194" i="7"/>
  <c r="Z194" i="7"/>
  <c r="AA194" i="7"/>
  <c r="AB194" i="7"/>
  <c r="AC194" i="7"/>
  <c r="C195" i="7"/>
  <c r="D195" i="7"/>
  <c r="E195" i="7"/>
  <c r="F195" i="7"/>
  <c r="G195" i="7"/>
  <c r="H195" i="7"/>
  <c r="I195" i="7"/>
  <c r="J195" i="7"/>
  <c r="K195" i="7"/>
  <c r="L195" i="7"/>
  <c r="M195" i="7"/>
  <c r="N195" i="7"/>
  <c r="O195" i="7"/>
  <c r="P195" i="7"/>
  <c r="Q195" i="7"/>
  <c r="R195" i="7"/>
  <c r="S195" i="7"/>
  <c r="T195" i="7"/>
  <c r="U195" i="7"/>
  <c r="V195" i="7"/>
  <c r="W195" i="7"/>
  <c r="X195" i="7"/>
  <c r="Y195" i="7"/>
  <c r="Z195" i="7"/>
  <c r="AA195" i="7"/>
  <c r="AB195" i="7"/>
  <c r="AC195" i="7"/>
  <c r="C196" i="7"/>
  <c r="D196" i="7"/>
  <c r="E196" i="7"/>
  <c r="F196" i="7"/>
  <c r="G196" i="7"/>
  <c r="H196" i="7"/>
  <c r="I196" i="7"/>
  <c r="J196" i="7"/>
  <c r="K196" i="7"/>
  <c r="L196" i="7"/>
  <c r="M196" i="7"/>
  <c r="N196" i="7"/>
  <c r="O196" i="7"/>
  <c r="P196" i="7"/>
  <c r="Q196" i="7"/>
  <c r="R196" i="7"/>
  <c r="S196" i="7"/>
  <c r="T196" i="7"/>
  <c r="U196" i="7"/>
  <c r="V196" i="7"/>
  <c r="W196" i="7"/>
  <c r="X196" i="7"/>
  <c r="Y196" i="7"/>
  <c r="Z196" i="7"/>
  <c r="AA196" i="7"/>
  <c r="AB196" i="7"/>
  <c r="AC196" i="7"/>
  <c r="C197" i="7"/>
  <c r="D197" i="7"/>
  <c r="E197" i="7"/>
  <c r="F197" i="7"/>
  <c r="G197" i="7"/>
  <c r="H197" i="7"/>
  <c r="I197" i="7"/>
  <c r="J197" i="7"/>
  <c r="K197" i="7"/>
  <c r="L197" i="7"/>
  <c r="M197" i="7"/>
  <c r="N197" i="7"/>
  <c r="O197" i="7"/>
  <c r="P197" i="7"/>
  <c r="Q197" i="7"/>
  <c r="R197" i="7"/>
  <c r="S197" i="7"/>
  <c r="T197" i="7"/>
  <c r="U197" i="7"/>
  <c r="V197" i="7"/>
  <c r="W197" i="7"/>
  <c r="X197" i="7"/>
  <c r="Y197" i="7"/>
  <c r="Z197" i="7"/>
  <c r="AA197" i="7"/>
  <c r="AB197" i="7"/>
  <c r="AC197" i="7"/>
  <c r="C198" i="7"/>
  <c r="D198" i="7"/>
  <c r="E198" i="7"/>
  <c r="F198" i="7"/>
  <c r="G198" i="7"/>
  <c r="H198" i="7"/>
  <c r="I198" i="7"/>
  <c r="J198" i="7"/>
  <c r="K198" i="7"/>
  <c r="L198" i="7"/>
  <c r="M198" i="7"/>
  <c r="N198" i="7"/>
  <c r="O198" i="7"/>
  <c r="P198" i="7"/>
  <c r="Q198" i="7"/>
  <c r="R198" i="7"/>
  <c r="S198" i="7"/>
  <c r="T198" i="7"/>
  <c r="U198" i="7"/>
  <c r="V198" i="7"/>
  <c r="W198" i="7"/>
  <c r="X198" i="7"/>
  <c r="Y198" i="7"/>
  <c r="Z198" i="7" s="1"/>
  <c r="AA198" i="7"/>
  <c r="AB198" i="7"/>
  <c r="AC198" i="7"/>
  <c r="C199" i="7"/>
  <c r="D199" i="7"/>
  <c r="E199" i="7"/>
  <c r="F199" i="7"/>
  <c r="G199" i="7"/>
  <c r="H199" i="7"/>
  <c r="I199" i="7"/>
  <c r="J199" i="7"/>
  <c r="K199" i="7"/>
  <c r="L199" i="7"/>
  <c r="M199" i="7"/>
  <c r="N199" i="7"/>
  <c r="O199" i="7"/>
  <c r="P199" i="7"/>
  <c r="Q199" i="7"/>
  <c r="R199" i="7"/>
  <c r="S199" i="7"/>
  <c r="T199" i="7"/>
  <c r="U199" i="7"/>
  <c r="V199" i="7"/>
  <c r="W199" i="7"/>
  <c r="X199" i="7"/>
  <c r="Y199" i="7"/>
  <c r="Z199" i="7"/>
  <c r="AA199" i="7"/>
  <c r="AB199" i="7"/>
  <c r="AC199" i="7"/>
  <c r="C200" i="7"/>
  <c r="D200" i="7"/>
  <c r="E200" i="7"/>
  <c r="F200" i="7"/>
  <c r="G200" i="7"/>
  <c r="H200" i="7"/>
  <c r="I200" i="7"/>
  <c r="J200" i="7"/>
  <c r="K200" i="7"/>
  <c r="L200" i="7"/>
  <c r="M200" i="7"/>
  <c r="N200" i="7"/>
  <c r="O200" i="7"/>
  <c r="P200" i="7"/>
  <c r="Q200" i="7"/>
  <c r="R200" i="7"/>
  <c r="S200" i="7"/>
  <c r="T200" i="7"/>
  <c r="U200" i="7"/>
  <c r="V200" i="7"/>
  <c r="W200" i="7"/>
  <c r="X200" i="7"/>
  <c r="Y200" i="7"/>
  <c r="Z200" i="7"/>
  <c r="AA200" i="7"/>
  <c r="AB200" i="7"/>
  <c r="AC200" i="7"/>
  <c r="C201" i="7"/>
  <c r="D201" i="7"/>
  <c r="E201" i="7"/>
  <c r="F201" i="7"/>
  <c r="G201" i="7"/>
  <c r="H201" i="7"/>
  <c r="I201" i="7"/>
  <c r="J201" i="7"/>
  <c r="K201" i="7"/>
  <c r="L201" i="7"/>
  <c r="M201" i="7"/>
  <c r="N201" i="7"/>
  <c r="O201" i="7"/>
  <c r="P201" i="7"/>
  <c r="Q201" i="7"/>
  <c r="R201" i="7"/>
  <c r="S201" i="7"/>
  <c r="T201" i="7"/>
  <c r="U201" i="7"/>
  <c r="V201" i="7"/>
  <c r="W201" i="7" s="1"/>
  <c r="X201" i="7"/>
  <c r="Y201" i="7"/>
  <c r="Z201" i="7"/>
  <c r="AA201" i="7"/>
  <c r="AB201" i="7"/>
  <c r="AC201" i="7"/>
  <c r="C202" i="7"/>
  <c r="D202" i="7"/>
  <c r="E202" i="7"/>
  <c r="F202" i="7"/>
  <c r="G202" i="7"/>
  <c r="H202" i="7"/>
  <c r="I202" i="7"/>
  <c r="J202" i="7"/>
  <c r="K202" i="7"/>
  <c r="L202" i="7"/>
  <c r="M202" i="7"/>
  <c r="N202" i="7"/>
  <c r="O202" i="7"/>
  <c r="P202" i="7"/>
  <c r="Q202" i="7"/>
  <c r="R202" i="7"/>
  <c r="S202" i="7"/>
  <c r="T202" i="7"/>
  <c r="U202" i="7"/>
  <c r="V202" i="7"/>
  <c r="W202" i="7"/>
  <c r="X202" i="7"/>
  <c r="Y202" i="7"/>
  <c r="Z202" i="7"/>
  <c r="AA202" i="7"/>
  <c r="AB202" i="7"/>
  <c r="AC202" i="7"/>
  <c r="C203" i="7"/>
  <c r="D203" i="7"/>
  <c r="E203" i="7"/>
  <c r="F203" i="7"/>
  <c r="G203" i="7"/>
  <c r="H203" i="7"/>
  <c r="I203" i="7"/>
  <c r="J203" i="7"/>
  <c r="K203" i="7"/>
  <c r="L203" i="7"/>
  <c r="M203" i="7"/>
  <c r="N203" i="7"/>
  <c r="O203" i="7"/>
  <c r="P203" i="7"/>
  <c r="Q203" i="7"/>
  <c r="R203" i="7"/>
  <c r="S203" i="7"/>
  <c r="T203" i="7"/>
  <c r="U203" i="7"/>
  <c r="V203" i="7"/>
  <c r="W203" i="7"/>
  <c r="X203" i="7"/>
  <c r="Y203" i="7" s="1"/>
  <c r="Z203" i="7"/>
  <c r="AA203" i="7"/>
  <c r="AB203" i="7"/>
  <c r="AC203" i="7"/>
  <c r="C204" i="7"/>
  <c r="D204" i="7"/>
  <c r="E204" i="7"/>
  <c r="F204" i="7"/>
  <c r="G204" i="7"/>
  <c r="H204" i="7"/>
  <c r="I204" i="7"/>
  <c r="J204" i="7"/>
  <c r="K204" i="7"/>
  <c r="L204" i="7"/>
  <c r="M204" i="7"/>
  <c r="N204" i="7"/>
  <c r="O204" i="7"/>
  <c r="P204" i="7"/>
  <c r="Q204" i="7"/>
  <c r="R204" i="7"/>
  <c r="S204" i="7"/>
  <c r="T204" i="7"/>
  <c r="U204" i="7"/>
  <c r="V204" i="7"/>
  <c r="W204" i="7"/>
  <c r="X204" i="7"/>
  <c r="Y204" i="7"/>
  <c r="Z204" i="7"/>
  <c r="AA204" i="7"/>
  <c r="AB204" i="7" s="1"/>
  <c r="AC204" i="7"/>
  <c r="C205" i="7"/>
  <c r="D205" i="7"/>
  <c r="E205" i="7"/>
  <c r="F205" i="7"/>
  <c r="G205" i="7"/>
  <c r="H205" i="7"/>
  <c r="I205" i="7"/>
  <c r="J205" i="7"/>
  <c r="K205" i="7"/>
  <c r="L205" i="7"/>
  <c r="M205" i="7"/>
  <c r="N205" i="7"/>
  <c r="O205" i="7"/>
  <c r="P205" i="7"/>
  <c r="Q205" i="7"/>
  <c r="R205" i="7"/>
  <c r="S205" i="7"/>
  <c r="T205" i="7"/>
  <c r="U205" i="7"/>
  <c r="V205" i="7"/>
  <c r="W205" i="7"/>
  <c r="X205" i="7"/>
  <c r="Y205" i="7"/>
  <c r="Z205" i="7"/>
  <c r="AA205" i="7" s="1"/>
  <c r="AB205" i="7"/>
  <c r="AC205" i="7"/>
  <c r="C206" i="7"/>
  <c r="D206" i="7"/>
  <c r="E206" i="7"/>
  <c r="F206" i="7"/>
  <c r="G206" i="7"/>
  <c r="H206" i="7"/>
  <c r="I206" i="7"/>
  <c r="J206" i="7"/>
  <c r="K206" i="7"/>
  <c r="L206" i="7"/>
  <c r="M206" i="7"/>
  <c r="N206" i="7"/>
  <c r="O206" i="7"/>
  <c r="P206" i="7"/>
  <c r="Q206" i="7"/>
  <c r="R206" i="7"/>
  <c r="S206" i="7"/>
  <c r="T206" i="7"/>
  <c r="U206" i="7"/>
  <c r="V206" i="7"/>
  <c r="W206" i="7"/>
  <c r="X206" i="7"/>
  <c r="Y206" i="7"/>
  <c r="Z206" i="7" s="1"/>
  <c r="AA206" i="7"/>
  <c r="AB206" i="7"/>
  <c r="AC206" i="7"/>
  <c r="C207" i="7"/>
  <c r="D207" i="7"/>
  <c r="E207" i="7"/>
  <c r="F207" i="7"/>
  <c r="G207" i="7"/>
  <c r="H207" i="7"/>
  <c r="I207" i="7"/>
  <c r="J207" i="7"/>
  <c r="K207" i="7"/>
  <c r="L207" i="7"/>
  <c r="M207" i="7"/>
  <c r="N207" i="7"/>
  <c r="O207" i="7"/>
  <c r="P207" i="7"/>
  <c r="Q207" i="7"/>
  <c r="R207" i="7"/>
  <c r="S207" i="7"/>
  <c r="T207" i="7"/>
  <c r="U207" i="7"/>
  <c r="V207" i="7"/>
  <c r="W207" i="7"/>
  <c r="X207" i="7"/>
  <c r="Y207" i="7"/>
  <c r="Z207" i="7"/>
  <c r="AA207" i="7"/>
  <c r="AB207" i="7"/>
  <c r="AC207" i="7"/>
  <c r="C208" i="7"/>
  <c r="D208" i="7"/>
  <c r="E208" i="7"/>
  <c r="F208" i="7"/>
  <c r="G208" i="7"/>
  <c r="H208" i="7"/>
  <c r="I208" i="7"/>
  <c r="J208" i="7"/>
  <c r="K208" i="7"/>
  <c r="L208" i="7"/>
  <c r="M208" i="7"/>
  <c r="N208" i="7"/>
  <c r="O208" i="7"/>
  <c r="P208" i="7"/>
  <c r="Q208" i="7"/>
  <c r="R208" i="7"/>
  <c r="S208" i="7"/>
  <c r="T208" i="7"/>
  <c r="U208" i="7"/>
  <c r="V208" i="7"/>
  <c r="W208" i="7"/>
  <c r="X208" i="7"/>
  <c r="Y208" i="7"/>
  <c r="Z208" i="7"/>
  <c r="AA208" i="7"/>
  <c r="AB208" i="7"/>
  <c r="AC208" i="7"/>
  <c r="C209" i="7"/>
  <c r="D209" i="7"/>
  <c r="E209" i="7"/>
  <c r="F209" i="7"/>
  <c r="G209" i="7"/>
  <c r="H209" i="7"/>
  <c r="I209" i="7"/>
  <c r="J209" i="7"/>
  <c r="K209" i="7"/>
  <c r="L209" i="7"/>
  <c r="M209" i="7"/>
  <c r="N209" i="7"/>
  <c r="O209" i="7"/>
  <c r="P209" i="7"/>
  <c r="Q209" i="7"/>
  <c r="R209" i="7"/>
  <c r="S209" i="7"/>
  <c r="T209" i="7"/>
  <c r="U209" i="7"/>
  <c r="V209" i="7"/>
  <c r="W209" i="7"/>
  <c r="X209" i="7"/>
  <c r="Y209" i="7"/>
  <c r="Z209" i="7"/>
  <c r="AA209" i="7"/>
  <c r="AB209" i="7"/>
  <c r="AC209" i="7"/>
  <c r="C210" i="7"/>
  <c r="D210" i="7"/>
  <c r="E210" i="7"/>
  <c r="F210" i="7"/>
  <c r="G210" i="7"/>
  <c r="H210" i="7"/>
  <c r="I210" i="7"/>
  <c r="J210" i="7"/>
  <c r="K210" i="7"/>
  <c r="L210" i="7"/>
  <c r="M210" i="7"/>
  <c r="N210" i="7"/>
  <c r="O210" i="7"/>
  <c r="P210" i="7"/>
  <c r="Q210" i="7"/>
  <c r="R210" i="7"/>
  <c r="S210" i="7"/>
  <c r="T210" i="7"/>
  <c r="U210" i="7"/>
  <c r="V210" i="7"/>
  <c r="W210" i="7"/>
  <c r="X210" i="7" s="1"/>
  <c r="Y210" i="7"/>
  <c r="Z210" i="7"/>
  <c r="AA210" i="7"/>
  <c r="AB210" i="7"/>
  <c r="AC210" i="7"/>
  <c r="C211" i="7"/>
  <c r="D211" i="7"/>
  <c r="E211" i="7"/>
  <c r="F211" i="7"/>
  <c r="G211" i="7"/>
  <c r="H211" i="7"/>
  <c r="I211" i="7"/>
  <c r="J211" i="7"/>
  <c r="K211" i="7"/>
  <c r="L211" i="7"/>
  <c r="M211" i="7"/>
  <c r="N211" i="7"/>
  <c r="O211" i="7"/>
  <c r="P211" i="7"/>
  <c r="Q211" i="7"/>
  <c r="R211" i="7"/>
  <c r="S211" i="7"/>
  <c r="T211" i="7"/>
  <c r="U211" i="7"/>
  <c r="V211" i="7"/>
  <c r="W211" i="7"/>
  <c r="X211" i="7"/>
  <c r="Y211" i="7"/>
  <c r="Z211" i="7"/>
  <c r="AA211" i="7"/>
  <c r="AB211" i="7"/>
  <c r="AC211" i="7"/>
  <c r="C212" i="7"/>
  <c r="D212" i="7"/>
  <c r="E212" i="7"/>
  <c r="F212" i="7"/>
  <c r="G212" i="7"/>
  <c r="H212" i="7"/>
  <c r="I212" i="7"/>
  <c r="J212" i="7"/>
  <c r="K212" i="7"/>
  <c r="L212" i="7"/>
  <c r="M212" i="7"/>
  <c r="N212" i="7"/>
  <c r="O212" i="7"/>
  <c r="P212" i="7"/>
  <c r="Q212" i="7"/>
  <c r="R212" i="7"/>
  <c r="S212" i="7"/>
  <c r="T212" i="7"/>
  <c r="U212" i="7"/>
  <c r="V212" i="7"/>
  <c r="W212" i="7"/>
  <c r="X212" i="7"/>
  <c r="Y212" i="7"/>
  <c r="Z212" i="7"/>
  <c r="AA212" i="7"/>
  <c r="AB212" i="7"/>
  <c r="AC212" i="7"/>
  <c r="C213" i="7"/>
  <c r="D213" i="7"/>
  <c r="E213" i="7"/>
  <c r="F213" i="7"/>
  <c r="G213" i="7"/>
  <c r="H213" i="7"/>
  <c r="I213" i="7"/>
  <c r="J213" i="7"/>
  <c r="K213" i="7"/>
  <c r="L213" i="7"/>
  <c r="M213" i="7"/>
  <c r="N213" i="7"/>
  <c r="O213" i="7"/>
  <c r="P213" i="7"/>
  <c r="Q213" i="7"/>
  <c r="R213" i="7"/>
  <c r="S213" i="7"/>
  <c r="T213" i="7"/>
  <c r="U213" i="7"/>
  <c r="V213" i="7"/>
  <c r="W213" i="7"/>
  <c r="X213" i="7"/>
  <c r="Y213" i="7"/>
  <c r="Z213" i="7"/>
  <c r="AA213" i="7"/>
  <c r="AB213" i="7"/>
  <c r="AC213" i="7"/>
  <c r="C214" i="7"/>
  <c r="D214" i="7"/>
  <c r="E214" i="7"/>
  <c r="F214" i="7"/>
  <c r="G214" i="7"/>
  <c r="H214" i="7"/>
  <c r="I214" i="7"/>
  <c r="J214" i="7"/>
  <c r="K214" i="7"/>
  <c r="L214" i="7"/>
  <c r="M214" i="7"/>
  <c r="N214" i="7"/>
  <c r="O214" i="7"/>
  <c r="P214" i="7"/>
  <c r="Q214" i="7"/>
  <c r="R214" i="7"/>
  <c r="S214" i="7"/>
  <c r="T214" i="7"/>
  <c r="U214" i="7"/>
  <c r="V214" i="7"/>
  <c r="W214" i="7"/>
  <c r="X214" i="7"/>
  <c r="Y214" i="7"/>
  <c r="Z214" i="7"/>
  <c r="AA214" i="7"/>
  <c r="AB214" i="7"/>
  <c r="AC214" i="7"/>
  <c r="C215" i="7"/>
  <c r="D215" i="7"/>
  <c r="E215" i="7"/>
  <c r="F215" i="7"/>
  <c r="G215" i="7"/>
  <c r="H215" i="7"/>
  <c r="I215" i="7"/>
  <c r="J215" i="7"/>
  <c r="K215" i="7"/>
  <c r="L215" i="7"/>
  <c r="M215" i="7"/>
  <c r="N215" i="7"/>
  <c r="O215" i="7"/>
  <c r="P215" i="7"/>
  <c r="Q215" i="7"/>
  <c r="R215" i="7"/>
  <c r="S215" i="7"/>
  <c r="T215" i="7"/>
  <c r="U215" i="7"/>
  <c r="V215" i="7"/>
  <c r="W215" i="7"/>
  <c r="X215" i="7"/>
  <c r="Y215" i="7"/>
  <c r="Z215" i="7"/>
  <c r="AA215" i="7"/>
  <c r="AB215" i="7"/>
  <c r="AC215" i="7"/>
  <c r="C216" i="7"/>
  <c r="D216" i="7"/>
  <c r="E216" i="7"/>
  <c r="F216" i="7"/>
  <c r="G216" i="7"/>
  <c r="H216" i="7"/>
  <c r="I216" i="7"/>
  <c r="J216" i="7"/>
  <c r="K216" i="7"/>
  <c r="L216" i="7"/>
  <c r="M216" i="7"/>
  <c r="N216" i="7"/>
  <c r="O216" i="7"/>
  <c r="P216" i="7"/>
  <c r="Q216" i="7"/>
  <c r="R216" i="7"/>
  <c r="S216" i="7"/>
  <c r="T216" i="7"/>
  <c r="U216" i="7"/>
  <c r="V216" i="7"/>
  <c r="W216" i="7"/>
  <c r="X216" i="7"/>
  <c r="Y216" i="7"/>
  <c r="Z216" i="7"/>
  <c r="AA216" i="7"/>
  <c r="AB216" i="7"/>
  <c r="AC216" i="7"/>
  <c r="C217" i="7"/>
  <c r="D217" i="7"/>
  <c r="E217" i="7"/>
  <c r="F217" i="7"/>
  <c r="G217" i="7"/>
  <c r="H217" i="7"/>
  <c r="I217" i="7"/>
  <c r="J217" i="7"/>
  <c r="K217" i="7"/>
  <c r="L217" i="7"/>
  <c r="M217" i="7"/>
  <c r="N217" i="7"/>
  <c r="O217" i="7"/>
  <c r="P217" i="7"/>
  <c r="Q217" i="7"/>
  <c r="R217" i="7"/>
  <c r="S217" i="7"/>
  <c r="T217" i="7"/>
  <c r="U217" i="7"/>
  <c r="V217" i="7"/>
  <c r="W217" i="7"/>
  <c r="X217" i="7" s="1"/>
  <c r="Y217" i="7"/>
  <c r="Z217" i="7"/>
  <c r="AA217" i="7"/>
  <c r="AB217" i="7"/>
  <c r="AC217" i="7"/>
  <c r="C218" i="7"/>
  <c r="D218" i="7"/>
  <c r="E218" i="7"/>
  <c r="F218" i="7"/>
  <c r="G218" i="7"/>
  <c r="H218" i="7"/>
  <c r="I218" i="7"/>
  <c r="J218" i="7"/>
  <c r="K218" i="7"/>
  <c r="L218" i="7"/>
  <c r="M218" i="7"/>
  <c r="N218" i="7"/>
  <c r="O218" i="7"/>
  <c r="P218" i="7"/>
  <c r="Q218" i="7"/>
  <c r="R218" i="7"/>
  <c r="S218" i="7"/>
  <c r="T218" i="7"/>
  <c r="U218" i="7"/>
  <c r="V218" i="7"/>
  <c r="W218" i="7"/>
  <c r="X218" i="7"/>
  <c r="Y218" i="7"/>
  <c r="Z218" i="7"/>
  <c r="AA218" i="7"/>
  <c r="AB218" i="7"/>
  <c r="AC218" i="7"/>
  <c r="C219" i="7"/>
  <c r="D219" i="7"/>
  <c r="E219" i="7"/>
  <c r="F219" i="7"/>
  <c r="G219" i="7"/>
  <c r="H219" i="7"/>
  <c r="I219" i="7"/>
  <c r="J219" i="7"/>
  <c r="K219" i="7"/>
  <c r="L219" i="7"/>
  <c r="M219" i="7"/>
  <c r="N219" i="7"/>
  <c r="O219" i="7"/>
  <c r="P219" i="7"/>
  <c r="Q219" i="7"/>
  <c r="R219" i="7"/>
  <c r="S219" i="7"/>
  <c r="T219" i="7"/>
  <c r="U219" i="7"/>
  <c r="V219" i="7"/>
  <c r="W219" i="7"/>
  <c r="X219" i="7"/>
  <c r="Y219" i="7" s="1"/>
  <c r="Z219" i="7"/>
  <c r="AA219" i="7"/>
  <c r="AB219" i="7"/>
  <c r="AC219" i="7"/>
  <c r="C220" i="7"/>
  <c r="D220" i="7"/>
  <c r="E220" i="7"/>
  <c r="F220" i="7"/>
  <c r="G220" i="7"/>
  <c r="H220" i="7"/>
  <c r="I220" i="7"/>
  <c r="J220" i="7"/>
  <c r="K220" i="7"/>
  <c r="L220" i="7"/>
  <c r="M220" i="7"/>
  <c r="N220" i="7"/>
  <c r="O220" i="7"/>
  <c r="P220" i="7"/>
  <c r="Q220" i="7"/>
  <c r="R220" i="7"/>
  <c r="S220" i="7"/>
  <c r="T220" i="7"/>
  <c r="U220" i="7"/>
  <c r="V220" i="7"/>
  <c r="W220" i="7"/>
  <c r="X220" i="7"/>
  <c r="Y220" i="7"/>
  <c r="Z220" i="7"/>
  <c r="AA220" i="7" s="1"/>
  <c r="AB220" i="7"/>
  <c r="AC220" i="7"/>
  <c r="C221" i="7"/>
  <c r="D221" i="7"/>
  <c r="E221" i="7"/>
  <c r="F221" i="7"/>
  <c r="G221" i="7"/>
  <c r="H221" i="7"/>
  <c r="I221" i="7"/>
  <c r="J221" i="7"/>
  <c r="K221" i="7"/>
  <c r="L221" i="7"/>
  <c r="M221" i="7"/>
  <c r="N221" i="7"/>
  <c r="O221" i="7"/>
  <c r="P221" i="7"/>
  <c r="Q221" i="7"/>
  <c r="R221" i="7"/>
  <c r="S221" i="7"/>
  <c r="T221" i="7"/>
  <c r="U221" i="7" s="1"/>
  <c r="V221" i="7"/>
  <c r="W221" i="7"/>
  <c r="X221" i="7"/>
  <c r="Y221" i="7" s="1"/>
  <c r="Z221" i="7"/>
  <c r="AA221" i="7"/>
  <c r="AB221" i="7"/>
  <c r="AC221" i="7"/>
  <c r="C222" i="7"/>
  <c r="D222" i="7"/>
  <c r="E222" i="7"/>
  <c r="F222" i="7"/>
  <c r="G222" i="7"/>
  <c r="H222" i="7"/>
  <c r="I222" i="7"/>
  <c r="J222" i="7"/>
  <c r="K222" i="7"/>
  <c r="L222" i="7"/>
  <c r="M222" i="7"/>
  <c r="N222" i="7"/>
  <c r="O222" i="7"/>
  <c r="P222" i="7"/>
  <c r="Q222" i="7"/>
  <c r="R222" i="7"/>
  <c r="S222" i="7"/>
  <c r="T222" i="7"/>
  <c r="U222" i="7"/>
  <c r="V222" i="7"/>
  <c r="W222" i="7"/>
  <c r="X222" i="7"/>
  <c r="Y222" i="7"/>
  <c r="Z222" i="7"/>
  <c r="AA222" i="7"/>
  <c r="AB222" i="7"/>
  <c r="AC222" i="7"/>
  <c r="C223" i="7"/>
  <c r="D223" i="7"/>
  <c r="E223" i="7"/>
  <c r="F223" i="7"/>
  <c r="G223" i="7"/>
  <c r="H223" i="7"/>
  <c r="I223" i="7"/>
  <c r="J223" i="7"/>
  <c r="K223" i="7"/>
  <c r="L223" i="7"/>
  <c r="M223" i="7"/>
  <c r="N223" i="7"/>
  <c r="O223" i="7"/>
  <c r="P223" i="7"/>
  <c r="Q223" i="7"/>
  <c r="R223" i="7"/>
  <c r="S223" i="7"/>
  <c r="T223" i="7"/>
  <c r="U223" i="7"/>
  <c r="V223" i="7"/>
  <c r="W223" i="7"/>
  <c r="X223" i="7"/>
  <c r="Y223" i="7"/>
  <c r="Z223" i="7"/>
  <c r="AA223" i="7"/>
  <c r="AB223" i="7"/>
  <c r="AC223" i="7"/>
  <c r="C224" i="7"/>
  <c r="D224" i="7"/>
  <c r="E224" i="7"/>
  <c r="F224" i="7"/>
  <c r="G224" i="7"/>
  <c r="H224" i="7"/>
  <c r="I224" i="7"/>
  <c r="J224" i="7"/>
  <c r="K224" i="7"/>
  <c r="L224" i="7"/>
  <c r="M224" i="7"/>
  <c r="N224" i="7"/>
  <c r="O224" i="7"/>
  <c r="P224" i="7"/>
  <c r="Q224" i="7"/>
  <c r="R224" i="7"/>
  <c r="S224" i="7"/>
  <c r="T224" i="7"/>
  <c r="U224" i="7"/>
  <c r="V224" i="7"/>
  <c r="W224" i="7"/>
  <c r="X224" i="7"/>
  <c r="Y224" i="7"/>
  <c r="Z224" i="7"/>
  <c r="AA224" i="7"/>
  <c r="AB224" i="7"/>
  <c r="AC224" i="7"/>
  <c r="C225" i="7"/>
  <c r="D225" i="7"/>
  <c r="E225" i="7"/>
  <c r="F225" i="7"/>
  <c r="G225" i="7"/>
  <c r="H225" i="7"/>
  <c r="I225" i="7"/>
  <c r="J225" i="7"/>
  <c r="K225" i="7"/>
  <c r="L225" i="7"/>
  <c r="M225" i="7"/>
  <c r="N225" i="7"/>
  <c r="O225" i="7"/>
  <c r="P225" i="7"/>
  <c r="Q225" i="7"/>
  <c r="R225" i="7"/>
  <c r="S225" i="7"/>
  <c r="T225" i="7"/>
  <c r="U225" i="7"/>
  <c r="V225" i="7"/>
  <c r="W225" i="7"/>
  <c r="X225" i="7"/>
  <c r="Y225" i="7"/>
  <c r="Z225" i="7"/>
  <c r="AA225" i="7"/>
  <c r="AB225" i="7"/>
  <c r="AC225" i="7"/>
  <c r="C226" i="7"/>
  <c r="D226" i="7"/>
  <c r="E226" i="7"/>
  <c r="F226" i="7"/>
  <c r="G226" i="7"/>
  <c r="H226" i="7"/>
  <c r="I226" i="7"/>
  <c r="J226" i="7"/>
  <c r="K226" i="7"/>
  <c r="L226" i="7"/>
  <c r="M226" i="7"/>
  <c r="N226" i="7"/>
  <c r="O226" i="7"/>
  <c r="P226" i="7"/>
  <c r="Q226" i="7"/>
  <c r="R226" i="7"/>
  <c r="S226" i="7"/>
  <c r="T226" i="7"/>
  <c r="U226" i="7"/>
  <c r="V226" i="7"/>
  <c r="W226" i="7"/>
  <c r="X226" i="7"/>
  <c r="Y226" i="7"/>
  <c r="Z226" i="7"/>
  <c r="AA226" i="7"/>
  <c r="AB226" i="7"/>
  <c r="AC226" i="7"/>
  <c r="C227" i="7"/>
  <c r="D227" i="7"/>
  <c r="E227" i="7"/>
  <c r="F227" i="7"/>
  <c r="G227" i="7"/>
  <c r="H227" i="7"/>
  <c r="I227" i="7"/>
  <c r="J227" i="7"/>
  <c r="K227" i="7"/>
  <c r="L227" i="7"/>
  <c r="M227" i="7"/>
  <c r="N227" i="7"/>
  <c r="O227" i="7"/>
  <c r="P227" i="7"/>
  <c r="Q227" i="7"/>
  <c r="R227" i="7"/>
  <c r="S227" i="7"/>
  <c r="T227" i="7"/>
  <c r="U227" i="7" s="1"/>
  <c r="V227" i="7"/>
  <c r="W227" i="7"/>
  <c r="X227" i="7"/>
  <c r="Y227" i="7"/>
  <c r="Z227" i="7"/>
  <c r="AA227" i="7"/>
  <c r="AB227" i="7"/>
  <c r="AC227" i="7"/>
  <c r="C228" i="7"/>
  <c r="D228" i="7"/>
  <c r="E228" i="7"/>
  <c r="F228" i="7"/>
  <c r="G228" i="7"/>
  <c r="H228" i="7"/>
  <c r="I228" i="7"/>
  <c r="J228" i="7"/>
  <c r="K228" i="7"/>
  <c r="L228" i="7"/>
  <c r="M228" i="7"/>
  <c r="N228" i="7"/>
  <c r="O228" i="7"/>
  <c r="P228" i="7"/>
  <c r="Q228" i="7"/>
  <c r="R228" i="7"/>
  <c r="S228" i="7"/>
  <c r="T228" i="7"/>
  <c r="U228" i="7"/>
  <c r="V228" i="7"/>
  <c r="W228" i="7"/>
  <c r="X228" i="7"/>
  <c r="Y228" i="7"/>
  <c r="Z228" i="7"/>
  <c r="AA228" i="7"/>
  <c r="AB228" i="7"/>
  <c r="AC228" i="7"/>
  <c r="C229" i="7"/>
  <c r="D229" i="7"/>
  <c r="E229" i="7"/>
  <c r="F229" i="7"/>
  <c r="G229" i="7"/>
  <c r="H229" i="7"/>
  <c r="I229" i="7"/>
  <c r="J229" i="7"/>
  <c r="K229" i="7"/>
  <c r="L229" i="7"/>
  <c r="M229" i="7"/>
  <c r="N229" i="7"/>
  <c r="O229" i="7"/>
  <c r="P229" i="7"/>
  <c r="Q229" i="7"/>
  <c r="R229" i="7"/>
  <c r="S229" i="7"/>
  <c r="T229" i="7"/>
  <c r="U229" i="7"/>
  <c r="V229" i="7"/>
  <c r="W229" i="7"/>
  <c r="X229" i="7"/>
  <c r="Y229" i="7"/>
  <c r="Z229" i="7"/>
  <c r="AA229" i="7" s="1"/>
  <c r="AB229" i="7"/>
  <c r="AC229" i="7"/>
  <c r="C230" i="7"/>
  <c r="D230" i="7"/>
  <c r="E230" i="7"/>
  <c r="F230" i="7"/>
  <c r="G230" i="7"/>
  <c r="H230" i="7"/>
  <c r="I230" i="7"/>
  <c r="J230" i="7"/>
  <c r="K230" i="7"/>
  <c r="L230" i="7"/>
  <c r="M230" i="7"/>
  <c r="N230" i="7"/>
  <c r="O230" i="7"/>
  <c r="P230" i="7"/>
  <c r="Q230" i="7"/>
  <c r="R230" i="7"/>
  <c r="S230" i="7"/>
  <c r="T230" i="7"/>
  <c r="U230" i="7"/>
  <c r="V230" i="7"/>
  <c r="W230" i="7"/>
  <c r="X230" i="7"/>
  <c r="Y230" i="7"/>
  <c r="Z230" i="7"/>
  <c r="AA230" i="7"/>
  <c r="AB230" i="7"/>
  <c r="AC230" i="7"/>
  <c r="C231" i="7"/>
  <c r="D231" i="7"/>
  <c r="E231" i="7"/>
  <c r="F231" i="7"/>
  <c r="G231" i="7"/>
  <c r="H231" i="7"/>
  <c r="I231" i="7"/>
  <c r="J231" i="7"/>
  <c r="K231" i="7"/>
  <c r="L231" i="7"/>
  <c r="M231" i="7"/>
  <c r="N231" i="7"/>
  <c r="O231" i="7"/>
  <c r="P231" i="7"/>
  <c r="Q231" i="7"/>
  <c r="R231" i="7"/>
  <c r="S231" i="7"/>
  <c r="T231" i="7"/>
  <c r="U231" i="7"/>
  <c r="V231" i="7"/>
  <c r="W231" i="7"/>
  <c r="X231" i="7"/>
  <c r="Y231" i="7"/>
  <c r="Z231" i="7"/>
  <c r="AA231" i="7"/>
  <c r="AB231" i="7"/>
  <c r="AC231" i="7"/>
  <c r="C232" i="7"/>
  <c r="D232" i="7"/>
  <c r="E232" i="7"/>
  <c r="F232" i="7"/>
  <c r="G232" i="7"/>
  <c r="H232" i="7"/>
  <c r="I232" i="7"/>
  <c r="J232" i="7"/>
  <c r="K232" i="7"/>
  <c r="L232" i="7"/>
  <c r="M232" i="7"/>
  <c r="N232" i="7"/>
  <c r="O232" i="7"/>
  <c r="P232" i="7"/>
  <c r="Q232" i="7"/>
  <c r="R232" i="7"/>
  <c r="S232" i="7"/>
  <c r="T232" i="7"/>
  <c r="U232" i="7"/>
  <c r="V232" i="7"/>
  <c r="W232" i="7"/>
  <c r="X232" i="7" s="1"/>
  <c r="Y232" i="7"/>
  <c r="Z232" i="7"/>
  <c r="AA232" i="7"/>
  <c r="AB232" i="7"/>
  <c r="AC232" i="7"/>
  <c r="C233" i="7"/>
  <c r="D233" i="7"/>
  <c r="E233" i="7"/>
  <c r="F233" i="7"/>
  <c r="G233" i="7"/>
  <c r="H233" i="7"/>
  <c r="I233" i="7"/>
  <c r="J233" i="7"/>
  <c r="K233" i="7"/>
  <c r="L233" i="7"/>
  <c r="M233" i="7"/>
  <c r="N233" i="7"/>
  <c r="O233" i="7"/>
  <c r="P233" i="7"/>
  <c r="Q233" i="7"/>
  <c r="R233" i="7"/>
  <c r="S233" i="7"/>
  <c r="T233" i="7"/>
  <c r="U233" i="7"/>
  <c r="V233" i="7"/>
  <c r="W233" i="7" s="1"/>
  <c r="X233" i="7"/>
  <c r="Y233" i="7"/>
  <c r="Z233" i="7"/>
  <c r="AA233" i="7"/>
  <c r="AB233" i="7"/>
  <c r="AC233" i="7"/>
  <c r="C234" i="7"/>
  <c r="D234" i="7"/>
  <c r="E234" i="7"/>
  <c r="F234" i="7"/>
  <c r="G234" i="7"/>
  <c r="H234" i="7"/>
  <c r="I234" i="7"/>
  <c r="J234" i="7"/>
  <c r="K234" i="7"/>
  <c r="L234" i="7"/>
  <c r="M234" i="7"/>
  <c r="N234" i="7"/>
  <c r="O234" i="7"/>
  <c r="P234" i="7"/>
  <c r="Q234" i="7"/>
  <c r="R234" i="7"/>
  <c r="S234" i="7"/>
  <c r="T234" i="7"/>
  <c r="U234" i="7"/>
  <c r="V234" i="7"/>
  <c r="W234" i="7"/>
  <c r="X234" i="7"/>
  <c r="Y234" i="7" s="1"/>
  <c r="Z234" i="7"/>
  <c r="AA234" i="7"/>
  <c r="AB234" i="7"/>
  <c r="AC234" i="7"/>
  <c r="C235" i="7"/>
  <c r="D235" i="7"/>
  <c r="E235" i="7"/>
  <c r="F235" i="7"/>
  <c r="G235" i="7"/>
  <c r="H235" i="7"/>
  <c r="I235" i="7"/>
  <c r="J235" i="7"/>
  <c r="K235" i="7"/>
  <c r="L235" i="7"/>
  <c r="M235" i="7"/>
  <c r="N235" i="7"/>
  <c r="O235" i="7"/>
  <c r="P235" i="7"/>
  <c r="Q235" i="7"/>
  <c r="R235" i="7"/>
  <c r="S235" i="7"/>
  <c r="T235" i="7"/>
  <c r="U235" i="7"/>
  <c r="V235" i="7"/>
  <c r="W235" i="7"/>
  <c r="X235" i="7"/>
  <c r="Y235" i="7" s="1"/>
  <c r="Z235" i="7"/>
  <c r="AA235" i="7"/>
  <c r="AB235" i="7"/>
  <c r="AC235" i="7"/>
  <c r="C236" i="7"/>
  <c r="D236" i="7"/>
  <c r="E236" i="7"/>
  <c r="F236" i="7"/>
  <c r="G236" i="7"/>
  <c r="H236" i="7"/>
  <c r="I236" i="7"/>
  <c r="J236" i="7"/>
  <c r="K236" i="7"/>
  <c r="L236" i="7"/>
  <c r="M236" i="7"/>
  <c r="N236" i="7"/>
  <c r="O236" i="7"/>
  <c r="P236" i="7"/>
  <c r="Q236" i="7"/>
  <c r="R236" i="7"/>
  <c r="S236" i="7"/>
  <c r="T236" i="7"/>
  <c r="U236" i="7"/>
  <c r="V236" i="7"/>
  <c r="W236" i="7"/>
  <c r="X236" i="7" s="1"/>
  <c r="Y236" i="7"/>
  <c r="Z236" i="7"/>
  <c r="AA236" i="7"/>
  <c r="AB236" i="7"/>
  <c r="AC236" i="7"/>
  <c r="C237" i="7"/>
  <c r="D237" i="7"/>
  <c r="E237" i="7"/>
  <c r="F237" i="7"/>
  <c r="G237" i="7"/>
  <c r="H237" i="7"/>
  <c r="I237" i="7"/>
  <c r="J237" i="7"/>
  <c r="K237" i="7"/>
  <c r="L237" i="7"/>
  <c r="M237" i="7"/>
  <c r="N237" i="7"/>
  <c r="O237" i="7"/>
  <c r="P237" i="7"/>
  <c r="Q237" i="7"/>
  <c r="R237" i="7"/>
  <c r="S237" i="7"/>
  <c r="T237" i="7"/>
  <c r="U237" i="7"/>
  <c r="V237" i="7"/>
  <c r="W237" i="7"/>
  <c r="X237" i="7"/>
  <c r="Y237" i="7"/>
  <c r="Z237" i="7"/>
  <c r="AA237" i="7"/>
  <c r="AB237" i="7"/>
  <c r="AC237" i="7"/>
  <c r="C238" i="7"/>
  <c r="D238" i="7"/>
  <c r="E238" i="7"/>
  <c r="F238" i="7"/>
  <c r="G238" i="7"/>
  <c r="H238" i="7"/>
  <c r="I238" i="7"/>
  <c r="J238" i="7"/>
  <c r="K238" i="7"/>
  <c r="L238" i="7"/>
  <c r="M238" i="7"/>
  <c r="N238" i="7"/>
  <c r="O238" i="7"/>
  <c r="P238" i="7"/>
  <c r="Q238" i="7"/>
  <c r="R238" i="7"/>
  <c r="S238" i="7"/>
  <c r="T238" i="7"/>
  <c r="U238" i="7"/>
  <c r="V238" i="7" s="1"/>
  <c r="W238" i="7"/>
  <c r="X238" i="7"/>
  <c r="Y238" i="7"/>
  <c r="Z238" i="7"/>
  <c r="AA238" i="7"/>
  <c r="AB238" i="7"/>
  <c r="AC238" i="7"/>
  <c r="C239" i="7"/>
  <c r="D239" i="7"/>
  <c r="E239" i="7"/>
  <c r="F239" i="7"/>
  <c r="G239" i="7"/>
  <c r="H239" i="7"/>
  <c r="I239" i="7"/>
  <c r="J239" i="7"/>
  <c r="K239" i="7"/>
  <c r="L239" i="7"/>
  <c r="M239" i="7"/>
  <c r="N239" i="7"/>
  <c r="O239" i="7"/>
  <c r="P239" i="7"/>
  <c r="Q239" i="7"/>
  <c r="R239" i="7"/>
  <c r="S239" i="7"/>
  <c r="T239" i="7"/>
  <c r="U239" i="7"/>
  <c r="V239" i="7"/>
  <c r="W239" i="7"/>
  <c r="X239" i="7"/>
  <c r="Y239" i="7"/>
  <c r="Z239" i="7"/>
  <c r="AA239" i="7"/>
  <c r="AB239" i="7"/>
  <c r="AC239" i="7"/>
  <c r="C240" i="7"/>
  <c r="D240" i="7"/>
  <c r="E240" i="7"/>
  <c r="F240" i="7"/>
  <c r="G240" i="7"/>
  <c r="H240" i="7"/>
  <c r="I240" i="7"/>
  <c r="J240" i="7"/>
  <c r="K240" i="7"/>
  <c r="L240" i="7"/>
  <c r="M240" i="7"/>
  <c r="N240" i="7"/>
  <c r="O240" i="7"/>
  <c r="P240" i="7"/>
  <c r="Q240" i="7"/>
  <c r="R240" i="7"/>
  <c r="S240" i="7"/>
  <c r="T240" i="7"/>
  <c r="U240" i="7"/>
  <c r="V240" i="7"/>
  <c r="W240" i="7"/>
  <c r="X240" i="7" s="1"/>
  <c r="Y240" i="7"/>
  <c r="Z240" i="7"/>
  <c r="AA240" i="7"/>
  <c r="AB240" i="7"/>
  <c r="AC240" i="7"/>
  <c r="C241" i="7"/>
  <c r="D241" i="7"/>
  <c r="E241" i="7"/>
  <c r="F241" i="7"/>
  <c r="G241" i="7"/>
  <c r="H241" i="7"/>
  <c r="I241" i="7"/>
  <c r="J241" i="7"/>
  <c r="K241" i="7"/>
  <c r="L241" i="7"/>
  <c r="M241" i="7"/>
  <c r="N241" i="7"/>
  <c r="O241" i="7"/>
  <c r="P241" i="7"/>
  <c r="Q241" i="7"/>
  <c r="R241" i="7"/>
  <c r="S241" i="7" s="1"/>
  <c r="T241" i="7"/>
  <c r="U241" i="7"/>
  <c r="V241" i="7"/>
  <c r="W241" i="7" s="1"/>
  <c r="X241" i="7"/>
  <c r="Y241" i="7"/>
  <c r="Z241" i="7"/>
  <c r="AA241" i="7" s="1"/>
  <c r="AB241" i="7"/>
  <c r="AC241" i="7"/>
  <c r="C242" i="7"/>
  <c r="D242" i="7"/>
  <c r="E242" i="7"/>
  <c r="F242" i="7"/>
  <c r="G242" i="7"/>
  <c r="H242" i="7"/>
  <c r="I242" i="7"/>
  <c r="J242" i="7"/>
  <c r="K242" i="7"/>
  <c r="L242" i="7"/>
  <c r="M242" i="7"/>
  <c r="N242" i="7"/>
  <c r="O242" i="7"/>
  <c r="P242" i="7"/>
  <c r="Q242" i="7"/>
  <c r="R242" i="7"/>
  <c r="S242" i="7"/>
  <c r="T242" i="7"/>
  <c r="U242" i="7"/>
  <c r="V242" i="7"/>
  <c r="W242" i="7"/>
  <c r="X242" i="7"/>
  <c r="Y242" i="7"/>
  <c r="Z242" i="7"/>
  <c r="AA242" i="7" s="1"/>
  <c r="AB242" i="7"/>
  <c r="AC242" i="7"/>
  <c r="C243" i="7"/>
  <c r="D243" i="7"/>
  <c r="E243" i="7"/>
  <c r="F243" i="7"/>
  <c r="G243" i="7"/>
  <c r="H243" i="7"/>
  <c r="I243" i="7"/>
  <c r="J243" i="7"/>
  <c r="K243" i="7"/>
  <c r="L243" i="7"/>
  <c r="M243" i="7"/>
  <c r="N243" i="7"/>
  <c r="O243" i="7"/>
  <c r="P243" i="7"/>
  <c r="Q243" i="7"/>
  <c r="R243" i="7"/>
  <c r="S243" i="7"/>
  <c r="T243" i="7"/>
  <c r="U243" i="7"/>
  <c r="V243" i="7"/>
  <c r="W243" i="7"/>
  <c r="X243" i="7"/>
  <c r="Y243" i="7"/>
  <c r="Z243" i="7"/>
  <c r="AA243" i="7"/>
  <c r="AB243" i="7"/>
  <c r="AC243" i="7"/>
  <c r="C244" i="7"/>
  <c r="D244" i="7"/>
  <c r="E244" i="7"/>
  <c r="F244" i="7"/>
  <c r="G244" i="7"/>
  <c r="H244" i="7"/>
  <c r="I244" i="7"/>
  <c r="J244" i="7"/>
  <c r="K244" i="7"/>
  <c r="L244" i="7"/>
  <c r="M244" i="7"/>
  <c r="N244" i="7"/>
  <c r="O244" i="7"/>
  <c r="P244" i="7"/>
  <c r="Q244" i="7"/>
  <c r="R244" i="7"/>
  <c r="S244" i="7"/>
  <c r="T244" i="7"/>
  <c r="U244" i="7"/>
  <c r="V244" i="7"/>
  <c r="W244" i="7"/>
  <c r="X244" i="7"/>
  <c r="Y244" i="7"/>
  <c r="Z244" i="7"/>
  <c r="AA244" i="7"/>
  <c r="AB244" i="7"/>
  <c r="AC244" i="7"/>
  <c r="C245" i="7"/>
  <c r="D245" i="7"/>
  <c r="E245" i="7"/>
  <c r="F245" i="7"/>
  <c r="G245" i="7"/>
  <c r="H245" i="7"/>
  <c r="I245" i="7"/>
  <c r="J245" i="7"/>
  <c r="K245" i="7"/>
  <c r="L245" i="7"/>
  <c r="M245" i="7"/>
  <c r="N245" i="7"/>
  <c r="O245" i="7"/>
  <c r="P245" i="7"/>
  <c r="Q245" i="7"/>
  <c r="R245" i="7"/>
  <c r="S245" i="7"/>
  <c r="T245" i="7"/>
  <c r="U245" i="7"/>
  <c r="V245" i="7"/>
  <c r="W245" i="7"/>
  <c r="X245" i="7"/>
  <c r="Y245" i="7"/>
  <c r="Z245" i="7"/>
  <c r="AA245" i="7"/>
  <c r="AB245" i="7"/>
  <c r="AC245" i="7"/>
  <c r="C246" i="7"/>
  <c r="D246" i="7"/>
  <c r="E246" i="7"/>
  <c r="F246" i="7"/>
  <c r="G246" i="7"/>
  <c r="H246" i="7"/>
  <c r="I246" i="7"/>
  <c r="J246" i="7"/>
  <c r="K246" i="7"/>
  <c r="L246" i="7"/>
  <c r="M246" i="7"/>
  <c r="N246" i="7"/>
  <c r="O246" i="7"/>
  <c r="P246" i="7"/>
  <c r="Q246" i="7"/>
  <c r="R246" i="7"/>
  <c r="S246" i="7"/>
  <c r="T246" i="7"/>
  <c r="U246" i="7"/>
  <c r="V246" i="7"/>
  <c r="W246" i="7"/>
  <c r="X246" i="7" s="1"/>
  <c r="Y246" i="7"/>
  <c r="Z246" i="7"/>
  <c r="AA246" i="7"/>
  <c r="AB246" i="7"/>
  <c r="AC246" i="7"/>
  <c r="C247" i="7"/>
  <c r="D247" i="7"/>
  <c r="E247" i="7"/>
  <c r="F247" i="7"/>
  <c r="G247" i="7"/>
  <c r="H247" i="7"/>
  <c r="I247" i="7"/>
  <c r="J247" i="7"/>
  <c r="K247" i="7"/>
  <c r="L247" i="7"/>
  <c r="M247" i="7"/>
  <c r="N247" i="7"/>
  <c r="O247" i="7"/>
  <c r="P247" i="7"/>
  <c r="Q247" i="7"/>
  <c r="R247" i="7"/>
  <c r="S247" i="7"/>
  <c r="T247" i="7"/>
  <c r="U247" i="7"/>
  <c r="V247" i="7"/>
  <c r="W247" i="7" s="1"/>
  <c r="X247" i="7"/>
  <c r="Y247" i="7"/>
  <c r="Z247" i="7"/>
  <c r="AA247" i="7" s="1"/>
  <c r="AB247" i="7"/>
  <c r="AC247" i="7"/>
  <c r="C248" i="7"/>
  <c r="D248" i="7"/>
  <c r="E248" i="7"/>
  <c r="F248" i="7"/>
  <c r="G248" i="7"/>
  <c r="H248" i="7"/>
  <c r="I248" i="7"/>
  <c r="J248" i="7"/>
  <c r="K248" i="7"/>
  <c r="L248" i="7"/>
  <c r="M248" i="7"/>
  <c r="N248" i="7"/>
  <c r="O248" i="7"/>
  <c r="P248" i="7"/>
  <c r="Q248" i="7"/>
  <c r="R248" i="7"/>
  <c r="S248" i="7"/>
  <c r="T248" i="7"/>
  <c r="U248" i="7"/>
  <c r="V248" i="7"/>
  <c r="W248" i="7"/>
  <c r="X248" i="7"/>
  <c r="Y248" i="7"/>
  <c r="Z248" i="7"/>
  <c r="AA248" i="7"/>
  <c r="AB248" i="7"/>
  <c r="AC248" i="7"/>
  <c r="C249" i="7"/>
  <c r="D249" i="7"/>
  <c r="E249" i="7"/>
  <c r="F249" i="7"/>
  <c r="G249" i="7"/>
  <c r="H249" i="7"/>
  <c r="I249" i="7"/>
  <c r="J249" i="7"/>
  <c r="K249" i="7"/>
  <c r="L249" i="7"/>
  <c r="M249" i="7"/>
  <c r="N249" i="7"/>
  <c r="O249" i="7"/>
  <c r="P249" i="7"/>
  <c r="Q249" i="7"/>
  <c r="R249" i="7"/>
  <c r="S249" i="7"/>
  <c r="T249" i="7"/>
  <c r="U249" i="7"/>
  <c r="V249" i="7"/>
  <c r="W249" i="7"/>
  <c r="X249" i="7"/>
  <c r="Y249" i="7"/>
  <c r="Z249" i="7"/>
  <c r="AA249" i="7" s="1"/>
  <c r="AB249" i="7"/>
  <c r="AC249" i="7"/>
  <c r="C250" i="7"/>
  <c r="D250" i="7"/>
  <c r="E250" i="7"/>
  <c r="F250" i="7"/>
  <c r="G250" i="7"/>
  <c r="H250" i="7"/>
  <c r="I250" i="7"/>
  <c r="J250" i="7"/>
  <c r="K250" i="7"/>
  <c r="L250" i="7"/>
  <c r="M250" i="7"/>
  <c r="N250" i="7"/>
  <c r="O250" i="7"/>
  <c r="P250" i="7"/>
  <c r="Q250" i="7"/>
  <c r="R250" i="7"/>
  <c r="S250" i="7"/>
  <c r="T250" i="7"/>
  <c r="U250" i="7"/>
  <c r="V250" i="7"/>
  <c r="W250" i="7"/>
  <c r="X250" i="7"/>
  <c r="Y250" i="7" s="1"/>
  <c r="Z250" i="7"/>
  <c r="AA250" i="7"/>
  <c r="AB250" i="7"/>
  <c r="AC250" i="7"/>
  <c r="C251" i="7"/>
  <c r="D251" i="7"/>
  <c r="E251" i="7"/>
  <c r="F251" i="7"/>
  <c r="G251" i="7"/>
  <c r="H251" i="7"/>
  <c r="I251" i="7"/>
  <c r="J251" i="7"/>
  <c r="K251" i="7"/>
  <c r="L251" i="7"/>
  <c r="M251" i="7"/>
  <c r="N251" i="7"/>
  <c r="O251" i="7"/>
  <c r="P251" i="7"/>
  <c r="Q251" i="7"/>
  <c r="R251" i="7"/>
  <c r="S251" i="7"/>
  <c r="T251" i="7"/>
  <c r="U251" i="7"/>
  <c r="V251" i="7"/>
  <c r="W251" i="7"/>
  <c r="X251" i="7"/>
  <c r="Y251" i="7"/>
  <c r="Z251" i="7"/>
  <c r="AA251" i="7" s="1"/>
  <c r="AB251" i="7"/>
  <c r="AC251" i="7"/>
  <c r="C252" i="7"/>
  <c r="D252" i="7"/>
  <c r="E252" i="7"/>
  <c r="F252" i="7"/>
  <c r="G252" i="7"/>
  <c r="H252" i="7"/>
  <c r="I252" i="7"/>
  <c r="J252" i="7"/>
  <c r="K252" i="7"/>
  <c r="L252" i="7"/>
  <c r="M252" i="7"/>
  <c r="N252" i="7"/>
  <c r="O252" i="7"/>
  <c r="P252" i="7"/>
  <c r="Q252" i="7"/>
  <c r="R252" i="7"/>
  <c r="S252" i="7"/>
  <c r="T252" i="7"/>
  <c r="U252" i="7"/>
  <c r="V252" i="7"/>
  <c r="W252" i="7"/>
  <c r="X252" i="7"/>
  <c r="Y252" i="7"/>
  <c r="Z252" i="7"/>
  <c r="AA252" i="7"/>
  <c r="AB252" i="7"/>
  <c r="AC252" i="7"/>
  <c r="C253" i="7"/>
  <c r="D253" i="7"/>
  <c r="E253" i="7"/>
  <c r="F253" i="7"/>
  <c r="G253" i="7"/>
  <c r="H253" i="7"/>
  <c r="I253" i="7"/>
  <c r="J253" i="7"/>
  <c r="K253" i="7"/>
  <c r="L253" i="7"/>
  <c r="M253" i="7"/>
  <c r="N253" i="7"/>
  <c r="O253" i="7"/>
  <c r="P253" i="7"/>
  <c r="Q253" i="7"/>
  <c r="R253" i="7"/>
  <c r="S253" i="7"/>
  <c r="T253" i="7"/>
  <c r="U253" i="7" s="1"/>
  <c r="V253" i="7"/>
  <c r="W253" i="7"/>
  <c r="X253" i="7"/>
  <c r="Y253" i="7"/>
  <c r="Z253" i="7"/>
  <c r="AA253" i="7"/>
  <c r="AB253" i="7"/>
  <c r="AC253" i="7"/>
  <c r="C254" i="7"/>
  <c r="D254" i="7"/>
  <c r="E254" i="7"/>
  <c r="F254" i="7"/>
  <c r="G254" i="7"/>
  <c r="H254" i="7"/>
  <c r="I254" i="7"/>
  <c r="J254" i="7"/>
  <c r="K254" i="7"/>
  <c r="L254" i="7"/>
  <c r="M254" i="7"/>
  <c r="N254" i="7"/>
  <c r="O254" i="7"/>
  <c r="P254" i="7"/>
  <c r="Q254" i="7"/>
  <c r="R254" i="7"/>
  <c r="S254" i="7"/>
  <c r="T254" i="7"/>
  <c r="U254" i="7"/>
  <c r="V254" i="7" s="1"/>
  <c r="W254" i="7"/>
  <c r="X254" i="7"/>
  <c r="Y254" i="7"/>
  <c r="Z254" i="7"/>
  <c r="AA254" i="7"/>
  <c r="AB254" i="7"/>
  <c r="AC254" i="7"/>
  <c r="C255" i="7"/>
  <c r="D255" i="7"/>
  <c r="E255" i="7"/>
  <c r="F255" i="7"/>
  <c r="G255" i="7"/>
  <c r="H255" i="7"/>
  <c r="I255" i="7"/>
  <c r="J255" i="7"/>
  <c r="K255" i="7"/>
  <c r="L255" i="7"/>
  <c r="M255" i="7"/>
  <c r="N255" i="7"/>
  <c r="O255" i="7"/>
  <c r="P255" i="7"/>
  <c r="Q255" i="7"/>
  <c r="R255" i="7"/>
  <c r="S255" i="7"/>
  <c r="T255" i="7"/>
  <c r="U255" i="7"/>
  <c r="V255" i="7"/>
  <c r="W255" i="7"/>
  <c r="X255" i="7"/>
  <c r="Y255" i="7"/>
  <c r="Z255" i="7"/>
  <c r="AA255" i="7"/>
  <c r="AB255" i="7"/>
  <c r="AC255" i="7"/>
  <c r="C256" i="7"/>
  <c r="D256" i="7"/>
  <c r="E256" i="7"/>
  <c r="F256" i="7"/>
  <c r="G256" i="7"/>
  <c r="H256" i="7"/>
  <c r="I256" i="7"/>
  <c r="J256" i="7"/>
  <c r="K256" i="7"/>
  <c r="L256" i="7"/>
  <c r="M256" i="7"/>
  <c r="N256" i="7"/>
  <c r="O256" i="7"/>
  <c r="P256" i="7"/>
  <c r="Q256" i="7"/>
  <c r="R256" i="7"/>
  <c r="S256" i="7"/>
  <c r="T256" i="7"/>
  <c r="U256" i="7"/>
  <c r="V256" i="7"/>
  <c r="W256" i="7"/>
  <c r="X256" i="7"/>
  <c r="Y256" i="7"/>
  <c r="Z256" i="7"/>
  <c r="AA256" i="7"/>
  <c r="AB256" i="7"/>
  <c r="AC256" i="7"/>
  <c r="C257" i="7"/>
  <c r="D257" i="7"/>
  <c r="E257" i="7"/>
  <c r="F257" i="7"/>
  <c r="G257" i="7"/>
  <c r="H257" i="7"/>
  <c r="I257" i="7"/>
  <c r="J257" i="7"/>
  <c r="K257" i="7"/>
  <c r="L257" i="7"/>
  <c r="M257" i="7"/>
  <c r="N257" i="7"/>
  <c r="O257" i="7"/>
  <c r="P257" i="7"/>
  <c r="Q257" i="7"/>
  <c r="R257" i="7"/>
  <c r="S257" i="7"/>
  <c r="T257" i="7"/>
  <c r="U257" i="7"/>
  <c r="V257" i="7"/>
  <c r="W257" i="7" s="1"/>
  <c r="X257" i="7"/>
  <c r="Y257" i="7"/>
  <c r="Z257" i="7"/>
  <c r="AA257" i="7"/>
  <c r="AB257" i="7"/>
  <c r="AC257" i="7"/>
  <c r="C258" i="7"/>
  <c r="D258" i="7"/>
  <c r="E258" i="7"/>
  <c r="F258" i="7"/>
  <c r="G258" i="7"/>
  <c r="H258" i="7"/>
  <c r="I258" i="7"/>
  <c r="J258" i="7"/>
  <c r="K258" i="7"/>
  <c r="L258" i="7"/>
  <c r="M258" i="7"/>
  <c r="N258" i="7"/>
  <c r="O258" i="7"/>
  <c r="P258" i="7"/>
  <c r="Q258" i="7"/>
  <c r="R258" i="7"/>
  <c r="S258" i="7"/>
  <c r="T258" i="7"/>
  <c r="U258" i="7"/>
  <c r="V258" i="7"/>
  <c r="W258" i="7"/>
  <c r="X258" i="7"/>
  <c r="Y258" i="7"/>
  <c r="Z258" i="7"/>
  <c r="AA258" i="7"/>
  <c r="AB258" i="7"/>
  <c r="AC258" i="7"/>
  <c r="C259" i="7"/>
  <c r="D259" i="7"/>
  <c r="E259" i="7"/>
  <c r="F259" i="7"/>
  <c r="G259" i="7"/>
  <c r="H259" i="7"/>
  <c r="I259" i="7"/>
  <c r="J259" i="7"/>
  <c r="K259" i="7"/>
  <c r="L259" i="7"/>
  <c r="M259" i="7"/>
  <c r="N259" i="7"/>
  <c r="O259" i="7"/>
  <c r="P259" i="7"/>
  <c r="Q259" i="7"/>
  <c r="R259" i="7"/>
  <c r="S259" i="7"/>
  <c r="T259" i="7"/>
  <c r="U259" i="7"/>
  <c r="V259" i="7"/>
  <c r="W259" i="7"/>
  <c r="X259" i="7"/>
  <c r="Y259" i="7"/>
  <c r="Z259" i="7" s="1"/>
  <c r="AA259" i="7"/>
  <c r="AB259" i="7"/>
  <c r="AC259" i="7"/>
  <c r="C260" i="7"/>
  <c r="D260" i="7"/>
  <c r="E260" i="7"/>
  <c r="F260" i="7"/>
  <c r="G260" i="7"/>
  <c r="H260" i="7"/>
  <c r="I260" i="7"/>
  <c r="J260" i="7"/>
  <c r="K260" i="7"/>
  <c r="L260" i="7"/>
  <c r="M260" i="7"/>
  <c r="N260" i="7"/>
  <c r="O260" i="7"/>
  <c r="P260" i="7"/>
  <c r="Q260" i="7"/>
  <c r="R260" i="7"/>
  <c r="S260" i="7"/>
  <c r="T260" i="7"/>
  <c r="U260" i="7"/>
  <c r="V260" i="7"/>
  <c r="W260" i="7"/>
  <c r="X260" i="7"/>
  <c r="Y260" i="7"/>
  <c r="Z260" i="7"/>
  <c r="AA260" i="7" s="1"/>
  <c r="AB260" i="7"/>
  <c r="AC260" i="7"/>
  <c r="C261" i="7"/>
  <c r="D261" i="7"/>
  <c r="E261" i="7"/>
  <c r="F261" i="7"/>
  <c r="G261" i="7"/>
  <c r="H261" i="7"/>
  <c r="I261" i="7"/>
  <c r="J261" i="7"/>
  <c r="K261" i="7"/>
  <c r="L261" i="7"/>
  <c r="M261" i="7"/>
  <c r="N261" i="7"/>
  <c r="O261" i="7"/>
  <c r="P261" i="7"/>
  <c r="Q261" i="7"/>
  <c r="R261" i="7"/>
  <c r="S261" i="7"/>
  <c r="T261" i="7"/>
  <c r="U261" i="7"/>
  <c r="V261" i="7"/>
  <c r="W261" i="7"/>
  <c r="X261" i="7"/>
  <c r="Y261" i="7"/>
  <c r="Z261" i="7"/>
  <c r="AA261" i="7"/>
  <c r="AB261" i="7"/>
  <c r="AC261" i="7"/>
  <c r="C262" i="7"/>
  <c r="D262" i="7"/>
  <c r="E262" i="7"/>
  <c r="F262" i="7"/>
  <c r="G262" i="7"/>
  <c r="H262" i="7"/>
  <c r="I262" i="7"/>
  <c r="J262" i="7"/>
  <c r="K262" i="7"/>
  <c r="L262" i="7"/>
  <c r="M262" i="7"/>
  <c r="N262" i="7"/>
  <c r="O262" i="7"/>
  <c r="P262" i="7"/>
  <c r="Q262" i="7"/>
  <c r="R262" i="7"/>
  <c r="S262" i="7"/>
  <c r="T262" i="7"/>
  <c r="U262" i="7"/>
  <c r="V262" i="7"/>
  <c r="W262" i="7"/>
  <c r="X262" i="7"/>
  <c r="Y262" i="7"/>
  <c r="Z262" i="7"/>
  <c r="AA262" i="7"/>
  <c r="AB262" i="7"/>
  <c r="AC262" i="7"/>
  <c r="C263" i="7"/>
  <c r="D263" i="7"/>
  <c r="E263" i="7"/>
  <c r="F263" i="7"/>
  <c r="G263" i="7"/>
  <c r="H263" i="7"/>
  <c r="I263" i="7"/>
  <c r="J263" i="7"/>
  <c r="K263" i="7"/>
  <c r="L263" i="7"/>
  <c r="M263" i="7"/>
  <c r="N263" i="7"/>
  <c r="O263" i="7"/>
  <c r="P263" i="7"/>
  <c r="Q263" i="7"/>
  <c r="R263" i="7"/>
  <c r="S263" i="7"/>
  <c r="T263" i="7"/>
  <c r="U263" i="7"/>
  <c r="V263" i="7"/>
  <c r="W263" i="7"/>
  <c r="X263" i="7"/>
  <c r="Y263" i="7"/>
  <c r="Z263" i="7" s="1"/>
  <c r="AA263" i="7"/>
  <c r="AB263" i="7"/>
  <c r="AC263" i="7"/>
  <c r="C264" i="7"/>
  <c r="D264" i="7"/>
  <c r="E264" i="7"/>
  <c r="F264" i="7"/>
  <c r="G264" i="7"/>
  <c r="H264" i="7"/>
  <c r="I264" i="7"/>
  <c r="J264" i="7"/>
  <c r="K264" i="7"/>
  <c r="L264" i="7"/>
  <c r="M264" i="7"/>
  <c r="N264" i="7"/>
  <c r="O264" i="7"/>
  <c r="P264" i="7"/>
  <c r="Q264" i="7"/>
  <c r="R264" i="7"/>
  <c r="S264" i="7"/>
  <c r="T264" i="7"/>
  <c r="U264" i="7"/>
  <c r="V264" i="7"/>
  <c r="W264" i="7"/>
  <c r="X264" i="7"/>
  <c r="Y264" i="7"/>
  <c r="Z264" i="7"/>
  <c r="AA264" i="7"/>
  <c r="AB264" i="7"/>
  <c r="AC264" i="7"/>
  <c r="C265" i="7"/>
  <c r="D265" i="7"/>
  <c r="E265" i="7"/>
  <c r="F265" i="7"/>
  <c r="G265" i="7"/>
  <c r="H265" i="7"/>
  <c r="I265" i="7"/>
  <c r="J265" i="7"/>
  <c r="K265" i="7"/>
  <c r="L265" i="7"/>
  <c r="M265" i="7"/>
  <c r="N265" i="7"/>
  <c r="O265" i="7"/>
  <c r="P265" i="7"/>
  <c r="Q265" i="7"/>
  <c r="R265" i="7"/>
  <c r="S265" i="7"/>
  <c r="T265" i="7"/>
  <c r="U265" i="7"/>
  <c r="V265" i="7"/>
  <c r="W265" i="7"/>
  <c r="X265" i="7"/>
  <c r="Y265" i="7"/>
  <c r="Z265" i="7"/>
  <c r="AA265" i="7" s="1"/>
  <c r="AB265" i="7"/>
  <c r="AC265" i="7" s="1"/>
  <c r="C266" i="7"/>
  <c r="D266" i="7"/>
  <c r="E266" i="7"/>
  <c r="F266" i="7"/>
  <c r="G266" i="7"/>
  <c r="H266" i="7"/>
  <c r="I266" i="7"/>
  <c r="J266" i="7"/>
  <c r="K266" i="7"/>
  <c r="L266" i="7"/>
  <c r="M266" i="7"/>
  <c r="N266" i="7"/>
  <c r="O266" i="7"/>
  <c r="P266" i="7"/>
  <c r="Q266" i="7"/>
  <c r="R266" i="7"/>
  <c r="S266" i="7"/>
  <c r="T266" i="7"/>
  <c r="U266" i="7"/>
  <c r="V266" i="7"/>
  <c r="W266" i="7"/>
  <c r="X266" i="7"/>
  <c r="Y266" i="7"/>
  <c r="Z266" i="7"/>
  <c r="AA266" i="7"/>
  <c r="AB266" i="7"/>
  <c r="AC266" i="7"/>
  <c r="C267" i="7"/>
  <c r="D267" i="7"/>
  <c r="E267" i="7"/>
  <c r="F267" i="7"/>
  <c r="G267" i="7"/>
  <c r="H267" i="7"/>
  <c r="I267" i="7"/>
  <c r="J267" i="7"/>
  <c r="K267" i="7"/>
  <c r="L267" i="7"/>
  <c r="M267" i="7"/>
  <c r="N267" i="7"/>
  <c r="O267" i="7"/>
  <c r="P267" i="7"/>
  <c r="Q267" i="7"/>
  <c r="R267" i="7"/>
  <c r="S267" i="7"/>
  <c r="T267" i="7"/>
  <c r="U267" i="7"/>
  <c r="V267" i="7"/>
  <c r="W267" i="7"/>
  <c r="X267" i="7"/>
  <c r="Y267" i="7" s="1"/>
  <c r="Z267" i="7"/>
  <c r="AA267" i="7"/>
  <c r="AB267" i="7"/>
  <c r="AC267" i="7" s="1"/>
  <c r="C268" i="7"/>
  <c r="D268" i="7"/>
  <c r="E268" i="7"/>
  <c r="F268" i="7"/>
  <c r="G268" i="7"/>
  <c r="H268" i="7"/>
  <c r="I268" i="7"/>
  <c r="J268" i="7"/>
  <c r="K268" i="7"/>
  <c r="L268" i="7"/>
  <c r="M268" i="7"/>
  <c r="N268" i="7"/>
  <c r="O268" i="7"/>
  <c r="P268" i="7"/>
  <c r="Q268" i="7"/>
  <c r="R268" i="7"/>
  <c r="S268" i="7"/>
  <c r="T268" i="7"/>
  <c r="U268" i="7"/>
  <c r="V268" i="7" s="1"/>
  <c r="W268" i="7"/>
  <c r="X268" i="7"/>
  <c r="Y268" i="7"/>
  <c r="Z268" i="7"/>
  <c r="AA268" i="7"/>
  <c r="AB268" i="7"/>
  <c r="AC268" i="7"/>
  <c r="C269" i="7"/>
  <c r="D269" i="7"/>
  <c r="E269" i="7"/>
  <c r="F269" i="7"/>
  <c r="G269" i="7"/>
  <c r="H269" i="7"/>
  <c r="I269" i="7"/>
  <c r="J269" i="7"/>
  <c r="K269" i="7"/>
  <c r="L269" i="7"/>
  <c r="M269" i="7"/>
  <c r="N269" i="7"/>
  <c r="O269" i="7"/>
  <c r="P269" i="7"/>
  <c r="Q269" i="7"/>
  <c r="R269" i="7"/>
  <c r="S269" i="7"/>
  <c r="T269" i="7"/>
  <c r="U269" i="7"/>
  <c r="V269" i="7"/>
  <c r="W269" i="7"/>
  <c r="X269" i="7"/>
  <c r="Y269" i="7"/>
  <c r="Z269" i="7"/>
  <c r="AA269" i="7"/>
  <c r="AB269" i="7"/>
  <c r="AC269" i="7"/>
  <c r="C270" i="7"/>
  <c r="D270" i="7"/>
  <c r="E270" i="7"/>
  <c r="F270" i="7"/>
  <c r="G270" i="7"/>
  <c r="H270" i="7"/>
  <c r="I270" i="7"/>
  <c r="J270" i="7"/>
  <c r="K270" i="7"/>
  <c r="L270" i="7"/>
  <c r="M270" i="7"/>
  <c r="N270" i="7"/>
  <c r="O270" i="7"/>
  <c r="P270" i="7"/>
  <c r="Q270" i="7"/>
  <c r="R270" i="7"/>
  <c r="S270" i="7"/>
  <c r="T270" i="7"/>
  <c r="U270" i="7"/>
  <c r="V270" i="7" s="1"/>
  <c r="W270" i="7"/>
  <c r="X270" i="7"/>
  <c r="Y270" i="7"/>
  <c r="Z270" i="7"/>
  <c r="AA270" i="7"/>
  <c r="AB270" i="7"/>
  <c r="AC270" i="7"/>
  <c r="C271" i="7"/>
  <c r="D271" i="7"/>
  <c r="E271" i="7"/>
  <c r="F271" i="7"/>
  <c r="G271" i="7"/>
  <c r="H271" i="7"/>
  <c r="I271" i="7"/>
  <c r="J271" i="7"/>
  <c r="K271" i="7"/>
  <c r="L271" i="7"/>
  <c r="M271" i="7"/>
  <c r="N271" i="7"/>
  <c r="O271" i="7"/>
  <c r="P271" i="7"/>
  <c r="Q271" i="7"/>
  <c r="R271" i="7"/>
  <c r="S271" i="7"/>
  <c r="T271" i="7"/>
  <c r="U271" i="7"/>
  <c r="V271" i="7"/>
  <c r="W271" i="7"/>
  <c r="X271" i="7"/>
  <c r="Y271" i="7"/>
  <c r="Z271" i="7"/>
  <c r="AA271" i="7"/>
  <c r="AB271" i="7"/>
  <c r="AC271" i="7"/>
  <c r="C272" i="7"/>
  <c r="D272" i="7"/>
  <c r="E272" i="7"/>
  <c r="F272" i="7"/>
  <c r="G272" i="7"/>
  <c r="H272" i="7"/>
  <c r="I272" i="7"/>
  <c r="J272" i="7"/>
  <c r="K272" i="7"/>
  <c r="L272" i="7"/>
  <c r="M272" i="7"/>
  <c r="N272" i="7"/>
  <c r="O272" i="7"/>
  <c r="P272" i="7"/>
  <c r="Q272" i="7"/>
  <c r="R272" i="7"/>
  <c r="S272" i="7"/>
  <c r="T272" i="7"/>
  <c r="U272" i="7"/>
  <c r="V272" i="7"/>
  <c r="W272" i="7"/>
  <c r="X272" i="7"/>
  <c r="Y272" i="7"/>
  <c r="Z272" i="7"/>
  <c r="AA272" i="7" s="1"/>
  <c r="AB272" i="7"/>
  <c r="AC272" i="7"/>
  <c r="C273" i="7"/>
  <c r="D273" i="7"/>
  <c r="E273" i="7"/>
  <c r="F273" i="7"/>
  <c r="G273" i="7"/>
  <c r="H273" i="7"/>
  <c r="I273" i="7"/>
  <c r="J273" i="7"/>
  <c r="K273" i="7"/>
  <c r="L273" i="7"/>
  <c r="M273" i="7"/>
  <c r="N273" i="7"/>
  <c r="O273" i="7"/>
  <c r="P273" i="7"/>
  <c r="Q273" i="7"/>
  <c r="R273" i="7"/>
  <c r="S273" i="7"/>
  <c r="T273" i="7"/>
  <c r="U273" i="7"/>
  <c r="V273" i="7"/>
  <c r="W273" i="7"/>
  <c r="X273" i="7"/>
  <c r="Y273" i="7"/>
  <c r="Z273" i="7"/>
  <c r="AA273" i="7"/>
  <c r="AB273" i="7"/>
  <c r="AC273" i="7"/>
  <c r="C274" i="7"/>
  <c r="D274" i="7"/>
  <c r="E274" i="7"/>
  <c r="F274" i="7"/>
  <c r="G274" i="7"/>
  <c r="H274" i="7"/>
  <c r="I274" i="7"/>
  <c r="J274" i="7"/>
  <c r="K274" i="7"/>
  <c r="L274" i="7"/>
  <c r="M274" i="7"/>
  <c r="N274" i="7"/>
  <c r="O274" i="7"/>
  <c r="P274" i="7"/>
  <c r="Q274" i="7"/>
  <c r="R274" i="7"/>
  <c r="S274" i="7"/>
  <c r="T274" i="7"/>
  <c r="U274" i="7"/>
  <c r="V274" i="7"/>
  <c r="W274" i="7"/>
  <c r="X274" i="7"/>
  <c r="Y274" i="7"/>
  <c r="Z274" i="7"/>
  <c r="AA274" i="7"/>
  <c r="AB274" i="7"/>
  <c r="AC274" i="7"/>
  <c r="C275" i="7"/>
  <c r="D275" i="7"/>
  <c r="E275" i="7"/>
  <c r="F275" i="7"/>
  <c r="G275" i="7"/>
  <c r="H275" i="7"/>
  <c r="I275" i="7"/>
  <c r="J275" i="7"/>
  <c r="K275" i="7"/>
  <c r="L275" i="7"/>
  <c r="M275" i="7"/>
  <c r="N275" i="7"/>
  <c r="O275" i="7"/>
  <c r="P275" i="7"/>
  <c r="Q275" i="7"/>
  <c r="R275" i="7"/>
  <c r="S275" i="7"/>
  <c r="T275" i="7"/>
  <c r="U275" i="7"/>
  <c r="V275" i="7"/>
  <c r="W275" i="7"/>
  <c r="X275" i="7"/>
  <c r="Y275" i="7"/>
  <c r="Z275" i="7"/>
  <c r="AA275" i="7"/>
  <c r="AB275" i="7"/>
  <c r="AC275" i="7"/>
  <c r="C276" i="7"/>
  <c r="D276" i="7"/>
  <c r="E276" i="7"/>
  <c r="F276" i="7"/>
  <c r="G276" i="7"/>
  <c r="H276" i="7"/>
  <c r="I276" i="7"/>
  <c r="J276" i="7"/>
  <c r="K276" i="7"/>
  <c r="L276" i="7"/>
  <c r="M276" i="7"/>
  <c r="N276" i="7"/>
  <c r="O276" i="7"/>
  <c r="P276" i="7"/>
  <c r="Q276" i="7"/>
  <c r="R276" i="7"/>
  <c r="S276" i="7"/>
  <c r="T276" i="7"/>
  <c r="U276" i="7"/>
  <c r="V276" i="7"/>
  <c r="W276" i="7" s="1"/>
  <c r="X276" i="7"/>
  <c r="Y276" i="7"/>
  <c r="Z276" i="7"/>
  <c r="AA276" i="7"/>
  <c r="AB276" i="7"/>
  <c r="AC276" i="7"/>
  <c r="C277" i="7"/>
  <c r="D277" i="7"/>
  <c r="E277" i="7"/>
  <c r="F277" i="7"/>
  <c r="G277" i="7"/>
  <c r="H277" i="7"/>
  <c r="I277" i="7"/>
  <c r="J277" i="7"/>
  <c r="K277" i="7"/>
  <c r="L277" i="7"/>
  <c r="M277" i="7"/>
  <c r="N277" i="7"/>
  <c r="O277" i="7"/>
  <c r="P277" i="7"/>
  <c r="Q277" i="7"/>
  <c r="R277" i="7"/>
  <c r="S277" i="7"/>
  <c r="T277" i="7"/>
  <c r="U277" i="7"/>
  <c r="V277" i="7"/>
  <c r="W277" i="7" s="1"/>
  <c r="X277" i="7"/>
  <c r="Y277" i="7"/>
  <c r="Z277" i="7"/>
  <c r="AA277" i="7"/>
  <c r="AB277" i="7"/>
  <c r="AC277" i="7"/>
  <c r="C278" i="7"/>
  <c r="D278" i="7"/>
  <c r="E278" i="7"/>
  <c r="F278" i="7"/>
  <c r="G278" i="7"/>
  <c r="H278" i="7"/>
  <c r="I278" i="7"/>
  <c r="J278" i="7"/>
  <c r="K278" i="7"/>
  <c r="L278" i="7"/>
  <c r="M278" i="7"/>
  <c r="N278" i="7"/>
  <c r="O278" i="7"/>
  <c r="P278" i="7"/>
  <c r="Q278" i="7"/>
  <c r="R278" i="7"/>
  <c r="S278" i="7"/>
  <c r="T278" i="7"/>
  <c r="U278" i="7"/>
  <c r="V278" i="7"/>
  <c r="W278" i="7"/>
  <c r="X278" i="7"/>
  <c r="Y278" i="7"/>
  <c r="Z278" i="7" s="1"/>
  <c r="AA278" i="7"/>
  <c r="AB278" i="7" s="1"/>
  <c r="AC278" i="7"/>
  <c r="C279" i="7"/>
  <c r="D279" i="7"/>
  <c r="E279" i="7"/>
  <c r="F279" i="7"/>
  <c r="G279" i="7"/>
  <c r="H279" i="7"/>
  <c r="I279" i="7"/>
  <c r="J279" i="7"/>
  <c r="K279" i="7"/>
  <c r="L279" i="7"/>
  <c r="M279" i="7"/>
  <c r="N279" i="7"/>
  <c r="O279" i="7"/>
  <c r="P279" i="7"/>
  <c r="Q279" i="7"/>
  <c r="R279" i="7"/>
  <c r="S279" i="7"/>
  <c r="T279" i="7"/>
  <c r="U279" i="7" s="1"/>
  <c r="V279" i="7"/>
  <c r="W279" i="7"/>
  <c r="X279" i="7"/>
  <c r="Y279" i="7"/>
  <c r="Z279" i="7"/>
  <c r="AA279" i="7"/>
  <c r="AB279" i="7"/>
  <c r="AC279" i="7"/>
  <c r="C280" i="7"/>
  <c r="D280" i="7"/>
  <c r="E280" i="7"/>
  <c r="F280" i="7"/>
  <c r="G280" i="7"/>
  <c r="H280" i="7"/>
  <c r="I280" i="7"/>
  <c r="J280" i="7"/>
  <c r="K280" i="7"/>
  <c r="L280" i="7"/>
  <c r="M280" i="7"/>
  <c r="N280" i="7"/>
  <c r="O280" i="7"/>
  <c r="P280" i="7"/>
  <c r="Q280" i="7"/>
  <c r="R280" i="7"/>
  <c r="S280" i="7"/>
  <c r="T280" i="7"/>
  <c r="U280" i="7"/>
  <c r="V280" i="7"/>
  <c r="W280" i="7"/>
  <c r="X280" i="7"/>
  <c r="Y280" i="7"/>
  <c r="Z280" i="7"/>
  <c r="AA280" i="7"/>
  <c r="AB280" i="7"/>
  <c r="AC280" i="7"/>
  <c r="C281" i="7"/>
  <c r="D281" i="7"/>
  <c r="E281" i="7"/>
  <c r="F281" i="7"/>
  <c r="G281" i="7"/>
  <c r="H281" i="7"/>
  <c r="I281" i="7"/>
  <c r="J281" i="7"/>
  <c r="K281" i="7"/>
  <c r="L281" i="7"/>
  <c r="M281" i="7"/>
  <c r="N281" i="7"/>
  <c r="O281" i="7"/>
  <c r="P281" i="7"/>
  <c r="Q281" i="7"/>
  <c r="R281" i="7"/>
  <c r="S281" i="7"/>
  <c r="T281" i="7"/>
  <c r="U281" i="7" s="1"/>
  <c r="V281" i="7"/>
  <c r="W281" i="7"/>
  <c r="X281" i="7"/>
  <c r="Y281" i="7"/>
  <c r="Z281" i="7"/>
  <c r="AA281" i="7"/>
  <c r="AB281" i="7"/>
  <c r="AC281" i="7"/>
  <c r="C282" i="7"/>
  <c r="D282" i="7"/>
  <c r="E282" i="7"/>
  <c r="F282" i="7"/>
  <c r="G282" i="7"/>
  <c r="H282" i="7"/>
  <c r="I282" i="7"/>
  <c r="J282" i="7"/>
  <c r="K282" i="7"/>
  <c r="L282" i="7"/>
  <c r="M282" i="7"/>
  <c r="N282" i="7"/>
  <c r="O282" i="7"/>
  <c r="P282" i="7"/>
  <c r="Q282" i="7"/>
  <c r="R282" i="7"/>
  <c r="S282" i="7"/>
  <c r="T282" i="7"/>
  <c r="U282" i="7"/>
  <c r="V282" i="7"/>
  <c r="W282" i="7"/>
  <c r="X282" i="7"/>
  <c r="Y282" i="7"/>
  <c r="Z282" i="7" s="1"/>
  <c r="AA282" i="7"/>
  <c r="AB282" i="7"/>
  <c r="AC282" i="7"/>
  <c r="C283" i="7"/>
  <c r="D283" i="7"/>
  <c r="E283" i="7"/>
  <c r="F283" i="7"/>
  <c r="G283" i="7"/>
  <c r="H283" i="7"/>
  <c r="I283" i="7"/>
  <c r="J283" i="7"/>
  <c r="K283" i="7"/>
  <c r="L283" i="7"/>
  <c r="M283" i="7"/>
  <c r="N283" i="7"/>
  <c r="O283" i="7"/>
  <c r="P283" i="7"/>
  <c r="Q283" i="7"/>
  <c r="R283" i="7"/>
  <c r="S283" i="7"/>
  <c r="T283" i="7"/>
  <c r="U283" i="7"/>
  <c r="V283" i="7"/>
  <c r="W283" i="7"/>
  <c r="X283" i="7"/>
  <c r="Y283" i="7"/>
  <c r="Z283" i="7"/>
  <c r="AA283" i="7"/>
  <c r="AB283" i="7"/>
  <c r="AC283" i="7"/>
  <c r="C284" i="7"/>
  <c r="D284" i="7"/>
  <c r="E284" i="7"/>
  <c r="F284" i="7"/>
  <c r="G284" i="7"/>
  <c r="H284" i="7"/>
  <c r="I284" i="7"/>
  <c r="J284" i="7"/>
  <c r="K284" i="7"/>
  <c r="L284" i="7"/>
  <c r="M284" i="7"/>
  <c r="N284" i="7"/>
  <c r="O284" i="7"/>
  <c r="P284" i="7"/>
  <c r="Q284" i="7"/>
  <c r="R284" i="7"/>
  <c r="S284" i="7"/>
  <c r="T284" i="7" s="1"/>
  <c r="U284" i="7"/>
  <c r="V284" i="7" s="1"/>
  <c r="W284" i="7"/>
  <c r="X284" i="7"/>
  <c r="Y284" i="7"/>
  <c r="Z284" i="7"/>
  <c r="AA284" i="7"/>
  <c r="AB284" i="7"/>
  <c r="AC284" i="7"/>
  <c r="C285" i="7"/>
  <c r="D285" i="7"/>
  <c r="E285" i="7"/>
  <c r="F285" i="7"/>
  <c r="G285" i="7"/>
  <c r="H285" i="7"/>
  <c r="I285" i="7"/>
  <c r="J285" i="7"/>
  <c r="K285" i="7"/>
  <c r="L285" i="7"/>
  <c r="M285" i="7"/>
  <c r="N285" i="7"/>
  <c r="O285" i="7"/>
  <c r="P285" i="7"/>
  <c r="Q285" i="7"/>
  <c r="R285" i="7"/>
  <c r="S285" i="7"/>
  <c r="T285" i="7"/>
  <c r="U285" i="7"/>
  <c r="V285" i="7"/>
  <c r="W285" i="7" s="1"/>
  <c r="X285" i="7"/>
  <c r="Y285" i="7"/>
  <c r="Z285" i="7"/>
  <c r="AA285" i="7" s="1"/>
  <c r="AB285" i="7"/>
  <c r="AC285" i="7"/>
  <c r="C286" i="7"/>
  <c r="D286" i="7"/>
  <c r="E286" i="7"/>
  <c r="F286" i="7"/>
  <c r="G286" i="7"/>
  <c r="H286" i="7"/>
  <c r="I286" i="7"/>
  <c r="J286" i="7"/>
  <c r="K286" i="7"/>
  <c r="L286" i="7"/>
  <c r="M286" i="7"/>
  <c r="N286" i="7"/>
  <c r="O286" i="7"/>
  <c r="P286" i="7"/>
  <c r="Q286" i="7"/>
  <c r="R286" i="7"/>
  <c r="S286" i="7"/>
  <c r="T286" i="7"/>
  <c r="U286" i="7"/>
  <c r="V286" i="7"/>
  <c r="W286" i="7"/>
  <c r="X286" i="7"/>
  <c r="Y286" i="7"/>
  <c r="Z286" i="7" s="1"/>
  <c r="AA286" i="7"/>
  <c r="AB286" i="7"/>
  <c r="AC286" i="7"/>
  <c r="C287" i="7"/>
  <c r="D287" i="7"/>
  <c r="E287" i="7"/>
  <c r="F287" i="7"/>
  <c r="G287" i="7"/>
  <c r="H287" i="7"/>
  <c r="I287" i="7"/>
  <c r="J287" i="7"/>
  <c r="K287" i="7"/>
  <c r="L287" i="7"/>
  <c r="M287" i="7"/>
  <c r="N287" i="7"/>
  <c r="O287" i="7"/>
  <c r="P287" i="7"/>
  <c r="Q287" i="7"/>
  <c r="R287" i="7"/>
  <c r="S287" i="7"/>
  <c r="T287" i="7"/>
  <c r="U287" i="7"/>
  <c r="V287" i="7"/>
  <c r="W287" i="7" s="1"/>
  <c r="X287" i="7"/>
  <c r="Y287" i="7"/>
  <c r="Z287" i="7"/>
  <c r="AA287" i="7"/>
  <c r="AB287" i="7"/>
  <c r="AC287" i="7"/>
  <c r="C288" i="7"/>
  <c r="D288" i="7"/>
  <c r="E288" i="7"/>
  <c r="F288" i="7"/>
  <c r="G288" i="7"/>
  <c r="H288" i="7"/>
  <c r="I288" i="7"/>
  <c r="J288" i="7"/>
  <c r="K288" i="7"/>
  <c r="L288" i="7"/>
  <c r="M288" i="7"/>
  <c r="N288" i="7"/>
  <c r="O288" i="7"/>
  <c r="P288" i="7"/>
  <c r="Q288" i="7"/>
  <c r="R288" i="7"/>
  <c r="S288" i="7"/>
  <c r="T288" i="7"/>
  <c r="U288" i="7"/>
  <c r="V288" i="7"/>
  <c r="W288" i="7"/>
  <c r="X288" i="7"/>
  <c r="Y288" i="7"/>
  <c r="Z288" i="7"/>
  <c r="AA288" i="7"/>
  <c r="AB288" i="7"/>
  <c r="AC288" i="7"/>
  <c r="C289" i="7"/>
  <c r="D289" i="7"/>
  <c r="E289" i="7"/>
  <c r="F289" i="7"/>
  <c r="G289" i="7"/>
  <c r="H289" i="7"/>
  <c r="I289" i="7"/>
  <c r="J289" i="7"/>
  <c r="K289" i="7"/>
  <c r="L289" i="7"/>
  <c r="M289" i="7"/>
  <c r="N289" i="7"/>
  <c r="O289" i="7"/>
  <c r="P289" i="7"/>
  <c r="Q289" i="7"/>
  <c r="R289" i="7"/>
  <c r="S289" i="7"/>
  <c r="T289" i="7"/>
  <c r="U289" i="7"/>
  <c r="V289" i="7"/>
  <c r="W289" i="7"/>
  <c r="X289" i="7"/>
  <c r="Y289" i="7"/>
  <c r="Z289" i="7"/>
  <c r="AA289" i="7"/>
  <c r="AB289" i="7"/>
  <c r="AC289" i="7"/>
  <c r="C290" i="7"/>
  <c r="D290" i="7"/>
  <c r="E290" i="7"/>
  <c r="F290" i="7"/>
  <c r="G290" i="7"/>
  <c r="H290" i="7"/>
  <c r="I290" i="7"/>
  <c r="J290" i="7"/>
  <c r="K290" i="7"/>
  <c r="L290" i="7"/>
  <c r="M290" i="7"/>
  <c r="N290" i="7"/>
  <c r="O290" i="7"/>
  <c r="P290" i="7"/>
  <c r="Q290" i="7"/>
  <c r="R290" i="7"/>
  <c r="S290" i="7"/>
  <c r="T290" i="7"/>
  <c r="U290" i="7"/>
  <c r="V290" i="7" s="1"/>
  <c r="W290" i="7"/>
  <c r="X290" i="7"/>
  <c r="Y290" i="7"/>
  <c r="Z290" i="7"/>
  <c r="AA290" i="7"/>
  <c r="AB290" i="7"/>
  <c r="AC290" i="7"/>
  <c r="C291" i="7"/>
  <c r="D291" i="7"/>
  <c r="E291" i="7"/>
  <c r="F291" i="7"/>
  <c r="G291" i="7"/>
  <c r="H291" i="7"/>
  <c r="I291" i="7"/>
  <c r="J291" i="7"/>
  <c r="K291" i="7"/>
  <c r="L291" i="7"/>
  <c r="M291" i="7"/>
  <c r="N291" i="7"/>
  <c r="O291" i="7"/>
  <c r="P291" i="7"/>
  <c r="Q291" i="7"/>
  <c r="R291" i="7"/>
  <c r="S291" i="7"/>
  <c r="T291" i="7"/>
  <c r="U291" i="7"/>
  <c r="V291" i="7"/>
  <c r="W291" i="7"/>
  <c r="X291" i="7"/>
  <c r="Y291" i="7"/>
  <c r="Z291" i="7"/>
  <c r="AA291" i="7"/>
  <c r="AB291" i="7"/>
  <c r="AC291" i="7"/>
  <c r="C292" i="7"/>
  <c r="D292" i="7"/>
  <c r="E292" i="7"/>
  <c r="F292" i="7"/>
  <c r="G292" i="7"/>
  <c r="H292" i="7"/>
  <c r="I292" i="7"/>
  <c r="J292" i="7"/>
  <c r="K292" i="7"/>
  <c r="L292" i="7"/>
  <c r="M292" i="7"/>
  <c r="N292" i="7"/>
  <c r="O292" i="7"/>
  <c r="P292" i="7"/>
  <c r="Q292" i="7"/>
  <c r="R292" i="7"/>
  <c r="S292" i="7"/>
  <c r="T292" i="7"/>
  <c r="U292" i="7"/>
  <c r="V292" i="7" s="1"/>
  <c r="W292" i="7"/>
  <c r="X292" i="7"/>
  <c r="Y292" i="7"/>
  <c r="Z292" i="7"/>
  <c r="AA292" i="7"/>
  <c r="AB292" i="7"/>
  <c r="AC292" i="7"/>
  <c r="C293" i="7"/>
  <c r="D293" i="7"/>
  <c r="E293" i="7"/>
  <c r="F293" i="7"/>
  <c r="G293" i="7"/>
  <c r="H293" i="7"/>
  <c r="I293" i="7"/>
  <c r="J293" i="7"/>
  <c r="K293" i="7"/>
  <c r="L293" i="7"/>
  <c r="M293" i="7"/>
  <c r="N293" i="7"/>
  <c r="O293" i="7"/>
  <c r="P293" i="7"/>
  <c r="Q293" i="7"/>
  <c r="R293" i="7"/>
  <c r="S293" i="7"/>
  <c r="T293" i="7"/>
  <c r="U293" i="7"/>
  <c r="V293" i="7"/>
  <c r="W293" i="7"/>
  <c r="X293" i="7"/>
  <c r="Y293" i="7"/>
  <c r="Z293" i="7"/>
  <c r="AA293" i="7" s="1"/>
  <c r="AB293" i="7"/>
  <c r="AC293" i="7"/>
  <c r="C294" i="7"/>
  <c r="D294" i="7"/>
  <c r="E294" i="7"/>
  <c r="F294" i="7"/>
  <c r="G294" i="7"/>
  <c r="H294" i="7"/>
  <c r="I294" i="7"/>
  <c r="J294" i="7"/>
  <c r="K294" i="7"/>
  <c r="L294" i="7"/>
  <c r="M294" i="7"/>
  <c r="N294" i="7"/>
  <c r="O294" i="7"/>
  <c r="P294" i="7"/>
  <c r="Q294" i="7"/>
  <c r="R294" i="7"/>
  <c r="S294" i="7"/>
  <c r="T294" i="7" s="1"/>
  <c r="U294" i="7"/>
  <c r="V294" i="7"/>
  <c r="W294" i="7"/>
  <c r="X294" i="7"/>
  <c r="Y294" i="7"/>
  <c r="Z294" i="7"/>
  <c r="AA294" i="7"/>
  <c r="AB294" i="7"/>
  <c r="AC294" i="7"/>
  <c r="C295" i="7"/>
  <c r="D295" i="7"/>
  <c r="E295" i="7"/>
  <c r="F295" i="7"/>
  <c r="G295" i="7"/>
  <c r="H295" i="7"/>
  <c r="I295" i="7"/>
  <c r="J295" i="7"/>
  <c r="K295" i="7"/>
  <c r="L295" i="7"/>
  <c r="M295" i="7"/>
  <c r="N295" i="7"/>
  <c r="O295" i="7"/>
  <c r="P295" i="7"/>
  <c r="Q295" i="7"/>
  <c r="R295" i="7"/>
  <c r="S295" i="7"/>
  <c r="T295" i="7"/>
  <c r="U295" i="7" s="1"/>
  <c r="V295" i="7"/>
  <c r="W295" i="7"/>
  <c r="X295" i="7"/>
  <c r="Y295" i="7"/>
  <c r="Z295" i="7"/>
  <c r="AA295" i="7"/>
  <c r="AB295" i="7"/>
  <c r="AC295" i="7"/>
  <c r="C296" i="7"/>
  <c r="D296" i="7"/>
  <c r="E296" i="7"/>
  <c r="F296" i="7"/>
  <c r="G296" i="7"/>
  <c r="H296" i="7"/>
  <c r="I296" i="7"/>
  <c r="J296" i="7"/>
  <c r="K296" i="7"/>
  <c r="L296" i="7"/>
  <c r="M296" i="7"/>
  <c r="N296" i="7"/>
  <c r="O296" i="7"/>
  <c r="P296" i="7"/>
  <c r="Q296" i="7"/>
  <c r="R296" i="7"/>
  <c r="S296" i="7"/>
  <c r="T296" i="7"/>
  <c r="U296" i="7"/>
  <c r="V296" i="7"/>
  <c r="W296" i="7"/>
  <c r="X296" i="7"/>
  <c r="Y296" i="7"/>
  <c r="Z296" i="7"/>
  <c r="AA296" i="7"/>
  <c r="AB296" i="7"/>
  <c r="AC296" i="7"/>
  <c r="C297" i="7"/>
  <c r="D297" i="7"/>
  <c r="E297" i="7"/>
  <c r="F297" i="7"/>
  <c r="G297" i="7"/>
  <c r="H297" i="7"/>
  <c r="I297" i="7"/>
  <c r="J297" i="7"/>
  <c r="K297" i="7"/>
  <c r="L297" i="7"/>
  <c r="M297" i="7"/>
  <c r="N297" i="7"/>
  <c r="O297" i="7"/>
  <c r="P297" i="7"/>
  <c r="Q297" i="7"/>
  <c r="R297" i="7"/>
  <c r="S297" i="7"/>
  <c r="T297" i="7"/>
  <c r="U297" i="7"/>
  <c r="V297" i="7"/>
  <c r="W297" i="7"/>
  <c r="X297" i="7"/>
  <c r="Y297" i="7"/>
  <c r="Z297" i="7"/>
  <c r="AA297" i="7"/>
  <c r="AB297" i="7"/>
  <c r="AC297" i="7"/>
  <c r="C298" i="7"/>
  <c r="D298" i="7"/>
  <c r="E298" i="7"/>
  <c r="F298" i="7"/>
  <c r="G298" i="7"/>
  <c r="H298" i="7"/>
  <c r="I298" i="7"/>
  <c r="J298" i="7"/>
  <c r="K298" i="7"/>
  <c r="L298" i="7"/>
  <c r="M298" i="7"/>
  <c r="N298" i="7"/>
  <c r="O298" i="7"/>
  <c r="P298" i="7"/>
  <c r="Q298" i="7"/>
  <c r="R298" i="7"/>
  <c r="S298" i="7"/>
  <c r="T298" i="7"/>
  <c r="U298" i="7"/>
  <c r="V298" i="7"/>
  <c r="W298" i="7"/>
  <c r="X298" i="7"/>
  <c r="Y298" i="7"/>
  <c r="Z298" i="7" s="1"/>
  <c r="AA298" i="7"/>
  <c r="AB298" i="7"/>
  <c r="AC298" i="7"/>
  <c r="C299" i="7"/>
  <c r="D299" i="7"/>
  <c r="E299" i="7"/>
  <c r="F299" i="7"/>
  <c r="G299" i="7"/>
  <c r="H299" i="7"/>
  <c r="I299" i="7"/>
  <c r="J299" i="7"/>
  <c r="K299" i="7"/>
  <c r="L299" i="7"/>
  <c r="M299" i="7"/>
  <c r="N299" i="7"/>
  <c r="O299" i="7"/>
  <c r="P299" i="7"/>
  <c r="Q299" i="7"/>
  <c r="R299" i="7"/>
  <c r="S299" i="7"/>
  <c r="T299" i="7"/>
  <c r="U299" i="7"/>
  <c r="V299" i="7"/>
  <c r="W299" i="7"/>
  <c r="X299" i="7"/>
  <c r="Y299" i="7"/>
  <c r="Z299" i="7"/>
  <c r="AA299" i="7"/>
  <c r="AB299" i="7"/>
  <c r="AC299" i="7"/>
  <c r="C300" i="7"/>
  <c r="D300" i="7"/>
  <c r="E300" i="7"/>
  <c r="F300" i="7"/>
  <c r="G300" i="7"/>
  <c r="H300" i="7"/>
  <c r="I300" i="7"/>
  <c r="J300" i="7"/>
  <c r="K300" i="7"/>
  <c r="L300" i="7"/>
  <c r="M300" i="7"/>
  <c r="N300" i="7"/>
  <c r="O300" i="7"/>
  <c r="P300" i="7"/>
  <c r="Q300" i="7"/>
  <c r="R300" i="7"/>
  <c r="S300" i="7"/>
  <c r="T300" i="7"/>
  <c r="U300" i="7"/>
  <c r="V300" i="7" s="1"/>
  <c r="W300" i="7"/>
  <c r="X300" i="7"/>
  <c r="Y300" i="7"/>
  <c r="Z300" i="7"/>
  <c r="AA300" i="7"/>
  <c r="AB300" i="7"/>
  <c r="AC300" i="7"/>
  <c r="C301" i="7"/>
  <c r="D301" i="7"/>
  <c r="E301" i="7"/>
  <c r="F301" i="7"/>
  <c r="G301" i="7"/>
  <c r="H301" i="7"/>
  <c r="I301" i="7"/>
  <c r="J301" i="7"/>
  <c r="K301" i="7"/>
  <c r="L301" i="7"/>
  <c r="M301" i="7"/>
  <c r="N301" i="7"/>
  <c r="O301" i="7"/>
  <c r="P301" i="7"/>
  <c r="Q301" i="7"/>
  <c r="R301" i="7"/>
  <c r="S301" i="7"/>
  <c r="T301" i="7"/>
  <c r="U301" i="7"/>
  <c r="V301" i="7"/>
  <c r="W301" i="7"/>
  <c r="X301" i="7"/>
  <c r="Y301" i="7"/>
  <c r="Z301" i="7"/>
  <c r="AA301" i="7"/>
  <c r="AB301" i="7"/>
  <c r="AC301" i="7"/>
  <c r="C302" i="7"/>
  <c r="D302" i="7"/>
  <c r="E302" i="7"/>
  <c r="F302" i="7"/>
  <c r="G302" i="7"/>
  <c r="H302" i="7"/>
  <c r="I302" i="7"/>
  <c r="J302" i="7"/>
  <c r="K302" i="7"/>
  <c r="L302" i="7"/>
  <c r="M302" i="7"/>
  <c r="N302" i="7"/>
  <c r="O302" i="7"/>
  <c r="P302" i="7"/>
  <c r="Q302" i="7"/>
  <c r="R302" i="7"/>
  <c r="S302" i="7"/>
  <c r="T302" i="7"/>
  <c r="U302" i="7"/>
  <c r="V302" i="7"/>
  <c r="W302" i="7"/>
  <c r="X302" i="7"/>
  <c r="Y302" i="7"/>
  <c r="Z302" i="7" s="1"/>
  <c r="AA302" i="7"/>
  <c r="AB302" i="7"/>
  <c r="AC302" i="7"/>
  <c r="C303" i="7"/>
  <c r="D303" i="7"/>
  <c r="E303" i="7"/>
  <c r="F303" i="7"/>
  <c r="G303" i="7"/>
  <c r="H303" i="7"/>
  <c r="I303" i="7"/>
  <c r="J303" i="7"/>
  <c r="K303" i="7"/>
  <c r="L303" i="7"/>
  <c r="M303" i="7"/>
  <c r="N303" i="7"/>
  <c r="O303" i="7"/>
  <c r="P303" i="7"/>
  <c r="Q303" i="7"/>
  <c r="R303" i="7"/>
  <c r="S303" i="7"/>
  <c r="T303" i="7"/>
  <c r="U303" i="7"/>
  <c r="V303" i="7"/>
  <c r="W303" i="7"/>
  <c r="X303" i="7"/>
  <c r="Y303" i="7"/>
  <c r="Z303" i="7"/>
  <c r="AA303" i="7"/>
  <c r="AB303" i="7"/>
  <c r="AC303" i="7"/>
  <c r="C304" i="7"/>
  <c r="D304" i="7"/>
  <c r="E304" i="7"/>
  <c r="F304" i="7"/>
  <c r="G304" i="7"/>
  <c r="H304" i="7"/>
  <c r="I304" i="7"/>
  <c r="J304" i="7"/>
  <c r="K304" i="7"/>
  <c r="L304" i="7"/>
  <c r="M304" i="7"/>
  <c r="N304" i="7"/>
  <c r="O304" i="7"/>
  <c r="P304" i="7"/>
  <c r="Q304" i="7"/>
  <c r="R304" i="7"/>
  <c r="S304" i="7"/>
  <c r="T304" i="7"/>
  <c r="U304" i="7"/>
  <c r="V304" i="7"/>
  <c r="W304" i="7"/>
  <c r="X304" i="7"/>
  <c r="Y304" i="7"/>
  <c r="Z304" i="7"/>
  <c r="AA304" i="7"/>
  <c r="AB304" i="7"/>
  <c r="AC304" i="7"/>
  <c r="C305" i="7"/>
  <c r="D305" i="7"/>
  <c r="E305" i="7"/>
  <c r="F305" i="7"/>
  <c r="G305" i="7"/>
  <c r="H305" i="7"/>
  <c r="I305" i="7"/>
  <c r="J305" i="7"/>
  <c r="K305" i="7"/>
  <c r="L305" i="7"/>
  <c r="M305" i="7"/>
  <c r="N305" i="7"/>
  <c r="O305" i="7"/>
  <c r="P305" i="7"/>
  <c r="Q305" i="7"/>
  <c r="R305" i="7"/>
  <c r="S305" i="7"/>
  <c r="T305" i="7"/>
  <c r="U305" i="7"/>
  <c r="V305" i="7"/>
  <c r="W305" i="7"/>
  <c r="X305" i="7"/>
  <c r="Y305" i="7" s="1"/>
  <c r="Z305" i="7"/>
  <c r="AA305" i="7"/>
  <c r="AB305" i="7"/>
  <c r="AC305" i="7"/>
  <c r="C306" i="7"/>
  <c r="D306" i="7"/>
  <c r="E306" i="7"/>
  <c r="F306" i="7"/>
  <c r="G306" i="7"/>
  <c r="H306" i="7"/>
  <c r="I306" i="7"/>
  <c r="J306" i="7"/>
  <c r="K306" i="7"/>
  <c r="L306" i="7"/>
  <c r="M306" i="7"/>
  <c r="N306" i="7"/>
  <c r="O306" i="7"/>
  <c r="P306" i="7"/>
  <c r="Q306" i="7"/>
  <c r="R306" i="7"/>
  <c r="S306" i="7"/>
  <c r="T306" i="7"/>
  <c r="U306" i="7"/>
  <c r="V306" i="7"/>
  <c r="W306" i="7"/>
  <c r="X306" i="7"/>
  <c r="Y306" i="7"/>
  <c r="Z306" i="7"/>
  <c r="AA306" i="7"/>
  <c r="AB306" i="7"/>
  <c r="AC306" i="7"/>
  <c r="C307" i="7"/>
  <c r="D307" i="7"/>
  <c r="E307" i="7"/>
  <c r="F307" i="7"/>
  <c r="G307" i="7"/>
  <c r="H307" i="7"/>
  <c r="I307" i="7"/>
  <c r="J307" i="7"/>
  <c r="K307" i="7"/>
  <c r="L307" i="7"/>
  <c r="M307" i="7"/>
  <c r="N307" i="7"/>
  <c r="O307" i="7"/>
  <c r="P307" i="7"/>
  <c r="Q307" i="7"/>
  <c r="R307" i="7"/>
  <c r="S307" i="7"/>
  <c r="T307" i="7"/>
  <c r="U307" i="7"/>
  <c r="V307" i="7"/>
  <c r="W307" i="7"/>
  <c r="X307" i="7"/>
  <c r="Y307" i="7"/>
  <c r="Z307" i="7"/>
  <c r="AA307" i="7" s="1"/>
  <c r="AB307" i="7"/>
  <c r="AC307" i="7"/>
  <c r="C308" i="7"/>
  <c r="D308" i="7"/>
  <c r="E308" i="7"/>
  <c r="F308" i="7"/>
  <c r="G308" i="7"/>
  <c r="H308" i="7"/>
  <c r="I308" i="7"/>
  <c r="J308" i="7"/>
  <c r="K308" i="7"/>
  <c r="L308" i="7"/>
  <c r="M308" i="7"/>
  <c r="N308" i="7"/>
  <c r="O308" i="7"/>
  <c r="P308" i="7"/>
  <c r="Q308" i="7"/>
  <c r="R308" i="7"/>
  <c r="S308" i="7"/>
  <c r="T308" i="7"/>
  <c r="U308" i="7"/>
  <c r="V308" i="7"/>
  <c r="W308" i="7"/>
  <c r="X308" i="7" s="1"/>
  <c r="Y308" i="7"/>
  <c r="Z308" i="7"/>
  <c r="AA308" i="7"/>
  <c r="AB308" i="7"/>
  <c r="AC308" i="7"/>
  <c r="C309" i="7"/>
  <c r="D309" i="7"/>
  <c r="E309" i="7"/>
  <c r="F309" i="7"/>
  <c r="G309" i="7"/>
  <c r="H309" i="7"/>
  <c r="I309" i="7"/>
  <c r="J309" i="7"/>
  <c r="K309" i="7"/>
  <c r="L309" i="7"/>
  <c r="M309" i="7"/>
  <c r="N309" i="7"/>
  <c r="O309" i="7"/>
  <c r="P309" i="7"/>
  <c r="Q309" i="7"/>
  <c r="R309" i="7"/>
  <c r="S309" i="7"/>
  <c r="T309" i="7"/>
  <c r="U309" i="7"/>
  <c r="V309" i="7"/>
  <c r="W309" i="7" s="1"/>
  <c r="X309" i="7"/>
  <c r="Y309" i="7"/>
  <c r="Z309" i="7"/>
  <c r="AA309" i="7"/>
  <c r="AB309" i="7"/>
  <c r="AC309" i="7"/>
  <c r="C310" i="7"/>
  <c r="D310" i="7"/>
  <c r="E310" i="7"/>
  <c r="F310" i="7"/>
  <c r="G310" i="7"/>
  <c r="H310" i="7"/>
  <c r="I310" i="7"/>
  <c r="J310" i="7"/>
  <c r="K310" i="7"/>
  <c r="L310" i="7"/>
  <c r="M310" i="7"/>
  <c r="N310" i="7"/>
  <c r="O310" i="7"/>
  <c r="P310" i="7"/>
  <c r="Q310" i="7"/>
  <c r="R310" i="7"/>
  <c r="S310" i="7"/>
  <c r="T310" i="7"/>
  <c r="U310" i="7"/>
  <c r="V310" i="7"/>
  <c r="W310" i="7"/>
  <c r="X310" i="7"/>
  <c r="Y310" i="7"/>
  <c r="Z310" i="7"/>
  <c r="AA310" i="7"/>
  <c r="AB310" i="7"/>
  <c r="AC310" i="7"/>
  <c r="C311" i="7"/>
  <c r="D311" i="7"/>
  <c r="E311" i="7"/>
  <c r="F311" i="7"/>
  <c r="G311" i="7"/>
  <c r="H311" i="7"/>
  <c r="I311" i="7"/>
  <c r="J311" i="7"/>
  <c r="K311" i="7"/>
  <c r="L311" i="7"/>
  <c r="M311" i="7"/>
  <c r="N311" i="7"/>
  <c r="O311" i="7"/>
  <c r="P311" i="7"/>
  <c r="Q311" i="7"/>
  <c r="R311" i="7"/>
  <c r="S311" i="7"/>
  <c r="T311" i="7"/>
  <c r="U311" i="7"/>
  <c r="V311" i="7"/>
  <c r="W311" i="7"/>
  <c r="X311" i="7"/>
  <c r="Y311" i="7"/>
  <c r="Z311" i="7"/>
  <c r="AA311" i="7"/>
  <c r="AB311" i="7"/>
  <c r="AC311" i="7"/>
  <c r="C312" i="7"/>
  <c r="D312" i="7"/>
  <c r="E312" i="7"/>
  <c r="F312" i="7"/>
  <c r="G312" i="7"/>
  <c r="H312" i="7"/>
  <c r="I312" i="7"/>
  <c r="J312" i="7"/>
  <c r="K312" i="7"/>
  <c r="L312" i="7"/>
  <c r="M312" i="7"/>
  <c r="N312" i="7"/>
  <c r="O312" i="7"/>
  <c r="P312" i="7"/>
  <c r="Q312" i="7"/>
  <c r="R312" i="7"/>
  <c r="S312" i="7"/>
  <c r="T312" i="7"/>
  <c r="U312" i="7"/>
  <c r="V312" i="7" s="1"/>
  <c r="W312" i="7"/>
  <c r="X312" i="7"/>
  <c r="Y312" i="7"/>
  <c r="Z312" i="7"/>
  <c r="AA312" i="7"/>
  <c r="AB312" i="7"/>
  <c r="AC312" i="7"/>
  <c r="C313" i="7"/>
  <c r="D313" i="7"/>
  <c r="E313" i="7"/>
  <c r="F313" i="7"/>
  <c r="G313" i="7"/>
  <c r="H313" i="7"/>
  <c r="I313" i="7"/>
  <c r="J313" i="7"/>
  <c r="K313" i="7"/>
  <c r="L313" i="7"/>
  <c r="M313" i="7"/>
  <c r="N313" i="7"/>
  <c r="O313" i="7"/>
  <c r="P313" i="7"/>
  <c r="Q313" i="7"/>
  <c r="R313" i="7"/>
  <c r="S313" i="7"/>
  <c r="T313" i="7"/>
  <c r="U313" i="7"/>
  <c r="V313" i="7"/>
  <c r="W313" i="7"/>
  <c r="X313" i="7"/>
  <c r="Y313" i="7"/>
  <c r="Z313" i="7"/>
  <c r="AA313" i="7"/>
  <c r="AB313" i="7"/>
  <c r="AC313" i="7"/>
  <c r="C314" i="7"/>
  <c r="D314" i="7"/>
  <c r="E314" i="7"/>
  <c r="F314" i="7"/>
  <c r="G314" i="7"/>
  <c r="H314" i="7"/>
  <c r="I314" i="7"/>
  <c r="J314" i="7"/>
  <c r="K314" i="7"/>
  <c r="L314" i="7"/>
  <c r="M314" i="7"/>
  <c r="N314" i="7"/>
  <c r="O314" i="7"/>
  <c r="P314" i="7"/>
  <c r="Q314" i="7"/>
  <c r="R314" i="7"/>
  <c r="S314" i="7"/>
  <c r="T314" i="7" s="1"/>
  <c r="U314" i="7"/>
  <c r="V314" i="7"/>
  <c r="W314" i="7"/>
  <c r="X314" i="7"/>
  <c r="Y314" i="7"/>
  <c r="Z314" i="7"/>
  <c r="AA314" i="7"/>
  <c r="AB314" i="7"/>
  <c r="AC314" i="7"/>
  <c r="C315" i="7"/>
  <c r="D315" i="7"/>
  <c r="E315" i="7"/>
  <c r="F315" i="7"/>
  <c r="G315" i="7"/>
  <c r="H315" i="7"/>
  <c r="I315" i="7"/>
  <c r="J315" i="7"/>
  <c r="K315" i="7"/>
  <c r="L315" i="7"/>
  <c r="M315" i="7"/>
  <c r="N315" i="7"/>
  <c r="O315" i="7"/>
  <c r="P315" i="7"/>
  <c r="Q315" i="7"/>
  <c r="R315" i="7"/>
  <c r="S315" i="7"/>
  <c r="T315" i="7"/>
  <c r="U315" i="7"/>
  <c r="V315" i="7"/>
  <c r="W315" i="7"/>
  <c r="X315" i="7"/>
  <c r="Y315" i="7" s="1"/>
  <c r="Z315" i="7"/>
  <c r="AA315" i="7"/>
  <c r="AB315" i="7"/>
  <c r="AC315" i="7"/>
  <c r="C316" i="7"/>
  <c r="D316" i="7"/>
  <c r="E316" i="7"/>
  <c r="F316" i="7"/>
  <c r="G316" i="7"/>
  <c r="H316" i="7"/>
  <c r="I316" i="7"/>
  <c r="J316" i="7"/>
  <c r="K316" i="7"/>
  <c r="L316" i="7"/>
  <c r="M316" i="7"/>
  <c r="N316" i="7"/>
  <c r="O316" i="7"/>
  <c r="P316" i="7"/>
  <c r="Q316" i="7"/>
  <c r="R316" i="7"/>
  <c r="S316" i="7"/>
  <c r="T316" i="7"/>
  <c r="U316" i="7"/>
  <c r="V316" i="7"/>
  <c r="W316" i="7"/>
  <c r="X316" i="7"/>
  <c r="Y316" i="7"/>
  <c r="Z316" i="7"/>
  <c r="AA316" i="7"/>
  <c r="AB316" i="7"/>
  <c r="AC316" i="7"/>
  <c r="C317" i="7"/>
  <c r="D317" i="7"/>
  <c r="E317" i="7"/>
  <c r="F317" i="7"/>
  <c r="G317" i="7"/>
  <c r="H317" i="7"/>
  <c r="I317" i="7"/>
  <c r="J317" i="7"/>
  <c r="K317" i="7"/>
  <c r="L317" i="7"/>
  <c r="M317" i="7"/>
  <c r="N317" i="7"/>
  <c r="O317" i="7"/>
  <c r="P317" i="7"/>
  <c r="Q317" i="7"/>
  <c r="R317" i="7"/>
  <c r="S317" i="7"/>
  <c r="T317" i="7"/>
  <c r="U317" i="7"/>
  <c r="V317" i="7"/>
  <c r="W317" i="7"/>
  <c r="X317" i="7"/>
  <c r="Y317" i="7"/>
  <c r="Z317" i="7"/>
  <c r="AA317" i="7" s="1"/>
  <c r="AB317" i="7"/>
  <c r="AC317" i="7"/>
  <c r="C318" i="7"/>
  <c r="D318" i="7"/>
  <c r="E318" i="7"/>
  <c r="F318" i="7"/>
  <c r="G318" i="7"/>
  <c r="H318" i="7"/>
  <c r="I318" i="7"/>
  <c r="J318" i="7"/>
  <c r="K318" i="7"/>
  <c r="L318" i="7"/>
  <c r="M318" i="7"/>
  <c r="N318" i="7"/>
  <c r="O318" i="7"/>
  <c r="P318" i="7"/>
  <c r="Q318" i="7"/>
  <c r="R318" i="7"/>
  <c r="S318" i="7"/>
  <c r="T318" i="7"/>
  <c r="U318" i="7"/>
  <c r="V318" i="7"/>
  <c r="W318" i="7"/>
  <c r="X318" i="7"/>
  <c r="Y318" i="7"/>
  <c r="Z318" i="7"/>
  <c r="AA318" i="7"/>
  <c r="AB318" i="7"/>
  <c r="AC318" i="7"/>
  <c r="C319" i="7"/>
  <c r="D319" i="7"/>
  <c r="E319" i="7"/>
  <c r="F319" i="7"/>
  <c r="G319" i="7"/>
  <c r="H319" i="7"/>
  <c r="I319" i="7"/>
  <c r="J319" i="7"/>
  <c r="K319" i="7"/>
  <c r="L319" i="7"/>
  <c r="M319" i="7"/>
  <c r="N319" i="7"/>
  <c r="O319" i="7"/>
  <c r="P319" i="7"/>
  <c r="Q319" i="7"/>
  <c r="R319" i="7"/>
  <c r="S319" i="7"/>
  <c r="T319" i="7"/>
  <c r="U319" i="7"/>
  <c r="V319" i="7"/>
  <c r="W319" i="7"/>
  <c r="X319" i="7"/>
  <c r="Y319" i="7"/>
  <c r="Z319" i="7"/>
  <c r="AA319" i="7"/>
  <c r="AB319" i="7"/>
  <c r="AC319" i="7"/>
  <c r="C320" i="7"/>
  <c r="D320" i="7"/>
  <c r="E320" i="7"/>
  <c r="F320" i="7"/>
  <c r="G320" i="7"/>
  <c r="H320" i="7"/>
  <c r="I320" i="7"/>
  <c r="J320" i="7"/>
  <c r="K320" i="7"/>
  <c r="L320" i="7"/>
  <c r="M320" i="7"/>
  <c r="N320" i="7"/>
  <c r="O320" i="7"/>
  <c r="P320" i="7"/>
  <c r="Q320" i="7"/>
  <c r="R320" i="7"/>
  <c r="S320" i="7"/>
  <c r="T320" i="7"/>
  <c r="U320" i="7"/>
  <c r="V320" i="7" s="1"/>
  <c r="W320" i="7"/>
  <c r="X320" i="7"/>
  <c r="Y320" i="7"/>
  <c r="Z320" i="7"/>
  <c r="AA320" i="7"/>
  <c r="AB320" i="7"/>
  <c r="AC320" i="7"/>
  <c r="C321" i="7"/>
  <c r="D321" i="7"/>
  <c r="E321" i="7"/>
  <c r="F321" i="7"/>
  <c r="G321" i="7"/>
  <c r="H321" i="7"/>
  <c r="I321" i="7"/>
  <c r="J321" i="7"/>
  <c r="K321" i="7"/>
  <c r="L321" i="7"/>
  <c r="M321" i="7"/>
  <c r="N321" i="7"/>
  <c r="O321" i="7"/>
  <c r="P321" i="7"/>
  <c r="Q321" i="7"/>
  <c r="R321" i="7"/>
  <c r="S321" i="7"/>
  <c r="T321" i="7"/>
  <c r="U321" i="7"/>
  <c r="V321" i="7"/>
  <c r="W321" i="7"/>
  <c r="X321" i="7"/>
  <c r="Y321" i="7"/>
  <c r="Z321" i="7"/>
  <c r="AA321" i="7"/>
  <c r="AB321" i="7"/>
  <c r="AC321" i="7"/>
  <c r="C322" i="7"/>
  <c r="D322" i="7"/>
  <c r="E322" i="7"/>
  <c r="F322" i="7"/>
  <c r="G322" i="7"/>
  <c r="H322" i="7"/>
  <c r="I322" i="7"/>
  <c r="J322" i="7"/>
  <c r="K322" i="7"/>
  <c r="L322" i="7"/>
  <c r="M322" i="7"/>
  <c r="N322" i="7"/>
  <c r="O322" i="7"/>
  <c r="P322" i="7"/>
  <c r="Q322" i="7"/>
  <c r="R322" i="7"/>
  <c r="S322" i="7"/>
  <c r="T322" i="7"/>
  <c r="U322" i="7"/>
  <c r="V322" i="7"/>
  <c r="W322" i="7"/>
  <c r="X322" i="7"/>
  <c r="Y322" i="7"/>
  <c r="Z322" i="7"/>
  <c r="AA322" i="7"/>
  <c r="AB322" i="7"/>
  <c r="AC322" i="7"/>
  <c r="C323" i="7"/>
  <c r="D323" i="7"/>
  <c r="E323" i="7"/>
  <c r="F323" i="7"/>
  <c r="G323" i="7"/>
  <c r="H323" i="7"/>
  <c r="I323" i="7"/>
  <c r="J323" i="7"/>
  <c r="K323" i="7"/>
  <c r="L323" i="7"/>
  <c r="M323" i="7"/>
  <c r="N323" i="7"/>
  <c r="O323" i="7"/>
  <c r="P323" i="7"/>
  <c r="Q323" i="7"/>
  <c r="R323" i="7"/>
  <c r="S323" i="7"/>
  <c r="T323" i="7"/>
  <c r="U323" i="7"/>
  <c r="V323" i="7"/>
  <c r="W323" i="7"/>
  <c r="X323" i="7"/>
  <c r="Y323" i="7"/>
  <c r="Z323" i="7"/>
  <c r="AA323" i="7"/>
  <c r="AB323" i="7"/>
  <c r="AC323" i="7"/>
  <c r="C324" i="7"/>
  <c r="D324" i="7"/>
  <c r="E324" i="7"/>
  <c r="F324" i="7"/>
  <c r="G324" i="7"/>
  <c r="H324" i="7"/>
  <c r="I324" i="7"/>
  <c r="J324" i="7"/>
  <c r="K324" i="7"/>
  <c r="L324" i="7"/>
  <c r="M324" i="7"/>
  <c r="N324" i="7"/>
  <c r="O324" i="7"/>
  <c r="P324" i="7"/>
  <c r="Q324" i="7"/>
  <c r="R324" i="7"/>
  <c r="S324" i="7"/>
  <c r="T324" i="7"/>
  <c r="U324" i="7"/>
  <c r="V324" i="7"/>
  <c r="W324" i="7"/>
  <c r="X324" i="7"/>
  <c r="Y324" i="7"/>
  <c r="Z324" i="7"/>
  <c r="AA324" i="7"/>
  <c r="AB324" i="7"/>
  <c r="AC324" i="7"/>
  <c r="C325" i="7"/>
  <c r="D325" i="7"/>
  <c r="E325" i="7"/>
  <c r="F325" i="7"/>
  <c r="G325" i="7"/>
  <c r="H325" i="7"/>
  <c r="I325" i="7"/>
  <c r="J325" i="7"/>
  <c r="K325" i="7"/>
  <c r="L325" i="7"/>
  <c r="M325" i="7"/>
  <c r="N325" i="7"/>
  <c r="O325" i="7"/>
  <c r="P325" i="7"/>
  <c r="Q325" i="7"/>
  <c r="R325" i="7"/>
  <c r="S325" i="7"/>
  <c r="T325" i="7"/>
  <c r="U325" i="7"/>
  <c r="V325" i="7"/>
  <c r="W325" i="7"/>
  <c r="X325" i="7"/>
  <c r="Y325" i="7"/>
  <c r="Z325" i="7"/>
  <c r="AA325" i="7" s="1"/>
  <c r="AB325" i="7"/>
  <c r="AC325" i="7"/>
  <c r="C326" i="7"/>
  <c r="D326" i="7"/>
  <c r="E326" i="7"/>
  <c r="F326" i="7"/>
  <c r="G326" i="7"/>
  <c r="H326" i="7"/>
  <c r="I326" i="7"/>
  <c r="J326" i="7"/>
  <c r="K326" i="7"/>
  <c r="L326" i="7"/>
  <c r="M326" i="7"/>
  <c r="N326" i="7"/>
  <c r="O326" i="7"/>
  <c r="P326" i="7"/>
  <c r="Q326" i="7"/>
  <c r="R326" i="7"/>
  <c r="S326" i="7"/>
  <c r="T326" i="7"/>
  <c r="U326" i="7"/>
  <c r="V326" i="7"/>
  <c r="W326" i="7"/>
  <c r="X326" i="7"/>
  <c r="Y326" i="7"/>
  <c r="Z326" i="7"/>
  <c r="AA326" i="7"/>
  <c r="AB326" i="7"/>
  <c r="AC326" i="7"/>
  <c r="C327" i="7"/>
  <c r="D327" i="7"/>
  <c r="E327" i="7"/>
  <c r="F327" i="7"/>
  <c r="G327" i="7"/>
  <c r="H327" i="7"/>
  <c r="I327" i="7"/>
  <c r="J327" i="7"/>
  <c r="K327" i="7"/>
  <c r="L327" i="7"/>
  <c r="M327" i="7"/>
  <c r="N327" i="7"/>
  <c r="O327" i="7"/>
  <c r="P327" i="7"/>
  <c r="Q327" i="7"/>
  <c r="R327" i="7"/>
  <c r="S327" i="7"/>
  <c r="T327" i="7"/>
  <c r="U327" i="7"/>
  <c r="V327" i="7"/>
  <c r="W327" i="7"/>
  <c r="X327" i="7"/>
  <c r="Y327" i="7"/>
  <c r="Z327" i="7"/>
  <c r="AA327" i="7"/>
  <c r="AB327" i="7"/>
  <c r="AC327" i="7"/>
  <c r="C328" i="7"/>
  <c r="D328" i="7"/>
  <c r="E328" i="7"/>
  <c r="F328" i="7"/>
  <c r="G328" i="7"/>
  <c r="H328" i="7"/>
  <c r="I328" i="7"/>
  <c r="J328" i="7"/>
  <c r="K328" i="7"/>
  <c r="L328" i="7"/>
  <c r="M328" i="7"/>
  <c r="N328" i="7"/>
  <c r="O328" i="7"/>
  <c r="P328" i="7"/>
  <c r="Q328" i="7"/>
  <c r="R328" i="7"/>
  <c r="S328" i="7"/>
  <c r="T328" i="7"/>
  <c r="U328" i="7"/>
  <c r="V328" i="7"/>
  <c r="W328" i="7"/>
  <c r="X328" i="7"/>
  <c r="Y328" i="7"/>
  <c r="Z328" i="7"/>
  <c r="AA328" i="7"/>
  <c r="AB328" i="7"/>
  <c r="AC328" i="7"/>
  <c r="C329" i="7"/>
  <c r="D329" i="7"/>
  <c r="E329" i="7"/>
  <c r="F329" i="7"/>
  <c r="G329" i="7"/>
  <c r="H329" i="7"/>
  <c r="I329" i="7"/>
  <c r="J329" i="7"/>
  <c r="K329" i="7"/>
  <c r="L329" i="7"/>
  <c r="M329" i="7"/>
  <c r="N329" i="7"/>
  <c r="O329" i="7"/>
  <c r="P329" i="7"/>
  <c r="Q329" i="7"/>
  <c r="R329" i="7"/>
  <c r="S329" i="7"/>
  <c r="T329" i="7"/>
  <c r="U329" i="7"/>
  <c r="V329" i="7"/>
  <c r="W329" i="7"/>
  <c r="X329" i="7" s="1"/>
  <c r="Y329" i="7"/>
  <c r="Z329" i="7"/>
  <c r="AA329" i="7"/>
  <c r="AB329" i="7" s="1"/>
  <c r="AC329" i="7"/>
  <c r="C330" i="7"/>
  <c r="D330" i="7"/>
  <c r="E330" i="7"/>
  <c r="F330" i="7"/>
  <c r="G330" i="7"/>
  <c r="H330" i="7"/>
  <c r="I330" i="7"/>
  <c r="J330" i="7"/>
  <c r="K330" i="7"/>
  <c r="L330" i="7"/>
  <c r="M330" i="7"/>
  <c r="N330" i="7"/>
  <c r="O330" i="7"/>
  <c r="P330" i="7"/>
  <c r="Q330" i="7"/>
  <c r="R330" i="7"/>
  <c r="S330" i="7"/>
  <c r="T330" i="7"/>
  <c r="U330" i="7"/>
  <c r="V330" i="7"/>
  <c r="W330" i="7"/>
  <c r="X330" i="7"/>
  <c r="Y330" i="7"/>
  <c r="Z330" i="7"/>
  <c r="AA330" i="7"/>
  <c r="AB330" i="7"/>
  <c r="AC330" i="7"/>
  <c r="C331" i="7"/>
  <c r="D331" i="7"/>
  <c r="E331" i="7"/>
  <c r="F331" i="7"/>
  <c r="G331" i="7"/>
  <c r="H331" i="7"/>
  <c r="I331" i="7"/>
  <c r="J331" i="7"/>
  <c r="K331" i="7"/>
  <c r="L331" i="7"/>
  <c r="M331" i="7"/>
  <c r="N331" i="7"/>
  <c r="O331" i="7"/>
  <c r="P331" i="7"/>
  <c r="Q331" i="7"/>
  <c r="R331" i="7"/>
  <c r="S331" i="7"/>
  <c r="T331" i="7"/>
  <c r="U331" i="7"/>
  <c r="V331" i="7"/>
  <c r="W331" i="7"/>
  <c r="X331" i="7"/>
  <c r="Y331" i="7" s="1"/>
  <c r="Z331" i="7"/>
  <c r="AA331" i="7"/>
  <c r="AB331" i="7"/>
  <c r="AC331" i="7"/>
  <c r="C332" i="7"/>
  <c r="D332" i="7"/>
  <c r="E332" i="7"/>
  <c r="F332" i="7"/>
  <c r="G332" i="7"/>
  <c r="H332" i="7"/>
  <c r="I332" i="7"/>
  <c r="J332" i="7"/>
  <c r="K332" i="7"/>
  <c r="L332" i="7"/>
  <c r="M332" i="7"/>
  <c r="N332" i="7"/>
  <c r="O332" i="7"/>
  <c r="P332" i="7"/>
  <c r="Q332" i="7"/>
  <c r="R332" i="7"/>
  <c r="S332" i="7"/>
  <c r="T332" i="7"/>
  <c r="U332" i="7"/>
  <c r="V332" i="7"/>
  <c r="W332" i="7"/>
  <c r="X332" i="7"/>
  <c r="Y332" i="7"/>
  <c r="Z332" i="7"/>
  <c r="AA332" i="7"/>
  <c r="AB332" i="7"/>
  <c r="AC332" i="7"/>
  <c r="C333" i="7"/>
  <c r="D333" i="7"/>
  <c r="E333" i="7"/>
  <c r="F333" i="7"/>
  <c r="G333" i="7"/>
  <c r="H333" i="7"/>
  <c r="I333" i="7"/>
  <c r="J333" i="7"/>
  <c r="K333" i="7"/>
  <c r="L333" i="7"/>
  <c r="M333" i="7"/>
  <c r="N333" i="7"/>
  <c r="O333" i="7"/>
  <c r="P333" i="7"/>
  <c r="Q333" i="7"/>
  <c r="R333" i="7"/>
  <c r="S333" i="7"/>
  <c r="T333" i="7"/>
  <c r="U333" i="7"/>
  <c r="V333" i="7"/>
  <c r="W333" i="7"/>
  <c r="X333" i="7"/>
  <c r="Y333" i="7"/>
  <c r="Z333" i="7"/>
  <c r="AA333" i="7"/>
  <c r="AB333" i="7"/>
  <c r="AC333" i="7"/>
  <c r="C334" i="7"/>
  <c r="D334" i="7"/>
  <c r="E334" i="7"/>
  <c r="F334" i="7"/>
  <c r="G334" i="7"/>
  <c r="H334" i="7"/>
  <c r="I334" i="7"/>
  <c r="J334" i="7"/>
  <c r="K334" i="7"/>
  <c r="L334" i="7"/>
  <c r="M334" i="7"/>
  <c r="N334" i="7"/>
  <c r="O334" i="7"/>
  <c r="P334" i="7"/>
  <c r="Q334" i="7"/>
  <c r="R334" i="7"/>
  <c r="S334" i="7"/>
  <c r="T334" i="7"/>
  <c r="U334" i="7" s="1"/>
  <c r="V334" i="7"/>
  <c r="W334" i="7"/>
  <c r="X334" i="7"/>
  <c r="Y334" i="7"/>
  <c r="Z334" i="7"/>
  <c r="AA334" i="7"/>
  <c r="AB334" i="7"/>
  <c r="AC334" i="7"/>
  <c r="C335" i="7"/>
  <c r="D335" i="7"/>
  <c r="E335" i="7"/>
  <c r="F335" i="7"/>
  <c r="G335" i="7"/>
  <c r="H335" i="7"/>
  <c r="I335" i="7"/>
  <c r="J335" i="7"/>
  <c r="K335" i="7"/>
  <c r="L335" i="7"/>
  <c r="M335" i="7"/>
  <c r="N335" i="7"/>
  <c r="O335" i="7"/>
  <c r="P335" i="7"/>
  <c r="Q335" i="7"/>
  <c r="R335" i="7"/>
  <c r="S335" i="7"/>
  <c r="T335" i="7"/>
  <c r="U335" i="7"/>
  <c r="V335" i="7"/>
  <c r="W335" i="7"/>
  <c r="X335" i="7"/>
  <c r="Y335" i="7"/>
  <c r="Z335" i="7"/>
  <c r="AA335" i="7"/>
  <c r="AB335" i="7"/>
  <c r="AC335" i="7"/>
  <c r="C336" i="7"/>
  <c r="D336" i="7"/>
  <c r="E336" i="7"/>
  <c r="F336" i="7"/>
  <c r="G336" i="7"/>
  <c r="H336" i="7"/>
  <c r="I336" i="7"/>
  <c r="J336" i="7"/>
  <c r="K336" i="7"/>
  <c r="L336" i="7"/>
  <c r="M336" i="7"/>
  <c r="N336" i="7"/>
  <c r="O336" i="7"/>
  <c r="P336" i="7"/>
  <c r="Q336" i="7"/>
  <c r="R336" i="7"/>
  <c r="S336" i="7"/>
  <c r="T336" i="7"/>
  <c r="U336" i="7"/>
  <c r="V336" i="7" s="1"/>
  <c r="W336" i="7"/>
  <c r="X336" i="7"/>
  <c r="Y336" i="7"/>
  <c r="Z336" i="7"/>
  <c r="AA336" i="7"/>
  <c r="AB336" i="7"/>
  <c r="AC336" i="7"/>
  <c r="C337" i="7"/>
  <c r="D337" i="7"/>
  <c r="E337" i="7"/>
  <c r="F337" i="7"/>
  <c r="G337" i="7"/>
  <c r="H337" i="7"/>
  <c r="I337" i="7"/>
  <c r="J337" i="7"/>
  <c r="K337" i="7"/>
  <c r="L337" i="7"/>
  <c r="M337" i="7"/>
  <c r="N337" i="7"/>
  <c r="O337" i="7"/>
  <c r="P337" i="7"/>
  <c r="Q337" i="7"/>
  <c r="R337" i="7"/>
  <c r="S337" i="7"/>
  <c r="T337" i="7"/>
  <c r="U337" i="7"/>
  <c r="V337" i="7"/>
  <c r="W337" i="7"/>
  <c r="X337" i="7"/>
  <c r="Y337" i="7"/>
  <c r="Z337" i="7" s="1"/>
  <c r="AA337" i="7"/>
  <c r="AB337" i="7"/>
  <c r="AC337" i="7"/>
  <c r="C338" i="7"/>
  <c r="D338" i="7"/>
  <c r="E338" i="7"/>
  <c r="F338" i="7"/>
  <c r="G338" i="7"/>
  <c r="H338" i="7"/>
  <c r="I338" i="7"/>
  <c r="J338" i="7"/>
  <c r="K338" i="7"/>
  <c r="L338" i="7"/>
  <c r="M338" i="7"/>
  <c r="N338" i="7"/>
  <c r="O338" i="7"/>
  <c r="P338" i="7"/>
  <c r="Q338" i="7"/>
  <c r="R338" i="7"/>
  <c r="S338" i="7"/>
  <c r="T338" i="7"/>
  <c r="U338" i="7"/>
  <c r="V338" i="7"/>
  <c r="W338" i="7"/>
  <c r="X338" i="7" s="1"/>
  <c r="Y338" i="7"/>
  <c r="Z338" i="7"/>
  <c r="AA338" i="7"/>
  <c r="AB338" i="7"/>
  <c r="AC338" i="7"/>
  <c r="C339" i="7"/>
  <c r="D339" i="7"/>
  <c r="E339" i="7"/>
  <c r="F339" i="7"/>
  <c r="G339" i="7"/>
  <c r="H339" i="7"/>
  <c r="I339" i="7"/>
  <c r="J339" i="7"/>
  <c r="K339" i="7"/>
  <c r="L339" i="7"/>
  <c r="M339" i="7"/>
  <c r="N339" i="7"/>
  <c r="O339" i="7"/>
  <c r="P339" i="7"/>
  <c r="Q339" i="7"/>
  <c r="R339" i="7"/>
  <c r="S339" i="7"/>
  <c r="T339" i="7"/>
  <c r="U339" i="7" s="1"/>
  <c r="V339" i="7"/>
  <c r="W339" i="7"/>
  <c r="X339" i="7"/>
  <c r="Y339" i="7"/>
  <c r="Z339" i="7"/>
  <c r="AA339" i="7"/>
  <c r="AB339" i="7"/>
  <c r="AC339" i="7"/>
  <c r="C340" i="7"/>
  <c r="D340" i="7"/>
  <c r="E340" i="7"/>
  <c r="F340" i="7"/>
  <c r="G340" i="7"/>
  <c r="H340" i="7"/>
  <c r="I340" i="7"/>
  <c r="J340" i="7"/>
  <c r="K340" i="7"/>
  <c r="L340" i="7"/>
  <c r="M340" i="7"/>
  <c r="N340" i="7"/>
  <c r="O340" i="7"/>
  <c r="P340" i="7"/>
  <c r="Q340" i="7"/>
  <c r="R340" i="7"/>
  <c r="S340" i="7"/>
  <c r="T340" i="7"/>
  <c r="U340" i="7"/>
  <c r="V340" i="7"/>
  <c r="W340" i="7"/>
  <c r="X340" i="7"/>
  <c r="Y340" i="7"/>
  <c r="Z340" i="7"/>
  <c r="AA340" i="7"/>
  <c r="AB340" i="7"/>
  <c r="AC340" i="7"/>
  <c r="C341" i="7"/>
  <c r="D341" i="7"/>
  <c r="E341" i="7"/>
  <c r="F341" i="7"/>
  <c r="G341" i="7"/>
  <c r="H341" i="7"/>
  <c r="I341" i="7"/>
  <c r="J341" i="7"/>
  <c r="K341" i="7"/>
  <c r="L341" i="7"/>
  <c r="M341" i="7"/>
  <c r="N341" i="7"/>
  <c r="O341" i="7"/>
  <c r="P341" i="7"/>
  <c r="Q341" i="7"/>
  <c r="R341" i="7"/>
  <c r="S341" i="7"/>
  <c r="T341" i="7"/>
  <c r="U341" i="7"/>
  <c r="V341" i="7"/>
  <c r="W341" i="7" s="1"/>
  <c r="X341" i="7"/>
  <c r="Y341" i="7"/>
  <c r="Z341" i="7"/>
  <c r="AA341" i="7"/>
  <c r="AB341" i="7"/>
  <c r="AC341" i="7"/>
  <c r="C342" i="7"/>
  <c r="D342" i="7"/>
  <c r="E342" i="7"/>
  <c r="F342" i="7"/>
  <c r="G342" i="7"/>
  <c r="H342" i="7"/>
  <c r="I342" i="7"/>
  <c r="J342" i="7"/>
  <c r="K342" i="7"/>
  <c r="L342" i="7"/>
  <c r="M342" i="7"/>
  <c r="N342" i="7"/>
  <c r="O342" i="7"/>
  <c r="P342" i="7"/>
  <c r="Q342" i="7"/>
  <c r="R342" i="7"/>
  <c r="S342" i="7"/>
  <c r="T342" i="7"/>
  <c r="U342" i="7"/>
  <c r="V342" i="7"/>
  <c r="W342" i="7"/>
  <c r="X342" i="7"/>
  <c r="Y342" i="7"/>
  <c r="Z342" i="7"/>
  <c r="AA342" i="7"/>
  <c r="AB342" i="7"/>
  <c r="AC342" i="7"/>
  <c r="C343" i="7"/>
  <c r="D343" i="7"/>
  <c r="E343" i="7"/>
  <c r="F343" i="7"/>
  <c r="G343" i="7"/>
  <c r="H343" i="7"/>
  <c r="I343" i="7"/>
  <c r="J343" i="7"/>
  <c r="K343" i="7"/>
  <c r="L343" i="7"/>
  <c r="M343" i="7"/>
  <c r="N343" i="7"/>
  <c r="O343" i="7"/>
  <c r="P343" i="7"/>
  <c r="Q343" i="7"/>
  <c r="R343" i="7"/>
  <c r="S343" i="7"/>
  <c r="T343" i="7"/>
  <c r="U343" i="7"/>
  <c r="V343" i="7"/>
  <c r="W343" i="7" s="1"/>
  <c r="X343" i="7"/>
  <c r="Y343" i="7"/>
  <c r="Z343" i="7"/>
  <c r="AA343" i="7"/>
  <c r="AB343" i="7"/>
  <c r="AC343" i="7"/>
  <c r="C344" i="7"/>
  <c r="D344" i="7"/>
  <c r="E344" i="7"/>
  <c r="F344" i="7"/>
  <c r="G344" i="7"/>
  <c r="H344" i="7"/>
  <c r="I344" i="7"/>
  <c r="J344" i="7"/>
  <c r="K344" i="7"/>
  <c r="L344" i="7"/>
  <c r="M344" i="7"/>
  <c r="N344" i="7"/>
  <c r="O344" i="7"/>
  <c r="P344" i="7"/>
  <c r="Q344" i="7"/>
  <c r="R344" i="7"/>
  <c r="S344" i="7"/>
  <c r="T344" i="7"/>
  <c r="U344" i="7"/>
  <c r="V344" i="7"/>
  <c r="W344" i="7" s="1"/>
  <c r="X344" i="7"/>
  <c r="Y344" i="7"/>
  <c r="Z344" i="7"/>
  <c r="AA344" i="7"/>
  <c r="AB344" i="7"/>
  <c r="AC344" i="7"/>
  <c r="C345" i="7"/>
  <c r="D345" i="7"/>
  <c r="E345" i="7"/>
  <c r="F345" i="7"/>
  <c r="G345" i="7"/>
  <c r="H345" i="7"/>
  <c r="I345" i="7"/>
  <c r="J345" i="7"/>
  <c r="K345" i="7"/>
  <c r="L345" i="7"/>
  <c r="M345" i="7"/>
  <c r="N345" i="7"/>
  <c r="O345" i="7"/>
  <c r="P345" i="7"/>
  <c r="Q345" i="7"/>
  <c r="R345" i="7"/>
  <c r="S345" i="7"/>
  <c r="T345" i="7"/>
  <c r="U345" i="7"/>
  <c r="V345" i="7"/>
  <c r="W345" i="7"/>
  <c r="X345" i="7"/>
  <c r="Y345" i="7"/>
  <c r="Z345" i="7"/>
  <c r="AA345" i="7"/>
  <c r="AB345" i="7"/>
  <c r="AC345" i="7"/>
  <c r="C346" i="7"/>
  <c r="D346" i="7"/>
  <c r="E346" i="7"/>
  <c r="F346" i="7"/>
  <c r="G346" i="7"/>
  <c r="H346" i="7"/>
  <c r="I346" i="7"/>
  <c r="J346" i="7"/>
  <c r="K346" i="7"/>
  <c r="L346" i="7"/>
  <c r="M346" i="7"/>
  <c r="N346" i="7"/>
  <c r="O346" i="7"/>
  <c r="P346" i="7"/>
  <c r="Q346" i="7"/>
  <c r="R346" i="7"/>
  <c r="S346" i="7"/>
  <c r="T346" i="7"/>
  <c r="U346" i="7"/>
  <c r="V346" i="7"/>
  <c r="W346" i="7"/>
  <c r="X346" i="7"/>
  <c r="Y346" i="7"/>
  <c r="Z346" i="7" s="1"/>
  <c r="AA346" i="7"/>
  <c r="AB346" i="7"/>
  <c r="AC346" i="7"/>
  <c r="C347" i="7"/>
  <c r="D347" i="7"/>
  <c r="E347" i="7"/>
  <c r="F347" i="7"/>
  <c r="G347" i="7"/>
  <c r="H347" i="7"/>
  <c r="I347" i="7"/>
  <c r="J347" i="7"/>
  <c r="K347" i="7"/>
  <c r="L347" i="7"/>
  <c r="M347" i="7"/>
  <c r="N347" i="7"/>
  <c r="O347" i="7"/>
  <c r="P347" i="7"/>
  <c r="Q347" i="7"/>
  <c r="R347" i="7"/>
  <c r="S347" i="7"/>
  <c r="T347" i="7"/>
  <c r="U347" i="7" s="1"/>
  <c r="V347" i="7"/>
  <c r="W347" i="7"/>
  <c r="X347" i="7"/>
  <c r="Y347" i="7"/>
  <c r="Z347" i="7"/>
  <c r="AA347" i="7"/>
  <c r="AB347" i="7"/>
  <c r="AC347" i="7"/>
  <c r="C348" i="7"/>
  <c r="D348" i="7"/>
  <c r="E348" i="7"/>
  <c r="F348" i="7"/>
  <c r="G348" i="7"/>
  <c r="H348" i="7"/>
  <c r="I348" i="7"/>
  <c r="J348" i="7"/>
  <c r="K348" i="7"/>
  <c r="L348" i="7"/>
  <c r="M348" i="7"/>
  <c r="N348" i="7"/>
  <c r="O348" i="7"/>
  <c r="P348" i="7"/>
  <c r="Q348" i="7"/>
  <c r="R348" i="7"/>
  <c r="S348" i="7"/>
  <c r="T348" i="7"/>
  <c r="U348" i="7"/>
  <c r="V348" i="7" s="1"/>
  <c r="W348" i="7"/>
  <c r="X348" i="7"/>
  <c r="Y348" i="7"/>
  <c r="Z348" i="7"/>
  <c r="AA348" i="7"/>
  <c r="AB348" i="7"/>
  <c r="AC348" i="7"/>
  <c r="C349" i="7"/>
  <c r="D349" i="7"/>
  <c r="E349" i="7"/>
  <c r="F349" i="7"/>
  <c r="G349" i="7"/>
  <c r="H349" i="7"/>
  <c r="I349" i="7"/>
  <c r="J349" i="7"/>
  <c r="K349" i="7"/>
  <c r="L349" i="7"/>
  <c r="M349" i="7"/>
  <c r="N349" i="7"/>
  <c r="O349" i="7"/>
  <c r="P349" i="7"/>
  <c r="Q349" i="7"/>
  <c r="R349" i="7"/>
  <c r="S349" i="7"/>
  <c r="T349" i="7"/>
  <c r="U349" i="7"/>
  <c r="V349" i="7"/>
  <c r="W349" i="7"/>
  <c r="X349" i="7"/>
  <c r="Y349" i="7"/>
  <c r="Z349" i="7"/>
  <c r="AA349" i="7"/>
  <c r="AB349" i="7"/>
  <c r="AC349" i="7"/>
  <c r="C350" i="7"/>
  <c r="D350" i="7"/>
  <c r="E350" i="7"/>
  <c r="F350" i="7"/>
  <c r="G350" i="7"/>
  <c r="H350" i="7"/>
  <c r="I350" i="7"/>
  <c r="J350" i="7"/>
  <c r="K350" i="7"/>
  <c r="L350" i="7"/>
  <c r="M350" i="7"/>
  <c r="N350" i="7"/>
  <c r="O350" i="7"/>
  <c r="P350" i="7"/>
  <c r="Q350" i="7"/>
  <c r="R350" i="7"/>
  <c r="S350" i="7"/>
  <c r="T350" i="7"/>
  <c r="U350" i="7"/>
  <c r="V350" i="7"/>
  <c r="W350" i="7"/>
  <c r="X350" i="7"/>
  <c r="Y350" i="7"/>
  <c r="Z350" i="7"/>
  <c r="AA350" i="7"/>
  <c r="AB350" i="7"/>
  <c r="AC350" i="7"/>
  <c r="C351" i="7"/>
  <c r="D351" i="7"/>
  <c r="E351" i="7"/>
  <c r="F351" i="7"/>
  <c r="G351" i="7"/>
  <c r="H351" i="7"/>
  <c r="I351" i="7"/>
  <c r="J351" i="7"/>
  <c r="K351" i="7"/>
  <c r="L351" i="7"/>
  <c r="M351" i="7"/>
  <c r="N351" i="7"/>
  <c r="O351" i="7"/>
  <c r="P351" i="7"/>
  <c r="Q351" i="7"/>
  <c r="R351" i="7"/>
  <c r="S351" i="7"/>
  <c r="T351" i="7"/>
  <c r="U351" i="7"/>
  <c r="V351" i="7"/>
  <c r="W351" i="7"/>
  <c r="X351" i="7"/>
  <c r="Y351" i="7"/>
  <c r="Z351" i="7"/>
  <c r="AA351" i="7"/>
  <c r="AB351" i="7"/>
  <c r="AC351" i="7"/>
  <c r="C352" i="7"/>
  <c r="D352" i="7"/>
  <c r="E352" i="7"/>
  <c r="F352" i="7"/>
  <c r="G352" i="7"/>
  <c r="H352" i="7"/>
  <c r="I352" i="7"/>
  <c r="J352" i="7"/>
  <c r="K352" i="7"/>
  <c r="L352" i="7"/>
  <c r="M352" i="7"/>
  <c r="N352" i="7"/>
  <c r="O352" i="7"/>
  <c r="P352" i="7"/>
  <c r="Q352" i="7"/>
  <c r="R352" i="7"/>
  <c r="S352" i="7"/>
  <c r="T352" i="7"/>
  <c r="U352" i="7"/>
  <c r="V352" i="7"/>
  <c r="W352" i="7"/>
  <c r="X352" i="7"/>
  <c r="Y352" i="7"/>
  <c r="Z352" i="7"/>
  <c r="AA352" i="7"/>
  <c r="AB352" i="7"/>
  <c r="AC352" i="7"/>
  <c r="C353" i="7"/>
  <c r="D353" i="7"/>
  <c r="E353" i="7"/>
  <c r="F353" i="7"/>
  <c r="G353" i="7"/>
  <c r="H353" i="7"/>
  <c r="I353" i="7"/>
  <c r="J353" i="7"/>
  <c r="K353" i="7"/>
  <c r="L353" i="7"/>
  <c r="M353" i="7"/>
  <c r="N353" i="7"/>
  <c r="O353" i="7"/>
  <c r="P353" i="7"/>
  <c r="Q353" i="7"/>
  <c r="R353" i="7"/>
  <c r="S353" i="7"/>
  <c r="T353" i="7"/>
  <c r="U353" i="7"/>
  <c r="V353" i="7"/>
  <c r="W353" i="7"/>
  <c r="X353" i="7"/>
  <c r="Y353" i="7"/>
  <c r="Z353" i="7"/>
  <c r="AA353" i="7"/>
  <c r="AB353" i="7" s="1"/>
  <c r="AC353" i="7"/>
  <c r="C354" i="7"/>
  <c r="D354" i="7"/>
  <c r="E354" i="7"/>
  <c r="F354" i="7"/>
  <c r="G354" i="7"/>
  <c r="H354" i="7"/>
  <c r="I354" i="7"/>
  <c r="J354" i="7"/>
  <c r="K354" i="7"/>
  <c r="L354" i="7"/>
  <c r="M354" i="7"/>
  <c r="N354" i="7"/>
  <c r="O354" i="7"/>
  <c r="P354" i="7"/>
  <c r="Q354" i="7"/>
  <c r="R354" i="7"/>
  <c r="S354" i="7"/>
  <c r="T354" i="7"/>
  <c r="U354" i="7" s="1"/>
  <c r="V354" i="7"/>
  <c r="W354" i="7"/>
  <c r="X354" i="7"/>
  <c r="Y354" i="7" s="1"/>
  <c r="Z354" i="7"/>
  <c r="AA354" i="7"/>
  <c r="AB354" i="7"/>
  <c r="AC354" i="7"/>
  <c r="C355" i="7"/>
  <c r="D355" i="7"/>
  <c r="E355" i="7"/>
  <c r="F355" i="7"/>
  <c r="G355" i="7"/>
  <c r="H355" i="7"/>
  <c r="I355" i="7"/>
  <c r="J355" i="7"/>
  <c r="K355" i="7"/>
  <c r="L355" i="7"/>
  <c r="M355" i="7"/>
  <c r="N355" i="7"/>
  <c r="O355" i="7"/>
  <c r="P355" i="7"/>
  <c r="Q355" i="7"/>
  <c r="R355" i="7"/>
  <c r="S355" i="7"/>
  <c r="T355" i="7"/>
  <c r="U355" i="7"/>
  <c r="V355" i="7"/>
  <c r="W355" i="7"/>
  <c r="X355" i="7"/>
  <c r="Y355" i="7"/>
  <c r="Z355" i="7" s="1"/>
  <c r="AA355" i="7"/>
  <c r="AB355" i="7"/>
  <c r="AC355" i="7"/>
  <c r="C356" i="7"/>
  <c r="D356" i="7"/>
  <c r="E356" i="7"/>
  <c r="F356" i="7"/>
  <c r="G356" i="7"/>
  <c r="H356" i="7"/>
  <c r="I356" i="7"/>
  <c r="J356" i="7"/>
  <c r="K356" i="7"/>
  <c r="L356" i="7"/>
  <c r="M356" i="7"/>
  <c r="N356" i="7"/>
  <c r="O356" i="7"/>
  <c r="P356" i="7"/>
  <c r="Q356" i="7"/>
  <c r="R356" i="7"/>
  <c r="S356" i="7"/>
  <c r="T356" i="7"/>
  <c r="U356" i="7"/>
  <c r="V356" i="7"/>
  <c r="W356" i="7"/>
  <c r="X356" i="7"/>
  <c r="Y356" i="7"/>
  <c r="Z356" i="7" s="1"/>
  <c r="AA356" i="7"/>
  <c r="AB356" i="7"/>
  <c r="AC356" i="7"/>
  <c r="C357" i="7"/>
  <c r="D357" i="7"/>
  <c r="E357" i="7"/>
  <c r="F357" i="7"/>
  <c r="G357" i="7"/>
  <c r="H357" i="7"/>
  <c r="I357" i="7"/>
  <c r="J357" i="7"/>
  <c r="K357" i="7"/>
  <c r="L357" i="7"/>
  <c r="M357" i="7"/>
  <c r="N357" i="7"/>
  <c r="O357" i="7"/>
  <c r="P357" i="7"/>
  <c r="Q357" i="7"/>
  <c r="R357" i="7"/>
  <c r="S357" i="7"/>
  <c r="T357" i="7"/>
  <c r="U357" i="7"/>
  <c r="V357" i="7"/>
  <c r="W357" i="7"/>
  <c r="X357" i="7"/>
  <c r="Y357" i="7"/>
  <c r="Z357" i="7"/>
  <c r="AA357" i="7"/>
  <c r="AB357" i="7"/>
  <c r="AC357" i="7"/>
  <c r="C358" i="7"/>
  <c r="D358" i="7"/>
  <c r="E358" i="7"/>
  <c r="F358" i="7"/>
  <c r="G358" i="7"/>
  <c r="H358" i="7"/>
  <c r="I358" i="7"/>
  <c r="J358" i="7"/>
  <c r="K358" i="7"/>
  <c r="L358" i="7"/>
  <c r="M358" i="7"/>
  <c r="N358" i="7"/>
  <c r="O358" i="7"/>
  <c r="P358" i="7"/>
  <c r="Q358" i="7"/>
  <c r="R358" i="7"/>
  <c r="S358" i="7"/>
  <c r="T358" i="7" s="1"/>
  <c r="U358" i="7"/>
  <c r="V358" i="7"/>
  <c r="W358" i="7"/>
  <c r="X358" i="7"/>
  <c r="Y358" i="7"/>
  <c r="Z358" i="7"/>
  <c r="AA358" i="7"/>
  <c r="AB358" i="7"/>
  <c r="AC358" i="7"/>
  <c r="C359" i="7"/>
  <c r="D359" i="7"/>
  <c r="E359" i="7"/>
  <c r="F359" i="7"/>
  <c r="G359" i="7"/>
  <c r="H359" i="7"/>
  <c r="I359" i="7"/>
  <c r="J359" i="7"/>
  <c r="K359" i="7"/>
  <c r="L359" i="7"/>
  <c r="M359" i="7"/>
  <c r="N359" i="7"/>
  <c r="O359" i="7"/>
  <c r="P359" i="7"/>
  <c r="Q359" i="7"/>
  <c r="R359" i="7"/>
  <c r="S359" i="7"/>
  <c r="T359" i="7"/>
  <c r="U359" i="7" s="1"/>
  <c r="V359" i="7"/>
  <c r="W359" i="7"/>
  <c r="X359" i="7"/>
  <c r="Y359" i="7"/>
  <c r="Z359" i="7"/>
  <c r="AA359" i="7"/>
  <c r="AB359" i="7" s="1"/>
  <c r="AC359" i="7"/>
  <c r="C360" i="7"/>
  <c r="D360" i="7"/>
  <c r="E360" i="7"/>
  <c r="F360" i="7"/>
  <c r="G360" i="7"/>
  <c r="H360" i="7"/>
  <c r="I360" i="7"/>
  <c r="J360" i="7"/>
  <c r="K360" i="7"/>
  <c r="L360" i="7"/>
  <c r="M360" i="7"/>
  <c r="N360" i="7"/>
  <c r="O360" i="7"/>
  <c r="P360" i="7"/>
  <c r="Q360" i="7"/>
  <c r="R360" i="7"/>
  <c r="S360" i="7"/>
  <c r="T360" i="7"/>
  <c r="U360" i="7"/>
  <c r="V360" i="7"/>
  <c r="W360" i="7"/>
  <c r="X360" i="7"/>
  <c r="Y360" i="7"/>
  <c r="Z360" i="7"/>
  <c r="AA360" i="7"/>
  <c r="AB360" i="7"/>
  <c r="AC360" i="7"/>
  <c r="C361" i="7"/>
  <c r="D361" i="7"/>
  <c r="E361" i="7"/>
  <c r="F361" i="7"/>
  <c r="G361" i="7"/>
  <c r="H361" i="7"/>
  <c r="I361" i="7"/>
  <c r="J361" i="7"/>
  <c r="K361" i="7"/>
  <c r="L361" i="7"/>
  <c r="M361" i="7"/>
  <c r="N361" i="7"/>
  <c r="O361" i="7"/>
  <c r="P361" i="7"/>
  <c r="Q361" i="7"/>
  <c r="R361" i="7"/>
  <c r="S361" i="7"/>
  <c r="T361" i="7"/>
  <c r="U361" i="7"/>
  <c r="V361" i="7" s="1"/>
  <c r="W361" i="7"/>
  <c r="X361" i="7"/>
  <c r="Y361" i="7"/>
  <c r="Z361" i="7"/>
  <c r="AA361" i="7"/>
  <c r="AB361" i="7"/>
  <c r="AC361" i="7"/>
  <c r="C362" i="7"/>
  <c r="D362" i="7"/>
  <c r="E362" i="7"/>
  <c r="F362" i="7"/>
  <c r="G362" i="7"/>
  <c r="H362" i="7"/>
  <c r="I362" i="7"/>
  <c r="J362" i="7"/>
  <c r="K362" i="7"/>
  <c r="L362" i="7"/>
  <c r="M362" i="7"/>
  <c r="N362" i="7"/>
  <c r="O362" i="7"/>
  <c r="P362" i="7"/>
  <c r="Q362" i="7"/>
  <c r="R362" i="7"/>
  <c r="S362" i="7"/>
  <c r="T362" i="7"/>
  <c r="U362" i="7"/>
  <c r="V362" i="7"/>
  <c r="W362" i="7"/>
  <c r="X362" i="7"/>
  <c r="Y362" i="7"/>
  <c r="Z362" i="7"/>
  <c r="AA362" i="7"/>
  <c r="AB362" i="7"/>
  <c r="AC362" i="7"/>
  <c r="C363" i="7"/>
  <c r="D363" i="7"/>
  <c r="E363" i="7"/>
  <c r="F363" i="7"/>
  <c r="G363" i="7"/>
  <c r="H363" i="7"/>
  <c r="I363" i="7"/>
  <c r="J363" i="7"/>
  <c r="K363" i="7"/>
  <c r="L363" i="7"/>
  <c r="M363" i="7"/>
  <c r="N363" i="7"/>
  <c r="O363" i="7"/>
  <c r="P363" i="7"/>
  <c r="Q363" i="7"/>
  <c r="R363" i="7"/>
  <c r="S363" i="7"/>
  <c r="T363" i="7"/>
  <c r="U363" i="7"/>
  <c r="V363" i="7"/>
  <c r="W363" i="7"/>
  <c r="X363" i="7"/>
  <c r="Y363" i="7"/>
  <c r="Z363" i="7"/>
  <c r="AA363" i="7"/>
  <c r="AB363" i="7"/>
  <c r="AC363" i="7"/>
  <c r="C364" i="7"/>
  <c r="D364" i="7"/>
  <c r="E364" i="7"/>
  <c r="F364" i="7"/>
  <c r="G364" i="7"/>
  <c r="H364" i="7"/>
  <c r="I364" i="7"/>
  <c r="J364" i="7"/>
  <c r="K364" i="7"/>
  <c r="L364" i="7"/>
  <c r="M364" i="7"/>
  <c r="N364" i="7"/>
  <c r="O364" i="7"/>
  <c r="P364" i="7"/>
  <c r="Q364" i="7"/>
  <c r="R364" i="7"/>
  <c r="S364" i="7"/>
  <c r="T364" i="7"/>
  <c r="U364" i="7"/>
  <c r="V364" i="7" s="1"/>
  <c r="W364" i="7"/>
  <c r="X364" i="7"/>
  <c r="Y364" i="7"/>
  <c r="Z364" i="7"/>
  <c r="AA364" i="7"/>
  <c r="AB364" i="7"/>
  <c r="AC364" i="7"/>
  <c r="C365" i="7"/>
  <c r="D365" i="7"/>
  <c r="E365" i="7"/>
  <c r="F365" i="7"/>
  <c r="G365" i="7"/>
  <c r="H365" i="7"/>
  <c r="I365" i="7"/>
  <c r="J365" i="7"/>
  <c r="K365" i="7"/>
  <c r="L365" i="7"/>
  <c r="M365" i="7"/>
  <c r="N365" i="7"/>
  <c r="O365" i="7"/>
  <c r="P365" i="7"/>
  <c r="Q365" i="7"/>
  <c r="R365" i="7"/>
  <c r="S365" i="7"/>
  <c r="T365" i="7"/>
  <c r="U365" i="7"/>
  <c r="V365" i="7" s="1"/>
  <c r="W365" i="7"/>
  <c r="X365" i="7"/>
  <c r="Y365" i="7"/>
  <c r="Z365" i="7"/>
  <c r="AA365" i="7"/>
  <c r="AB365" i="7"/>
  <c r="AC365" i="7"/>
  <c r="C366" i="7"/>
  <c r="D366" i="7"/>
  <c r="E366" i="7"/>
  <c r="F366" i="7"/>
  <c r="G366" i="7"/>
  <c r="H366" i="7"/>
  <c r="I366" i="7"/>
  <c r="J366" i="7"/>
  <c r="K366" i="7"/>
  <c r="L366" i="7"/>
  <c r="M366" i="7"/>
  <c r="N366" i="7"/>
  <c r="O366" i="7"/>
  <c r="P366" i="7"/>
  <c r="Q366" i="7"/>
  <c r="R366" i="7"/>
  <c r="S366" i="7"/>
  <c r="T366" i="7"/>
  <c r="U366" i="7"/>
  <c r="V366" i="7"/>
  <c r="W366" i="7"/>
  <c r="X366" i="7"/>
  <c r="Y366" i="7"/>
  <c r="Z366" i="7"/>
  <c r="AA366" i="7"/>
  <c r="AB366" i="7" s="1"/>
  <c r="AC366" i="7"/>
  <c r="C367" i="7"/>
  <c r="D367" i="7"/>
  <c r="E367" i="7"/>
  <c r="F367" i="7"/>
  <c r="G367" i="7"/>
  <c r="H367" i="7"/>
  <c r="I367" i="7"/>
  <c r="J367" i="7"/>
  <c r="K367" i="7"/>
  <c r="L367" i="7"/>
  <c r="M367" i="7"/>
  <c r="N367" i="7"/>
  <c r="O367" i="7"/>
  <c r="P367" i="7"/>
  <c r="Q367" i="7"/>
  <c r="R367" i="7"/>
  <c r="S367" i="7"/>
  <c r="T367" i="7"/>
  <c r="U367" i="7"/>
  <c r="V367" i="7"/>
  <c r="W367" i="7"/>
  <c r="X367" i="7"/>
  <c r="Y367" i="7"/>
  <c r="Z367" i="7" s="1"/>
  <c r="AA367" i="7"/>
  <c r="AB367" i="7"/>
  <c r="AC367" i="7"/>
  <c r="C368" i="7"/>
  <c r="D368" i="7"/>
  <c r="E368" i="7"/>
  <c r="F368" i="7"/>
  <c r="G368" i="7"/>
  <c r="H368" i="7"/>
  <c r="I368" i="7"/>
  <c r="J368" i="7"/>
  <c r="K368" i="7"/>
  <c r="L368" i="7"/>
  <c r="M368" i="7"/>
  <c r="N368" i="7"/>
  <c r="O368" i="7"/>
  <c r="P368" i="7"/>
  <c r="Q368" i="7"/>
  <c r="R368" i="7"/>
  <c r="S368" i="7"/>
  <c r="T368" i="7"/>
  <c r="U368" i="7"/>
  <c r="V368" i="7"/>
  <c r="W368" i="7"/>
  <c r="X368" i="7"/>
  <c r="Y368" i="7"/>
  <c r="Z368" i="7" s="1"/>
  <c r="AA368" i="7"/>
  <c r="AB368" i="7"/>
  <c r="AC368" i="7"/>
  <c r="C369" i="7"/>
  <c r="D369" i="7"/>
  <c r="E369" i="7"/>
  <c r="F369" i="7"/>
  <c r="G369" i="7"/>
  <c r="H369" i="7"/>
  <c r="I369" i="7"/>
  <c r="J369" i="7"/>
  <c r="K369" i="7"/>
  <c r="L369" i="7"/>
  <c r="M369" i="7"/>
  <c r="N369" i="7"/>
  <c r="O369" i="7"/>
  <c r="P369" i="7"/>
  <c r="Q369" i="7"/>
  <c r="R369" i="7"/>
  <c r="S369" i="7"/>
  <c r="T369" i="7"/>
  <c r="U369" i="7"/>
  <c r="V369" i="7"/>
  <c r="W369" i="7"/>
  <c r="X369" i="7" s="1"/>
  <c r="Y369" i="7"/>
  <c r="Z369" i="7"/>
  <c r="AA369" i="7"/>
  <c r="AB369" i="7"/>
  <c r="AC369" i="7"/>
  <c r="C370" i="7"/>
  <c r="D370" i="7"/>
  <c r="E370" i="7"/>
  <c r="F370" i="7"/>
  <c r="G370" i="7"/>
  <c r="H370" i="7"/>
  <c r="I370" i="7"/>
  <c r="J370" i="7"/>
  <c r="K370" i="7"/>
  <c r="L370" i="7"/>
  <c r="M370" i="7"/>
  <c r="N370" i="7"/>
  <c r="O370" i="7"/>
  <c r="P370" i="7"/>
  <c r="Q370" i="7"/>
  <c r="R370" i="7"/>
  <c r="S370" i="7"/>
  <c r="T370" i="7"/>
  <c r="U370" i="7"/>
  <c r="V370" i="7"/>
  <c r="W370" i="7"/>
  <c r="X370" i="7"/>
  <c r="Y370" i="7"/>
  <c r="Z370" i="7"/>
  <c r="AA370" i="7" s="1"/>
  <c r="AB370" i="7"/>
  <c r="AC370" i="7"/>
  <c r="C371" i="7"/>
  <c r="D371" i="7"/>
  <c r="E371" i="7"/>
  <c r="F371" i="7"/>
  <c r="G371" i="7"/>
  <c r="H371" i="7"/>
  <c r="I371" i="7"/>
  <c r="J371" i="7"/>
  <c r="K371" i="7"/>
  <c r="L371" i="7"/>
  <c r="M371" i="7"/>
  <c r="N371" i="7"/>
  <c r="O371" i="7"/>
  <c r="P371" i="7"/>
  <c r="Q371" i="7"/>
  <c r="R371" i="7"/>
  <c r="S371" i="7"/>
  <c r="T371" i="7"/>
  <c r="U371" i="7"/>
  <c r="V371" i="7" s="1"/>
  <c r="W371" i="7"/>
  <c r="X371" i="7"/>
  <c r="Y371" i="7" s="1"/>
  <c r="Z371" i="7"/>
  <c r="AA371" i="7"/>
  <c r="AB371" i="7" s="1"/>
  <c r="AC371" i="7"/>
  <c r="C372" i="7"/>
  <c r="D372" i="7"/>
  <c r="E372" i="7"/>
  <c r="F372" i="7"/>
  <c r="G372" i="7"/>
  <c r="H372" i="7"/>
  <c r="I372" i="7"/>
  <c r="J372" i="7"/>
  <c r="K372" i="7"/>
  <c r="L372" i="7"/>
  <c r="M372" i="7"/>
  <c r="N372" i="7"/>
  <c r="O372" i="7"/>
  <c r="P372" i="7"/>
  <c r="Q372" i="7"/>
  <c r="R372" i="7"/>
  <c r="S372" i="7"/>
  <c r="T372" i="7"/>
  <c r="U372" i="7"/>
  <c r="V372" i="7"/>
  <c r="W372" i="7"/>
  <c r="X372" i="7"/>
  <c r="Y372" i="7"/>
  <c r="Z372" i="7" s="1"/>
  <c r="AA372" i="7"/>
  <c r="AB372" i="7"/>
  <c r="AC372" i="7" s="1"/>
  <c r="C373" i="7"/>
  <c r="D373" i="7"/>
  <c r="E373" i="7"/>
  <c r="F373" i="7"/>
  <c r="G373" i="7"/>
  <c r="H373" i="7"/>
  <c r="I373" i="7"/>
  <c r="J373" i="7"/>
  <c r="K373" i="7"/>
  <c r="L373" i="7"/>
  <c r="M373" i="7"/>
  <c r="N373" i="7"/>
  <c r="O373" i="7"/>
  <c r="P373" i="7"/>
  <c r="Q373" i="7"/>
  <c r="R373" i="7"/>
  <c r="S373" i="7"/>
  <c r="T373" i="7" s="1"/>
  <c r="U373" i="7"/>
  <c r="V373" i="7"/>
  <c r="W373" i="7" s="1"/>
  <c r="X373" i="7"/>
  <c r="Y373" i="7"/>
  <c r="Z373" i="7"/>
  <c r="AA373" i="7"/>
  <c r="AB373" i="7"/>
  <c r="AC373" i="7"/>
  <c r="C374" i="7"/>
  <c r="D374" i="7"/>
  <c r="E374" i="7"/>
  <c r="F374" i="7"/>
  <c r="G374" i="7"/>
  <c r="H374" i="7"/>
  <c r="I374" i="7"/>
  <c r="J374" i="7"/>
  <c r="K374" i="7"/>
  <c r="L374" i="7"/>
  <c r="M374" i="7"/>
  <c r="N374" i="7"/>
  <c r="O374" i="7"/>
  <c r="P374" i="7"/>
  <c r="Q374" i="7"/>
  <c r="R374" i="7"/>
  <c r="S374" i="7"/>
  <c r="T374" i="7"/>
  <c r="U374" i="7" s="1"/>
  <c r="V374" i="7"/>
  <c r="W374" i="7"/>
  <c r="X374" i="7" s="1"/>
  <c r="Y374" i="7"/>
  <c r="Z374" i="7"/>
  <c r="AA374" i="7"/>
  <c r="AB374" i="7" s="1"/>
  <c r="AC374" i="7"/>
  <c r="C375" i="7"/>
  <c r="D375" i="7"/>
  <c r="E375" i="7"/>
  <c r="F375" i="7"/>
  <c r="G375" i="7"/>
  <c r="H375" i="7"/>
  <c r="I375" i="7"/>
  <c r="J375" i="7"/>
  <c r="K375" i="7"/>
  <c r="L375" i="7"/>
  <c r="M375" i="7"/>
  <c r="N375" i="7"/>
  <c r="O375" i="7"/>
  <c r="P375" i="7"/>
  <c r="Q375" i="7"/>
  <c r="R375" i="7"/>
  <c r="S375" i="7"/>
  <c r="T375" i="7"/>
  <c r="U375" i="7"/>
  <c r="V375" i="7" s="1"/>
  <c r="W375" i="7"/>
  <c r="X375" i="7"/>
  <c r="Y375" i="7"/>
  <c r="Z375" i="7"/>
  <c r="AA375" i="7"/>
  <c r="AB375" i="7"/>
  <c r="AC375" i="7"/>
  <c r="C376" i="7"/>
  <c r="D376" i="7"/>
  <c r="E376" i="7"/>
  <c r="F376" i="7"/>
  <c r="G376" i="7"/>
  <c r="H376" i="7"/>
  <c r="I376" i="7"/>
  <c r="J376" i="7"/>
  <c r="K376" i="7"/>
  <c r="L376" i="7"/>
  <c r="M376" i="7"/>
  <c r="N376" i="7"/>
  <c r="O376" i="7"/>
  <c r="P376" i="7"/>
  <c r="Q376" i="7"/>
  <c r="R376" i="7"/>
  <c r="S376" i="7"/>
  <c r="T376" i="7"/>
  <c r="U376" i="7"/>
  <c r="V376" i="7"/>
  <c r="W376" i="7"/>
  <c r="X376" i="7"/>
  <c r="Y376" i="7"/>
  <c r="Z376" i="7"/>
  <c r="AA376" i="7"/>
  <c r="AB376" i="7"/>
  <c r="AC376" i="7"/>
  <c r="C377" i="7"/>
  <c r="D377" i="7"/>
  <c r="E377" i="7"/>
  <c r="F377" i="7"/>
  <c r="G377" i="7"/>
  <c r="H377" i="7"/>
  <c r="I377" i="7"/>
  <c r="J377" i="7"/>
  <c r="K377" i="7"/>
  <c r="L377" i="7"/>
  <c r="M377" i="7"/>
  <c r="N377" i="7"/>
  <c r="O377" i="7"/>
  <c r="P377" i="7"/>
  <c r="Q377" i="7"/>
  <c r="R377" i="7"/>
  <c r="S377" i="7"/>
  <c r="T377" i="7"/>
  <c r="U377" i="7"/>
  <c r="V377" i="7"/>
  <c r="W377" i="7"/>
  <c r="X377" i="7"/>
  <c r="Y377" i="7"/>
  <c r="Z377" i="7"/>
  <c r="AA377" i="7" s="1"/>
  <c r="AB377" i="7"/>
  <c r="AC377" i="7"/>
  <c r="C378" i="7"/>
  <c r="D378" i="7"/>
  <c r="E378" i="7"/>
  <c r="F378" i="7"/>
  <c r="G378" i="7"/>
  <c r="H378" i="7"/>
  <c r="I378" i="7"/>
  <c r="J378" i="7"/>
  <c r="K378" i="7"/>
  <c r="L378" i="7"/>
  <c r="M378" i="7"/>
  <c r="N378" i="7"/>
  <c r="O378" i="7"/>
  <c r="P378" i="7"/>
  <c r="Q378" i="7"/>
  <c r="R378" i="7"/>
  <c r="S378" i="7"/>
  <c r="T378" i="7"/>
  <c r="U378" i="7"/>
  <c r="V378" i="7"/>
  <c r="W378" i="7"/>
  <c r="X378" i="7"/>
  <c r="Y378" i="7"/>
  <c r="Z378" i="7"/>
  <c r="AA378" i="7"/>
  <c r="AB378" i="7"/>
  <c r="AC378" i="7"/>
  <c r="C379" i="7"/>
  <c r="D379" i="7"/>
  <c r="E379" i="7"/>
  <c r="F379" i="7"/>
  <c r="G379" i="7"/>
  <c r="H379" i="7"/>
  <c r="I379" i="7"/>
  <c r="J379" i="7"/>
  <c r="K379" i="7"/>
  <c r="L379" i="7"/>
  <c r="M379" i="7"/>
  <c r="N379" i="7"/>
  <c r="O379" i="7"/>
  <c r="P379" i="7"/>
  <c r="Q379" i="7"/>
  <c r="R379" i="7"/>
  <c r="S379" i="7"/>
  <c r="T379" i="7"/>
  <c r="U379" i="7"/>
  <c r="V379" i="7"/>
  <c r="W379" i="7"/>
  <c r="X379" i="7"/>
  <c r="Y379" i="7" s="1"/>
  <c r="Z379" i="7"/>
  <c r="AA379" i="7"/>
  <c r="AB379" i="7"/>
  <c r="AC379" i="7"/>
  <c r="C380" i="7"/>
  <c r="D380" i="7"/>
  <c r="E380" i="7"/>
  <c r="F380" i="7"/>
  <c r="G380" i="7"/>
  <c r="H380" i="7"/>
  <c r="I380" i="7"/>
  <c r="J380" i="7"/>
  <c r="K380" i="7"/>
  <c r="L380" i="7"/>
  <c r="M380" i="7"/>
  <c r="N380" i="7"/>
  <c r="O380" i="7"/>
  <c r="P380" i="7"/>
  <c r="Q380" i="7"/>
  <c r="R380" i="7"/>
  <c r="S380" i="7"/>
  <c r="T380" i="7"/>
  <c r="U380" i="7"/>
  <c r="V380" i="7"/>
  <c r="W380" i="7"/>
  <c r="X380" i="7"/>
  <c r="Y380" i="7"/>
  <c r="Z380" i="7" s="1"/>
  <c r="AA380" i="7"/>
  <c r="AB380" i="7"/>
  <c r="AC380" i="7"/>
  <c r="C381" i="7"/>
  <c r="D381" i="7"/>
  <c r="E381" i="7"/>
  <c r="F381" i="7"/>
  <c r="G381" i="7"/>
  <c r="H381" i="7"/>
  <c r="I381" i="7"/>
  <c r="J381" i="7"/>
  <c r="K381" i="7"/>
  <c r="L381" i="7"/>
  <c r="M381" i="7"/>
  <c r="N381" i="7"/>
  <c r="O381" i="7"/>
  <c r="P381" i="7"/>
  <c r="Q381" i="7"/>
  <c r="R381" i="7"/>
  <c r="S381" i="7"/>
  <c r="T381" i="7"/>
  <c r="U381" i="7"/>
  <c r="V381" i="7"/>
  <c r="W381" i="7"/>
  <c r="X381" i="7"/>
  <c r="Y381" i="7"/>
  <c r="Z381" i="7"/>
  <c r="AA381" i="7"/>
  <c r="AB381" i="7"/>
  <c r="AC381" i="7"/>
  <c r="C382" i="7"/>
  <c r="D382" i="7"/>
  <c r="E382" i="7"/>
  <c r="F382" i="7"/>
  <c r="G382" i="7"/>
  <c r="H382" i="7"/>
  <c r="I382" i="7"/>
  <c r="J382" i="7"/>
  <c r="K382" i="7"/>
  <c r="L382" i="7"/>
  <c r="M382" i="7"/>
  <c r="N382" i="7"/>
  <c r="O382" i="7"/>
  <c r="P382" i="7"/>
  <c r="Q382" i="7"/>
  <c r="R382" i="7"/>
  <c r="S382" i="7"/>
  <c r="T382" i="7"/>
  <c r="U382" i="7" s="1"/>
  <c r="V382" i="7"/>
  <c r="W382" i="7"/>
  <c r="X382" i="7"/>
  <c r="Y382" i="7"/>
  <c r="Z382" i="7"/>
  <c r="AA382" i="7"/>
  <c r="AB382" i="7"/>
  <c r="AC382" i="7"/>
  <c r="C383" i="7"/>
  <c r="D383" i="7"/>
  <c r="E383" i="7"/>
  <c r="F383" i="7"/>
  <c r="G383" i="7"/>
  <c r="H383" i="7"/>
  <c r="I383" i="7"/>
  <c r="J383" i="7"/>
  <c r="K383" i="7"/>
  <c r="L383" i="7"/>
  <c r="M383" i="7"/>
  <c r="N383" i="7"/>
  <c r="O383" i="7"/>
  <c r="P383" i="7"/>
  <c r="Q383" i="7"/>
  <c r="R383" i="7"/>
  <c r="S383" i="7"/>
  <c r="T383" i="7"/>
  <c r="U383" i="7"/>
  <c r="V383" i="7"/>
  <c r="W383" i="7"/>
  <c r="X383" i="7"/>
  <c r="Y383" i="7"/>
  <c r="Z383" i="7"/>
  <c r="AA383" i="7"/>
  <c r="AB383" i="7"/>
  <c r="AC383" i="7"/>
  <c r="C384" i="7"/>
  <c r="D384" i="7"/>
  <c r="E384" i="7"/>
  <c r="F384" i="7"/>
  <c r="G384" i="7"/>
  <c r="H384" i="7"/>
  <c r="I384" i="7"/>
  <c r="J384" i="7"/>
  <c r="K384" i="7"/>
  <c r="L384" i="7"/>
  <c r="M384" i="7"/>
  <c r="N384" i="7"/>
  <c r="O384" i="7"/>
  <c r="P384" i="7"/>
  <c r="Q384" i="7"/>
  <c r="R384" i="7"/>
  <c r="S384" i="7"/>
  <c r="T384" i="7"/>
  <c r="U384" i="7"/>
  <c r="V384" i="7"/>
  <c r="W384" i="7"/>
  <c r="X384" i="7"/>
  <c r="Y384" i="7"/>
  <c r="Z384" i="7"/>
  <c r="AA384" i="7"/>
  <c r="AB384" i="7"/>
  <c r="AC384" i="7"/>
  <c r="C385" i="7"/>
  <c r="D385" i="7"/>
  <c r="E385" i="7"/>
  <c r="F385" i="7"/>
  <c r="G385" i="7"/>
  <c r="H385" i="7"/>
  <c r="I385" i="7"/>
  <c r="J385" i="7"/>
  <c r="K385" i="7"/>
  <c r="L385" i="7"/>
  <c r="M385" i="7"/>
  <c r="N385" i="7"/>
  <c r="O385" i="7"/>
  <c r="P385" i="7"/>
  <c r="Q385" i="7"/>
  <c r="R385" i="7"/>
  <c r="S385" i="7" s="1"/>
  <c r="T385" i="7"/>
  <c r="U385" i="7"/>
  <c r="V385" i="7"/>
  <c r="W385" i="7"/>
  <c r="X385" i="7"/>
  <c r="Y385" i="7"/>
  <c r="Z385" i="7"/>
  <c r="AA385" i="7"/>
  <c r="AB385" i="7"/>
  <c r="AC385" i="7"/>
  <c r="C386" i="7"/>
  <c r="D386" i="7"/>
  <c r="E386" i="7"/>
  <c r="F386" i="7"/>
  <c r="G386" i="7"/>
  <c r="H386" i="7"/>
  <c r="I386" i="7"/>
  <c r="J386" i="7"/>
  <c r="K386" i="7"/>
  <c r="L386" i="7"/>
  <c r="M386" i="7"/>
  <c r="N386" i="7"/>
  <c r="O386" i="7"/>
  <c r="P386" i="7"/>
  <c r="Q386" i="7"/>
  <c r="R386" i="7"/>
  <c r="S386" i="7"/>
  <c r="T386" i="7"/>
  <c r="U386" i="7"/>
  <c r="V386" i="7"/>
  <c r="W386" i="7"/>
  <c r="X386" i="7"/>
  <c r="Y386" i="7" s="1"/>
  <c r="Z386" i="7"/>
  <c r="AA386" i="7"/>
  <c r="AB386" i="7" s="1"/>
  <c r="AC386" i="7"/>
  <c r="C387" i="7"/>
  <c r="D387" i="7"/>
  <c r="E387" i="7"/>
  <c r="F387" i="7"/>
  <c r="G387" i="7"/>
  <c r="H387" i="7"/>
  <c r="I387" i="7"/>
  <c r="J387" i="7"/>
  <c r="K387" i="7"/>
  <c r="L387" i="7"/>
  <c r="M387" i="7"/>
  <c r="N387" i="7"/>
  <c r="O387" i="7"/>
  <c r="P387" i="7"/>
  <c r="Q387" i="7"/>
  <c r="R387" i="7"/>
  <c r="S387" i="7"/>
  <c r="T387" i="7"/>
  <c r="U387" i="7" s="1"/>
  <c r="V387" i="7"/>
  <c r="W387" i="7"/>
  <c r="X387" i="7"/>
  <c r="Y387" i="7"/>
  <c r="Z387" i="7"/>
  <c r="AA387" i="7"/>
  <c r="AB387" i="7"/>
  <c r="AC387" i="7"/>
  <c r="C388" i="7"/>
  <c r="D388" i="7"/>
  <c r="E388" i="7"/>
  <c r="F388" i="7"/>
  <c r="G388" i="7"/>
  <c r="H388" i="7"/>
  <c r="I388" i="7"/>
  <c r="J388" i="7"/>
  <c r="K388" i="7"/>
  <c r="L388" i="7"/>
  <c r="M388" i="7"/>
  <c r="N388" i="7"/>
  <c r="O388" i="7"/>
  <c r="P388" i="7"/>
  <c r="Q388" i="7"/>
  <c r="R388" i="7"/>
  <c r="S388" i="7"/>
  <c r="T388" i="7"/>
  <c r="U388" i="7"/>
  <c r="V388" i="7"/>
  <c r="W388" i="7"/>
  <c r="X388" i="7"/>
  <c r="Y388" i="7"/>
  <c r="Z388" i="7"/>
  <c r="AA388" i="7" s="1"/>
  <c r="AB388" i="7"/>
  <c r="AC388" i="7"/>
  <c r="C389" i="7"/>
  <c r="D389" i="7"/>
  <c r="E389" i="7"/>
  <c r="F389" i="7"/>
  <c r="G389" i="7"/>
  <c r="H389" i="7"/>
  <c r="I389" i="7"/>
  <c r="J389" i="7"/>
  <c r="K389" i="7"/>
  <c r="L389" i="7"/>
  <c r="M389" i="7"/>
  <c r="N389" i="7"/>
  <c r="O389" i="7"/>
  <c r="P389" i="7"/>
  <c r="Q389" i="7"/>
  <c r="R389" i="7"/>
  <c r="S389" i="7"/>
  <c r="T389" i="7"/>
  <c r="U389" i="7"/>
  <c r="V389" i="7"/>
  <c r="W389" i="7"/>
  <c r="X389" i="7"/>
  <c r="Y389" i="7"/>
  <c r="Z389" i="7"/>
  <c r="AA389" i="7"/>
  <c r="AB389" i="7"/>
  <c r="AC389" i="7"/>
  <c r="C390" i="7"/>
  <c r="D390" i="7"/>
  <c r="E390" i="7"/>
  <c r="F390" i="7"/>
  <c r="G390" i="7"/>
  <c r="H390" i="7"/>
  <c r="I390" i="7"/>
  <c r="J390" i="7"/>
  <c r="K390" i="7"/>
  <c r="L390" i="7"/>
  <c r="M390" i="7"/>
  <c r="N390" i="7"/>
  <c r="O390" i="7"/>
  <c r="P390" i="7"/>
  <c r="Q390" i="7"/>
  <c r="R390" i="7"/>
  <c r="S390" i="7"/>
  <c r="T390" i="7"/>
  <c r="U390" i="7"/>
  <c r="V390" i="7"/>
  <c r="W390" i="7"/>
  <c r="X390" i="7"/>
  <c r="Y390" i="7"/>
  <c r="Z390" i="7"/>
  <c r="AA390" i="7"/>
  <c r="AB390" i="7"/>
  <c r="AC390" i="7"/>
  <c r="C391" i="7"/>
  <c r="D391" i="7"/>
  <c r="E391" i="7"/>
  <c r="F391" i="7"/>
  <c r="G391" i="7"/>
  <c r="H391" i="7"/>
  <c r="I391" i="7"/>
  <c r="J391" i="7"/>
  <c r="K391" i="7"/>
  <c r="L391" i="7"/>
  <c r="M391" i="7"/>
  <c r="N391" i="7"/>
  <c r="O391" i="7"/>
  <c r="P391" i="7"/>
  <c r="Q391" i="7"/>
  <c r="R391" i="7"/>
  <c r="S391" i="7"/>
  <c r="T391" i="7"/>
  <c r="U391" i="7"/>
  <c r="V391" i="7"/>
  <c r="W391" i="7"/>
  <c r="X391" i="7"/>
  <c r="Y391" i="7"/>
  <c r="Z391" i="7"/>
  <c r="AA391" i="7"/>
  <c r="AB391" i="7"/>
  <c r="AC391" i="7"/>
  <c r="C392" i="7"/>
  <c r="D392" i="7"/>
  <c r="E392" i="7"/>
  <c r="F392" i="7"/>
  <c r="G392" i="7"/>
  <c r="H392" i="7"/>
  <c r="I392" i="7"/>
  <c r="J392" i="7"/>
  <c r="K392" i="7"/>
  <c r="L392" i="7"/>
  <c r="M392" i="7"/>
  <c r="N392" i="7"/>
  <c r="O392" i="7"/>
  <c r="P392" i="7"/>
  <c r="Q392" i="7"/>
  <c r="R392" i="7"/>
  <c r="S392" i="7"/>
  <c r="T392" i="7"/>
  <c r="U392" i="7"/>
  <c r="V392" i="7"/>
  <c r="W392" i="7"/>
  <c r="X392" i="7"/>
  <c r="Y392" i="7"/>
  <c r="Z392" i="7"/>
  <c r="AA392" i="7"/>
  <c r="AB392" i="7"/>
  <c r="AC392" i="7"/>
  <c r="C393" i="7"/>
  <c r="D393" i="7"/>
  <c r="E393" i="7"/>
  <c r="F393" i="7"/>
  <c r="G393" i="7"/>
  <c r="H393" i="7"/>
  <c r="I393" i="7"/>
  <c r="J393" i="7"/>
  <c r="K393" i="7"/>
  <c r="L393" i="7"/>
  <c r="M393" i="7"/>
  <c r="N393" i="7"/>
  <c r="O393" i="7"/>
  <c r="P393" i="7"/>
  <c r="Q393" i="7"/>
  <c r="R393" i="7"/>
  <c r="S393" i="7"/>
  <c r="T393" i="7"/>
  <c r="U393" i="7"/>
  <c r="V393" i="7"/>
  <c r="W393" i="7"/>
  <c r="X393" i="7"/>
  <c r="Y393" i="7"/>
  <c r="Z393" i="7"/>
  <c r="AA393" i="7"/>
  <c r="AB393" i="7"/>
  <c r="AC393" i="7"/>
  <c r="C394" i="7"/>
  <c r="D394" i="7"/>
  <c r="E394" i="7"/>
  <c r="F394" i="7"/>
  <c r="G394" i="7"/>
  <c r="H394" i="7"/>
  <c r="I394" i="7"/>
  <c r="J394" i="7"/>
  <c r="K394" i="7"/>
  <c r="L394" i="7"/>
  <c r="M394" i="7"/>
  <c r="N394" i="7"/>
  <c r="O394" i="7"/>
  <c r="P394" i="7"/>
  <c r="Q394" i="7"/>
  <c r="R394" i="7"/>
  <c r="S394" i="7"/>
  <c r="T394" i="7"/>
  <c r="U394" i="7"/>
  <c r="V394" i="7"/>
  <c r="W394" i="7"/>
  <c r="X394" i="7"/>
  <c r="Y394" i="7"/>
  <c r="Z394" i="7"/>
  <c r="AA394" i="7"/>
  <c r="AB394" i="7"/>
  <c r="AC394" i="7"/>
  <c r="C395" i="7"/>
  <c r="D395" i="7"/>
  <c r="E395" i="7"/>
  <c r="F395" i="7"/>
  <c r="G395" i="7"/>
  <c r="H395" i="7"/>
  <c r="I395" i="7"/>
  <c r="J395" i="7"/>
  <c r="K395" i="7"/>
  <c r="L395" i="7"/>
  <c r="M395" i="7"/>
  <c r="N395" i="7"/>
  <c r="O395" i="7"/>
  <c r="P395" i="7"/>
  <c r="Q395" i="7"/>
  <c r="R395" i="7"/>
  <c r="S395" i="7"/>
  <c r="T395" i="7"/>
  <c r="U395" i="7"/>
  <c r="V395" i="7"/>
  <c r="W395" i="7"/>
  <c r="X395" i="7"/>
  <c r="Y395" i="7"/>
  <c r="Z395" i="7"/>
  <c r="AA395" i="7"/>
  <c r="AB395" i="7"/>
  <c r="AC395" i="7"/>
  <c r="C396" i="7"/>
  <c r="D396" i="7"/>
  <c r="E396" i="7"/>
  <c r="F396" i="7"/>
  <c r="G396" i="7"/>
  <c r="H396" i="7"/>
  <c r="I396" i="7"/>
  <c r="J396" i="7"/>
  <c r="K396" i="7"/>
  <c r="L396" i="7"/>
  <c r="M396" i="7"/>
  <c r="N396" i="7"/>
  <c r="O396" i="7"/>
  <c r="P396" i="7"/>
  <c r="Q396" i="7"/>
  <c r="R396" i="7"/>
  <c r="S396" i="7"/>
  <c r="T396" i="7"/>
  <c r="U396" i="7"/>
  <c r="V396" i="7"/>
  <c r="W396" i="7"/>
  <c r="X396" i="7"/>
  <c r="Y396" i="7"/>
  <c r="Z396" i="7"/>
  <c r="AA396" i="7"/>
  <c r="AB396" i="7"/>
  <c r="AC396" i="7"/>
  <c r="C397" i="7"/>
  <c r="D397" i="7"/>
  <c r="E397" i="7"/>
  <c r="F397" i="7"/>
  <c r="G397" i="7"/>
  <c r="H397" i="7"/>
  <c r="I397" i="7"/>
  <c r="J397" i="7"/>
  <c r="K397" i="7"/>
  <c r="L397" i="7"/>
  <c r="M397" i="7"/>
  <c r="N397" i="7"/>
  <c r="O397" i="7"/>
  <c r="P397" i="7"/>
  <c r="Q397" i="7"/>
  <c r="R397" i="7"/>
  <c r="S397" i="7"/>
  <c r="T397" i="7"/>
  <c r="U397" i="7"/>
  <c r="V397" i="7"/>
  <c r="W397" i="7"/>
  <c r="X397" i="7"/>
  <c r="Y397" i="7" s="1"/>
  <c r="Z397" i="7"/>
  <c r="AA397" i="7"/>
  <c r="AB397" i="7"/>
  <c r="AC397" i="7"/>
  <c r="C398" i="7"/>
  <c r="D398" i="7"/>
  <c r="E398" i="7"/>
  <c r="F398" i="7"/>
  <c r="G398" i="7"/>
  <c r="H398" i="7"/>
  <c r="I398" i="7"/>
  <c r="J398" i="7"/>
  <c r="K398" i="7"/>
  <c r="L398" i="7"/>
  <c r="M398" i="7"/>
  <c r="N398" i="7"/>
  <c r="O398" i="7"/>
  <c r="P398" i="7"/>
  <c r="Q398" i="7"/>
  <c r="R398" i="7"/>
  <c r="S398" i="7"/>
  <c r="T398" i="7"/>
  <c r="U398" i="7"/>
  <c r="V398" i="7"/>
  <c r="W398" i="7"/>
  <c r="X398" i="7"/>
  <c r="Y398" i="7"/>
  <c r="Z398" i="7" s="1"/>
  <c r="AA398" i="7"/>
  <c r="AB398" i="7"/>
  <c r="AC398" i="7"/>
  <c r="C399" i="7"/>
  <c r="D399" i="7"/>
  <c r="E399" i="7"/>
  <c r="F399" i="7"/>
  <c r="G399" i="7"/>
  <c r="H399" i="7"/>
  <c r="I399" i="7"/>
  <c r="J399" i="7"/>
  <c r="K399" i="7"/>
  <c r="L399" i="7"/>
  <c r="M399" i="7"/>
  <c r="N399" i="7"/>
  <c r="O399" i="7"/>
  <c r="P399" i="7"/>
  <c r="Q399" i="7"/>
  <c r="R399" i="7"/>
  <c r="S399" i="7"/>
  <c r="T399" i="7"/>
  <c r="U399" i="7"/>
  <c r="V399" i="7"/>
  <c r="W399" i="7" s="1"/>
  <c r="X399" i="7"/>
  <c r="Y399" i="7"/>
  <c r="Z399" i="7"/>
  <c r="AA399" i="7"/>
  <c r="AB399" i="7"/>
  <c r="AC399" i="7"/>
  <c r="C400" i="7"/>
  <c r="D400" i="7"/>
  <c r="E400" i="7"/>
  <c r="F400" i="7"/>
  <c r="G400" i="7"/>
  <c r="H400" i="7"/>
  <c r="I400" i="7"/>
  <c r="J400" i="7"/>
  <c r="K400" i="7"/>
  <c r="L400" i="7"/>
  <c r="M400" i="7"/>
  <c r="N400" i="7"/>
  <c r="O400" i="7"/>
  <c r="P400" i="7"/>
  <c r="Q400" i="7"/>
  <c r="R400" i="7"/>
  <c r="S400" i="7"/>
  <c r="T400" i="7"/>
  <c r="U400" i="7"/>
  <c r="V400" i="7"/>
  <c r="W400" i="7"/>
  <c r="X400" i="7"/>
  <c r="Y400" i="7"/>
  <c r="Z400" i="7"/>
  <c r="AA400" i="7"/>
  <c r="AB400" i="7"/>
  <c r="AC400" i="7"/>
  <c r="C401" i="7"/>
  <c r="D401" i="7"/>
  <c r="E401" i="7"/>
  <c r="F401" i="7"/>
  <c r="G401" i="7"/>
  <c r="H401" i="7"/>
  <c r="I401" i="7"/>
  <c r="J401" i="7"/>
  <c r="K401" i="7"/>
  <c r="L401" i="7"/>
  <c r="M401" i="7"/>
  <c r="N401" i="7"/>
  <c r="O401" i="7"/>
  <c r="P401" i="7"/>
  <c r="Q401" i="7"/>
  <c r="R401" i="7"/>
  <c r="S401" i="7"/>
  <c r="T401" i="7"/>
  <c r="U401" i="7"/>
  <c r="V401" i="7" s="1"/>
  <c r="W401" i="7"/>
  <c r="X401" i="7"/>
  <c r="Y401" i="7"/>
  <c r="Z401" i="7"/>
  <c r="AA401" i="7"/>
  <c r="AB401" i="7"/>
  <c r="AC401" i="7"/>
  <c r="C402" i="7"/>
  <c r="D402" i="7"/>
  <c r="E402" i="7"/>
  <c r="F402" i="7"/>
  <c r="G402" i="7"/>
  <c r="H402" i="7"/>
  <c r="I402" i="7"/>
  <c r="J402" i="7"/>
  <c r="K402" i="7"/>
  <c r="L402" i="7"/>
  <c r="M402" i="7"/>
  <c r="N402" i="7"/>
  <c r="O402" i="7"/>
  <c r="P402" i="7"/>
  <c r="Q402" i="7"/>
  <c r="R402" i="7"/>
  <c r="S402" i="7"/>
  <c r="T402" i="7"/>
  <c r="U402" i="7"/>
  <c r="V402" i="7"/>
  <c r="W402" i="7"/>
  <c r="X402" i="7" s="1"/>
  <c r="Y402" i="7"/>
  <c r="Z402" i="7"/>
  <c r="AA402" i="7"/>
  <c r="AB402" i="7"/>
  <c r="AC402" i="7"/>
  <c r="C403" i="7"/>
  <c r="D403" i="7"/>
  <c r="E403" i="7"/>
  <c r="F403" i="7"/>
  <c r="G403" i="7"/>
  <c r="H403" i="7"/>
  <c r="I403" i="7"/>
  <c r="J403" i="7"/>
  <c r="K403" i="7"/>
  <c r="L403" i="7"/>
  <c r="M403" i="7"/>
  <c r="N403" i="7"/>
  <c r="O403" i="7"/>
  <c r="P403" i="7"/>
  <c r="Q403" i="7"/>
  <c r="R403" i="7"/>
  <c r="S403" i="7"/>
  <c r="T403" i="7"/>
  <c r="U403" i="7"/>
  <c r="V403" i="7"/>
  <c r="W403" i="7"/>
  <c r="X403" i="7"/>
  <c r="Y403" i="7"/>
  <c r="Z403" i="7"/>
  <c r="AA403" i="7"/>
  <c r="AB403" i="7"/>
  <c r="AC403" i="7"/>
  <c r="C404" i="7"/>
  <c r="D404" i="7"/>
  <c r="E404" i="7"/>
  <c r="F404" i="7"/>
  <c r="G404" i="7"/>
  <c r="H404" i="7"/>
  <c r="I404" i="7"/>
  <c r="J404" i="7"/>
  <c r="K404" i="7"/>
  <c r="L404" i="7"/>
  <c r="M404" i="7"/>
  <c r="N404" i="7"/>
  <c r="O404" i="7"/>
  <c r="P404" i="7"/>
  <c r="Q404" i="7"/>
  <c r="R404" i="7"/>
  <c r="S404" i="7"/>
  <c r="T404" i="7"/>
  <c r="U404" i="7"/>
  <c r="V404" i="7"/>
  <c r="W404" i="7"/>
  <c r="X404" i="7"/>
  <c r="Y404" i="7"/>
  <c r="Z404" i="7"/>
  <c r="AA404" i="7"/>
  <c r="AB404" i="7"/>
  <c r="AC404" i="7"/>
  <c r="C405" i="7"/>
  <c r="D405" i="7"/>
  <c r="E405" i="7"/>
  <c r="F405" i="7"/>
  <c r="G405" i="7"/>
  <c r="H405" i="7"/>
  <c r="I405" i="7"/>
  <c r="J405" i="7"/>
  <c r="K405" i="7"/>
  <c r="L405" i="7"/>
  <c r="M405" i="7"/>
  <c r="N405" i="7"/>
  <c r="O405" i="7"/>
  <c r="P405" i="7"/>
  <c r="Q405" i="7"/>
  <c r="R405" i="7"/>
  <c r="S405" i="7" s="1"/>
  <c r="T405" i="7"/>
  <c r="U405" i="7"/>
  <c r="V405" i="7"/>
  <c r="W405" i="7"/>
  <c r="X405" i="7"/>
  <c r="Y405" i="7"/>
  <c r="Z405" i="7"/>
  <c r="AA405" i="7"/>
  <c r="AB405" i="7"/>
  <c r="AC405" i="7"/>
  <c r="C406" i="7"/>
  <c r="D406" i="7"/>
  <c r="E406" i="7"/>
  <c r="F406" i="7"/>
  <c r="G406" i="7"/>
  <c r="H406" i="7"/>
  <c r="I406" i="7"/>
  <c r="J406" i="7"/>
  <c r="K406" i="7"/>
  <c r="L406" i="7"/>
  <c r="M406" i="7"/>
  <c r="N406" i="7"/>
  <c r="O406" i="7"/>
  <c r="P406" i="7"/>
  <c r="Q406" i="7"/>
  <c r="R406" i="7"/>
  <c r="S406" i="7"/>
  <c r="T406" i="7"/>
  <c r="U406" i="7"/>
  <c r="V406" i="7"/>
  <c r="W406" i="7"/>
  <c r="X406" i="7"/>
  <c r="Y406" i="7"/>
  <c r="Z406" i="7"/>
  <c r="AA406" i="7" s="1"/>
  <c r="AB406" i="7"/>
  <c r="AC406" i="7"/>
  <c r="C407" i="7"/>
  <c r="D407" i="7"/>
  <c r="E407" i="7"/>
  <c r="F407" i="7"/>
  <c r="G407" i="7"/>
  <c r="H407" i="7"/>
  <c r="I407" i="7"/>
  <c r="J407" i="7"/>
  <c r="K407" i="7"/>
  <c r="L407" i="7"/>
  <c r="M407" i="7"/>
  <c r="N407" i="7"/>
  <c r="O407" i="7"/>
  <c r="P407" i="7"/>
  <c r="Q407" i="7"/>
  <c r="R407" i="7"/>
  <c r="S407" i="7"/>
  <c r="T407" i="7"/>
  <c r="U407" i="7"/>
  <c r="V407" i="7"/>
  <c r="W407" i="7"/>
  <c r="X407" i="7"/>
  <c r="Y407" i="7"/>
  <c r="Z407" i="7"/>
  <c r="AA407" i="7"/>
  <c r="AB407" i="7"/>
  <c r="AC407" i="7"/>
  <c r="C408" i="7"/>
  <c r="D408" i="7"/>
  <c r="E408" i="7"/>
  <c r="F408" i="7"/>
  <c r="G408" i="7"/>
  <c r="H408" i="7"/>
  <c r="I408" i="7"/>
  <c r="J408" i="7"/>
  <c r="K408" i="7"/>
  <c r="L408" i="7"/>
  <c r="M408" i="7"/>
  <c r="N408" i="7"/>
  <c r="O408" i="7"/>
  <c r="P408" i="7"/>
  <c r="Q408" i="7"/>
  <c r="R408" i="7"/>
  <c r="S408" i="7"/>
  <c r="T408" i="7"/>
  <c r="U408" i="7"/>
  <c r="V408" i="7"/>
  <c r="W408" i="7"/>
  <c r="X408" i="7" s="1"/>
  <c r="Y408" i="7"/>
  <c r="Z408" i="7"/>
  <c r="AA408" i="7"/>
  <c r="AB408" i="7"/>
  <c r="AC408" i="7"/>
  <c r="C409" i="7"/>
  <c r="D409" i="7"/>
  <c r="E409" i="7"/>
  <c r="F409" i="7"/>
  <c r="G409" i="7"/>
  <c r="H409" i="7"/>
  <c r="I409" i="7"/>
  <c r="J409" i="7"/>
  <c r="K409" i="7"/>
  <c r="L409" i="7"/>
  <c r="M409" i="7"/>
  <c r="N409" i="7"/>
  <c r="O409" i="7"/>
  <c r="P409" i="7"/>
  <c r="Q409" i="7"/>
  <c r="R409" i="7"/>
  <c r="S409" i="7"/>
  <c r="T409" i="7"/>
  <c r="U409" i="7"/>
  <c r="V409" i="7"/>
  <c r="W409" i="7"/>
  <c r="X409" i="7"/>
  <c r="Y409" i="7" s="1"/>
  <c r="Z409" i="7"/>
  <c r="AA409" i="7"/>
  <c r="AB409" i="7"/>
  <c r="AC409" i="7"/>
  <c r="C410" i="7"/>
  <c r="D410" i="7"/>
  <c r="E410" i="7"/>
  <c r="F410" i="7"/>
  <c r="G410" i="7"/>
  <c r="H410" i="7"/>
  <c r="I410" i="7"/>
  <c r="J410" i="7"/>
  <c r="K410" i="7"/>
  <c r="L410" i="7"/>
  <c r="M410" i="7"/>
  <c r="N410" i="7"/>
  <c r="O410" i="7"/>
  <c r="P410" i="7"/>
  <c r="Q410" i="7"/>
  <c r="R410" i="7"/>
  <c r="S410" i="7"/>
  <c r="T410" i="7"/>
  <c r="U410" i="7"/>
  <c r="V410" i="7"/>
  <c r="W410" i="7"/>
  <c r="X410" i="7"/>
  <c r="Y410" i="7"/>
  <c r="Z410" i="7"/>
  <c r="AA410" i="7"/>
  <c r="AB410" i="7"/>
  <c r="AC410" i="7"/>
  <c r="C411" i="7"/>
  <c r="D411" i="7"/>
  <c r="E411" i="7"/>
  <c r="F411" i="7"/>
  <c r="G411" i="7"/>
  <c r="H411" i="7"/>
  <c r="I411" i="7"/>
  <c r="J411" i="7"/>
  <c r="K411" i="7"/>
  <c r="L411" i="7"/>
  <c r="M411" i="7"/>
  <c r="N411" i="7"/>
  <c r="O411" i="7"/>
  <c r="P411" i="7"/>
  <c r="Q411" i="7"/>
  <c r="R411" i="7"/>
  <c r="S411" i="7"/>
  <c r="T411" i="7"/>
  <c r="U411" i="7"/>
  <c r="V411" i="7"/>
  <c r="W411" i="7"/>
  <c r="X411" i="7"/>
  <c r="Y411" i="7"/>
  <c r="Z411" i="7"/>
  <c r="AA411" i="7"/>
  <c r="AB411" i="7"/>
  <c r="AC411" i="7"/>
  <c r="C412" i="7"/>
  <c r="D412" i="7"/>
  <c r="E412" i="7"/>
  <c r="F412" i="7"/>
  <c r="G412" i="7"/>
  <c r="H412" i="7"/>
  <c r="I412" i="7"/>
  <c r="J412" i="7"/>
  <c r="K412" i="7"/>
  <c r="L412" i="7"/>
  <c r="M412" i="7"/>
  <c r="N412" i="7"/>
  <c r="O412" i="7"/>
  <c r="P412" i="7"/>
  <c r="Q412" i="7"/>
  <c r="R412" i="7"/>
  <c r="S412" i="7"/>
  <c r="T412" i="7"/>
  <c r="U412" i="7"/>
  <c r="V412" i="7"/>
  <c r="W412" i="7"/>
  <c r="X412" i="7"/>
  <c r="Y412" i="7"/>
  <c r="Z412" i="7"/>
  <c r="AA412" i="7"/>
  <c r="AB412" i="7"/>
  <c r="AC412" i="7"/>
  <c r="C413" i="7"/>
  <c r="D413" i="7"/>
  <c r="E413" i="7"/>
  <c r="F413" i="7"/>
  <c r="G413" i="7"/>
  <c r="H413" i="7"/>
  <c r="I413" i="7"/>
  <c r="J413" i="7"/>
  <c r="K413" i="7"/>
  <c r="L413" i="7"/>
  <c r="M413" i="7"/>
  <c r="N413" i="7"/>
  <c r="O413" i="7"/>
  <c r="P413" i="7"/>
  <c r="Q413" i="7"/>
  <c r="R413" i="7"/>
  <c r="S413" i="7"/>
  <c r="T413" i="7"/>
  <c r="U413" i="7"/>
  <c r="V413" i="7"/>
  <c r="W413" i="7"/>
  <c r="X413" i="7"/>
  <c r="Y413" i="7"/>
  <c r="Z413" i="7" s="1"/>
  <c r="AA413" i="7"/>
  <c r="AB413" i="7"/>
  <c r="AC413" i="7"/>
  <c r="C414" i="7"/>
  <c r="D414" i="7"/>
  <c r="E414" i="7"/>
  <c r="F414" i="7"/>
  <c r="G414" i="7"/>
  <c r="H414" i="7"/>
  <c r="I414" i="7"/>
  <c r="J414" i="7"/>
  <c r="K414" i="7"/>
  <c r="L414" i="7"/>
  <c r="M414" i="7"/>
  <c r="N414" i="7"/>
  <c r="O414" i="7"/>
  <c r="P414" i="7"/>
  <c r="Q414" i="7"/>
  <c r="R414" i="7"/>
  <c r="S414" i="7"/>
  <c r="T414" i="7"/>
  <c r="U414" i="7"/>
  <c r="V414" i="7"/>
  <c r="W414" i="7" s="1"/>
  <c r="X414" i="7"/>
  <c r="Y414" i="7"/>
  <c r="Z414" i="7"/>
  <c r="AA414" i="7"/>
  <c r="AB414" i="7"/>
  <c r="AC414" i="7"/>
  <c r="C415" i="7"/>
  <c r="D415" i="7"/>
  <c r="E415" i="7"/>
  <c r="F415" i="7"/>
  <c r="G415" i="7"/>
  <c r="H415" i="7"/>
  <c r="I415" i="7"/>
  <c r="J415" i="7"/>
  <c r="K415" i="7"/>
  <c r="L415" i="7"/>
  <c r="M415" i="7"/>
  <c r="N415" i="7"/>
  <c r="O415" i="7"/>
  <c r="P415" i="7"/>
  <c r="Q415" i="7"/>
  <c r="R415" i="7"/>
  <c r="S415" i="7"/>
  <c r="T415" i="7"/>
  <c r="U415" i="7"/>
  <c r="V415" i="7"/>
  <c r="W415" i="7"/>
  <c r="X415" i="7"/>
  <c r="Y415" i="7"/>
  <c r="Z415" i="7" s="1"/>
  <c r="AA415" i="7"/>
  <c r="AB415" i="7"/>
  <c r="AC415" i="7"/>
  <c r="C416" i="7"/>
  <c r="D416" i="7"/>
  <c r="E416" i="7"/>
  <c r="F416" i="7"/>
  <c r="G416" i="7"/>
  <c r="H416" i="7"/>
  <c r="I416" i="7"/>
  <c r="J416" i="7"/>
  <c r="K416" i="7"/>
  <c r="L416" i="7"/>
  <c r="M416" i="7"/>
  <c r="N416" i="7"/>
  <c r="O416" i="7"/>
  <c r="P416" i="7"/>
  <c r="Q416" i="7"/>
  <c r="R416" i="7"/>
  <c r="S416" i="7"/>
  <c r="T416" i="7"/>
  <c r="U416" i="7"/>
  <c r="V416" i="7"/>
  <c r="W416" i="7"/>
  <c r="X416" i="7" s="1"/>
  <c r="Y416" i="7"/>
  <c r="Z416" i="7"/>
  <c r="AA416" i="7"/>
  <c r="AB416" i="7"/>
  <c r="AC416" i="7"/>
  <c r="C417" i="7"/>
  <c r="D417" i="7"/>
  <c r="E417" i="7"/>
  <c r="F417" i="7"/>
  <c r="G417" i="7"/>
  <c r="H417" i="7"/>
  <c r="I417" i="7"/>
  <c r="J417" i="7"/>
  <c r="K417" i="7"/>
  <c r="L417" i="7"/>
  <c r="M417" i="7"/>
  <c r="N417" i="7"/>
  <c r="O417" i="7"/>
  <c r="P417" i="7"/>
  <c r="Q417" i="7"/>
  <c r="R417" i="7"/>
  <c r="S417" i="7"/>
  <c r="T417" i="7"/>
  <c r="U417" i="7"/>
  <c r="V417" i="7"/>
  <c r="W417" i="7"/>
  <c r="X417" i="7"/>
  <c r="Y417" i="7"/>
  <c r="Z417" i="7"/>
  <c r="AA417" i="7"/>
  <c r="AB417" i="7"/>
  <c r="AC417" i="7"/>
  <c r="C418" i="7"/>
  <c r="D418" i="7"/>
  <c r="E418" i="7"/>
  <c r="F418" i="7"/>
  <c r="G418" i="7"/>
  <c r="H418" i="7"/>
  <c r="I418" i="7"/>
  <c r="J418" i="7"/>
  <c r="K418" i="7"/>
  <c r="L418" i="7"/>
  <c r="M418" i="7"/>
  <c r="N418" i="7"/>
  <c r="O418" i="7"/>
  <c r="P418" i="7"/>
  <c r="Q418" i="7"/>
  <c r="R418" i="7"/>
  <c r="S418" i="7"/>
  <c r="T418" i="7"/>
  <c r="U418" i="7"/>
  <c r="V418" i="7"/>
  <c r="W418" i="7"/>
  <c r="X418" i="7"/>
  <c r="Y418" i="7"/>
  <c r="Z418" i="7"/>
  <c r="AA418" i="7"/>
  <c r="AB418" i="7"/>
  <c r="AC418" i="7"/>
  <c r="C419" i="7"/>
  <c r="D419" i="7"/>
  <c r="E419" i="7"/>
  <c r="F419" i="7"/>
  <c r="G419" i="7"/>
  <c r="H419" i="7"/>
  <c r="I419" i="7"/>
  <c r="J419" i="7"/>
  <c r="K419" i="7"/>
  <c r="L419" i="7"/>
  <c r="M419" i="7"/>
  <c r="N419" i="7"/>
  <c r="O419" i="7"/>
  <c r="P419" i="7"/>
  <c r="Q419" i="7"/>
  <c r="R419" i="7"/>
  <c r="S419" i="7"/>
  <c r="T419" i="7"/>
  <c r="U419" i="7"/>
  <c r="V419" i="7"/>
  <c r="W419" i="7"/>
  <c r="X419" i="7"/>
  <c r="Y419" i="7"/>
  <c r="Z419" i="7"/>
  <c r="AA419" i="7"/>
  <c r="AB419" i="7"/>
  <c r="AC419" i="7"/>
  <c r="C420" i="7"/>
  <c r="D420" i="7"/>
  <c r="E420" i="7"/>
  <c r="F420" i="7"/>
  <c r="G420" i="7"/>
  <c r="H420" i="7"/>
  <c r="I420" i="7"/>
  <c r="J420" i="7"/>
  <c r="K420" i="7"/>
  <c r="L420" i="7"/>
  <c r="M420" i="7"/>
  <c r="N420" i="7"/>
  <c r="O420" i="7"/>
  <c r="P420" i="7"/>
  <c r="Q420" i="7"/>
  <c r="R420" i="7"/>
  <c r="S420" i="7"/>
  <c r="T420" i="7"/>
  <c r="U420" i="7"/>
  <c r="V420" i="7"/>
  <c r="W420" i="7"/>
  <c r="X420" i="7"/>
  <c r="Y420" i="7"/>
  <c r="Z420" i="7"/>
  <c r="AA420" i="7"/>
  <c r="AB420" i="7"/>
  <c r="AC420" i="7"/>
  <c r="C421" i="7"/>
  <c r="D421" i="7"/>
  <c r="E421" i="7"/>
  <c r="F421" i="7"/>
  <c r="G421" i="7"/>
  <c r="H421" i="7"/>
  <c r="I421" i="7"/>
  <c r="J421" i="7"/>
  <c r="K421" i="7"/>
  <c r="L421" i="7"/>
  <c r="M421" i="7"/>
  <c r="N421" i="7"/>
  <c r="O421" i="7"/>
  <c r="P421" i="7"/>
  <c r="Q421" i="7"/>
  <c r="R421" i="7"/>
  <c r="S421" i="7"/>
  <c r="T421" i="7"/>
  <c r="U421" i="7"/>
  <c r="V421" i="7"/>
  <c r="W421" i="7"/>
  <c r="X421" i="7" s="1"/>
  <c r="Y421" i="7"/>
  <c r="Z421" i="7"/>
  <c r="AA421" i="7"/>
  <c r="AB421" i="7"/>
  <c r="AC421" i="7"/>
  <c r="C422" i="7"/>
  <c r="D422" i="7"/>
  <c r="E422" i="7"/>
  <c r="F422" i="7"/>
  <c r="G422" i="7"/>
  <c r="H422" i="7"/>
  <c r="I422" i="7"/>
  <c r="J422" i="7"/>
  <c r="K422" i="7"/>
  <c r="L422" i="7"/>
  <c r="M422" i="7"/>
  <c r="N422" i="7"/>
  <c r="O422" i="7"/>
  <c r="P422" i="7"/>
  <c r="Q422" i="7"/>
  <c r="R422" i="7"/>
  <c r="S422" i="7"/>
  <c r="T422" i="7"/>
  <c r="U422" i="7"/>
  <c r="V422" i="7"/>
  <c r="W422" i="7"/>
  <c r="X422" i="7"/>
  <c r="Y422" i="7"/>
  <c r="Z422" i="7" s="1"/>
  <c r="AA422" i="7"/>
  <c r="AB422" i="7"/>
  <c r="AC422" i="7"/>
  <c r="C423" i="7"/>
  <c r="D423" i="7"/>
  <c r="E423" i="7"/>
  <c r="F423" i="7"/>
  <c r="G423" i="7"/>
  <c r="H423" i="7"/>
  <c r="I423" i="7"/>
  <c r="J423" i="7"/>
  <c r="K423" i="7"/>
  <c r="L423" i="7"/>
  <c r="M423" i="7"/>
  <c r="N423" i="7"/>
  <c r="O423" i="7"/>
  <c r="P423" i="7"/>
  <c r="Q423" i="7"/>
  <c r="R423" i="7"/>
  <c r="S423" i="7"/>
  <c r="T423" i="7"/>
  <c r="U423" i="7"/>
  <c r="V423" i="7"/>
  <c r="W423" i="7"/>
  <c r="X423" i="7"/>
  <c r="Y423" i="7"/>
  <c r="Z423" i="7"/>
  <c r="AA423" i="7"/>
  <c r="AB423" i="7"/>
  <c r="AC423" i="7"/>
  <c r="C424" i="7"/>
  <c r="D424" i="7"/>
  <c r="E424" i="7"/>
  <c r="F424" i="7"/>
  <c r="G424" i="7"/>
  <c r="H424" i="7"/>
  <c r="I424" i="7"/>
  <c r="J424" i="7"/>
  <c r="K424" i="7"/>
  <c r="L424" i="7"/>
  <c r="M424" i="7"/>
  <c r="N424" i="7"/>
  <c r="O424" i="7"/>
  <c r="P424" i="7"/>
  <c r="Q424" i="7"/>
  <c r="R424" i="7"/>
  <c r="S424" i="7"/>
  <c r="T424" i="7"/>
  <c r="U424" i="7"/>
  <c r="V424" i="7"/>
  <c r="W424" i="7"/>
  <c r="X424" i="7"/>
  <c r="Y424" i="7"/>
  <c r="Z424" i="7" s="1"/>
  <c r="AA424" i="7"/>
  <c r="AB424" i="7"/>
  <c r="AC424" i="7"/>
  <c r="C425" i="7"/>
  <c r="D425" i="7"/>
  <c r="E425" i="7"/>
  <c r="F425" i="7"/>
  <c r="G425" i="7"/>
  <c r="H425" i="7"/>
  <c r="I425" i="7"/>
  <c r="J425" i="7"/>
  <c r="K425" i="7"/>
  <c r="L425" i="7"/>
  <c r="M425" i="7"/>
  <c r="N425" i="7"/>
  <c r="O425" i="7"/>
  <c r="P425" i="7"/>
  <c r="Q425" i="7"/>
  <c r="R425" i="7"/>
  <c r="S425" i="7"/>
  <c r="T425" i="7"/>
  <c r="U425" i="7"/>
  <c r="V425" i="7"/>
  <c r="W425" i="7"/>
  <c r="X425" i="7"/>
  <c r="Y425" i="7"/>
  <c r="Z425" i="7"/>
  <c r="AA425" i="7"/>
  <c r="AB425" i="7"/>
  <c r="AC425" i="7"/>
  <c r="C426" i="7"/>
  <c r="D426" i="7"/>
  <c r="E426" i="7"/>
  <c r="F426" i="7"/>
  <c r="G426" i="7"/>
  <c r="H426" i="7"/>
  <c r="I426" i="7"/>
  <c r="J426" i="7"/>
  <c r="K426" i="7"/>
  <c r="L426" i="7"/>
  <c r="M426" i="7"/>
  <c r="N426" i="7"/>
  <c r="O426" i="7"/>
  <c r="P426" i="7"/>
  <c r="Q426" i="7"/>
  <c r="R426" i="7"/>
  <c r="S426" i="7"/>
  <c r="T426" i="7"/>
  <c r="U426" i="7"/>
  <c r="V426" i="7"/>
  <c r="W426" i="7"/>
  <c r="X426" i="7"/>
  <c r="Y426" i="7"/>
  <c r="Z426" i="7" s="1"/>
  <c r="AA426" i="7"/>
  <c r="AB426" i="7"/>
  <c r="AC426" i="7"/>
  <c r="C427" i="7"/>
  <c r="D427" i="7"/>
  <c r="E427" i="7"/>
  <c r="F427" i="7"/>
  <c r="G427" i="7"/>
  <c r="H427" i="7"/>
  <c r="I427" i="7"/>
  <c r="J427" i="7"/>
  <c r="K427" i="7"/>
  <c r="L427" i="7"/>
  <c r="M427" i="7"/>
  <c r="N427" i="7"/>
  <c r="O427" i="7"/>
  <c r="P427" i="7"/>
  <c r="Q427" i="7"/>
  <c r="R427" i="7"/>
  <c r="S427" i="7"/>
  <c r="T427" i="7"/>
  <c r="U427" i="7"/>
  <c r="V427" i="7"/>
  <c r="W427" i="7"/>
  <c r="X427" i="7"/>
  <c r="Y427" i="7"/>
  <c r="Z427" i="7"/>
  <c r="AA427" i="7"/>
  <c r="AB427" i="7"/>
  <c r="AC427" i="7"/>
  <c r="C428" i="7"/>
  <c r="D428" i="7"/>
  <c r="E428" i="7"/>
  <c r="F428" i="7"/>
  <c r="G428" i="7"/>
  <c r="H428" i="7"/>
  <c r="I428" i="7"/>
  <c r="J428" i="7"/>
  <c r="K428" i="7"/>
  <c r="L428" i="7"/>
  <c r="M428" i="7"/>
  <c r="N428" i="7"/>
  <c r="O428" i="7"/>
  <c r="P428" i="7"/>
  <c r="Q428" i="7"/>
  <c r="R428" i="7"/>
  <c r="S428" i="7"/>
  <c r="T428" i="7"/>
  <c r="U428" i="7"/>
  <c r="V428" i="7"/>
  <c r="W428" i="7"/>
  <c r="X428" i="7"/>
  <c r="Y428" i="7"/>
  <c r="Z428" i="7"/>
  <c r="AA428" i="7"/>
  <c r="AB428" i="7"/>
  <c r="AC428" i="7"/>
  <c r="C429" i="7"/>
  <c r="D429" i="7"/>
  <c r="E429" i="7"/>
  <c r="F429" i="7"/>
  <c r="G429" i="7"/>
  <c r="H429" i="7"/>
  <c r="I429" i="7"/>
  <c r="J429" i="7"/>
  <c r="K429" i="7"/>
  <c r="L429" i="7"/>
  <c r="M429" i="7"/>
  <c r="N429" i="7"/>
  <c r="O429" i="7"/>
  <c r="P429" i="7"/>
  <c r="Q429" i="7"/>
  <c r="R429" i="7"/>
  <c r="S429" i="7"/>
  <c r="T429" i="7"/>
  <c r="U429" i="7"/>
  <c r="V429" i="7"/>
  <c r="W429" i="7"/>
  <c r="X429" i="7"/>
  <c r="Y429" i="7"/>
  <c r="Z429" i="7"/>
  <c r="AA429" i="7" s="1"/>
  <c r="AB429" i="7"/>
  <c r="AC429" i="7"/>
  <c r="C430" i="7"/>
  <c r="D430" i="7"/>
  <c r="E430" i="7"/>
  <c r="F430" i="7"/>
  <c r="G430" i="7"/>
  <c r="H430" i="7"/>
  <c r="I430" i="7"/>
  <c r="J430" i="7"/>
  <c r="K430" i="7"/>
  <c r="L430" i="7"/>
  <c r="M430" i="7"/>
  <c r="N430" i="7"/>
  <c r="O430" i="7"/>
  <c r="P430" i="7"/>
  <c r="Q430" i="7"/>
  <c r="R430" i="7"/>
  <c r="S430" i="7"/>
  <c r="T430" i="7"/>
  <c r="U430" i="7"/>
  <c r="V430" i="7"/>
  <c r="W430" i="7"/>
  <c r="X430" i="7" s="1"/>
  <c r="Y430" i="7"/>
  <c r="Z430" i="7"/>
  <c r="AA430" i="7"/>
  <c r="AB430" i="7"/>
  <c r="AC430" i="7"/>
  <c r="C431" i="7"/>
  <c r="D431" i="7"/>
  <c r="E431" i="7"/>
  <c r="F431" i="7"/>
  <c r="G431" i="7"/>
  <c r="H431" i="7"/>
  <c r="I431" i="7"/>
  <c r="J431" i="7"/>
  <c r="K431" i="7"/>
  <c r="L431" i="7"/>
  <c r="M431" i="7"/>
  <c r="N431" i="7"/>
  <c r="O431" i="7"/>
  <c r="P431" i="7"/>
  <c r="Q431" i="7"/>
  <c r="R431" i="7"/>
  <c r="S431" i="7"/>
  <c r="T431" i="7"/>
  <c r="U431" i="7"/>
  <c r="V431" i="7"/>
  <c r="W431" i="7"/>
  <c r="X431" i="7"/>
  <c r="Y431" i="7"/>
  <c r="Z431" i="7"/>
  <c r="AA431" i="7"/>
  <c r="AB431" i="7"/>
  <c r="AC431" i="7"/>
  <c r="C432" i="7"/>
  <c r="D432" i="7"/>
  <c r="E432" i="7"/>
  <c r="F432" i="7"/>
  <c r="G432" i="7"/>
  <c r="H432" i="7"/>
  <c r="I432" i="7"/>
  <c r="J432" i="7"/>
  <c r="K432" i="7"/>
  <c r="L432" i="7"/>
  <c r="M432" i="7"/>
  <c r="N432" i="7"/>
  <c r="O432" i="7"/>
  <c r="P432" i="7"/>
  <c r="Q432" i="7"/>
  <c r="R432" i="7"/>
  <c r="S432" i="7"/>
  <c r="T432" i="7"/>
  <c r="U432" i="7"/>
  <c r="V432" i="7"/>
  <c r="W432" i="7"/>
  <c r="X432" i="7"/>
  <c r="Y432" i="7"/>
  <c r="Z432" i="7"/>
  <c r="AA432" i="7"/>
  <c r="AB432" i="7"/>
  <c r="AC432" i="7"/>
  <c r="C433" i="7"/>
  <c r="D433" i="7"/>
  <c r="E433" i="7"/>
  <c r="F433" i="7"/>
  <c r="G433" i="7"/>
  <c r="H433" i="7"/>
  <c r="I433" i="7"/>
  <c r="J433" i="7"/>
  <c r="K433" i="7"/>
  <c r="L433" i="7"/>
  <c r="M433" i="7"/>
  <c r="N433" i="7"/>
  <c r="O433" i="7"/>
  <c r="P433" i="7"/>
  <c r="Q433" i="7"/>
  <c r="R433" i="7"/>
  <c r="S433" i="7"/>
  <c r="T433" i="7"/>
  <c r="U433" i="7"/>
  <c r="V433" i="7"/>
  <c r="W433" i="7"/>
  <c r="X433" i="7"/>
  <c r="Y433" i="7"/>
  <c r="Z433" i="7"/>
  <c r="AA433" i="7" s="1"/>
  <c r="AB433" i="7"/>
  <c r="AC433" i="7"/>
  <c r="C434" i="7"/>
  <c r="D434" i="7"/>
  <c r="E434" i="7"/>
  <c r="F434" i="7"/>
  <c r="G434" i="7"/>
  <c r="H434" i="7"/>
  <c r="I434" i="7"/>
  <c r="J434" i="7"/>
  <c r="K434" i="7"/>
  <c r="L434" i="7"/>
  <c r="M434" i="7"/>
  <c r="N434" i="7"/>
  <c r="O434" i="7"/>
  <c r="P434" i="7"/>
  <c r="Q434" i="7"/>
  <c r="R434" i="7"/>
  <c r="S434" i="7"/>
  <c r="T434" i="7"/>
  <c r="U434" i="7"/>
  <c r="V434" i="7"/>
  <c r="W434" i="7"/>
  <c r="X434" i="7"/>
  <c r="Y434" i="7"/>
  <c r="Z434" i="7"/>
  <c r="AA434" i="7"/>
  <c r="AB434" i="7"/>
  <c r="AC434" i="7"/>
  <c r="C435" i="7"/>
  <c r="D435" i="7"/>
  <c r="E435" i="7"/>
  <c r="F435" i="7"/>
  <c r="G435" i="7"/>
  <c r="H435" i="7"/>
  <c r="I435" i="7"/>
  <c r="J435" i="7"/>
  <c r="K435" i="7"/>
  <c r="L435" i="7"/>
  <c r="M435" i="7"/>
  <c r="N435" i="7"/>
  <c r="O435" i="7"/>
  <c r="P435" i="7"/>
  <c r="Q435" i="7"/>
  <c r="R435" i="7"/>
  <c r="S435" i="7"/>
  <c r="T435" i="7"/>
  <c r="U435" i="7"/>
  <c r="V435" i="7" s="1"/>
  <c r="W435" i="7"/>
  <c r="X435" i="7"/>
  <c r="Y435" i="7"/>
  <c r="Z435" i="7"/>
  <c r="AA435" i="7"/>
  <c r="AB435" i="7"/>
  <c r="AC435" i="7"/>
  <c r="C436" i="7"/>
  <c r="D436" i="7"/>
  <c r="E436" i="7"/>
  <c r="F436" i="7"/>
  <c r="G436" i="7"/>
  <c r="H436" i="7"/>
  <c r="I436" i="7"/>
  <c r="J436" i="7"/>
  <c r="K436" i="7"/>
  <c r="L436" i="7"/>
  <c r="M436" i="7"/>
  <c r="N436" i="7"/>
  <c r="O436" i="7"/>
  <c r="P436" i="7"/>
  <c r="Q436" i="7"/>
  <c r="R436" i="7"/>
  <c r="S436" i="7"/>
  <c r="T436" i="7"/>
  <c r="U436" i="7"/>
  <c r="V436" i="7"/>
  <c r="W436" i="7"/>
  <c r="X436" i="7" s="1"/>
  <c r="Y436" i="7"/>
  <c r="Z436" i="7"/>
  <c r="AA436" i="7"/>
  <c r="AB436" i="7"/>
  <c r="AC436" i="7"/>
  <c r="C437" i="7"/>
  <c r="D437" i="7"/>
  <c r="E437" i="7"/>
  <c r="F437" i="7"/>
  <c r="G437" i="7"/>
  <c r="H437" i="7"/>
  <c r="I437" i="7"/>
  <c r="J437" i="7"/>
  <c r="K437" i="7"/>
  <c r="L437" i="7"/>
  <c r="M437" i="7"/>
  <c r="N437" i="7"/>
  <c r="O437" i="7"/>
  <c r="P437" i="7"/>
  <c r="Q437" i="7"/>
  <c r="R437" i="7"/>
  <c r="S437" i="7"/>
  <c r="T437" i="7"/>
  <c r="U437" i="7"/>
  <c r="V437" i="7" s="1"/>
  <c r="W437" i="7"/>
  <c r="X437" i="7"/>
  <c r="Y437" i="7"/>
  <c r="Z437" i="7"/>
  <c r="AA437" i="7"/>
  <c r="AB437" i="7"/>
  <c r="AC437" i="7"/>
  <c r="C438" i="7"/>
  <c r="D438" i="7"/>
  <c r="E438" i="7"/>
  <c r="F438" i="7"/>
  <c r="G438" i="7"/>
  <c r="H438" i="7"/>
  <c r="I438" i="7"/>
  <c r="J438" i="7"/>
  <c r="K438" i="7"/>
  <c r="L438" i="7"/>
  <c r="M438" i="7"/>
  <c r="N438" i="7"/>
  <c r="O438" i="7"/>
  <c r="P438" i="7"/>
  <c r="Q438" i="7"/>
  <c r="R438" i="7"/>
  <c r="S438" i="7"/>
  <c r="T438" i="7"/>
  <c r="U438" i="7"/>
  <c r="V438" i="7"/>
  <c r="W438" i="7"/>
  <c r="X438" i="7"/>
  <c r="Y438" i="7"/>
  <c r="Z438" i="7"/>
  <c r="AA438" i="7"/>
  <c r="AB438" i="7"/>
  <c r="AC438" i="7"/>
  <c r="C439" i="7"/>
  <c r="D439" i="7"/>
  <c r="E439" i="7"/>
  <c r="F439" i="7"/>
  <c r="G439" i="7"/>
  <c r="H439" i="7"/>
  <c r="I439" i="7"/>
  <c r="J439" i="7"/>
  <c r="K439" i="7"/>
  <c r="L439" i="7"/>
  <c r="M439" i="7"/>
  <c r="N439" i="7"/>
  <c r="O439" i="7"/>
  <c r="P439" i="7"/>
  <c r="Q439" i="7"/>
  <c r="R439" i="7"/>
  <c r="S439" i="7"/>
  <c r="T439" i="7"/>
  <c r="U439" i="7"/>
  <c r="V439" i="7"/>
  <c r="W439" i="7"/>
  <c r="X439" i="7"/>
  <c r="Y439" i="7"/>
  <c r="Z439" i="7"/>
  <c r="AA439" i="7"/>
  <c r="AB439" i="7"/>
  <c r="AC439" i="7"/>
  <c r="C440" i="7"/>
  <c r="D440" i="7"/>
  <c r="E440" i="7"/>
  <c r="F440" i="7"/>
  <c r="G440" i="7"/>
  <c r="H440" i="7"/>
  <c r="I440" i="7"/>
  <c r="J440" i="7"/>
  <c r="K440" i="7"/>
  <c r="L440" i="7"/>
  <c r="M440" i="7"/>
  <c r="N440" i="7"/>
  <c r="O440" i="7"/>
  <c r="P440" i="7"/>
  <c r="Q440" i="7"/>
  <c r="R440" i="7"/>
  <c r="S440" i="7"/>
  <c r="T440" i="7"/>
  <c r="U440" i="7"/>
  <c r="V440" i="7"/>
  <c r="W440" i="7"/>
  <c r="X440" i="7" s="1"/>
  <c r="Y440" i="7"/>
  <c r="Z440" i="7"/>
  <c r="AA440" i="7"/>
  <c r="AB440" i="7"/>
  <c r="AC440" i="7"/>
  <c r="C441" i="7"/>
  <c r="D441" i="7"/>
  <c r="E441" i="7"/>
  <c r="F441" i="7"/>
  <c r="G441" i="7"/>
  <c r="H441" i="7"/>
  <c r="I441" i="7"/>
  <c r="J441" i="7"/>
  <c r="K441" i="7"/>
  <c r="L441" i="7"/>
  <c r="M441" i="7"/>
  <c r="N441" i="7"/>
  <c r="O441" i="7"/>
  <c r="P441" i="7"/>
  <c r="Q441" i="7"/>
  <c r="R441" i="7"/>
  <c r="S441" i="7"/>
  <c r="T441" i="7"/>
  <c r="U441" i="7"/>
  <c r="V441" i="7"/>
  <c r="W441" i="7"/>
  <c r="X441" i="7"/>
  <c r="Y441" i="7"/>
  <c r="Z441" i="7"/>
  <c r="AA441" i="7"/>
  <c r="AB441" i="7"/>
  <c r="AC441" i="7"/>
  <c r="C442" i="7"/>
  <c r="D442" i="7"/>
  <c r="E442" i="7"/>
  <c r="F442" i="7"/>
  <c r="G442" i="7"/>
  <c r="H442" i="7"/>
  <c r="I442" i="7"/>
  <c r="J442" i="7"/>
  <c r="K442" i="7"/>
  <c r="L442" i="7"/>
  <c r="M442" i="7"/>
  <c r="N442" i="7"/>
  <c r="O442" i="7"/>
  <c r="P442" i="7"/>
  <c r="Q442" i="7"/>
  <c r="R442" i="7"/>
  <c r="S442" i="7"/>
  <c r="T442" i="7"/>
  <c r="U442" i="7"/>
  <c r="V442" i="7"/>
  <c r="W442" i="7"/>
  <c r="X442" i="7"/>
  <c r="Y442" i="7"/>
  <c r="Z442" i="7"/>
  <c r="AA442" i="7" s="1"/>
  <c r="AB442" i="7"/>
  <c r="AC442" i="7"/>
  <c r="C443" i="7"/>
  <c r="D443" i="7"/>
  <c r="E443" i="7"/>
  <c r="F443" i="7"/>
  <c r="G443" i="7"/>
  <c r="H443" i="7"/>
  <c r="I443" i="7"/>
  <c r="J443" i="7"/>
  <c r="K443" i="7"/>
  <c r="L443" i="7"/>
  <c r="M443" i="7"/>
  <c r="N443" i="7"/>
  <c r="O443" i="7"/>
  <c r="P443" i="7"/>
  <c r="Q443" i="7"/>
  <c r="R443" i="7"/>
  <c r="S443" i="7"/>
  <c r="T443" i="7"/>
  <c r="U443" i="7"/>
  <c r="V443" i="7"/>
  <c r="W443" i="7" s="1"/>
  <c r="X443" i="7"/>
  <c r="Y443" i="7" s="1"/>
  <c r="Z443" i="7"/>
  <c r="AA443" i="7"/>
  <c r="AB443" i="7"/>
  <c r="AC443" i="7"/>
  <c r="C444" i="7"/>
  <c r="D444" i="7"/>
  <c r="E444" i="7"/>
  <c r="F444" i="7"/>
  <c r="G444" i="7"/>
  <c r="H444" i="7"/>
  <c r="I444" i="7"/>
  <c r="J444" i="7"/>
  <c r="K444" i="7"/>
  <c r="L444" i="7"/>
  <c r="M444" i="7"/>
  <c r="N444" i="7"/>
  <c r="O444" i="7"/>
  <c r="P444" i="7"/>
  <c r="Q444" i="7"/>
  <c r="R444" i="7"/>
  <c r="S444" i="7"/>
  <c r="T444" i="7"/>
  <c r="U444" i="7"/>
  <c r="V444" i="7"/>
  <c r="W444" i="7"/>
  <c r="X444" i="7"/>
  <c r="Y444" i="7"/>
  <c r="Z444" i="7"/>
  <c r="AA444" i="7"/>
  <c r="AB444" i="7"/>
  <c r="AC444" i="7"/>
  <c r="C445" i="7"/>
  <c r="D445" i="7"/>
  <c r="E445" i="7"/>
  <c r="F445" i="7"/>
  <c r="G445" i="7"/>
  <c r="H445" i="7"/>
  <c r="I445" i="7"/>
  <c r="J445" i="7"/>
  <c r="K445" i="7"/>
  <c r="L445" i="7"/>
  <c r="M445" i="7"/>
  <c r="N445" i="7"/>
  <c r="O445" i="7"/>
  <c r="P445" i="7"/>
  <c r="Q445" i="7"/>
  <c r="R445" i="7"/>
  <c r="S445" i="7"/>
  <c r="T445" i="7"/>
  <c r="U445" i="7"/>
  <c r="V445" i="7"/>
  <c r="W445" i="7" s="1"/>
  <c r="X445" i="7"/>
  <c r="Y445" i="7"/>
  <c r="Z445" i="7"/>
  <c r="AA445" i="7"/>
  <c r="AB445" i="7"/>
  <c r="AC445" i="7"/>
  <c r="C446" i="7"/>
  <c r="D446" i="7"/>
  <c r="E446" i="7"/>
  <c r="F446" i="7"/>
  <c r="G446" i="7"/>
  <c r="H446" i="7"/>
  <c r="I446" i="7"/>
  <c r="J446" i="7"/>
  <c r="K446" i="7"/>
  <c r="L446" i="7"/>
  <c r="M446" i="7"/>
  <c r="N446" i="7"/>
  <c r="O446" i="7"/>
  <c r="P446" i="7"/>
  <c r="Q446" i="7"/>
  <c r="R446" i="7"/>
  <c r="S446" i="7"/>
  <c r="T446" i="7"/>
  <c r="U446" i="7" s="1"/>
  <c r="V446" i="7"/>
  <c r="W446" i="7"/>
  <c r="X446" i="7" s="1"/>
  <c r="Y446" i="7"/>
  <c r="Z446" i="7"/>
  <c r="AA446" i="7"/>
  <c r="AB446" i="7"/>
  <c r="AC446" i="7"/>
  <c r="C447" i="7"/>
  <c r="D447" i="7"/>
  <c r="E447" i="7"/>
  <c r="F447" i="7"/>
  <c r="G447" i="7"/>
  <c r="H447" i="7"/>
  <c r="I447" i="7"/>
  <c r="J447" i="7"/>
  <c r="K447" i="7"/>
  <c r="L447" i="7"/>
  <c r="M447" i="7"/>
  <c r="N447" i="7"/>
  <c r="O447" i="7"/>
  <c r="P447" i="7"/>
  <c r="Q447" i="7"/>
  <c r="R447" i="7"/>
  <c r="S447" i="7"/>
  <c r="T447" i="7"/>
  <c r="U447" i="7"/>
  <c r="V447" i="7"/>
  <c r="W447" i="7" s="1"/>
  <c r="X447" i="7"/>
  <c r="Y447" i="7"/>
  <c r="Z447" i="7"/>
  <c r="AA447" i="7"/>
  <c r="AB447" i="7"/>
  <c r="AC447" i="7"/>
  <c r="C448" i="7"/>
  <c r="D448" i="7"/>
  <c r="E448" i="7"/>
  <c r="F448" i="7"/>
  <c r="G448" i="7"/>
  <c r="H448" i="7"/>
  <c r="I448" i="7"/>
  <c r="J448" i="7"/>
  <c r="K448" i="7"/>
  <c r="L448" i="7"/>
  <c r="M448" i="7"/>
  <c r="N448" i="7"/>
  <c r="O448" i="7"/>
  <c r="P448" i="7"/>
  <c r="Q448" i="7"/>
  <c r="R448" i="7"/>
  <c r="S448" i="7"/>
  <c r="T448" i="7"/>
  <c r="U448" i="7"/>
  <c r="V448" i="7"/>
  <c r="W448" i="7"/>
  <c r="X448" i="7"/>
  <c r="Y448" i="7"/>
  <c r="Z448" i="7"/>
  <c r="AA448" i="7" s="1"/>
  <c r="AB448" i="7"/>
  <c r="AC448" i="7"/>
  <c r="C449" i="7"/>
  <c r="D449" i="7"/>
  <c r="E449" i="7"/>
  <c r="F449" i="7"/>
  <c r="G449" i="7"/>
  <c r="H449" i="7"/>
  <c r="I449" i="7"/>
  <c r="J449" i="7"/>
  <c r="K449" i="7"/>
  <c r="L449" i="7"/>
  <c r="M449" i="7"/>
  <c r="N449" i="7"/>
  <c r="O449" i="7"/>
  <c r="P449" i="7"/>
  <c r="Q449" i="7"/>
  <c r="R449" i="7"/>
  <c r="S449" i="7"/>
  <c r="T449" i="7"/>
  <c r="U449" i="7" s="1"/>
  <c r="V449" i="7"/>
  <c r="W449" i="7"/>
  <c r="X449" i="7"/>
  <c r="Y449" i="7"/>
  <c r="Z449" i="7"/>
  <c r="AA449" i="7"/>
  <c r="AB449" i="7"/>
  <c r="AC449" i="7"/>
  <c r="C450" i="7"/>
  <c r="D450" i="7"/>
  <c r="E450" i="7"/>
  <c r="F450" i="7"/>
  <c r="G450" i="7"/>
  <c r="H450" i="7"/>
  <c r="I450" i="7"/>
  <c r="J450" i="7"/>
  <c r="K450" i="7"/>
  <c r="L450" i="7"/>
  <c r="M450" i="7"/>
  <c r="N450" i="7"/>
  <c r="O450" i="7"/>
  <c r="P450" i="7"/>
  <c r="Q450" i="7"/>
  <c r="R450" i="7"/>
  <c r="S450" i="7"/>
  <c r="T450" i="7"/>
  <c r="U450" i="7"/>
  <c r="V450" i="7"/>
  <c r="W450" i="7"/>
  <c r="X450" i="7" s="1"/>
  <c r="Y450" i="7"/>
  <c r="Z450" i="7"/>
  <c r="AA450" i="7"/>
  <c r="AB450" i="7"/>
  <c r="AC450" i="7"/>
  <c r="C451" i="7"/>
  <c r="D451" i="7"/>
  <c r="E451" i="7"/>
  <c r="F451" i="7"/>
  <c r="G451" i="7"/>
  <c r="H451" i="7"/>
  <c r="I451" i="7"/>
  <c r="J451" i="7"/>
  <c r="K451" i="7"/>
  <c r="L451" i="7"/>
  <c r="M451" i="7"/>
  <c r="N451" i="7"/>
  <c r="O451" i="7"/>
  <c r="P451" i="7"/>
  <c r="Q451" i="7"/>
  <c r="R451" i="7"/>
  <c r="S451" i="7"/>
  <c r="T451" i="7"/>
  <c r="U451" i="7"/>
  <c r="V451" i="7"/>
  <c r="W451" i="7"/>
  <c r="X451" i="7" s="1"/>
  <c r="Y451" i="7"/>
  <c r="Z451" i="7"/>
  <c r="AA451" i="7"/>
  <c r="AB451" i="7"/>
  <c r="AC451" i="7"/>
  <c r="C452" i="7"/>
  <c r="D452" i="7"/>
  <c r="E452" i="7"/>
  <c r="F452" i="7"/>
  <c r="G452" i="7"/>
  <c r="H452" i="7"/>
  <c r="I452" i="7"/>
  <c r="J452" i="7"/>
  <c r="K452" i="7"/>
  <c r="L452" i="7"/>
  <c r="M452" i="7"/>
  <c r="N452" i="7"/>
  <c r="O452" i="7"/>
  <c r="P452" i="7"/>
  <c r="Q452" i="7"/>
  <c r="R452" i="7"/>
  <c r="S452" i="7"/>
  <c r="T452" i="7"/>
  <c r="U452" i="7"/>
  <c r="V452" i="7"/>
  <c r="W452" i="7"/>
  <c r="X452" i="7"/>
  <c r="Y452" i="7"/>
  <c r="Z452" i="7"/>
  <c r="AA452" i="7"/>
  <c r="AB452" i="7"/>
  <c r="AC452" i="7"/>
  <c r="C453" i="7"/>
  <c r="D453" i="7"/>
  <c r="E453" i="7"/>
  <c r="F453" i="7"/>
  <c r="G453" i="7"/>
  <c r="H453" i="7"/>
  <c r="I453" i="7"/>
  <c r="J453" i="7"/>
  <c r="K453" i="7"/>
  <c r="L453" i="7"/>
  <c r="M453" i="7"/>
  <c r="N453" i="7"/>
  <c r="O453" i="7"/>
  <c r="P453" i="7"/>
  <c r="Q453" i="7"/>
  <c r="R453" i="7"/>
  <c r="S453" i="7"/>
  <c r="T453" i="7"/>
  <c r="U453" i="7"/>
  <c r="V453" i="7"/>
  <c r="W453" i="7"/>
  <c r="X453" i="7"/>
  <c r="Y453" i="7"/>
  <c r="Z453" i="7"/>
  <c r="AA453" i="7"/>
  <c r="AB453" i="7"/>
  <c r="AC453" i="7"/>
  <c r="C454" i="7"/>
  <c r="D454" i="7"/>
  <c r="E454" i="7"/>
  <c r="F454" i="7"/>
  <c r="G454" i="7"/>
  <c r="H454" i="7"/>
  <c r="I454" i="7"/>
  <c r="J454" i="7"/>
  <c r="K454" i="7"/>
  <c r="L454" i="7"/>
  <c r="M454" i="7"/>
  <c r="N454" i="7"/>
  <c r="O454" i="7"/>
  <c r="P454" i="7"/>
  <c r="Q454" i="7"/>
  <c r="R454" i="7"/>
  <c r="S454" i="7"/>
  <c r="T454" i="7"/>
  <c r="U454" i="7"/>
  <c r="V454" i="7"/>
  <c r="W454" i="7"/>
  <c r="X454" i="7"/>
  <c r="Y454" i="7"/>
  <c r="Z454" i="7" s="1"/>
  <c r="AA454" i="7"/>
  <c r="AB454" i="7"/>
  <c r="AC454" i="7"/>
  <c r="C455" i="7"/>
  <c r="D455" i="7"/>
  <c r="E455" i="7"/>
  <c r="F455" i="7"/>
  <c r="G455" i="7"/>
  <c r="H455" i="7"/>
  <c r="I455" i="7"/>
  <c r="J455" i="7"/>
  <c r="K455" i="7"/>
  <c r="L455" i="7"/>
  <c r="M455" i="7"/>
  <c r="N455" i="7"/>
  <c r="O455" i="7"/>
  <c r="P455" i="7"/>
  <c r="Q455" i="7"/>
  <c r="R455" i="7"/>
  <c r="S455" i="7"/>
  <c r="T455" i="7"/>
  <c r="U455" i="7"/>
  <c r="V455" i="7"/>
  <c r="W455" i="7"/>
  <c r="X455" i="7"/>
  <c r="Y455" i="7"/>
  <c r="Z455" i="7"/>
  <c r="AA455" i="7" s="1"/>
  <c r="AB455" i="7"/>
  <c r="AC455" i="7"/>
  <c r="C456" i="7"/>
  <c r="D456" i="7"/>
  <c r="E456" i="7"/>
  <c r="F456" i="7"/>
  <c r="G456" i="7"/>
  <c r="H456" i="7"/>
  <c r="I456" i="7"/>
  <c r="J456" i="7"/>
  <c r="K456" i="7"/>
  <c r="L456" i="7"/>
  <c r="M456" i="7"/>
  <c r="N456" i="7"/>
  <c r="O456" i="7"/>
  <c r="P456" i="7"/>
  <c r="Q456" i="7"/>
  <c r="R456" i="7"/>
  <c r="S456" i="7"/>
  <c r="T456" i="7"/>
  <c r="U456" i="7"/>
  <c r="V456" i="7"/>
  <c r="W456" i="7"/>
  <c r="X456" i="7"/>
  <c r="Y456" i="7"/>
  <c r="Z456" i="7"/>
  <c r="AA456" i="7"/>
  <c r="AB456" i="7" s="1"/>
  <c r="AC456" i="7"/>
  <c r="C457" i="7"/>
  <c r="D457" i="7"/>
  <c r="E457" i="7"/>
  <c r="F457" i="7"/>
  <c r="G457" i="7"/>
  <c r="H457" i="7"/>
  <c r="I457" i="7"/>
  <c r="J457" i="7"/>
  <c r="K457" i="7"/>
  <c r="L457" i="7"/>
  <c r="M457" i="7"/>
  <c r="N457" i="7"/>
  <c r="O457" i="7"/>
  <c r="P457" i="7"/>
  <c r="Q457" i="7"/>
  <c r="R457" i="7"/>
  <c r="S457" i="7"/>
  <c r="T457" i="7"/>
  <c r="U457" i="7"/>
  <c r="V457" i="7"/>
  <c r="W457" i="7"/>
  <c r="X457" i="7"/>
  <c r="Y457" i="7"/>
  <c r="Z457" i="7"/>
  <c r="AA457" i="7" s="1"/>
  <c r="AB457" i="7"/>
  <c r="AC457" i="7"/>
  <c r="C458" i="7"/>
  <c r="D458" i="7"/>
  <c r="E458" i="7"/>
  <c r="F458" i="7"/>
  <c r="G458" i="7"/>
  <c r="H458" i="7"/>
  <c r="I458" i="7"/>
  <c r="J458" i="7"/>
  <c r="K458" i="7"/>
  <c r="L458" i="7"/>
  <c r="M458" i="7"/>
  <c r="N458" i="7"/>
  <c r="O458" i="7"/>
  <c r="P458" i="7"/>
  <c r="Q458" i="7"/>
  <c r="R458" i="7"/>
  <c r="S458" i="7"/>
  <c r="T458" i="7"/>
  <c r="U458" i="7"/>
  <c r="V458" i="7"/>
  <c r="W458" i="7"/>
  <c r="X458" i="7"/>
  <c r="Y458" i="7"/>
  <c r="Z458" i="7"/>
  <c r="AA458" i="7"/>
  <c r="AB458" i="7" s="1"/>
  <c r="AC458" i="7"/>
  <c r="C459" i="7"/>
  <c r="D459" i="7"/>
  <c r="E459" i="7"/>
  <c r="F459" i="7"/>
  <c r="G459" i="7"/>
  <c r="H459" i="7"/>
  <c r="I459" i="7"/>
  <c r="J459" i="7"/>
  <c r="K459" i="7"/>
  <c r="L459" i="7"/>
  <c r="M459" i="7"/>
  <c r="N459" i="7"/>
  <c r="O459" i="7"/>
  <c r="P459" i="7"/>
  <c r="Q459" i="7"/>
  <c r="R459" i="7"/>
  <c r="S459" i="7"/>
  <c r="T459" i="7"/>
  <c r="U459" i="7"/>
  <c r="V459" i="7"/>
  <c r="W459" i="7"/>
  <c r="X459" i="7"/>
  <c r="Y459" i="7"/>
  <c r="Z459" i="7"/>
  <c r="AA459" i="7"/>
  <c r="AB459" i="7"/>
  <c r="AC459" i="7"/>
  <c r="C460" i="7"/>
  <c r="D460" i="7"/>
  <c r="E460" i="7"/>
  <c r="F460" i="7"/>
  <c r="G460" i="7"/>
  <c r="H460" i="7"/>
  <c r="I460" i="7"/>
  <c r="J460" i="7"/>
  <c r="K460" i="7"/>
  <c r="L460" i="7"/>
  <c r="M460" i="7"/>
  <c r="N460" i="7"/>
  <c r="O460" i="7"/>
  <c r="P460" i="7"/>
  <c r="Q460" i="7"/>
  <c r="R460" i="7"/>
  <c r="S460" i="7"/>
  <c r="T460" i="7"/>
  <c r="U460" i="7"/>
  <c r="V460" i="7"/>
  <c r="W460" i="7"/>
  <c r="X460" i="7"/>
  <c r="Y460" i="7"/>
  <c r="Z460" i="7" s="1"/>
  <c r="AA460" i="7"/>
  <c r="AB460" i="7"/>
  <c r="AC460" i="7"/>
  <c r="C461" i="7"/>
  <c r="D461" i="7"/>
  <c r="E461" i="7"/>
  <c r="F461" i="7"/>
  <c r="G461" i="7"/>
  <c r="H461" i="7"/>
  <c r="I461" i="7"/>
  <c r="J461" i="7"/>
  <c r="K461" i="7"/>
  <c r="L461" i="7"/>
  <c r="M461" i="7"/>
  <c r="N461" i="7"/>
  <c r="O461" i="7"/>
  <c r="P461" i="7"/>
  <c r="Q461" i="7"/>
  <c r="R461" i="7"/>
  <c r="S461" i="7"/>
  <c r="T461" i="7"/>
  <c r="U461" i="7"/>
  <c r="V461" i="7"/>
  <c r="W461" i="7"/>
  <c r="X461" i="7"/>
  <c r="Y461" i="7"/>
  <c r="Z461" i="7"/>
  <c r="AA461" i="7"/>
  <c r="AB461" i="7"/>
  <c r="AC461" i="7"/>
  <c r="C462" i="7"/>
  <c r="D462" i="7"/>
  <c r="E462" i="7"/>
  <c r="F462" i="7"/>
  <c r="G462" i="7"/>
  <c r="H462" i="7"/>
  <c r="I462" i="7"/>
  <c r="J462" i="7"/>
  <c r="K462" i="7"/>
  <c r="L462" i="7"/>
  <c r="M462" i="7"/>
  <c r="N462" i="7"/>
  <c r="O462" i="7"/>
  <c r="P462" i="7"/>
  <c r="Q462" i="7"/>
  <c r="R462" i="7"/>
  <c r="S462" i="7"/>
  <c r="T462" i="7"/>
  <c r="U462" i="7"/>
  <c r="V462" i="7"/>
  <c r="W462" i="7"/>
  <c r="X462" i="7"/>
  <c r="Y462" i="7"/>
  <c r="Z462" i="7"/>
  <c r="AA462" i="7"/>
  <c r="AB462" i="7"/>
  <c r="AC462" i="7"/>
  <c r="C463" i="7"/>
  <c r="D463" i="7"/>
  <c r="E463" i="7"/>
  <c r="F463" i="7"/>
  <c r="G463" i="7"/>
  <c r="H463" i="7"/>
  <c r="I463" i="7"/>
  <c r="J463" i="7"/>
  <c r="K463" i="7"/>
  <c r="L463" i="7"/>
  <c r="M463" i="7"/>
  <c r="N463" i="7"/>
  <c r="O463" i="7"/>
  <c r="P463" i="7"/>
  <c r="Q463" i="7"/>
  <c r="R463" i="7"/>
  <c r="S463" i="7"/>
  <c r="T463" i="7"/>
  <c r="U463" i="7"/>
  <c r="V463" i="7"/>
  <c r="W463" i="7"/>
  <c r="X463" i="7"/>
  <c r="Y463" i="7"/>
  <c r="Z463" i="7"/>
  <c r="AA463" i="7"/>
  <c r="AB463" i="7"/>
  <c r="AC463" i="7"/>
  <c r="C464" i="7"/>
  <c r="D464" i="7"/>
  <c r="E464" i="7"/>
  <c r="F464" i="7"/>
  <c r="G464" i="7"/>
  <c r="H464" i="7"/>
  <c r="I464" i="7"/>
  <c r="J464" i="7"/>
  <c r="K464" i="7"/>
  <c r="L464" i="7"/>
  <c r="M464" i="7"/>
  <c r="N464" i="7"/>
  <c r="O464" i="7"/>
  <c r="P464" i="7"/>
  <c r="Q464" i="7"/>
  <c r="R464" i="7"/>
  <c r="S464" i="7"/>
  <c r="T464" i="7"/>
  <c r="U464" i="7"/>
  <c r="V464" i="7"/>
  <c r="W464" i="7"/>
  <c r="X464" i="7"/>
  <c r="Y464" i="7"/>
  <c r="Z464" i="7"/>
  <c r="AA464" i="7"/>
  <c r="AB464" i="7"/>
  <c r="AC464" i="7"/>
  <c r="C465" i="7"/>
  <c r="D465" i="7"/>
  <c r="E465" i="7"/>
  <c r="F465" i="7"/>
  <c r="G465" i="7"/>
  <c r="H465" i="7"/>
  <c r="I465" i="7"/>
  <c r="J465" i="7"/>
  <c r="K465" i="7"/>
  <c r="L465" i="7"/>
  <c r="M465" i="7"/>
  <c r="N465" i="7"/>
  <c r="O465" i="7"/>
  <c r="P465" i="7"/>
  <c r="Q465" i="7"/>
  <c r="R465" i="7"/>
  <c r="S465" i="7"/>
  <c r="T465" i="7"/>
  <c r="U465" i="7"/>
  <c r="V465" i="7"/>
  <c r="W465" i="7" s="1"/>
  <c r="X465" i="7"/>
  <c r="Y465" i="7"/>
  <c r="Z465" i="7"/>
  <c r="AA465" i="7"/>
  <c r="AB465" i="7"/>
  <c r="AC465" i="7"/>
  <c r="C466" i="7"/>
  <c r="D466" i="7"/>
  <c r="E466" i="7"/>
  <c r="F466" i="7"/>
  <c r="G466" i="7"/>
  <c r="H466" i="7"/>
  <c r="I466" i="7"/>
  <c r="J466" i="7"/>
  <c r="K466" i="7"/>
  <c r="L466" i="7"/>
  <c r="M466" i="7"/>
  <c r="N466" i="7"/>
  <c r="O466" i="7"/>
  <c r="P466" i="7"/>
  <c r="Q466" i="7"/>
  <c r="R466" i="7"/>
  <c r="S466" i="7"/>
  <c r="T466" i="7"/>
  <c r="U466" i="7"/>
  <c r="V466" i="7"/>
  <c r="W466" i="7"/>
  <c r="X466" i="7"/>
  <c r="Y466" i="7"/>
  <c r="Z466" i="7" s="1"/>
  <c r="AA466" i="7"/>
  <c r="AB466" i="7"/>
  <c r="AC466" i="7"/>
  <c r="C467" i="7"/>
  <c r="D467" i="7"/>
  <c r="E467" i="7"/>
  <c r="F467" i="7"/>
  <c r="G467" i="7"/>
  <c r="H467" i="7"/>
  <c r="I467" i="7"/>
  <c r="J467" i="7"/>
  <c r="K467" i="7"/>
  <c r="L467" i="7"/>
  <c r="M467" i="7"/>
  <c r="N467" i="7"/>
  <c r="O467" i="7"/>
  <c r="P467" i="7"/>
  <c r="Q467" i="7"/>
  <c r="R467" i="7"/>
  <c r="S467" i="7"/>
  <c r="T467" i="7"/>
  <c r="U467" i="7"/>
  <c r="V467" i="7"/>
  <c r="W467" i="7" s="1"/>
  <c r="X467" i="7"/>
  <c r="Y467" i="7"/>
  <c r="Z467" i="7"/>
  <c r="AA467" i="7"/>
  <c r="AB467" i="7"/>
  <c r="AC467" i="7"/>
  <c r="C468" i="7"/>
  <c r="D468" i="7"/>
  <c r="E468" i="7"/>
  <c r="F468" i="7"/>
  <c r="G468" i="7"/>
  <c r="H468" i="7"/>
  <c r="I468" i="7"/>
  <c r="J468" i="7"/>
  <c r="K468" i="7"/>
  <c r="L468" i="7"/>
  <c r="M468" i="7"/>
  <c r="N468" i="7"/>
  <c r="O468" i="7"/>
  <c r="P468" i="7"/>
  <c r="Q468" i="7"/>
  <c r="R468" i="7"/>
  <c r="S468" i="7"/>
  <c r="T468" i="7"/>
  <c r="U468" i="7"/>
  <c r="V468" i="7"/>
  <c r="W468" i="7"/>
  <c r="X468" i="7"/>
  <c r="Y468" i="7"/>
  <c r="Z468" i="7"/>
  <c r="AA468" i="7"/>
  <c r="AB468" i="7"/>
  <c r="AC468" i="7"/>
  <c r="C469" i="7"/>
  <c r="D469" i="7"/>
  <c r="E469" i="7"/>
  <c r="F469" i="7"/>
  <c r="G469" i="7"/>
  <c r="H469" i="7"/>
  <c r="I469" i="7"/>
  <c r="J469" i="7"/>
  <c r="K469" i="7"/>
  <c r="L469" i="7"/>
  <c r="M469" i="7"/>
  <c r="N469" i="7"/>
  <c r="O469" i="7"/>
  <c r="P469" i="7"/>
  <c r="Q469" i="7"/>
  <c r="R469" i="7"/>
  <c r="S469" i="7"/>
  <c r="T469" i="7"/>
  <c r="U469" i="7"/>
  <c r="V469" i="7"/>
  <c r="W469" i="7" s="1"/>
  <c r="X469" i="7"/>
  <c r="Y469" i="7" s="1"/>
  <c r="Z469" i="7"/>
  <c r="AA469" i="7"/>
  <c r="AB469" i="7"/>
  <c r="AC469" i="7"/>
  <c r="C470" i="7"/>
  <c r="D470" i="7"/>
  <c r="E470" i="7"/>
  <c r="F470" i="7"/>
  <c r="G470" i="7"/>
  <c r="H470" i="7"/>
  <c r="I470" i="7"/>
  <c r="J470" i="7"/>
  <c r="K470" i="7"/>
  <c r="L470" i="7"/>
  <c r="M470" i="7"/>
  <c r="N470" i="7"/>
  <c r="O470" i="7"/>
  <c r="P470" i="7"/>
  <c r="Q470" i="7"/>
  <c r="R470" i="7"/>
  <c r="S470" i="7"/>
  <c r="T470" i="7"/>
  <c r="U470" i="7"/>
  <c r="V470" i="7"/>
  <c r="W470" i="7"/>
  <c r="X470" i="7"/>
  <c r="Y470" i="7"/>
  <c r="Z470" i="7"/>
  <c r="AA470" i="7"/>
  <c r="AB470" i="7"/>
  <c r="AC470" i="7"/>
  <c r="C471" i="7"/>
  <c r="D471" i="7"/>
  <c r="E471" i="7"/>
  <c r="F471" i="7"/>
  <c r="G471" i="7"/>
  <c r="H471" i="7"/>
  <c r="I471" i="7"/>
  <c r="J471" i="7"/>
  <c r="K471" i="7"/>
  <c r="L471" i="7"/>
  <c r="M471" i="7"/>
  <c r="N471" i="7"/>
  <c r="O471" i="7"/>
  <c r="P471" i="7"/>
  <c r="Q471" i="7"/>
  <c r="R471" i="7"/>
  <c r="S471" i="7"/>
  <c r="T471" i="7"/>
  <c r="U471" i="7"/>
  <c r="V471" i="7"/>
  <c r="W471" i="7" s="1"/>
  <c r="X471" i="7"/>
  <c r="Y471" i="7"/>
  <c r="Z471" i="7"/>
  <c r="AA471" i="7"/>
  <c r="AB471" i="7"/>
  <c r="AC471" i="7"/>
  <c r="C472" i="7"/>
  <c r="D472" i="7"/>
  <c r="E472" i="7"/>
  <c r="F472" i="7"/>
  <c r="G472" i="7"/>
  <c r="H472" i="7"/>
  <c r="I472" i="7"/>
  <c r="J472" i="7"/>
  <c r="K472" i="7"/>
  <c r="L472" i="7"/>
  <c r="M472" i="7"/>
  <c r="N472" i="7"/>
  <c r="O472" i="7"/>
  <c r="P472" i="7"/>
  <c r="Q472" i="7"/>
  <c r="R472" i="7"/>
  <c r="S472" i="7"/>
  <c r="T472" i="7"/>
  <c r="U472" i="7"/>
  <c r="V472" i="7"/>
  <c r="W472" i="7"/>
  <c r="X472" i="7"/>
  <c r="Y472" i="7"/>
  <c r="Z472" i="7"/>
  <c r="AA472" i="7"/>
  <c r="AB472" i="7"/>
  <c r="AC472" i="7"/>
  <c r="C473" i="7"/>
  <c r="D473" i="7"/>
  <c r="E473" i="7"/>
  <c r="F473" i="7"/>
  <c r="G473" i="7"/>
  <c r="H473" i="7"/>
  <c r="I473" i="7"/>
  <c r="J473" i="7"/>
  <c r="K473" i="7"/>
  <c r="L473" i="7"/>
  <c r="M473" i="7"/>
  <c r="N473" i="7"/>
  <c r="O473" i="7"/>
  <c r="P473" i="7"/>
  <c r="Q473" i="7"/>
  <c r="R473" i="7"/>
  <c r="S473" i="7"/>
  <c r="T473" i="7"/>
  <c r="U473" i="7"/>
  <c r="V473" i="7"/>
  <c r="W473" i="7"/>
  <c r="X473" i="7"/>
  <c r="Y473" i="7"/>
  <c r="Z473" i="7"/>
  <c r="AA473" i="7"/>
  <c r="AB473" i="7"/>
  <c r="AC473" i="7"/>
  <c r="C474" i="7"/>
  <c r="D474" i="7"/>
  <c r="E474" i="7"/>
  <c r="F474" i="7"/>
  <c r="G474" i="7"/>
  <c r="H474" i="7"/>
  <c r="I474" i="7"/>
  <c r="J474" i="7"/>
  <c r="K474" i="7"/>
  <c r="L474" i="7"/>
  <c r="M474" i="7"/>
  <c r="N474" i="7"/>
  <c r="O474" i="7"/>
  <c r="P474" i="7"/>
  <c r="Q474" i="7"/>
  <c r="R474" i="7"/>
  <c r="S474" i="7"/>
  <c r="T474" i="7"/>
  <c r="U474" i="7"/>
  <c r="V474" i="7"/>
  <c r="W474" i="7"/>
  <c r="X474" i="7"/>
  <c r="Y474" i="7"/>
  <c r="Z474" i="7"/>
  <c r="AA474" i="7"/>
  <c r="AB474" i="7"/>
  <c r="AC474" i="7"/>
  <c r="C475" i="7"/>
  <c r="D475" i="7"/>
  <c r="E475" i="7"/>
  <c r="F475" i="7"/>
  <c r="G475" i="7"/>
  <c r="H475" i="7"/>
  <c r="I475" i="7"/>
  <c r="J475" i="7"/>
  <c r="K475" i="7"/>
  <c r="L475" i="7"/>
  <c r="M475" i="7"/>
  <c r="N475" i="7"/>
  <c r="O475" i="7"/>
  <c r="P475" i="7"/>
  <c r="Q475" i="7"/>
  <c r="R475" i="7"/>
  <c r="S475" i="7"/>
  <c r="T475" i="7"/>
  <c r="U475" i="7"/>
  <c r="V475" i="7"/>
  <c r="W475" i="7"/>
  <c r="X475" i="7"/>
  <c r="Y475" i="7"/>
  <c r="Z475" i="7"/>
  <c r="AA475" i="7" s="1"/>
  <c r="AB475" i="7"/>
  <c r="AC475" i="7"/>
  <c r="C476" i="7"/>
  <c r="D476" i="7"/>
  <c r="E476" i="7"/>
  <c r="F476" i="7"/>
  <c r="G476" i="7"/>
  <c r="H476" i="7"/>
  <c r="I476" i="7"/>
  <c r="J476" i="7"/>
  <c r="K476" i="7"/>
  <c r="L476" i="7"/>
  <c r="M476" i="7"/>
  <c r="N476" i="7"/>
  <c r="O476" i="7"/>
  <c r="P476" i="7"/>
  <c r="Q476" i="7"/>
  <c r="R476" i="7"/>
  <c r="S476" i="7"/>
  <c r="T476" i="7"/>
  <c r="U476" i="7" s="1"/>
  <c r="V476" i="7"/>
  <c r="W476" i="7" s="1"/>
  <c r="X476" i="7"/>
  <c r="Y476" i="7"/>
  <c r="Z476" i="7"/>
  <c r="AA476" i="7"/>
  <c r="AB476" i="7"/>
  <c r="AC476" i="7"/>
  <c r="C477" i="7"/>
  <c r="D477" i="7"/>
  <c r="E477" i="7"/>
  <c r="F477" i="7"/>
  <c r="G477" i="7"/>
  <c r="H477" i="7"/>
  <c r="I477" i="7"/>
  <c r="J477" i="7"/>
  <c r="K477" i="7"/>
  <c r="L477" i="7"/>
  <c r="M477" i="7"/>
  <c r="N477" i="7"/>
  <c r="O477" i="7"/>
  <c r="P477" i="7"/>
  <c r="Q477" i="7"/>
  <c r="R477" i="7"/>
  <c r="S477" i="7"/>
  <c r="T477" i="7"/>
  <c r="U477" i="7"/>
  <c r="V477" i="7"/>
  <c r="W477" i="7"/>
  <c r="X477" i="7"/>
  <c r="Y477" i="7"/>
  <c r="Z477" i="7"/>
  <c r="AA477" i="7"/>
  <c r="AB477" i="7"/>
  <c r="AC477" i="7"/>
  <c r="C478" i="7"/>
  <c r="D478" i="7"/>
  <c r="E478" i="7"/>
  <c r="F478" i="7"/>
  <c r="G478" i="7"/>
  <c r="H478" i="7"/>
  <c r="I478" i="7"/>
  <c r="J478" i="7"/>
  <c r="K478" i="7"/>
  <c r="L478" i="7"/>
  <c r="M478" i="7"/>
  <c r="N478" i="7"/>
  <c r="O478" i="7"/>
  <c r="P478" i="7"/>
  <c r="Q478" i="7"/>
  <c r="R478" i="7"/>
  <c r="S478" i="7"/>
  <c r="T478" i="7"/>
  <c r="U478" i="7"/>
  <c r="V478" i="7"/>
  <c r="W478" i="7"/>
  <c r="X478" i="7"/>
  <c r="Y478" i="7"/>
  <c r="Z478" i="7"/>
  <c r="AA478" i="7"/>
  <c r="AB478" i="7"/>
  <c r="AC478" i="7"/>
  <c r="C479" i="7"/>
  <c r="D479" i="7"/>
  <c r="E479" i="7"/>
  <c r="F479" i="7"/>
  <c r="G479" i="7"/>
  <c r="H479" i="7"/>
  <c r="I479" i="7"/>
  <c r="J479" i="7"/>
  <c r="K479" i="7"/>
  <c r="L479" i="7"/>
  <c r="M479" i="7"/>
  <c r="N479" i="7"/>
  <c r="O479" i="7"/>
  <c r="P479" i="7"/>
  <c r="Q479" i="7"/>
  <c r="R479" i="7"/>
  <c r="S479" i="7"/>
  <c r="T479" i="7"/>
  <c r="U479" i="7"/>
  <c r="V479" i="7"/>
  <c r="W479" i="7"/>
  <c r="X479" i="7"/>
  <c r="Y479" i="7"/>
  <c r="Z479" i="7" s="1"/>
  <c r="AA479" i="7"/>
  <c r="AB479" i="7"/>
  <c r="AC479" i="7"/>
  <c r="C480" i="7"/>
  <c r="D480" i="7"/>
  <c r="E480" i="7"/>
  <c r="F480" i="7"/>
  <c r="G480" i="7"/>
  <c r="H480" i="7"/>
  <c r="I480" i="7"/>
  <c r="J480" i="7"/>
  <c r="K480" i="7"/>
  <c r="L480" i="7"/>
  <c r="M480" i="7"/>
  <c r="N480" i="7"/>
  <c r="O480" i="7"/>
  <c r="P480" i="7"/>
  <c r="Q480" i="7"/>
  <c r="R480" i="7"/>
  <c r="S480" i="7"/>
  <c r="T480" i="7"/>
  <c r="U480" i="7"/>
  <c r="V480" i="7"/>
  <c r="W480" i="7"/>
  <c r="X480" i="7"/>
  <c r="Y480" i="7"/>
  <c r="Z480" i="7"/>
  <c r="AA480" i="7"/>
  <c r="AB480" i="7"/>
  <c r="AC480" i="7"/>
  <c r="C481" i="7"/>
  <c r="D481" i="7"/>
  <c r="E481" i="7"/>
  <c r="F481" i="7"/>
  <c r="G481" i="7"/>
  <c r="H481" i="7"/>
  <c r="I481" i="7"/>
  <c r="J481" i="7"/>
  <c r="K481" i="7"/>
  <c r="L481" i="7"/>
  <c r="M481" i="7"/>
  <c r="N481" i="7"/>
  <c r="O481" i="7"/>
  <c r="P481" i="7"/>
  <c r="Q481" i="7"/>
  <c r="R481" i="7"/>
  <c r="S481" i="7"/>
  <c r="T481" i="7"/>
  <c r="U481" i="7"/>
  <c r="V481" i="7"/>
  <c r="W481" i="7"/>
  <c r="X481" i="7"/>
  <c r="Y481" i="7"/>
  <c r="Z481" i="7"/>
  <c r="AA481" i="7"/>
  <c r="AB481" i="7"/>
  <c r="AC481" i="7" s="1"/>
  <c r="C482" i="7"/>
  <c r="D482" i="7"/>
  <c r="E482" i="7"/>
  <c r="F482" i="7"/>
  <c r="G482" i="7"/>
  <c r="H482" i="7"/>
  <c r="I482" i="7"/>
  <c r="J482" i="7"/>
  <c r="K482" i="7"/>
  <c r="L482" i="7"/>
  <c r="M482" i="7"/>
  <c r="N482" i="7"/>
  <c r="O482" i="7"/>
  <c r="P482" i="7"/>
  <c r="Q482" i="7"/>
  <c r="R482" i="7"/>
  <c r="S482" i="7"/>
  <c r="T482" i="7"/>
  <c r="U482" i="7"/>
  <c r="V482" i="7" s="1"/>
  <c r="W482" i="7"/>
  <c r="X482" i="7"/>
  <c r="Y482" i="7"/>
  <c r="Z482" i="7"/>
  <c r="AA482" i="7"/>
  <c r="AB482" i="7"/>
  <c r="AC482" i="7"/>
  <c r="C483" i="7"/>
  <c r="D483" i="7"/>
  <c r="E483" i="7"/>
  <c r="F483" i="7"/>
  <c r="G483" i="7"/>
  <c r="H483" i="7"/>
  <c r="I483" i="7"/>
  <c r="J483" i="7"/>
  <c r="K483" i="7"/>
  <c r="L483" i="7"/>
  <c r="M483" i="7"/>
  <c r="N483" i="7"/>
  <c r="O483" i="7"/>
  <c r="P483" i="7"/>
  <c r="Q483" i="7"/>
  <c r="R483" i="7"/>
  <c r="S483" i="7"/>
  <c r="T483" i="7"/>
  <c r="U483" i="7"/>
  <c r="V483" i="7"/>
  <c r="W483" i="7"/>
  <c r="X483" i="7"/>
  <c r="Y483" i="7"/>
  <c r="Z483" i="7"/>
  <c r="AA483" i="7"/>
  <c r="AB483" i="7"/>
  <c r="AC483" i="7"/>
  <c r="C484" i="7"/>
  <c r="D484" i="7"/>
  <c r="E484" i="7"/>
  <c r="F484" i="7"/>
  <c r="G484" i="7"/>
  <c r="H484" i="7"/>
  <c r="I484" i="7"/>
  <c r="J484" i="7"/>
  <c r="K484" i="7"/>
  <c r="L484" i="7"/>
  <c r="M484" i="7"/>
  <c r="N484" i="7"/>
  <c r="O484" i="7"/>
  <c r="P484" i="7"/>
  <c r="Q484" i="7"/>
  <c r="R484" i="7"/>
  <c r="S484" i="7"/>
  <c r="T484" i="7"/>
  <c r="U484" i="7"/>
  <c r="V484" i="7"/>
  <c r="W484" i="7"/>
  <c r="X484" i="7" s="1"/>
  <c r="Y484" i="7"/>
  <c r="Z484" i="7"/>
  <c r="AA484" i="7"/>
  <c r="AB484" i="7"/>
  <c r="AC484" i="7"/>
  <c r="C485" i="7"/>
  <c r="D485" i="7"/>
  <c r="E485" i="7"/>
  <c r="F485" i="7"/>
  <c r="G485" i="7"/>
  <c r="H485" i="7"/>
  <c r="I485" i="7"/>
  <c r="J485" i="7"/>
  <c r="K485" i="7"/>
  <c r="L485" i="7"/>
  <c r="M485" i="7"/>
  <c r="N485" i="7"/>
  <c r="O485" i="7"/>
  <c r="P485" i="7"/>
  <c r="Q485" i="7"/>
  <c r="R485" i="7"/>
  <c r="S485" i="7"/>
  <c r="T485" i="7"/>
  <c r="U485" i="7"/>
  <c r="V485" i="7"/>
  <c r="W485" i="7"/>
  <c r="X485" i="7"/>
  <c r="Y485" i="7"/>
  <c r="Z485" i="7"/>
  <c r="AA485" i="7"/>
  <c r="AB485" i="7"/>
  <c r="AC485" i="7"/>
  <c r="C486" i="7"/>
  <c r="D486" i="7"/>
  <c r="E486" i="7"/>
  <c r="F486" i="7"/>
  <c r="G486" i="7"/>
  <c r="H486" i="7"/>
  <c r="I486" i="7"/>
  <c r="J486" i="7"/>
  <c r="K486" i="7"/>
  <c r="L486" i="7"/>
  <c r="M486" i="7"/>
  <c r="N486" i="7"/>
  <c r="O486" i="7"/>
  <c r="P486" i="7"/>
  <c r="Q486" i="7"/>
  <c r="R486" i="7"/>
  <c r="S486" i="7"/>
  <c r="T486" i="7"/>
  <c r="U486" i="7" s="1"/>
  <c r="V486" i="7"/>
  <c r="W486" i="7"/>
  <c r="X486" i="7"/>
  <c r="Y486" i="7"/>
  <c r="Z486" i="7"/>
  <c r="AA486" i="7"/>
  <c r="AB486" i="7"/>
  <c r="AC486" i="7"/>
  <c r="C487" i="7"/>
  <c r="D487" i="7"/>
  <c r="E487" i="7"/>
  <c r="F487" i="7"/>
  <c r="G487" i="7"/>
  <c r="H487" i="7"/>
  <c r="I487" i="7"/>
  <c r="J487" i="7"/>
  <c r="K487" i="7"/>
  <c r="L487" i="7"/>
  <c r="M487" i="7"/>
  <c r="N487" i="7"/>
  <c r="O487" i="7"/>
  <c r="P487" i="7"/>
  <c r="Q487" i="7"/>
  <c r="R487" i="7"/>
  <c r="S487" i="7"/>
  <c r="T487" i="7"/>
  <c r="U487" i="7"/>
  <c r="V487" i="7" s="1"/>
  <c r="W487" i="7"/>
  <c r="X487" i="7"/>
  <c r="Y487" i="7"/>
  <c r="Z487" i="7"/>
  <c r="AA487" i="7" s="1"/>
  <c r="AB487" i="7"/>
  <c r="AC487" i="7"/>
  <c r="C488" i="7"/>
  <c r="D488" i="7"/>
  <c r="E488" i="7"/>
  <c r="F488" i="7"/>
  <c r="G488" i="7"/>
  <c r="H488" i="7"/>
  <c r="I488" i="7"/>
  <c r="J488" i="7"/>
  <c r="K488" i="7"/>
  <c r="L488" i="7"/>
  <c r="M488" i="7"/>
  <c r="N488" i="7"/>
  <c r="O488" i="7"/>
  <c r="P488" i="7"/>
  <c r="Q488" i="7"/>
  <c r="R488" i="7"/>
  <c r="S488" i="7"/>
  <c r="T488" i="7"/>
  <c r="U488" i="7"/>
  <c r="V488" i="7"/>
  <c r="W488" i="7"/>
  <c r="X488" i="7"/>
  <c r="Y488" i="7"/>
  <c r="Z488" i="7"/>
  <c r="AA488" i="7"/>
  <c r="AB488" i="7"/>
  <c r="AC488" i="7"/>
  <c r="C489" i="7"/>
  <c r="D489" i="7"/>
  <c r="E489" i="7"/>
  <c r="F489" i="7"/>
  <c r="G489" i="7"/>
  <c r="H489" i="7"/>
  <c r="I489" i="7"/>
  <c r="J489" i="7"/>
  <c r="K489" i="7"/>
  <c r="L489" i="7"/>
  <c r="M489" i="7"/>
  <c r="N489" i="7"/>
  <c r="O489" i="7"/>
  <c r="P489" i="7"/>
  <c r="Q489" i="7"/>
  <c r="R489" i="7"/>
  <c r="S489" i="7"/>
  <c r="T489" i="7"/>
  <c r="U489" i="7"/>
  <c r="V489" i="7"/>
  <c r="W489" i="7"/>
  <c r="X489" i="7"/>
  <c r="Y489" i="7"/>
  <c r="Z489" i="7" s="1"/>
  <c r="AA489" i="7"/>
  <c r="AB489" i="7"/>
  <c r="AC489" i="7"/>
  <c r="C490" i="7"/>
  <c r="D490" i="7"/>
  <c r="E490" i="7"/>
  <c r="F490" i="7"/>
  <c r="G490" i="7"/>
  <c r="H490" i="7"/>
  <c r="I490" i="7"/>
  <c r="J490" i="7"/>
  <c r="K490" i="7"/>
  <c r="L490" i="7"/>
  <c r="M490" i="7"/>
  <c r="N490" i="7"/>
  <c r="O490" i="7"/>
  <c r="P490" i="7"/>
  <c r="Q490" i="7"/>
  <c r="R490" i="7"/>
  <c r="S490" i="7"/>
  <c r="T490" i="7"/>
  <c r="U490" i="7" s="1"/>
  <c r="V490" i="7"/>
  <c r="W490" i="7" s="1"/>
  <c r="X490" i="7"/>
  <c r="Y490" i="7"/>
  <c r="Z490" i="7"/>
  <c r="AA490" i="7"/>
  <c r="AB490" i="7"/>
  <c r="AC490" i="7"/>
  <c r="C491" i="7"/>
  <c r="D491" i="7"/>
  <c r="E491" i="7"/>
  <c r="F491" i="7"/>
  <c r="G491" i="7"/>
  <c r="H491" i="7"/>
  <c r="I491" i="7"/>
  <c r="J491" i="7"/>
  <c r="K491" i="7"/>
  <c r="L491" i="7"/>
  <c r="M491" i="7"/>
  <c r="N491" i="7"/>
  <c r="O491" i="7"/>
  <c r="P491" i="7"/>
  <c r="Q491" i="7"/>
  <c r="R491" i="7"/>
  <c r="S491" i="7"/>
  <c r="T491" i="7"/>
  <c r="U491" i="7"/>
  <c r="V491" i="7"/>
  <c r="W491" i="7"/>
  <c r="X491" i="7"/>
  <c r="Y491" i="7"/>
  <c r="Z491" i="7"/>
  <c r="AA491" i="7"/>
  <c r="AB491" i="7"/>
  <c r="AC491" i="7"/>
  <c r="C492" i="7"/>
  <c r="D492" i="7"/>
  <c r="E492" i="7"/>
  <c r="F492" i="7"/>
  <c r="G492" i="7"/>
  <c r="H492" i="7"/>
  <c r="I492" i="7"/>
  <c r="J492" i="7"/>
  <c r="K492" i="7"/>
  <c r="L492" i="7"/>
  <c r="M492" i="7"/>
  <c r="N492" i="7"/>
  <c r="O492" i="7"/>
  <c r="P492" i="7"/>
  <c r="Q492" i="7"/>
  <c r="R492" i="7"/>
  <c r="S492" i="7"/>
  <c r="T492" i="7"/>
  <c r="U492" i="7"/>
  <c r="V492" i="7"/>
  <c r="W492" i="7"/>
  <c r="X492" i="7"/>
  <c r="Y492" i="7"/>
  <c r="Z492" i="7"/>
  <c r="AA492" i="7"/>
  <c r="AB492" i="7"/>
  <c r="AC492" i="7"/>
  <c r="C493" i="7"/>
  <c r="D493" i="7"/>
  <c r="E493" i="7"/>
  <c r="F493" i="7"/>
  <c r="G493" i="7"/>
  <c r="H493" i="7"/>
  <c r="I493" i="7"/>
  <c r="J493" i="7"/>
  <c r="K493" i="7"/>
  <c r="L493" i="7"/>
  <c r="M493" i="7"/>
  <c r="N493" i="7"/>
  <c r="O493" i="7"/>
  <c r="P493" i="7"/>
  <c r="Q493" i="7"/>
  <c r="R493" i="7"/>
  <c r="S493" i="7"/>
  <c r="T493" i="7"/>
  <c r="U493" i="7"/>
  <c r="V493" i="7"/>
  <c r="W493" i="7"/>
  <c r="X493" i="7"/>
  <c r="Y493" i="7" s="1"/>
  <c r="Z493" i="7"/>
  <c r="AA493" i="7"/>
  <c r="AB493" i="7"/>
  <c r="AC493" i="7"/>
  <c r="C494" i="7"/>
  <c r="D494" i="7"/>
  <c r="E494" i="7"/>
  <c r="F494" i="7"/>
  <c r="G494" i="7"/>
  <c r="H494" i="7"/>
  <c r="I494" i="7"/>
  <c r="J494" i="7"/>
  <c r="K494" i="7"/>
  <c r="L494" i="7"/>
  <c r="M494" i="7"/>
  <c r="N494" i="7"/>
  <c r="O494" i="7"/>
  <c r="P494" i="7"/>
  <c r="Q494" i="7"/>
  <c r="R494" i="7"/>
  <c r="S494" i="7"/>
  <c r="T494" i="7"/>
  <c r="U494" i="7"/>
  <c r="V494" i="7"/>
  <c r="W494" i="7"/>
  <c r="X494" i="7"/>
  <c r="Y494" i="7"/>
  <c r="Z494" i="7"/>
  <c r="AA494" i="7"/>
  <c r="AB494" i="7"/>
  <c r="AC494" i="7"/>
  <c r="C495" i="7"/>
  <c r="D495" i="7"/>
  <c r="E495" i="7"/>
  <c r="F495" i="7"/>
  <c r="G495" i="7"/>
  <c r="H495" i="7"/>
  <c r="I495" i="7"/>
  <c r="J495" i="7"/>
  <c r="K495" i="7"/>
  <c r="L495" i="7"/>
  <c r="M495" i="7"/>
  <c r="N495" i="7"/>
  <c r="O495" i="7"/>
  <c r="P495" i="7"/>
  <c r="Q495" i="7"/>
  <c r="R495" i="7"/>
  <c r="S495" i="7"/>
  <c r="T495" i="7"/>
  <c r="U495" i="7"/>
  <c r="V495" i="7"/>
  <c r="W495" i="7"/>
  <c r="X495" i="7"/>
  <c r="Y495" i="7"/>
  <c r="Z495" i="7"/>
  <c r="AA495" i="7"/>
  <c r="AB495" i="7"/>
  <c r="AC495" i="7"/>
  <c r="C496" i="7"/>
  <c r="D496" i="7"/>
  <c r="E496" i="7"/>
  <c r="F496" i="7"/>
  <c r="G496" i="7"/>
  <c r="H496" i="7"/>
  <c r="I496" i="7"/>
  <c r="J496" i="7"/>
  <c r="K496" i="7"/>
  <c r="L496" i="7"/>
  <c r="M496" i="7"/>
  <c r="N496" i="7"/>
  <c r="O496" i="7"/>
  <c r="P496" i="7"/>
  <c r="Q496" i="7"/>
  <c r="R496" i="7"/>
  <c r="S496" i="7"/>
  <c r="T496" i="7"/>
  <c r="U496" i="7"/>
  <c r="V496" i="7"/>
  <c r="W496" i="7"/>
  <c r="X496" i="7"/>
  <c r="Y496" i="7"/>
  <c r="Z496" i="7"/>
  <c r="AA496" i="7"/>
  <c r="AB496" i="7"/>
  <c r="AC496" i="7"/>
  <c r="C497" i="7"/>
  <c r="D497" i="7"/>
  <c r="E497" i="7"/>
  <c r="F497" i="7"/>
  <c r="G497" i="7"/>
  <c r="H497" i="7"/>
  <c r="I497" i="7"/>
  <c r="J497" i="7"/>
  <c r="K497" i="7"/>
  <c r="L497" i="7"/>
  <c r="M497" i="7"/>
  <c r="N497" i="7"/>
  <c r="O497" i="7"/>
  <c r="P497" i="7"/>
  <c r="Q497" i="7"/>
  <c r="R497" i="7"/>
  <c r="S497" i="7"/>
  <c r="T497" i="7"/>
  <c r="U497" i="7"/>
  <c r="V497" i="7"/>
  <c r="W497" i="7"/>
  <c r="X497" i="7"/>
  <c r="Y497" i="7"/>
  <c r="Z497" i="7"/>
  <c r="AA497" i="7"/>
  <c r="AB497" i="7"/>
  <c r="AC497" i="7"/>
  <c r="C498" i="7"/>
  <c r="D498" i="7"/>
  <c r="E498" i="7"/>
  <c r="F498" i="7"/>
  <c r="G498" i="7"/>
  <c r="H498" i="7"/>
  <c r="I498" i="7"/>
  <c r="J498" i="7"/>
  <c r="K498" i="7"/>
  <c r="L498" i="7"/>
  <c r="M498" i="7"/>
  <c r="N498" i="7"/>
  <c r="O498" i="7"/>
  <c r="P498" i="7"/>
  <c r="Q498" i="7"/>
  <c r="R498" i="7"/>
  <c r="S498" i="7"/>
  <c r="T498" i="7"/>
  <c r="U498" i="7"/>
  <c r="V498" i="7"/>
  <c r="W498" i="7"/>
  <c r="X498" i="7" s="1"/>
  <c r="Y498" i="7"/>
  <c r="Z498" i="7"/>
  <c r="AA498" i="7"/>
  <c r="AB498" i="7"/>
  <c r="AC498" i="7"/>
  <c r="C499" i="7"/>
  <c r="D499" i="7"/>
  <c r="E499" i="7"/>
  <c r="F499" i="7"/>
  <c r="G499" i="7"/>
  <c r="H499" i="7"/>
  <c r="I499" i="7"/>
  <c r="J499" i="7"/>
  <c r="K499" i="7"/>
  <c r="L499" i="7"/>
  <c r="M499" i="7"/>
  <c r="N499" i="7"/>
  <c r="O499" i="7"/>
  <c r="P499" i="7"/>
  <c r="Q499" i="7"/>
  <c r="R499" i="7"/>
  <c r="S499" i="7"/>
  <c r="T499" i="7"/>
  <c r="U499" i="7" s="1"/>
  <c r="V499" i="7"/>
  <c r="W499" i="7"/>
  <c r="X499" i="7"/>
  <c r="Y499" i="7"/>
  <c r="Z499" i="7" s="1"/>
  <c r="AA499" i="7"/>
  <c r="AB499" i="7"/>
  <c r="AC499" i="7"/>
  <c r="C500" i="7"/>
  <c r="D500" i="7"/>
  <c r="E500" i="7"/>
  <c r="F500" i="7"/>
  <c r="G500" i="7"/>
  <c r="H500" i="7"/>
  <c r="I500" i="7"/>
  <c r="J500" i="7"/>
  <c r="K500" i="7"/>
  <c r="L500" i="7"/>
  <c r="M500" i="7"/>
  <c r="N500" i="7"/>
  <c r="O500" i="7"/>
  <c r="P500" i="7"/>
  <c r="Q500" i="7"/>
  <c r="R500" i="7"/>
  <c r="S500" i="7"/>
  <c r="T500" i="7"/>
  <c r="U500" i="7"/>
  <c r="V500" i="7"/>
  <c r="W500" i="7"/>
  <c r="X500" i="7"/>
  <c r="Y500" i="7"/>
  <c r="Z500" i="7"/>
  <c r="AA500" i="7"/>
  <c r="AB500" i="7"/>
  <c r="AC500" i="7"/>
  <c r="C501" i="7"/>
  <c r="D501" i="7"/>
  <c r="E501" i="7"/>
  <c r="F501" i="7"/>
  <c r="G501" i="7"/>
  <c r="H501" i="7"/>
  <c r="I501" i="7"/>
  <c r="J501" i="7"/>
  <c r="K501" i="7"/>
  <c r="L501" i="7"/>
  <c r="M501" i="7"/>
  <c r="N501" i="7"/>
  <c r="O501" i="7"/>
  <c r="P501" i="7"/>
  <c r="Q501" i="7"/>
  <c r="R501" i="7"/>
  <c r="S501" i="7"/>
  <c r="T501" i="7"/>
  <c r="U501" i="7"/>
  <c r="V501" i="7"/>
  <c r="W501" i="7"/>
  <c r="X501" i="7"/>
  <c r="Y501" i="7"/>
  <c r="Z501" i="7"/>
  <c r="AA501" i="7"/>
  <c r="AB501" i="7" s="1"/>
  <c r="AC501" i="7"/>
  <c r="C502" i="7"/>
  <c r="D502" i="7"/>
  <c r="E502" i="7"/>
  <c r="F502" i="7"/>
  <c r="G502" i="7"/>
  <c r="H502" i="7"/>
  <c r="I502" i="7"/>
  <c r="J502" i="7"/>
  <c r="K502" i="7"/>
  <c r="L502" i="7"/>
  <c r="M502" i="7"/>
  <c r="N502" i="7"/>
  <c r="O502" i="7"/>
  <c r="P502" i="7"/>
  <c r="Q502" i="7"/>
  <c r="R502" i="7"/>
  <c r="S502" i="7"/>
  <c r="T502" i="7"/>
  <c r="U502" i="7" s="1"/>
  <c r="V502" i="7"/>
  <c r="W502" i="7"/>
  <c r="X502" i="7"/>
  <c r="Y502" i="7" s="1"/>
  <c r="Z502" i="7"/>
  <c r="AA502" i="7"/>
  <c r="AB502" i="7"/>
  <c r="AC502" i="7"/>
  <c r="C503" i="7"/>
  <c r="D503" i="7"/>
  <c r="E503" i="7"/>
  <c r="F503" i="7"/>
  <c r="G503" i="7"/>
  <c r="H503" i="7"/>
  <c r="I503" i="7"/>
  <c r="J503" i="7"/>
  <c r="K503" i="7"/>
  <c r="L503" i="7"/>
  <c r="M503" i="7"/>
  <c r="N503" i="7"/>
  <c r="O503" i="7"/>
  <c r="P503" i="7"/>
  <c r="Q503" i="7"/>
  <c r="R503" i="7"/>
  <c r="S503" i="7"/>
  <c r="T503" i="7"/>
  <c r="U503" i="7"/>
  <c r="V503" i="7"/>
  <c r="W503" i="7"/>
  <c r="X503" i="7"/>
  <c r="Y503" i="7"/>
  <c r="Z503" i="7" s="1"/>
  <c r="AA503" i="7"/>
  <c r="AB503" i="7"/>
  <c r="AC503" i="7"/>
  <c r="C504" i="7"/>
  <c r="D504" i="7"/>
  <c r="E504" i="7"/>
  <c r="F504" i="7"/>
  <c r="G504" i="7"/>
  <c r="H504" i="7"/>
  <c r="I504" i="7"/>
  <c r="J504" i="7"/>
  <c r="K504" i="7"/>
  <c r="L504" i="7"/>
  <c r="M504" i="7"/>
  <c r="N504" i="7"/>
  <c r="O504" i="7"/>
  <c r="P504" i="7"/>
  <c r="Q504" i="7"/>
  <c r="R504" i="7"/>
  <c r="S504" i="7"/>
  <c r="T504" i="7"/>
  <c r="U504" i="7"/>
  <c r="V504" i="7"/>
  <c r="W504" i="7" s="1"/>
  <c r="X504" i="7"/>
  <c r="Y504" i="7"/>
  <c r="Z504" i="7"/>
  <c r="AA504" i="7"/>
  <c r="AB504" i="7"/>
  <c r="AC504" i="7"/>
  <c r="C505" i="7"/>
  <c r="D505" i="7"/>
  <c r="E505" i="7"/>
  <c r="F505" i="7"/>
  <c r="G505" i="7"/>
  <c r="H505" i="7"/>
  <c r="I505" i="7"/>
  <c r="J505" i="7"/>
  <c r="K505" i="7"/>
  <c r="L505" i="7"/>
  <c r="M505" i="7"/>
  <c r="N505" i="7"/>
  <c r="O505" i="7"/>
  <c r="P505" i="7"/>
  <c r="Q505" i="7"/>
  <c r="R505" i="7"/>
  <c r="S505" i="7"/>
  <c r="T505" i="7"/>
  <c r="U505" i="7"/>
  <c r="V505" i="7"/>
  <c r="W505" i="7"/>
  <c r="X505" i="7"/>
  <c r="Y505" i="7"/>
  <c r="Z505" i="7"/>
  <c r="AA505" i="7"/>
  <c r="AB505" i="7" s="1"/>
  <c r="AC505" i="7"/>
  <c r="C506" i="7"/>
  <c r="D506" i="7"/>
  <c r="E506" i="7"/>
  <c r="F506" i="7"/>
  <c r="G506" i="7"/>
  <c r="H506" i="7"/>
  <c r="I506" i="7"/>
  <c r="J506" i="7"/>
  <c r="K506" i="7"/>
  <c r="L506" i="7"/>
  <c r="M506" i="7"/>
  <c r="N506" i="7"/>
  <c r="O506" i="7"/>
  <c r="P506" i="7"/>
  <c r="Q506" i="7"/>
  <c r="R506" i="7"/>
  <c r="S506" i="7"/>
  <c r="T506" i="7"/>
  <c r="U506" i="7"/>
  <c r="V506" i="7"/>
  <c r="W506" i="7"/>
  <c r="X506" i="7"/>
  <c r="Y506" i="7"/>
  <c r="Z506" i="7"/>
  <c r="AA506" i="7"/>
  <c r="AB506" i="7"/>
  <c r="AC506" i="7"/>
  <c r="C507" i="7"/>
  <c r="D507" i="7"/>
  <c r="E507" i="7"/>
  <c r="F507" i="7"/>
  <c r="G507" i="7"/>
  <c r="H507" i="7"/>
  <c r="I507" i="7"/>
  <c r="J507" i="7"/>
  <c r="K507" i="7"/>
  <c r="L507" i="7"/>
  <c r="M507" i="7"/>
  <c r="N507" i="7"/>
  <c r="O507" i="7"/>
  <c r="P507" i="7"/>
  <c r="Q507" i="7"/>
  <c r="R507" i="7"/>
  <c r="S507" i="7"/>
  <c r="T507" i="7"/>
  <c r="U507" i="7"/>
  <c r="V507" i="7"/>
  <c r="W507" i="7" s="1"/>
  <c r="X507" i="7"/>
  <c r="Y507" i="7"/>
  <c r="Z507" i="7"/>
  <c r="AA507" i="7"/>
  <c r="AB507" i="7"/>
  <c r="AC507" i="7"/>
  <c r="C508" i="7"/>
  <c r="D508" i="7"/>
  <c r="E508" i="7"/>
  <c r="F508" i="7"/>
  <c r="G508" i="7"/>
  <c r="H508" i="7"/>
  <c r="I508" i="7"/>
  <c r="J508" i="7"/>
  <c r="K508" i="7"/>
  <c r="L508" i="7"/>
  <c r="M508" i="7"/>
  <c r="N508" i="7"/>
  <c r="O508" i="7"/>
  <c r="P508" i="7"/>
  <c r="Q508" i="7"/>
  <c r="R508" i="7"/>
  <c r="S508" i="7"/>
  <c r="T508" i="7"/>
  <c r="U508" i="7"/>
  <c r="V508" i="7"/>
  <c r="W508" i="7"/>
  <c r="X508" i="7"/>
  <c r="Y508" i="7"/>
  <c r="Z508" i="7"/>
  <c r="AA508" i="7"/>
  <c r="AB508" i="7"/>
  <c r="AC508" i="7"/>
  <c r="C509" i="7"/>
  <c r="D509" i="7"/>
  <c r="E509" i="7"/>
  <c r="F509" i="7"/>
  <c r="G509" i="7"/>
  <c r="H509" i="7"/>
  <c r="I509" i="7"/>
  <c r="J509" i="7"/>
  <c r="K509" i="7"/>
  <c r="L509" i="7"/>
  <c r="M509" i="7"/>
  <c r="N509" i="7"/>
  <c r="O509" i="7"/>
  <c r="P509" i="7"/>
  <c r="Q509" i="7"/>
  <c r="R509" i="7"/>
  <c r="S509" i="7"/>
  <c r="T509" i="7"/>
  <c r="U509" i="7" s="1"/>
  <c r="V509" i="7"/>
  <c r="W509" i="7"/>
  <c r="X509" i="7"/>
  <c r="Y509" i="7"/>
  <c r="Z509" i="7"/>
  <c r="AA509" i="7"/>
  <c r="AB509" i="7"/>
  <c r="AC509" i="7"/>
  <c r="C510" i="7"/>
  <c r="D510" i="7"/>
  <c r="E510" i="7"/>
  <c r="F510" i="7"/>
  <c r="G510" i="7"/>
  <c r="H510" i="7"/>
  <c r="I510" i="7"/>
  <c r="J510" i="7"/>
  <c r="K510" i="7"/>
  <c r="L510" i="7"/>
  <c r="M510" i="7"/>
  <c r="N510" i="7"/>
  <c r="O510" i="7"/>
  <c r="P510" i="7"/>
  <c r="Q510" i="7"/>
  <c r="R510" i="7"/>
  <c r="S510" i="7"/>
  <c r="T510" i="7"/>
  <c r="U510" i="7"/>
  <c r="V510" i="7"/>
  <c r="W510" i="7"/>
  <c r="X510" i="7"/>
  <c r="Y510" i="7"/>
  <c r="Z510" i="7"/>
  <c r="AA510" i="7"/>
  <c r="AB510" i="7"/>
  <c r="AC510" i="7"/>
  <c r="C511" i="7"/>
  <c r="D511" i="7"/>
  <c r="E511" i="7"/>
  <c r="F511" i="7"/>
  <c r="G511" i="7"/>
  <c r="H511" i="7"/>
  <c r="I511" i="7"/>
  <c r="J511" i="7"/>
  <c r="K511" i="7"/>
  <c r="L511" i="7"/>
  <c r="M511" i="7"/>
  <c r="N511" i="7"/>
  <c r="O511" i="7"/>
  <c r="P511" i="7"/>
  <c r="Q511" i="7"/>
  <c r="R511" i="7"/>
  <c r="S511" i="7"/>
  <c r="T511" i="7"/>
  <c r="U511" i="7"/>
  <c r="V511" i="7"/>
  <c r="W511" i="7"/>
  <c r="X511" i="7"/>
  <c r="Y511" i="7"/>
  <c r="Z511" i="7"/>
  <c r="AA511" i="7"/>
  <c r="AB511" i="7"/>
  <c r="AC511" i="7"/>
  <c r="C512" i="7"/>
  <c r="D512" i="7"/>
  <c r="E512" i="7"/>
  <c r="F512" i="7"/>
  <c r="G512" i="7"/>
  <c r="H512" i="7"/>
  <c r="I512" i="7"/>
  <c r="J512" i="7"/>
  <c r="K512" i="7"/>
  <c r="L512" i="7"/>
  <c r="M512" i="7"/>
  <c r="N512" i="7"/>
  <c r="O512" i="7"/>
  <c r="P512" i="7"/>
  <c r="Q512" i="7"/>
  <c r="R512" i="7"/>
  <c r="S512" i="7"/>
  <c r="T512" i="7"/>
  <c r="U512" i="7"/>
  <c r="V512" i="7"/>
  <c r="W512" i="7"/>
  <c r="X512" i="7" s="1"/>
  <c r="Y512" i="7"/>
  <c r="Z512" i="7"/>
  <c r="AA512" i="7"/>
  <c r="AB512" i="7"/>
  <c r="AC512" i="7"/>
  <c r="C513" i="7"/>
  <c r="D513" i="7"/>
  <c r="E513" i="7"/>
  <c r="F513" i="7"/>
  <c r="G513" i="7"/>
  <c r="H513" i="7"/>
  <c r="I513" i="7"/>
  <c r="J513" i="7"/>
  <c r="K513" i="7"/>
  <c r="L513" i="7"/>
  <c r="M513" i="7"/>
  <c r="N513" i="7"/>
  <c r="O513" i="7"/>
  <c r="P513" i="7"/>
  <c r="Q513" i="7"/>
  <c r="R513" i="7"/>
  <c r="S513" i="7"/>
  <c r="T513" i="7"/>
  <c r="U513" i="7"/>
  <c r="V513" i="7" s="1"/>
  <c r="W513" i="7"/>
  <c r="X513" i="7"/>
  <c r="Y513" i="7"/>
  <c r="Z513" i="7"/>
  <c r="AA513" i="7"/>
  <c r="AB513" i="7"/>
  <c r="AC513" i="7"/>
  <c r="C514" i="7"/>
  <c r="D514" i="7"/>
  <c r="E514" i="7"/>
  <c r="F514" i="7"/>
  <c r="G514" i="7"/>
  <c r="H514" i="7"/>
  <c r="I514" i="7"/>
  <c r="J514" i="7"/>
  <c r="K514" i="7"/>
  <c r="L514" i="7"/>
  <c r="M514" i="7"/>
  <c r="N514" i="7"/>
  <c r="O514" i="7"/>
  <c r="P514" i="7"/>
  <c r="Q514" i="7"/>
  <c r="R514" i="7"/>
  <c r="S514" i="7"/>
  <c r="T514" i="7"/>
  <c r="U514" i="7"/>
  <c r="V514" i="7"/>
  <c r="W514" i="7"/>
  <c r="X514" i="7"/>
  <c r="Y514" i="7"/>
  <c r="Z514" i="7"/>
  <c r="AA514" i="7"/>
  <c r="AB514" i="7"/>
  <c r="AC514" i="7"/>
  <c r="C515" i="7"/>
  <c r="D515" i="7"/>
  <c r="E515" i="7"/>
  <c r="F515" i="7"/>
  <c r="G515" i="7"/>
  <c r="H515" i="7"/>
  <c r="I515" i="7"/>
  <c r="J515" i="7"/>
  <c r="K515" i="7"/>
  <c r="L515" i="7"/>
  <c r="M515" i="7"/>
  <c r="N515" i="7"/>
  <c r="O515" i="7"/>
  <c r="P515" i="7"/>
  <c r="Q515" i="7"/>
  <c r="R515" i="7"/>
  <c r="S515" i="7"/>
  <c r="T515" i="7"/>
  <c r="U515" i="7"/>
  <c r="V515" i="7"/>
  <c r="W515" i="7"/>
  <c r="X515" i="7"/>
  <c r="Y515" i="7"/>
  <c r="Z515" i="7"/>
  <c r="AA515" i="7"/>
  <c r="AB515" i="7"/>
  <c r="AC515" i="7"/>
  <c r="C516" i="7"/>
  <c r="D516" i="7"/>
  <c r="E516" i="7"/>
  <c r="F516" i="7"/>
  <c r="G516" i="7"/>
  <c r="H516" i="7"/>
  <c r="I516" i="7"/>
  <c r="J516" i="7"/>
  <c r="K516" i="7"/>
  <c r="L516" i="7"/>
  <c r="M516" i="7"/>
  <c r="N516" i="7"/>
  <c r="O516" i="7"/>
  <c r="P516" i="7"/>
  <c r="Q516" i="7"/>
  <c r="R516" i="7"/>
  <c r="S516" i="7"/>
  <c r="T516" i="7"/>
  <c r="U516" i="7"/>
  <c r="V516" i="7"/>
  <c r="W516" i="7"/>
  <c r="X516" i="7"/>
  <c r="Y516" i="7"/>
  <c r="Z516" i="7"/>
  <c r="AA516" i="7"/>
  <c r="AB516" i="7"/>
  <c r="AC516" i="7"/>
  <c r="C517" i="7"/>
  <c r="D517" i="7"/>
  <c r="E517" i="7"/>
  <c r="F517" i="7"/>
  <c r="G517" i="7"/>
  <c r="H517" i="7"/>
  <c r="I517" i="7"/>
  <c r="J517" i="7"/>
  <c r="K517" i="7"/>
  <c r="L517" i="7"/>
  <c r="M517" i="7"/>
  <c r="N517" i="7"/>
  <c r="O517" i="7"/>
  <c r="P517" i="7"/>
  <c r="Q517" i="7"/>
  <c r="R517" i="7"/>
  <c r="S517" i="7"/>
  <c r="T517" i="7"/>
  <c r="U517" i="7"/>
  <c r="V517" i="7"/>
  <c r="W517" i="7"/>
  <c r="X517" i="7"/>
  <c r="Y517" i="7"/>
  <c r="Z517" i="7" s="1"/>
  <c r="AA517" i="7"/>
  <c r="AB517" i="7"/>
  <c r="AC517" i="7"/>
  <c r="C518" i="7"/>
  <c r="D518" i="7"/>
  <c r="E518" i="7"/>
  <c r="F518" i="7"/>
  <c r="G518" i="7"/>
  <c r="H518" i="7"/>
  <c r="I518" i="7"/>
  <c r="J518" i="7"/>
  <c r="K518" i="7"/>
  <c r="L518" i="7"/>
  <c r="M518" i="7"/>
  <c r="N518" i="7"/>
  <c r="O518" i="7"/>
  <c r="P518" i="7"/>
  <c r="Q518" i="7"/>
  <c r="R518" i="7"/>
  <c r="S518" i="7"/>
  <c r="T518" i="7"/>
  <c r="U518" i="7"/>
  <c r="V518" i="7"/>
  <c r="W518" i="7"/>
  <c r="X518" i="7"/>
  <c r="Y518" i="7"/>
  <c r="Z518" i="7" s="1"/>
  <c r="AA518" i="7"/>
  <c r="AB518" i="7"/>
  <c r="AC518" i="7"/>
  <c r="C519" i="7"/>
  <c r="D519" i="7"/>
  <c r="E519" i="7"/>
  <c r="F519" i="7"/>
  <c r="G519" i="7"/>
  <c r="H519" i="7"/>
  <c r="I519" i="7"/>
  <c r="J519" i="7"/>
  <c r="K519" i="7"/>
  <c r="L519" i="7"/>
  <c r="M519" i="7"/>
  <c r="N519" i="7"/>
  <c r="O519" i="7"/>
  <c r="P519" i="7"/>
  <c r="Q519" i="7"/>
  <c r="R519" i="7"/>
  <c r="S519" i="7"/>
  <c r="T519" i="7"/>
  <c r="U519" i="7"/>
  <c r="V519" i="7"/>
  <c r="W519" i="7"/>
  <c r="X519" i="7"/>
  <c r="Y519" i="7"/>
  <c r="Z519" i="7"/>
  <c r="AA519" i="7"/>
  <c r="AB519" i="7"/>
  <c r="AC519" i="7"/>
  <c r="C520" i="7"/>
  <c r="D520" i="7"/>
  <c r="E520" i="7"/>
  <c r="F520" i="7"/>
  <c r="G520" i="7"/>
  <c r="H520" i="7"/>
  <c r="I520" i="7"/>
  <c r="J520" i="7"/>
  <c r="K520" i="7"/>
  <c r="L520" i="7"/>
  <c r="M520" i="7"/>
  <c r="N520" i="7"/>
  <c r="O520" i="7"/>
  <c r="P520" i="7"/>
  <c r="Q520" i="7"/>
  <c r="R520" i="7"/>
  <c r="S520" i="7"/>
  <c r="T520" i="7"/>
  <c r="U520" i="7"/>
  <c r="V520" i="7"/>
  <c r="W520" i="7"/>
  <c r="X520" i="7"/>
  <c r="Y520" i="7"/>
  <c r="Z520" i="7"/>
  <c r="AA520" i="7" s="1"/>
  <c r="AB520" i="7"/>
  <c r="AC520" i="7"/>
  <c r="C521" i="7"/>
  <c r="D521" i="7"/>
  <c r="E521" i="7"/>
  <c r="F521" i="7"/>
  <c r="G521" i="7"/>
  <c r="H521" i="7"/>
  <c r="I521" i="7"/>
  <c r="J521" i="7"/>
  <c r="K521" i="7"/>
  <c r="L521" i="7"/>
  <c r="M521" i="7"/>
  <c r="N521" i="7"/>
  <c r="O521" i="7"/>
  <c r="P521" i="7"/>
  <c r="Q521" i="7"/>
  <c r="R521" i="7"/>
  <c r="S521" i="7"/>
  <c r="T521" i="7"/>
  <c r="U521" i="7"/>
  <c r="V521" i="7"/>
  <c r="W521" i="7"/>
  <c r="X521" i="7"/>
  <c r="Y521" i="7"/>
  <c r="Z521" i="7"/>
  <c r="AA521" i="7" s="1"/>
  <c r="AB521" i="7"/>
  <c r="AC521" i="7"/>
  <c r="C522" i="7"/>
  <c r="D522" i="7"/>
  <c r="E522" i="7"/>
  <c r="F522" i="7"/>
  <c r="G522" i="7"/>
  <c r="H522" i="7"/>
  <c r="I522" i="7"/>
  <c r="J522" i="7"/>
  <c r="K522" i="7"/>
  <c r="L522" i="7"/>
  <c r="M522" i="7"/>
  <c r="N522" i="7"/>
  <c r="O522" i="7"/>
  <c r="P522" i="7"/>
  <c r="Q522" i="7"/>
  <c r="R522" i="7"/>
  <c r="S522" i="7"/>
  <c r="T522" i="7"/>
  <c r="U522" i="7"/>
  <c r="V522" i="7"/>
  <c r="W522" i="7"/>
  <c r="X522" i="7"/>
  <c r="Y522" i="7"/>
  <c r="Z522" i="7"/>
  <c r="AA522" i="7"/>
  <c r="AB522" i="7"/>
  <c r="AC522" i="7"/>
  <c r="C523" i="7"/>
  <c r="D523" i="7"/>
  <c r="E523" i="7"/>
  <c r="F523" i="7"/>
  <c r="G523" i="7"/>
  <c r="H523" i="7"/>
  <c r="I523" i="7"/>
  <c r="J523" i="7"/>
  <c r="K523" i="7"/>
  <c r="L523" i="7"/>
  <c r="M523" i="7"/>
  <c r="N523" i="7"/>
  <c r="O523" i="7"/>
  <c r="P523" i="7"/>
  <c r="Q523" i="7"/>
  <c r="R523" i="7"/>
  <c r="S523" i="7"/>
  <c r="T523" i="7"/>
  <c r="U523" i="7"/>
  <c r="V523" i="7"/>
  <c r="W523" i="7"/>
  <c r="X523" i="7"/>
  <c r="Y523" i="7"/>
  <c r="Z523" i="7"/>
  <c r="AA523" i="7"/>
  <c r="AB523" i="7"/>
  <c r="AC523" i="7"/>
  <c r="C524" i="7"/>
  <c r="D524" i="7"/>
  <c r="E524" i="7"/>
  <c r="F524" i="7"/>
  <c r="G524" i="7"/>
  <c r="H524" i="7"/>
  <c r="I524" i="7"/>
  <c r="J524" i="7"/>
  <c r="K524" i="7"/>
  <c r="L524" i="7"/>
  <c r="M524" i="7"/>
  <c r="N524" i="7"/>
  <c r="O524" i="7"/>
  <c r="P524" i="7"/>
  <c r="Q524" i="7"/>
  <c r="R524" i="7"/>
  <c r="S524" i="7"/>
  <c r="T524" i="7"/>
  <c r="U524" i="7"/>
  <c r="V524" i="7"/>
  <c r="W524" i="7"/>
  <c r="X524" i="7"/>
  <c r="Y524" i="7"/>
  <c r="Z524" i="7"/>
  <c r="AA524" i="7"/>
  <c r="AB524" i="7"/>
  <c r="AC524" i="7"/>
  <c r="C525" i="7"/>
  <c r="D525" i="7"/>
  <c r="E525" i="7"/>
  <c r="F525" i="7"/>
  <c r="G525" i="7"/>
  <c r="H525" i="7"/>
  <c r="I525" i="7"/>
  <c r="J525" i="7"/>
  <c r="K525" i="7"/>
  <c r="L525" i="7"/>
  <c r="M525" i="7"/>
  <c r="N525" i="7"/>
  <c r="O525" i="7"/>
  <c r="P525" i="7"/>
  <c r="Q525" i="7"/>
  <c r="R525" i="7"/>
  <c r="S525" i="7"/>
  <c r="T525" i="7"/>
  <c r="U525" i="7" s="1"/>
  <c r="V525" i="7"/>
  <c r="W525" i="7"/>
  <c r="X525" i="7"/>
  <c r="Y525" i="7"/>
  <c r="Z525" i="7"/>
  <c r="AA525" i="7"/>
  <c r="AB525" i="7"/>
  <c r="AC525" i="7"/>
  <c r="C526" i="7"/>
  <c r="D526" i="7"/>
  <c r="E526" i="7"/>
  <c r="F526" i="7"/>
  <c r="G526" i="7"/>
  <c r="H526" i="7"/>
  <c r="I526" i="7"/>
  <c r="J526" i="7"/>
  <c r="K526" i="7"/>
  <c r="L526" i="7"/>
  <c r="M526" i="7"/>
  <c r="N526" i="7"/>
  <c r="O526" i="7"/>
  <c r="P526" i="7"/>
  <c r="Q526" i="7"/>
  <c r="R526" i="7"/>
  <c r="S526" i="7"/>
  <c r="T526" i="7"/>
  <c r="U526" i="7"/>
  <c r="V526" i="7"/>
  <c r="W526" i="7"/>
  <c r="X526" i="7"/>
  <c r="Y526" i="7"/>
  <c r="Z526" i="7"/>
  <c r="AA526" i="7"/>
  <c r="AB526" i="7"/>
  <c r="AC526" i="7"/>
  <c r="C527" i="7"/>
  <c r="D527" i="7"/>
  <c r="E527" i="7"/>
  <c r="F527" i="7"/>
  <c r="G527" i="7"/>
  <c r="H527" i="7"/>
  <c r="I527" i="7"/>
  <c r="J527" i="7"/>
  <c r="K527" i="7"/>
  <c r="L527" i="7"/>
  <c r="M527" i="7"/>
  <c r="N527" i="7"/>
  <c r="O527" i="7"/>
  <c r="P527" i="7"/>
  <c r="Q527" i="7"/>
  <c r="R527" i="7"/>
  <c r="S527" i="7"/>
  <c r="T527" i="7"/>
  <c r="U527" i="7"/>
  <c r="V527" i="7"/>
  <c r="W527" i="7"/>
  <c r="X527" i="7"/>
  <c r="Y527" i="7"/>
  <c r="Z527" i="7"/>
  <c r="AA527" i="7" s="1"/>
  <c r="AB527" i="7"/>
  <c r="AC527" i="7"/>
  <c r="C528" i="7"/>
  <c r="D528" i="7"/>
  <c r="E528" i="7"/>
  <c r="F528" i="7"/>
  <c r="G528" i="7"/>
  <c r="H528" i="7"/>
  <c r="I528" i="7"/>
  <c r="J528" i="7"/>
  <c r="K528" i="7"/>
  <c r="L528" i="7"/>
  <c r="M528" i="7"/>
  <c r="N528" i="7"/>
  <c r="O528" i="7"/>
  <c r="P528" i="7"/>
  <c r="Q528" i="7"/>
  <c r="R528" i="7"/>
  <c r="S528" i="7"/>
  <c r="T528" i="7"/>
  <c r="U528" i="7"/>
  <c r="V528" i="7"/>
  <c r="W528" i="7"/>
  <c r="X528" i="7"/>
  <c r="Y528" i="7"/>
  <c r="Z528" i="7"/>
  <c r="AA528" i="7"/>
  <c r="AB528" i="7"/>
  <c r="AC528" i="7"/>
  <c r="C529" i="7"/>
  <c r="D529" i="7"/>
  <c r="E529" i="7"/>
  <c r="F529" i="7"/>
  <c r="G529" i="7"/>
  <c r="H529" i="7"/>
  <c r="I529" i="7"/>
  <c r="J529" i="7"/>
  <c r="K529" i="7"/>
  <c r="L529" i="7"/>
  <c r="M529" i="7"/>
  <c r="N529" i="7"/>
  <c r="O529" i="7"/>
  <c r="P529" i="7"/>
  <c r="Q529" i="7"/>
  <c r="R529" i="7"/>
  <c r="S529" i="7"/>
  <c r="T529" i="7"/>
  <c r="U529" i="7" s="1"/>
  <c r="V529" i="7"/>
  <c r="W529" i="7"/>
  <c r="X529" i="7"/>
  <c r="Y529" i="7"/>
  <c r="Z529" i="7"/>
  <c r="AA529" i="7"/>
  <c r="AB529" i="7"/>
  <c r="AC529" i="7"/>
  <c r="C530" i="7"/>
  <c r="D530" i="7"/>
  <c r="E530" i="7"/>
  <c r="F530" i="7"/>
  <c r="G530" i="7"/>
  <c r="H530" i="7"/>
  <c r="I530" i="7"/>
  <c r="J530" i="7"/>
  <c r="K530" i="7"/>
  <c r="L530" i="7"/>
  <c r="M530" i="7"/>
  <c r="N530" i="7"/>
  <c r="O530" i="7"/>
  <c r="P530" i="7"/>
  <c r="Q530" i="7"/>
  <c r="R530" i="7"/>
  <c r="S530" i="7"/>
  <c r="T530" i="7"/>
  <c r="U530" i="7"/>
  <c r="V530" i="7"/>
  <c r="W530" i="7"/>
  <c r="X530" i="7" s="1"/>
  <c r="Y530" i="7"/>
  <c r="Z530" i="7"/>
  <c r="AA530" i="7"/>
  <c r="AB530" i="7"/>
  <c r="AC530" i="7"/>
  <c r="C531" i="7"/>
  <c r="D531" i="7"/>
  <c r="E531" i="7"/>
  <c r="F531" i="7"/>
  <c r="G531" i="7"/>
  <c r="H531" i="7"/>
  <c r="I531" i="7"/>
  <c r="J531" i="7"/>
  <c r="K531" i="7"/>
  <c r="L531" i="7"/>
  <c r="M531" i="7"/>
  <c r="N531" i="7"/>
  <c r="O531" i="7"/>
  <c r="P531" i="7"/>
  <c r="Q531" i="7"/>
  <c r="R531" i="7"/>
  <c r="S531" i="7"/>
  <c r="T531" i="7"/>
  <c r="U531" i="7"/>
  <c r="V531" i="7"/>
  <c r="W531" i="7"/>
  <c r="X531" i="7"/>
  <c r="Y531" i="7"/>
  <c r="Z531" i="7"/>
  <c r="AA531" i="7" s="1"/>
  <c r="AB531" i="7"/>
  <c r="AC531" i="7"/>
  <c r="C532" i="7"/>
  <c r="D532" i="7"/>
  <c r="E532" i="7"/>
  <c r="F532" i="7"/>
  <c r="G532" i="7"/>
  <c r="H532" i="7"/>
  <c r="I532" i="7"/>
  <c r="J532" i="7"/>
  <c r="K532" i="7"/>
  <c r="L532" i="7"/>
  <c r="M532" i="7"/>
  <c r="N532" i="7"/>
  <c r="O532" i="7"/>
  <c r="P532" i="7"/>
  <c r="Q532" i="7"/>
  <c r="R532" i="7"/>
  <c r="S532" i="7"/>
  <c r="T532" i="7"/>
  <c r="U532" i="7"/>
  <c r="V532" i="7"/>
  <c r="W532" i="7"/>
  <c r="X532" i="7"/>
  <c r="Y532" i="7"/>
  <c r="Z532" i="7"/>
  <c r="AA532" i="7"/>
  <c r="AB532" i="7"/>
  <c r="AC532" i="7"/>
  <c r="C533" i="7"/>
  <c r="D533" i="7"/>
  <c r="E533" i="7"/>
  <c r="F533" i="7"/>
  <c r="G533" i="7"/>
  <c r="H533" i="7"/>
  <c r="I533" i="7"/>
  <c r="J533" i="7"/>
  <c r="K533" i="7"/>
  <c r="L533" i="7"/>
  <c r="M533" i="7"/>
  <c r="N533" i="7"/>
  <c r="O533" i="7"/>
  <c r="P533" i="7"/>
  <c r="Q533" i="7"/>
  <c r="R533" i="7"/>
  <c r="S533" i="7"/>
  <c r="T533" i="7"/>
  <c r="U533" i="7"/>
  <c r="V533" i="7"/>
  <c r="W533" i="7"/>
  <c r="X533" i="7"/>
  <c r="Y533" i="7" s="1"/>
  <c r="Z533" i="7"/>
  <c r="AA533" i="7"/>
  <c r="AB533" i="7"/>
  <c r="AC533" i="7"/>
  <c r="C534" i="7"/>
  <c r="D534" i="7"/>
  <c r="E534" i="7"/>
  <c r="F534" i="7"/>
  <c r="G534" i="7"/>
  <c r="H534" i="7"/>
  <c r="I534" i="7"/>
  <c r="J534" i="7"/>
  <c r="K534" i="7"/>
  <c r="L534" i="7"/>
  <c r="M534" i="7"/>
  <c r="N534" i="7"/>
  <c r="O534" i="7"/>
  <c r="P534" i="7"/>
  <c r="Q534" i="7"/>
  <c r="R534" i="7"/>
  <c r="S534" i="7"/>
  <c r="T534" i="7"/>
  <c r="U534" i="7"/>
  <c r="V534" i="7"/>
  <c r="W534" i="7"/>
  <c r="X534" i="7"/>
  <c r="Y534" i="7"/>
  <c r="Z534" i="7" s="1"/>
  <c r="AA534" i="7"/>
  <c r="AB534" i="7"/>
  <c r="AC534" i="7"/>
  <c r="C535" i="7"/>
  <c r="D535" i="7"/>
  <c r="E535" i="7"/>
  <c r="F535" i="7"/>
  <c r="G535" i="7"/>
  <c r="H535" i="7"/>
  <c r="I535" i="7"/>
  <c r="J535" i="7"/>
  <c r="K535" i="7"/>
  <c r="L535" i="7"/>
  <c r="M535" i="7"/>
  <c r="N535" i="7"/>
  <c r="O535" i="7"/>
  <c r="P535" i="7"/>
  <c r="Q535" i="7"/>
  <c r="R535" i="7"/>
  <c r="S535" i="7"/>
  <c r="T535" i="7"/>
  <c r="U535" i="7"/>
  <c r="V535" i="7"/>
  <c r="W535" i="7"/>
  <c r="X535" i="7"/>
  <c r="Y535" i="7"/>
  <c r="Z535" i="7"/>
  <c r="AA535" i="7" s="1"/>
  <c r="AB535" i="7"/>
  <c r="AC535" i="7" s="1"/>
  <c r="C536" i="7"/>
  <c r="D536" i="7"/>
  <c r="E536" i="7"/>
  <c r="F536" i="7"/>
  <c r="G536" i="7"/>
  <c r="H536" i="7"/>
  <c r="I536" i="7"/>
  <c r="J536" i="7"/>
  <c r="K536" i="7"/>
  <c r="L536" i="7"/>
  <c r="M536" i="7"/>
  <c r="N536" i="7"/>
  <c r="O536" i="7"/>
  <c r="P536" i="7"/>
  <c r="Q536" i="7"/>
  <c r="R536" i="7"/>
  <c r="S536" i="7"/>
  <c r="T536" i="7"/>
  <c r="U536" i="7"/>
  <c r="V536" i="7"/>
  <c r="W536" i="7"/>
  <c r="X536" i="7"/>
  <c r="Y536" i="7"/>
  <c r="Z536" i="7"/>
  <c r="AA536" i="7"/>
  <c r="AB536" i="7"/>
  <c r="AC536" i="7"/>
  <c r="C537" i="7"/>
  <c r="D537" i="7"/>
  <c r="E537" i="7"/>
  <c r="F537" i="7"/>
  <c r="G537" i="7"/>
  <c r="H537" i="7"/>
  <c r="I537" i="7"/>
  <c r="J537" i="7"/>
  <c r="K537" i="7"/>
  <c r="L537" i="7"/>
  <c r="M537" i="7"/>
  <c r="N537" i="7"/>
  <c r="O537" i="7"/>
  <c r="P537" i="7"/>
  <c r="Q537" i="7"/>
  <c r="R537" i="7"/>
  <c r="S537" i="7"/>
  <c r="T537" i="7"/>
  <c r="U537" i="7"/>
  <c r="V537" i="7"/>
  <c r="W537" i="7"/>
  <c r="X537" i="7"/>
  <c r="Y537" i="7" s="1"/>
  <c r="Z537" i="7"/>
  <c r="AA537" i="7" s="1"/>
  <c r="AB537" i="7"/>
  <c r="AC537" i="7"/>
  <c r="C538" i="7"/>
  <c r="D538" i="7"/>
  <c r="E538" i="7"/>
  <c r="F538" i="7"/>
  <c r="G538" i="7"/>
  <c r="H538" i="7"/>
  <c r="I538" i="7"/>
  <c r="J538" i="7"/>
  <c r="K538" i="7"/>
  <c r="L538" i="7"/>
  <c r="M538" i="7"/>
  <c r="N538" i="7"/>
  <c r="O538" i="7"/>
  <c r="P538" i="7"/>
  <c r="Q538" i="7"/>
  <c r="R538" i="7"/>
  <c r="S538" i="7"/>
  <c r="T538" i="7"/>
  <c r="U538" i="7"/>
  <c r="V538" i="7"/>
  <c r="W538" i="7"/>
  <c r="X538" i="7"/>
  <c r="Y538" i="7"/>
  <c r="Z538" i="7"/>
  <c r="AA538" i="7"/>
  <c r="AB538" i="7"/>
  <c r="AC538" i="7"/>
  <c r="C539" i="7"/>
  <c r="D539" i="7"/>
  <c r="E539" i="7"/>
  <c r="F539" i="7"/>
  <c r="G539" i="7"/>
  <c r="H539" i="7"/>
  <c r="I539" i="7"/>
  <c r="J539" i="7"/>
  <c r="K539" i="7"/>
  <c r="L539" i="7"/>
  <c r="M539" i="7"/>
  <c r="N539" i="7"/>
  <c r="O539" i="7"/>
  <c r="P539" i="7"/>
  <c r="Q539" i="7"/>
  <c r="R539" i="7"/>
  <c r="S539" i="7"/>
  <c r="T539" i="7"/>
  <c r="U539" i="7"/>
  <c r="V539" i="7"/>
  <c r="W539" i="7"/>
  <c r="X539" i="7"/>
  <c r="Y539" i="7" s="1"/>
  <c r="Z539" i="7"/>
  <c r="AA539" i="7"/>
  <c r="AB539" i="7"/>
  <c r="AC539" i="7"/>
  <c r="C540" i="7"/>
  <c r="D540" i="7"/>
  <c r="E540" i="7"/>
  <c r="F540" i="7"/>
  <c r="G540" i="7"/>
  <c r="H540" i="7"/>
  <c r="I540" i="7"/>
  <c r="J540" i="7"/>
  <c r="K540" i="7"/>
  <c r="L540" i="7"/>
  <c r="M540" i="7"/>
  <c r="N540" i="7"/>
  <c r="O540" i="7"/>
  <c r="P540" i="7"/>
  <c r="Q540" i="7"/>
  <c r="R540" i="7"/>
  <c r="S540" i="7"/>
  <c r="T540" i="7"/>
  <c r="U540" i="7"/>
  <c r="V540" i="7"/>
  <c r="W540" i="7"/>
  <c r="X540" i="7"/>
  <c r="Y540" i="7"/>
  <c r="Z540" i="7"/>
  <c r="AA540" i="7"/>
  <c r="AB540" i="7"/>
  <c r="AC540" i="7"/>
  <c r="C541" i="7"/>
  <c r="D541" i="7"/>
  <c r="E541" i="7"/>
  <c r="F541" i="7"/>
  <c r="G541" i="7"/>
  <c r="H541" i="7"/>
  <c r="I541" i="7"/>
  <c r="J541" i="7"/>
  <c r="K541" i="7"/>
  <c r="L541" i="7"/>
  <c r="M541" i="7"/>
  <c r="N541" i="7"/>
  <c r="O541" i="7"/>
  <c r="P541" i="7"/>
  <c r="Q541" i="7"/>
  <c r="R541" i="7"/>
  <c r="S541" i="7"/>
  <c r="T541" i="7"/>
  <c r="U541" i="7"/>
  <c r="V541" i="7"/>
  <c r="W541" i="7" s="1"/>
  <c r="X541" i="7"/>
  <c r="Y541" i="7"/>
  <c r="Z541" i="7"/>
  <c r="AA541" i="7"/>
  <c r="AB541" i="7"/>
  <c r="AC541" i="7"/>
  <c r="C542" i="7"/>
  <c r="D542" i="7"/>
  <c r="E542" i="7"/>
  <c r="F542" i="7"/>
  <c r="G542" i="7"/>
  <c r="H542" i="7"/>
  <c r="I542" i="7"/>
  <c r="J542" i="7"/>
  <c r="K542" i="7"/>
  <c r="L542" i="7"/>
  <c r="M542" i="7"/>
  <c r="N542" i="7"/>
  <c r="O542" i="7"/>
  <c r="P542" i="7"/>
  <c r="Q542" i="7"/>
  <c r="R542" i="7"/>
  <c r="S542" i="7"/>
  <c r="T542" i="7"/>
  <c r="U542" i="7"/>
  <c r="V542" i="7"/>
  <c r="W542" i="7"/>
  <c r="X542" i="7"/>
  <c r="Y542" i="7"/>
  <c r="Z542" i="7"/>
  <c r="AA542" i="7"/>
  <c r="AB542" i="7"/>
  <c r="AC542" i="7"/>
  <c r="C543" i="7"/>
  <c r="D543" i="7"/>
  <c r="E543" i="7"/>
  <c r="F543" i="7"/>
  <c r="G543" i="7"/>
  <c r="H543" i="7"/>
  <c r="I543" i="7"/>
  <c r="J543" i="7"/>
  <c r="K543" i="7"/>
  <c r="L543" i="7"/>
  <c r="M543" i="7"/>
  <c r="N543" i="7"/>
  <c r="O543" i="7"/>
  <c r="P543" i="7"/>
  <c r="Q543" i="7"/>
  <c r="R543" i="7"/>
  <c r="S543" i="7"/>
  <c r="T543" i="7"/>
  <c r="U543" i="7"/>
  <c r="V543" i="7"/>
  <c r="W543" i="7"/>
  <c r="X543" i="7"/>
  <c r="Y543" i="7"/>
  <c r="Z543" i="7"/>
  <c r="AA543" i="7"/>
  <c r="AB543" i="7"/>
  <c r="AC543" i="7"/>
  <c r="C544" i="7"/>
  <c r="D544" i="7"/>
  <c r="E544" i="7"/>
  <c r="F544" i="7"/>
  <c r="G544" i="7"/>
  <c r="H544" i="7"/>
  <c r="I544" i="7"/>
  <c r="J544" i="7"/>
  <c r="K544" i="7"/>
  <c r="L544" i="7"/>
  <c r="M544" i="7"/>
  <c r="N544" i="7"/>
  <c r="O544" i="7"/>
  <c r="P544" i="7"/>
  <c r="Q544" i="7"/>
  <c r="R544" i="7"/>
  <c r="S544" i="7"/>
  <c r="T544" i="7"/>
  <c r="U544" i="7"/>
  <c r="V544" i="7"/>
  <c r="W544" i="7"/>
  <c r="X544" i="7"/>
  <c r="Y544" i="7"/>
  <c r="Z544" i="7" s="1"/>
  <c r="AA544" i="7"/>
  <c r="AB544" i="7"/>
  <c r="AC544" i="7"/>
  <c r="C545" i="7"/>
  <c r="D545" i="7"/>
  <c r="E545" i="7"/>
  <c r="F545" i="7"/>
  <c r="G545" i="7"/>
  <c r="H545" i="7"/>
  <c r="I545" i="7"/>
  <c r="J545" i="7"/>
  <c r="K545" i="7"/>
  <c r="L545" i="7"/>
  <c r="M545" i="7"/>
  <c r="N545" i="7"/>
  <c r="O545" i="7"/>
  <c r="P545" i="7"/>
  <c r="Q545" i="7"/>
  <c r="R545" i="7"/>
  <c r="S545" i="7"/>
  <c r="T545" i="7"/>
  <c r="U545" i="7"/>
  <c r="V545" i="7"/>
  <c r="W545" i="7" s="1"/>
  <c r="X545" i="7"/>
  <c r="Y545" i="7"/>
  <c r="Z545" i="7"/>
  <c r="AA545" i="7" s="1"/>
  <c r="AB545" i="7"/>
  <c r="AC545" i="7"/>
  <c r="C546" i="7"/>
  <c r="D546" i="7"/>
  <c r="E546" i="7"/>
  <c r="F546" i="7"/>
  <c r="G546" i="7"/>
  <c r="H546" i="7"/>
  <c r="I546" i="7"/>
  <c r="J546" i="7"/>
  <c r="K546" i="7"/>
  <c r="L546" i="7"/>
  <c r="M546" i="7"/>
  <c r="N546" i="7"/>
  <c r="O546" i="7"/>
  <c r="P546" i="7"/>
  <c r="Q546" i="7"/>
  <c r="R546" i="7"/>
  <c r="S546" i="7"/>
  <c r="T546" i="7"/>
  <c r="U546" i="7"/>
  <c r="V546" i="7"/>
  <c r="W546" i="7"/>
  <c r="X546" i="7"/>
  <c r="Y546" i="7"/>
  <c r="Z546" i="7"/>
  <c r="AA546" i="7"/>
  <c r="AB546" i="7"/>
  <c r="AC546" i="7"/>
  <c r="D4" i="7"/>
  <c r="E4" i="7"/>
  <c r="G4" i="7"/>
  <c r="H4" i="7"/>
  <c r="I4" i="7"/>
  <c r="J4" i="7"/>
  <c r="K4" i="7"/>
  <c r="L4" i="7"/>
  <c r="M4" i="7"/>
  <c r="N4" i="7"/>
  <c r="O4" i="7"/>
  <c r="P4" i="7"/>
  <c r="Q4" i="7"/>
  <c r="R4" i="7"/>
  <c r="S4" i="7"/>
  <c r="T4" i="7"/>
  <c r="U4" i="7"/>
  <c r="V4" i="7"/>
  <c r="W4" i="7"/>
  <c r="X4" i="7" s="1"/>
  <c r="Y4" i="7"/>
  <c r="Z4" i="7"/>
  <c r="AA4" i="7"/>
  <c r="AB4" i="7"/>
  <c r="AC4" i="7" s="1"/>
  <c r="I1" i="8"/>
  <c r="H1" i="8"/>
  <c r="G1" i="8"/>
  <c r="F1" i="8"/>
  <c r="E1" i="8"/>
  <c r="D1" i="8"/>
  <c r="C1" i="8"/>
  <c r="C4" i="8" l="1"/>
  <c r="E3" i="8"/>
  <c r="F3" i="8" s="1"/>
  <c r="G3" i="8" s="1"/>
  <c r="H3" i="8" s="1"/>
  <c r="I3" i="8" s="1"/>
  <c r="J3" i="8" s="1"/>
  <c r="K3" i="8" s="1"/>
  <c r="L3" i="8" s="1"/>
  <c r="D3" i="8"/>
  <c r="C4" i="7"/>
  <c r="E3" i="6"/>
  <c r="F3" i="6" s="1"/>
  <c r="G3" i="6" s="1"/>
  <c r="H3" i="6" s="1"/>
  <c r="I3" i="6" s="1"/>
  <c r="J3" i="6" s="1"/>
  <c r="K3" i="6" s="1"/>
  <c r="L3" i="6" s="1"/>
  <c r="D3" i="6"/>
</calcChain>
</file>

<file path=xl/sharedStrings.xml><?xml version="1.0" encoding="utf-8"?>
<sst xmlns="http://schemas.openxmlformats.org/spreadsheetml/2006/main" count="3633" uniqueCount="1329">
  <si>
    <t>Contents</t>
  </si>
  <si>
    <t>Organizations with Software Development Appraised Quality Levels in Brazil, 1997-2013</t>
  </si>
  <si>
    <t>Metadata</t>
  </si>
  <si>
    <t>Information on appraised quality level statistics</t>
  </si>
  <si>
    <t>Terms and Conditions</t>
  </si>
  <si>
    <t>Terms and conditions</t>
  </si>
  <si>
    <t>Table 1</t>
  </si>
  <si>
    <t>Organizations with appraised quality levels</t>
  </si>
  <si>
    <t>Table 2</t>
  </si>
  <si>
    <t>Dates of MPS.BR appraisals performed in the listed organizations</t>
  </si>
  <si>
    <t>Table 3</t>
  </si>
  <si>
    <t>Dates of CMM appraisals performed in the listed organizations</t>
  </si>
  <si>
    <t>Table 4</t>
  </si>
  <si>
    <t>Quality levels determined in MPS.BR appraisals</t>
  </si>
  <si>
    <t>Table 5</t>
  </si>
  <si>
    <t>Quality levels determined in CMM appraisals</t>
  </si>
  <si>
    <t>References</t>
  </si>
  <si>
    <t>Provides links to related data sources and publications</t>
  </si>
  <si>
    <t>Introduction</t>
  </si>
  <si>
    <t>Notes and definitions</t>
  </si>
  <si>
    <t>The MPS.BR acronym is associated to the MPS.BR – Brazilian Software Enhancement Improvement Program. The CMMi acronym stands for Capability Maturity Model Integration.</t>
  </si>
  <si>
    <t>Organization names are provided here in exact accordance with their legal constitution. All the referenced organizations are legally established in Brazil, although some of them correspond to companies that are part of corporate groups (collections of companies that function as a single economic entity through a common source of control) with foreign main origin of invested capital.</t>
  </si>
  <si>
    <t>The data concerning CMM and CMMI appraisals from 2006 onwards were collected from [4]. CMM and CMMI data prior to 2006 were compiled by the author from many different sources (generally from the studied company reports, but frequently also from [5]). All the data concerning MPS.BR appraisals were collected from [3], although these data were also validated against reports kindly provided by the Softex Society management.</t>
  </si>
  <si>
    <t>Further information and enquiries</t>
  </si>
  <si>
    <t>Enquiries should be addressed to:</t>
  </si>
  <si>
    <t>Rio de Janeiro, RJ, Brazil</t>
  </si>
  <si>
    <t>20031-170</t>
  </si>
  <si>
    <t>Phone number: +55 21 21728143</t>
  </si>
  <si>
    <t>Email address: cduarte@bndes.gov.br, carlos.duarte@computer.org</t>
  </si>
  <si>
    <t>Feedback</t>
  </si>
  <si>
    <t>Feedback from users is welcome. Please send your feedback to one of the email addresses above.</t>
  </si>
  <si>
    <t>About</t>
  </si>
  <si>
    <t>The assumptions, views and opinions expreseed in the release of this data set are solely those of the author and do not necessarily reflect the official policy, strategy or position of any Brazilian government entity.</t>
  </si>
  <si>
    <t>Copyright and reproduction</t>
  </si>
  <si>
    <t>This data set is available under the Creative Commons Attribution 4.0 International (CC BY 4.0) licence. Additional terms may apply.</t>
  </si>
  <si>
    <t>You are free to copy and redistribute the material in any medium or format and to remix, transform, and build upon the material for any purpose, even commercially. The licensor cannot revoke these freedoms as long as you follow the license terms.</t>
  </si>
  <si>
    <t>You must give appropriate credit, provide a link to the license, and indicate if changes were made. You may do so in any reasonable manner, but not in any way that suggests the licensor endorses you or your use.</t>
  </si>
  <si>
    <t>To view a summary of the licence, please go to:</t>
  </si>
  <si>
    <t>https://creativecommons.org/licenses/by/4.0/</t>
  </si>
  <si>
    <t>® CMM and CMMI are registered in the U.S. Patent and Trademark Office by Carnegie Mellon University.</t>
  </si>
  <si>
    <t>® MPS.BR is registered in the Brazilian National Institute of Industrial Property as a trademark of the Softex Society.</t>
  </si>
  <si>
    <t>NAME</t>
  </si>
  <si>
    <t>3RA CONSULTORIA E SERVICOS DE INFORMATICA LTDA - ART IT</t>
  </si>
  <si>
    <t>3WAY NETWORKS INFORMATICA LTDA</t>
  </si>
  <si>
    <t>7COMM INFORMATICA LTDA</t>
  </si>
  <si>
    <t>A Z INFORMATICA LTDA</t>
  </si>
  <si>
    <t>ABSOLUTA SERVICOS DE INFORMATICA LTDA</t>
  </si>
  <si>
    <t>ACAO SISTEMAS DE INFORMATICA LTDA</t>
  </si>
  <si>
    <t>ACCENTURE DO BRASIL LTDA</t>
  </si>
  <si>
    <t>ACCENTURE TECHNOLOGY SOLUTIONS BRASIL LTDA</t>
  </si>
  <si>
    <t>ACCION LTDA</t>
  </si>
  <si>
    <t>ACOL INFORMATICA LTDA</t>
  </si>
  <si>
    <t>ACROPOLIS SOLUCOES EM TECNOLOGIA DA INFORMACAO E DA COMUNICACAO LTDA</t>
  </si>
  <si>
    <t>ACTIVESOFT CONSULTORIA LTDA</t>
  </si>
  <si>
    <t>ACTTIVE SA - MULTIDATA</t>
  </si>
  <si>
    <t>ADVANCED DATABASE E IT SISTEMAS DE INFORMACAO SA</t>
  </si>
  <si>
    <t>AGE DESENVOLVIMENTO DE SISTEMAS LTDA</t>
  </si>
  <si>
    <t>AJORS SISTEMAS LTDA</t>
  </si>
  <si>
    <t>ALCATEL LUCENT BRASIL SA</t>
  </si>
  <si>
    <t>ALGAR LTDA</t>
  </si>
  <si>
    <t>ALLBRAX CONSULTORIA E SOLUCOES EM INFORMATICA LTDA</t>
  </si>
  <si>
    <t>ALSTOM BRASIL ENERGIA E TRANSPORTE LTDA</t>
  </si>
  <si>
    <t>AMDOCS BRASIL LTDA</t>
  </si>
  <si>
    <t>AMS TECNOLOGIA E RADIOCOMUNICACAO LTDA</t>
  </si>
  <si>
    <t>ANIX SISTEMAS LTDA</t>
  </si>
  <si>
    <t>APLIC TECNOLOGIA - COMERCIO DE SOFTWARE LTDA</t>
  </si>
  <si>
    <t>ARTE INFORMATICA LTDA</t>
  </si>
  <si>
    <t>ARWR TECNOLOGIA EM INFORMATICA LTDA</t>
  </si>
  <si>
    <t>ASPLAN ASSESSORAMENTO E PLANEJAMENTO LTDA</t>
  </si>
  <si>
    <t>ATHENAS CONSULTORIA E INFORMATICA LTDA</t>
  </si>
  <si>
    <t>ATI ATTALUS TECNOLOGIA DA INFORMACAO LTDA</t>
  </si>
  <si>
    <t>ATIMO SOFTWARE LTDA</t>
  </si>
  <si>
    <t>ATTEST INFORMATICA LTDA</t>
  </si>
  <si>
    <t>ATTPS INFORMATICA SA</t>
  </si>
  <si>
    <t>AUTBANK SERVICOS E COMERCIO LTDA</t>
  </si>
  <si>
    <t>AVANSYS TECNOLOGIA LTDA</t>
  </si>
  <si>
    <t>AVANTI PRIMA ENGENHARIA LTDA</t>
  </si>
  <si>
    <t>AXXIOM SOLUCOES TECNOLOGICAS SA</t>
  </si>
  <si>
    <t>AYTY CRM BPO E SERVICOS DE TECNOLOGIA DA INFORMACAO LTDA</t>
  </si>
  <si>
    <t>B2BR BUSINESS TO BUSINESS INFORMATICA DO BRASIL SA</t>
  </si>
  <si>
    <t>B2ML SISTEMAS LTDA</t>
  </si>
  <si>
    <t>B2TI SERVICOS EM TECNOLOGIA DA INFORMACAO LTDA</t>
  </si>
  <si>
    <t>B5S CONSULTORIA E DESENVOLVIMENTO DE SOFTWARE LTDA</t>
  </si>
  <si>
    <t>BANCO BNP PARIBAS BRASIL SA</t>
  </si>
  <si>
    <t>BANCO DO BRASIL SA – DF</t>
  </si>
  <si>
    <t>BANKSYSTEM - SISTEMAS E CONSULTORES LTDA</t>
  </si>
  <si>
    <t>BASIS TECNOLOGIA DA INFORMACAO SA</t>
  </si>
  <si>
    <t>BELO HORIZONTE SISTEMAS LTDA</t>
  </si>
  <si>
    <t>BENFARE INFORMATICA LTDA</t>
  </si>
  <si>
    <t>BENNER SISTEMAS SA - BLUMENAU</t>
  </si>
  <si>
    <t>BENNER TECNOLOGIA E SITEMAS DE SAUDE LTDA</t>
  </si>
  <si>
    <t>BETHA SISTEMAS LTDA</t>
  </si>
  <si>
    <t>BETTA TECNOLOGIA SA</t>
  </si>
  <si>
    <t>BISAWEB TECNOLOGIA DA INFORMACAO LTDA</t>
  </si>
  <si>
    <t>BKM SISTEMAS LTDA</t>
  </si>
  <si>
    <t>BL INFORMATICA LTDA</t>
  </si>
  <si>
    <t>BORESTE SISTEMAS LTDA - CNX</t>
  </si>
  <si>
    <t>BRQ SOLUCOES EM INFORMATICA SA - PR</t>
  </si>
  <si>
    <t>BRQ SOLUCOES EM INFORMATICA SA - RJ</t>
  </si>
  <si>
    <t>BSI DO BRASIL LTDA - BRASILIA INFORMATICA</t>
  </si>
  <si>
    <t>BSI TECNOLOGIA LTDA</t>
  </si>
  <si>
    <t>BULL INTERNATIONAL SA</t>
  </si>
  <si>
    <t>C E V CONSULTORIA LTDA - PROVIDER IT</t>
  </si>
  <si>
    <t>CAB TECNOLOGIA E SISTEMAS COMERCIO LTDA - CABTEC</t>
  </si>
  <si>
    <t>CADSOFT INFORMATICA LTDA</t>
  </si>
  <si>
    <t>CAIXA ECONOMICA FEDERAL</t>
  </si>
  <si>
    <t>CALL TECNOLOGIA E SERVICOS LTDA</t>
  </si>
  <si>
    <t>CALMA INFORMATICA LTDA</t>
  </si>
  <si>
    <t>CARTELLO SERVICOS DE SUPORTE EM TI LTDA</t>
  </si>
  <si>
    <t>CASA DE SOFTWARE SA</t>
  </si>
  <si>
    <t>CAST INFORMATICA SA</t>
  </si>
  <si>
    <t>CBDS - CIA BRASILEIRA DE DESENVOLVIMENTO DE SOFTWARE</t>
  </si>
  <si>
    <t>CDS - INFORMATICA LTDA</t>
  </si>
  <si>
    <t>CENTRO DE SOLUCOES TECNOLOGICAS E EMPRESARIAIS FABRIQ LTDA - CF PROCESSAMENTO</t>
  </si>
  <si>
    <t>CENTRO INTERNACIONAL DE TECNOLOGIA DE SOFTWARE - CITS</t>
  </si>
  <si>
    <t>CERTTUS SISTEMAS AUTOMOTIVOS LTDA</t>
  </si>
  <si>
    <t>CESAR - CENTRO DE ESTUDOS E SISTEMAS AVANCADOS RECIFE</t>
  </si>
  <si>
    <t>CETIL SISTEMAS DE INFORMATICA SA</t>
  </si>
  <si>
    <t>C-FLEX COMPUTACAO FLEXIVEL APLICADA LTDA</t>
  </si>
  <si>
    <t>CHART-CONSULTORES EM INFORMATICA LTDA</t>
  </si>
  <si>
    <t>CHB.COM SISTEMAS LTDA</t>
  </si>
  <si>
    <t>CHEMTECH SERVICOS DE ENGENHARIA E SOFTWARE LTDA</t>
  </si>
  <si>
    <t>CIET SOFTWARE SA</t>
  </si>
  <si>
    <t>CIBERIAN TECNOLOGIA DA INFORMACAO LTDA</t>
  </si>
  <si>
    <t>CIENTEC - CONSULTORIA E DESENVOLVIMENTO DE SISTEMAS LTDA</t>
  </si>
  <si>
    <t>CINQ TECHNOLOGIES LTDA</t>
  </si>
  <si>
    <t>CIONS - SOFTWARE LTDA - TTI TRAVEL</t>
  </si>
  <si>
    <t>CISS CONSULTORIA EM INFORMATICA SERV E SOFTWARE LTDA</t>
  </si>
  <si>
    <t>CLARO SA</t>
  </si>
  <si>
    <t>CNP TECNOLOGIA E SERVICOS SA - SAO PAULO</t>
  </si>
  <si>
    <t>CNP TECNOLOGIA E SERVICOS SA - TUPA</t>
  </si>
  <si>
    <t>COFFEY CONSULTORIA E SERVICOS LTDA - GEOEXPLORE</t>
  </si>
  <si>
    <t>COMANDO DA AERONAUTICA - CENTRO DE COMPUTACAO DA AERONAUTICA SJ CAMPOS - CCA SJ</t>
  </si>
  <si>
    <t>COMANDO DA MARINHA - CENTRO DE ANALISES DE SISTEMAS NAVAIS - CASINAV</t>
  </si>
  <si>
    <t>COMPANHIA DE PROCESSAMENTO DE DADOS DO ESTADO DA BAHIA - PRODEB</t>
  </si>
  <si>
    <t>COMPANHIA DE TECNOLOGIA DA INFORMACAO DO ESTADO DE MINAS GERAIS - PRODEMGE</t>
  </si>
  <si>
    <t>COMPANHIA DE TECNOLOGIA DA INFORMACAO E COMUNICACAO DO PARANA - CELEPAR</t>
  </si>
  <si>
    <t>COMPERA TECNOLOGIA LTDA</t>
  </si>
  <si>
    <t>COMPLEX CONSULTORIA EM INFORMATICA LTDA</t>
  </si>
  <si>
    <t>CONCERT TECHNOLOGIES SA</t>
  </si>
  <si>
    <t>CONECTT SA</t>
  </si>
  <si>
    <t>CONSCIENCIA SOLUCOES E TECNOLOGIA LTDA</t>
  </si>
  <si>
    <t>CONSINCO TECNOLOGIA E SISTEMAS LTDA</t>
  </si>
  <si>
    <t>CONSULT BRASIL TECNOLOGIA E NEGOCIOS LTDA</t>
  </si>
  <si>
    <t>CONSYSTEM CONSULTORIA E SISTEMAS LTDA</t>
  </si>
  <si>
    <t>CONTINENTAL DO BRASIL PRODUTOS AUTOMOTIVOS LTDA</t>
  </si>
  <si>
    <t>CORPORATE TECHNOLOGIES LTDA - CORPTECH</t>
  </si>
  <si>
    <t>COURART INFORMATICA LTDA</t>
  </si>
  <si>
    <t>CPM BRAXIS OUTSOURCING SA - SC</t>
  </si>
  <si>
    <t>CPM BRAXIS OUTSOURCING SA - SP</t>
  </si>
  <si>
    <t>CPM BRAXIS OUTSOURCING SA - UNITECH TECNOLOGIA DA INFORMACAO</t>
  </si>
  <si>
    <t>CREDICARD SA ADMINISTRADORA DE CARTOES DE CREDITO</t>
  </si>
  <si>
    <t>CRIARE ISP CONSULTORIA E COMUNICACAO DIGITAL LTDA</t>
  </si>
  <si>
    <t>CRITICAL SOFTWARE BRASIL - DESENVOLVIMENTO DE SOFTWARE LTDA</t>
  </si>
  <si>
    <t>CSI - CENTRO DE SOLUCOES EM INFORMATICA LTDA</t>
  </si>
  <si>
    <t>CTIS TECNOLOGIA SA</t>
  </si>
  <si>
    <t>CWI SOFTWARE LTDA</t>
  </si>
  <si>
    <t>CWORK SISTEMAS LTDA</t>
  </si>
  <si>
    <t>CYBERLYNXX SA</t>
  </si>
  <si>
    <t>CYONM INFORMATICA E EDITORACAO LTDA</t>
  </si>
  <si>
    <t>DATA TRAFFIC SA</t>
  </si>
  <si>
    <t>DATACOPER SOFTWARE LTDA</t>
  </si>
  <si>
    <t>DATUM INFORMATICA LTDA</t>
  </si>
  <si>
    <t>DB1 INFORMATICA LTDA</t>
  </si>
  <si>
    <t>DBA ENGENHARIA DE SISTEMAS LTDA</t>
  </si>
  <si>
    <t>DBC BUSINESS CENTER</t>
  </si>
  <si>
    <t>DBSERVER ASSESSORIA EM SISTEMA DE INFORMACAO LTDA</t>
  </si>
  <si>
    <t>DECISAO INFORMATICA LTDA</t>
  </si>
  <si>
    <t>DEFFERRARI SISTEMAS DE INFORMATICA LTDA</t>
  </si>
  <si>
    <t>DELL COMPUTADORES DO BRASIL LTDA</t>
  </si>
  <si>
    <t>DEXTRA SISTEMAS LTDA</t>
  </si>
  <si>
    <t>DI UNO INFORMATICA LTDA</t>
  </si>
  <si>
    <t>DIA SYSTEM INFORMATICA LTDA</t>
  </si>
  <si>
    <t>DIGISTAR TELECOMUNICACOES SA</t>
  </si>
  <si>
    <t>DIGISYSTEM INDUSTRIA DE SISTEMAS ELETRONICOS LTDA</t>
  </si>
  <si>
    <t>DIGITHOBRASIL SOLUCOES EM SOFTWARE LTDA</t>
  </si>
  <si>
    <t>DIGITRO TECNOLOGIA LTDA</t>
  </si>
  <si>
    <t>DIRECAO-PROCESSAMENTO DE DADOS LTDA</t>
  </si>
  <si>
    <t>DISOFT SOLUTIONS SA</t>
  </si>
  <si>
    <t>DLN - CONSULTORIA E INFORMATICA LTDA - PROSPERI</t>
  </si>
  <si>
    <t>DOMINIO INFORMATICA LTDA</t>
  </si>
  <si>
    <t>DR TECH SERVICOS EM SOFTWARE LTDA</t>
  </si>
  <si>
    <t>DRIVE CONSULTORIA E INFORMATICA LTDA</t>
  </si>
  <si>
    <t>DRM - SERVICOS DE CONSULTORIA SA</t>
  </si>
  <si>
    <t>DTS TECNOLOGIA E SERVICOS LTDA</t>
  </si>
  <si>
    <t>EEL PRODUCOES DE SOFTWARE LTDA</t>
  </si>
  <si>
    <t>E.SEC TECNOLOGIA EM SEGURANCA DE DADOS LTDA</t>
  </si>
  <si>
    <t>EAS INFORMATICA LTDA</t>
  </si>
  <si>
    <t>EBIS SOLUCOES EM INFORMATICA LTDA</t>
  </si>
  <si>
    <t>EBS EMPRESA BRASILEIRA DE SISTEMAS LTDA</t>
  </si>
  <si>
    <t>ECO-EMPRESA DE CONSULTORIA E ORGANIZ SISTEMAS EDIT LTDA</t>
  </si>
  <si>
    <t>E-CORE TREINAMENTO E CONSULTORIA EM INFORMATICA LTDA</t>
  </si>
  <si>
    <t>E-DABLIO CONSULTORIA E PROJETOS LTDA</t>
  </si>
  <si>
    <t>EDS ELETRONIC DATA SYSTEMS DO BRASIL LTDA - RJ</t>
  </si>
  <si>
    <t>EDS ELETRONIC DATA SYSTEMS DO BRASIL LTDA - SP</t>
  </si>
  <si>
    <t>EDS-ENGESOFT DESENVOLVIMENTO DE SISTEMAS LTDA</t>
  </si>
  <si>
    <t>EDUSOFT TECNOLOGIA LTDA</t>
  </si>
  <si>
    <t>EDZA PLANEJAMENTO, CONSULTORIA E INFORMATICA SA</t>
  </si>
  <si>
    <t>EFFECTIVE SOFTWARE LTDA</t>
  </si>
  <si>
    <t>EGM CONSULTORIA E ASSESSORIA LTDA</t>
  </si>
  <si>
    <t>EITS TECNOLOGIA DA INFORMACAO LTDA</t>
  </si>
  <si>
    <t>ELISÂNGELA DOS SANTOS AGUIAR - INFOSIGMA</t>
  </si>
  <si>
    <t>ELITESOFT INFORMATICA LTDA</t>
  </si>
  <si>
    <t>EMBRAER SA</t>
  </si>
  <si>
    <t>EMPRESA 1 SISTEMAS DE AUTOMACAO E COMERCIO LTDA</t>
  </si>
  <si>
    <t>EMPRESA BRASILEIRA DE CORREIOS E TELEGRAFOS - VITEC</t>
  </si>
  <si>
    <t>EMPRESA BRASILEIRA DE INFRA-ESTRUTURA AEROPORTUARIA - INFRAERO</t>
  </si>
  <si>
    <t>EMPRESA DE INFORMATICA E INFORMACAO DO MUNICIPIO DE BELO HORIZONTE SA - PRODABEL</t>
  </si>
  <si>
    <t>EMPRESA DE SOFTWARE DE PERNAMBUCO LTDA - ESPE</t>
  </si>
  <si>
    <t>EMPRESA DE TECNOLOGIA DA INFORMACAO E COMUNICACAO DO MUNICIPIO DE SAO PAULO – PRODAM - SP SA</t>
  </si>
  <si>
    <t>EMPRESA MUNICIPAL DE PROCESSAMENTO DE DADOS - EMPRO – SAO JOSE DO RIO PRETO</t>
  </si>
  <si>
    <t>EMS ASSESSORIA EM INFORMATICA LTDA</t>
  </si>
  <si>
    <t>ENGETRON ENGENHARIA ELETRONICA IND E COM LTDA</t>
  </si>
  <si>
    <t>E-NOVAR SOLUCOES TECNOLOGICAS LTDA</t>
  </si>
  <si>
    <t>EQUILIBRIUM WEB SERVICOS DE INFORMATICA LTDA</t>
  </si>
  <si>
    <t>ERICSSON TELECOMUNICACOES SA</t>
  </si>
  <si>
    <t>ETEG TECNOLOGIA DA INFORMACAO LTDA</t>
  </si>
  <si>
    <t>E-VAL TECNOLOGIA EM INFORMATICA LTDA</t>
  </si>
  <si>
    <t>EVERIS BRASIL CONSULTORIA DE NEGOCIOS E TECNOLOGIA DA INFORMACAO LTDA</t>
  </si>
  <si>
    <t>EVOLUSOFT SISTEMAS LTDA</t>
  </si>
  <si>
    <t>FACILIT TECNOLOGIA LTDA</t>
  </si>
  <si>
    <t>FBITS DESENVOLVIMENTO DE SOFTWARE LTDA</t>
  </si>
  <si>
    <t>FORLOGIC SOFTWARE LTDA</t>
  </si>
  <si>
    <t>FORMALIS INFORMATICA LTDA</t>
  </si>
  <si>
    <t>FORMATO PROJETOS E DESENVOLVIMENTO DE SISTEMAS LTDA</t>
  </si>
  <si>
    <t>FORSALES CONSULTORIA DE SOFTWARE LTDA</t>
  </si>
  <si>
    <t>FORTES INFORMATICA LTDA</t>
  </si>
  <si>
    <t>FOSTER INFORMATICA LTDA</t>
  </si>
  <si>
    <t>FOTON INFORMATICA E SERVICOS LTDA</t>
  </si>
  <si>
    <t>FOTOSENSORES TECNOLOGIA ELETRONICA LTDA</t>
  </si>
  <si>
    <t>FOURSYS PROJETOS E SISTEMAS EM INFORMATICA LTDA</t>
  </si>
  <si>
    <t>FUCAPI FUND CENTRO DE ANALISE PESQ E INOV TECNOLOGICA</t>
  </si>
  <si>
    <t>FUNDACAO AMAZONICA DE AMPARO A PESQUISA E DESENVOLVIMENTO TECNOLOGICO DESEMBARGADOR PAULO DOS ANJOS FEITOZA - FPF</t>
  </si>
  <si>
    <t>FUNDACAO APLICACOES DE TECNOLOGIAS CRITICAS - ATECH</t>
  </si>
  <si>
    <t>FUNDACAO CPQD CENTRO PESQQUISA E DESENVOLVIMENTO EM TELECOMUNICACOES</t>
  </si>
  <si>
    <t>FUNDACAO DE CIENCIA APLICACOES E TECNOLOGIA ESPACIAIS - FUNCATE</t>
  </si>
  <si>
    <t>FUNDACAO INSTITUTO NACIONAL DE TELECOMUNICACOES - INATEL</t>
  </si>
  <si>
    <t>FUNDACAO PARA INOVACOES TECNOLOGICAS - FITEC</t>
  </si>
  <si>
    <t>GEP PROJETOS E SISTEMAS LTDA</t>
  </si>
  <si>
    <t>G4 SOLUTIONS SOFTWARE LTDA</t>
  </si>
  <si>
    <t>GAD BRIVIA GESTAO DIGITAL E TECNOLOGIA SA</t>
  </si>
  <si>
    <t>GAPSO SERVICOS DE INFORMATICA LTDA</t>
  </si>
  <si>
    <t>GATEC SA - GESTAO AGROINDUSTRIAL</t>
  </si>
  <si>
    <t>GATI - TECNOLOGIA DA INFORMACAO LTDA</t>
  </si>
  <si>
    <t>GCF SISTEMAS LTDA</t>
  </si>
  <si>
    <t>GELT TECNOLOGIA E SISTEMAS LTDA</t>
  </si>
  <si>
    <t>GENERAL MOTORS DO BRASIL LTDA</t>
  </si>
  <si>
    <t>GEO SYSTEM INFORMATICA LTDA</t>
  </si>
  <si>
    <t>GESTTEC - GESTAO COM TECNOLOGIA EIRELI</t>
  </si>
  <si>
    <t>GETRONICS LTDA</t>
  </si>
  <si>
    <t>GFT BRASIL CONSULTORIA INFORMATICA LTDA</t>
  </si>
  <si>
    <t>GPTI TECNOLOGIA DA INFORMACAO SA</t>
  </si>
  <si>
    <t>GROUP SOFTWARE LTDA</t>
  </si>
  <si>
    <t>GSW SOFTWARE LTDA</t>
  </si>
  <si>
    <t>GUARDIAN COMERCIO E SERVICOS LTDA</t>
  </si>
  <si>
    <t>GUENKA DESENVOLVIMENTO DE SOFTWARE LTDA</t>
  </si>
  <si>
    <t>GVDASA INFORMATICA LTDA</t>
  </si>
  <si>
    <t>H2J SOLUCOES CORPORATIVAS EM GESTAO E TI LTDA</t>
  </si>
  <si>
    <t>HANDCOM INOVACOES TECNOLOGICAS LTDA</t>
  </si>
  <si>
    <t>HEURYS TECNOLOGIA LTDA</t>
  </si>
  <si>
    <t>HEWLETT-PACKARD BRASIL LTDA</t>
  </si>
  <si>
    <t>HEXA SOLUTION SERVICOS DE INFORMATICA LTDA</t>
  </si>
  <si>
    <t>HILDEBRANDO DO BRASIL SERVICOS TECNOLOGICOS LTDA</t>
  </si>
  <si>
    <t>HOLD SERVICOS DE TECNOLOGIA DA INFORMACAO LTDA</t>
  </si>
  <si>
    <t>HOTSOFT INFORMATICA LTDA</t>
  </si>
  <si>
    <t>HS TECNOLOGIA DA INFORMACAO LTDA</t>
  </si>
  <si>
    <t>HST EQUIPAMENTOS ELETRONICOS LTDA</t>
  </si>
  <si>
    <t>I - SERV CONSULTORIA EMPRESARIAL LTDA</t>
  </si>
  <si>
    <t>IBM BRASIL INDUSTRIA MAQUINAS E SERVICOS LTDA - RIO</t>
  </si>
  <si>
    <t>IBM SYSTEMS LTDA - SP</t>
  </si>
  <si>
    <t>IBROWSE CONSULTORIA E INFORMATICA LTDA</t>
  </si>
  <si>
    <t>ICARO TEC SERVICOS E COM LTDA</t>
  </si>
  <si>
    <t>ICR INFORMATICA LTDA</t>
  </si>
  <si>
    <t>ID BRASIL SISTEMAS LTDA</t>
  </si>
  <si>
    <t>IESP BASIS INFORMATICA LTDA</t>
  </si>
  <si>
    <t>IFACTORY SOLUTIONS INFORMATICA LTDA</t>
  </si>
  <si>
    <t>ILOG TECNOLOGIA LTDA</t>
  </si>
  <si>
    <t>IMMEDIATE CONSULTORIA E SISTEMAS LTDA - ILEGRA</t>
  </si>
  <si>
    <t>IMPETO SERVICOS DE INFORMATICA LTDA</t>
  </si>
  <si>
    <t>IN FORMA SOFTWARE LTDA</t>
  </si>
  <si>
    <t>INCORP TECHNOLOGY INFORMATICA LTDA</t>
  </si>
  <si>
    <t>INDOOR MIDIA PUBLICIDADE LTDA</t>
  </si>
  <si>
    <t>INDRA PESQUISA E DESENVOLVIMENTO BRASIL LTDA</t>
  </si>
  <si>
    <t>INFOCARD TECNOLOGIA E SERVICOS LTDA</t>
  </si>
  <si>
    <t>INFOECIA SOFTWARE LTDA</t>
  </si>
  <si>
    <t>INFORM SISTEMAS LTDA</t>
  </si>
  <si>
    <t>INFORMAL SERVICOS E CONSULTORIA EM INFORMATICA LTDA</t>
  </si>
  <si>
    <t>INFORMATA CONSULTORIA DE DADOS LTDA</t>
  </si>
  <si>
    <t>INFORMATICA DE MUNICIPIOS ASSOCIADOS SA - IMA</t>
  </si>
  <si>
    <t>INFORWEB - SISTEMAS E SERVICOS LTDA</t>
  </si>
  <si>
    <t>INFOSERVER SA</t>
  </si>
  <si>
    <t>INFOTELLIGENCE TECNOLOGIA DA INFORMACAO LTDA - LMR</t>
  </si>
  <si>
    <t>INFOX TECNOLOGIA DA INFORMACAO LTDA</t>
  </si>
  <si>
    <t>INHALT SOLUCOES EM INFORMATICA LTDA</t>
  </si>
  <si>
    <t>INNOVARE TECNOLOGIA LTDA</t>
  </si>
  <si>
    <t>INOVATECH CONSULTING AS - ELUMINI TOTALTECH</t>
  </si>
  <si>
    <t>INSTITUTO ATLANTICO</t>
  </si>
  <si>
    <t>INSTITUTO BRASILEIRO DE ADMINISTRACAO PUBLICA E APOIO UNIVERSITARIO DO RIO DE JANEIRO - IBAP-RJ</t>
  </si>
  <si>
    <t>INSTITUTO DE GOVERNO ELETRONICO INTELIGENCIAS E SISTEMAS - I3G</t>
  </si>
  <si>
    <t>INSTITUTO DE PESQUISAS ELDORADO</t>
  </si>
  <si>
    <t>INSTITUTO RECONCAVO DE TECNOLOGIA</t>
  </si>
  <si>
    <t>INTACTO ENGENHARIA DE SISTEMA DE COMPUTADORES LTDA</t>
  </si>
  <si>
    <t>INTERACT SOLUTIONS LTDA</t>
  </si>
  <si>
    <t>INTERAGI TECNOLOGIA LTDA</t>
  </si>
  <si>
    <t>INTERMEDIA COMUNICACAO INTERATIVA LTDA</t>
  </si>
  <si>
    <t>INTERPLAYERS - ASSESSORIA E CONSULTORIA EMPRESARIAL LTDA</t>
  </si>
  <si>
    <t>IPIXEL LTDA</t>
  </si>
  <si>
    <t>IPM AUTOMACAO E CONSULTORIA LTDA</t>
  </si>
  <si>
    <t>IPROCESS SOLUCOES EM TECNOLOGIA LTDA</t>
  </si>
  <si>
    <t>ISG CONSULTORIA E SISTEMAS LTDA - BUFFON NEGOCIOS E SOLUCOES</t>
  </si>
  <si>
    <t>ISONO E ROSSI INFORMATICA LTDA - RL SISTEMAS</t>
  </si>
  <si>
    <t>ITAUTEC INFORMATICA SA - GRUPO ITAUTEC</t>
  </si>
  <si>
    <t>ITEXPERTS CONSULTORIA E COMERCIO LTDA ITEXPERTS CONSULTORIA E COMERCIO LTDA - ITGROUP</t>
  </si>
  <si>
    <t>IVIA SERVICOS DE INFORMATICA LTDA</t>
  </si>
  <si>
    <t>JET TECNOLOGIA EM COMERCIO ELETRONICO LTDA</t>
  </si>
  <si>
    <t>JETDATA SISTEMAS LTDA</t>
  </si>
  <si>
    <t>JEXPERTS TECNOLOGIA LTDA</t>
  </si>
  <si>
    <t>JFM INFORMATICA LTDA</t>
  </si>
  <si>
    <t>JOHNSON E JOHNSON BRASIL IND COM PRODUTOS SAUDE LTDA</t>
  </si>
  <si>
    <t>JOSE LUIS PRADO E ASSOCIADOS - INTEQ</t>
  </si>
  <si>
    <t>JUNSOFT SISTEMAS DE INFORMATICA LTDA</t>
  </si>
  <si>
    <t>KAIZEN CONS E SERV EM INF LTDA</t>
  </si>
  <si>
    <t>KENTA INFORMATICA LTDA</t>
  </si>
  <si>
    <t>KEYWORKS TECNOLOGIA DA INFORMACAO LTDA</t>
  </si>
  <si>
    <t>KHOR TECNOLOGIA DA INFORMACAO LTDA</t>
  </si>
  <si>
    <t>KMF ANALISE E DESENVOLVIMENTO DE SISTEMAS</t>
  </si>
  <si>
    <t>KOSTAL ELETROMECANICA LTDA</t>
  </si>
  <si>
    <t>KYROS TECNOLOGIA LTDA</t>
  </si>
  <si>
    <t>LEBRE TECNOLOGIA E INFORMATICA LTDA</t>
  </si>
  <si>
    <t>LG INFORMATICA AS</t>
  </si>
  <si>
    <t>LINKCOM INFORMATICA LTDA</t>
  </si>
  <si>
    <t>LINKCON LTDA</t>
  </si>
  <si>
    <t>LINKNET TECNOLOGIA E TELECOMUNICACOES LTDA</t>
  </si>
  <si>
    <t>LIVING CONSULTORIA E DESENVOLVIMENTO DE SISTEMAS LTDA</t>
  </si>
  <si>
    <t>LOGIC SOLUTION PROVIDER LTDA</t>
  </si>
  <si>
    <t>LOGICA AMERICA DO SUL SOLUCOES DE TECNOLOGIA LTDA</t>
  </si>
  <si>
    <t>LOGIN LOGICA E INFORMATICA LTDA</t>
  </si>
  <si>
    <t>LUME SERVICOS DE TECNOLOGIA LTDA</t>
  </si>
  <si>
    <t>LUMIS EIP TECNOLOGIA DA INFROMACAO LTDA</t>
  </si>
  <si>
    <t>MI MONTREAL INFORMATICA LTDA</t>
  </si>
  <si>
    <t>MABTEC TECNOLOGIA EM SISTEMAS LTDA</t>
  </si>
  <si>
    <t>MAGNA SISTEMAS CONSULTORIA SA</t>
  </si>
  <si>
    <t>MATERA SYSTEMS INFORMATICA SA</t>
  </si>
  <si>
    <t>MEGA SISTEMAS CORPORATIVOS LTDA</t>
  </si>
  <si>
    <t>MEGAWORK CONSULTORIA E SISTEMAS LTDA</t>
  </si>
  <si>
    <t>MESSAGE MSG SERVICOS DE INFORMATICA LTDA</t>
  </si>
  <si>
    <t>MESTRA INFORMATICA E TECNOLOGIA LTDA</t>
  </si>
  <si>
    <t>META SISTEMAS E COMERCIO LTDA</t>
  </si>
  <si>
    <t>METADADOS ASSESSORIA E SISTEMAS LTDA</t>
  </si>
  <si>
    <t>METATRON INFORMATICA LTDA</t>
  </si>
  <si>
    <t>MGN INFORMATICA SA</t>
  </si>
  <si>
    <t>MICROFORMA INFORMATICA LTDA</t>
  </si>
  <si>
    <t>MIDUNI ENGENHARIA CONSULTIVA - MARLIN</t>
  </si>
  <si>
    <t>MILLENNIUM INFORMATICA LTDA</t>
  </si>
  <si>
    <t>MINAURO INFORMATICA LTDA</t>
  </si>
  <si>
    <t>MIRANTE INFORMATICA LTDA</t>
  </si>
  <si>
    <t>MITA TECNOLOGIA, DESENVOLVIMENTO E COMERCIO DE SOFTWARE LTDA</t>
  </si>
  <si>
    <t>MJV TECNOLOGIA E INOVACAO LTDA</t>
  </si>
  <si>
    <t>MONTANA SOLUCOES CORPORATIVAS LTDA</t>
  </si>
  <si>
    <t>MOTOROLA INDUSTRIAL LTDA</t>
  </si>
  <si>
    <t>MS COMERCIO E REPRESENTACAO DE EQUIPAMENTOS DE INFORMATICA LTDA</t>
  </si>
  <si>
    <t>MSA INFOR GLOBAL SOLUTIONS DO BRASIL SOFTWARES SA – SSA GLOBAL</t>
  </si>
  <si>
    <t>MSA SERVICE LTDA</t>
  </si>
  <si>
    <t>MULTI SOLUTION TECNOLOGIA LTDA</t>
  </si>
  <si>
    <t>MV INFORMATICA NORDESTE LTDA</t>
  </si>
  <si>
    <t>MXM SISTEMAS E SERVICOS DE INFORMATICA SA</t>
  </si>
  <si>
    <t>MYRA TECNOLOGIA EM GESTAO LTDA</t>
  </si>
  <si>
    <t>NATALSOFT LTDA</t>
  </si>
  <si>
    <t>NEC LATIN AMERICA SA</t>
  </si>
  <si>
    <t>NEFRODATA SISTEMAS LTDA</t>
  </si>
  <si>
    <t>NEO CONSULTORIA E ASSESSORIA EM INFORMATICA LTDA</t>
  </si>
  <si>
    <t>NEOWAY TECNOLOGIA INTEGRADA ASSESSORIA E NEGOCIOS SA</t>
  </si>
  <si>
    <t>NEUS TECNOLOGIA DA INFORMACAO LTDA</t>
  </si>
  <si>
    <t>NEW DESENVOLVIMENTO DE SISTEMAS LTDA</t>
  </si>
  <si>
    <t>NEXT MILLENIUM LTDA</t>
  </si>
  <si>
    <t>NEXUS GEOENGENHARIA E COMERCIO LTDA</t>
  </si>
  <si>
    <t>NEXXERA TECHPEOPLE SERVICOS SA</t>
  </si>
  <si>
    <t>NST E-BUSINESS SISTEMAS DE INFORMACAO LTDA</t>
  </si>
  <si>
    <t>NTCONSULT TECNOLOGIA E CONSULTORIA LTDA</t>
  </si>
  <si>
    <t>NTECH TECNOLOGIA DE INFORMACAO LTDA</t>
  </si>
  <si>
    <t>NTT DATA BRASIL CONSULTORIA EM TI E SOLUCOES LTDA</t>
  </si>
  <si>
    <t>NUCLEO SISTEMAS EM INFORMATICA LTDA</t>
  </si>
  <si>
    <t>NVI NOVA VISAO INFORMATICA LTDA</t>
  </si>
  <si>
    <t>ONCASE CONSULTORIA EM SISTEMAS LTDA</t>
  </si>
  <si>
    <t>ONIX COMERCIO DE EQUIPAMENTOS DE INFORMATICA LTDA</t>
  </si>
  <si>
    <t>ONLINE INFORMATICA COMERCIO E REPRESENTACOES LTDA</t>
  </si>
  <si>
    <t>ORBISAT INDUSTRIA SA</t>
  </si>
  <si>
    <t>ORION SISTEMAS LTDA</t>
  </si>
  <si>
    <t>OSM INFORMATICA LTDA</t>
  </si>
  <si>
    <t>OSPRA SOFTWARE, PROJETO,TREINAMENTO E CONSULTORIA LTDA</t>
  </si>
  <si>
    <t>OSX TELECOMUNICACOES LTDA</t>
  </si>
  <si>
    <t>OTIMIZA SISTEMAS LTDA</t>
  </si>
  <si>
    <t>P E F INFORMATICA LTDA</t>
  </si>
  <si>
    <t>PARIPASSU APLICATIVOS ESPECIALIZADOS LTDA</t>
  </si>
  <si>
    <t>PARTEC PARTICIPACAO E CONSULTORIA LTDA</t>
  </si>
  <si>
    <t>PC INFORMATICA SA</t>
  </si>
  <si>
    <t>PCG - ENGENHARIA DE SISTEMAS LTDA - PROCENGE</t>
  </si>
  <si>
    <t>PD CASE INFORMATICA LTDA</t>
  </si>
  <si>
    <t>PENTACOM DISTRIBUIDORA DE SOFTWARE E HARDWARE LTDA</t>
  </si>
  <si>
    <t>PENTAGRAMA CONSULTORIA E SISTEMAS LTDA</t>
  </si>
  <si>
    <t>PERFIL INFORMATICA COMERCIO E MANUTENCAO LTDA</t>
  </si>
  <si>
    <t>PERFORM INFORMATICA COMERCIO E SERVICOS LTDA - CONSULT MINAURO E-GOVERNE</t>
  </si>
  <si>
    <t>PHOEBUS TECNOLOGIA LTDA</t>
  </si>
  <si>
    <t>PINHO ASSESSORIA EM SISTEMAS LTDA</t>
  </si>
  <si>
    <t>PITANG CONSULTORIA E SISTEMAS SA</t>
  </si>
  <si>
    <t>PLUGAR INFORMACOES ESTRATEGICAS SA</t>
  </si>
  <si>
    <t>PMZC TECNOLOGIA LTDA - SINETIC</t>
  </si>
  <si>
    <t>POLARIS INFORMATICA LTDA</t>
  </si>
  <si>
    <t>POLIBRAS BRASIL SOFTWARE LTDA</t>
  </si>
  <si>
    <t>POLIGRAPH SISTEMAS E REPRESENTACOES LTDA</t>
  </si>
  <si>
    <t>POLISYS INFORMATICA LTDA</t>
  </si>
  <si>
    <t>POLITEC TECNOLOGIA DA INFORMACAO SA</t>
  </si>
  <si>
    <t>POWERLOGIC CONSULT E SISTEMAS SA</t>
  </si>
  <si>
    <t>PRACTICO SOFTWARES LTDA - REINTECH</t>
  </si>
  <si>
    <t>PRIME INFORMATICA ALPHA LTDA</t>
  </si>
  <si>
    <t>PRIORI INFORMATICA LTDA</t>
  </si>
  <si>
    <t>PROCESS INFORMATICA LTDA</t>
  </si>
  <si>
    <t>PROCESSA INFORMATICA JUIZ DE FORA LTDA</t>
  </si>
  <si>
    <t>PROCESSAMENTO DE DADOS DO ESTADO DO PARA - PRODEPA</t>
  </si>
  <si>
    <t>PRODACON INFORMATICA LTDA</t>
  </si>
  <si>
    <t>PRODATA INFORMATICA LTDA</t>
  </si>
  <si>
    <t>PRODUTEC INFORMATICA LTDA</t>
  </si>
  <si>
    <t>PROGNUS SOLUCOES LIVRES EM TECNOLOGIA DA INFORMACAO LTDA</t>
  </si>
  <si>
    <t>PROGRAMMER'S INFORMATICA LTDA</t>
  </si>
  <si>
    <t>PROMOVE SOLUCOES EM SISTEMAS E SOFTWARE LTDA</t>
  </si>
  <si>
    <t>PROVIDER SOLUCOES TECNOLOGICAS LTDA</t>
  </si>
  <si>
    <t>PSV ENGENHARIA DE SISTEMAS LTDA</t>
  </si>
  <si>
    <t>PUBLISOFT INFORMATICA LTDA</t>
  </si>
  <si>
    <t>QUALIDADOS CONSULTORIA E SISTEMAS LTDA</t>
  </si>
  <si>
    <t>QUALINFO SERVICOS DE INFORMATICA LTDA</t>
  </si>
  <si>
    <t>QUALITA INFORMATICA LTDA</t>
  </si>
  <si>
    <t>QUALITAS INFORMATICA E AUTOMACAO LTDA</t>
  </si>
  <si>
    <t>QUALITY SOFTWARE SA</t>
  </si>
  <si>
    <t>QUANTUM SERVICE LTDA</t>
  </si>
  <si>
    <t>QX3 CONSULTORIA E INFORMATICA E PUBLICIDADE LTDA</t>
  </si>
  <si>
    <t>R W INFORMATICA LTDA</t>
  </si>
  <si>
    <t>RADIX ENGENHARIA E DESENVOLVIMENTO DE SOFTWARE LTDA</t>
  </si>
  <si>
    <t>RCN CONSULTORIA E SISTEMAS LTDA</t>
  </si>
  <si>
    <t>REASON TECNOLOGIA SA</t>
  </si>
  <si>
    <t>RED E WHITE IT SOLUTIONS IND. DE INFORMATICA LTDA</t>
  </si>
  <si>
    <t>REDE ADOK DE TECNOLOGIA DA INFORMACAO LTDA</t>
  </si>
  <si>
    <t>REDES DESENVOLVIMENTO DE SISTEMAS LTDA</t>
  </si>
  <si>
    <t>REGIS HANSEN E CIA LTDA</t>
  </si>
  <si>
    <t>RELACIONAL CONSULTORIA LTDA</t>
  </si>
  <si>
    <t>REQUISITO TECNOLOGIA LTDA</t>
  </si>
  <si>
    <t>RESOURCE TECNOLOGIA E INFORMATICA LTDA</t>
  </si>
  <si>
    <t>REZEK FERREIRA INFORMATICA LTDA - FACIL INFORMATICA</t>
  </si>
  <si>
    <t>RGM INFORMATICA LTDA</t>
  </si>
  <si>
    <t>RIGHTWAY CONSULTORIA E SISTEMAS LTDA</t>
  </si>
  <si>
    <t>ROBERT BOSCH LTDA</t>
  </si>
  <si>
    <t>S S 2002 - CONSULTORIA EM INFORMATICA E RECURSOS HUMANOS LTDA</t>
  </si>
  <si>
    <t>S W A INFORMATICA LTDA</t>
  </si>
  <si>
    <t>SI DESENVOLVIMENTO DE SOFTWARE LTDA - SHIFT</t>
  </si>
  <si>
    <t>S2IT SOLUTIONS CONSULTORIA LTDA</t>
  </si>
  <si>
    <t>S3ENG - TECNOLOGIA APLICADA A ENGENHARIA AS - ALTO QI</t>
  </si>
  <si>
    <t>SANTANDER BANESPA CIA DE ARRENDAMENTO MERCANTIL - INC</t>
  </si>
  <si>
    <t>SAWLUZ METODOLOGIA APLICADA EM INFORMATICA LTDA</t>
  </si>
  <si>
    <t>SCOPUS TECNOLOGIA LTDA</t>
  </si>
  <si>
    <t>SEA TECNOLOGIA EM INFORMATICA LTDA</t>
  </si>
  <si>
    <t>SECRETARIADE FAZENDA DO ESTADO DO RIO DE JANEIRO</t>
  </si>
  <si>
    <t>SEDNA DESENVOLVIMENTO DE SISTEMAS DE INFORMATICA LTDA</t>
  </si>
  <si>
    <t>SENIOR SISTEMAS SA</t>
  </si>
  <si>
    <t>SEQUENCE INFORMATICA LTDA</t>
  </si>
  <si>
    <t>SERASA SA</t>
  </si>
  <si>
    <t>SERVICO DE APOIO AS MICRO E PEQUENAS EMPRESAS DE MG - SEBRAE MG</t>
  </si>
  <si>
    <t>SERVICO FEDERAL DE PROCESSAMENTO DE DADOS - SERPRO</t>
  </si>
  <si>
    <t>SERVICO FEDERAL DE PROCESSAMENTO DE DADOS - SERPRO RECIFE PE</t>
  </si>
  <si>
    <t>SETADIGITAL SISTEMAS GERENCIAIS LTDA</t>
  </si>
  <si>
    <t>SIENA SOLUCOES TECNOLOGICAS E COMERCIO LTDA</t>
  </si>
  <si>
    <t>SIGMA DATASERV INFORMATICA SA</t>
  </si>
  <si>
    <t>SIGNA CONSULTORIA E SISTEMAS LTDA</t>
  </si>
  <si>
    <t>SILEX SISTEMAS LTDA</t>
  </si>
  <si>
    <t>SILT CONSULTORIA E SISTEMAS LTDA</t>
  </si>
  <si>
    <t>SIMPLESTEC INFORMTICA LTDA</t>
  </si>
  <si>
    <t>SIN TECNOLOGIA E COMERCIO EM INFORMATICA LTDA</t>
  </si>
  <si>
    <t>SINTEL TECNOLOGIA E INFORMACAO LTDA</t>
  </si>
  <si>
    <t>SISLOC SOFTWARES LTDA</t>
  </si>
  <si>
    <t>SISTRAN INFORMATICA LTDA</t>
  </si>
  <si>
    <t>SLE CONSULTORIA E DESENVOLVIMENTO DE SISTEMAS LTDA</t>
  </si>
  <si>
    <t>SMARAPD INFORMATICA LTDA</t>
  </si>
  <si>
    <t>SML CONSULTORIA E TECNOLOGIA EM INFORMATICA LTDA</t>
  </si>
  <si>
    <t>SOCIN SOLUCOES COMERCIAIS INTEGRADAS LTDA</t>
  </si>
  <si>
    <t>SOFHAR GESTAO E TECNOLOGIA SA</t>
  </si>
  <si>
    <t>SOFIS INFORMATICA LTDA</t>
  </si>
  <si>
    <t>SOFTCENTER SISTEMAS E INFORMATICA LTDA</t>
  </si>
  <si>
    <t>SOFTDESIGN - CONSULTORIA E SISTEMAS LTDA</t>
  </si>
  <si>
    <t>SOFTFLEX INFORMATICA LTDA</t>
  </si>
  <si>
    <t>SOFTIUM INFORMATICA LTDA</t>
  </si>
  <si>
    <t>SOFTPHARMA DESENV, E EDICAO DE SOFTWARES COMERCIAIS LTDA</t>
  </si>
  <si>
    <t>SOFTPLAN PLANEJAMENTO E SISTEMAS LTDA</t>
  </si>
  <si>
    <t>SOFTRAN INFORMATICA DO TRANSPORTE LTDA</t>
  </si>
  <si>
    <t>SOFTTEK TECNOLOGIA DA INFORMACAO LTDA</t>
  </si>
  <si>
    <t>SOFTWAY TECNOLOGIA EM INFORMATICA LTDA</t>
  </si>
  <si>
    <t>SOLIS- COOPERATIVA DE SOLUCOES LIVRES LTDA</t>
  </si>
  <si>
    <t>SOLUTIS TECNOLOGIAS LTDA</t>
  </si>
  <si>
    <t>SOMA ASSESSORIA EMPRESARIAL LTDA</t>
  </si>
  <si>
    <t>SONDA-PROCWORK CONSULTING INFORMATICA LTDA</t>
  </si>
  <si>
    <t>SPASSU TECNOLOGIA E SERVICOS LTDA</t>
  </si>
  <si>
    <t>SPECTO PAINEIS ELETRONICOS LTDA</t>
  </si>
  <si>
    <t>SPREAD SISTEMAS E AUTOMACAO LTDA</t>
  </si>
  <si>
    <t>SPRESS INFORMATICA SA</t>
  </si>
  <si>
    <t>SQUADRA TECNOLOGIA SA</t>
  </si>
  <si>
    <t>SS - IT CONSULTING LTDA</t>
  </si>
  <si>
    <t>STEFANINI CONSULTORIA E ASSESSORIA EM INFORMATICA SA - SP</t>
  </si>
  <si>
    <t>STEFANINI GESTAO EMPRESARIAL LTDA - RS E DF</t>
  </si>
  <si>
    <t>STRATEGOS ENGENHARIA INFORMATICA E CONSULTORIA LTDA</t>
  </si>
  <si>
    <t>SUNTECH SA</t>
  </si>
  <si>
    <t>SUPERA TECNOL. GESTAO EMPRESARIAL LTDA</t>
  </si>
  <si>
    <t>SYDLE LTDA</t>
  </si>
  <si>
    <t>SYNAPSIS BRASIL LTDA</t>
  </si>
  <si>
    <t>SYNOS CONSULTORIA E INFORMATICA LTDA</t>
  </si>
  <si>
    <t>SYSDESIGN CONSULTORIA EM INFORMATICA LTDA</t>
  </si>
  <si>
    <t>SYSMAP SOLUTIONS SOFTWARE E CONSULTORIA LTDA</t>
  </si>
  <si>
    <t>SYSMO SISTEMAS LTDA</t>
  </si>
  <si>
    <t>SYSPEC INFORMATICA LTDA</t>
  </si>
  <si>
    <t>SYSTEM GLASS SISTEMAS INTELIGENTES LTDA</t>
  </si>
  <si>
    <t>T SYSTEMS DO BRASIL LTDA</t>
  </si>
  <si>
    <t>TACOM PROJETOS DE BILHETAGEM INTELIGENTE LTDA</t>
  </si>
  <si>
    <t>TATA CONSULTANCY SERVICES DO BRASIL</t>
  </si>
  <si>
    <t>TDS SISTEMAS DE INFORMACAO LTDA</t>
  </si>
  <si>
    <t>TECHBIZ INFORMATICA LTDA</t>
  </si>
  <si>
    <t>TECHNO SOFTWARE LTDA</t>
  </si>
  <si>
    <t>TECINCO INFORMATICA LTDA</t>
  </si>
  <si>
    <t>TECLOGICA SERVICOS EM INFORMATICA LTDA</t>
  </si>
  <si>
    <t>TECNISYS INFORMATICA E ASSESSORIA EMPRESARIAL LTDA</t>
  </si>
  <si>
    <t>TECNOLOGIA DA INFORMACAO MULT SERVICES LTDA - E-SERVICES</t>
  </si>
  <si>
    <t>TECNOSPEED TECNOL DE INF LTDA</t>
  </si>
  <si>
    <t>TEGA GESTAO E TECNOLOGIA LTDA - RPSAVI</t>
  </si>
  <si>
    <t>TEKNISA SOFTWARE LTDA</t>
  </si>
  <si>
    <t>TELE DESIGN SERV. E COM. DE TELECOMUNICACOES LTDA</t>
  </si>
  <si>
    <t>TELEFONICA DATA SA</t>
  </si>
  <si>
    <t>TELES E TELES INFORMATICA LTDA - ATS</t>
  </si>
  <si>
    <t>TEMA SISTEMAS LTDA</t>
  </si>
  <si>
    <t>TEMPO BSS CENTRAL DE ATENDIMENTO LTDA</t>
  </si>
  <si>
    <t>TIVIT TERCEIRIZACAO DE PROCESSOS SERVS. E TECNOLOGIA SA</t>
  </si>
  <si>
    <t>TLANTIC SISTEMAS DE INFORMACAO LTDA</t>
  </si>
  <si>
    <t>TODO SOLUCOES EM TECNOLOGIA SA - MOVE CRM</t>
  </si>
  <si>
    <t>TOP DOWN CONSULTORIA E PROJETOS LTDA</t>
  </si>
  <si>
    <t>TOTVS SA - LOGOCENTER</t>
  </si>
  <si>
    <t>TOTVS SA - MICROSIGA</t>
  </si>
  <si>
    <t>TOTVS SA - RM</t>
  </si>
  <si>
    <t>TRANSDATA INDUSTRIA E SERVICOS DE AUTOMACAO LTDA</t>
  </si>
  <si>
    <t>TREE TOOLS SERVICOS LTDA</t>
  </si>
  <si>
    <t>TREVIT SISTEMAS LTDA</t>
  </si>
  <si>
    <t>TRIAD SOFT CONSUL ASSES E COM EM INF LTDA</t>
  </si>
  <si>
    <t>TRIARES INFORMATICA E TECNOLOGIA LTDA</t>
  </si>
  <si>
    <t>TRIBUNAL REGIONAL ELEITORAL DE SANTA CATARINA  - TRE SC</t>
  </si>
  <si>
    <t>TRON INFORMATICA LTDA</t>
  </si>
  <si>
    <t>TTY2000 TECNOLOGIA E SISTEMAS LTDA</t>
  </si>
  <si>
    <t>TZM INFORMATICA E TELECOMUNICACOES LTDA</t>
  </si>
  <si>
    <t>UAISOFT SISTEMAS DE GESTAO LTDA</t>
  </si>
  <si>
    <t>UMOV.ME TECNOLOGIA SA</t>
  </si>
  <si>
    <t>UNIMAKE SOLUCOES CORPORATIVAS LTDA</t>
  </si>
  <si>
    <t>UNISYS BRASIL LTDA - RJ</t>
  </si>
  <si>
    <t>UNISYS INFORMATICA LTDA - MG</t>
  </si>
  <si>
    <t>UNIVERSALPREV SOFTWARE E CONSULTORIA LTDA</t>
  </si>
  <si>
    <t>UNIVERSIDADE FEDERAL DE VICOSA  DIRETORIA DE TECNOLOGIA DA INFORMACAO</t>
  </si>
  <si>
    <t>UNIVERSIDADE FEDERAL DO PARA - CTIC</t>
  </si>
  <si>
    <t>UNIVERSO EMPRESARIAL PARTICIPACOES, INFORMATICA SA - VICTUS</t>
  </si>
  <si>
    <t>UNIWARE CONS E COMERCIO DE EQUIP P INFORMATICA LTDA</t>
  </si>
  <si>
    <t>UNUM TECNOLOGIA E CONSULTORIA EM INFORMATICA LTDA</t>
  </si>
  <si>
    <t>USS TECNOLOGIA EM INFORMATICA LTDA</t>
  </si>
  <si>
    <t>UTILSOFT INFORMATICA LTDA</t>
  </si>
  <si>
    <t>VALORIZZA DESENVOLVIMENTO EMPRESARIAL LTDA</t>
  </si>
  <si>
    <t>VALUE TEAM SERVICOS DE INFORMATICA LTDA - TALENTWORK JHMM</t>
  </si>
  <si>
    <t>VELP TECNOLOGIA LTDA</t>
  </si>
  <si>
    <t>VENTURUS CENTRO DE INOVACAO TECNOLOGICA</t>
  </si>
  <si>
    <t>VERTIGO COMPUTACAO LTDA</t>
  </si>
  <si>
    <t>VGA INFORMATICA LTDA</t>
  </si>
  <si>
    <t>VIENA SISTEMAS LTDA</t>
  </si>
  <si>
    <t>VISIONCOM TECNOLOGIA DA INFORMACAO LTDA</t>
  </si>
  <si>
    <t>VISUAL MIDIA PROGRAMAS INTERATIVOS LTDA</t>
  </si>
  <si>
    <t>VIXTEAM CONSULTORIA E SISTEMAS SA</t>
  </si>
  <si>
    <t>VOID CAZ SISTEMAS LTDA</t>
  </si>
  <si>
    <t>VOXEL ENGENHARIA E PROJETOS DE SISTEMAS LTDA</t>
  </si>
  <si>
    <t>VTI SERVICOS, COMERCIO E PROJETOS DE MODERNIZACAO E GESTAO CORPORATIVA LTDA</t>
  </si>
  <si>
    <t>W3S - SOLUTIONS LTDA</t>
  </si>
  <si>
    <t>WBR CONSULTORIA SA</t>
  </si>
  <si>
    <t>WEBLITE SOLUCOES MULTIMIDIA LTDA</t>
  </si>
  <si>
    <t>WORKERS INFORMATICA LTDA</t>
  </si>
  <si>
    <t>XEROX COMERCIO E INDUSTRIA LTDA</t>
  </si>
  <si>
    <t>XTI INFORMATICA LTDA</t>
  </si>
  <si>
    <t>ZANTHUS SA COMERCIO E SERVICOS</t>
  </si>
  <si>
    <t>ZCR INFORMATICA LTDA</t>
  </si>
  <si>
    <t>ZZ CONSULTORIA EM SISTEMAS E INFORMATICA LTDA</t>
  </si>
  <si>
    <t>MPS G 29/04/2010</t>
  </si>
  <si>
    <t>MPS F 12/11/2010</t>
  </si>
  <si>
    <t>MPS E 15/02/2007</t>
  </si>
  <si>
    <t>MPS F 16/01/2009</t>
  </si>
  <si>
    <t>MPS C 14/11/2012</t>
  </si>
  <si>
    <t>MPS F 09/10/2013</t>
  </si>
  <si>
    <t>MPS F 16/12/2009</t>
  </si>
  <si>
    <t>MPS G 04/04/2009</t>
  </si>
  <si>
    <t>MPS E 21/12/2010</t>
  </si>
  <si>
    <t>MPS G 12/12/2007</t>
  </si>
  <si>
    <t>MPS G 06/10/2010</t>
  </si>
  <si>
    <t>MPS G 10/12/2007</t>
  </si>
  <si>
    <t>MPS F 15/12/2006</t>
  </si>
  <si>
    <t>MPS G 02/12/2009</t>
  </si>
  <si>
    <t>MPS G 11/04/2013</t>
  </si>
  <si>
    <t>MPS G 17/12/2009</t>
  </si>
  <si>
    <t>MPS G 15/03/2013</t>
  </si>
  <si>
    <t>MPS G 24/04/2012</t>
  </si>
  <si>
    <t>MPS G 14/02/2012</t>
  </si>
  <si>
    <t>MPS G 22/05/2007</t>
  </si>
  <si>
    <t>MPS G 11/12/2007</t>
  </si>
  <si>
    <t>MPS G 09/03/2012</t>
  </si>
  <si>
    <t>MPS F 14/12/2010</t>
  </si>
  <si>
    <t>MPS G 05/10/2010</t>
  </si>
  <si>
    <t>MPS G 10/11/2010</t>
  </si>
  <si>
    <t>MPS G 10/09/2010</t>
  </si>
  <si>
    <t>MPS F 20/12/2012</t>
  </si>
  <si>
    <t>MPS F 17/10/2007</t>
  </si>
  <si>
    <t>MPS C 07/07/2013</t>
  </si>
  <si>
    <t>MPS F 08/08/2012</t>
  </si>
  <si>
    <t>MPS G 03/09/2012</t>
  </si>
  <si>
    <t>MPS G 18/10/2012</t>
  </si>
  <si>
    <t>MPS G 01/11/2010</t>
  </si>
  <si>
    <t>MPS G 16/12/2009</t>
  </si>
  <si>
    <t>MPS G 14/09/2007</t>
  </si>
  <si>
    <t>MPS F 18/12/2009</t>
  </si>
  <si>
    <t>MPS G 01/12/2011</t>
  </si>
  <si>
    <t>MPS F 31/07/2012</t>
  </si>
  <si>
    <t>MPS F 06/10/2010</t>
  </si>
  <si>
    <t>MPS G 25/11/2009</t>
  </si>
  <si>
    <t>MPS G 16/11/2010</t>
  </si>
  <si>
    <t>MPS G 06/05/2010</t>
  </si>
  <si>
    <t>MPS E 03/05/2013</t>
  </si>
  <si>
    <t>MPS G 25/11/2011</t>
  </si>
  <si>
    <t>MPS F 23/08/2005</t>
  </si>
  <si>
    <t>MPS G 27/10/2008</t>
  </si>
  <si>
    <t>MPS C 26/02/2010</t>
  </si>
  <si>
    <t>MPS A 07/02/2007</t>
  </si>
  <si>
    <t>MPS C 26/08/2010</t>
  </si>
  <si>
    <t>MPS G 17/11/2006</t>
  </si>
  <si>
    <t>MPS G 08/04/2011</t>
  </si>
  <si>
    <t>MPS G 25/05/2009</t>
  </si>
  <si>
    <t>MPS G 14/05/2009</t>
  </si>
  <si>
    <t>MPS F 14/09/2010</t>
  </si>
  <si>
    <t>MPS F 29/05/2012</t>
  </si>
  <si>
    <t>MPS G 22/01/2010</t>
  </si>
  <si>
    <t>MPS F 18/07/2013</t>
  </si>
  <si>
    <t>MPS G 30/07/2010</t>
  </si>
  <si>
    <t>MPS F 06/09/2012</t>
  </si>
  <si>
    <t>MPS G 05/03/2012</t>
  </si>
  <si>
    <t>MPS F 13/08/2009</t>
  </si>
  <si>
    <t>MPS C 14/08/2010</t>
  </si>
  <si>
    <t>MPS G 29/10/2012</t>
  </si>
  <si>
    <t>MPS G 18/09/2012</t>
  </si>
  <si>
    <t>MPS G 24/03/2010</t>
  </si>
  <si>
    <t>MPS F 17/04/2012</t>
  </si>
  <si>
    <t>MPS G 11/01/2008</t>
  </si>
  <si>
    <t>MPS G 21/02/2013</t>
  </si>
  <si>
    <t>MPS G 30/08/2010</t>
  </si>
  <si>
    <t>MPS G 21/08/2007</t>
  </si>
  <si>
    <t>MPS F 11/10/2011</t>
  </si>
  <si>
    <t>MPS G 02/05/2008</t>
  </si>
  <si>
    <t>MPS F 14/02/2012</t>
  </si>
  <si>
    <t>MPS F 26/06/2009</t>
  </si>
  <si>
    <t>MPS E 05/10/2006</t>
  </si>
  <si>
    <t>MPS G 28/01/2009</t>
  </si>
  <si>
    <t>MPS F 30/11/2011</t>
  </si>
  <si>
    <t>MPS G 19/06/2013</t>
  </si>
  <si>
    <t>MPS G 19/04/2011</t>
  </si>
  <si>
    <t>MPS G 15/05/2013</t>
  </si>
  <si>
    <t>MPS F 21/10/2005</t>
  </si>
  <si>
    <t>MPS G 28/12/2012</t>
  </si>
  <si>
    <t>MPS F 24/07/2008</t>
  </si>
  <si>
    <t>MPS G 07/03/2012</t>
  </si>
  <si>
    <t>MPS G 23/08/2007</t>
  </si>
  <si>
    <t>MPS F 03/04/2009</t>
  </si>
  <si>
    <t>MPS C 03/03/2011</t>
  </si>
  <si>
    <t>MPS G 12/05/2007</t>
  </si>
  <si>
    <t>MPS F 24/06/2009</t>
  </si>
  <si>
    <t>MPS G 28/05/2012</t>
  </si>
  <si>
    <t>MPS G 16/05/2013</t>
  </si>
  <si>
    <t>MPS F 09/09/2011</t>
  </si>
  <si>
    <t>MPS A 09/04/2008</t>
  </si>
  <si>
    <t>MPS A 22/02/2011</t>
  </si>
  <si>
    <t>MPS F 03/08/2012</t>
  </si>
  <si>
    <t>MPS G 28/01/2008</t>
  </si>
  <si>
    <t>MPS F 09/02/2010</t>
  </si>
  <si>
    <t>MPS G 09/11/2011</t>
  </si>
  <si>
    <t>MPS G 14/04/2008</t>
  </si>
  <si>
    <t>MPS F 31/05/2011</t>
  </si>
  <si>
    <t>MPS G 23/11/2007</t>
  </si>
  <si>
    <t>MPS G 15/11/2006</t>
  </si>
  <si>
    <t>MPS G 01/12/2010</t>
  </si>
  <si>
    <t>MPS C 28/05/2013</t>
  </si>
  <si>
    <t>MPS A 18/12/2006</t>
  </si>
  <si>
    <t>MPS G 07/10/2007</t>
  </si>
  <si>
    <t>MPS F 12/01/2012</t>
  </si>
  <si>
    <t>MPS F 05/03/2009</t>
  </si>
  <si>
    <t>MPS G 18/03/2013</t>
  </si>
  <si>
    <t>MPS G 11/10/2007</t>
  </si>
  <si>
    <t>MPS F 12/08/2009</t>
  </si>
  <si>
    <t>MPS F 14/01/2009</t>
  </si>
  <si>
    <t>MPS G 23/05/2013</t>
  </si>
  <si>
    <t>MPS G 16/01/2008</t>
  </si>
  <si>
    <t>MPS F 10/10/2008</t>
  </si>
  <si>
    <t>MPS C 27/05/2011</t>
  </si>
  <si>
    <t>MPS G 25/03/2010</t>
  </si>
  <si>
    <t>MPS F 03/10/2007</t>
  </si>
  <si>
    <t>MPS G 10/11/2011</t>
  </si>
  <si>
    <t>MPS F 19/09/2009</t>
  </si>
  <si>
    <t>MPS G 21/12/2010</t>
  </si>
  <si>
    <t>MPS F 23/04/2013</t>
  </si>
  <si>
    <t>MPS G 08/12/2009</t>
  </si>
  <si>
    <t>MPS F 04/12/2009</t>
  </si>
  <si>
    <t>MPS C 28/11/2012</t>
  </si>
  <si>
    <t>MPS G 05/06/2007</t>
  </si>
  <si>
    <t>MPS G 12/09/2012</t>
  </si>
  <si>
    <t>MPS G 11/11/2008</t>
  </si>
  <si>
    <t>MPS G 08/09/2011</t>
  </si>
  <si>
    <t>MPS G 24/05/2013</t>
  </si>
  <si>
    <t>MPS G 19/11/2012</t>
  </si>
  <si>
    <t>MPS G 20/05/2010</t>
  </si>
  <si>
    <t>MPS G 07/05/2013</t>
  </si>
  <si>
    <t>MPS G 08/08/2013</t>
  </si>
  <si>
    <t>MPS G 10/06/2008</t>
  </si>
  <si>
    <t>MPS F 15/05/2013</t>
  </si>
  <si>
    <t>MPS G 30/11/2012</t>
  </si>
  <si>
    <t>MPS G 17/11/2011</t>
  </si>
  <si>
    <t>MPS F 03/12/2010</t>
  </si>
  <si>
    <t>MPS G 10/09/2009</t>
  </si>
  <si>
    <t>MPS E 10/12/2010</t>
  </si>
  <si>
    <t>MPS G 04/06/2010</t>
  </si>
  <si>
    <t>MPS F 22/07/2013</t>
  </si>
  <si>
    <t>MPS G 15/06/2007</t>
  </si>
  <si>
    <t>MPS F 07/07/2009</t>
  </si>
  <si>
    <t>MPS C 15/02/2012</t>
  </si>
  <si>
    <t>MPS G 24/06/2013</t>
  </si>
  <si>
    <t>MPS G 22/05/2009</t>
  </si>
  <si>
    <t>MPS G 18/11/2010</t>
  </si>
  <si>
    <t>MPS F 15/12/2011</t>
  </si>
  <si>
    <t>MPS G 21/11/2007</t>
  </si>
  <si>
    <t>MPS G 23/12/2009</t>
  </si>
  <si>
    <t>MPS F 27/04/2012</t>
  </si>
  <si>
    <t>MPS G 08/12/2006</t>
  </si>
  <si>
    <t>MPS G 24/04/2008</t>
  </si>
  <si>
    <t>MPS C 9/05/2010</t>
  </si>
  <si>
    <t>MPS G 08/10/2008</t>
  </si>
  <si>
    <t>MPS F 19/02/2013</t>
  </si>
  <si>
    <t>MPS G 13/09/2013</t>
  </si>
  <si>
    <t>MPS G 02/03/2012</t>
  </si>
  <si>
    <t>MPS F 17/10/2012</t>
  </si>
  <si>
    <t>MPS G 30/01/2009</t>
  </si>
  <si>
    <t>MPS F 04/10/2011</t>
  </si>
  <si>
    <t>MPS G 07/10/2011</t>
  </si>
  <si>
    <t>MPS F 17/05/2013</t>
  </si>
  <si>
    <t>MPS G 08/02/2012</t>
  </si>
  <si>
    <t>MPS G 02/12/2010</t>
  </si>
  <si>
    <t>MPS G 17/11/2008</t>
  </si>
  <si>
    <t>MPS G 04/10/2010</t>
  </si>
  <si>
    <t>MPS G 08/08/2011</t>
  </si>
  <si>
    <t>MPS G 13/10/2011</t>
  </si>
  <si>
    <t>MPS G 04/04/2007</t>
  </si>
  <si>
    <t>MPS F 04/12/2010</t>
  </si>
  <si>
    <t>MPS G 25/02/2011</t>
  </si>
  <si>
    <t>MPS F 07/10/2013</t>
  </si>
  <si>
    <t>MPS G 22/10/2007</t>
  </si>
  <si>
    <t>MPS E 02/03/2011</t>
  </si>
  <si>
    <t>MPS F 09/10/2012</t>
  </si>
  <si>
    <t>MPS G 31/05/2007</t>
  </si>
  <si>
    <t>MPS G 12/03/2013</t>
  </si>
  <si>
    <t>MPS G 12/11/2010</t>
  </si>
  <si>
    <t>MPS F 29/01/2009</t>
  </si>
  <si>
    <t>MPS G 06/12/2011</t>
  </si>
  <si>
    <t>MPS F 29/09/2011</t>
  </si>
  <si>
    <t>MPS G 30/04/2010</t>
  </si>
  <si>
    <t>MPS G 24/07/2008</t>
  </si>
  <si>
    <t>MPS G 15/04/2008</t>
  </si>
  <si>
    <t>MPS F 07/06/2010</t>
  </si>
  <si>
    <t>MPS C 27/03/2013</t>
  </si>
  <si>
    <t>MPS G 13/08/2005</t>
  </si>
  <si>
    <t>MPS F 25/03/2009</t>
  </si>
  <si>
    <t>MPS C 25/01/2013</t>
  </si>
  <si>
    <t>MPS G 16/04/2013</t>
  </si>
  <si>
    <t>MPS G 05/10/2012</t>
  </si>
  <si>
    <t>MPS G 19/01/2010</t>
  </si>
  <si>
    <t>MPS G 19/11/2010</t>
  </si>
  <si>
    <t>MPS F 26/11/2009</t>
  </si>
  <si>
    <t>MPS C 18/09/2013</t>
  </si>
  <si>
    <t>MPS G 15/05/2007</t>
  </si>
  <si>
    <t>MPS E 20/05/2009</t>
  </si>
  <si>
    <t>MPS C 17/11/2011</t>
  </si>
  <si>
    <t>MPS G 29/11/2011</t>
  </si>
  <si>
    <t>MPS F 02/07/2013</t>
  </si>
  <si>
    <t>MPS F 14/12/2007</t>
  </si>
  <si>
    <t>MPS D 13/05/2011</t>
  </si>
  <si>
    <t>MPS G 03/10/2013</t>
  </si>
  <si>
    <t>MPS G 26/10/2007</t>
  </si>
  <si>
    <t>MPS G 19/05/2008</t>
  </si>
  <si>
    <t>MPS G 13/06/2011</t>
  </si>
  <si>
    <t>MPS G 26/11/2011</t>
  </si>
  <si>
    <t>MPS F 20/03/2012</t>
  </si>
  <si>
    <t>MPS G 21/05/2013</t>
  </si>
  <si>
    <t>MPS G 12/05/2009</t>
  </si>
  <si>
    <t>MPS F 20/08/2012</t>
  </si>
  <si>
    <t>MPS G 06/09/2013</t>
  </si>
  <si>
    <t>MPS G 03/09/2009</t>
  </si>
  <si>
    <t>MPS G 20/10/2011</t>
  </si>
  <si>
    <t>MPS G 02/04/2008</t>
  </si>
  <si>
    <t>MPS G 17/07/2012</t>
  </si>
  <si>
    <t>MPS G 17/03/2008</t>
  </si>
  <si>
    <t>MPS G 18/01/2008</t>
  </si>
  <si>
    <t>MPS G 08/05/2013</t>
  </si>
  <si>
    <t>MPS G 06/12/2006</t>
  </si>
  <si>
    <t>MPS E 20/11/2009</t>
  </si>
  <si>
    <t>MPS G 27/03/2009</t>
  </si>
  <si>
    <t>MPS F 23/11/2009</t>
  </si>
  <si>
    <t>MPS G 04/09/2012</t>
  </si>
  <si>
    <t>MPS G 06/12/2007</t>
  </si>
  <si>
    <t>MPS G 18/05/2007</t>
  </si>
  <si>
    <t>MPS G 23/04/2012</t>
  </si>
  <si>
    <t>MPS G 13/12/2006</t>
  </si>
  <si>
    <t>MPS F 29/01/2008</t>
  </si>
  <si>
    <t>MPS G 19/11/2009</t>
  </si>
  <si>
    <t>MPS F 30/04/2013</t>
  </si>
  <si>
    <t>MPS G 20/07/2012</t>
  </si>
  <si>
    <t>MPS F 01/12/2009</t>
  </si>
  <si>
    <t>MPS G 13/11/2008</t>
  </si>
  <si>
    <t>MPS G 19/03/2008</t>
  </si>
  <si>
    <t>MPS G 19/09/2013</t>
  </si>
  <si>
    <t>MPS G 16/03/2006</t>
  </si>
  <si>
    <t>MPS G 01/06/2007</t>
  </si>
  <si>
    <t>MPS G 27/01/2009</t>
  </si>
  <si>
    <t>MPS G 02/12/2011</t>
  </si>
  <si>
    <t>MPS G 12/06/2012</t>
  </si>
  <si>
    <t>MPS G 22/05/2012</t>
  </si>
  <si>
    <t>MPS G 18/12/2008</t>
  </si>
  <si>
    <t>MPS C 15/12/2010</t>
  </si>
  <si>
    <t>MPS G 11/07/2012</t>
  </si>
  <si>
    <t>MPS G 08/01/2008</t>
  </si>
  <si>
    <t>MPS E 02/12/2011</t>
  </si>
  <si>
    <t>MPS G 162/12/2011</t>
  </si>
  <si>
    <t>MPS F 09/05/2008</t>
  </si>
  <si>
    <t>MPS E 22/02/2013</t>
  </si>
  <si>
    <t>MPS G 04/12/2009</t>
  </si>
  <si>
    <t>MPS G 20/11/2009</t>
  </si>
  <si>
    <t>MPS G 26/03/2013</t>
  </si>
  <si>
    <t>MPS F 15/01/2010</t>
  </si>
  <si>
    <t>MPS G 16/07/2012</t>
  </si>
  <si>
    <t>MPS D 14/07/2006</t>
  </si>
  <si>
    <t>MPS G 14/11/2011</t>
  </si>
  <si>
    <t>MPS F 15/08/2013</t>
  </si>
  <si>
    <t>MPS G 24/10/2009</t>
  </si>
  <si>
    <t>MPS C 14/09/2011</t>
  </si>
  <si>
    <t>MPS G 11/12/2008</t>
  </si>
  <si>
    <t>MPS F 20/12/2011</t>
  </si>
  <si>
    <t>MPS F 06/05/2008</t>
  </si>
  <si>
    <t>MPS G 08/12/2008</t>
  </si>
  <si>
    <t>MPS G 07/06/2007</t>
  </si>
  <si>
    <t>MPS F 10/12/2010</t>
  </si>
  <si>
    <t>MPS G 07/10/2010</t>
  </si>
  <si>
    <t>MPS G 10/08/2011</t>
  </si>
  <si>
    <t>MPS G 13/08/2011</t>
  </si>
  <si>
    <t>MPS F 22/06/2007</t>
  </si>
  <si>
    <t>MPS G 28/03/2013</t>
  </si>
  <si>
    <t>MPS G 23/07/2008</t>
  </si>
  <si>
    <t>MPS G 29/02/2012</t>
  </si>
  <si>
    <t>MPS F 09/09/2010</t>
  </si>
  <si>
    <t>MPS G 22/08/2007</t>
  </si>
  <si>
    <t>MPS G 26/11/2009</t>
  </si>
  <si>
    <t>MPS G 30/11/2009</t>
  </si>
  <si>
    <t>MPS G 06/03/2012</t>
  </si>
  <si>
    <t>MPS G 19/09/2012</t>
  </si>
  <si>
    <t>MPS G 16/10/2007</t>
  </si>
  <si>
    <t>MPS G 04/04/2008</t>
  </si>
  <si>
    <t>MPS G 10/04/2013</t>
  </si>
  <si>
    <t>MPS G 24/06/2010</t>
  </si>
  <si>
    <t>MPS G 28/08/2007</t>
  </si>
  <si>
    <t>MPS G 14/08/2011</t>
  </si>
  <si>
    <t>MPS G 10/10/2007</t>
  </si>
  <si>
    <t>MPS F 13/09/2011</t>
  </si>
  <si>
    <t>MPS G 17/02/2012</t>
  </si>
  <si>
    <t>MPS G 07/12/2012</t>
  </si>
  <si>
    <t>MPS G 21/12/2006</t>
  </si>
  <si>
    <t>MPS F 06/02/2009</t>
  </si>
  <si>
    <t>MPS F 18/05/2012</t>
  </si>
  <si>
    <t>MPS C 04/10/2013</t>
  </si>
  <si>
    <t>MPS F 13/06/2007</t>
  </si>
  <si>
    <t>MPS C 10/09/2010</t>
  </si>
  <si>
    <t>MPS F 18/01/2013</t>
  </si>
  <si>
    <t>MPS G 20/03/2008</t>
  </si>
  <si>
    <t>MPS G 04/08/2011</t>
  </si>
  <si>
    <t>MPS G 24/03/2011</t>
  </si>
  <si>
    <t>MPS F 29/07/2009</t>
  </si>
  <si>
    <t>MPS G 10/12/2008</t>
  </si>
  <si>
    <t>MPS F 07/12/2011</t>
  </si>
  <si>
    <t>MPS G 10/11/2008</t>
  </si>
  <si>
    <t>MPS G 11/09/2009</t>
  </si>
  <si>
    <t>MPS C 24/08/2011</t>
  </si>
  <si>
    <t>MPS G 06/06/2012</t>
  </si>
  <si>
    <t>MPS G 17/09/2012</t>
  </si>
  <si>
    <t>MPS G 13/12/2007</t>
  </si>
  <si>
    <t>MPS F 11/02/2010</t>
  </si>
  <si>
    <t>MPS G 05/07/2013</t>
  </si>
  <si>
    <t>MPS F 24/04/2008</t>
  </si>
  <si>
    <t>MPS F 15/07/2011</t>
  </si>
  <si>
    <t>MPS F 24/10/2012</t>
  </si>
  <si>
    <t>MPS A 26/05/2006</t>
  </si>
  <si>
    <t>MPS A 26/05/2009</t>
  </si>
  <si>
    <t>MPS C 10/03/2010</t>
  </si>
  <si>
    <t>MPS F 09/01/2008</t>
  </si>
  <si>
    <t>MPS G 23/09/2011</t>
  </si>
  <si>
    <t>MPS F 12/12/2007</t>
  </si>
  <si>
    <t>MPS F 24/01/2012</t>
  </si>
  <si>
    <t>MPS G 08/05/2008</t>
  </si>
  <si>
    <t>MPS G 14/11/2007</t>
  </si>
  <si>
    <t>MPS G 03/12/2010</t>
  </si>
  <si>
    <t>MPS F 28/11/2005</t>
  </si>
  <si>
    <t>MPS G 29/03/2011</t>
  </si>
  <si>
    <t>MPS G 19/06/2007</t>
  </si>
  <si>
    <t>MPS F 27/03/2009</t>
  </si>
  <si>
    <t>MPS G 06/03/2013</t>
  </si>
  <si>
    <t>MPS G 17/04/2013</t>
  </si>
  <si>
    <t>MPS F 24/01/2007</t>
  </si>
  <si>
    <t>MPS F 29/10/2007</t>
  </si>
  <si>
    <t>MPS E 02/08/2013</t>
  </si>
  <si>
    <t>MPS G 01/04/2008</t>
  </si>
  <si>
    <t>MPS G 19/06/2009</t>
  </si>
  <si>
    <t>MPS G 12/11/2011</t>
  </si>
  <si>
    <t>MPS G 19/04/2012</t>
  </si>
  <si>
    <t>MPS F 24/04/2009</t>
  </si>
  <si>
    <t>MPS C 23/09/2011</t>
  </si>
  <si>
    <t>MPS G 20/05/2013</t>
  </si>
  <si>
    <t>MPS F 16/12/2008</t>
  </si>
  <si>
    <t>MPS G 28/07/2010</t>
  </si>
  <si>
    <t>MPS G 29/11/2010</t>
  </si>
  <si>
    <t>MPS G 23/10/2013</t>
  </si>
  <si>
    <t>MPS E 29/09/2005</t>
  </si>
  <si>
    <t>MPS G 20/08/2013</t>
  </si>
  <si>
    <t>MPS G 15/05/2009</t>
  </si>
  <si>
    <t>MPS F 16/09/2010</t>
  </si>
  <si>
    <t>MPS F 06/09/2011</t>
  </si>
  <si>
    <t>MPS F 15/09/2010</t>
  </si>
  <si>
    <t>MPS F 03/02/2010</t>
  </si>
  <si>
    <t>MPS C 05/10/2011</t>
  </si>
  <si>
    <t>MPS G 25/04/2012</t>
  </si>
  <si>
    <t>MPS F 12/12/2009</t>
  </si>
  <si>
    <t>MPS C 04/10/2011</t>
  </si>
  <si>
    <t>MPS E 17/04/2012</t>
  </si>
  <si>
    <t>MPS F 28/02/2012</t>
  </si>
  <si>
    <t>MPS G 30/08/2007</t>
  </si>
  <si>
    <t>MPS F 06/03/2012</t>
  </si>
  <si>
    <t>MPS G 15/02/2012</t>
  </si>
  <si>
    <t>MPS F 04/12/2012</t>
  </si>
  <si>
    <t>MPS G 25/06/2013</t>
  </si>
  <si>
    <t>MPS F 17/03/2009</t>
  </si>
  <si>
    <t>MPS G 08/04/2013</t>
  </si>
  <si>
    <t>MPS G 23/3/2009</t>
  </si>
  <si>
    <t>MPS G 09/12/2008</t>
  </si>
  <si>
    <t>MPS G 08/10/2010</t>
  </si>
  <si>
    <t>MPS G 11/04/2008</t>
  </si>
  <si>
    <t>MPS G 18/08/2011</t>
  </si>
  <si>
    <t>MPS C 09/11/2010</t>
  </si>
  <si>
    <t>MPS G 26/03/2009</t>
  </si>
  <si>
    <t>MPS G 13/06/2013</t>
  </si>
  <si>
    <t>MPS G 25/03/2009</t>
  </si>
  <si>
    <t>MPS F 06/07/2011</t>
  </si>
  <si>
    <t>MPS G 23/08/2009</t>
  </si>
  <si>
    <t>MPS G 30/03/2007</t>
  </si>
  <si>
    <t>MPS G 15/06/2010</t>
  </si>
  <si>
    <t>MPS G 12/09/2009</t>
  </si>
  <si>
    <t>MPS F 03/05/2013</t>
  </si>
  <si>
    <t>MPS G 29/05/2007</t>
  </si>
  <si>
    <t>MPS F 02/12/2010</t>
  </si>
  <si>
    <t>MPS C 15/05/2013</t>
  </si>
  <si>
    <t>MPS G 25/04/2013</t>
  </si>
  <si>
    <t>MPS F 14/09/2012</t>
  </si>
  <si>
    <t>MPS F 15/10/2013</t>
  </si>
  <si>
    <t>MPS G 18/11/2011</t>
  </si>
  <si>
    <t>MPS F 06/07/2012</t>
  </si>
  <si>
    <t>MPS E 16/06/2013</t>
  </si>
  <si>
    <t>MPS G 25/10/2013</t>
  </si>
  <si>
    <t>MPS F 16/02/2012</t>
  </si>
  <si>
    <t>MPS F 21/09/2012</t>
  </si>
  <si>
    <t>MPS A 30/09/2009</t>
  </si>
  <si>
    <t>MPS A 26/11/2012</t>
  </si>
  <si>
    <t>MPS C 26/11/2012</t>
  </si>
  <si>
    <t>MPS G 07/12/2009</t>
  </si>
  <si>
    <t>MPS G 24/03/2009</t>
  </si>
  <si>
    <t>MPS E 15/09/2011</t>
  </si>
  <si>
    <t>MPS F 17/06/2009</t>
  </si>
  <si>
    <t>MPS C 07/12/2011</t>
  </si>
  <si>
    <t>MPS C 02/07/2009</t>
  </si>
  <si>
    <t>MPS C 17/07/2009</t>
  </si>
  <si>
    <t>MPS G 30/05/2008</t>
  </si>
  <si>
    <t>MPS F 12/05/2010</t>
  </si>
  <si>
    <t>MPS G 09/05/2013</t>
  </si>
  <si>
    <t>MPS G 24/10/2007</t>
  </si>
  <si>
    <t>MPS F 14/09/2009</t>
  </si>
  <si>
    <t>MPS E 13/09/2013</t>
  </si>
  <si>
    <t>MPS G 12/04/2013</t>
  </si>
  <si>
    <t>MPS G 06/12/2012</t>
  </si>
  <si>
    <t>MPS G 22/04/2013</t>
  </si>
  <si>
    <t>MPS F 28/03/2008</t>
  </si>
  <si>
    <t>MPS C 15/04/2011</t>
  </si>
  <si>
    <t>MPS G 14/10/2011</t>
  </si>
  <si>
    <t>MPS G 30/11/2010</t>
  </si>
  <si>
    <t>MPS G 20/11/2007</t>
  </si>
  <si>
    <t>MPS G 31/03/2008</t>
  </si>
  <si>
    <t>MPS G 26/04/2011</t>
  </si>
  <si>
    <t>MPS F 14/08/2013</t>
  </si>
  <si>
    <t>MPS G 20/04/2012</t>
  </si>
  <si>
    <t>MPS G  23/05/2007</t>
  </si>
  <si>
    <t>MPS F 11/09/2009</t>
  </si>
  <si>
    <t>MPS G 15/06/2009</t>
  </si>
  <si>
    <t>MPS F 04/11/2011</t>
  </si>
  <si>
    <t>MPS G 02/04/2009</t>
  </si>
  <si>
    <t>MPS F 07/12/2010</t>
  </si>
  <si>
    <t>MPS E 26/02/2013</t>
  </si>
  <si>
    <t>MPS F 05/10/2007</t>
  </si>
  <si>
    <t>MPS C 17/03/2012</t>
  </si>
  <si>
    <t>MPS F 04/07/2007</t>
  </si>
  <si>
    <t>MPS G 03/03/2011</t>
  </si>
  <si>
    <t>MPS G 21/03/2012</t>
  </si>
  <si>
    <t>MPS G 23/11/2009</t>
  </si>
  <si>
    <t>MPS F 04/07/2012</t>
  </si>
  <si>
    <t>MPS G 16/12/2011</t>
  </si>
  <si>
    <t>MPS F 14/12/2011</t>
  </si>
  <si>
    <t>MPS G 13/07/2007</t>
  </si>
  <si>
    <t>MPS F 21/05/2010</t>
  </si>
  <si>
    <t>MPS G 20/11/2012</t>
  </si>
  <si>
    <t>MPS G 01/08/2010</t>
  </si>
  <si>
    <t>MPS G 31/05/2008</t>
  </si>
  <si>
    <t>MPS G 29/11/2012</t>
  </si>
  <si>
    <t>MPS G 23/08/2012</t>
  </si>
  <si>
    <t>MPS G 15/12/2008</t>
  </si>
  <si>
    <t>MPS F 05/07/2013</t>
  </si>
  <si>
    <t>MPS E 07/10/2011</t>
  </si>
  <si>
    <t>MPS F 07/07/2007</t>
  </si>
  <si>
    <t>MPS G 24/08/2007</t>
  </si>
  <si>
    <t>MPS G 26/10/2009</t>
  </si>
  <si>
    <t>MPS G 21/01/2013</t>
  </si>
  <si>
    <t>MPS G 21/09/2007</t>
  </si>
  <si>
    <t>MPS G 20/01/2010</t>
  </si>
  <si>
    <t>MPS G 25/09/2013</t>
  </si>
  <si>
    <t>MPS G 02/05/2013</t>
  </si>
  <si>
    <t>MPS E 19/10/2012</t>
  </si>
  <si>
    <t>MPS G 14/03/2013</t>
  </si>
  <si>
    <t>MPS G 14/02/2011</t>
  </si>
  <si>
    <t>MPS E 31/01/2013</t>
  </si>
  <si>
    <t>MPS G 30/03/2009</t>
  </si>
  <si>
    <t>MPS G 10/12/2011</t>
  </si>
  <si>
    <t>MPS G 11/06/2013</t>
  </si>
  <si>
    <t>MPS G 23/07/2009</t>
  </si>
  <si>
    <t>MPS G 29/08/2012</t>
  </si>
  <si>
    <t>MPS F 30/01/2009</t>
  </si>
  <si>
    <t>MPS C 26/10/2013</t>
  </si>
  <si>
    <t>1990</t>
  </si>
  <si>
    <t>CMM 5 30/06/2005</t>
  </si>
  <si>
    <t>CMM 5 30/06/2009 I</t>
  </si>
  <si>
    <t>CMM 3 30/11/2004</t>
  </si>
  <si>
    <t>CMM 3 15/05/2005 I</t>
  </si>
  <si>
    <t>CMM 3 30/06/2009 I</t>
  </si>
  <si>
    <t>CMM 2 30/12/2010 I</t>
  </si>
  <si>
    <t>CMM 2 30/06/2002 I</t>
  </si>
  <si>
    <t>CMM 2 15/08/2004</t>
  </si>
  <si>
    <t>CMM 2 30/06/2009 I</t>
  </si>
  <si>
    <t>CMM 2 29/03/2012 I-DEV V1.3</t>
  </si>
  <si>
    <t>CMM 3 30/06/2008 I</t>
  </si>
  <si>
    <t>CMM 2 15/08/2005 I</t>
  </si>
  <si>
    <t>CMM 3 15/07/2006 I</t>
  </si>
  <si>
    <t>CMM 2 15/05/2004</t>
  </si>
  <si>
    <t>CMM 3 10/05/2012 CMMI-DEV v1.3(Staged)</t>
  </si>
  <si>
    <t>CMM 2 30/06/2007 I</t>
  </si>
  <si>
    <t>CMM 2 15/06/2003</t>
  </si>
  <si>
    <t>CMM 3 30/06/2007 I</t>
  </si>
  <si>
    <t>CMM 3 15/03/2004</t>
  </si>
  <si>
    <t>CMM 4 30/06/2006 I</t>
  </si>
  <si>
    <t>CMM 5 30/06/2007 I</t>
  </si>
  <si>
    <t>CMM 2 30/06/2010 I</t>
  </si>
  <si>
    <t>CMM 2 30/06/2005 I</t>
  </si>
  <si>
    <t>CMM 2 15/01/2005</t>
  </si>
  <si>
    <t>CMM 2 30/06/1998</t>
  </si>
  <si>
    <t>CMM 2 30/06/2005</t>
  </si>
  <si>
    <t>CMM 3 15/07/2001</t>
  </si>
  <si>
    <t>CMM 2 15/02/2003</t>
  </si>
  <si>
    <t>CMM 2 15/04/2003</t>
  </si>
  <si>
    <t>CMM 2 15/12/2003</t>
  </si>
  <si>
    <t>CMM 4 20/06/2003 I</t>
  </si>
  <si>
    <t>CMM 3 15/08/2001</t>
  </si>
  <si>
    <t>CMM 5 30/06/2006 I</t>
  </si>
  <si>
    <t>CMM 5 30/06/2008 I</t>
  </si>
  <si>
    <t>CMM 2 30/06/2006 I</t>
  </si>
  <si>
    <t>CMM 3 15/03/2001</t>
  </si>
  <si>
    <t>CMM 2 15/08/2003</t>
  </si>
  <si>
    <t>CMM 2 30/06/2004 I</t>
  </si>
  <si>
    <t>CMM 2 15/05/2003</t>
  </si>
  <si>
    <t>CMM 2 15/04/2005</t>
  </si>
  <si>
    <t>CMM 2 15/11/2003</t>
  </si>
  <si>
    <t>CMM 2 15/09/2005</t>
  </si>
  <si>
    <t>CMM 2 30/06/2008 I</t>
  </si>
  <si>
    <t>CMM 2 15/09/2003</t>
  </si>
  <si>
    <t>CMM 5 15/03/2005 I</t>
  </si>
  <si>
    <t>CMM 3 15/01/2003</t>
  </si>
  <si>
    <t>CMM 2 15/12/2004</t>
  </si>
  <si>
    <t>CMM 3 30/09/2010 I</t>
  </si>
  <si>
    <t>CMM 2 15/10/2003</t>
  </si>
  <si>
    <t>CMM 3 30/06/2006 I</t>
  </si>
  <si>
    <t>CMM 3 15/09/2005 I</t>
  </si>
  <si>
    <t>CMM 3 30/06/2010 I</t>
  </si>
  <si>
    <t>CMM 2 15/02/2004</t>
  </si>
  <si>
    <t>CMM 3 15/12/2001</t>
  </si>
  <si>
    <t>CMM 2 30/08/2005 I</t>
  </si>
  <si>
    <t>CMM 30/06/2009 I</t>
  </si>
  <si>
    <t>CMM 3 15/03/2005</t>
  </si>
  <si>
    <t>CMM 5 30/06/2006</t>
  </si>
  <si>
    <t>CMM 30/06/2006 I</t>
  </si>
  <si>
    <t>CMM 2 15/03/2005</t>
  </si>
  <si>
    <t>CMM 2 15/11/2002</t>
  </si>
  <si>
    <t>CMM 5 30/06/2010 I</t>
  </si>
  <si>
    <t>CMM 3 30/06/2003</t>
  </si>
  <si>
    <t>CMM 5 15/12/2005</t>
  </si>
  <si>
    <t>CMM 2 30/06/2009</t>
  </si>
  <si>
    <t>CMM 3 30/06/2009</t>
  </si>
  <si>
    <t>CMM 5 15/06/2004</t>
  </si>
  <si>
    <t>CMM 2 15/09/2002</t>
  </si>
  <si>
    <t>CMM 2 30/06/2007</t>
  </si>
  <si>
    <t>CMM 3 30/06/2007</t>
  </si>
  <si>
    <t>CMM 2 15/05/2005 I</t>
  </si>
  <si>
    <t>CMM 2 30/06/2006</t>
  </si>
  <si>
    <t>CMM 3 15/12/1997</t>
  </si>
  <si>
    <t>Available: http://link.springer.com/article/10.1007/s10664-016-9453-5</t>
  </si>
  <si>
    <t>[2] Carlos Henrique C. Duarte (2014). On the Relationship between Quality Assurance and Productivity in Software Companies. In: Proc. 2nd international workshop on conducting empirical studies in industry (CESI 2014). Hyderabad, India. Pp 31–38. http://doi.org/10.1145/2593690.2593692</t>
  </si>
  <si>
    <t>Available: http://dl.acm.org/citation.cfm?doid=2593690.2593692</t>
  </si>
  <si>
    <t>[3] Softex Society (2013) MPS.BR Evaluations [Online].</t>
  </si>
  <si>
    <t>Available: http://www.softex.br/mpsbr</t>
  </si>
  <si>
    <t>[4] CMMI Institute (2013) Published Appraisal Results [Online].</t>
  </si>
  <si>
    <t>Available: https://sas.cmmiinstitute.com/pars/pars.aspx</t>
  </si>
  <si>
    <t>[5] MCTI (2006). CMM and CMMI Appraisals in Brazil [Online]. Ministry of Science, Technology and Innovation. In Portuguese.</t>
  </si>
  <si>
    <t>Available: http://www.mct.gov.br/upd_blob/0009/9238.pdf</t>
  </si>
  <si>
    <t>This is a compilation of data on appraisals and software development quality levels verified in Brazilian organizations from 1997 to 2016 in acoordance to the MPS.BR and CMMI software process improvement models. The data set is provided in support to the publications [1,2] of the author.</t>
  </si>
  <si>
    <t>[1] Carlos Henrique C. Duarte (2017). Productivity Paradoxes Revisited. Empirical Software Engineering 22(2): 818-847. http://doi.org/10.1007/s10664-016-9453-5.</t>
  </si>
  <si>
    <t>MPS F 25/05/2015</t>
  </si>
  <si>
    <t>MPS G 05/05/2014</t>
  </si>
  <si>
    <t>MPS G 23/04/2015</t>
  </si>
  <si>
    <t>MPS G 15/04/2015</t>
  </si>
  <si>
    <t>MPS F 06/05/2014</t>
  </si>
  <si>
    <t>MPS F 25/11/2014</t>
  </si>
  <si>
    <t>MPS F 18/12/2015</t>
  </si>
  <si>
    <t>MPS G 27/08/2014</t>
  </si>
  <si>
    <t>MPS F 30/10/2014</t>
  </si>
  <si>
    <t>MPS G 25/05/2016</t>
  </si>
  <si>
    <t>MPS G 12/07/2016</t>
  </si>
  <si>
    <t>MPS G 23/11/2015</t>
  </si>
  <si>
    <t>MPS C 30/09/2016</t>
  </si>
  <si>
    <t>MPS G 09/05/2014</t>
  </si>
  <si>
    <t>MPS A 18/02/2016</t>
  </si>
  <si>
    <t>MPS E 11/03/2014</t>
  </si>
  <si>
    <t>MPS C 18/11/2016</t>
  </si>
  <si>
    <t>MPS F 08/07/2016</t>
  </si>
  <si>
    <t>MPS F 01/07/2014</t>
  </si>
  <si>
    <t>MPS F 23/09/2016</t>
  </si>
  <si>
    <t>MPS C 01/06/2016</t>
  </si>
  <si>
    <t>MPS C 25/03/2014</t>
  </si>
  <si>
    <t>MPS G 11/08/2014</t>
  </si>
  <si>
    <t>MPS F 09/01/2015</t>
  </si>
  <si>
    <t>MPS F 28/10/2015</t>
  </si>
  <si>
    <t>MPS F 05/12/2015</t>
  </si>
  <si>
    <t>MPS F 28/05/2014</t>
  </si>
  <si>
    <t>MPS F 01/09/2015</t>
  </si>
  <si>
    <t>MPS G 18/11/2016</t>
  </si>
  <si>
    <t>MPS F 23/09/2014</t>
  </si>
  <si>
    <t>MPS C 23/09/2015</t>
  </si>
  <si>
    <t>MPS G 08/08/2014</t>
  </si>
  <si>
    <t>MPS F 20/08/2015</t>
  </si>
  <si>
    <t>MPS C 15/12/2016</t>
  </si>
  <si>
    <t>MPS C 08/4/2014</t>
  </si>
  <si>
    <t>MPS C 23/10/2014</t>
  </si>
  <si>
    <t>MPS C 09/07/2014</t>
  </si>
  <si>
    <t>MPS F 25/10/2015</t>
  </si>
  <si>
    <t>MPS C 28/05/2014</t>
  </si>
  <si>
    <t>MPS F 28/10/2014</t>
  </si>
  <si>
    <t>MPS G 31/10/2014</t>
  </si>
  <si>
    <t>MPS E 24/11/2016</t>
  </si>
  <si>
    <t>MPS F 11/03/2015</t>
  </si>
  <si>
    <t>MPS G 23/05/2016</t>
  </si>
  <si>
    <t>MPS F 29/10/2014</t>
  </si>
  <si>
    <t>MPS G 16/04/2015</t>
  </si>
  <si>
    <t>MPS F 24/08/2016</t>
  </si>
  <si>
    <t>MPS E 04/02/1015</t>
  </si>
  <si>
    <t>MPS C 11/06/2014</t>
  </si>
  <si>
    <t>MPS C 30/05/2014</t>
  </si>
  <si>
    <t>MPS G 17/03/2015</t>
  </si>
  <si>
    <t>MPG G 06/03/2015</t>
  </si>
  <si>
    <t>MPS G 20/11/2015</t>
  </si>
  <si>
    <t>MPS G 07/11/2014</t>
  </si>
  <si>
    <t>MPS F 05/05/2015</t>
  </si>
  <si>
    <t>MPS F 09/04/2014</t>
  </si>
  <si>
    <t>MPS G 16/12/2016</t>
  </si>
  <si>
    <t>MPS E 27/10/2015</t>
  </si>
  <si>
    <t>MPS G 11/06/2015</t>
  </si>
  <si>
    <t>CMM 3 14/06/2013 I-DEV V1.3(Staged)</t>
  </si>
  <si>
    <t>CMM 3 25/07/2012 I-DEV V1.3(Staged)</t>
  </si>
  <si>
    <t>CMM 3 17/07/2015 I-DEV v1.3(Staged)</t>
  </si>
  <si>
    <t>CMM 2 15/05/2015 I-DEV v1.3(Continuous)</t>
  </si>
  <si>
    <t>CMM 2 17/12/2010 I-DEV V1.2(Staged)</t>
  </si>
  <si>
    <t>CMM 3 12/12/2014 I-DEV v1.3(Continuous)</t>
  </si>
  <si>
    <t>CMM 3 08/11/2012 I-DEV V1.3(Staged)</t>
  </si>
  <si>
    <t>CMM 3 08/05/2015 I-DEV v1.3(Staged)</t>
  </si>
  <si>
    <t>CMM 4 01/07/2011 I-DEV V1.2(Staged)</t>
  </si>
  <si>
    <t>CMM 3 07/08/2015 I-DEV v1.3(Staged)</t>
  </si>
  <si>
    <t>CMM 2 07/06/2013 I-DEV V1.3(Continuous)</t>
  </si>
  <si>
    <t>CMM 2 27/01/2012 I-DEV V1.3(Continuous)</t>
  </si>
  <si>
    <t>CMM 2 24/09/2015 I-DEV v1.3(Staged)</t>
  </si>
  <si>
    <t>CMM 3  14/12/2011 I-DEV V1.3(Staged)</t>
  </si>
  <si>
    <t>CMM 3 23/02/2016 I-DEV v1.3(Staged)</t>
  </si>
  <si>
    <t>CMM 2 01/07/2011 I-DEV V1.2(Staged)</t>
  </si>
  <si>
    <t>CMM 3 29/09/2010 I-DEV V1.2(Staged)</t>
  </si>
  <si>
    <t>CMM 3 18/07/2013 I-DEV V1.3(Staged)</t>
  </si>
  <si>
    <t>CMM 3 07/07/2016 I-DEV v1.3(Staged)</t>
  </si>
  <si>
    <t>CMM 3 04/03/2011 I-DEV V1.2(Staged)</t>
  </si>
  <si>
    <t>CMM 3 05/12/2014 I-DEV v1.3(Staged)</t>
  </si>
  <si>
    <t>CMM 2 26/04/2013 I-DEV V1.3(Staged)</t>
  </si>
  <si>
    <t>CMM 2 21/09/2012 I-DEV V1.3(Staged)</t>
  </si>
  <si>
    <t>CMM 5 30/09/2010 I-DEV V1.2(Staged)</t>
  </si>
  <si>
    <t>CMM 4 13/07/2016 I-DEV v1.3(Staged)</t>
  </si>
  <si>
    <t>CMM 5 21/12/2012 I-DEV V1.3(Staged)</t>
  </si>
  <si>
    <t>CMM 5 24/03/2016 I-DEV v1.3(Staged)</t>
  </si>
  <si>
    <t>CMM 3 06/08/2010 I-DEV V1.2(Staged)</t>
  </si>
  <si>
    <t>CMM 3 17/07/2013 I-DEV V1.2(Staged)</t>
  </si>
  <si>
    <t>CMM 2 28/01/2011 I-DEV V1.2(Staged)</t>
  </si>
  <si>
    <t>CMM 2 31/08/2012 I-DEV V1.3(Staged)</t>
  </si>
  <si>
    <t>CMM 2 12/07/2013 I-DEV V1.3(Staged)</t>
  </si>
  <si>
    <t>CMM 2 30/09/2011 I-DEV V1.3(Staged)</t>
  </si>
  <si>
    <t>CMM 2 30/11/2012 I-DEV V1.3(Staged)</t>
  </si>
  <si>
    <t>CMM 2 23/10/2015 I-DEV v1.3(Staged)</t>
  </si>
  <si>
    <t>CMM 2 19/08/2011 I-DEV V1.2(Staged)</t>
  </si>
  <si>
    <t>CMM 2 10/12/2010 I-DEV V1.2(Continuous)</t>
  </si>
  <si>
    <t>CMM 2 20/06/2013 I-DEV V1.3(Staged)</t>
  </si>
  <si>
    <t>CMM 2 19/05/2016 I-DEV v1.3(Continuous)</t>
  </si>
  <si>
    <t>CMM 5 30/10/2012 I-DEV V1.3(Staged)</t>
  </si>
  <si>
    <t>CMM 5 12/11/2015 I-DEV v1.3(Staged)</t>
  </si>
  <si>
    <t>CMM 2 23/05/2014 I-DEV v1.3(Continuous)</t>
  </si>
  <si>
    <t>CMM 2 05/04/2013 I-DEV V1.3(Staged)</t>
  </si>
  <si>
    <t>CMM 3 11/12/2012 I-DEV V1.3(Staged)</t>
  </si>
  <si>
    <t>CMM 3 16/12/2011 I-DEV V1.3(Staged)</t>
  </si>
  <si>
    <t>CMM 3 20/05/2011 I-DEV V1.3(Staged)</t>
  </si>
  <si>
    <t>CMM 3 23/05/2014 I-DEV v1.3(Staged)</t>
  </si>
  <si>
    <t>CMM 3 29/04/2011 I-DEV V1.2(Staged)</t>
  </si>
  <si>
    <t>CMM 2 07/10/2011 I-DEV V1.2(Staged)</t>
  </si>
  <si>
    <t>CMM 5 02/12/2011 I-DEV V1.3(Staged)</t>
  </si>
  <si>
    <t>CMM 3 25/11/2015 I-DEV v1.3(Staged)</t>
  </si>
  <si>
    <t>CMM 3 09/12/2011 I-DEV V1.3(Staged)</t>
  </si>
  <si>
    <t>CMM 3 28/02/2013 I-DEV V1.3(Staged)</t>
  </si>
  <si>
    <t>CMM 2 28/02/2013 I-DEV V1.3(Continuous)</t>
  </si>
  <si>
    <t>CMM 3 25/11/2016 I-DEV v1.3(Continuous)</t>
  </si>
  <si>
    <t>CMM 3 09/12/09/2011 I-DEV V1.3(Staged)</t>
  </si>
  <si>
    <t>CMM 5 05/07/2016 I-DEV v1.3(Staged)</t>
  </si>
  <si>
    <t>CMM 3 17/12/2014 I-DEV v1.3(Staged)</t>
  </si>
  <si>
    <t>CMM 2 18/12/2015 I-DEV v1.3(Continuous)</t>
  </si>
  <si>
    <t>CMM 3 24/10/2012 I-DEV V1.3(Staged)</t>
  </si>
  <si>
    <t>CMM 2 17/12/2010 I-DEV V1.2(Continuous)</t>
  </si>
  <si>
    <t>CMM 2 27/03/2015 I-DEV v1.3(Staged)</t>
  </si>
  <si>
    <t>CMM 2 19/12/2011 I-DEV V1.3(Staged)</t>
  </si>
  <si>
    <t>CMM 3 22/05/2013 I-DEV V1.3(Staged)</t>
  </si>
  <si>
    <t>CMM 3 24/05/2013 I-DEV V1.3(Staged)</t>
  </si>
  <si>
    <t>CMM 5 20/05/2016 I-DEV v1.3(Staged)</t>
  </si>
  <si>
    <t>CMM 3 19/12/2012 I-DEV V1.3(Continuous)</t>
  </si>
  <si>
    <t>CMM 3 02/10/2015 I-DEV v1.3(Staged)</t>
  </si>
  <si>
    <t>CMM 3 30/09/2010 I-DEV V1.2(Staged)</t>
  </si>
  <si>
    <t>CMM 3 11/10/2011 I-DEV V1.3(Staged)</t>
  </si>
  <si>
    <t>CMM 2  30/07/2010 I-DEV V1.2(Staged)</t>
  </si>
  <si>
    <t>CMM 5 26/11/2010 I-DEV V1.2(Staged)</t>
  </si>
  <si>
    <t>CMM 2 02/12/2011 I-DEV V1.3(Staged)</t>
  </si>
  <si>
    <t>CMM 2 27/05/2011 I-DEV V1.2(Staged)</t>
  </si>
  <si>
    <t>CMM 3 26/08/2011 I-DEV V1.3(Staged)</t>
  </si>
  <si>
    <t>CMM 3 13/04/2012 I-DEV V1.3(Staged)</t>
  </si>
  <si>
    <t>CMM 2 10/10/2014 I-DEV v1.3(Continuous)</t>
  </si>
  <si>
    <t>CMM 2 09/12/2011 I-DEV V1.2(Continuous)</t>
  </si>
  <si>
    <t>CMM 3 24/08/2011 I-DEV V1.2(Continuous)</t>
  </si>
  <si>
    <t>CMM 3 15/08/2014 I-DEV v1.3(Continuous)</t>
  </si>
  <si>
    <t>CMM 2 15/04/2011 I-DEV V1.2(Staged)</t>
  </si>
  <si>
    <t>CMM 3 21/06/2016 I-DEV v1.3(Staged)</t>
  </si>
  <si>
    <t>CMM 2 27/09/2012 I-DEV V1.3(Continuous)</t>
  </si>
  <si>
    <t>CMM 2 10/08/2012 I-DEV V1.3(Continuous)</t>
  </si>
  <si>
    <t>CMM 2 07/12/2012 I-DEV V1.3(Continuous)</t>
  </si>
  <si>
    <t>CMM 3 14/12/2012 I-DEV V1.3(Staged)</t>
  </si>
  <si>
    <t>CMM 5 11/12/2015 I-DEV v1.3(Staged)</t>
  </si>
  <si>
    <t>CMM 3 25/08/2010 I-DEV V1.2(Staged)</t>
  </si>
  <si>
    <t>CMM 3 14/12/2016 I-DEV v1.3(Staged)</t>
  </si>
  <si>
    <t>CMM 2 27/01/2012 I-DEV V1.3(Staged)</t>
  </si>
  <si>
    <t>CMM 3 01/08/2014 I-DEV v1.3(Continuous)</t>
  </si>
  <si>
    <t>CMM 3 11/11/2016 I-DEV v1.3(Continuous)</t>
  </si>
  <si>
    <t>CMM 3 03/06/2011 I-DEV V1.2(Staged)</t>
  </si>
  <si>
    <t>CMM 2 23/05/2013 I-DEV V1.3(Staged)</t>
  </si>
  <si>
    <t>CMM 2 15/06/2012 I-DEV V1.3(Staged)</t>
  </si>
  <si>
    <t>CMM 3 09/11/2012 I-DEV V1.3(Staged)</t>
  </si>
  <si>
    <t>CMM 3 27/11/2015 I-DEV v1.3(Staged)</t>
  </si>
  <si>
    <t>CMM 3 19/12/2011 I-DEV V1.3(Staged)</t>
  </si>
  <si>
    <t>CMM 3 13/11/2014 I-DEV v1.3(Staged)</t>
  </si>
  <si>
    <t>CMM 3 27/07/2013 I-DEV V1.3(Staged)</t>
  </si>
  <si>
    <t>CMM 3 22/06/2016 I-DEV v1.3(Staged)</t>
  </si>
  <si>
    <t>CMM 5 16/12/2016 I-DEV v1.3(Staged)</t>
  </si>
  <si>
    <t>CMM 3 24/04/2013 I-DEV V1.3(Staged)</t>
  </si>
  <si>
    <t>CMM 3 02/03/2016 I-DEV v1.3(Staged)</t>
  </si>
  <si>
    <t>CMM 5 12/18/2012 I-DEV V1.3(Staged)</t>
  </si>
  <si>
    <t>CMM 3 17/09/2014 I-DEV v1.3(Staged)</t>
  </si>
  <si>
    <t>CMM 2 27/08/2010 I-DEV V1.2(Staged)</t>
  </si>
  <si>
    <t>CMM 3 12/14/2012 I-DEV V1.3(Staged)</t>
  </si>
  <si>
    <t>CMM 3 16/12/2015 I-DEV v1.3(Staged)</t>
  </si>
  <si>
    <t>CMM 5 12/08/2010 I-DEV+IPPD V1.2(Staged)</t>
  </si>
  <si>
    <t>CMM 5 16/11/2016 I-DEV v1.3(Staged)</t>
  </si>
  <si>
    <t>CMM 2 02/03/2012 I-DEV V1.3(Continuous)</t>
  </si>
  <si>
    <t>CMM 3 28/01/2015 I-DEV v1.3(Staged)</t>
  </si>
  <si>
    <t>CMM 3 12/12/2011 I-DEV V1.2(Staged)</t>
  </si>
  <si>
    <t>CMM 3 17/10/2014 I-DEV v1.3(Staged)</t>
  </si>
  <si>
    <t>CMM 3 04/25/2013 I-DEV V1.3(Staged)</t>
  </si>
  <si>
    <t>CMM 2 23/05/2013 I-DEV V1.3(Continuous)</t>
  </si>
  <si>
    <t>CMM 3 01/02/2013 I-DEV V1.3(Staged)</t>
  </si>
  <si>
    <t>CMM 2 08/25/2011 I-DEV V1.2(Staged)</t>
  </si>
  <si>
    <t>CMM 2 31/01/2013 I-DEV V1.3(Continuous)</t>
  </si>
  <si>
    <t>CMM 2 10/02/2012 I-DEV V1.3(Staged)</t>
  </si>
  <si>
    <t>According to the appraisal validity time established in MPS.BR and CMMI model definitions, each quality level determined in an appraisal was extrapolated in time for three years from the appraisal date.</t>
  </si>
  <si>
    <t>Carlos Henrique Cabral Duarte</t>
  </si>
  <si>
    <t>BNDES, Avenida República do Chile 100, Centro</t>
  </si>
  <si>
    <t>The author, Carlos Henrique C. Duarte, is a senior member of technical staff at the Brazilian Development Bank (BNDES) and a senior member of the IEEE, Computer Society.</t>
  </si>
  <si>
    <t>LEVEL</t>
  </si>
  <si>
    <t>G</t>
  </si>
  <si>
    <t>F</t>
  </si>
  <si>
    <t>E</t>
  </si>
  <si>
    <t>D</t>
  </si>
  <si>
    <t>C</t>
  </si>
  <si>
    <t>B</t>
  </si>
  <si>
    <t>A</t>
  </si>
  <si>
    <t>INDEX:</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</si>
</sst>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amily val="2"/>
      <charset val="1"/>
    </font>
    <font>
      <sz val="10"/>
      <name val="Arial"/>
      <family val="2"/>
    </font>
    <font>
      <sz val="10"/>
      <name val="Verdana"/>
      <family val="2"/>
      <charset val="1"/>
    </font>
    <font>
      <sz val="8"/>
      <name val="Arial"/>
      <family val="2"/>
      <charset val="1"/>
    </font>
    <font>
      <b/>
      <sz val="12"/>
      <name val="Arial"/>
      <family val="2"/>
      <charset val="1"/>
    </font>
    <font>
      <sz val="12"/>
      <name val="Arial"/>
      <family val="2"/>
      <charset val="1"/>
    </font>
    <font>
      <u/>
      <sz val="10"/>
      <color rgb="FF0000FF"/>
      <name val="Arial"/>
      <family val="2"/>
      <charset val="1"/>
    </font>
    <font>
      <b/>
      <sz val="10"/>
      <name val="Arial"/>
      <family val="2"/>
      <charset val="1"/>
    </font>
    <font>
      <sz val="10"/>
      <color rgb="FF000000"/>
      <name val="Arial"/>
      <family val="2"/>
      <charset val="1"/>
    </font>
    <font>
      <u/>
      <sz val="10"/>
      <name val="Arial"/>
      <family val="2"/>
      <charset val="1"/>
    </font>
    <font>
      <b/>
      <sz val="9"/>
      <color rgb="FF000000"/>
      <name val="Arial"/>
      <family val="2"/>
      <charset val="1"/>
    </font>
    <font>
      <sz val="9"/>
      <color rgb="FF000000"/>
      <name val="Arial"/>
      <family val="2"/>
      <charset val="1"/>
    </font>
    <font>
      <sz val="10"/>
      <color rgb="FFFF0000"/>
      <name val="Arial"/>
      <family val="2"/>
      <charset val="1"/>
    </font>
    <font>
      <sz val="6"/>
      <color rgb="FF000000"/>
      <name val="Arial"/>
      <family val="2"/>
      <charset val="1"/>
    </font>
    <font>
      <b/>
      <u/>
      <sz val="10"/>
      <name val="Arial"/>
      <family val="2"/>
      <charset val="1"/>
    </font>
    <font>
      <sz val="10"/>
      <color rgb="FF0000FF"/>
      <name val="Arial"/>
      <family val="2"/>
      <charset val="1"/>
    </font>
    <font>
      <sz val="10"/>
      <name val="Arial"/>
      <family val="2"/>
      <charset val="1"/>
    </font>
  </fonts>
  <fills count="3">
    <fill>
      <patternFill patternType="none"/>
    </fill>
    <fill>
      <patternFill patternType="gray125"/>
    </fill>
    <fill>
      <patternFill patternType="solid">
        <fgColor rgb="FFFFFFFF"/>
        <bgColor rgb="FFFFFFCC"/>
      </patternFill>
    </fill>
  </fills>
  <borders count="11">
    <border>
      <left/>
      <right/>
      <top/>
      <bottom/>
      <diagonal/>
    </border>
    <border>
      <left/>
      <right/>
      <top style="thin">
        <color auto="1"/>
      </top>
      <bottom/>
      <diagonal/>
    </border>
    <border>
      <left/>
      <right/>
      <top/>
      <bottom style="thin">
        <color auto="1"/>
      </bottom>
      <diagonal/>
    </border>
    <border>
      <left style="thin">
        <color rgb="FFCCCCFF"/>
      </left>
      <right style="thin">
        <color rgb="FFCCCCFF"/>
      </right>
      <top style="thin">
        <color auto="1"/>
      </top>
      <bottom style="thin">
        <color auto="1"/>
      </bottom>
      <diagonal/>
    </border>
    <border>
      <left style="thin">
        <color rgb="FFCCCCFF"/>
      </left>
      <right style="thin">
        <color rgb="FFCCCCFF"/>
      </right>
      <top/>
      <bottom style="thin">
        <color rgb="FFCCCCFF"/>
      </bottom>
      <diagonal/>
    </border>
    <border>
      <left style="thin">
        <color rgb="FFCCCCFF"/>
      </left>
      <right style="thin">
        <color rgb="FFCCCCFF"/>
      </right>
      <top style="thin">
        <color rgb="FFCCCCFF"/>
      </top>
      <bottom style="thin">
        <color rgb="FFCCCCFF"/>
      </bottom>
      <diagonal/>
    </border>
    <border>
      <left style="thin">
        <color rgb="FFCCCCFF"/>
      </left>
      <right style="thin">
        <color rgb="FFCCCCFF"/>
      </right>
      <top style="thin">
        <color rgb="FFCCCCFF"/>
      </top>
      <bottom style="thin">
        <color auto="1"/>
      </bottom>
      <diagonal/>
    </border>
    <border>
      <left style="thin">
        <color rgb="FFCCCCFF"/>
      </left>
      <right style="thin">
        <color rgb="FFCCCCFF"/>
      </right>
      <top style="thin">
        <color auto="1"/>
      </top>
      <bottom style="thin">
        <color rgb="FFCCCCFF"/>
      </bottom>
      <diagonal/>
    </border>
    <border>
      <left style="thin">
        <color rgb="FFCCCCFF"/>
      </left>
      <right style="thin">
        <color rgb="FFCCCCFF"/>
      </right>
      <top/>
      <bottom/>
      <diagonal/>
    </border>
    <border>
      <left/>
      <right style="thin">
        <color rgb="FFCCCCFF"/>
      </right>
      <top style="thin">
        <color rgb="FFCCCCFF"/>
      </top>
      <bottom style="thin">
        <color auto="1"/>
      </bottom>
      <diagonal/>
    </border>
    <border>
      <left style="thin">
        <color rgb="FFCCCCFF"/>
      </left>
      <right style="thin">
        <color rgb="FFCCCCFF"/>
      </right>
      <top style="thin">
        <color auto="1"/>
      </top>
      <bottom/>
      <diagonal/>
    </border>
  </borders>
  <cellStyleXfs count="4">
    <xf numFmtId="0" fontId="0" fillId="0" borderId="0"/>
    <xf numFmtId="0" fontId="6" fillId="0" borderId="0" applyBorder="0" applyProtection="0"/>
    <xf numFmtId="0" fontId="2" fillId="0" borderId="0"/>
    <xf numFmtId="0" fontId="1" fillId="0" borderId="0"/>
  </cellStyleXfs>
  <cellXfs count="81">
    <xf numFmtId="0" fontId="0" fillId="0" borderId="0" xfId="0"/>
    <xf numFmtId="0" fontId="3" fillId="0" borderId="1" xfId="0" applyFont="1" applyBorder="1"/>
    <xf numFmtId="0" fontId="4" fillId="0" borderId="0" xfId="0" applyFont="1" applyBorder="1"/>
    <xf numFmtId="0" fontId="5" fillId="0" borderId="0" xfId="0" applyFont="1"/>
    <xf numFmtId="0" fontId="4" fillId="0" borderId="0" xfId="0" applyFont="1"/>
    <xf numFmtId="0" fontId="3" fillId="0" borderId="2" xfId="0" applyFont="1" applyBorder="1"/>
    <xf numFmtId="0" fontId="0" fillId="0" borderId="0" xfId="0" applyFont="1" applyBorder="1"/>
    <xf numFmtId="0" fontId="6" fillId="0" borderId="0" xfId="1" applyFont="1" applyBorder="1" applyAlignment="1" applyProtection="1"/>
    <xf numFmtId="0" fontId="0" fillId="0" borderId="0" xfId="0" applyFont="1"/>
    <xf numFmtId="0" fontId="7" fillId="0" borderId="0" xfId="0" applyFont="1"/>
    <xf numFmtId="0" fontId="6" fillId="0" borderId="0" xfId="1" applyFont="1" applyBorder="1" applyAlignment="1" applyProtection="1">
      <alignment vertical="top"/>
    </xf>
    <xf numFmtId="0" fontId="0" fillId="0" borderId="0" xfId="0" applyAlignment="1">
      <alignment horizontal="left"/>
    </xf>
    <xf numFmtId="0" fontId="0" fillId="0" borderId="1" xfId="0" applyBorder="1" applyAlignment="1">
      <alignment horizontal="left"/>
    </xf>
    <xf numFmtId="0" fontId="4" fillId="0" borderId="0" xfId="0" applyFont="1" applyBorder="1" applyAlignment="1">
      <alignment horizontal="left"/>
    </xf>
    <xf numFmtId="0" fontId="0" fillId="0" borderId="2" xfId="0" applyBorder="1" applyAlignment="1">
      <alignment horizontal="left"/>
    </xf>
    <xf numFmtId="0" fontId="0" fillId="0" borderId="0" xfId="0" applyBorder="1" applyAlignment="1">
      <alignment horizontal="left"/>
    </xf>
    <xf numFmtId="0" fontId="7" fillId="0" borderId="0" xfId="0" applyFont="1" applyAlignment="1">
      <alignment horizontal="left"/>
    </xf>
    <xf numFmtId="0" fontId="0" fillId="0" borderId="0" xfId="0" applyFont="1" applyAlignment="1">
      <alignment horizontal="left"/>
    </xf>
    <xf numFmtId="0" fontId="0" fillId="0" borderId="0" xfId="0" applyFont="1" applyAlignment="1">
      <alignment horizontal="left"/>
    </xf>
    <xf numFmtId="0" fontId="8" fillId="0" borderId="0" xfId="0" applyFont="1" applyAlignment="1" applyProtection="1">
      <alignment horizontal="left"/>
      <protection locked="0"/>
    </xf>
    <xf numFmtId="0" fontId="8" fillId="0" borderId="0" xfId="0" applyFont="1" applyAlignment="1" applyProtection="1">
      <alignment horizontal="left"/>
      <protection locked="0"/>
    </xf>
    <xf numFmtId="0" fontId="8" fillId="0" borderId="0" xfId="0" applyFont="1" applyAlignment="1">
      <alignment horizontal="left"/>
    </xf>
    <xf numFmtId="0" fontId="0" fillId="0" borderId="0" xfId="0" applyAlignment="1">
      <alignment horizontal="left"/>
    </xf>
    <xf numFmtId="0" fontId="6" fillId="0" borderId="0" xfId="1" applyBorder="1" applyAlignment="1" applyProtection="1">
      <alignment horizontal="left"/>
    </xf>
    <xf numFmtId="0" fontId="0" fillId="0" borderId="0" xfId="0" applyAlignment="1">
      <alignment vertical="center"/>
    </xf>
    <xf numFmtId="0" fontId="9" fillId="0" borderId="0" xfId="0" applyFont="1" applyAlignment="1">
      <alignment horizontal="left"/>
    </xf>
    <xf numFmtId="0" fontId="7" fillId="0" borderId="0" xfId="2" applyFont="1" applyAlignment="1">
      <alignment horizontal="left"/>
    </xf>
    <xf numFmtId="0" fontId="7" fillId="0" borderId="0" xfId="2" applyFont="1" applyAlignment="1">
      <alignment wrapText="1"/>
    </xf>
    <xf numFmtId="0" fontId="0" fillId="0" borderId="0" xfId="2" applyFont="1" applyAlignment="1">
      <alignment horizontal="left"/>
    </xf>
    <xf numFmtId="0" fontId="6" fillId="0" borderId="2" xfId="1" applyBorder="1" applyAlignment="1" applyProtection="1">
      <alignment horizontal="left"/>
    </xf>
    <xf numFmtId="0" fontId="6" fillId="0" borderId="1" xfId="1" applyBorder="1" applyAlignment="1" applyProtection="1">
      <alignment horizontal="left"/>
    </xf>
    <xf numFmtId="0" fontId="4" fillId="0" borderId="2" xfId="0" applyFont="1" applyBorder="1" applyAlignment="1">
      <alignment horizontal="left"/>
    </xf>
    <xf numFmtId="0" fontId="4" fillId="0" borderId="0" xfId="0" applyFont="1" applyAlignment="1">
      <alignment horizontal="left"/>
    </xf>
    <xf numFmtId="49" fontId="10" fillId="2" borderId="3" xfId="0" applyNumberFormat="1" applyFont="1" applyFill="1" applyBorder="1" applyAlignment="1">
      <alignment horizontal="left" vertical="center"/>
    </xf>
    <xf numFmtId="49" fontId="11" fillId="2" borderId="4" xfId="0" applyNumberFormat="1" applyFont="1" applyFill="1" applyBorder="1" applyAlignment="1">
      <alignment horizontal="left" vertical="center"/>
    </xf>
    <xf numFmtId="49" fontId="11" fillId="2" borderId="5" xfId="0" applyNumberFormat="1" applyFont="1" applyFill="1" applyBorder="1" applyAlignment="1">
      <alignment horizontal="left" vertical="center"/>
    </xf>
    <xf numFmtId="0" fontId="12" fillId="0" borderId="0" xfId="0" applyFont="1"/>
    <xf numFmtId="49" fontId="11" fillId="2" borderId="6" xfId="0" applyNumberFormat="1" applyFont="1" applyFill="1" applyBorder="1" applyAlignment="1">
      <alignment horizontal="left" vertical="center"/>
    </xf>
    <xf numFmtId="0" fontId="13" fillId="2" borderId="0" xfId="0" applyFont="1" applyFill="1" applyBorder="1" applyAlignment="1">
      <alignment vertical="center"/>
    </xf>
    <xf numFmtId="49" fontId="10" fillId="2" borderId="3" xfId="0" applyNumberFormat="1" applyFont="1" applyFill="1" applyBorder="1" applyAlignment="1">
      <alignment horizontal="center" vertical="center"/>
    </xf>
    <xf numFmtId="49" fontId="11" fillId="2" borderId="7" xfId="0" applyNumberFormat="1" applyFont="1" applyFill="1" applyBorder="1" applyAlignment="1">
      <alignment horizontal="left" vertical="center"/>
    </xf>
    <xf numFmtId="0" fontId="0" fillId="0" borderId="7" xfId="0" applyBorder="1"/>
    <xf numFmtId="0" fontId="0" fillId="0" borderId="7" xfId="0" applyFont="1" applyBorder="1"/>
    <xf numFmtId="0" fontId="0" fillId="0" borderId="5" xfId="0" applyBorder="1"/>
    <xf numFmtId="0" fontId="0" fillId="0" borderId="5" xfId="0" applyFont="1" applyBorder="1"/>
    <xf numFmtId="0" fontId="0" fillId="0" borderId="5" xfId="0" applyFont="1" applyBorder="1"/>
    <xf numFmtId="0" fontId="0" fillId="0" borderId="0" xfId="0" applyBorder="1"/>
    <xf numFmtId="0" fontId="0" fillId="0" borderId="8" xfId="0" applyBorder="1"/>
    <xf numFmtId="0" fontId="0" fillId="0" borderId="8" xfId="0" applyBorder="1"/>
    <xf numFmtId="49" fontId="11" fillId="2" borderId="0" xfId="0" applyNumberFormat="1" applyFont="1" applyFill="1" applyBorder="1" applyAlignment="1">
      <alignment horizontal="left" vertical="center"/>
    </xf>
    <xf numFmtId="0" fontId="0" fillId="0" borderId="0" xfId="0" applyFont="1" applyBorder="1"/>
    <xf numFmtId="0" fontId="0" fillId="0" borderId="0" xfId="0" applyBorder="1"/>
    <xf numFmtId="0" fontId="0" fillId="0" borderId="2" xfId="0" applyBorder="1"/>
    <xf numFmtId="0" fontId="0" fillId="0" borderId="2" xfId="0" applyFont="1" applyBorder="1"/>
    <xf numFmtId="0" fontId="0" fillId="0" borderId="1" xfId="0" applyBorder="1"/>
    <xf numFmtId="0" fontId="0" fillId="0" borderId="0" xfId="0"/>
    <xf numFmtId="0" fontId="14" fillId="0" borderId="0" xfId="0" applyFont="1" applyAlignment="1">
      <alignment horizontal="right"/>
    </xf>
    <xf numFmtId="49" fontId="0" fillId="0" borderId="0" xfId="0" applyNumberFormat="1" applyFont="1" applyAlignment="1">
      <alignment horizontal="right"/>
    </xf>
    <xf numFmtId="1" fontId="0" fillId="0" borderId="7" xfId="0" applyNumberFormat="1" applyBorder="1"/>
    <xf numFmtId="1" fontId="0" fillId="0" borderId="5" xfId="0" applyNumberFormat="1" applyBorder="1"/>
    <xf numFmtId="49" fontId="11" fillId="2" borderId="9" xfId="0" applyNumberFormat="1" applyFont="1" applyFill="1" applyBorder="1" applyAlignment="1">
      <alignment horizontal="left" vertical="center"/>
    </xf>
    <xf numFmtId="1" fontId="0" fillId="0" borderId="6" xfId="0" applyNumberFormat="1" applyBorder="1"/>
    <xf numFmtId="0" fontId="6" fillId="0" borderId="0" xfId="1" applyFont="1" applyBorder="1" applyAlignment="1" applyProtection="1">
      <alignment horizontal="left"/>
    </xf>
    <xf numFmtId="0" fontId="14" fillId="0" borderId="0" xfId="0" applyFont="1"/>
    <xf numFmtId="3" fontId="0" fillId="0" borderId="0" xfId="0" applyNumberFormat="1"/>
    <xf numFmtId="49" fontId="11" fillId="2" borderId="10" xfId="0" applyNumberFormat="1" applyFont="1" applyFill="1" applyBorder="1" applyAlignment="1">
      <alignment horizontal="left" vertical="center"/>
    </xf>
    <xf numFmtId="1" fontId="0" fillId="0" borderId="0" xfId="0" applyNumberFormat="1"/>
    <xf numFmtId="0" fontId="16" fillId="0" borderId="0" xfId="2" applyFont="1" applyBorder="1"/>
    <xf numFmtId="0" fontId="6" fillId="0" borderId="0" xfId="1" applyFont="1" applyBorder="1" applyAlignment="1" applyProtection="1">
      <alignment horizontal="left" vertical="center"/>
    </xf>
    <xf numFmtId="0" fontId="6" fillId="0" borderId="1" xfId="1" applyBorder="1" applyAlignment="1" applyProtection="1"/>
    <xf numFmtId="0" fontId="4" fillId="0" borderId="0" xfId="2" applyFont="1" applyBorder="1" applyAlignment="1">
      <alignment vertical="center"/>
    </xf>
    <xf numFmtId="0" fontId="4" fillId="0" borderId="2" xfId="2" applyFont="1" applyBorder="1" applyAlignment="1">
      <alignment vertical="center"/>
    </xf>
    <xf numFmtId="0" fontId="4" fillId="0" borderId="0" xfId="2" applyFont="1" applyAlignment="1">
      <alignment vertical="center"/>
    </xf>
    <xf numFmtId="1" fontId="7" fillId="0" borderId="0" xfId="2" applyNumberFormat="1" applyFont="1" applyBorder="1"/>
    <xf numFmtId="0" fontId="7" fillId="0" borderId="0" xfId="2" applyFont="1" applyBorder="1"/>
    <xf numFmtId="0" fontId="0" fillId="0" borderId="0" xfId="2" applyFont="1" applyBorder="1"/>
    <xf numFmtId="2" fontId="0" fillId="0" borderId="0" xfId="2" applyNumberFormat="1" applyFont="1" applyBorder="1"/>
    <xf numFmtId="1" fontId="16" fillId="0" borderId="0" xfId="2" applyNumberFormat="1" applyFont="1" applyBorder="1"/>
    <xf numFmtId="2" fontId="16" fillId="0" borderId="0" xfId="2" applyNumberFormat="1" applyFont="1" applyBorder="1"/>
    <xf numFmtId="0" fontId="15" fillId="0" borderId="0" xfId="2" applyFont="1" applyBorder="1"/>
    <xf numFmtId="49" fontId="10" fillId="2" borderId="10" xfId="0" applyNumberFormat="1" applyFont="1" applyFill="1" applyBorder="1" applyAlignment="1">
      <alignment horizontal="center" vertical="center"/>
    </xf>
  </cellXfs>
  <cellStyles count="4">
    <cellStyle name="Hiperlink" xfId="1" builtinId="8"/>
    <cellStyle name="Normal" xfId="0" builtinId="0"/>
    <cellStyle name="Normal 2" xfId="3"/>
    <cellStyle name="TableStyleLigh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s://creativecommons.org/licenses/by/4.0/"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softex.br/mpsbr" TargetMode="External"/><Relationship Id="rId2" Type="http://schemas.openxmlformats.org/officeDocument/2006/relationships/hyperlink" Target="http://dl.acm.org/citation.cfm?doid=2593690.2593692" TargetMode="External"/><Relationship Id="rId1" Type="http://schemas.openxmlformats.org/officeDocument/2006/relationships/hyperlink" Target="http://www.springer.com/-/3/AVeXkM1VreWCBzsoDncu" TargetMode="External"/><Relationship Id="rId5" Type="http://schemas.openxmlformats.org/officeDocument/2006/relationships/hyperlink" Target="http://www.mct.gov.br/upd_blob/0009/9238.pdf" TargetMode="External"/><Relationship Id="rId4" Type="http://schemas.openxmlformats.org/officeDocument/2006/relationships/hyperlink" Target="https://sas.cmmiinstitute.com/pars/par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1"/>
  <sheetViews>
    <sheetView tabSelected="1" zoomScale="75" zoomScaleNormal="75" workbookViewId="0"/>
  </sheetViews>
  <sheetFormatPr defaultRowHeight="12.75" x14ac:dyDescent="0.2"/>
  <cols>
    <col min="1" max="1025" width="8.7109375"/>
  </cols>
  <sheetData>
    <row r="3" spans="1:13" ht="17.25" customHeight="1" x14ac:dyDescent="0.2">
      <c r="A3" s="1"/>
      <c r="B3" s="1"/>
      <c r="C3" s="1"/>
      <c r="D3" s="1"/>
      <c r="E3" s="1"/>
      <c r="F3" s="1"/>
      <c r="G3" s="1"/>
      <c r="H3" s="1"/>
      <c r="I3" s="1"/>
      <c r="J3" s="1"/>
      <c r="K3" s="1"/>
      <c r="L3" s="1"/>
      <c r="M3" s="1"/>
    </row>
    <row r="4" spans="1:13" ht="17.25" customHeight="1" x14ac:dyDescent="0.25">
      <c r="A4" s="2" t="s">
        <v>0</v>
      </c>
      <c r="B4" s="3"/>
      <c r="C4" s="4" t="s">
        <v>1</v>
      </c>
    </row>
    <row r="5" spans="1:13" ht="17.25" customHeight="1" x14ac:dyDescent="0.2">
      <c r="A5" s="5"/>
      <c r="B5" s="5"/>
      <c r="C5" s="5"/>
      <c r="D5" s="5"/>
      <c r="E5" s="5"/>
      <c r="F5" s="5"/>
      <c r="G5" s="5"/>
      <c r="H5" s="5"/>
      <c r="I5" s="5"/>
      <c r="J5" s="5"/>
      <c r="K5" s="5"/>
      <c r="L5" s="5"/>
      <c r="M5" s="5"/>
    </row>
    <row r="6" spans="1:13" ht="17.25" customHeight="1" x14ac:dyDescent="0.2">
      <c r="A6" s="6"/>
      <c r="B6" s="6"/>
      <c r="C6" s="6"/>
      <c r="D6" s="6"/>
      <c r="E6" s="6"/>
      <c r="F6" s="6"/>
      <c r="G6" s="6"/>
      <c r="H6" s="6"/>
      <c r="I6" s="6"/>
      <c r="J6" s="6"/>
      <c r="K6" s="6"/>
      <c r="L6" s="6"/>
      <c r="M6" s="6"/>
    </row>
    <row r="7" spans="1:13" ht="17.25" customHeight="1" x14ac:dyDescent="0.2">
      <c r="A7" s="7" t="s">
        <v>2</v>
      </c>
      <c r="B7" s="6"/>
      <c r="C7" s="6" t="s">
        <v>3</v>
      </c>
    </row>
    <row r="8" spans="1:13" ht="17.25" customHeight="1" x14ac:dyDescent="0.2">
      <c r="A8" s="6"/>
      <c r="B8" s="6"/>
      <c r="C8" s="6"/>
    </row>
    <row r="9" spans="1:13" ht="17.25" customHeight="1" x14ac:dyDescent="0.2">
      <c r="A9" s="7" t="s">
        <v>4</v>
      </c>
      <c r="B9" s="6"/>
      <c r="C9" s="6" t="s">
        <v>5</v>
      </c>
    </row>
    <row r="10" spans="1:13" ht="17.25" customHeight="1" x14ac:dyDescent="0.2">
      <c r="A10" s="6"/>
      <c r="B10" s="6"/>
      <c r="C10" s="6"/>
    </row>
    <row r="11" spans="1:13" ht="17.25" customHeight="1" x14ac:dyDescent="0.2">
      <c r="A11" s="7" t="s">
        <v>6</v>
      </c>
      <c r="B11" s="8"/>
      <c r="C11" s="8" t="s">
        <v>7</v>
      </c>
    </row>
    <row r="12" spans="1:13" ht="17.25" customHeight="1" x14ac:dyDescent="0.2">
      <c r="A12" s="9"/>
      <c r="B12" s="8"/>
      <c r="C12" s="6"/>
    </row>
    <row r="13" spans="1:13" ht="17.25" customHeight="1" x14ac:dyDescent="0.2">
      <c r="A13" s="7" t="s">
        <v>8</v>
      </c>
      <c r="B13" s="8"/>
      <c r="C13" s="8" t="s">
        <v>9</v>
      </c>
    </row>
    <row r="14" spans="1:13" ht="17.25" customHeight="1" x14ac:dyDescent="0.2">
      <c r="A14" s="9"/>
      <c r="B14" s="8"/>
      <c r="C14" s="8"/>
    </row>
    <row r="15" spans="1:13" ht="17.25" customHeight="1" x14ac:dyDescent="0.2">
      <c r="A15" s="7" t="s">
        <v>10</v>
      </c>
      <c r="B15" s="8"/>
      <c r="C15" s="8" t="s">
        <v>11</v>
      </c>
    </row>
    <row r="16" spans="1:13" ht="17.25" customHeight="1" x14ac:dyDescent="0.2">
      <c r="A16" s="7"/>
      <c r="B16" s="8"/>
      <c r="C16" s="6"/>
    </row>
    <row r="17" spans="1:3" ht="17.25" customHeight="1" x14ac:dyDescent="0.2">
      <c r="A17" s="10" t="s">
        <v>12</v>
      </c>
      <c r="B17" s="8"/>
      <c r="C17" s="8" t="s">
        <v>13</v>
      </c>
    </row>
    <row r="18" spans="1:3" ht="17.25" customHeight="1" x14ac:dyDescent="0.2">
      <c r="A18" s="9"/>
      <c r="B18" s="8"/>
      <c r="C18" s="6"/>
    </row>
    <row r="19" spans="1:3" ht="17.25" customHeight="1" x14ac:dyDescent="0.2">
      <c r="A19" s="7" t="s">
        <v>14</v>
      </c>
      <c r="B19" s="8"/>
      <c r="C19" s="8" t="s">
        <v>15</v>
      </c>
    </row>
    <row r="20" spans="1:3" ht="17.25" customHeight="1" x14ac:dyDescent="0.2">
      <c r="A20" s="9"/>
      <c r="B20" s="8"/>
      <c r="C20" s="6"/>
    </row>
    <row r="21" spans="1:3" ht="17.25" customHeight="1" x14ac:dyDescent="0.2">
      <c r="A21" s="7" t="s">
        <v>16</v>
      </c>
      <c r="B21" s="8"/>
      <c r="C21" s="8" t="s">
        <v>17</v>
      </c>
    </row>
  </sheetData>
  <hyperlinks>
    <hyperlink ref="A7" location="Metadata!A1" display="Metadata"/>
    <hyperlink ref="A9" location="'Terms and Conditions'!A1" display="Terms and Conditions"/>
    <hyperlink ref="A11" location="'Table 1 - Organizations'!A1" display="Table 1"/>
    <hyperlink ref="A13" location="'Table 3 - CMMI Appraisals'!A1" display="Table 2"/>
    <hyperlink ref="A15" location="'Table 3 - CMMI Appraisals'!A1" display="Table 3"/>
    <hyperlink ref="A17" location="'Table 4 - MPS!BR Levels'.A1" display="Table 4"/>
    <hyperlink ref="A19" location="'Table 5 - CMMI Levels'!A1" display="Table 5"/>
    <hyperlink ref="A21" location="References!A1" display="References"/>
  </hyperlinks>
  <pageMargins left="0.78749999999999998" right="0.78749999999999998" top="0.98402777777777795" bottom="0.9840277777777779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75" zoomScaleNormal="75" workbookViewId="0">
      <selection activeCell="B1" sqref="B1"/>
    </sheetView>
  </sheetViews>
  <sheetFormatPr defaultRowHeight="12.75" x14ac:dyDescent="0.2"/>
  <cols>
    <col min="1" max="1025" width="8.7109375"/>
  </cols>
  <sheetData>
    <row r="1" spans="1:11" ht="17.25" customHeight="1" x14ac:dyDescent="0.2">
      <c r="A1" s="7" t="s">
        <v>0</v>
      </c>
    </row>
    <row r="2" spans="1:11" ht="17.25" customHeight="1" x14ac:dyDescent="0.2">
      <c r="A2" s="11"/>
      <c r="B2" s="11"/>
      <c r="C2" s="11"/>
      <c r="D2" s="11"/>
      <c r="E2" s="11"/>
      <c r="F2" s="11"/>
      <c r="G2" s="11"/>
      <c r="H2" s="11"/>
      <c r="I2" s="11"/>
      <c r="J2" s="11"/>
      <c r="K2" s="11"/>
    </row>
    <row r="3" spans="1:11" ht="17.25" customHeight="1" x14ac:dyDescent="0.2">
      <c r="A3" s="12"/>
      <c r="B3" s="12"/>
      <c r="C3" s="12"/>
      <c r="D3" s="11"/>
      <c r="E3" s="11"/>
      <c r="F3" s="11"/>
      <c r="G3" s="11"/>
      <c r="H3" s="11"/>
      <c r="I3" s="11"/>
      <c r="J3" s="11"/>
      <c r="K3" s="11"/>
    </row>
    <row r="4" spans="1:11" ht="17.25" customHeight="1" x14ac:dyDescent="0.25">
      <c r="A4" s="13" t="s">
        <v>2</v>
      </c>
      <c r="B4" s="11"/>
      <c r="C4" s="11"/>
      <c r="D4" s="11"/>
      <c r="E4" s="11"/>
      <c r="F4" s="11"/>
      <c r="G4" s="11"/>
      <c r="H4" s="11"/>
      <c r="I4" s="11"/>
      <c r="J4" s="11"/>
      <c r="K4" s="11"/>
    </row>
    <row r="5" spans="1:11" ht="17.25" customHeight="1" x14ac:dyDescent="0.2">
      <c r="A5" s="14"/>
      <c r="B5" s="14"/>
      <c r="C5" s="14"/>
      <c r="D5" s="11"/>
      <c r="E5" s="11"/>
      <c r="F5" s="11"/>
      <c r="G5" s="11"/>
      <c r="H5" s="11"/>
      <c r="I5" s="11"/>
      <c r="J5" s="11"/>
      <c r="K5" s="11"/>
    </row>
    <row r="6" spans="1:11" ht="17.25" customHeight="1" x14ac:dyDescent="0.2">
      <c r="A6" s="15"/>
      <c r="B6" s="15"/>
      <c r="C6" s="15"/>
      <c r="D6" s="11"/>
      <c r="E6" s="11"/>
      <c r="F6" s="11"/>
      <c r="G6" s="11"/>
      <c r="H6" s="11"/>
      <c r="I6" s="11"/>
      <c r="J6" s="11"/>
      <c r="K6" s="11"/>
    </row>
    <row r="7" spans="1:11" ht="17.25" customHeight="1" x14ac:dyDescent="0.2">
      <c r="A7" s="16" t="s">
        <v>18</v>
      </c>
      <c r="B7" s="11"/>
      <c r="C7" s="11"/>
      <c r="D7" s="11"/>
      <c r="E7" s="11"/>
      <c r="F7" s="11"/>
      <c r="G7" s="11"/>
      <c r="H7" s="11"/>
      <c r="I7" s="11"/>
      <c r="J7" s="11"/>
      <c r="K7" s="11"/>
    </row>
    <row r="8" spans="1:11" ht="17.25" customHeight="1" x14ac:dyDescent="0.2">
      <c r="A8" s="17"/>
      <c r="B8" s="11"/>
      <c r="C8" s="11"/>
      <c r="D8" s="11"/>
      <c r="E8" s="11"/>
      <c r="F8" s="11"/>
      <c r="G8" s="11"/>
      <c r="H8" s="11"/>
      <c r="I8" s="11"/>
      <c r="J8" s="11"/>
      <c r="K8" s="11"/>
    </row>
    <row r="9" spans="1:11" ht="17.25" customHeight="1" x14ac:dyDescent="0.2">
      <c r="A9" s="18" t="s">
        <v>1134</v>
      </c>
      <c r="B9" s="11"/>
      <c r="C9" s="11"/>
      <c r="D9" s="11"/>
      <c r="E9" s="11"/>
      <c r="F9" s="11"/>
      <c r="G9" s="11"/>
      <c r="H9" s="11"/>
      <c r="I9" s="11"/>
      <c r="J9" s="11"/>
      <c r="K9" s="11"/>
    </row>
    <row r="10" spans="1:11" ht="17.25" customHeight="1" x14ac:dyDescent="0.2">
      <c r="A10" s="18"/>
      <c r="B10" s="11"/>
      <c r="C10" s="11"/>
      <c r="D10" s="11"/>
      <c r="E10" s="11"/>
      <c r="F10" s="11"/>
      <c r="G10" s="11"/>
      <c r="H10" s="11"/>
      <c r="I10" s="11"/>
      <c r="J10" s="11"/>
      <c r="K10" s="11"/>
    </row>
    <row r="11" spans="1:11" ht="17.25" customHeight="1" x14ac:dyDescent="0.2">
      <c r="A11" s="16" t="s">
        <v>19</v>
      </c>
      <c r="B11" s="11"/>
      <c r="C11" s="11"/>
      <c r="D11" s="11"/>
      <c r="E11" s="11"/>
      <c r="F11" s="11"/>
      <c r="G11" s="11"/>
      <c r="H11" s="11"/>
      <c r="I11" s="11"/>
      <c r="J11" s="11"/>
      <c r="K11" s="11"/>
    </row>
    <row r="12" spans="1:11" ht="17.25" customHeight="1" x14ac:dyDescent="0.2">
      <c r="A12" s="16"/>
      <c r="B12" s="11"/>
      <c r="C12" s="11"/>
      <c r="D12" s="11"/>
      <c r="E12" s="11"/>
      <c r="F12" s="11"/>
      <c r="G12" s="11"/>
      <c r="H12" s="11"/>
      <c r="I12" s="11"/>
      <c r="J12" s="11"/>
      <c r="K12" s="11"/>
    </row>
    <row r="13" spans="1:11" ht="17.25" customHeight="1" x14ac:dyDescent="0.2">
      <c r="A13" s="19" t="s">
        <v>20</v>
      </c>
      <c r="B13" s="11"/>
      <c r="C13" s="11"/>
      <c r="D13" s="11"/>
      <c r="E13" s="11"/>
      <c r="F13" s="11"/>
      <c r="G13" s="11"/>
      <c r="H13" s="11"/>
      <c r="I13" s="11"/>
      <c r="J13" s="11"/>
      <c r="K13" s="11"/>
    </row>
    <row r="14" spans="1:11" ht="17.25" customHeight="1" x14ac:dyDescent="0.2">
      <c r="A14" s="19"/>
      <c r="B14" s="11"/>
      <c r="C14" s="11"/>
      <c r="D14" s="11"/>
      <c r="E14" s="11"/>
      <c r="F14" s="11"/>
      <c r="G14" s="11"/>
      <c r="H14" s="11"/>
      <c r="I14" s="11"/>
      <c r="J14" s="11"/>
      <c r="K14" s="11"/>
    </row>
    <row r="15" spans="1:11" ht="17.25" customHeight="1" x14ac:dyDescent="0.2">
      <c r="A15" s="20" t="s">
        <v>21</v>
      </c>
      <c r="B15" s="11"/>
      <c r="C15" s="11"/>
      <c r="D15" s="11"/>
      <c r="E15" s="11"/>
      <c r="F15" s="11"/>
      <c r="G15" s="11"/>
      <c r="H15" s="11"/>
      <c r="I15" s="11"/>
      <c r="J15" s="11"/>
      <c r="K15" s="11"/>
    </row>
    <row r="16" spans="1:11" ht="17.25" customHeight="1" x14ac:dyDescent="0.2">
      <c r="A16" s="19"/>
      <c r="B16" s="11"/>
      <c r="C16" s="11"/>
      <c r="D16" s="11"/>
      <c r="E16" s="11"/>
      <c r="F16" s="11"/>
      <c r="G16" s="11"/>
      <c r="H16" s="11"/>
      <c r="I16" s="11"/>
      <c r="J16" s="11"/>
      <c r="K16" s="11"/>
    </row>
    <row r="17" spans="1:12" ht="17.25" customHeight="1" x14ac:dyDescent="0.2">
      <c r="A17" s="21" t="s">
        <v>22</v>
      </c>
      <c r="B17" s="11"/>
      <c r="C17" s="11"/>
      <c r="D17" s="22"/>
      <c r="E17" s="11"/>
      <c r="F17" s="11"/>
      <c r="G17" s="11"/>
      <c r="H17" s="11"/>
      <c r="I17" s="11"/>
      <c r="J17" s="11"/>
      <c r="K17" s="11"/>
    </row>
    <row r="18" spans="1:12" ht="17.25" customHeight="1" x14ac:dyDescent="0.2">
      <c r="A18" s="23"/>
      <c r="B18" s="11"/>
      <c r="C18" s="11"/>
      <c r="D18" s="11"/>
      <c r="E18" s="11"/>
      <c r="F18" s="11"/>
      <c r="G18" s="11"/>
      <c r="H18" s="11"/>
      <c r="I18" s="11"/>
      <c r="J18" s="11"/>
      <c r="K18" s="11"/>
    </row>
    <row r="19" spans="1:12" s="55" customFormat="1" ht="17.25" customHeight="1" x14ac:dyDescent="0.2">
      <c r="A19" s="21" t="s">
        <v>1316</v>
      </c>
      <c r="B19" s="22"/>
      <c r="C19" s="22"/>
      <c r="D19" s="22"/>
      <c r="E19" s="22"/>
      <c r="F19" s="22"/>
      <c r="G19" s="22"/>
      <c r="H19" s="22"/>
      <c r="I19" s="22"/>
      <c r="J19" s="22"/>
      <c r="K19" s="22"/>
    </row>
    <row r="20" spans="1:12" s="55" customFormat="1" ht="17.25" customHeight="1" x14ac:dyDescent="0.2">
      <c r="A20" s="23"/>
      <c r="B20" s="22"/>
      <c r="C20" s="22"/>
      <c r="D20" s="22"/>
      <c r="E20" s="22"/>
      <c r="F20" s="22"/>
      <c r="G20" s="22"/>
      <c r="H20" s="22"/>
      <c r="I20" s="22"/>
      <c r="J20" s="22"/>
      <c r="K20" s="22"/>
    </row>
    <row r="21" spans="1:12" ht="17.25" customHeight="1" x14ac:dyDescent="0.2">
      <c r="A21" s="16" t="s">
        <v>23</v>
      </c>
      <c r="B21" s="11"/>
      <c r="C21" s="11"/>
      <c r="D21" s="11"/>
      <c r="E21" s="11"/>
      <c r="F21" s="11"/>
      <c r="G21" s="11"/>
      <c r="H21" s="11"/>
      <c r="I21" s="11"/>
      <c r="J21" s="11"/>
      <c r="K21" s="11"/>
      <c r="L21" s="24"/>
    </row>
    <row r="22" spans="1:12" ht="17.25" customHeight="1" x14ac:dyDescent="0.2">
      <c r="A22" s="11"/>
      <c r="B22" s="11"/>
      <c r="C22" s="11"/>
      <c r="D22" s="11"/>
      <c r="E22" s="11"/>
      <c r="F22" s="11"/>
      <c r="G22" s="11"/>
      <c r="H22" s="11"/>
      <c r="I22" s="11"/>
      <c r="J22" s="11"/>
      <c r="K22" s="11"/>
    </row>
    <row r="23" spans="1:12" ht="17.25" customHeight="1" x14ac:dyDescent="0.2">
      <c r="A23" s="25" t="s">
        <v>24</v>
      </c>
      <c r="B23" s="11"/>
      <c r="C23" s="11"/>
      <c r="D23" s="11"/>
      <c r="E23" s="11"/>
      <c r="F23" s="11"/>
      <c r="G23" s="11"/>
      <c r="H23" s="11"/>
      <c r="I23" s="11"/>
      <c r="J23" s="11"/>
      <c r="K23" s="11"/>
    </row>
    <row r="24" spans="1:12" ht="17.25" customHeight="1" x14ac:dyDescent="0.2">
      <c r="A24" s="11" t="s">
        <v>1317</v>
      </c>
      <c r="B24" s="11"/>
      <c r="C24" s="11"/>
      <c r="D24" s="11"/>
      <c r="E24" s="11"/>
      <c r="F24" s="11"/>
      <c r="G24" s="11"/>
      <c r="H24" s="11"/>
      <c r="I24" s="11"/>
      <c r="J24" s="11"/>
      <c r="K24" s="11"/>
    </row>
    <row r="25" spans="1:12" ht="17.25" customHeight="1" x14ac:dyDescent="0.2">
      <c r="A25" s="11" t="s">
        <v>1318</v>
      </c>
      <c r="B25" s="11"/>
      <c r="C25" s="11"/>
      <c r="D25" s="11"/>
      <c r="E25" s="11"/>
      <c r="F25" s="11"/>
      <c r="G25" s="11"/>
      <c r="H25" s="11"/>
      <c r="I25" s="11"/>
      <c r="J25" s="11"/>
      <c r="K25" s="11"/>
    </row>
    <row r="26" spans="1:12" ht="17.25" customHeight="1" x14ac:dyDescent="0.2">
      <c r="A26" s="11" t="s">
        <v>25</v>
      </c>
      <c r="B26" s="11"/>
      <c r="C26" s="11"/>
      <c r="D26" s="11"/>
      <c r="E26" s="11"/>
      <c r="F26" s="11"/>
      <c r="G26" s="11"/>
      <c r="H26" s="11"/>
      <c r="I26" s="11"/>
      <c r="J26" s="11"/>
      <c r="K26" s="11"/>
    </row>
    <row r="27" spans="1:12" ht="17.25" customHeight="1" x14ac:dyDescent="0.2">
      <c r="A27" s="11" t="s">
        <v>26</v>
      </c>
      <c r="B27" s="11"/>
      <c r="C27" s="11"/>
      <c r="D27" s="11"/>
      <c r="E27" s="11"/>
      <c r="F27" s="11"/>
      <c r="G27" s="11"/>
      <c r="H27" s="11"/>
      <c r="I27" s="11"/>
      <c r="J27" s="11"/>
      <c r="K27" s="11"/>
    </row>
    <row r="28" spans="1:12" ht="17.25" customHeight="1" x14ac:dyDescent="0.2">
      <c r="A28" s="11" t="s">
        <v>27</v>
      </c>
      <c r="B28" s="11"/>
      <c r="C28" s="11"/>
      <c r="D28" s="11"/>
      <c r="E28" s="11"/>
      <c r="F28" s="11"/>
      <c r="G28" s="11"/>
      <c r="H28" s="11"/>
      <c r="I28" s="11"/>
      <c r="J28" s="11"/>
      <c r="K28" s="11"/>
    </row>
    <row r="29" spans="1:12" ht="17.25" customHeight="1" x14ac:dyDescent="0.2">
      <c r="A29" s="11" t="s">
        <v>28</v>
      </c>
      <c r="B29" s="11"/>
      <c r="C29" s="11"/>
      <c r="D29" s="11"/>
      <c r="E29" s="11"/>
      <c r="F29" s="11"/>
      <c r="G29" s="11"/>
      <c r="H29" s="11"/>
      <c r="I29" s="11"/>
      <c r="J29" s="11"/>
      <c r="K29" s="11"/>
    </row>
    <row r="30" spans="1:12" ht="17.25" customHeight="1" x14ac:dyDescent="0.2">
      <c r="A30" s="11"/>
      <c r="B30" s="11"/>
      <c r="C30" s="11"/>
      <c r="D30" s="11"/>
      <c r="E30" s="11"/>
      <c r="F30" s="11"/>
      <c r="G30" s="11"/>
      <c r="H30" s="11"/>
      <c r="I30" s="11"/>
      <c r="J30" s="11"/>
      <c r="K30" s="11"/>
    </row>
    <row r="31" spans="1:12" ht="17.25" customHeight="1" x14ac:dyDescent="0.2">
      <c r="A31" s="26" t="s">
        <v>29</v>
      </c>
      <c r="B31" s="26"/>
      <c r="C31" s="26"/>
      <c r="D31" s="26"/>
      <c r="E31" s="26"/>
      <c r="F31" s="26"/>
      <c r="G31" s="26"/>
      <c r="H31" s="26"/>
      <c r="I31" s="26"/>
      <c r="J31" s="26"/>
      <c r="K31" s="26"/>
      <c r="L31" s="27"/>
    </row>
    <row r="32" spans="1:12" ht="17.25" customHeight="1" x14ac:dyDescent="0.2">
      <c r="A32" s="11"/>
      <c r="B32" s="11"/>
      <c r="C32" s="11"/>
      <c r="D32" s="11"/>
      <c r="E32" s="11"/>
      <c r="F32" s="11"/>
      <c r="G32" s="11"/>
      <c r="H32" s="11"/>
      <c r="I32" s="11"/>
      <c r="J32" s="11"/>
      <c r="K32" s="11"/>
    </row>
    <row r="33" spans="1:11" ht="17.25" customHeight="1" x14ac:dyDescent="0.2">
      <c r="A33" s="28" t="s">
        <v>30</v>
      </c>
      <c r="B33" s="28"/>
      <c r="C33" s="28"/>
      <c r="D33" s="28"/>
      <c r="E33" s="28"/>
      <c r="F33" s="28"/>
      <c r="G33" s="28"/>
      <c r="H33" s="28"/>
      <c r="I33" s="28"/>
      <c r="J33" s="28"/>
      <c r="K33" s="28"/>
    </row>
  </sheetData>
  <hyperlinks>
    <hyperlink ref="A1" location="Contents!A1" display="Contents"/>
  </hyperlinks>
  <pageMargins left="0.78749999999999998" right="0.78749999999999998" top="0.98402777777777795" bottom="0.9840277777777779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75" zoomScaleNormal="75" workbookViewId="0">
      <selection activeCell="B1" sqref="B1"/>
    </sheetView>
  </sheetViews>
  <sheetFormatPr defaultRowHeight="12.75" x14ac:dyDescent="0.2"/>
  <cols>
    <col min="1" max="1" width="9.140625" style="11"/>
    <col min="2" max="1025" width="8.7109375"/>
  </cols>
  <sheetData>
    <row r="1" spans="1:3" ht="17.25" customHeight="1" x14ac:dyDescent="0.2">
      <c r="A1" s="23" t="s">
        <v>0</v>
      </c>
    </row>
    <row r="2" spans="1:3" ht="17.25" customHeight="1" x14ac:dyDescent="0.2">
      <c r="A2" s="29"/>
      <c r="B2" s="29"/>
      <c r="C2" s="29"/>
    </row>
    <row r="3" spans="1:3" ht="17.25" customHeight="1" x14ac:dyDescent="0.2">
      <c r="A3" s="30"/>
      <c r="B3" s="30"/>
      <c r="C3" s="30"/>
    </row>
    <row r="4" spans="1:3" ht="17.25" customHeight="1" x14ac:dyDescent="0.25">
      <c r="A4" s="13" t="s">
        <v>5</v>
      </c>
    </row>
    <row r="5" spans="1:3" ht="17.25" customHeight="1" x14ac:dyDescent="0.25">
      <c r="A5" s="31"/>
      <c r="B5" s="31"/>
      <c r="C5" s="31"/>
    </row>
    <row r="6" spans="1:3" ht="17.25" customHeight="1" x14ac:dyDescent="0.25">
      <c r="A6" s="32"/>
      <c r="B6" s="32"/>
      <c r="C6" s="32"/>
    </row>
    <row r="7" spans="1:3" s="9" customFormat="1" ht="17.25" customHeight="1" x14ac:dyDescent="0.2">
      <c r="A7" s="9" t="s">
        <v>31</v>
      </c>
    </row>
    <row r="8" spans="1:3" ht="17.25" customHeight="1" x14ac:dyDescent="0.2">
      <c r="A8" t="s">
        <v>1319</v>
      </c>
    </row>
    <row r="9" spans="1:3" ht="17.25" customHeight="1" x14ac:dyDescent="0.2">
      <c r="A9" t="s">
        <v>32</v>
      </c>
    </row>
    <row r="11" spans="1:3" s="9" customFormat="1" ht="17.25" customHeight="1" x14ac:dyDescent="0.2">
      <c r="A11" s="9" t="s">
        <v>33</v>
      </c>
    </row>
    <row r="12" spans="1:3" ht="17.25" customHeight="1" x14ac:dyDescent="0.2">
      <c r="A12" t="s">
        <v>34</v>
      </c>
    </row>
    <row r="13" spans="1:3" ht="17.25" customHeight="1" x14ac:dyDescent="0.2">
      <c r="A13" s="11" t="s">
        <v>35</v>
      </c>
    </row>
    <row r="14" spans="1:3" ht="17.25" customHeight="1" x14ac:dyDescent="0.2">
      <c r="A14" s="11" t="s">
        <v>36</v>
      </c>
    </row>
    <row r="16" spans="1:3" ht="17.25" customHeight="1" x14ac:dyDescent="0.2">
      <c r="A16" t="s">
        <v>37</v>
      </c>
    </row>
    <row r="17" spans="1:1" ht="17.25" customHeight="1" x14ac:dyDescent="0.2">
      <c r="A17" s="7" t="s">
        <v>38</v>
      </c>
    </row>
    <row r="19" spans="1:1" ht="17.25" customHeight="1" x14ac:dyDescent="0.2">
      <c r="A19" t="s">
        <v>39</v>
      </c>
    </row>
    <row r="20" spans="1:1" ht="17.25" customHeight="1" x14ac:dyDescent="0.2">
      <c r="A20" s="11" t="s">
        <v>40</v>
      </c>
    </row>
  </sheetData>
  <hyperlinks>
    <hyperlink ref="A1" location="Contents!A1" display="Contents"/>
    <hyperlink ref="A17" r:id="rId1"/>
  </hyperlinks>
  <pageMargins left="0.78749999999999998" right="0.78749999999999998" top="0.98402777777777795" bottom="0.9840277777777779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6"/>
  <sheetViews>
    <sheetView zoomScale="75" zoomScaleNormal="75" workbookViewId="0">
      <selection activeCell="B1" sqref="B1"/>
    </sheetView>
  </sheetViews>
  <sheetFormatPr defaultRowHeight="12.75" x14ac:dyDescent="0.2"/>
  <cols>
    <col min="2" max="2" width="131.140625"/>
    <col min="3" max="1025" width="11.5703125"/>
  </cols>
  <sheetData>
    <row r="1" spans="1:2" ht="17.25" customHeight="1" x14ac:dyDescent="0.2">
      <c r="A1" s="7" t="s">
        <v>0</v>
      </c>
    </row>
    <row r="3" spans="1:2" ht="17.25" customHeight="1" x14ac:dyDescent="0.2">
      <c r="B3" s="33" t="s">
        <v>41</v>
      </c>
    </row>
    <row r="4" spans="1:2" ht="17.25" customHeight="1" x14ac:dyDescent="0.2">
      <c r="B4" s="34" t="s">
        <v>42</v>
      </c>
    </row>
    <row r="5" spans="1:2" ht="17.25" customHeight="1" x14ac:dyDescent="0.2">
      <c r="B5" s="35" t="s">
        <v>43</v>
      </c>
    </row>
    <row r="6" spans="1:2" ht="17.25" customHeight="1" x14ac:dyDescent="0.2">
      <c r="B6" s="35" t="s">
        <v>44</v>
      </c>
    </row>
    <row r="7" spans="1:2" ht="17.25" customHeight="1" x14ac:dyDescent="0.2">
      <c r="B7" s="35" t="s">
        <v>45</v>
      </c>
    </row>
    <row r="8" spans="1:2" ht="17.25" customHeight="1" x14ac:dyDescent="0.2">
      <c r="B8" s="35" t="s">
        <v>46</v>
      </c>
    </row>
    <row r="9" spans="1:2" ht="17.25" customHeight="1" x14ac:dyDescent="0.2">
      <c r="B9" s="35" t="s">
        <v>47</v>
      </c>
    </row>
    <row r="10" spans="1:2" ht="17.25" customHeight="1" x14ac:dyDescent="0.2">
      <c r="B10" s="35" t="s">
        <v>48</v>
      </c>
    </row>
    <row r="11" spans="1:2" ht="17.25" customHeight="1" x14ac:dyDescent="0.2">
      <c r="B11" s="35" t="s">
        <v>49</v>
      </c>
    </row>
    <row r="12" spans="1:2" ht="17.25" customHeight="1" x14ac:dyDescent="0.2">
      <c r="B12" s="35" t="s">
        <v>50</v>
      </c>
    </row>
    <row r="13" spans="1:2" ht="17.25" customHeight="1" x14ac:dyDescent="0.2">
      <c r="B13" s="35" t="s">
        <v>51</v>
      </c>
    </row>
    <row r="14" spans="1:2" ht="17.25" customHeight="1" x14ac:dyDescent="0.2">
      <c r="B14" s="35" t="s">
        <v>52</v>
      </c>
    </row>
    <row r="15" spans="1:2" ht="17.25" customHeight="1" x14ac:dyDescent="0.2">
      <c r="B15" s="35" t="s">
        <v>53</v>
      </c>
    </row>
    <row r="16" spans="1:2" ht="17.25" customHeight="1" x14ac:dyDescent="0.2">
      <c r="B16" s="35" t="s">
        <v>54</v>
      </c>
    </row>
    <row r="17" spans="2:2" ht="17.25" customHeight="1" x14ac:dyDescent="0.2">
      <c r="B17" s="35" t="s">
        <v>55</v>
      </c>
    </row>
    <row r="18" spans="2:2" ht="17.25" customHeight="1" x14ac:dyDescent="0.2">
      <c r="B18" s="35" t="s">
        <v>56</v>
      </c>
    </row>
    <row r="19" spans="2:2" ht="17.25" customHeight="1" x14ac:dyDescent="0.2">
      <c r="B19" s="35" t="s">
        <v>57</v>
      </c>
    </row>
    <row r="20" spans="2:2" ht="17.25" customHeight="1" x14ac:dyDescent="0.2">
      <c r="B20" s="35" t="s">
        <v>58</v>
      </c>
    </row>
    <row r="21" spans="2:2" ht="17.25" customHeight="1" x14ac:dyDescent="0.2">
      <c r="B21" s="35" t="s">
        <v>59</v>
      </c>
    </row>
    <row r="22" spans="2:2" ht="17.25" customHeight="1" x14ac:dyDescent="0.2">
      <c r="B22" s="35" t="s">
        <v>60</v>
      </c>
    </row>
    <row r="23" spans="2:2" ht="17.25" customHeight="1" x14ac:dyDescent="0.2">
      <c r="B23" s="35" t="s">
        <v>61</v>
      </c>
    </row>
    <row r="24" spans="2:2" ht="17.25" customHeight="1" x14ac:dyDescent="0.2">
      <c r="B24" s="35" t="s">
        <v>62</v>
      </c>
    </row>
    <row r="25" spans="2:2" ht="17.25" customHeight="1" x14ac:dyDescent="0.2">
      <c r="B25" s="35" t="s">
        <v>63</v>
      </c>
    </row>
    <row r="26" spans="2:2" ht="17.25" customHeight="1" x14ac:dyDescent="0.2">
      <c r="B26" s="35" t="s">
        <v>64</v>
      </c>
    </row>
    <row r="27" spans="2:2" ht="17.25" customHeight="1" x14ac:dyDescent="0.2">
      <c r="B27" s="35" t="s">
        <v>65</v>
      </c>
    </row>
    <row r="28" spans="2:2" ht="17.25" customHeight="1" x14ac:dyDescent="0.2">
      <c r="B28" s="35" t="s">
        <v>66</v>
      </c>
    </row>
    <row r="29" spans="2:2" ht="17.25" customHeight="1" x14ac:dyDescent="0.2">
      <c r="B29" s="35" t="s">
        <v>67</v>
      </c>
    </row>
    <row r="30" spans="2:2" ht="17.25" customHeight="1" x14ac:dyDescent="0.2">
      <c r="B30" s="35" t="s">
        <v>68</v>
      </c>
    </row>
    <row r="31" spans="2:2" ht="17.25" customHeight="1" x14ac:dyDescent="0.2">
      <c r="B31" s="35" t="s">
        <v>69</v>
      </c>
    </row>
    <row r="32" spans="2:2" ht="17.25" customHeight="1" x14ac:dyDescent="0.2">
      <c r="B32" s="35" t="s">
        <v>70</v>
      </c>
    </row>
    <row r="33" spans="2:2" ht="17.25" customHeight="1" x14ac:dyDescent="0.2">
      <c r="B33" s="35" t="s">
        <v>71</v>
      </c>
    </row>
    <row r="34" spans="2:2" ht="17.25" customHeight="1" x14ac:dyDescent="0.2">
      <c r="B34" s="35" t="s">
        <v>72</v>
      </c>
    </row>
    <row r="35" spans="2:2" ht="17.25" customHeight="1" x14ac:dyDescent="0.2">
      <c r="B35" s="35" t="s">
        <v>73</v>
      </c>
    </row>
    <row r="36" spans="2:2" ht="17.25" customHeight="1" x14ac:dyDescent="0.2">
      <c r="B36" s="35" t="s">
        <v>74</v>
      </c>
    </row>
    <row r="37" spans="2:2" ht="17.25" customHeight="1" x14ac:dyDescent="0.2">
      <c r="B37" s="35" t="s">
        <v>75</v>
      </c>
    </row>
    <row r="38" spans="2:2" ht="17.25" customHeight="1" x14ac:dyDescent="0.2">
      <c r="B38" s="35" t="s">
        <v>76</v>
      </c>
    </row>
    <row r="39" spans="2:2" ht="17.25" customHeight="1" x14ac:dyDescent="0.2">
      <c r="B39" s="35" t="s">
        <v>77</v>
      </c>
    </row>
    <row r="40" spans="2:2" ht="17.25" customHeight="1" x14ac:dyDescent="0.2">
      <c r="B40" s="35" t="s">
        <v>78</v>
      </c>
    </row>
    <row r="41" spans="2:2" ht="17.25" customHeight="1" x14ac:dyDescent="0.2">
      <c r="B41" s="35" t="s">
        <v>79</v>
      </c>
    </row>
    <row r="42" spans="2:2" ht="17.25" customHeight="1" x14ac:dyDescent="0.2">
      <c r="B42" s="35" t="s">
        <v>80</v>
      </c>
    </row>
    <row r="43" spans="2:2" ht="17.25" customHeight="1" x14ac:dyDescent="0.2">
      <c r="B43" s="35" t="s">
        <v>81</v>
      </c>
    </row>
    <row r="44" spans="2:2" ht="17.25" customHeight="1" x14ac:dyDescent="0.2">
      <c r="B44" s="35" t="s">
        <v>82</v>
      </c>
    </row>
    <row r="45" spans="2:2" ht="17.25" customHeight="1" x14ac:dyDescent="0.2">
      <c r="B45" s="35" t="s">
        <v>83</v>
      </c>
    </row>
    <row r="46" spans="2:2" ht="17.25" customHeight="1" x14ac:dyDescent="0.2">
      <c r="B46" s="35" t="s">
        <v>84</v>
      </c>
    </row>
    <row r="47" spans="2:2" ht="17.25" customHeight="1" x14ac:dyDescent="0.2">
      <c r="B47" s="35" t="s">
        <v>85</v>
      </c>
    </row>
    <row r="48" spans="2:2" ht="17.25" customHeight="1" x14ac:dyDescent="0.2">
      <c r="B48" s="35" t="s">
        <v>86</v>
      </c>
    </row>
    <row r="49" spans="2:2" ht="17.25" customHeight="1" x14ac:dyDescent="0.2">
      <c r="B49" s="35" t="s">
        <v>87</v>
      </c>
    </row>
    <row r="50" spans="2:2" ht="17.25" customHeight="1" x14ac:dyDescent="0.2">
      <c r="B50" s="35" t="s">
        <v>88</v>
      </c>
    </row>
    <row r="51" spans="2:2" ht="17.25" customHeight="1" x14ac:dyDescent="0.2">
      <c r="B51" s="35" t="s">
        <v>89</v>
      </c>
    </row>
    <row r="52" spans="2:2" ht="17.25" customHeight="1" x14ac:dyDescent="0.2">
      <c r="B52" s="35" t="s">
        <v>90</v>
      </c>
    </row>
    <row r="53" spans="2:2" ht="17.25" customHeight="1" x14ac:dyDescent="0.2">
      <c r="B53" s="35" t="s">
        <v>91</v>
      </c>
    </row>
    <row r="54" spans="2:2" ht="17.25" customHeight="1" x14ac:dyDescent="0.2">
      <c r="B54" s="35" t="s">
        <v>92</v>
      </c>
    </row>
    <row r="55" spans="2:2" ht="17.25" customHeight="1" x14ac:dyDescent="0.2">
      <c r="B55" s="35" t="s">
        <v>93</v>
      </c>
    </row>
    <row r="56" spans="2:2" ht="17.25" customHeight="1" x14ac:dyDescent="0.2">
      <c r="B56" s="35" t="s">
        <v>94</v>
      </c>
    </row>
    <row r="57" spans="2:2" ht="17.25" customHeight="1" x14ac:dyDescent="0.2">
      <c r="B57" s="35" t="s">
        <v>95</v>
      </c>
    </row>
    <row r="58" spans="2:2" ht="17.25" customHeight="1" x14ac:dyDescent="0.2">
      <c r="B58" s="35" t="s">
        <v>96</v>
      </c>
    </row>
    <row r="59" spans="2:2" ht="17.25" customHeight="1" x14ac:dyDescent="0.2">
      <c r="B59" s="35" t="s">
        <v>97</v>
      </c>
    </row>
    <row r="60" spans="2:2" ht="17.25" customHeight="1" x14ac:dyDescent="0.2">
      <c r="B60" s="35" t="s">
        <v>98</v>
      </c>
    </row>
    <row r="61" spans="2:2" ht="17.25" customHeight="1" x14ac:dyDescent="0.2">
      <c r="B61" s="35" t="s">
        <v>99</v>
      </c>
    </row>
    <row r="62" spans="2:2" ht="17.25" customHeight="1" x14ac:dyDescent="0.2">
      <c r="B62" s="35" t="s">
        <v>100</v>
      </c>
    </row>
    <row r="63" spans="2:2" ht="17.25" customHeight="1" x14ac:dyDescent="0.2">
      <c r="B63" s="35" t="s">
        <v>101</v>
      </c>
    </row>
    <row r="64" spans="2:2" ht="17.25" customHeight="1" x14ac:dyDescent="0.2">
      <c r="B64" s="35" t="s">
        <v>102</v>
      </c>
    </row>
    <row r="65" spans="2:2" ht="17.25" customHeight="1" x14ac:dyDescent="0.2">
      <c r="B65" s="35" t="s">
        <v>103</v>
      </c>
    </row>
    <row r="66" spans="2:2" ht="17.25" customHeight="1" x14ac:dyDescent="0.2">
      <c r="B66" s="35" t="s">
        <v>104</v>
      </c>
    </row>
    <row r="67" spans="2:2" ht="17.25" customHeight="1" x14ac:dyDescent="0.2">
      <c r="B67" s="35" t="s">
        <v>105</v>
      </c>
    </row>
    <row r="68" spans="2:2" ht="17.25" customHeight="1" x14ac:dyDescent="0.2">
      <c r="B68" s="35" t="s">
        <v>106</v>
      </c>
    </row>
    <row r="69" spans="2:2" ht="17.25" customHeight="1" x14ac:dyDescent="0.2">
      <c r="B69" s="35" t="s">
        <v>107</v>
      </c>
    </row>
    <row r="70" spans="2:2" ht="17.25" customHeight="1" x14ac:dyDescent="0.2">
      <c r="B70" s="35" t="s">
        <v>108</v>
      </c>
    </row>
    <row r="71" spans="2:2" ht="17.25" customHeight="1" x14ac:dyDescent="0.2">
      <c r="B71" s="35" t="s">
        <v>109</v>
      </c>
    </row>
    <row r="72" spans="2:2" ht="17.25" customHeight="1" x14ac:dyDescent="0.2">
      <c r="B72" s="35" t="s">
        <v>110</v>
      </c>
    </row>
    <row r="73" spans="2:2" ht="17.25" customHeight="1" x14ac:dyDescent="0.2">
      <c r="B73" s="35" t="s">
        <v>111</v>
      </c>
    </row>
    <row r="74" spans="2:2" ht="17.25" customHeight="1" x14ac:dyDescent="0.2">
      <c r="B74" s="35" t="s">
        <v>112</v>
      </c>
    </row>
    <row r="75" spans="2:2" ht="17.25" customHeight="1" x14ac:dyDescent="0.2">
      <c r="B75" s="35" t="s">
        <v>113</v>
      </c>
    </row>
    <row r="76" spans="2:2" ht="17.25" customHeight="1" x14ac:dyDescent="0.2">
      <c r="B76" s="35" t="s">
        <v>114</v>
      </c>
    </row>
    <row r="77" spans="2:2" ht="17.25" customHeight="1" x14ac:dyDescent="0.2">
      <c r="B77" s="35" t="s">
        <v>115</v>
      </c>
    </row>
    <row r="78" spans="2:2" ht="17.25" customHeight="1" x14ac:dyDescent="0.2">
      <c r="B78" s="35" t="s">
        <v>116</v>
      </c>
    </row>
    <row r="79" spans="2:2" ht="17.25" customHeight="1" x14ac:dyDescent="0.2">
      <c r="B79" s="35" t="s">
        <v>117</v>
      </c>
    </row>
    <row r="80" spans="2:2" ht="17.25" customHeight="1" x14ac:dyDescent="0.2">
      <c r="B80" s="35" t="s">
        <v>118</v>
      </c>
    </row>
    <row r="81" spans="2:2" ht="17.25" customHeight="1" x14ac:dyDescent="0.2">
      <c r="B81" s="35" t="s">
        <v>119</v>
      </c>
    </row>
    <row r="82" spans="2:2" ht="17.25" customHeight="1" x14ac:dyDescent="0.2">
      <c r="B82" s="35" t="s">
        <v>120</v>
      </c>
    </row>
    <row r="83" spans="2:2" ht="17.25" customHeight="1" x14ac:dyDescent="0.2">
      <c r="B83" s="35" t="s">
        <v>121</v>
      </c>
    </row>
    <row r="84" spans="2:2" ht="17.25" customHeight="1" x14ac:dyDescent="0.2">
      <c r="B84" s="35" t="s">
        <v>122</v>
      </c>
    </row>
    <row r="85" spans="2:2" ht="17.25" customHeight="1" x14ac:dyDescent="0.2">
      <c r="B85" s="35" t="s">
        <v>123</v>
      </c>
    </row>
    <row r="86" spans="2:2" ht="17.25" customHeight="1" x14ac:dyDescent="0.2">
      <c r="B86" s="35" t="s">
        <v>124</v>
      </c>
    </row>
    <row r="87" spans="2:2" ht="17.25" customHeight="1" x14ac:dyDescent="0.2">
      <c r="B87" s="35" t="s">
        <v>125</v>
      </c>
    </row>
    <row r="88" spans="2:2" ht="17.25" customHeight="1" x14ac:dyDescent="0.2">
      <c r="B88" s="35" t="s">
        <v>126</v>
      </c>
    </row>
    <row r="89" spans="2:2" ht="17.25" customHeight="1" x14ac:dyDescent="0.2">
      <c r="B89" s="35" t="s">
        <v>127</v>
      </c>
    </row>
    <row r="90" spans="2:2" ht="17.25" customHeight="1" x14ac:dyDescent="0.2">
      <c r="B90" s="35" t="s">
        <v>128</v>
      </c>
    </row>
    <row r="91" spans="2:2" ht="17.25" customHeight="1" x14ac:dyDescent="0.2">
      <c r="B91" s="35" t="s">
        <v>129</v>
      </c>
    </row>
    <row r="92" spans="2:2" ht="17.25" customHeight="1" x14ac:dyDescent="0.2">
      <c r="B92" s="35" t="s">
        <v>130</v>
      </c>
    </row>
    <row r="93" spans="2:2" ht="17.25" customHeight="1" x14ac:dyDescent="0.2">
      <c r="B93" s="35" t="s">
        <v>131</v>
      </c>
    </row>
    <row r="94" spans="2:2" ht="17.25" customHeight="1" x14ac:dyDescent="0.2">
      <c r="B94" s="35" t="s">
        <v>132</v>
      </c>
    </row>
    <row r="95" spans="2:2" ht="17.25" customHeight="1" x14ac:dyDescent="0.2">
      <c r="B95" s="35" t="s">
        <v>133</v>
      </c>
    </row>
    <row r="96" spans="2:2" ht="17.25" customHeight="1" x14ac:dyDescent="0.2">
      <c r="B96" s="35" t="s">
        <v>134</v>
      </c>
    </row>
    <row r="97" spans="2:2" ht="17.25" customHeight="1" x14ac:dyDescent="0.2">
      <c r="B97" s="35" t="s">
        <v>135</v>
      </c>
    </row>
    <row r="98" spans="2:2" ht="17.25" customHeight="1" x14ac:dyDescent="0.2">
      <c r="B98" s="35" t="s">
        <v>136</v>
      </c>
    </row>
    <row r="99" spans="2:2" ht="17.25" customHeight="1" x14ac:dyDescent="0.2">
      <c r="B99" s="35" t="s">
        <v>137</v>
      </c>
    </row>
    <row r="100" spans="2:2" ht="17.25" customHeight="1" x14ac:dyDescent="0.2">
      <c r="B100" s="35" t="s">
        <v>138</v>
      </c>
    </row>
    <row r="101" spans="2:2" ht="17.25" customHeight="1" x14ac:dyDescent="0.2">
      <c r="B101" s="35" t="s">
        <v>139</v>
      </c>
    </row>
    <row r="102" spans="2:2" ht="17.25" customHeight="1" x14ac:dyDescent="0.2">
      <c r="B102" s="35" t="s">
        <v>140</v>
      </c>
    </row>
    <row r="103" spans="2:2" ht="17.25" customHeight="1" x14ac:dyDescent="0.2">
      <c r="B103" s="35" t="s">
        <v>141</v>
      </c>
    </row>
    <row r="104" spans="2:2" ht="17.25" customHeight="1" x14ac:dyDescent="0.2">
      <c r="B104" s="35" t="s">
        <v>142</v>
      </c>
    </row>
    <row r="105" spans="2:2" ht="17.25" customHeight="1" x14ac:dyDescent="0.2">
      <c r="B105" s="35" t="s">
        <v>143</v>
      </c>
    </row>
    <row r="106" spans="2:2" ht="17.25" customHeight="1" x14ac:dyDescent="0.2">
      <c r="B106" s="35" t="s">
        <v>144</v>
      </c>
    </row>
    <row r="107" spans="2:2" ht="17.25" customHeight="1" x14ac:dyDescent="0.2">
      <c r="B107" s="35" t="s">
        <v>145</v>
      </c>
    </row>
    <row r="108" spans="2:2" ht="17.25" customHeight="1" x14ac:dyDescent="0.2">
      <c r="B108" s="35" t="s">
        <v>146</v>
      </c>
    </row>
    <row r="109" spans="2:2" ht="17.25" customHeight="1" x14ac:dyDescent="0.2">
      <c r="B109" s="35" t="s">
        <v>147</v>
      </c>
    </row>
    <row r="110" spans="2:2" ht="17.25" customHeight="1" x14ac:dyDescent="0.2">
      <c r="B110" s="35" t="s">
        <v>148</v>
      </c>
    </row>
    <row r="111" spans="2:2" ht="17.25" customHeight="1" x14ac:dyDescent="0.2">
      <c r="B111" s="35" t="s">
        <v>149</v>
      </c>
    </row>
    <row r="112" spans="2:2" ht="17.25" customHeight="1" x14ac:dyDescent="0.2">
      <c r="B112" s="35" t="s">
        <v>150</v>
      </c>
    </row>
    <row r="113" spans="2:2" ht="17.25" customHeight="1" x14ac:dyDescent="0.2">
      <c r="B113" s="35" t="s">
        <v>151</v>
      </c>
    </row>
    <row r="114" spans="2:2" ht="17.25" customHeight="1" x14ac:dyDescent="0.2">
      <c r="B114" s="35" t="s">
        <v>152</v>
      </c>
    </row>
    <row r="115" spans="2:2" ht="17.25" customHeight="1" x14ac:dyDescent="0.2">
      <c r="B115" s="35" t="s">
        <v>153</v>
      </c>
    </row>
    <row r="116" spans="2:2" ht="17.25" customHeight="1" x14ac:dyDescent="0.2">
      <c r="B116" s="35" t="s">
        <v>154</v>
      </c>
    </row>
    <row r="117" spans="2:2" ht="17.25" customHeight="1" x14ac:dyDescent="0.2">
      <c r="B117" s="35" t="s">
        <v>155</v>
      </c>
    </row>
    <row r="118" spans="2:2" ht="17.25" customHeight="1" x14ac:dyDescent="0.2">
      <c r="B118" s="35" t="s">
        <v>156</v>
      </c>
    </row>
    <row r="119" spans="2:2" ht="17.25" customHeight="1" x14ac:dyDescent="0.2">
      <c r="B119" s="35" t="s">
        <v>157</v>
      </c>
    </row>
    <row r="120" spans="2:2" ht="17.25" customHeight="1" x14ac:dyDescent="0.2">
      <c r="B120" s="35" t="s">
        <v>158</v>
      </c>
    </row>
    <row r="121" spans="2:2" ht="17.25" customHeight="1" x14ac:dyDescent="0.2">
      <c r="B121" s="35" t="s">
        <v>159</v>
      </c>
    </row>
    <row r="122" spans="2:2" ht="17.25" customHeight="1" x14ac:dyDescent="0.2">
      <c r="B122" s="35" t="s">
        <v>160</v>
      </c>
    </row>
    <row r="123" spans="2:2" ht="17.25" customHeight="1" x14ac:dyDescent="0.2">
      <c r="B123" s="35" t="s">
        <v>161</v>
      </c>
    </row>
    <row r="124" spans="2:2" ht="17.25" customHeight="1" x14ac:dyDescent="0.2">
      <c r="B124" s="35" t="s">
        <v>162</v>
      </c>
    </row>
    <row r="125" spans="2:2" ht="17.25" customHeight="1" x14ac:dyDescent="0.2">
      <c r="B125" s="35" t="s">
        <v>163</v>
      </c>
    </row>
    <row r="126" spans="2:2" ht="17.25" customHeight="1" x14ac:dyDescent="0.2">
      <c r="B126" s="35" t="s">
        <v>164</v>
      </c>
    </row>
    <row r="127" spans="2:2" ht="17.25" customHeight="1" x14ac:dyDescent="0.2">
      <c r="B127" s="35" t="s">
        <v>165</v>
      </c>
    </row>
    <row r="128" spans="2:2" ht="17.25" customHeight="1" x14ac:dyDescent="0.2">
      <c r="B128" s="35" t="s">
        <v>166</v>
      </c>
    </row>
    <row r="129" spans="2:2" ht="17.25" customHeight="1" x14ac:dyDescent="0.2">
      <c r="B129" s="35" t="s">
        <v>167</v>
      </c>
    </row>
    <row r="130" spans="2:2" ht="17.25" customHeight="1" x14ac:dyDescent="0.2">
      <c r="B130" s="35" t="s">
        <v>168</v>
      </c>
    </row>
    <row r="131" spans="2:2" ht="17.25" customHeight="1" x14ac:dyDescent="0.2">
      <c r="B131" s="35" t="s">
        <v>169</v>
      </c>
    </row>
    <row r="132" spans="2:2" ht="17.25" customHeight="1" x14ac:dyDescent="0.2">
      <c r="B132" s="35" t="s">
        <v>170</v>
      </c>
    </row>
    <row r="133" spans="2:2" ht="17.25" customHeight="1" x14ac:dyDescent="0.2">
      <c r="B133" s="35" t="s">
        <v>171</v>
      </c>
    </row>
    <row r="134" spans="2:2" ht="17.25" customHeight="1" x14ac:dyDescent="0.2">
      <c r="B134" s="35" t="s">
        <v>172</v>
      </c>
    </row>
    <row r="135" spans="2:2" ht="17.25" customHeight="1" x14ac:dyDescent="0.2">
      <c r="B135" s="35" t="s">
        <v>173</v>
      </c>
    </row>
    <row r="136" spans="2:2" ht="17.25" customHeight="1" x14ac:dyDescent="0.2">
      <c r="B136" s="35" t="s">
        <v>174</v>
      </c>
    </row>
    <row r="137" spans="2:2" ht="17.25" customHeight="1" x14ac:dyDescent="0.2">
      <c r="B137" s="35" t="s">
        <v>175</v>
      </c>
    </row>
    <row r="138" spans="2:2" ht="17.25" customHeight="1" x14ac:dyDescent="0.2">
      <c r="B138" s="35" t="s">
        <v>176</v>
      </c>
    </row>
    <row r="139" spans="2:2" ht="17.25" customHeight="1" x14ac:dyDescent="0.2">
      <c r="B139" s="35" t="s">
        <v>177</v>
      </c>
    </row>
    <row r="140" spans="2:2" ht="17.25" customHeight="1" x14ac:dyDescent="0.2">
      <c r="B140" s="35" t="s">
        <v>178</v>
      </c>
    </row>
    <row r="141" spans="2:2" ht="17.25" customHeight="1" x14ac:dyDescent="0.2">
      <c r="B141" s="35" t="s">
        <v>179</v>
      </c>
    </row>
    <row r="142" spans="2:2" ht="17.25" customHeight="1" x14ac:dyDescent="0.2">
      <c r="B142" s="35" t="s">
        <v>180</v>
      </c>
    </row>
    <row r="143" spans="2:2" ht="17.25" customHeight="1" x14ac:dyDescent="0.2">
      <c r="B143" s="35" t="s">
        <v>181</v>
      </c>
    </row>
    <row r="144" spans="2:2" ht="17.25" customHeight="1" x14ac:dyDescent="0.2">
      <c r="B144" s="35" t="s">
        <v>182</v>
      </c>
    </row>
    <row r="145" spans="2:2" ht="17.25" customHeight="1" x14ac:dyDescent="0.2">
      <c r="B145" s="35" t="s">
        <v>183</v>
      </c>
    </row>
    <row r="146" spans="2:2" ht="17.25" customHeight="1" x14ac:dyDescent="0.2">
      <c r="B146" s="35" t="s">
        <v>184</v>
      </c>
    </row>
    <row r="147" spans="2:2" ht="17.25" customHeight="1" x14ac:dyDescent="0.2">
      <c r="B147" s="35" t="s">
        <v>185</v>
      </c>
    </row>
    <row r="148" spans="2:2" ht="17.25" customHeight="1" x14ac:dyDescent="0.2">
      <c r="B148" s="35" t="s">
        <v>186</v>
      </c>
    </row>
    <row r="149" spans="2:2" ht="17.25" customHeight="1" x14ac:dyDescent="0.2">
      <c r="B149" s="35" t="s">
        <v>187</v>
      </c>
    </row>
    <row r="150" spans="2:2" ht="17.25" customHeight="1" x14ac:dyDescent="0.2">
      <c r="B150" s="35" t="s">
        <v>188</v>
      </c>
    </row>
    <row r="151" spans="2:2" ht="17.25" customHeight="1" x14ac:dyDescent="0.2">
      <c r="B151" s="35" t="s">
        <v>189</v>
      </c>
    </row>
    <row r="152" spans="2:2" ht="17.25" customHeight="1" x14ac:dyDescent="0.2">
      <c r="B152" s="35" t="s">
        <v>190</v>
      </c>
    </row>
    <row r="153" spans="2:2" ht="17.25" customHeight="1" x14ac:dyDescent="0.2">
      <c r="B153" s="35" t="s">
        <v>191</v>
      </c>
    </row>
    <row r="154" spans="2:2" ht="17.25" customHeight="1" x14ac:dyDescent="0.2">
      <c r="B154" s="35" t="s">
        <v>192</v>
      </c>
    </row>
    <row r="155" spans="2:2" ht="17.25" customHeight="1" x14ac:dyDescent="0.2">
      <c r="B155" s="35" t="s">
        <v>193</v>
      </c>
    </row>
    <row r="156" spans="2:2" ht="17.25" customHeight="1" x14ac:dyDescent="0.2">
      <c r="B156" s="35" t="s">
        <v>194</v>
      </c>
    </row>
    <row r="157" spans="2:2" ht="17.25" customHeight="1" x14ac:dyDescent="0.2">
      <c r="B157" s="35" t="s">
        <v>195</v>
      </c>
    </row>
    <row r="158" spans="2:2" ht="17.25" customHeight="1" x14ac:dyDescent="0.2">
      <c r="B158" s="35" t="s">
        <v>196</v>
      </c>
    </row>
    <row r="159" spans="2:2" ht="17.25" customHeight="1" x14ac:dyDescent="0.2">
      <c r="B159" s="35" t="s">
        <v>197</v>
      </c>
    </row>
    <row r="160" spans="2:2" ht="17.25" customHeight="1" x14ac:dyDescent="0.2">
      <c r="B160" s="35" t="s">
        <v>198</v>
      </c>
    </row>
    <row r="161" spans="2:2" ht="17.25" customHeight="1" x14ac:dyDescent="0.2">
      <c r="B161" s="35" t="s">
        <v>199</v>
      </c>
    </row>
    <row r="162" spans="2:2" ht="17.25" customHeight="1" x14ac:dyDescent="0.2">
      <c r="B162" s="35" t="s">
        <v>200</v>
      </c>
    </row>
    <row r="163" spans="2:2" ht="17.25" customHeight="1" x14ac:dyDescent="0.2">
      <c r="B163" s="35" t="s">
        <v>201</v>
      </c>
    </row>
    <row r="164" spans="2:2" ht="17.25" customHeight="1" x14ac:dyDescent="0.2">
      <c r="B164" s="35" t="s">
        <v>202</v>
      </c>
    </row>
    <row r="165" spans="2:2" ht="17.25" customHeight="1" x14ac:dyDescent="0.2">
      <c r="B165" s="35" t="s">
        <v>203</v>
      </c>
    </row>
    <row r="166" spans="2:2" ht="17.25" customHeight="1" x14ac:dyDescent="0.2">
      <c r="B166" s="35" t="s">
        <v>204</v>
      </c>
    </row>
    <row r="167" spans="2:2" ht="17.25" customHeight="1" x14ac:dyDescent="0.2">
      <c r="B167" s="35" t="s">
        <v>205</v>
      </c>
    </row>
    <row r="168" spans="2:2" ht="17.25" customHeight="1" x14ac:dyDescent="0.2">
      <c r="B168" s="35" t="s">
        <v>206</v>
      </c>
    </row>
    <row r="169" spans="2:2" ht="17.25" customHeight="1" x14ac:dyDescent="0.2">
      <c r="B169" s="35" t="s">
        <v>207</v>
      </c>
    </row>
    <row r="170" spans="2:2" ht="17.25" customHeight="1" x14ac:dyDescent="0.2">
      <c r="B170" s="35" t="s">
        <v>208</v>
      </c>
    </row>
    <row r="171" spans="2:2" ht="17.25" customHeight="1" x14ac:dyDescent="0.2">
      <c r="B171" s="35" t="s">
        <v>209</v>
      </c>
    </row>
    <row r="172" spans="2:2" ht="17.25" customHeight="1" x14ac:dyDescent="0.2">
      <c r="B172" s="35" t="s">
        <v>210</v>
      </c>
    </row>
    <row r="173" spans="2:2" ht="17.25" customHeight="1" x14ac:dyDescent="0.2">
      <c r="B173" s="35" t="s">
        <v>211</v>
      </c>
    </row>
    <row r="174" spans="2:2" ht="17.25" customHeight="1" x14ac:dyDescent="0.2">
      <c r="B174" s="35" t="s">
        <v>212</v>
      </c>
    </row>
    <row r="175" spans="2:2" ht="17.25" customHeight="1" x14ac:dyDescent="0.2">
      <c r="B175" s="35" t="s">
        <v>213</v>
      </c>
    </row>
    <row r="176" spans="2:2" ht="17.25" customHeight="1" x14ac:dyDescent="0.2">
      <c r="B176" s="35" t="s">
        <v>214</v>
      </c>
    </row>
    <row r="177" spans="2:2" ht="17.25" customHeight="1" x14ac:dyDescent="0.2">
      <c r="B177" s="35" t="s">
        <v>215</v>
      </c>
    </row>
    <row r="178" spans="2:2" ht="17.25" customHeight="1" x14ac:dyDescent="0.2">
      <c r="B178" s="35" t="s">
        <v>216</v>
      </c>
    </row>
    <row r="179" spans="2:2" ht="17.25" customHeight="1" x14ac:dyDescent="0.2">
      <c r="B179" s="35" t="s">
        <v>217</v>
      </c>
    </row>
    <row r="180" spans="2:2" ht="17.25" customHeight="1" x14ac:dyDescent="0.2">
      <c r="B180" s="35" t="s">
        <v>218</v>
      </c>
    </row>
    <row r="181" spans="2:2" ht="17.25" customHeight="1" x14ac:dyDescent="0.2">
      <c r="B181" s="35" t="s">
        <v>219</v>
      </c>
    </row>
    <row r="182" spans="2:2" ht="17.25" customHeight="1" x14ac:dyDescent="0.2">
      <c r="B182" s="35" t="s">
        <v>220</v>
      </c>
    </row>
    <row r="183" spans="2:2" ht="17.25" customHeight="1" x14ac:dyDescent="0.2">
      <c r="B183" s="35" t="s">
        <v>221</v>
      </c>
    </row>
    <row r="184" spans="2:2" ht="17.25" customHeight="1" x14ac:dyDescent="0.2">
      <c r="B184" s="35" t="s">
        <v>222</v>
      </c>
    </row>
    <row r="185" spans="2:2" ht="17.25" customHeight="1" x14ac:dyDescent="0.2">
      <c r="B185" s="35" t="s">
        <v>223</v>
      </c>
    </row>
    <row r="186" spans="2:2" ht="17.25" customHeight="1" x14ac:dyDescent="0.2">
      <c r="B186" s="35" t="s">
        <v>224</v>
      </c>
    </row>
    <row r="187" spans="2:2" ht="17.25" customHeight="1" x14ac:dyDescent="0.2">
      <c r="B187" s="35" t="s">
        <v>225</v>
      </c>
    </row>
    <row r="188" spans="2:2" ht="17.25" customHeight="1" x14ac:dyDescent="0.2">
      <c r="B188" s="35" t="s">
        <v>226</v>
      </c>
    </row>
    <row r="189" spans="2:2" ht="17.25" customHeight="1" x14ac:dyDescent="0.2">
      <c r="B189" s="35" t="s">
        <v>227</v>
      </c>
    </row>
    <row r="190" spans="2:2" ht="17.25" customHeight="1" x14ac:dyDescent="0.2">
      <c r="B190" s="35" t="s">
        <v>228</v>
      </c>
    </row>
    <row r="191" spans="2:2" ht="17.25" customHeight="1" x14ac:dyDescent="0.2">
      <c r="B191" s="35" t="s">
        <v>229</v>
      </c>
    </row>
    <row r="192" spans="2:2" ht="17.25" customHeight="1" x14ac:dyDescent="0.2">
      <c r="B192" s="35" t="s">
        <v>230</v>
      </c>
    </row>
    <row r="193" spans="2:2" ht="17.25" customHeight="1" x14ac:dyDescent="0.2">
      <c r="B193" s="35" t="s">
        <v>231</v>
      </c>
    </row>
    <row r="194" spans="2:2" ht="17.25" customHeight="1" x14ac:dyDescent="0.2">
      <c r="B194" s="35" t="s">
        <v>232</v>
      </c>
    </row>
    <row r="195" spans="2:2" ht="17.25" customHeight="1" x14ac:dyDescent="0.2">
      <c r="B195" s="35" t="s">
        <v>233</v>
      </c>
    </row>
    <row r="196" spans="2:2" ht="17.25" customHeight="1" x14ac:dyDescent="0.2">
      <c r="B196" s="35" t="s">
        <v>234</v>
      </c>
    </row>
    <row r="197" spans="2:2" ht="17.25" customHeight="1" x14ac:dyDescent="0.2">
      <c r="B197" s="35" t="s">
        <v>235</v>
      </c>
    </row>
    <row r="198" spans="2:2" ht="17.25" customHeight="1" x14ac:dyDescent="0.2">
      <c r="B198" s="35" t="s">
        <v>236</v>
      </c>
    </row>
    <row r="199" spans="2:2" ht="17.25" customHeight="1" x14ac:dyDescent="0.2">
      <c r="B199" s="35" t="s">
        <v>237</v>
      </c>
    </row>
    <row r="200" spans="2:2" ht="17.25" customHeight="1" x14ac:dyDescent="0.2">
      <c r="B200" s="35" t="s">
        <v>238</v>
      </c>
    </row>
    <row r="201" spans="2:2" ht="17.25" customHeight="1" x14ac:dyDescent="0.2">
      <c r="B201" s="35" t="s">
        <v>239</v>
      </c>
    </row>
    <row r="202" spans="2:2" ht="17.25" customHeight="1" x14ac:dyDescent="0.2">
      <c r="B202" s="35" t="s">
        <v>240</v>
      </c>
    </row>
    <row r="203" spans="2:2" ht="17.25" customHeight="1" x14ac:dyDescent="0.2">
      <c r="B203" s="35" t="s">
        <v>241</v>
      </c>
    </row>
    <row r="204" spans="2:2" ht="17.25" customHeight="1" x14ac:dyDescent="0.2">
      <c r="B204" s="35" t="s">
        <v>242</v>
      </c>
    </row>
    <row r="205" spans="2:2" ht="17.25" customHeight="1" x14ac:dyDescent="0.2">
      <c r="B205" s="35" t="s">
        <v>243</v>
      </c>
    </row>
    <row r="206" spans="2:2" ht="17.25" customHeight="1" x14ac:dyDescent="0.2">
      <c r="B206" s="35" t="s">
        <v>244</v>
      </c>
    </row>
    <row r="207" spans="2:2" ht="17.25" customHeight="1" x14ac:dyDescent="0.2">
      <c r="B207" s="35" t="s">
        <v>245</v>
      </c>
    </row>
    <row r="208" spans="2:2" ht="17.25" customHeight="1" x14ac:dyDescent="0.2">
      <c r="B208" s="35" t="s">
        <v>246</v>
      </c>
    </row>
    <row r="209" spans="2:2" ht="17.25" customHeight="1" x14ac:dyDescent="0.2">
      <c r="B209" s="35" t="s">
        <v>247</v>
      </c>
    </row>
    <row r="210" spans="2:2" ht="17.25" customHeight="1" x14ac:dyDescent="0.2">
      <c r="B210" s="35" t="s">
        <v>248</v>
      </c>
    </row>
    <row r="211" spans="2:2" ht="17.25" customHeight="1" x14ac:dyDescent="0.2">
      <c r="B211" s="35" t="s">
        <v>249</v>
      </c>
    </row>
    <row r="212" spans="2:2" ht="17.25" customHeight="1" x14ac:dyDescent="0.2">
      <c r="B212" s="35" t="s">
        <v>250</v>
      </c>
    </row>
    <row r="213" spans="2:2" ht="17.25" customHeight="1" x14ac:dyDescent="0.2">
      <c r="B213" s="35" t="s">
        <v>251</v>
      </c>
    </row>
    <row r="214" spans="2:2" ht="17.25" customHeight="1" x14ac:dyDescent="0.2">
      <c r="B214" s="35" t="s">
        <v>252</v>
      </c>
    </row>
    <row r="215" spans="2:2" ht="17.25" customHeight="1" x14ac:dyDescent="0.2">
      <c r="B215" s="35" t="s">
        <v>253</v>
      </c>
    </row>
    <row r="216" spans="2:2" ht="17.25" customHeight="1" x14ac:dyDescent="0.2">
      <c r="B216" s="35" t="s">
        <v>254</v>
      </c>
    </row>
    <row r="217" spans="2:2" ht="17.25" customHeight="1" x14ac:dyDescent="0.2">
      <c r="B217" s="35" t="s">
        <v>255</v>
      </c>
    </row>
    <row r="218" spans="2:2" ht="17.25" customHeight="1" x14ac:dyDescent="0.2">
      <c r="B218" s="35" t="s">
        <v>256</v>
      </c>
    </row>
    <row r="219" spans="2:2" ht="17.25" customHeight="1" x14ac:dyDescent="0.2">
      <c r="B219" s="35" t="s">
        <v>257</v>
      </c>
    </row>
    <row r="220" spans="2:2" ht="17.25" customHeight="1" x14ac:dyDescent="0.2">
      <c r="B220" s="35" t="s">
        <v>258</v>
      </c>
    </row>
    <row r="221" spans="2:2" ht="17.25" customHeight="1" x14ac:dyDescent="0.2">
      <c r="B221" s="35" t="s">
        <v>259</v>
      </c>
    </row>
    <row r="222" spans="2:2" ht="17.25" customHeight="1" x14ac:dyDescent="0.2">
      <c r="B222" s="35" t="s">
        <v>260</v>
      </c>
    </row>
    <row r="223" spans="2:2" ht="17.25" customHeight="1" x14ac:dyDescent="0.2">
      <c r="B223" s="35" t="s">
        <v>261</v>
      </c>
    </row>
    <row r="224" spans="2:2" ht="17.25" customHeight="1" x14ac:dyDescent="0.2">
      <c r="B224" s="35" t="s">
        <v>262</v>
      </c>
    </row>
    <row r="225" spans="2:2" ht="17.25" customHeight="1" x14ac:dyDescent="0.2">
      <c r="B225" s="35" t="s">
        <v>263</v>
      </c>
    </row>
    <row r="226" spans="2:2" ht="17.25" customHeight="1" x14ac:dyDescent="0.2">
      <c r="B226" s="35" t="s">
        <v>264</v>
      </c>
    </row>
    <row r="227" spans="2:2" ht="17.25" customHeight="1" x14ac:dyDescent="0.2">
      <c r="B227" s="35" t="s">
        <v>265</v>
      </c>
    </row>
    <row r="228" spans="2:2" ht="17.25" customHeight="1" x14ac:dyDescent="0.2">
      <c r="B228" s="35" t="s">
        <v>266</v>
      </c>
    </row>
    <row r="229" spans="2:2" ht="17.25" customHeight="1" x14ac:dyDescent="0.2">
      <c r="B229" s="35" t="s">
        <v>267</v>
      </c>
    </row>
    <row r="230" spans="2:2" ht="17.25" customHeight="1" x14ac:dyDescent="0.2">
      <c r="B230" s="35" t="s">
        <v>268</v>
      </c>
    </row>
    <row r="231" spans="2:2" ht="17.25" customHeight="1" x14ac:dyDescent="0.2">
      <c r="B231" s="35" t="s">
        <v>269</v>
      </c>
    </row>
    <row r="232" spans="2:2" ht="17.25" customHeight="1" x14ac:dyDescent="0.2">
      <c r="B232" s="35" t="s">
        <v>270</v>
      </c>
    </row>
    <row r="233" spans="2:2" ht="17.25" customHeight="1" x14ac:dyDescent="0.2">
      <c r="B233" s="35" t="s">
        <v>271</v>
      </c>
    </row>
    <row r="234" spans="2:2" ht="17.25" customHeight="1" x14ac:dyDescent="0.2">
      <c r="B234" s="35" t="s">
        <v>272</v>
      </c>
    </row>
    <row r="235" spans="2:2" ht="17.25" customHeight="1" x14ac:dyDescent="0.2">
      <c r="B235" s="35" t="s">
        <v>273</v>
      </c>
    </row>
    <row r="236" spans="2:2" ht="17.25" customHeight="1" x14ac:dyDescent="0.2">
      <c r="B236" s="35" t="s">
        <v>274</v>
      </c>
    </row>
    <row r="237" spans="2:2" ht="17.25" customHeight="1" x14ac:dyDescent="0.2">
      <c r="B237" s="35" t="s">
        <v>275</v>
      </c>
    </row>
    <row r="238" spans="2:2" ht="17.25" customHeight="1" x14ac:dyDescent="0.2">
      <c r="B238" s="35" t="s">
        <v>276</v>
      </c>
    </row>
    <row r="239" spans="2:2" ht="17.25" customHeight="1" x14ac:dyDescent="0.2">
      <c r="B239" s="35" t="s">
        <v>277</v>
      </c>
    </row>
    <row r="240" spans="2:2" ht="17.25" customHeight="1" x14ac:dyDescent="0.2">
      <c r="B240" s="35" t="s">
        <v>278</v>
      </c>
    </row>
    <row r="241" spans="2:2" ht="17.25" customHeight="1" x14ac:dyDescent="0.2">
      <c r="B241" s="35" t="s">
        <v>279</v>
      </c>
    </row>
    <row r="242" spans="2:2" ht="17.25" customHeight="1" x14ac:dyDescent="0.2">
      <c r="B242" s="35" t="s">
        <v>280</v>
      </c>
    </row>
    <row r="243" spans="2:2" ht="17.25" customHeight="1" x14ac:dyDescent="0.2">
      <c r="B243" s="35" t="s">
        <v>281</v>
      </c>
    </row>
    <row r="244" spans="2:2" ht="17.25" customHeight="1" x14ac:dyDescent="0.2">
      <c r="B244" s="35" t="s">
        <v>282</v>
      </c>
    </row>
    <row r="245" spans="2:2" ht="17.25" customHeight="1" x14ac:dyDescent="0.2">
      <c r="B245" s="35" t="s">
        <v>283</v>
      </c>
    </row>
    <row r="246" spans="2:2" ht="17.25" customHeight="1" x14ac:dyDescent="0.2">
      <c r="B246" s="35" t="s">
        <v>284</v>
      </c>
    </row>
    <row r="247" spans="2:2" ht="17.25" customHeight="1" x14ac:dyDescent="0.2">
      <c r="B247" s="35" t="s">
        <v>285</v>
      </c>
    </row>
    <row r="248" spans="2:2" ht="17.25" customHeight="1" x14ac:dyDescent="0.2">
      <c r="B248" s="35" t="s">
        <v>286</v>
      </c>
    </row>
    <row r="249" spans="2:2" ht="17.25" customHeight="1" x14ac:dyDescent="0.2">
      <c r="B249" s="35" t="s">
        <v>287</v>
      </c>
    </row>
    <row r="250" spans="2:2" ht="17.25" customHeight="1" x14ac:dyDescent="0.2">
      <c r="B250" s="35" t="s">
        <v>288</v>
      </c>
    </row>
    <row r="251" spans="2:2" ht="17.25" customHeight="1" x14ac:dyDescent="0.2">
      <c r="B251" s="35" t="s">
        <v>289</v>
      </c>
    </row>
    <row r="252" spans="2:2" ht="17.25" customHeight="1" x14ac:dyDescent="0.2">
      <c r="B252" s="35" t="s">
        <v>290</v>
      </c>
    </row>
    <row r="253" spans="2:2" ht="17.25" customHeight="1" x14ac:dyDescent="0.2">
      <c r="B253" s="35" t="s">
        <v>291</v>
      </c>
    </row>
    <row r="254" spans="2:2" ht="17.25" customHeight="1" x14ac:dyDescent="0.2">
      <c r="B254" s="35" t="s">
        <v>292</v>
      </c>
    </row>
    <row r="255" spans="2:2" ht="17.25" customHeight="1" x14ac:dyDescent="0.2">
      <c r="B255" s="35" t="s">
        <v>293</v>
      </c>
    </row>
    <row r="256" spans="2:2" ht="17.25" customHeight="1" x14ac:dyDescent="0.2">
      <c r="B256" s="35" t="s">
        <v>294</v>
      </c>
    </row>
    <row r="257" spans="2:2" ht="17.25" customHeight="1" x14ac:dyDescent="0.2">
      <c r="B257" s="35" t="s">
        <v>295</v>
      </c>
    </row>
    <row r="258" spans="2:2" ht="17.25" customHeight="1" x14ac:dyDescent="0.2">
      <c r="B258" s="35" t="s">
        <v>296</v>
      </c>
    </row>
    <row r="259" spans="2:2" ht="17.25" customHeight="1" x14ac:dyDescent="0.2">
      <c r="B259" s="35" t="s">
        <v>297</v>
      </c>
    </row>
    <row r="260" spans="2:2" ht="17.25" customHeight="1" x14ac:dyDescent="0.2">
      <c r="B260" s="35" t="s">
        <v>298</v>
      </c>
    </row>
    <row r="261" spans="2:2" ht="17.25" customHeight="1" x14ac:dyDescent="0.2">
      <c r="B261" s="35" t="s">
        <v>299</v>
      </c>
    </row>
    <row r="262" spans="2:2" ht="17.25" customHeight="1" x14ac:dyDescent="0.2">
      <c r="B262" s="35" t="s">
        <v>300</v>
      </c>
    </row>
    <row r="263" spans="2:2" ht="17.25" customHeight="1" x14ac:dyDescent="0.2">
      <c r="B263" s="35" t="s">
        <v>301</v>
      </c>
    </row>
    <row r="264" spans="2:2" ht="17.25" customHeight="1" x14ac:dyDescent="0.2">
      <c r="B264" s="35" t="s">
        <v>302</v>
      </c>
    </row>
    <row r="265" spans="2:2" ht="17.25" customHeight="1" x14ac:dyDescent="0.2">
      <c r="B265" s="35" t="s">
        <v>303</v>
      </c>
    </row>
    <row r="266" spans="2:2" ht="17.25" customHeight="1" x14ac:dyDescent="0.2">
      <c r="B266" s="35" t="s">
        <v>304</v>
      </c>
    </row>
    <row r="267" spans="2:2" ht="17.25" customHeight="1" x14ac:dyDescent="0.2">
      <c r="B267" s="35" t="s">
        <v>305</v>
      </c>
    </row>
    <row r="268" spans="2:2" ht="17.25" customHeight="1" x14ac:dyDescent="0.2">
      <c r="B268" s="35" t="s">
        <v>306</v>
      </c>
    </row>
    <row r="269" spans="2:2" ht="17.25" customHeight="1" x14ac:dyDescent="0.2">
      <c r="B269" s="35" t="s">
        <v>307</v>
      </c>
    </row>
    <row r="270" spans="2:2" ht="17.25" customHeight="1" x14ac:dyDescent="0.2">
      <c r="B270" s="35" t="s">
        <v>308</v>
      </c>
    </row>
    <row r="271" spans="2:2" ht="17.25" customHeight="1" x14ac:dyDescent="0.2">
      <c r="B271" s="35" t="s">
        <v>309</v>
      </c>
    </row>
    <row r="272" spans="2:2" ht="17.25" customHeight="1" x14ac:dyDescent="0.2">
      <c r="B272" s="35" t="s">
        <v>310</v>
      </c>
    </row>
    <row r="273" spans="2:2" ht="17.25" customHeight="1" x14ac:dyDescent="0.2">
      <c r="B273" s="35" t="s">
        <v>311</v>
      </c>
    </row>
    <row r="274" spans="2:2" ht="17.25" customHeight="1" x14ac:dyDescent="0.2">
      <c r="B274" s="35" t="s">
        <v>312</v>
      </c>
    </row>
    <row r="275" spans="2:2" ht="17.25" customHeight="1" x14ac:dyDescent="0.2">
      <c r="B275" s="35" t="s">
        <v>313</v>
      </c>
    </row>
    <row r="276" spans="2:2" ht="17.25" customHeight="1" x14ac:dyDescent="0.2">
      <c r="B276" s="35" t="s">
        <v>314</v>
      </c>
    </row>
    <row r="277" spans="2:2" ht="17.25" customHeight="1" x14ac:dyDescent="0.2">
      <c r="B277" s="35" t="s">
        <v>315</v>
      </c>
    </row>
    <row r="278" spans="2:2" ht="17.25" customHeight="1" x14ac:dyDescent="0.2">
      <c r="B278" s="35" t="s">
        <v>316</v>
      </c>
    </row>
    <row r="279" spans="2:2" ht="17.25" customHeight="1" x14ac:dyDescent="0.2">
      <c r="B279" s="35" t="s">
        <v>317</v>
      </c>
    </row>
    <row r="280" spans="2:2" ht="17.25" customHeight="1" x14ac:dyDescent="0.2">
      <c r="B280" s="35" t="s">
        <v>318</v>
      </c>
    </row>
    <row r="281" spans="2:2" ht="17.25" customHeight="1" x14ac:dyDescent="0.2">
      <c r="B281" s="35" t="s">
        <v>319</v>
      </c>
    </row>
    <row r="282" spans="2:2" ht="17.25" customHeight="1" x14ac:dyDescent="0.2">
      <c r="B282" s="35" t="s">
        <v>320</v>
      </c>
    </row>
    <row r="283" spans="2:2" ht="17.25" customHeight="1" x14ac:dyDescent="0.2">
      <c r="B283" s="35" t="s">
        <v>321</v>
      </c>
    </row>
    <row r="284" spans="2:2" ht="17.25" customHeight="1" x14ac:dyDescent="0.2">
      <c r="B284" s="35" t="s">
        <v>322</v>
      </c>
    </row>
    <row r="285" spans="2:2" ht="17.25" customHeight="1" x14ac:dyDescent="0.2">
      <c r="B285" s="35" t="s">
        <v>323</v>
      </c>
    </row>
    <row r="286" spans="2:2" ht="17.25" customHeight="1" x14ac:dyDescent="0.2">
      <c r="B286" s="35" t="s">
        <v>324</v>
      </c>
    </row>
    <row r="287" spans="2:2" ht="17.25" customHeight="1" x14ac:dyDescent="0.2">
      <c r="B287" s="35" t="s">
        <v>325</v>
      </c>
    </row>
    <row r="288" spans="2:2" ht="17.25" customHeight="1" x14ac:dyDescent="0.2">
      <c r="B288" s="35" t="s">
        <v>326</v>
      </c>
    </row>
    <row r="289" spans="2:2" ht="17.25" customHeight="1" x14ac:dyDescent="0.2">
      <c r="B289" s="35" t="s">
        <v>327</v>
      </c>
    </row>
    <row r="290" spans="2:2" ht="17.25" customHeight="1" x14ac:dyDescent="0.2">
      <c r="B290" s="35" t="s">
        <v>328</v>
      </c>
    </row>
    <row r="291" spans="2:2" ht="17.25" customHeight="1" x14ac:dyDescent="0.2">
      <c r="B291" s="35" t="s">
        <v>329</v>
      </c>
    </row>
    <row r="292" spans="2:2" ht="17.25" customHeight="1" x14ac:dyDescent="0.2">
      <c r="B292" s="35" t="s">
        <v>330</v>
      </c>
    </row>
    <row r="293" spans="2:2" ht="17.25" customHeight="1" x14ac:dyDescent="0.2">
      <c r="B293" s="35" t="s">
        <v>331</v>
      </c>
    </row>
    <row r="294" spans="2:2" ht="17.25" customHeight="1" x14ac:dyDescent="0.2">
      <c r="B294" s="35" t="s">
        <v>332</v>
      </c>
    </row>
    <row r="295" spans="2:2" ht="17.25" customHeight="1" x14ac:dyDescent="0.2">
      <c r="B295" s="35" t="s">
        <v>333</v>
      </c>
    </row>
    <row r="296" spans="2:2" ht="17.25" customHeight="1" x14ac:dyDescent="0.2">
      <c r="B296" s="35" t="s">
        <v>334</v>
      </c>
    </row>
    <row r="297" spans="2:2" ht="17.25" customHeight="1" x14ac:dyDescent="0.2">
      <c r="B297" s="35" t="s">
        <v>335</v>
      </c>
    </row>
    <row r="298" spans="2:2" ht="17.25" customHeight="1" x14ac:dyDescent="0.2">
      <c r="B298" s="35" t="s">
        <v>336</v>
      </c>
    </row>
    <row r="299" spans="2:2" ht="17.25" customHeight="1" x14ac:dyDescent="0.2">
      <c r="B299" s="35" t="s">
        <v>337</v>
      </c>
    </row>
    <row r="300" spans="2:2" ht="17.25" customHeight="1" x14ac:dyDescent="0.2">
      <c r="B300" s="35" t="s">
        <v>338</v>
      </c>
    </row>
    <row r="301" spans="2:2" ht="17.25" customHeight="1" x14ac:dyDescent="0.2">
      <c r="B301" s="35" t="s">
        <v>339</v>
      </c>
    </row>
    <row r="302" spans="2:2" ht="17.25" customHeight="1" x14ac:dyDescent="0.2">
      <c r="B302" s="35" t="s">
        <v>340</v>
      </c>
    </row>
    <row r="303" spans="2:2" ht="17.25" customHeight="1" x14ac:dyDescent="0.2">
      <c r="B303" s="35" t="s">
        <v>341</v>
      </c>
    </row>
    <row r="304" spans="2:2" ht="17.25" customHeight="1" x14ac:dyDescent="0.2">
      <c r="B304" s="35" t="s">
        <v>342</v>
      </c>
    </row>
    <row r="305" spans="2:2" ht="17.25" customHeight="1" x14ac:dyDescent="0.2">
      <c r="B305" s="35" t="s">
        <v>343</v>
      </c>
    </row>
    <row r="306" spans="2:2" ht="17.25" customHeight="1" x14ac:dyDescent="0.2">
      <c r="B306" s="35" t="s">
        <v>344</v>
      </c>
    </row>
    <row r="307" spans="2:2" ht="17.25" customHeight="1" x14ac:dyDescent="0.2">
      <c r="B307" s="35" t="s">
        <v>345</v>
      </c>
    </row>
    <row r="308" spans="2:2" ht="17.25" customHeight="1" x14ac:dyDescent="0.2">
      <c r="B308" s="35" t="s">
        <v>346</v>
      </c>
    </row>
    <row r="309" spans="2:2" ht="17.25" customHeight="1" x14ac:dyDescent="0.2">
      <c r="B309" s="35" t="s">
        <v>347</v>
      </c>
    </row>
    <row r="310" spans="2:2" ht="17.25" customHeight="1" x14ac:dyDescent="0.2">
      <c r="B310" s="35" t="s">
        <v>348</v>
      </c>
    </row>
    <row r="311" spans="2:2" ht="17.25" customHeight="1" x14ac:dyDescent="0.2">
      <c r="B311" s="35" t="s">
        <v>349</v>
      </c>
    </row>
    <row r="312" spans="2:2" ht="17.25" customHeight="1" x14ac:dyDescent="0.2">
      <c r="B312" s="35" t="s">
        <v>350</v>
      </c>
    </row>
    <row r="313" spans="2:2" ht="17.25" customHeight="1" x14ac:dyDescent="0.2">
      <c r="B313" s="35" t="s">
        <v>351</v>
      </c>
    </row>
    <row r="314" spans="2:2" ht="17.25" customHeight="1" x14ac:dyDescent="0.2">
      <c r="B314" s="35" t="s">
        <v>352</v>
      </c>
    </row>
    <row r="315" spans="2:2" ht="17.25" customHeight="1" x14ac:dyDescent="0.2">
      <c r="B315" s="35" t="s">
        <v>353</v>
      </c>
    </row>
    <row r="316" spans="2:2" ht="17.25" customHeight="1" x14ac:dyDescent="0.2">
      <c r="B316" s="35" t="s">
        <v>354</v>
      </c>
    </row>
    <row r="317" spans="2:2" ht="17.25" customHeight="1" x14ac:dyDescent="0.2">
      <c r="B317" s="35" t="s">
        <v>355</v>
      </c>
    </row>
    <row r="318" spans="2:2" ht="17.25" customHeight="1" x14ac:dyDescent="0.2">
      <c r="B318" s="35" t="s">
        <v>356</v>
      </c>
    </row>
    <row r="319" spans="2:2" ht="17.25" customHeight="1" x14ac:dyDescent="0.2">
      <c r="B319" s="35" t="s">
        <v>357</v>
      </c>
    </row>
    <row r="320" spans="2:2" ht="17.25" customHeight="1" x14ac:dyDescent="0.2">
      <c r="B320" s="35" t="s">
        <v>358</v>
      </c>
    </row>
    <row r="321" spans="2:2" ht="17.25" customHeight="1" x14ac:dyDescent="0.2">
      <c r="B321" s="35" t="s">
        <v>359</v>
      </c>
    </row>
    <row r="322" spans="2:2" ht="17.25" customHeight="1" x14ac:dyDescent="0.2">
      <c r="B322" s="35" t="s">
        <v>360</v>
      </c>
    </row>
    <row r="323" spans="2:2" ht="17.25" customHeight="1" x14ac:dyDescent="0.2">
      <c r="B323" s="35" t="s">
        <v>361</v>
      </c>
    </row>
    <row r="324" spans="2:2" ht="17.25" customHeight="1" x14ac:dyDescent="0.2">
      <c r="B324" s="35" t="s">
        <v>362</v>
      </c>
    </row>
    <row r="325" spans="2:2" ht="17.25" customHeight="1" x14ac:dyDescent="0.2">
      <c r="B325" s="35" t="s">
        <v>363</v>
      </c>
    </row>
    <row r="326" spans="2:2" ht="17.25" customHeight="1" x14ac:dyDescent="0.2">
      <c r="B326" s="35" t="s">
        <v>364</v>
      </c>
    </row>
    <row r="327" spans="2:2" ht="17.25" customHeight="1" x14ac:dyDescent="0.2">
      <c r="B327" s="35" t="s">
        <v>365</v>
      </c>
    </row>
    <row r="328" spans="2:2" ht="17.25" customHeight="1" x14ac:dyDescent="0.2">
      <c r="B328" s="35" t="s">
        <v>366</v>
      </c>
    </row>
    <row r="329" spans="2:2" ht="17.25" customHeight="1" x14ac:dyDescent="0.2">
      <c r="B329" s="35" t="s">
        <v>367</v>
      </c>
    </row>
    <row r="330" spans="2:2" ht="17.25" customHeight="1" x14ac:dyDescent="0.2">
      <c r="B330" s="35" t="s">
        <v>368</v>
      </c>
    </row>
    <row r="331" spans="2:2" ht="17.25" customHeight="1" x14ac:dyDescent="0.2">
      <c r="B331" s="35" t="s">
        <v>369</v>
      </c>
    </row>
    <row r="332" spans="2:2" ht="17.25" customHeight="1" x14ac:dyDescent="0.2">
      <c r="B332" s="35" t="s">
        <v>370</v>
      </c>
    </row>
    <row r="333" spans="2:2" ht="17.25" customHeight="1" x14ac:dyDescent="0.2">
      <c r="B333" s="35" t="s">
        <v>371</v>
      </c>
    </row>
    <row r="334" spans="2:2" ht="17.25" customHeight="1" x14ac:dyDescent="0.2">
      <c r="B334" s="35" t="s">
        <v>372</v>
      </c>
    </row>
    <row r="335" spans="2:2" ht="17.25" customHeight="1" x14ac:dyDescent="0.2">
      <c r="B335" s="35" t="s">
        <v>373</v>
      </c>
    </row>
    <row r="336" spans="2:2" ht="17.25" customHeight="1" x14ac:dyDescent="0.2">
      <c r="B336" s="35" t="s">
        <v>374</v>
      </c>
    </row>
    <row r="337" spans="2:2" ht="17.25" customHeight="1" x14ac:dyDescent="0.2">
      <c r="B337" s="35" t="s">
        <v>375</v>
      </c>
    </row>
    <row r="338" spans="2:2" ht="17.25" customHeight="1" x14ac:dyDescent="0.2">
      <c r="B338" s="35" t="s">
        <v>376</v>
      </c>
    </row>
    <row r="339" spans="2:2" ht="17.25" customHeight="1" x14ac:dyDescent="0.2">
      <c r="B339" s="35" t="s">
        <v>377</v>
      </c>
    </row>
    <row r="340" spans="2:2" ht="17.25" customHeight="1" x14ac:dyDescent="0.2">
      <c r="B340" s="35" t="s">
        <v>378</v>
      </c>
    </row>
    <row r="341" spans="2:2" ht="17.25" customHeight="1" x14ac:dyDescent="0.2">
      <c r="B341" s="35" t="s">
        <v>379</v>
      </c>
    </row>
    <row r="342" spans="2:2" ht="17.25" customHeight="1" x14ac:dyDescent="0.2">
      <c r="B342" s="35" t="s">
        <v>380</v>
      </c>
    </row>
    <row r="343" spans="2:2" ht="17.25" customHeight="1" x14ac:dyDescent="0.2">
      <c r="B343" s="35" t="s">
        <v>381</v>
      </c>
    </row>
    <row r="344" spans="2:2" ht="17.25" customHeight="1" x14ac:dyDescent="0.2">
      <c r="B344" s="35" t="s">
        <v>382</v>
      </c>
    </row>
    <row r="345" spans="2:2" ht="17.25" customHeight="1" x14ac:dyDescent="0.2">
      <c r="B345" s="35" t="s">
        <v>383</v>
      </c>
    </row>
    <row r="346" spans="2:2" ht="17.25" customHeight="1" x14ac:dyDescent="0.2">
      <c r="B346" s="35" t="s">
        <v>384</v>
      </c>
    </row>
    <row r="347" spans="2:2" ht="17.25" customHeight="1" x14ac:dyDescent="0.2">
      <c r="B347" s="35" t="s">
        <v>385</v>
      </c>
    </row>
    <row r="348" spans="2:2" ht="17.25" customHeight="1" x14ac:dyDescent="0.2">
      <c r="B348" s="35" t="s">
        <v>386</v>
      </c>
    </row>
    <row r="349" spans="2:2" ht="17.25" customHeight="1" x14ac:dyDescent="0.2">
      <c r="B349" s="35" t="s">
        <v>387</v>
      </c>
    </row>
    <row r="350" spans="2:2" ht="17.25" customHeight="1" x14ac:dyDescent="0.2">
      <c r="B350" s="35" t="s">
        <v>388</v>
      </c>
    </row>
    <row r="351" spans="2:2" ht="17.25" customHeight="1" x14ac:dyDescent="0.2">
      <c r="B351" s="35" t="s">
        <v>389</v>
      </c>
    </row>
    <row r="352" spans="2:2" ht="17.25" customHeight="1" x14ac:dyDescent="0.2">
      <c r="B352" s="35" t="s">
        <v>390</v>
      </c>
    </row>
    <row r="353" spans="2:2" ht="17.25" customHeight="1" x14ac:dyDescent="0.2">
      <c r="B353" s="35" t="s">
        <v>391</v>
      </c>
    </row>
    <row r="354" spans="2:2" ht="17.25" customHeight="1" x14ac:dyDescent="0.2">
      <c r="B354" s="35" t="s">
        <v>392</v>
      </c>
    </row>
    <row r="355" spans="2:2" ht="17.25" customHeight="1" x14ac:dyDescent="0.2">
      <c r="B355" s="35" t="s">
        <v>393</v>
      </c>
    </row>
    <row r="356" spans="2:2" ht="17.25" customHeight="1" x14ac:dyDescent="0.2">
      <c r="B356" s="35" t="s">
        <v>394</v>
      </c>
    </row>
    <row r="357" spans="2:2" ht="17.25" customHeight="1" x14ac:dyDescent="0.2">
      <c r="B357" s="35" t="s">
        <v>395</v>
      </c>
    </row>
    <row r="358" spans="2:2" ht="17.25" customHeight="1" x14ac:dyDescent="0.2">
      <c r="B358" s="35" t="s">
        <v>396</v>
      </c>
    </row>
    <row r="359" spans="2:2" ht="17.25" customHeight="1" x14ac:dyDescent="0.2">
      <c r="B359" s="35" t="s">
        <v>397</v>
      </c>
    </row>
    <row r="360" spans="2:2" ht="17.25" customHeight="1" x14ac:dyDescent="0.2">
      <c r="B360" s="35" t="s">
        <v>398</v>
      </c>
    </row>
    <row r="361" spans="2:2" ht="17.25" customHeight="1" x14ac:dyDescent="0.2">
      <c r="B361" s="35" t="s">
        <v>399</v>
      </c>
    </row>
    <row r="362" spans="2:2" ht="17.25" customHeight="1" x14ac:dyDescent="0.2">
      <c r="B362" s="35" t="s">
        <v>400</v>
      </c>
    </row>
    <row r="363" spans="2:2" ht="17.25" customHeight="1" x14ac:dyDescent="0.2">
      <c r="B363" s="35" t="s">
        <v>401</v>
      </c>
    </row>
    <row r="364" spans="2:2" ht="17.25" customHeight="1" x14ac:dyDescent="0.2">
      <c r="B364" s="35" t="s">
        <v>402</v>
      </c>
    </row>
    <row r="365" spans="2:2" ht="17.25" customHeight="1" x14ac:dyDescent="0.2">
      <c r="B365" s="35" t="s">
        <v>403</v>
      </c>
    </row>
    <row r="366" spans="2:2" ht="17.25" customHeight="1" x14ac:dyDescent="0.2">
      <c r="B366" s="35" t="s">
        <v>404</v>
      </c>
    </row>
    <row r="367" spans="2:2" ht="17.25" customHeight="1" x14ac:dyDescent="0.2">
      <c r="B367" s="35" t="s">
        <v>405</v>
      </c>
    </row>
    <row r="368" spans="2:2" ht="17.25" customHeight="1" x14ac:dyDescent="0.2">
      <c r="B368" s="35" t="s">
        <v>406</v>
      </c>
    </row>
    <row r="369" spans="2:2" ht="17.25" customHeight="1" x14ac:dyDescent="0.2">
      <c r="B369" s="35" t="s">
        <v>407</v>
      </c>
    </row>
    <row r="370" spans="2:2" ht="17.25" customHeight="1" x14ac:dyDescent="0.2">
      <c r="B370" s="35" t="s">
        <v>408</v>
      </c>
    </row>
    <row r="371" spans="2:2" ht="17.25" customHeight="1" x14ac:dyDescent="0.2">
      <c r="B371" s="35" t="s">
        <v>409</v>
      </c>
    </row>
    <row r="372" spans="2:2" ht="17.25" customHeight="1" x14ac:dyDescent="0.2">
      <c r="B372" s="35" t="s">
        <v>410</v>
      </c>
    </row>
    <row r="373" spans="2:2" ht="17.25" customHeight="1" x14ac:dyDescent="0.2">
      <c r="B373" s="35" t="s">
        <v>411</v>
      </c>
    </row>
    <row r="374" spans="2:2" ht="17.25" customHeight="1" x14ac:dyDescent="0.2">
      <c r="B374" s="35" t="s">
        <v>412</v>
      </c>
    </row>
    <row r="375" spans="2:2" ht="17.25" customHeight="1" x14ac:dyDescent="0.2">
      <c r="B375" s="35" t="s">
        <v>413</v>
      </c>
    </row>
    <row r="376" spans="2:2" ht="17.25" customHeight="1" x14ac:dyDescent="0.2">
      <c r="B376" s="35" t="s">
        <v>414</v>
      </c>
    </row>
    <row r="377" spans="2:2" ht="17.25" customHeight="1" x14ac:dyDescent="0.2">
      <c r="B377" s="35" t="s">
        <v>415</v>
      </c>
    </row>
    <row r="378" spans="2:2" ht="17.25" customHeight="1" x14ac:dyDescent="0.2">
      <c r="B378" s="35" t="s">
        <v>416</v>
      </c>
    </row>
    <row r="379" spans="2:2" ht="17.25" customHeight="1" x14ac:dyDescent="0.2">
      <c r="B379" s="35" t="s">
        <v>417</v>
      </c>
    </row>
    <row r="380" spans="2:2" ht="17.25" customHeight="1" x14ac:dyDescent="0.2">
      <c r="B380" s="35" t="s">
        <v>418</v>
      </c>
    </row>
    <row r="381" spans="2:2" ht="17.25" customHeight="1" x14ac:dyDescent="0.2">
      <c r="B381" s="35" t="s">
        <v>419</v>
      </c>
    </row>
    <row r="382" spans="2:2" ht="17.25" customHeight="1" x14ac:dyDescent="0.2">
      <c r="B382" s="35" t="s">
        <v>420</v>
      </c>
    </row>
    <row r="383" spans="2:2" ht="17.25" customHeight="1" x14ac:dyDescent="0.2">
      <c r="B383" s="35" t="s">
        <v>421</v>
      </c>
    </row>
    <row r="384" spans="2:2" ht="17.25" customHeight="1" x14ac:dyDescent="0.2">
      <c r="B384" s="35" t="s">
        <v>422</v>
      </c>
    </row>
    <row r="385" spans="2:2" ht="17.25" customHeight="1" x14ac:dyDescent="0.2">
      <c r="B385" s="35" t="s">
        <v>423</v>
      </c>
    </row>
    <row r="386" spans="2:2" ht="17.25" customHeight="1" x14ac:dyDescent="0.2">
      <c r="B386" s="35" t="s">
        <v>424</v>
      </c>
    </row>
    <row r="387" spans="2:2" ht="17.25" customHeight="1" x14ac:dyDescent="0.2">
      <c r="B387" s="35" t="s">
        <v>425</v>
      </c>
    </row>
    <row r="388" spans="2:2" ht="17.25" customHeight="1" x14ac:dyDescent="0.2">
      <c r="B388" s="35" t="s">
        <v>426</v>
      </c>
    </row>
    <row r="389" spans="2:2" ht="17.25" customHeight="1" x14ac:dyDescent="0.2">
      <c r="B389" s="35" t="s">
        <v>427</v>
      </c>
    </row>
    <row r="390" spans="2:2" ht="17.25" customHeight="1" x14ac:dyDescent="0.2">
      <c r="B390" s="35" t="s">
        <v>428</v>
      </c>
    </row>
    <row r="391" spans="2:2" ht="17.25" customHeight="1" x14ac:dyDescent="0.2">
      <c r="B391" s="35" t="s">
        <v>429</v>
      </c>
    </row>
    <row r="392" spans="2:2" ht="17.25" customHeight="1" x14ac:dyDescent="0.2">
      <c r="B392" s="35" t="s">
        <v>430</v>
      </c>
    </row>
    <row r="393" spans="2:2" ht="17.25" customHeight="1" x14ac:dyDescent="0.2">
      <c r="B393" s="35" t="s">
        <v>431</v>
      </c>
    </row>
    <row r="394" spans="2:2" ht="17.25" customHeight="1" x14ac:dyDescent="0.2">
      <c r="B394" s="35" t="s">
        <v>432</v>
      </c>
    </row>
    <row r="395" spans="2:2" ht="17.25" customHeight="1" x14ac:dyDescent="0.2">
      <c r="B395" s="35" t="s">
        <v>433</v>
      </c>
    </row>
    <row r="396" spans="2:2" ht="17.25" customHeight="1" x14ac:dyDescent="0.2">
      <c r="B396" s="35" t="s">
        <v>434</v>
      </c>
    </row>
    <row r="397" spans="2:2" ht="17.25" customHeight="1" x14ac:dyDescent="0.2">
      <c r="B397" s="35" t="s">
        <v>435</v>
      </c>
    </row>
    <row r="398" spans="2:2" ht="17.25" customHeight="1" x14ac:dyDescent="0.2">
      <c r="B398" s="35" t="s">
        <v>436</v>
      </c>
    </row>
    <row r="399" spans="2:2" ht="17.25" customHeight="1" x14ac:dyDescent="0.2">
      <c r="B399" s="35" t="s">
        <v>437</v>
      </c>
    </row>
    <row r="400" spans="2:2" ht="17.25" customHeight="1" x14ac:dyDescent="0.2">
      <c r="B400" s="35" t="s">
        <v>438</v>
      </c>
    </row>
    <row r="401" spans="2:2" ht="17.25" customHeight="1" x14ac:dyDescent="0.2">
      <c r="B401" s="35" t="s">
        <v>439</v>
      </c>
    </row>
    <row r="402" spans="2:2" ht="17.25" customHeight="1" x14ac:dyDescent="0.2">
      <c r="B402" s="35" t="s">
        <v>440</v>
      </c>
    </row>
    <row r="403" spans="2:2" ht="17.25" customHeight="1" x14ac:dyDescent="0.2">
      <c r="B403" s="35" t="s">
        <v>441</v>
      </c>
    </row>
    <row r="404" spans="2:2" ht="17.25" customHeight="1" x14ac:dyDescent="0.2">
      <c r="B404" s="35" t="s">
        <v>442</v>
      </c>
    </row>
    <row r="405" spans="2:2" ht="17.25" customHeight="1" x14ac:dyDescent="0.2">
      <c r="B405" s="35" t="s">
        <v>443</v>
      </c>
    </row>
    <row r="406" spans="2:2" ht="17.25" customHeight="1" x14ac:dyDescent="0.2">
      <c r="B406" s="35" t="s">
        <v>444</v>
      </c>
    </row>
    <row r="407" spans="2:2" ht="17.25" customHeight="1" x14ac:dyDescent="0.2">
      <c r="B407" s="35" t="s">
        <v>445</v>
      </c>
    </row>
    <row r="408" spans="2:2" ht="17.25" customHeight="1" x14ac:dyDescent="0.2">
      <c r="B408" s="35" t="s">
        <v>446</v>
      </c>
    </row>
    <row r="409" spans="2:2" ht="17.25" customHeight="1" x14ac:dyDescent="0.2">
      <c r="B409" s="35" t="s">
        <v>447</v>
      </c>
    </row>
    <row r="410" spans="2:2" ht="17.25" customHeight="1" x14ac:dyDescent="0.2">
      <c r="B410" s="35" t="s">
        <v>448</v>
      </c>
    </row>
    <row r="411" spans="2:2" ht="17.25" customHeight="1" x14ac:dyDescent="0.2">
      <c r="B411" s="35" t="s">
        <v>449</v>
      </c>
    </row>
    <row r="412" spans="2:2" ht="17.25" customHeight="1" x14ac:dyDescent="0.2">
      <c r="B412" s="35" t="s">
        <v>450</v>
      </c>
    </row>
    <row r="413" spans="2:2" ht="17.25" customHeight="1" x14ac:dyDescent="0.2">
      <c r="B413" s="35" t="s">
        <v>451</v>
      </c>
    </row>
    <row r="414" spans="2:2" ht="17.25" customHeight="1" x14ac:dyDescent="0.2">
      <c r="B414" s="35" t="s">
        <v>452</v>
      </c>
    </row>
    <row r="415" spans="2:2" ht="17.25" customHeight="1" x14ac:dyDescent="0.2">
      <c r="B415" s="35" t="s">
        <v>453</v>
      </c>
    </row>
    <row r="416" spans="2:2" ht="17.25" customHeight="1" x14ac:dyDescent="0.2">
      <c r="B416" s="35" t="s">
        <v>454</v>
      </c>
    </row>
    <row r="417" spans="2:2" ht="17.25" customHeight="1" x14ac:dyDescent="0.2">
      <c r="B417" s="35" t="s">
        <v>455</v>
      </c>
    </row>
    <row r="418" spans="2:2" ht="17.25" customHeight="1" x14ac:dyDescent="0.2">
      <c r="B418" s="35" t="s">
        <v>456</v>
      </c>
    </row>
    <row r="419" spans="2:2" ht="17.25" customHeight="1" x14ac:dyDescent="0.2">
      <c r="B419" s="35" t="s">
        <v>457</v>
      </c>
    </row>
    <row r="420" spans="2:2" ht="17.25" customHeight="1" x14ac:dyDescent="0.2">
      <c r="B420" s="35" t="s">
        <v>458</v>
      </c>
    </row>
    <row r="421" spans="2:2" ht="17.25" customHeight="1" x14ac:dyDescent="0.2">
      <c r="B421" s="35" t="s">
        <v>459</v>
      </c>
    </row>
    <row r="422" spans="2:2" ht="17.25" customHeight="1" x14ac:dyDescent="0.2">
      <c r="B422" s="35" t="s">
        <v>460</v>
      </c>
    </row>
    <row r="423" spans="2:2" ht="17.25" customHeight="1" x14ac:dyDescent="0.2">
      <c r="B423" s="35" t="s">
        <v>461</v>
      </c>
    </row>
    <row r="424" spans="2:2" ht="17.25" customHeight="1" x14ac:dyDescent="0.2">
      <c r="B424" s="35" t="s">
        <v>462</v>
      </c>
    </row>
    <row r="425" spans="2:2" ht="17.25" customHeight="1" x14ac:dyDescent="0.2">
      <c r="B425" s="35" t="s">
        <v>463</v>
      </c>
    </row>
    <row r="426" spans="2:2" ht="17.25" customHeight="1" x14ac:dyDescent="0.2">
      <c r="B426" s="35" t="s">
        <v>464</v>
      </c>
    </row>
    <row r="427" spans="2:2" ht="17.25" customHeight="1" x14ac:dyDescent="0.2">
      <c r="B427" s="35" t="s">
        <v>465</v>
      </c>
    </row>
    <row r="428" spans="2:2" ht="17.25" customHeight="1" x14ac:dyDescent="0.2">
      <c r="B428" s="35" t="s">
        <v>466</v>
      </c>
    </row>
    <row r="429" spans="2:2" ht="17.25" customHeight="1" x14ac:dyDescent="0.2">
      <c r="B429" s="35" t="s">
        <v>467</v>
      </c>
    </row>
    <row r="430" spans="2:2" ht="17.25" customHeight="1" x14ac:dyDescent="0.2">
      <c r="B430" s="35" t="s">
        <v>468</v>
      </c>
    </row>
    <row r="431" spans="2:2" ht="17.25" customHeight="1" x14ac:dyDescent="0.2">
      <c r="B431" s="35" t="s">
        <v>469</v>
      </c>
    </row>
    <row r="432" spans="2:2" ht="17.25" customHeight="1" x14ac:dyDescent="0.2">
      <c r="B432" s="35" t="s">
        <v>470</v>
      </c>
    </row>
    <row r="433" spans="2:2" ht="17.25" customHeight="1" x14ac:dyDescent="0.2">
      <c r="B433" s="35" t="s">
        <v>471</v>
      </c>
    </row>
    <row r="434" spans="2:2" ht="17.25" customHeight="1" x14ac:dyDescent="0.2">
      <c r="B434" s="35" t="s">
        <v>472</v>
      </c>
    </row>
    <row r="435" spans="2:2" ht="17.25" customHeight="1" x14ac:dyDescent="0.2">
      <c r="B435" s="35" t="s">
        <v>473</v>
      </c>
    </row>
    <row r="436" spans="2:2" ht="17.25" customHeight="1" x14ac:dyDescent="0.2">
      <c r="B436" s="35" t="s">
        <v>474</v>
      </c>
    </row>
    <row r="437" spans="2:2" ht="17.25" customHeight="1" x14ac:dyDescent="0.2">
      <c r="B437" s="35" t="s">
        <v>475</v>
      </c>
    </row>
    <row r="438" spans="2:2" ht="17.25" customHeight="1" x14ac:dyDescent="0.2">
      <c r="B438" s="35" t="s">
        <v>476</v>
      </c>
    </row>
    <row r="439" spans="2:2" ht="17.25" customHeight="1" x14ac:dyDescent="0.2">
      <c r="B439" s="35" t="s">
        <v>477</v>
      </c>
    </row>
    <row r="440" spans="2:2" ht="17.25" customHeight="1" x14ac:dyDescent="0.2">
      <c r="B440" s="35" t="s">
        <v>478</v>
      </c>
    </row>
    <row r="441" spans="2:2" ht="17.25" customHeight="1" x14ac:dyDescent="0.2">
      <c r="B441" s="35" t="s">
        <v>479</v>
      </c>
    </row>
    <row r="442" spans="2:2" ht="17.25" customHeight="1" x14ac:dyDescent="0.2">
      <c r="B442" s="35" t="s">
        <v>480</v>
      </c>
    </row>
    <row r="443" spans="2:2" ht="17.25" customHeight="1" x14ac:dyDescent="0.2">
      <c r="B443" s="35" t="s">
        <v>481</v>
      </c>
    </row>
    <row r="444" spans="2:2" ht="17.25" customHeight="1" x14ac:dyDescent="0.2">
      <c r="B444" s="35" t="s">
        <v>482</v>
      </c>
    </row>
    <row r="445" spans="2:2" ht="17.25" customHeight="1" x14ac:dyDescent="0.2">
      <c r="B445" s="35" t="s">
        <v>483</v>
      </c>
    </row>
    <row r="446" spans="2:2" ht="17.25" customHeight="1" x14ac:dyDescent="0.2">
      <c r="B446" s="35" t="s">
        <v>484</v>
      </c>
    </row>
    <row r="447" spans="2:2" ht="17.25" customHeight="1" x14ac:dyDescent="0.2">
      <c r="B447" s="35" t="s">
        <v>485</v>
      </c>
    </row>
    <row r="448" spans="2:2" ht="17.25" customHeight="1" x14ac:dyDescent="0.2">
      <c r="B448" s="35" t="s">
        <v>486</v>
      </c>
    </row>
    <row r="449" spans="2:2" ht="17.25" customHeight="1" x14ac:dyDescent="0.2">
      <c r="B449" s="35" t="s">
        <v>487</v>
      </c>
    </row>
    <row r="450" spans="2:2" ht="17.25" customHeight="1" x14ac:dyDescent="0.2">
      <c r="B450" s="35" t="s">
        <v>488</v>
      </c>
    </row>
    <row r="451" spans="2:2" ht="17.25" customHeight="1" x14ac:dyDescent="0.2">
      <c r="B451" s="35" t="s">
        <v>489</v>
      </c>
    </row>
    <row r="452" spans="2:2" ht="17.25" customHeight="1" x14ac:dyDescent="0.2">
      <c r="B452" s="35" t="s">
        <v>490</v>
      </c>
    </row>
    <row r="453" spans="2:2" ht="17.25" customHeight="1" x14ac:dyDescent="0.2">
      <c r="B453" s="35" t="s">
        <v>491</v>
      </c>
    </row>
    <row r="454" spans="2:2" ht="17.25" customHeight="1" x14ac:dyDescent="0.2">
      <c r="B454" s="35" t="s">
        <v>492</v>
      </c>
    </row>
    <row r="455" spans="2:2" ht="17.25" customHeight="1" x14ac:dyDescent="0.2">
      <c r="B455" s="35" t="s">
        <v>493</v>
      </c>
    </row>
    <row r="456" spans="2:2" ht="17.25" customHeight="1" x14ac:dyDescent="0.2">
      <c r="B456" s="35" t="s">
        <v>494</v>
      </c>
    </row>
    <row r="457" spans="2:2" ht="17.25" customHeight="1" x14ac:dyDescent="0.2">
      <c r="B457" s="35" t="s">
        <v>495</v>
      </c>
    </row>
    <row r="458" spans="2:2" ht="17.25" customHeight="1" x14ac:dyDescent="0.2">
      <c r="B458" s="35" t="s">
        <v>496</v>
      </c>
    </row>
    <row r="459" spans="2:2" ht="17.25" customHeight="1" x14ac:dyDescent="0.2">
      <c r="B459" s="35" t="s">
        <v>497</v>
      </c>
    </row>
    <row r="460" spans="2:2" ht="17.25" customHeight="1" x14ac:dyDescent="0.2">
      <c r="B460" s="35" t="s">
        <v>498</v>
      </c>
    </row>
    <row r="461" spans="2:2" ht="17.25" customHeight="1" x14ac:dyDescent="0.2">
      <c r="B461" s="35" t="s">
        <v>499</v>
      </c>
    </row>
    <row r="462" spans="2:2" ht="17.25" customHeight="1" x14ac:dyDescent="0.2">
      <c r="B462" s="35" t="s">
        <v>500</v>
      </c>
    </row>
    <row r="463" spans="2:2" ht="17.25" customHeight="1" x14ac:dyDescent="0.2">
      <c r="B463" s="35" t="s">
        <v>501</v>
      </c>
    </row>
    <row r="464" spans="2:2" ht="17.25" customHeight="1" x14ac:dyDescent="0.2">
      <c r="B464" s="35" t="s">
        <v>502</v>
      </c>
    </row>
    <row r="465" spans="2:2" ht="17.25" customHeight="1" x14ac:dyDescent="0.2">
      <c r="B465" s="35" t="s">
        <v>503</v>
      </c>
    </row>
    <row r="466" spans="2:2" ht="17.25" customHeight="1" x14ac:dyDescent="0.2">
      <c r="B466" s="35" t="s">
        <v>504</v>
      </c>
    </row>
    <row r="467" spans="2:2" ht="17.25" customHeight="1" x14ac:dyDescent="0.2">
      <c r="B467" s="35" t="s">
        <v>505</v>
      </c>
    </row>
    <row r="468" spans="2:2" ht="17.25" customHeight="1" x14ac:dyDescent="0.2">
      <c r="B468" s="35" t="s">
        <v>506</v>
      </c>
    </row>
    <row r="469" spans="2:2" ht="17.25" customHeight="1" x14ac:dyDescent="0.2">
      <c r="B469" s="35" t="s">
        <v>507</v>
      </c>
    </row>
    <row r="470" spans="2:2" ht="17.25" customHeight="1" x14ac:dyDescent="0.2">
      <c r="B470" s="35" t="s">
        <v>508</v>
      </c>
    </row>
    <row r="471" spans="2:2" s="36" customFormat="1" ht="17.25" customHeight="1" x14ac:dyDescent="0.2">
      <c r="B471" s="35" t="s">
        <v>509</v>
      </c>
    </row>
    <row r="472" spans="2:2" s="36" customFormat="1" ht="17.25" customHeight="1" x14ac:dyDescent="0.2">
      <c r="B472" s="35" t="s">
        <v>510</v>
      </c>
    </row>
    <row r="473" spans="2:2" s="36" customFormat="1" ht="17.25" customHeight="1" x14ac:dyDescent="0.2">
      <c r="B473" s="35" t="s">
        <v>511</v>
      </c>
    </row>
    <row r="474" spans="2:2" ht="17.25" customHeight="1" x14ac:dyDescent="0.2">
      <c r="B474" s="35" t="s">
        <v>512</v>
      </c>
    </row>
    <row r="475" spans="2:2" s="36" customFormat="1" ht="17.25" customHeight="1" x14ac:dyDescent="0.2">
      <c r="B475" s="35" t="s">
        <v>513</v>
      </c>
    </row>
    <row r="476" spans="2:2" s="36" customFormat="1" ht="17.25" customHeight="1" x14ac:dyDescent="0.2">
      <c r="B476" s="35" t="s">
        <v>514</v>
      </c>
    </row>
    <row r="477" spans="2:2" ht="17.25" customHeight="1" x14ac:dyDescent="0.2">
      <c r="B477" s="35" t="s">
        <v>515</v>
      </c>
    </row>
    <row r="478" spans="2:2" ht="17.25" customHeight="1" x14ac:dyDescent="0.2">
      <c r="B478" s="35" t="s">
        <v>516</v>
      </c>
    </row>
    <row r="479" spans="2:2" ht="17.25" customHeight="1" x14ac:dyDescent="0.2">
      <c r="B479" s="35" t="s">
        <v>517</v>
      </c>
    </row>
    <row r="480" spans="2:2" s="36" customFormat="1" ht="17.25" customHeight="1" x14ac:dyDescent="0.2">
      <c r="B480" s="35" t="s">
        <v>518</v>
      </c>
    </row>
    <row r="481" spans="2:2" s="36" customFormat="1" ht="17.25" customHeight="1" x14ac:dyDescent="0.2">
      <c r="B481" s="35" t="s">
        <v>519</v>
      </c>
    </row>
    <row r="482" spans="2:2" ht="17.25" customHeight="1" x14ac:dyDescent="0.2">
      <c r="B482" s="35" t="s">
        <v>520</v>
      </c>
    </row>
    <row r="483" spans="2:2" ht="17.25" customHeight="1" x14ac:dyDescent="0.2">
      <c r="B483" s="35" t="s">
        <v>521</v>
      </c>
    </row>
    <row r="484" spans="2:2" ht="17.25" customHeight="1" x14ac:dyDescent="0.2">
      <c r="B484" s="35" t="s">
        <v>522</v>
      </c>
    </row>
    <row r="485" spans="2:2" ht="17.25" customHeight="1" x14ac:dyDescent="0.2">
      <c r="B485" s="35" t="s">
        <v>523</v>
      </c>
    </row>
    <row r="486" spans="2:2" s="36" customFormat="1" ht="17.25" customHeight="1" x14ac:dyDescent="0.2">
      <c r="B486" s="35" t="s">
        <v>524</v>
      </c>
    </row>
    <row r="487" spans="2:2" ht="17.25" customHeight="1" x14ac:dyDescent="0.2">
      <c r="B487" s="35" t="s">
        <v>525</v>
      </c>
    </row>
    <row r="488" spans="2:2" ht="17.25" customHeight="1" x14ac:dyDescent="0.2">
      <c r="B488" s="35" t="s">
        <v>526</v>
      </c>
    </row>
    <row r="489" spans="2:2" ht="17.25" customHeight="1" x14ac:dyDescent="0.2">
      <c r="B489" s="35" t="s">
        <v>527</v>
      </c>
    </row>
    <row r="490" spans="2:2" ht="17.25" customHeight="1" x14ac:dyDescent="0.2">
      <c r="B490" s="35" t="s">
        <v>528</v>
      </c>
    </row>
    <row r="491" spans="2:2" ht="17.25" customHeight="1" x14ac:dyDescent="0.2">
      <c r="B491" s="35" t="s">
        <v>529</v>
      </c>
    </row>
    <row r="492" spans="2:2" ht="17.25" customHeight="1" x14ac:dyDescent="0.2">
      <c r="B492" s="35" t="s">
        <v>530</v>
      </c>
    </row>
    <row r="493" spans="2:2" ht="17.25" customHeight="1" x14ac:dyDescent="0.2">
      <c r="B493" s="35" t="s">
        <v>531</v>
      </c>
    </row>
    <row r="494" spans="2:2" ht="17.25" customHeight="1" x14ac:dyDescent="0.2">
      <c r="B494" s="35" t="s">
        <v>532</v>
      </c>
    </row>
    <row r="495" spans="2:2" ht="17.25" customHeight="1" x14ac:dyDescent="0.2">
      <c r="B495" s="35" t="s">
        <v>533</v>
      </c>
    </row>
    <row r="496" spans="2:2" ht="17.25" customHeight="1" x14ac:dyDescent="0.2">
      <c r="B496" s="35" t="s">
        <v>534</v>
      </c>
    </row>
    <row r="497" spans="2:2" ht="17.25" customHeight="1" x14ac:dyDescent="0.2">
      <c r="B497" s="35" t="s">
        <v>535</v>
      </c>
    </row>
    <row r="498" spans="2:2" ht="17.25" customHeight="1" x14ac:dyDescent="0.2">
      <c r="B498" s="35" t="s">
        <v>536</v>
      </c>
    </row>
    <row r="499" spans="2:2" ht="17.25" customHeight="1" x14ac:dyDescent="0.2">
      <c r="B499" s="35" t="s">
        <v>537</v>
      </c>
    </row>
    <row r="500" spans="2:2" ht="17.25" customHeight="1" x14ac:dyDescent="0.2">
      <c r="B500" s="35" t="s">
        <v>538</v>
      </c>
    </row>
    <row r="501" spans="2:2" ht="17.25" customHeight="1" x14ac:dyDescent="0.2">
      <c r="B501" s="35" t="s">
        <v>539</v>
      </c>
    </row>
    <row r="502" spans="2:2" ht="17.25" customHeight="1" x14ac:dyDescent="0.2">
      <c r="B502" s="35" t="s">
        <v>540</v>
      </c>
    </row>
    <row r="503" spans="2:2" ht="17.25" customHeight="1" x14ac:dyDescent="0.2">
      <c r="B503" s="35" t="s">
        <v>541</v>
      </c>
    </row>
    <row r="504" spans="2:2" ht="17.25" customHeight="1" x14ac:dyDescent="0.2">
      <c r="B504" s="35" t="s">
        <v>542</v>
      </c>
    </row>
    <row r="505" spans="2:2" ht="17.25" customHeight="1" x14ac:dyDescent="0.2">
      <c r="B505" s="35" t="s">
        <v>543</v>
      </c>
    </row>
    <row r="506" spans="2:2" ht="17.25" customHeight="1" x14ac:dyDescent="0.2">
      <c r="B506" s="35" t="s">
        <v>544</v>
      </c>
    </row>
    <row r="507" spans="2:2" ht="17.25" customHeight="1" x14ac:dyDescent="0.2">
      <c r="B507" s="35" t="s">
        <v>545</v>
      </c>
    </row>
    <row r="508" spans="2:2" ht="17.25" customHeight="1" x14ac:dyDescent="0.2">
      <c r="B508" s="35" t="s">
        <v>546</v>
      </c>
    </row>
    <row r="509" spans="2:2" ht="17.25" customHeight="1" x14ac:dyDescent="0.2">
      <c r="B509" s="35" t="s">
        <v>547</v>
      </c>
    </row>
    <row r="510" spans="2:2" ht="17.25" customHeight="1" x14ac:dyDescent="0.2">
      <c r="B510" s="35" t="s">
        <v>548</v>
      </c>
    </row>
    <row r="511" spans="2:2" ht="17.25" customHeight="1" x14ac:dyDescent="0.2">
      <c r="B511" s="35" t="s">
        <v>549</v>
      </c>
    </row>
    <row r="512" spans="2:2" ht="17.25" customHeight="1" x14ac:dyDescent="0.2">
      <c r="B512" s="35" t="s">
        <v>550</v>
      </c>
    </row>
    <row r="513" spans="2:2" ht="17.25" customHeight="1" x14ac:dyDescent="0.2">
      <c r="B513" s="35" t="s">
        <v>551</v>
      </c>
    </row>
    <row r="514" spans="2:2" ht="17.25" customHeight="1" x14ac:dyDescent="0.2">
      <c r="B514" s="35" t="s">
        <v>552</v>
      </c>
    </row>
    <row r="515" spans="2:2" ht="17.25" customHeight="1" x14ac:dyDescent="0.2">
      <c r="B515" s="35" t="s">
        <v>553</v>
      </c>
    </row>
    <row r="516" spans="2:2" ht="17.25" customHeight="1" x14ac:dyDescent="0.2">
      <c r="B516" s="35" t="s">
        <v>554</v>
      </c>
    </row>
    <row r="517" spans="2:2" ht="17.25" customHeight="1" x14ac:dyDescent="0.2">
      <c r="B517" s="35" t="s">
        <v>555</v>
      </c>
    </row>
    <row r="518" spans="2:2" ht="17.25" customHeight="1" x14ac:dyDescent="0.2">
      <c r="B518" s="35" t="s">
        <v>556</v>
      </c>
    </row>
    <row r="519" spans="2:2" ht="17.25" customHeight="1" x14ac:dyDescent="0.2">
      <c r="B519" s="35" t="s">
        <v>557</v>
      </c>
    </row>
    <row r="520" spans="2:2" ht="17.25" customHeight="1" x14ac:dyDescent="0.2">
      <c r="B520" s="35" t="s">
        <v>558</v>
      </c>
    </row>
    <row r="521" spans="2:2" ht="17.25" customHeight="1" x14ac:dyDescent="0.2">
      <c r="B521" s="35" t="s">
        <v>559</v>
      </c>
    </row>
    <row r="522" spans="2:2" ht="17.25" customHeight="1" x14ac:dyDescent="0.2">
      <c r="B522" s="35" t="s">
        <v>560</v>
      </c>
    </row>
    <row r="523" spans="2:2" ht="17.25" customHeight="1" x14ac:dyDescent="0.2">
      <c r="B523" s="35" t="s">
        <v>561</v>
      </c>
    </row>
    <row r="524" spans="2:2" ht="17.25" customHeight="1" x14ac:dyDescent="0.2">
      <c r="B524" s="35" t="s">
        <v>562</v>
      </c>
    </row>
    <row r="525" spans="2:2" ht="17.25" customHeight="1" x14ac:dyDescent="0.2">
      <c r="B525" s="35" t="s">
        <v>563</v>
      </c>
    </row>
    <row r="526" spans="2:2" ht="17.25" customHeight="1" x14ac:dyDescent="0.2">
      <c r="B526" s="35" t="s">
        <v>564</v>
      </c>
    </row>
    <row r="527" spans="2:2" ht="17.25" customHeight="1" x14ac:dyDescent="0.2">
      <c r="B527" s="35" t="s">
        <v>565</v>
      </c>
    </row>
    <row r="528" spans="2:2" ht="17.25" customHeight="1" x14ac:dyDescent="0.2">
      <c r="B528" s="35" t="s">
        <v>566</v>
      </c>
    </row>
    <row r="529" spans="2:2" ht="17.25" customHeight="1" x14ac:dyDescent="0.2">
      <c r="B529" s="35" t="s">
        <v>567</v>
      </c>
    </row>
    <row r="530" spans="2:2" ht="17.25" customHeight="1" x14ac:dyDescent="0.2">
      <c r="B530" s="35" t="s">
        <v>568</v>
      </c>
    </row>
    <row r="531" spans="2:2" ht="17.25" customHeight="1" x14ac:dyDescent="0.2">
      <c r="B531" s="35" t="s">
        <v>569</v>
      </c>
    </row>
    <row r="532" spans="2:2" ht="17.25" customHeight="1" x14ac:dyDescent="0.2">
      <c r="B532" s="35" t="s">
        <v>570</v>
      </c>
    </row>
    <row r="533" spans="2:2" ht="17.25" customHeight="1" x14ac:dyDescent="0.2">
      <c r="B533" s="35" t="s">
        <v>571</v>
      </c>
    </row>
    <row r="534" spans="2:2" ht="17.25" customHeight="1" x14ac:dyDescent="0.2">
      <c r="B534" s="35" t="s">
        <v>572</v>
      </c>
    </row>
    <row r="535" spans="2:2" ht="17.25" customHeight="1" x14ac:dyDescent="0.2">
      <c r="B535" s="35" t="s">
        <v>573</v>
      </c>
    </row>
    <row r="536" spans="2:2" ht="17.25" customHeight="1" x14ac:dyDescent="0.2">
      <c r="B536" s="35" t="s">
        <v>574</v>
      </c>
    </row>
    <row r="537" spans="2:2" ht="17.25" customHeight="1" x14ac:dyDescent="0.2">
      <c r="B537" s="35" t="s">
        <v>575</v>
      </c>
    </row>
    <row r="538" spans="2:2" ht="17.25" customHeight="1" x14ac:dyDescent="0.2">
      <c r="B538" s="35" t="s">
        <v>576</v>
      </c>
    </row>
    <row r="539" spans="2:2" ht="17.25" customHeight="1" x14ac:dyDescent="0.2">
      <c r="B539" s="35" t="s">
        <v>577</v>
      </c>
    </row>
    <row r="540" spans="2:2" ht="17.25" customHeight="1" x14ac:dyDescent="0.2">
      <c r="B540" s="35" t="s">
        <v>578</v>
      </c>
    </row>
    <row r="541" spans="2:2" ht="17.25" customHeight="1" x14ac:dyDescent="0.2">
      <c r="B541" s="35" t="s">
        <v>579</v>
      </c>
    </row>
    <row r="542" spans="2:2" ht="17.25" customHeight="1" x14ac:dyDescent="0.2">
      <c r="B542" s="35" t="s">
        <v>580</v>
      </c>
    </row>
    <row r="543" spans="2:2" ht="17.25" customHeight="1" x14ac:dyDescent="0.2">
      <c r="B543" s="35" t="s">
        <v>581</v>
      </c>
    </row>
    <row r="544" spans="2:2" ht="17.25" customHeight="1" x14ac:dyDescent="0.2">
      <c r="B544" s="35" t="s">
        <v>582</v>
      </c>
    </row>
    <row r="545" spans="2:2" ht="17.25" customHeight="1" x14ac:dyDescent="0.2">
      <c r="B545" s="35" t="s">
        <v>583</v>
      </c>
    </row>
    <row r="546" spans="2:2" ht="17.25" customHeight="1" x14ac:dyDescent="0.2">
      <c r="B546" s="37" t="s">
        <v>584</v>
      </c>
    </row>
  </sheetData>
  <hyperlinks>
    <hyperlink ref="A1" location="Contents!A1" display="Contents"/>
  </hyperlinks>
  <pageMargins left="0.78749999999999998" right="0.78749999999999998" top="1.05277777777778" bottom="1.05277777777778"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0"/>
  <sheetViews>
    <sheetView zoomScale="75" zoomScaleNormal="75" workbookViewId="0">
      <selection activeCell="B1" sqref="B1"/>
    </sheetView>
  </sheetViews>
  <sheetFormatPr defaultRowHeight="12.75" x14ac:dyDescent="0.2"/>
  <cols>
    <col min="2" max="2" width="64.28515625"/>
    <col min="3" max="26" width="14.7109375"/>
    <col min="27" max="27" width="14.7109375" style="8"/>
    <col min="28" max="1024" width="14.7109375"/>
  </cols>
  <sheetData>
    <row r="1" spans="1:29" ht="17.25" customHeight="1" x14ac:dyDescent="0.2">
      <c r="A1" s="7" t="s">
        <v>0</v>
      </c>
      <c r="AA1"/>
    </row>
    <row r="2" spans="1:29" x14ac:dyDescent="0.2">
      <c r="A2" s="55"/>
    </row>
    <row r="3" spans="1:29" s="38" customFormat="1" ht="17.25" customHeight="1" x14ac:dyDescent="0.2">
      <c r="A3" s="55"/>
      <c r="B3" s="33" t="s">
        <v>41</v>
      </c>
      <c r="C3" s="39">
        <v>1990</v>
      </c>
      <c r="D3" s="39">
        <v>1991</v>
      </c>
      <c r="E3" s="39">
        <v>1992</v>
      </c>
      <c r="F3" s="39">
        <v>1993</v>
      </c>
      <c r="G3" s="39">
        <v>1994</v>
      </c>
      <c r="H3" s="39">
        <v>1995</v>
      </c>
      <c r="I3" s="39">
        <v>1996</v>
      </c>
      <c r="J3" s="39">
        <v>1997</v>
      </c>
      <c r="K3" s="39">
        <v>1998</v>
      </c>
      <c r="L3" s="39">
        <v>1999</v>
      </c>
      <c r="M3" s="39">
        <v>2000</v>
      </c>
      <c r="N3" s="39">
        <v>2001</v>
      </c>
      <c r="O3" s="39">
        <v>2002</v>
      </c>
      <c r="P3" s="39">
        <v>2003</v>
      </c>
      <c r="Q3" s="39">
        <v>2004</v>
      </c>
      <c r="R3" s="39">
        <v>2005</v>
      </c>
      <c r="S3" s="39">
        <v>2006</v>
      </c>
      <c r="T3" s="39">
        <v>2007</v>
      </c>
      <c r="U3" s="39">
        <v>2008</v>
      </c>
      <c r="V3" s="39">
        <v>2009</v>
      </c>
      <c r="W3" s="39">
        <v>2010</v>
      </c>
      <c r="X3" s="39">
        <v>2011</v>
      </c>
      <c r="Y3" s="39">
        <v>2012</v>
      </c>
      <c r="Z3" s="39">
        <v>2013</v>
      </c>
      <c r="AA3" s="39">
        <v>2014</v>
      </c>
      <c r="AB3" s="39">
        <v>2015</v>
      </c>
      <c r="AC3" s="39">
        <v>2016</v>
      </c>
    </row>
    <row r="4" spans="1:29" ht="17.25" customHeight="1" x14ac:dyDescent="0.2">
      <c r="A4" s="55"/>
      <c r="B4" s="40" t="s">
        <v>42</v>
      </c>
      <c r="C4" s="41"/>
      <c r="D4" s="41"/>
      <c r="E4" s="41"/>
      <c r="F4" s="41"/>
      <c r="G4" s="41"/>
      <c r="H4" s="41"/>
      <c r="I4" s="41"/>
      <c r="J4" s="41"/>
      <c r="K4" s="41"/>
      <c r="L4" s="41"/>
      <c r="M4" s="41"/>
      <c r="N4" s="41"/>
      <c r="O4" s="41"/>
      <c r="P4" s="41"/>
      <c r="Q4" s="41"/>
      <c r="R4" s="41"/>
      <c r="S4" s="41"/>
      <c r="T4" s="41"/>
      <c r="U4" s="41"/>
      <c r="V4" s="42"/>
      <c r="W4" s="42" t="s">
        <v>585</v>
      </c>
      <c r="X4" s="42"/>
      <c r="Y4" s="42"/>
      <c r="Z4" s="42"/>
      <c r="AA4" s="42"/>
      <c r="AB4" s="41" t="s">
        <v>1136</v>
      </c>
      <c r="AC4" s="41"/>
    </row>
    <row r="5" spans="1:29" ht="17.25" customHeight="1" x14ac:dyDescent="0.2">
      <c r="A5" s="55"/>
      <c r="B5" s="35" t="s">
        <v>43</v>
      </c>
      <c r="C5" s="43"/>
      <c r="D5" s="43"/>
      <c r="E5" s="43"/>
      <c r="F5" s="43"/>
      <c r="G5" s="43"/>
      <c r="H5" s="43"/>
      <c r="I5" s="43"/>
      <c r="J5" s="43"/>
      <c r="K5" s="43"/>
      <c r="L5" s="43"/>
      <c r="M5" s="43"/>
      <c r="N5" s="43"/>
      <c r="O5" s="43"/>
      <c r="P5" s="43"/>
      <c r="Q5" s="43"/>
      <c r="R5" s="43"/>
      <c r="S5" s="43"/>
      <c r="T5" s="43"/>
      <c r="U5" s="43"/>
      <c r="V5" s="44"/>
      <c r="W5" s="44" t="s">
        <v>586</v>
      </c>
      <c r="X5" s="44"/>
      <c r="Y5" s="44"/>
      <c r="Z5" s="44"/>
      <c r="AA5" s="44"/>
      <c r="AB5" s="43"/>
      <c r="AC5" s="43"/>
    </row>
    <row r="6" spans="1:29" ht="17.25" customHeight="1" x14ac:dyDescent="0.2">
      <c r="A6" s="55"/>
      <c r="B6" s="35" t="s">
        <v>44</v>
      </c>
      <c r="C6" s="43"/>
      <c r="D6" s="43"/>
      <c r="E6" s="43"/>
      <c r="F6" s="43"/>
      <c r="G6" s="43"/>
      <c r="H6" s="43"/>
      <c r="I6" s="43"/>
      <c r="J6" s="43"/>
      <c r="K6" s="43"/>
      <c r="L6" s="43"/>
      <c r="M6" s="43"/>
      <c r="N6" s="43"/>
      <c r="O6" s="43"/>
      <c r="P6" s="43"/>
      <c r="Q6" s="43"/>
      <c r="R6" s="43"/>
      <c r="S6" s="43"/>
      <c r="T6" s="43" t="s">
        <v>587</v>
      </c>
      <c r="U6" s="43"/>
      <c r="V6" s="44"/>
      <c r="W6" s="44"/>
      <c r="X6" s="44"/>
      <c r="Y6" s="44"/>
      <c r="Z6" s="44"/>
      <c r="AA6" s="44"/>
      <c r="AB6" s="43"/>
      <c r="AC6" s="43"/>
    </row>
    <row r="7" spans="1:29" ht="17.25" customHeight="1" x14ac:dyDescent="0.2">
      <c r="A7" s="55"/>
      <c r="B7" s="35" t="s">
        <v>45</v>
      </c>
      <c r="C7" s="43"/>
      <c r="D7" s="43"/>
      <c r="E7" s="43"/>
      <c r="F7" s="43"/>
      <c r="G7" s="43"/>
      <c r="H7" s="43"/>
      <c r="I7" s="43"/>
      <c r="J7" s="43"/>
      <c r="K7" s="43"/>
      <c r="L7" s="43"/>
      <c r="M7" s="43"/>
      <c r="N7" s="43"/>
      <c r="O7" s="43"/>
      <c r="P7" s="43"/>
      <c r="Q7" s="43"/>
      <c r="R7" s="43"/>
      <c r="S7" s="43"/>
      <c r="T7" s="43"/>
      <c r="U7" s="43"/>
      <c r="V7" s="44" t="s">
        <v>588</v>
      </c>
      <c r="W7" s="44"/>
      <c r="X7" s="44"/>
      <c r="Y7" s="44" t="s">
        <v>589</v>
      </c>
      <c r="Z7" s="44"/>
      <c r="AA7" s="44"/>
      <c r="AB7" s="43"/>
      <c r="AC7" s="43"/>
    </row>
    <row r="8" spans="1:29" ht="17.25" customHeight="1" x14ac:dyDescent="0.2">
      <c r="A8" s="55"/>
      <c r="B8" s="35" t="s">
        <v>46</v>
      </c>
      <c r="C8" s="43"/>
      <c r="D8" s="43"/>
      <c r="E8" s="43"/>
      <c r="F8" s="43"/>
      <c r="G8" s="43"/>
      <c r="H8" s="43"/>
      <c r="I8" s="43"/>
      <c r="J8" s="43"/>
      <c r="K8" s="43"/>
      <c r="L8" s="43"/>
      <c r="M8" s="43"/>
      <c r="N8" s="43"/>
      <c r="O8" s="43"/>
      <c r="P8" s="43"/>
      <c r="Q8" s="43"/>
      <c r="R8" s="43"/>
      <c r="S8" s="43"/>
      <c r="T8" s="43"/>
      <c r="U8" s="43"/>
      <c r="V8" s="44"/>
      <c r="W8" s="44"/>
      <c r="X8" s="44"/>
      <c r="Y8" s="44"/>
      <c r="Z8" s="44" t="s">
        <v>590</v>
      </c>
      <c r="AA8" s="44"/>
      <c r="AB8" s="43"/>
      <c r="AC8" s="43"/>
    </row>
    <row r="9" spans="1:29" ht="17.25" customHeight="1" x14ac:dyDescent="0.2">
      <c r="A9" s="55"/>
      <c r="B9" s="35" t="s">
        <v>47</v>
      </c>
      <c r="C9" s="43"/>
      <c r="D9" s="43"/>
      <c r="E9" s="43"/>
      <c r="F9" s="43"/>
      <c r="G9" s="43"/>
      <c r="H9" s="43"/>
      <c r="I9" s="43"/>
      <c r="J9" s="43"/>
      <c r="K9" s="43"/>
      <c r="L9" s="43"/>
      <c r="M9" s="43"/>
      <c r="N9" s="43"/>
      <c r="O9" s="43"/>
      <c r="P9" s="43"/>
      <c r="Q9" s="43"/>
      <c r="R9" s="43"/>
      <c r="S9" s="43"/>
      <c r="T9" s="43"/>
      <c r="U9" s="43"/>
      <c r="V9" s="44"/>
      <c r="W9" s="44"/>
      <c r="X9" s="44"/>
      <c r="Y9" s="44"/>
      <c r="Z9" s="44"/>
      <c r="AA9" s="44"/>
      <c r="AB9" s="43"/>
      <c r="AC9" s="43"/>
    </row>
    <row r="10" spans="1:29" ht="17.25" customHeight="1" x14ac:dyDescent="0.2">
      <c r="A10" s="55"/>
      <c r="B10" s="35" t="s">
        <v>48</v>
      </c>
      <c r="C10" s="43"/>
      <c r="D10" s="43"/>
      <c r="E10" s="43"/>
      <c r="F10" s="43"/>
      <c r="G10" s="43"/>
      <c r="H10" s="43"/>
      <c r="I10" s="43"/>
      <c r="J10" s="43"/>
      <c r="K10" s="43"/>
      <c r="L10" s="43"/>
      <c r="M10" s="43"/>
      <c r="N10" s="43"/>
      <c r="O10" s="43"/>
      <c r="P10" s="43"/>
      <c r="Q10" s="43"/>
      <c r="R10" s="43"/>
      <c r="S10" s="43"/>
      <c r="T10" s="43"/>
      <c r="U10" s="43"/>
      <c r="V10" s="44"/>
      <c r="W10" s="44"/>
      <c r="X10" s="44"/>
      <c r="Y10" s="44"/>
      <c r="Z10" s="44"/>
      <c r="AA10" s="44"/>
      <c r="AB10" s="43"/>
      <c r="AC10" s="43"/>
    </row>
    <row r="11" spans="1:29" ht="17.25" customHeight="1" x14ac:dyDescent="0.2">
      <c r="B11" s="35" t="s">
        <v>49</v>
      </c>
      <c r="C11" s="43"/>
      <c r="D11" s="43"/>
      <c r="E11" s="43"/>
      <c r="F11" s="43"/>
      <c r="G11" s="43"/>
      <c r="H11" s="43"/>
      <c r="I11" s="43"/>
      <c r="J11" s="43"/>
      <c r="K11" s="43"/>
      <c r="L11" s="43"/>
      <c r="M11" s="43"/>
      <c r="N11" s="43"/>
      <c r="O11" s="43"/>
      <c r="P11" s="43"/>
      <c r="Q11" s="43"/>
      <c r="R11" s="43"/>
      <c r="S11" s="43"/>
      <c r="T11" s="43"/>
      <c r="U11" s="43"/>
      <c r="V11" s="44"/>
      <c r="W11" s="44"/>
      <c r="X11" s="44"/>
      <c r="Y11" s="44"/>
      <c r="Z11" s="44"/>
      <c r="AA11" s="44"/>
      <c r="AB11" s="43"/>
      <c r="AC11" s="43"/>
    </row>
    <row r="12" spans="1:29" ht="17.25" customHeight="1" x14ac:dyDescent="0.2">
      <c r="B12" s="35" t="s">
        <v>50</v>
      </c>
      <c r="C12" s="43"/>
      <c r="D12" s="43"/>
      <c r="E12" s="43"/>
      <c r="F12" s="43"/>
      <c r="G12" s="43"/>
      <c r="H12" s="43"/>
      <c r="I12" s="43"/>
      <c r="J12" s="43"/>
      <c r="K12" s="43"/>
      <c r="L12" s="43"/>
      <c r="M12" s="43"/>
      <c r="N12" s="43"/>
      <c r="O12" s="43"/>
      <c r="P12" s="43"/>
      <c r="Q12" s="43"/>
      <c r="R12" s="43"/>
      <c r="S12" s="43"/>
      <c r="T12" s="43"/>
      <c r="U12" s="43"/>
      <c r="V12" s="44" t="s">
        <v>591</v>
      </c>
      <c r="W12" s="44"/>
      <c r="X12" s="44"/>
      <c r="Y12" s="44"/>
      <c r="Z12" s="44"/>
      <c r="AA12" s="44"/>
      <c r="AB12" s="43"/>
      <c r="AC12" s="43"/>
    </row>
    <row r="13" spans="1:29" ht="17.25" customHeight="1" x14ac:dyDescent="0.2">
      <c r="B13" s="35" t="s">
        <v>51</v>
      </c>
      <c r="C13" s="43"/>
      <c r="D13" s="43"/>
      <c r="E13" s="43"/>
      <c r="F13" s="43"/>
      <c r="G13" s="43"/>
      <c r="H13" s="43"/>
      <c r="I13" s="43"/>
      <c r="J13" s="43"/>
      <c r="K13" s="43"/>
      <c r="L13" s="43"/>
      <c r="M13" s="43"/>
      <c r="N13" s="43"/>
      <c r="O13" s="43"/>
      <c r="P13" s="43"/>
      <c r="Q13" s="43"/>
      <c r="R13" s="43"/>
      <c r="S13" s="43"/>
      <c r="T13" s="43"/>
      <c r="U13" s="43"/>
      <c r="V13" s="44" t="s">
        <v>592</v>
      </c>
      <c r="W13" s="44" t="s">
        <v>593</v>
      </c>
      <c r="X13" s="44"/>
      <c r="Y13" s="44"/>
      <c r="Z13" s="44"/>
      <c r="AA13" s="44"/>
      <c r="AB13" s="43"/>
      <c r="AC13" s="43"/>
    </row>
    <row r="14" spans="1:29" ht="17.25" customHeight="1" x14ac:dyDescent="0.2">
      <c r="B14" s="35" t="s">
        <v>52</v>
      </c>
      <c r="C14" s="43"/>
      <c r="D14" s="43"/>
      <c r="E14" s="43"/>
      <c r="F14" s="43"/>
      <c r="G14" s="43"/>
      <c r="H14" s="43"/>
      <c r="I14" s="43"/>
      <c r="J14" s="43"/>
      <c r="K14" s="43"/>
      <c r="L14" s="43"/>
      <c r="M14" s="43"/>
      <c r="N14" s="43"/>
      <c r="O14" s="43"/>
      <c r="P14" s="43"/>
      <c r="Q14" s="43"/>
      <c r="R14" s="43"/>
      <c r="S14" s="43"/>
      <c r="T14" s="43" t="s">
        <v>594</v>
      </c>
      <c r="U14" s="43"/>
      <c r="V14" s="44"/>
      <c r="W14" s="44"/>
      <c r="X14" s="44"/>
      <c r="Y14" s="44"/>
      <c r="Z14" s="44"/>
      <c r="AA14" s="44"/>
      <c r="AB14" s="43"/>
      <c r="AC14" s="43"/>
    </row>
    <row r="15" spans="1:29" ht="17.25" customHeight="1" x14ac:dyDescent="0.2">
      <c r="B15" s="35" t="s">
        <v>53</v>
      </c>
      <c r="C15" s="43"/>
      <c r="D15" s="43"/>
      <c r="E15" s="43"/>
      <c r="F15" s="43"/>
      <c r="G15" s="43"/>
      <c r="H15" s="43"/>
      <c r="I15" s="43"/>
      <c r="J15" s="43"/>
      <c r="K15" s="43"/>
      <c r="L15" s="43"/>
      <c r="M15" s="43"/>
      <c r="N15" s="43"/>
      <c r="O15" s="43"/>
      <c r="P15" s="43"/>
      <c r="Q15" s="43"/>
      <c r="R15" s="43"/>
      <c r="S15" s="43"/>
      <c r="T15" s="43"/>
      <c r="U15" s="43"/>
      <c r="V15" s="44"/>
      <c r="W15" s="44" t="s">
        <v>595</v>
      </c>
      <c r="X15" s="44"/>
      <c r="Y15" s="44"/>
      <c r="Z15" s="44"/>
      <c r="AA15" s="44"/>
      <c r="AB15" s="43"/>
      <c r="AC15" s="43"/>
    </row>
    <row r="16" spans="1:29" ht="17.25" customHeight="1" x14ac:dyDescent="0.2">
      <c r="B16" s="35" t="s">
        <v>54</v>
      </c>
      <c r="C16" s="43"/>
      <c r="D16" s="43"/>
      <c r="E16" s="43"/>
      <c r="F16" s="43"/>
      <c r="G16" s="43"/>
      <c r="H16" s="43"/>
      <c r="I16" s="43"/>
      <c r="J16" s="43"/>
      <c r="K16" s="43"/>
      <c r="L16" s="43"/>
      <c r="M16" s="43"/>
      <c r="N16" s="43"/>
      <c r="O16" s="43"/>
      <c r="P16" s="43"/>
      <c r="Q16" s="43"/>
      <c r="R16" s="43"/>
      <c r="S16" s="43"/>
      <c r="T16" s="43" t="s">
        <v>596</v>
      </c>
      <c r="U16" s="43"/>
      <c r="V16" s="44"/>
      <c r="W16" s="44"/>
      <c r="X16" s="44"/>
      <c r="Y16" s="44"/>
      <c r="Z16" s="44"/>
      <c r="AA16" s="44"/>
      <c r="AB16" s="43"/>
      <c r="AC16" s="43"/>
    </row>
    <row r="17" spans="2:29" ht="17.25" customHeight="1" x14ac:dyDescent="0.2">
      <c r="B17" s="35" t="s">
        <v>55</v>
      </c>
      <c r="C17" s="43"/>
      <c r="D17" s="43"/>
      <c r="E17" s="43"/>
      <c r="F17" s="43"/>
      <c r="G17" s="43"/>
      <c r="H17" s="43"/>
      <c r="I17" s="43"/>
      <c r="J17" s="43"/>
      <c r="K17" s="43"/>
      <c r="L17" s="43"/>
      <c r="M17" s="43"/>
      <c r="N17" s="43"/>
      <c r="O17" s="43"/>
      <c r="P17" s="43"/>
      <c r="Q17" s="43"/>
      <c r="R17" s="43"/>
      <c r="S17" s="43" t="s">
        <v>597</v>
      </c>
      <c r="T17" s="43"/>
      <c r="U17" s="43"/>
      <c r="V17" s="44"/>
      <c r="W17" s="44"/>
      <c r="X17" s="44"/>
      <c r="Y17" s="44"/>
      <c r="Z17" s="44"/>
      <c r="AA17" s="44"/>
      <c r="AB17" s="43"/>
      <c r="AC17" s="43"/>
    </row>
    <row r="18" spans="2:29" ht="17.25" customHeight="1" x14ac:dyDescent="0.2">
      <c r="B18" s="35" t="s">
        <v>56</v>
      </c>
      <c r="C18" s="43"/>
      <c r="D18" s="43"/>
      <c r="E18" s="43"/>
      <c r="F18" s="43"/>
      <c r="G18" s="43"/>
      <c r="H18" s="43"/>
      <c r="I18" s="43"/>
      <c r="J18" s="43"/>
      <c r="K18" s="43"/>
      <c r="L18" s="43"/>
      <c r="M18" s="43"/>
      <c r="N18" s="43"/>
      <c r="O18" s="43"/>
      <c r="P18" s="43"/>
      <c r="Q18" s="43"/>
      <c r="R18" s="43"/>
      <c r="S18" s="43"/>
      <c r="T18" s="43"/>
      <c r="U18" s="43"/>
      <c r="V18" s="44" t="s">
        <v>598</v>
      </c>
      <c r="W18" s="44"/>
      <c r="X18" s="44"/>
      <c r="Y18" s="44"/>
      <c r="Z18" s="44"/>
      <c r="AA18" s="44" t="s">
        <v>1137</v>
      </c>
      <c r="AB18" s="43"/>
      <c r="AC18" s="43"/>
    </row>
    <row r="19" spans="2:29" ht="17.25" customHeight="1" x14ac:dyDescent="0.2">
      <c r="B19" s="35" t="s">
        <v>57</v>
      </c>
      <c r="C19" s="43"/>
      <c r="D19" s="43"/>
      <c r="E19" s="43"/>
      <c r="F19" s="43"/>
      <c r="G19" s="43"/>
      <c r="H19" s="43"/>
      <c r="I19" s="43"/>
      <c r="J19" s="43"/>
      <c r="K19" s="43"/>
      <c r="L19" s="43"/>
      <c r="M19" s="43"/>
      <c r="N19" s="43"/>
      <c r="O19" s="43"/>
      <c r="P19" s="43"/>
      <c r="Q19" s="43"/>
      <c r="R19" s="43"/>
      <c r="S19" s="43"/>
      <c r="T19" s="43"/>
      <c r="U19" s="43"/>
      <c r="V19" s="44"/>
      <c r="W19" s="44"/>
      <c r="X19" s="44"/>
      <c r="Y19" s="44"/>
      <c r="Z19" s="44" t="s">
        <v>599</v>
      </c>
      <c r="AA19" s="44"/>
      <c r="AB19" s="43"/>
      <c r="AC19" s="43"/>
    </row>
    <row r="20" spans="2:29" ht="17.25" customHeight="1" x14ac:dyDescent="0.2">
      <c r="B20" s="35" t="s">
        <v>58</v>
      </c>
      <c r="C20" s="43"/>
      <c r="D20" s="43"/>
      <c r="E20" s="43"/>
      <c r="F20" s="43"/>
      <c r="G20" s="43"/>
      <c r="H20" s="43"/>
      <c r="I20" s="43"/>
      <c r="J20" s="43"/>
      <c r="K20" s="43"/>
      <c r="L20" s="43"/>
      <c r="M20" s="43"/>
      <c r="N20" s="43"/>
      <c r="O20" s="43"/>
      <c r="P20" s="43"/>
      <c r="Q20" s="43"/>
      <c r="R20" s="43"/>
      <c r="S20" s="43"/>
      <c r="T20" s="43"/>
      <c r="U20" s="43"/>
      <c r="V20" s="44" t="s">
        <v>600</v>
      </c>
      <c r="W20" s="44"/>
      <c r="X20" s="44"/>
      <c r="Y20" s="44"/>
      <c r="Z20" s="44"/>
      <c r="AA20" s="44"/>
      <c r="AB20" s="43"/>
      <c r="AC20" s="43"/>
    </row>
    <row r="21" spans="2:29" ht="17.25" customHeight="1" x14ac:dyDescent="0.2">
      <c r="B21" s="35" t="s">
        <v>59</v>
      </c>
      <c r="C21" s="43"/>
      <c r="D21" s="43"/>
      <c r="E21" s="43"/>
      <c r="F21" s="43"/>
      <c r="G21" s="43"/>
      <c r="H21" s="43"/>
      <c r="I21" s="43"/>
      <c r="J21" s="43"/>
      <c r="K21" s="43"/>
      <c r="L21" s="43"/>
      <c r="M21" s="43"/>
      <c r="N21" s="43"/>
      <c r="O21" s="43"/>
      <c r="P21" s="43"/>
      <c r="Q21" s="43"/>
      <c r="R21" s="43"/>
      <c r="S21" s="43"/>
      <c r="T21" s="43"/>
      <c r="U21" s="43"/>
      <c r="V21" s="44"/>
      <c r="W21" s="44"/>
      <c r="X21" s="44"/>
      <c r="Y21" s="44"/>
      <c r="Z21" s="44"/>
      <c r="AA21" s="44"/>
      <c r="AB21" s="43"/>
      <c r="AC21" s="43"/>
    </row>
    <row r="22" spans="2:29" ht="17.25" customHeight="1" x14ac:dyDescent="0.2">
      <c r="B22" s="35" t="s">
        <v>60</v>
      </c>
      <c r="C22" s="43"/>
      <c r="D22" s="43"/>
      <c r="E22" s="43"/>
      <c r="F22" s="43"/>
      <c r="G22" s="43"/>
      <c r="H22" s="43"/>
      <c r="I22" s="43"/>
      <c r="J22" s="43"/>
      <c r="K22" s="43"/>
      <c r="L22" s="43"/>
      <c r="M22" s="43"/>
      <c r="N22" s="43"/>
      <c r="O22" s="43"/>
      <c r="P22" s="43"/>
      <c r="Q22" s="43"/>
      <c r="R22" s="43"/>
      <c r="S22" s="43"/>
      <c r="T22" s="43"/>
      <c r="U22" s="43"/>
      <c r="V22" s="44"/>
      <c r="W22" s="44"/>
      <c r="X22" s="44"/>
      <c r="Y22" s="44"/>
      <c r="Z22" s="44" t="s">
        <v>601</v>
      </c>
      <c r="AA22" s="44"/>
      <c r="AB22" s="43"/>
      <c r="AC22" s="43"/>
    </row>
    <row r="23" spans="2:29" ht="17.25" customHeight="1" x14ac:dyDescent="0.2">
      <c r="B23" s="35" t="s">
        <v>61</v>
      </c>
      <c r="C23" s="43"/>
      <c r="D23" s="43"/>
      <c r="E23" s="43"/>
      <c r="F23" s="43"/>
      <c r="G23" s="43"/>
      <c r="H23" s="43"/>
      <c r="I23" s="43"/>
      <c r="J23" s="43"/>
      <c r="K23" s="43"/>
      <c r="L23" s="43"/>
      <c r="M23" s="43"/>
      <c r="N23" s="43"/>
      <c r="O23" s="43"/>
      <c r="P23" s="43"/>
      <c r="Q23" s="43"/>
      <c r="R23" s="43"/>
      <c r="S23" s="43"/>
      <c r="T23" s="43"/>
      <c r="U23" s="43"/>
      <c r="V23" s="44"/>
      <c r="W23" s="44"/>
      <c r="X23" s="44"/>
      <c r="Y23" s="44"/>
      <c r="Z23" s="44"/>
      <c r="AA23" s="44"/>
      <c r="AB23" s="43"/>
      <c r="AC23" s="43"/>
    </row>
    <row r="24" spans="2:29" ht="17.25" customHeight="1" x14ac:dyDescent="0.2">
      <c r="B24" s="35" t="s">
        <v>62</v>
      </c>
      <c r="C24" s="43"/>
      <c r="D24" s="43"/>
      <c r="E24" s="43"/>
      <c r="F24" s="43"/>
      <c r="G24" s="43"/>
      <c r="H24" s="43"/>
      <c r="I24" s="43"/>
      <c r="J24" s="43"/>
      <c r="K24" s="43"/>
      <c r="L24" s="43"/>
      <c r="M24" s="43"/>
      <c r="N24" s="43"/>
      <c r="O24" s="43"/>
      <c r="P24" s="43"/>
      <c r="Q24" s="43"/>
      <c r="R24" s="43"/>
      <c r="S24" s="43"/>
      <c r="T24" s="43"/>
      <c r="U24" s="43"/>
      <c r="V24" s="44"/>
      <c r="W24" s="44"/>
      <c r="X24" s="44"/>
      <c r="Y24" s="44"/>
      <c r="Z24" s="44"/>
      <c r="AA24" s="44"/>
      <c r="AB24" s="43"/>
      <c r="AC24" s="43"/>
    </row>
    <row r="25" spans="2:29" ht="17.25" customHeight="1" x14ac:dyDescent="0.2">
      <c r="B25" s="35" t="s">
        <v>63</v>
      </c>
      <c r="C25" s="43"/>
      <c r="D25" s="43"/>
      <c r="E25" s="43"/>
      <c r="F25" s="43"/>
      <c r="G25" s="43"/>
      <c r="H25" s="43"/>
      <c r="I25" s="43"/>
      <c r="J25" s="43"/>
      <c r="K25" s="43"/>
      <c r="L25" s="43"/>
      <c r="M25" s="43"/>
      <c r="N25" s="43"/>
      <c r="O25" s="43"/>
      <c r="P25" s="43"/>
      <c r="Q25" s="43"/>
      <c r="R25" s="43"/>
      <c r="S25" s="43"/>
      <c r="T25" s="43"/>
      <c r="U25" s="43"/>
      <c r="V25" s="44"/>
      <c r="W25" s="44"/>
      <c r="X25" s="44"/>
      <c r="Y25" s="44"/>
      <c r="Z25" s="44"/>
      <c r="AA25" s="44"/>
      <c r="AB25" s="43"/>
      <c r="AC25" s="43"/>
    </row>
    <row r="26" spans="2:29" ht="17.25" customHeight="1" x14ac:dyDescent="0.2">
      <c r="B26" s="35" t="s">
        <v>64</v>
      </c>
      <c r="C26" s="43"/>
      <c r="D26" s="43"/>
      <c r="E26" s="43"/>
      <c r="F26" s="43"/>
      <c r="G26" s="43"/>
      <c r="H26" s="43"/>
      <c r="I26" s="43"/>
      <c r="J26" s="43"/>
      <c r="K26" s="43"/>
      <c r="L26" s="43"/>
      <c r="M26" s="43"/>
      <c r="N26" s="43"/>
      <c r="O26" s="43"/>
      <c r="P26" s="43"/>
      <c r="Q26" s="43"/>
      <c r="R26" s="43"/>
      <c r="S26" s="43"/>
      <c r="T26" s="43"/>
      <c r="U26" s="43"/>
      <c r="V26" s="44"/>
      <c r="W26" s="44"/>
      <c r="X26" s="44"/>
      <c r="Y26" s="44" t="s">
        <v>602</v>
      </c>
      <c r="Z26" s="44"/>
      <c r="AA26" s="44"/>
      <c r="AB26" s="43"/>
      <c r="AC26" s="43"/>
    </row>
    <row r="27" spans="2:29" ht="17.25" customHeight="1" x14ac:dyDescent="0.2">
      <c r="B27" s="35" t="s">
        <v>65</v>
      </c>
      <c r="C27" s="43"/>
      <c r="D27" s="43"/>
      <c r="E27" s="43"/>
      <c r="F27" s="43"/>
      <c r="G27" s="43"/>
      <c r="H27" s="43"/>
      <c r="I27" s="43"/>
      <c r="J27" s="43"/>
      <c r="K27" s="43"/>
      <c r="L27" s="43"/>
      <c r="M27" s="43"/>
      <c r="N27" s="43"/>
      <c r="O27" s="43"/>
      <c r="P27" s="43"/>
      <c r="Q27" s="43"/>
      <c r="R27" s="43"/>
      <c r="S27" s="43"/>
      <c r="T27" s="43"/>
      <c r="U27" s="43"/>
      <c r="V27" s="44"/>
      <c r="W27" s="44"/>
      <c r="X27" s="44"/>
      <c r="Y27" s="44" t="s">
        <v>603</v>
      </c>
      <c r="Z27" s="44"/>
      <c r="AA27" s="44"/>
      <c r="AB27" s="43"/>
      <c r="AC27" s="43"/>
    </row>
    <row r="28" spans="2:29" ht="17.25" customHeight="1" x14ac:dyDescent="0.2">
      <c r="B28" s="35" t="s">
        <v>66</v>
      </c>
      <c r="C28" s="43"/>
      <c r="D28" s="43"/>
      <c r="E28" s="43"/>
      <c r="F28" s="43"/>
      <c r="G28" s="43"/>
      <c r="H28" s="43"/>
      <c r="I28" s="43"/>
      <c r="J28" s="43"/>
      <c r="K28" s="43"/>
      <c r="L28" s="43"/>
      <c r="M28" s="43"/>
      <c r="N28" s="43"/>
      <c r="O28" s="43"/>
      <c r="P28" s="43"/>
      <c r="Q28" s="43"/>
      <c r="R28" s="43"/>
      <c r="S28" s="43"/>
      <c r="T28" s="43" t="s">
        <v>604</v>
      </c>
      <c r="U28" s="43"/>
      <c r="V28" s="44"/>
      <c r="W28" s="44"/>
      <c r="X28" s="44"/>
      <c r="Y28" s="44"/>
      <c r="Z28" s="44"/>
      <c r="AA28" s="44"/>
      <c r="AB28" s="43"/>
      <c r="AC28" s="43"/>
    </row>
    <row r="29" spans="2:29" ht="17.25" customHeight="1" x14ac:dyDescent="0.2">
      <c r="B29" s="35" t="s">
        <v>67</v>
      </c>
      <c r="C29" s="43"/>
      <c r="D29" s="43"/>
      <c r="E29" s="43"/>
      <c r="F29" s="43"/>
      <c r="G29" s="43"/>
      <c r="H29" s="43"/>
      <c r="I29" s="43"/>
      <c r="J29" s="43"/>
      <c r="K29" s="43"/>
      <c r="L29" s="43"/>
      <c r="M29" s="43"/>
      <c r="N29" s="43"/>
      <c r="O29" s="43"/>
      <c r="P29" s="43"/>
      <c r="Q29" s="43"/>
      <c r="R29" s="43"/>
      <c r="S29" s="43"/>
      <c r="T29" s="43" t="s">
        <v>605</v>
      </c>
      <c r="U29" s="43"/>
      <c r="V29" s="45"/>
      <c r="W29" s="45"/>
      <c r="X29" s="44"/>
      <c r="Y29" s="44"/>
      <c r="Z29" s="45"/>
      <c r="AA29" s="44"/>
      <c r="AB29" s="43"/>
      <c r="AC29" s="43"/>
    </row>
    <row r="30" spans="2:29" ht="17.25" customHeight="1" x14ac:dyDescent="0.2">
      <c r="B30" s="35" t="s">
        <v>68</v>
      </c>
      <c r="C30" s="43"/>
      <c r="D30" s="43"/>
      <c r="E30" s="43"/>
      <c r="F30" s="43"/>
      <c r="G30" s="43"/>
      <c r="H30" s="43"/>
      <c r="I30" s="43"/>
      <c r="J30" s="43"/>
      <c r="K30" s="43"/>
      <c r="L30" s="43"/>
      <c r="M30" s="43"/>
      <c r="N30" s="43"/>
      <c r="O30" s="43"/>
      <c r="P30" s="43"/>
      <c r="Q30" s="43"/>
      <c r="R30" s="43"/>
      <c r="S30" s="43"/>
      <c r="T30" s="43"/>
      <c r="U30" s="43"/>
      <c r="V30" s="44"/>
      <c r="W30" s="44"/>
      <c r="X30" s="44"/>
      <c r="Y30" s="44" t="s">
        <v>606</v>
      </c>
      <c r="Z30" s="44"/>
      <c r="AA30" s="44"/>
      <c r="AB30" s="43" t="s">
        <v>1138</v>
      </c>
      <c r="AC30" s="43"/>
    </row>
    <row r="31" spans="2:29" ht="17.25" customHeight="1" x14ac:dyDescent="0.2">
      <c r="B31" s="35" t="s">
        <v>69</v>
      </c>
      <c r="C31" s="43"/>
      <c r="D31" s="43"/>
      <c r="E31" s="43"/>
      <c r="F31" s="43"/>
      <c r="G31" s="43"/>
      <c r="H31" s="43"/>
      <c r="I31" s="43"/>
      <c r="J31" s="43"/>
      <c r="K31" s="43"/>
      <c r="L31" s="43"/>
      <c r="M31" s="43"/>
      <c r="N31" s="43"/>
      <c r="O31" s="43"/>
      <c r="P31" s="43"/>
      <c r="Q31" s="43"/>
      <c r="R31" s="43"/>
      <c r="S31" s="43"/>
      <c r="T31" s="43"/>
      <c r="U31" s="43"/>
      <c r="V31" s="44"/>
      <c r="W31" s="44" t="s">
        <v>607</v>
      </c>
      <c r="X31" s="44"/>
      <c r="Y31" s="44"/>
      <c r="Z31" s="44"/>
      <c r="AA31" s="44"/>
      <c r="AB31" s="43"/>
      <c r="AC31" s="43"/>
    </row>
    <row r="32" spans="2:29" ht="17.25" customHeight="1" x14ac:dyDescent="0.2">
      <c r="B32" s="35" t="s">
        <v>70</v>
      </c>
      <c r="C32" s="43"/>
      <c r="D32" s="43"/>
      <c r="E32" s="43"/>
      <c r="F32" s="43"/>
      <c r="G32" s="43"/>
      <c r="H32" s="43"/>
      <c r="I32" s="43"/>
      <c r="J32" s="43"/>
      <c r="K32" s="43"/>
      <c r="L32" s="43"/>
      <c r="M32" s="43"/>
      <c r="N32" s="43"/>
      <c r="O32" s="43"/>
      <c r="P32" s="43"/>
      <c r="Q32" s="43"/>
      <c r="R32" s="43"/>
      <c r="S32" s="43"/>
      <c r="T32" s="43"/>
      <c r="U32" s="43"/>
      <c r="V32" s="44"/>
      <c r="W32" s="44" t="s">
        <v>608</v>
      </c>
      <c r="X32" s="44"/>
      <c r="Y32" s="44"/>
      <c r="Z32" s="44"/>
      <c r="AA32" s="44"/>
      <c r="AB32" s="43"/>
      <c r="AC32" s="43"/>
    </row>
    <row r="33" spans="2:29" ht="17.25" customHeight="1" x14ac:dyDescent="0.2">
      <c r="B33" s="35" t="s">
        <v>71</v>
      </c>
      <c r="C33" s="43"/>
      <c r="D33" s="43"/>
      <c r="E33" s="43"/>
      <c r="F33" s="43"/>
      <c r="G33" s="43"/>
      <c r="H33" s="43"/>
      <c r="I33" s="43"/>
      <c r="J33" s="43"/>
      <c r="K33" s="43"/>
      <c r="L33" s="43"/>
      <c r="M33" s="43"/>
      <c r="N33" s="43"/>
      <c r="O33" s="43"/>
      <c r="P33" s="43"/>
      <c r="Q33" s="43"/>
      <c r="R33" s="43"/>
      <c r="S33" s="43"/>
      <c r="T33" s="43"/>
      <c r="U33" s="43"/>
      <c r="V33" s="44"/>
      <c r="W33" s="44" t="s">
        <v>609</v>
      </c>
      <c r="X33" s="44"/>
      <c r="Y33" s="44"/>
      <c r="Z33" s="44"/>
      <c r="AA33" s="44"/>
      <c r="AB33" s="43"/>
      <c r="AC33" s="43"/>
    </row>
    <row r="34" spans="2:29" ht="17.25" customHeight="1" x14ac:dyDescent="0.2">
      <c r="B34" s="35" t="s">
        <v>72</v>
      </c>
      <c r="C34" s="43"/>
      <c r="D34" s="43"/>
      <c r="E34" s="43"/>
      <c r="F34" s="43"/>
      <c r="G34" s="43"/>
      <c r="H34" s="43"/>
      <c r="I34" s="43"/>
      <c r="J34" s="43"/>
      <c r="K34" s="43"/>
      <c r="L34" s="43"/>
      <c r="M34" s="43"/>
      <c r="N34" s="43"/>
      <c r="O34" s="43"/>
      <c r="P34" s="43"/>
      <c r="Q34" s="43"/>
      <c r="R34" s="43"/>
      <c r="S34" s="43"/>
      <c r="T34" s="43"/>
      <c r="U34" s="43"/>
      <c r="V34" s="44"/>
      <c r="W34" s="44" t="s">
        <v>610</v>
      </c>
      <c r="X34" s="44"/>
      <c r="Y34" s="44" t="s">
        <v>611</v>
      </c>
      <c r="Z34" s="44"/>
      <c r="AA34" s="44"/>
      <c r="AB34" s="43"/>
      <c r="AC34" s="43"/>
    </row>
    <row r="35" spans="2:29" ht="17.25" customHeight="1" x14ac:dyDescent="0.2">
      <c r="B35" s="35" t="s">
        <v>73</v>
      </c>
      <c r="C35" s="43"/>
      <c r="D35" s="43"/>
      <c r="E35" s="43"/>
      <c r="F35" s="43"/>
      <c r="G35" s="43"/>
      <c r="H35" s="43"/>
      <c r="I35" s="43"/>
      <c r="J35" s="43"/>
      <c r="K35" s="43"/>
      <c r="L35" s="43"/>
      <c r="M35" s="43"/>
      <c r="N35" s="43"/>
      <c r="O35" s="43"/>
      <c r="P35" s="43"/>
      <c r="Q35" s="43"/>
      <c r="R35" s="43"/>
      <c r="S35" s="43"/>
      <c r="T35" s="43"/>
      <c r="U35" s="43"/>
      <c r="V35" s="44"/>
      <c r="W35" s="44"/>
      <c r="X35" s="44"/>
      <c r="Y35" s="44"/>
      <c r="Z35" s="44"/>
      <c r="AA35" s="44"/>
      <c r="AB35" s="43"/>
      <c r="AC35" s="43"/>
    </row>
    <row r="36" spans="2:29" ht="17.25" customHeight="1" x14ac:dyDescent="0.2">
      <c r="B36" s="35" t="s">
        <v>74</v>
      </c>
      <c r="C36" s="43"/>
      <c r="D36" s="43"/>
      <c r="E36" s="43"/>
      <c r="F36" s="43"/>
      <c r="G36" s="43"/>
      <c r="H36" s="43"/>
      <c r="I36" s="43"/>
      <c r="J36" s="43"/>
      <c r="K36" s="43"/>
      <c r="L36" s="43"/>
      <c r="M36" s="43"/>
      <c r="N36" s="43"/>
      <c r="O36" s="43"/>
      <c r="P36" s="43"/>
      <c r="Q36" s="43"/>
      <c r="R36" s="43"/>
      <c r="S36" s="43"/>
      <c r="T36" s="43" t="s">
        <v>612</v>
      </c>
      <c r="U36" s="43"/>
      <c r="V36" s="44"/>
      <c r="W36" s="44"/>
      <c r="X36" s="44"/>
      <c r="Y36" s="44"/>
      <c r="Z36" s="44"/>
      <c r="AA36" s="44"/>
      <c r="AB36" s="43"/>
      <c r="AC36" s="43"/>
    </row>
    <row r="37" spans="2:29" ht="17.25" customHeight="1" x14ac:dyDescent="0.2">
      <c r="B37" s="35" t="s">
        <v>75</v>
      </c>
      <c r="C37" s="43"/>
      <c r="D37" s="43"/>
      <c r="E37" s="43"/>
      <c r="F37" s="43"/>
      <c r="G37" s="43"/>
      <c r="H37" s="43"/>
      <c r="I37" s="43"/>
      <c r="J37" s="43"/>
      <c r="K37" s="43"/>
      <c r="L37" s="43"/>
      <c r="M37" s="43"/>
      <c r="N37" s="43"/>
      <c r="O37" s="43"/>
      <c r="P37" s="43"/>
      <c r="Q37" s="43"/>
      <c r="R37" s="43"/>
      <c r="S37" s="43"/>
      <c r="T37" s="43"/>
      <c r="U37" s="43"/>
      <c r="V37" s="44"/>
      <c r="W37" s="44"/>
      <c r="X37" s="44"/>
      <c r="Y37" s="44"/>
      <c r="Z37" s="44"/>
      <c r="AA37" s="44"/>
      <c r="AB37" s="43"/>
      <c r="AC37" s="43"/>
    </row>
    <row r="38" spans="2:29" ht="17.25" customHeight="1" x14ac:dyDescent="0.2">
      <c r="B38" s="35" t="s">
        <v>76</v>
      </c>
      <c r="C38" s="43"/>
      <c r="D38" s="43"/>
      <c r="E38" s="43"/>
      <c r="F38" s="43"/>
      <c r="G38" s="43"/>
      <c r="H38" s="43"/>
      <c r="I38" s="43"/>
      <c r="J38" s="43"/>
      <c r="K38" s="43"/>
      <c r="L38" s="43"/>
      <c r="M38" s="43"/>
      <c r="N38" s="43"/>
      <c r="O38" s="43"/>
      <c r="P38" s="43"/>
      <c r="Q38" s="43"/>
      <c r="R38" s="43"/>
      <c r="S38" s="43"/>
      <c r="T38" s="43"/>
      <c r="U38" s="43"/>
      <c r="V38" s="44"/>
      <c r="W38" s="44" t="s">
        <v>607</v>
      </c>
      <c r="X38" s="44"/>
      <c r="Y38" s="44"/>
      <c r="Z38" s="44" t="s">
        <v>613</v>
      </c>
      <c r="AA38" s="44"/>
      <c r="AB38" s="43"/>
      <c r="AC38" s="43"/>
    </row>
    <row r="39" spans="2:29" ht="17.25" customHeight="1" x14ac:dyDescent="0.2">
      <c r="B39" s="35" t="s">
        <v>77</v>
      </c>
      <c r="C39" s="43"/>
      <c r="D39" s="43"/>
      <c r="E39" s="43"/>
      <c r="F39" s="43"/>
      <c r="G39" s="43"/>
      <c r="H39" s="43"/>
      <c r="I39" s="43"/>
      <c r="J39" s="43"/>
      <c r="K39" s="43"/>
      <c r="L39" s="43"/>
      <c r="M39" s="43"/>
      <c r="N39" s="43"/>
      <c r="O39" s="43"/>
      <c r="P39" s="43"/>
      <c r="Q39" s="43"/>
      <c r="R39" s="43"/>
      <c r="S39" s="43"/>
      <c r="T39" s="43"/>
      <c r="U39" s="43"/>
      <c r="V39" s="44"/>
      <c r="W39" s="44"/>
      <c r="X39" s="44"/>
      <c r="Y39" s="44" t="s">
        <v>614</v>
      </c>
      <c r="Z39" s="44"/>
      <c r="AA39" s="44"/>
      <c r="AB39" s="43" t="s">
        <v>1139</v>
      </c>
      <c r="AC39" s="43"/>
    </row>
    <row r="40" spans="2:29" ht="17.25" customHeight="1" x14ac:dyDescent="0.2">
      <c r="B40" s="35" t="s">
        <v>78</v>
      </c>
      <c r="C40" s="43"/>
      <c r="D40" s="43"/>
      <c r="E40" s="43"/>
      <c r="F40" s="43"/>
      <c r="G40" s="43"/>
      <c r="H40" s="43"/>
      <c r="I40" s="43"/>
      <c r="J40" s="43"/>
      <c r="K40" s="43"/>
      <c r="L40" s="43"/>
      <c r="M40" s="43"/>
      <c r="N40" s="43"/>
      <c r="O40" s="43"/>
      <c r="P40" s="43"/>
      <c r="Q40" s="43"/>
      <c r="R40" s="43"/>
      <c r="S40" s="43"/>
      <c r="T40" s="43"/>
      <c r="U40" s="43"/>
      <c r="V40" s="44"/>
      <c r="W40" s="44"/>
      <c r="X40" s="44"/>
      <c r="Y40" s="44" t="s">
        <v>615</v>
      </c>
      <c r="Z40" s="44"/>
      <c r="AA40" s="44"/>
      <c r="AB40" s="43"/>
      <c r="AC40" s="43"/>
    </row>
    <row r="41" spans="2:29" ht="17.25" customHeight="1" x14ac:dyDescent="0.2">
      <c r="B41" s="35" t="s">
        <v>79</v>
      </c>
      <c r="C41" s="43"/>
      <c r="D41" s="43"/>
      <c r="E41" s="43"/>
      <c r="F41" s="43"/>
      <c r="G41" s="43"/>
      <c r="H41" s="43"/>
      <c r="I41" s="43"/>
      <c r="J41" s="43"/>
      <c r="K41" s="43"/>
      <c r="L41" s="43"/>
      <c r="M41" s="43"/>
      <c r="N41" s="43"/>
      <c r="O41" s="43"/>
      <c r="P41" s="43"/>
      <c r="Q41" s="43"/>
      <c r="R41" s="43"/>
      <c r="S41" s="43"/>
      <c r="T41" s="43"/>
      <c r="U41" s="43"/>
      <c r="V41" s="44"/>
      <c r="W41" s="44"/>
      <c r="X41" s="44"/>
      <c r="Y41" s="44"/>
      <c r="Z41" s="44"/>
      <c r="AA41" s="44"/>
      <c r="AB41" s="43"/>
      <c r="AC41" s="43"/>
    </row>
    <row r="42" spans="2:29" ht="17.25" customHeight="1" x14ac:dyDescent="0.2">
      <c r="B42" s="35" t="s">
        <v>80</v>
      </c>
      <c r="C42" s="43"/>
      <c r="D42" s="43"/>
      <c r="E42" s="43"/>
      <c r="F42" s="43"/>
      <c r="G42" s="43"/>
      <c r="H42" s="43"/>
      <c r="I42" s="43"/>
      <c r="J42" s="43"/>
      <c r="K42" s="43"/>
      <c r="L42" s="43"/>
      <c r="M42" s="43"/>
      <c r="N42" s="43"/>
      <c r="O42" s="43"/>
      <c r="P42" s="43"/>
      <c r="Q42" s="43"/>
      <c r="R42" s="43"/>
      <c r="S42" s="43"/>
      <c r="T42" s="43"/>
      <c r="U42" s="43"/>
      <c r="V42" s="44"/>
      <c r="W42" s="44"/>
      <c r="X42" s="44"/>
      <c r="Y42" s="44" t="s">
        <v>616</v>
      </c>
      <c r="Z42" s="44"/>
      <c r="AA42" s="44"/>
      <c r="AB42" s="43"/>
      <c r="AC42" s="43"/>
    </row>
    <row r="43" spans="2:29" ht="17.25" customHeight="1" x14ac:dyDescent="0.2">
      <c r="B43" s="35" t="s">
        <v>81</v>
      </c>
      <c r="C43" s="43"/>
      <c r="D43" s="43"/>
      <c r="E43" s="43"/>
      <c r="F43" s="43"/>
      <c r="G43" s="43"/>
      <c r="H43" s="43"/>
      <c r="I43" s="43"/>
      <c r="J43" s="43"/>
      <c r="K43" s="43"/>
      <c r="L43" s="43"/>
      <c r="M43" s="43"/>
      <c r="N43" s="43"/>
      <c r="O43" s="43"/>
      <c r="P43" s="43"/>
      <c r="Q43" s="43"/>
      <c r="R43" s="43"/>
      <c r="S43" s="43"/>
      <c r="T43" s="43"/>
      <c r="U43" s="43"/>
      <c r="V43" s="44"/>
      <c r="W43" s="44" t="s">
        <v>617</v>
      </c>
      <c r="X43" s="44"/>
      <c r="Y43" s="44"/>
      <c r="Z43" s="44"/>
      <c r="AA43" s="44"/>
      <c r="AB43" s="43"/>
      <c r="AC43" s="43"/>
    </row>
    <row r="44" spans="2:29" ht="17.25" customHeight="1" x14ac:dyDescent="0.2">
      <c r="B44" s="35" t="s">
        <v>82</v>
      </c>
      <c r="C44" s="43"/>
      <c r="D44" s="43"/>
      <c r="E44" s="43"/>
      <c r="F44" s="43"/>
      <c r="G44" s="43"/>
      <c r="H44" s="43"/>
      <c r="I44" s="43"/>
      <c r="J44" s="43"/>
      <c r="K44" s="43"/>
      <c r="L44" s="43"/>
      <c r="M44" s="43"/>
      <c r="N44" s="43"/>
      <c r="O44" s="43"/>
      <c r="P44" s="43"/>
      <c r="Q44" s="43"/>
      <c r="R44" s="43"/>
      <c r="S44" s="43"/>
      <c r="T44" s="43"/>
      <c r="U44" s="43"/>
      <c r="V44" s="44" t="s">
        <v>618</v>
      </c>
      <c r="W44" s="44"/>
      <c r="X44" s="44"/>
      <c r="Y44" s="44"/>
      <c r="Z44" s="44"/>
      <c r="AA44" s="44"/>
      <c r="AB44" s="43"/>
      <c r="AC44" s="43"/>
    </row>
    <row r="45" spans="2:29" ht="17.25" customHeight="1" x14ac:dyDescent="0.2">
      <c r="B45" s="35" t="s">
        <v>83</v>
      </c>
      <c r="C45" s="43"/>
      <c r="D45" s="43"/>
      <c r="E45" s="43"/>
      <c r="F45" s="43"/>
      <c r="G45" s="43"/>
      <c r="H45" s="43"/>
      <c r="I45" s="43"/>
      <c r="J45" s="43"/>
      <c r="K45" s="43"/>
      <c r="L45" s="43"/>
      <c r="M45" s="43"/>
      <c r="N45" s="43"/>
      <c r="O45" s="43"/>
      <c r="P45" s="43"/>
      <c r="Q45" s="43"/>
      <c r="R45" s="43"/>
      <c r="S45" s="43"/>
      <c r="T45" s="43"/>
      <c r="U45" s="43"/>
      <c r="V45" s="44"/>
      <c r="W45" s="44"/>
      <c r="X45" s="44"/>
      <c r="Y45" s="44"/>
      <c r="Z45" s="44"/>
      <c r="AA45" s="44"/>
      <c r="AB45" s="43"/>
      <c r="AC45" s="43"/>
    </row>
    <row r="46" spans="2:29" ht="17.25" customHeight="1" x14ac:dyDescent="0.2">
      <c r="B46" s="35" t="s">
        <v>84</v>
      </c>
      <c r="C46" s="43"/>
      <c r="D46" s="43"/>
      <c r="E46" s="43"/>
      <c r="F46" s="43"/>
      <c r="G46" s="43"/>
      <c r="H46" s="43"/>
      <c r="I46" s="43"/>
      <c r="J46" s="43"/>
      <c r="K46" s="43"/>
      <c r="L46" s="43"/>
      <c r="M46" s="43"/>
      <c r="N46" s="43"/>
      <c r="O46" s="43"/>
      <c r="P46" s="43"/>
      <c r="Q46" s="43"/>
      <c r="R46" s="43"/>
      <c r="S46" s="43"/>
      <c r="T46" s="43" t="s">
        <v>619</v>
      </c>
      <c r="U46" s="43"/>
      <c r="V46" s="44" t="s">
        <v>620</v>
      </c>
      <c r="W46" s="44"/>
      <c r="X46" s="44"/>
      <c r="Y46" s="44"/>
      <c r="Z46" s="44"/>
      <c r="AA46" s="44"/>
      <c r="AB46" s="43"/>
      <c r="AC46" s="43"/>
    </row>
    <row r="47" spans="2:29" ht="17.25" customHeight="1" x14ac:dyDescent="0.2">
      <c r="B47" s="35" t="s">
        <v>85</v>
      </c>
      <c r="C47" s="43"/>
      <c r="D47" s="43"/>
      <c r="E47" s="43"/>
      <c r="F47" s="43"/>
      <c r="G47" s="43"/>
      <c r="H47" s="43"/>
      <c r="I47" s="43"/>
      <c r="J47" s="43"/>
      <c r="K47" s="43"/>
      <c r="L47" s="43"/>
      <c r="M47" s="43"/>
      <c r="N47" s="43"/>
      <c r="O47" s="43"/>
      <c r="P47" s="43"/>
      <c r="Q47" s="43"/>
      <c r="R47" s="43"/>
      <c r="S47" s="43"/>
      <c r="T47" s="43"/>
      <c r="U47" s="43"/>
      <c r="V47" s="44"/>
      <c r="W47" s="44"/>
      <c r="X47" s="44" t="s">
        <v>621</v>
      </c>
      <c r="Y47" s="44"/>
      <c r="Z47" s="44"/>
      <c r="AA47" s="44" t="s">
        <v>1140</v>
      </c>
      <c r="AB47" s="43"/>
      <c r="AC47" s="43"/>
    </row>
    <row r="48" spans="2:29" ht="17.25" customHeight="1" x14ac:dyDescent="0.2">
      <c r="B48" s="35" t="s">
        <v>86</v>
      </c>
      <c r="C48" s="43"/>
      <c r="D48" s="43"/>
      <c r="E48" s="43"/>
      <c r="F48" s="43"/>
      <c r="G48" s="43"/>
      <c r="H48" s="43"/>
      <c r="I48" s="43"/>
      <c r="J48" s="43"/>
      <c r="K48" s="43"/>
      <c r="L48" s="43"/>
      <c r="M48" s="43"/>
      <c r="N48" s="43"/>
      <c r="O48" s="43"/>
      <c r="P48" s="43"/>
      <c r="Q48" s="43"/>
      <c r="R48" s="43"/>
      <c r="S48" s="43"/>
      <c r="T48" s="43"/>
      <c r="U48" s="43"/>
      <c r="V48" s="44"/>
      <c r="W48" s="44"/>
      <c r="X48" s="44"/>
      <c r="Y48" s="44" t="s">
        <v>622</v>
      </c>
      <c r="Z48" s="44"/>
      <c r="AA48" s="44"/>
      <c r="AB48" s="43"/>
      <c r="AC48" s="43"/>
    </row>
    <row r="49" spans="2:29" ht="17.25" customHeight="1" x14ac:dyDescent="0.2">
      <c r="B49" s="35" t="s">
        <v>87</v>
      </c>
      <c r="C49" s="43"/>
      <c r="D49" s="43"/>
      <c r="E49" s="43"/>
      <c r="F49" s="43"/>
      <c r="G49" s="43"/>
      <c r="H49" s="43"/>
      <c r="I49" s="43"/>
      <c r="J49" s="43"/>
      <c r="K49" s="43"/>
      <c r="L49" s="43"/>
      <c r="M49" s="43"/>
      <c r="N49" s="43"/>
      <c r="O49" s="43"/>
      <c r="P49" s="43"/>
      <c r="Q49" s="43"/>
      <c r="R49" s="43"/>
      <c r="S49" s="43"/>
      <c r="T49" s="43"/>
      <c r="U49" s="43"/>
      <c r="V49" s="44"/>
      <c r="W49" s="44" t="s">
        <v>623</v>
      </c>
      <c r="X49" s="44"/>
      <c r="Y49" s="44"/>
      <c r="Z49" s="44"/>
      <c r="AA49" s="44"/>
      <c r="AB49" s="43"/>
      <c r="AC49" s="43"/>
    </row>
    <row r="50" spans="2:29" ht="17.25" customHeight="1" x14ac:dyDescent="0.2">
      <c r="B50" s="35" t="s">
        <v>88</v>
      </c>
      <c r="C50" s="43"/>
      <c r="D50" s="43"/>
      <c r="E50" s="43"/>
      <c r="F50" s="43"/>
      <c r="G50" s="43"/>
      <c r="H50" s="43"/>
      <c r="I50" s="43"/>
      <c r="J50" s="43"/>
      <c r="K50" s="43"/>
      <c r="L50" s="43"/>
      <c r="M50" s="43"/>
      <c r="N50" s="43"/>
      <c r="O50" s="43"/>
      <c r="P50" s="43"/>
      <c r="Q50" s="43"/>
      <c r="R50" s="43"/>
      <c r="S50" s="43"/>
      <c r="T50" s="43"/>
      <c r="U50" s="43"/>
      <c r="V50" s="44" t="s">
        <v>624</v>
      </c>
      <c r="W50" s="44"/>
      <c r="X50" s="44"/>
      <c r="Y50" s="44" t="s">
        <v>611</v>
      </c>
      <c r="Z50" s="44"/>
      <c r="AA50" s="44"/>
      <c r="AB50" s="43"/>
      <c r="AC50" s="43"/>
    </row>
    <row r="51" spans="2:29" ht="17.25" customHeight="1" x14ac:dyDescent="0.2">
      <c r="B51" s="35" t="s">
        <v>89</v>
      </c>
      <c r="C51" s="43"/>
      <c r="D51" s="43"/>
      <c r="E51" s="43"/>
      <c r="F51" s="43"/>
      <c r="G51" s="43"/>
      <c r="H51" s="43"/>
      <c r="I51" s="43"/>
      <c r="J51" s="43"/>
      <c r="K51" s="43"/>
      <c r="L51" s="43"/>
      <c r="M51" s="43"/>
      <c r="N51" s="43"/>
      <c r="O51" s="43"/>
      <c r="P51" s="43"/>
      <c r="Q51" s="43"/>
      <c r="R51" s="43"/>
      <c r="S51" s="43"/>
      <c r="T51" s="43"/>
      <c r="U51" s="43"/>
      <c r="V51" s="44"/>
      <c r="W51" s="44"/>
      <c r="X51" s="44"/>
      <c r="Y51" s="44"/>
      <c r="Z51" s="44"/>
      <c r="AA51" s="44"/>
      <c r="AB51" s="43"/>
      <c r="AC51" s="43"/>
    </row>
    <row r="52" spans="2:29" ht="17.25" customHeight="1" x14ac:dyDescent="0.2">
      <c r="B52" s="35" t="s">
        <v>90</v>
      </c>
      <c r="C52" s="43"/>
      <c r="D52" s="43"/>
      <c r="E52" s="43"/>
      <c r="F52" s="43"/>
      <c r="G52" s="43"/>
      <c r="H52" s="43"/>
      <c r="I52" s="43"/>
      <c r="J52" s="43"/>
      <c r="K52" s="43"/>
      <c r="L52" s="43"/>
      <c r="M52" s="43"/>
      <c r="N52" s="43"/>
      <c r="O52" s="43"/>
      <c r="P52" s="43"/>
      <c r="Q52" s="43"/>
      <c r="R52" s="43"/>
      <c r="S52" s="43"/>
      <c r="T52" s="43"/>
      <c r="U52" s="43"/>
      <c r="V52" s="44"/>
      <c r="W52" s="44"/>
      <c r="X52" s="44"/>
      <c r="Y52" s="44"/>
      <c r="Z52" s="44"/>
      <c r="AA52" s="44"/>
      <c r="AB52" s="43"/>
      <c r="AC52" s="43"/>
    </row>
    <row r="53" spans="2:29" ht="17.25" customHeight="1" x14ac:dyDescent="0.2">
      <c r="B53" s="35" t="s">
        <v>91</v>
      </c>
      <c r="C53" s="43"/>
      <c r="D53" s="43"/>
      <c r="E53" s="43"/>
      <c r="F53" s="43"/>
      <c r="G53" s="43"/>
      <c r="H53" s="43"/>
      <c r="I53" s="43"/>
      <c r="J53" s="43"/>
      <c r="K53" s="43"/>
      <c r="L53" s="43"/>
      <c r="M53" s="43"/>
      <c r="N53" s="43"/>
      <c r="O53" s="43"/>
      <c r="P53" s="43"/>
      <c r="Q53" s="43"/>
      <c r="R53" s="43"/>
      <c r="S53" s="43"/>
      <c r="T53" s="43"/>
      <c r="U53" s="43"/>
      <c r="V53" s="44"/>
      <c r="W53" s="44" t="s">
        <v>625</v>
      </c>
      <c r="X53" s="44"/>
      <c r="Y53" s="44"/>
      <c r="Z53" s="44"/>
      <c r="AA53" s="44"/>
      <c r="AB53" s="43"/>
      <c r="AC53" s="43"/>
    </row>
    <row r="54" spans="2:29" ht="17.25" customHeight="1" x14ac:dyDescent="0.2">
      <c r="B54" s="35" t="s">
        <v>92</v>
      </c>
      <c r="C54" s="43"/>
      <c r="D54" s="43"/>
      <c r="E54" s="43"/>
      <c r="F54" s="43"/>
      <c r="G54" s="43"/>
      <c r="H54" s="43"/>
      <c r="I54" s="43"/>
      <c r="J54" s="43"/>
      <c r="K54" s="43"/>
      <c r="L54" s="43"/>
      <c r="M54" s="43"/>
      <c r="N54" s="43"/>
      <c r="O54" s="43"/>
      <c r="P54" s="43"/>
      <c r="Q54" s="43"/>
      <c r="R54" s="43"/>
      <c r="S54" s="43"/>
      <c r="T54" s="43"/>
      <c r="U54" s="43"/>
      <c r="V54" s="44"/>
      <c r="W54" s="44" t="s">
        <v>626</v>
      </c>
      <c r="X54" s="44"/>
      <c r="Y54" s="44"/>
      <c r="Z54" s="44" t="s">
        <v>627</v>
      </c>
      <c r="AA54" s="44"/>
      <c r="AB54" s="43"/>
      <c r="AC54" s="43"/>
    </row>
    <row r="55" spans="2:29" ht="17.25" customHeight="1" x14ac:dyDescent="0.2">
      <c r="B55" s="35" t="s">
        <v>93</v>
      </c>
      <c r="C55" s="43"/>
      <c r="D55" s="43"/>
      <c r="E55" s="43"/>
      <c r="F55" s="43"/>
      <c r="G55" s="43"/>
      <c r="H55" s="43"/>
      <c r="I55" s="43"/>
      <c r="J55" s="43"/>
      <c r="K55" s="43"/>
      <c r="L55" s="43"/>
      <c r="M55" s="43"/>
      <c r="N55" s="43"/>
      <c r="O55" s="43"/>
      <c r="P55" s="43"/>
      <c r="Q55" s="43"/>
      <c r="R55" s="43"/>
      <c r="S55" s="43"/>
      <c r="T55" s="43"/>
      <c r="U55" s="43"/>
      <c r="V55" s="44"/>
      <c r="W55" s="44"/>
      <c r="X55" s="44" t="s">
        <v>628</v>
      </c>
      <c r="Y55" s="44"/>
      <c r="Z55" s="44"/>
      <c r="AA55" s="44"/>
      <c r="AB55" s="43"/>
      <c r="AC55" s="43"/>
    </row>
    <row r="56" spans="2:29" ht="17.25" customHeight="1" x14ac:dyDescent="0.2">
      <c r="B56" s="35" t="s">
        <v>94</v>
      </c>
      <c r="C56" s="43"/>
      <c r="D56" s="43"/>
      <c r="E56" s="43"/>
      <c r="F56" s="43"/>
      <c r="G56" s="43"/>
      <c r="H56" s="43"/>
      <c r="I56" s="43"/>
      <c r="J56" s="43"/>
      <c r="K56" s="43"/>
      <c r="L56" s="43"/>
      <c r="M56" s="43"/>
      <c r="N56" s="43"/>
      <c r="O56" s="43"/>
      <c r="P56" s="43"/>
      <c r="Q56" s="43"/>
      <c r="R56" s="43"/>
      <c r="S56" s="43"/>
      <c r="T56" s="43"/>
      <c r="U56" s="43"/>
      <c r="V56" s="44"/>
      <c r="W56" s="44"/>
      <c r="X56" s="44"/>
      <c r="Y56" s="44"/>
      <c r="Z56" s="44"/>
      <c r="AA56" s="44"/>
      <c r="AB56" s="43"/>
      <c r="AC56" s="43"/>
    </row>
    <row r="57" spans="2:29" ht="17.25" customHeight="1" x14ac:dyDescent="0.2">
      <c r="B57" s="35" t="s">
        <v>95</v>
      </c>
      <c r="C57" s="43"/>
      <c r="D57" s="43"/>
      <c r="E57" s="43"/>
      <c r="F57" s="43"/>
      <c r="G57" s="43"/>
      <c r="H57" s="43"/>
      <c r="I57" s="43"/>
      <c r="J57" s="43"/>
      <c r="K57" s="43"/>
      <c r="L57" s="43"/>
      <c r="M57" s="43"/>
      <c r="N57" s="43"/>
      <c r="O57" s="43"/>
      <c r="P57" s="43"/>
      <c r="Q57" s="43"/>
      <c r="R57" s="43" t="s">
        <v>629</v>
      </c>
      <c r="S57" s="43"/>
      <c r="T57" s="43"/>
      <c r="U57" s="43"/>
      <c r="V57" s="44"/>
      <c r="W57" s="44"/>
      <c r="X57" s="44"/>
      <c r="Y57" s="44"/>
      <c r="Z57" s="44"/>
      <c r="AA57" s="44"/>
      <c r="AB57" s="43"/>
      <c r="AC57" s="43"/>
    </row>
    <row r="58" spans="2:29" ht="17.25" customHeight="1" x14ac:dyDescent="0.2">
      <c r="B58" s="35" t="s">
        <v>96</v>
      </c>
      <c r="C58" s="43"/>
      <c r="D58" s="43"/>
      <c r="E58" s="43"/>
      <c r="F58" s="43"/>
      <c r="G58" s="43"/>
      <c r="H58" s="43"/>
      <c r="I58" s="43"/>
      <c r="J58" s="43"/>
      <c r="K58" s="43"/>
      <c r="L58" s="43"/>
      <c r="M58" s="43"/>
      <c r="N58" s="43"/>
      <c r="O58" s="43"/>
      <c r="P58" s="43"/>
      <c r="Q58" s="43"/>
      <c r="R58" s="43"/>
      <c r="S58" s="43"/>
      <c r="T58" s="43"/>
      <c r="U58" s="43" t="s">
        <v>630</v>
      </c>
      <c r="V58" s="44"/>
      <c r="W58" s="44"/>
      <c r="X58" s="44"/>
      <c r="Y58" s="44"/>
      <c r="Z58" s="44"/>
      <c r="AA58" s="44"/>
      <c r="AB58" s="43"/>
      <c r="AC58" s="43"/>
    </row>
    <row r="59" spans="2:29" ht="17.25" customHeight="1" x14ac:dyDescent="0.2">
      <c r="B59" s="35" t="s">
        <v>97</v>
      </c>
      <c r="C59" s="43"/>
      <c r="D59" s="43"/>
      <c r="E59" s="43"/>
      <c r="F59" s="43"/>
      <c r="G59" s="43"/>
      <c r="H59" s="43"/>
      <c r="I59" s="43"/>
      <c r="J59" s="43"/>
      <c r="K59" s="43"/>
      <c r="L59" s="43"/>
      <c r="M59" s="43"/>
      <c r="N59" s="43"/>
      <c r="O59" s="43"/>
      <c r="P59" s="43"/>
      <c r="Q59" s="43"/>
      <c r="R59" s="43"/>
      <c r="S59" s="43"/>
      <c r="T59" s="43"/>
      <c r="U59" s="43"/>
      <c r="V59" s="44"/>
      <c r="W59" s="44" t="s">
        <v>631</v>
      </c>
      <c r="X59" s="44"/>
      <c r="Y59" s="44"/>
      <c r="Z59" s="44"/>
      <c r="AA59" s="44"/>
      <c r="AB59" s="43"/>
      <c r="AC59" s="43"/>
    </row>
    <row r="60" spans="2:29" ht="17.25" customHeight="1" x14ac:dyDescent="0.2">
      <c r="B60" s="35" t="s">
        <v>98</v>
      </c>
      <c r="C60" s="43"/>
      <c r="D60" s="43"/>
      <c r="E60" s="43"/>
      <c r="F60" s="43"/>
      <c r="G60" s="43"/>
      <c r="H60" s="43"/>
      <c r="I60" s="43"/>
      <c r="J60" s="43"/>
      <c r="K60" s="43"/>
      <c r="L60" s="43"/>
      <c r="M60" s="43"/>
      <c r="N60" s="43"/>
      <c r="O60" s="43"/>
      <c r="P60" s="43"/>
      <c r="Q60" s="43"/>
      <c r="R60" s="43"/>
      <c r="S60" s="43"/>
      <c r="T60" s="43" t="s">
        <v>632</v>
      </c>
      <c r="U60" s="43"/>
      <c r="V60" s="44"/>
      <c r="W60" s="44" t="s">
        <v>633</v>
      </c>
      <c r="X60" s="44"/>
      <c r="Y60" s="44"/>
      <c r="Z60" s="44"/>
      <c r="AA60" s="44"/>
      <c r="AB60" s="43"/>
      <c r="AC60" s="43"/>
    </row>
    <row r="61" spans="2:29" ht="17.25" customHeight="1" x14ac:dyDescent="0.2">
      <c r="B61" s="35" t="s">
        <v>99</v>
      </c>
      <c r="C61" s="43"/>
      <c r="D61" s="43"/>
      <c r="E61" s="43"/>
      <c r="F61" s="43"/>
      <c r="G61" s="43"/>
      <c r="H61" s="43"/>
      <c r="I61" s="43"/>
      <c r="J61" s="43"/>
      <c r="K61" s="43"/>
      <c r="L61" s="43"/>
      <c r="M61" s="43"/>
      <c r="N61" s="43"/>
      <c r="O61" s="43"/>
      <c r="P61" s="43"/>
      <c r="Q61" s="43"/>
      <c r="R61" s="43"/>
      <c r="S61" s="43" t="s">
        <v>634</v>
      </c>
      <c r="T61" s="43"/>
      <c r="U61" s="43"/>
      <c r="V61" s="44"/>
      <c r="W61" s="44"/>
      <c r="X61" s="44"/>
      <c r="Y61" s="44"/>
      <c r="Z61" s="44"/>
      <c r="AA61" s="44"/>
      <c r="AB61" s="43"/>
      <c r="AC61" s="43"/>
    </row>
    <row r="62" spans="2:29" ht="17.25" customHeight="1" x14ac:dyDescent="0.2">
      <c r="B62" s="35" t="s">
        <v>100</v>
      </c>
      <c r="C62" s="43"/>
      <c r="D62" s="43"/>
      <c r="E62" s="43"/>
      <c r="F62" s="43"/>
      <c r="G62" s="43"/>
      <c r="H62" s="43"/>
      <c r="I62" s="43"/>
      <c r="J62" s="43"/>
      <c r="K62" s="43"/>
      <c r="L62" s="43"/>
      <c r="M62" s="43"/>
      <c r="N62" s="43"/>
      <c r="O62" s="43"/>
      <c r="P62" s="43"/>
      <c r="Q62" s="43"/>
      <c r="R62" s="43"/>
      <c r="S62" s="43"/>
      <c r="T62" s="43"/>
      <c r="U62" s="43"/>
      <c r="V62" s="44"/>
      <c r="W62" s="44"/>
      <c r="X62" s="44"/>
      <c r="Y62" s="44"/>
      <c r="Z62" s="44"/>
      <c r="AA62" s="44"/>
      <c r="AB62" s="43"/>
      <c r="AC62" s="43"/>
    </row>
    <row r="63" spans="2:29" ht="17.25" customHeight="1" x14ac:dyDescent="0.2">
      <c r="B63" s="35" t="s">
        <v>101</v>
      </c>
      <c r="C63" s="43"/>
      <c r="D63" s="43"/>
      <c r="E63" s="43"/>
      <c r="F63" s="43"/>
      <c r="G63" s="43"/>
      <c r="H63" s="43"/>
      <c r="I63" s="43"/>
      <c r="J63" s="43"/>
      <c r="K63" s="43"/>
      <c r="L63" s="43"/>
      <c r="M63" s="43"/>
      <c r="N63" s="43"/>
      <c r="O63" s="43"/>
      <c r="P63" s="43"/>
      <c r="Q63" s="43"/>
      <c r="R63" s="43"/>
      <c r="S63" s="43"/>
      <c r="T63" s="43"/>
      <c r="U63" s="43"/>
      <c r="V63" s="44"/>
      <c r="W63" s="44"/>
      <c r="X63" s="44" t="s">
        <v>635</v>
      </c>
      <c r="Y63" s="44"/>
      <c r="Z63" s="44"/>
      <c r="AA63" s="44"/>
      <c r="AB63" s="43"/>
      <c r="AC63" s="43"/>
    </row>
    <row r="64" spans="2:29" ht="17.25" customHeight="1" x14ac:dyDescent="0.2">
      <c r="B64" s="35" t="s">
        <v>102</v>
      </c>
      <c r="C64" s="43"/>
      <c r="D64" s="43"/>
      <c r="E64" s="43"/>
      <c r="F64" s="43"/>
      <c r="G64" s="43"/>
      <c r="H64" s="43"/>
      <c r="I64" s="43"/>
      <c r="J64" s="43"/>
      <c r="K64" s="43"/>
      <c r="L64" s="43"/>
      <c r="M64" s="43"/>
      <c r="N64" s="43"/>
      <c r="O64" s="43"/>
      <c r="P64" s="43"/>
      <c r="Q64" s="43"/>
      <c r="R64" s="43"/>
      <c r="S64" s="43"/>
      <c r="T64" s="43"/>
      <c r="U64" s="43"/>
      <c r="V64" s="44" t="s">
        <v>591</v>
      </c>
      <c r="W64" s="44"/>
      <c r="X64" s="44"/>
      <c r="Y64" s="44"/>
      <c r="Z64" s="44"/>
      <c r="AA64" s="44"/>
      <c r="AB64" s="43"/>
      <c r="AC64" s="43"/>
    </row>
    <row r="65" spans="2:29" ht="17.25" customHeight="1" x14ac:dyDescent="0.2">
      <c r="B65" s="35" t="s">
        <v>103</v>
      </c>
      <c r="C65" s="43"/>
      <c r="D65" s="43"/>
      <c r="E65" s="43"/>
      <c r="F65" s="43"/>
      <c r="G65" s="43"/>
      <c r="H65" s="43"/>
      <c r="I65" s="43"/>
      <c r="J65" s="43"/>
      <c r="K65" s="43"/>
      <c r="L65" s="43"/>
      <c r="M65" s="43"/>
      <c r="N65" s="43"/>
      <c r="O65" s="43"/>
      <c r="P65" s="43"/>
      <c r="Q65" s="43"/>
      <c r="R65" s="43"/>
      <c r="S65" s="43"/>
      <c r="T65" s="43"/>
      <c r="U65" s="43"/>
      <c r="V65" s="44" t="s">
        <v>636</v>
      </c>
      <c r="W65" s="44"/>
      <c r="X65" s="44"/>
      <c r="Y65" s="44"/>
      <c r="Z65" s="44"/>
      <c r="AA65" s="44"/>
      <c r="AB65" s="43"/>
      <c r="AC65" s="43"/>
    </row>
    <row r="66" spans="2:29" ht="17.25" customHeight="1" x14ac:dyDescent="0.2">
      <c r="B66" s="35" t="s">
        <v>104</v>
      </c>
      <c r="C66" s="43"/>
      <c r="D66" s="43"/>
      <c r="E66" s="43"/>
      <c r="F66" s="43"/>
      <c r="G66" s="43"/>
      <c r="H66" s="43"/>
      <c r="I66" s="43"/>
      <c r="J66" s="43"/>
      <c r="K66" s="43"/>
      <c r="L66" s="43"/>
      <c r="M66" s="43"/>
      <c r="N66" s="43"/>
      <c r="O66" s="43"/>
      <c r="P66" s="43"/>
      <c r="Q66" s="43"/>
      <c r="R66" s="43"/>
      <c r="S66" s="43"/>
      <c r="T66" s="43"/>
      <c r="U66" s="43"/>
      <c r="V66" s="44" t="s">
        <v>637</v>
      </c>
      <c r="W66" s="44" t="s">
        <v>638</v>
      </c>
      <c r="X66" s="44"/>
      <c r="Y66" s="44"/>
      <c r="Z66" s="44"/>
      <c r="AA66" s="44"/>
      <c r="AB66" s="43"/>
      <c r="AC66" s="43"/>
    </row>
    <row r="67" spans="2:29" ht="17.25" customHeight="1" x14ac:dyDescent="0.2">
      <c r="B67" s="35" t="s">
        <v>105</v>
      </c>
      <c r="C67" s="43"/>
      <c r="D67" s="43"/>
      <c r="E67" s="43"/>
      <c r="F67" s="43"/>
      <c r="G67" s="43"/>
      <c r="H67" s="43"/>
      <c r="I67" s="43"/>
      <c r="J67" s="43"/>
      <c r="K67" s="43"/>
      <c r="L67" s="43"/>
      <c r="M67" s="43"/>
      <c r="N67" s="43"/>
      <c r="O67" s="43"/>
      <c r="P67" s="43"/>
      <c r="Q67" s="43"/>
      <c r="R67" s="43"/>
      <c r="S67" s="43"/>
      <c r="T67" s="43"/>
      <c r="U67" s="43"/>
      <c r="V67" s="44"/>
      <c r="W67" s="44"/>
      <c r="X67" s="44"/>
      <c r="Y67" s="44" t="s">
        <v>639</v>
      </c>
      <c r="Z67" s="44"/>
      <c r="AA67" s="44"/>
      <c r="AB67" s="43"/>
      <c r="AC67" s="43"/>
    </row>
    <row r="68" spans="2:29" ht="17.25" customHeight="1" x14ac:dyDescent="0.2">
      <c r="B68" s="35" t="s">
        <v>106</v>
      </c>
      <c r="C68" s="43"/>
      <c r="D68" s="43"/>
      <c r="E68" s="43"/>
      <c r="F68" s="43"/>
      <c r="G68" s="43"/>
      <c r="H68" s="43"/>
      <c r="I68" s="43"/>
      <c r="J68" s="43"/>
      <c r="K68" s="43"/>
      <c r="L68" s="43"/>
      <c r="M68" s="43"/>
      <c r="N68" s="43"/>
      <c r="O68" s="43"/>
      <c r="P68" s="43"/>
      <c r="Q68" s="43"/>
      <c r="R68" s="43"/>
      <c r="S68" s="43"/>
      <c r="T68" s="43"/>
      <c r="U68" s="43"/>
      <c r="V68" s="44"/>
      <c r="W68" s="44" t="s">
        <v>640</v>
      </c>
      <c r="X68" s="44"/>
      <c r="Y68" s="44"/>
      <c r="Z68" s="44" t="s">
        <v>641</v>
      </c>
      <c r="AA68" s="44"/>
      <c r="AB68" s="43"/>
      <c r="AC68" s="43"/>
    </row>
    <row r="69" spans="2:29" ht="17.25" customHeight="1" x14ac:dyDescent="0.2">
      <c r="B69" s="35" t="s">
        <v>107</v>
      </c>
      <c r="C69" s="43"/>
      <c r="D69" s="43"/>
      <c r="E69" s="43"/>
      <c r="F69" s="43"/>
      <c r="G69" s="43"/>
      <c r="H69" s="43"/>
      <c r="I69" s="43"/>
      <c r="J69" s="43"/>
      <c r="K69" s="43"/>
      <c r="L69" s="43"/>
      <c r="M69" s="43"/>
      <c r="N69" s="43"/>
      <c r="O69" s="43"/>
      <c r="P69" s="43"/>
      <c r="Q69" s="43"/>
      <c r="R69" s="43"/>
      <c r="S69" s="46"/>
      <c r="T69" s="46"/>
      <c r="U69" s="46"/>
      <c r="V69" s="44"/>
      <c r="W69" s="44" t="s">
        <v>642</v>
      </c>
      <c r="X69" s="44"/>
      <c r="Y69" s="44" t="s">
        <v>643</v>
      </c>
      <c r="Z69" s="44"/>
      <c r="AA69" s="44"/>
      <c r="AB69" s="43"/>
      <c r="AC69" s="43"/>
    </row>
    <row r="70" spans="2:29" ht="17.25" customHeight="1" x14ac:dyDescent="0.2">
      <c r="B70" s="35" t="s">
        <v>108</v>
      </c>
      <c r="C70" s="43"/>
      <c r="D70" s="43"/>
      <c r="E70" s="43"/>
      <c r="F70" s="43"/>
      <c r="G70" s="43"/>
      <c r="H70" s="43"/>
      <c r="I70" s="43"/>
      <c r="J70" s="43"/>
      <c r="K70" s="43"/>
      <c r="L70" s="43"/>
      <c r="M70" s="43"/>
      <c r="N70" s="43"/>
      <c r="O70" s="43"/>
      <c r="P70" s="43"/>
      <c r="Q70" s="43"/>
      <c r="R70" s="43"/>
      <c r="S70" s="43"/>
      <c r="T70" s="43"/>
      <c r="U70" s="43"/>
      <c r="V70" s="44"/>
      <c r="W70" s="44"/>
      <c r="X70" s="44"/>
      <c r="Y70" s="44" t="s">
        <v>644</v>
      </c>
      <c r="Z70" s="44"/>
      <c r="AA70" s="44" t="s">
        <v>1141</v>
      </c>
      <c r="AB70" s="43"/>
      <c r="AC70" s="43"/>
    </row>
    <row r="71" spans="2:29" ht="17.25" customHeight="1" x14ac:dyDescent="0.2">
      <c r="B71" s="35" t="s">
        <v>109</v>
      </c>
      <c r="C71" s="43"/>
      <c r="D71" s="43"/>
      <c r="E71" s="43"/>
      <c r="F71" s="43"/>
      <c r="G71" s="43"/>
      <c r="H71" s="43"/>
      <c r="I71" s="43"/>
      <c r="J71" s="43"/>
      <c r="K71" s="43"/>
      <c r="L71" s="43"/>
      <c r="M71" s="43"/>
      <c r="N71" s="43"/>
      <c r="O71" s="43"/>
      <c r="P71" s="43"/>
      <c r="Q71" s="43"/>
      <c r="R71" s="43"/>
      <c r="S71" s="43"/>
      <c r="T71" s="43"/>
      <c r="U71" s="43"/>
      <c r="V71" s="45" t="s">
        <v>645</v>
      </c>
      <c r="W71" s="45"/>
      <c r="X71" s="44"/>
      <c r="Y71" s="44"/>
      <c r="Z71" s="44"/>
      <c r="AA71" s="44"/>
      <c r="AB71" s="43"/>
      <c r="AC71" s="43"/>
    </row>
    <row r="72" spans="2:29" ht="17.25" customHeight="1" x14ac:dyDescent="0.2">
      <c r="B72" s="35" t="s">
        <v>110</v>
      </c>
      <c r="C72" s="43"/>
      <c r="D72" s="43"/>
      <c r="E72" s="43"/>
      <c r="F72" s="43"/>
      <c r="G72" s="43"/>
      <c r="H72" s="43"/>
      <c r="I72" s="43"/>
      <c r="J72" s="43"/>
      <c r="K72" s="43"/>
      <c r="L72" s="43"/>
      <c r="M72" s="43"/>
      <c r="N72" s="43"/>
      <c r="O72" s="43"/>
      <c r="P72" s="43"/>
      <c r="Q72" s="43"/>
      <c r="R72" s="43"/>
      <c r="S72" s="43"/>
      <c r="T72" s="43"/>
      <c r="U72" s="43"/>
      <c r="V72" s="44"/>
      <c r="W72" s="44" t="s">
        <v>646</v>
      </c>
      <c r="X72" s="44"/>
      <c r="Y72" s="44"/>
      <c r="Z72" s="44"/>
      <c r="AA72" s="44"/>
      <c r="AB72" s="43"/>
      <c r="AC72" s="43"/>
    </row>
    <row r="73" spans="2:29" ht="17.25" customHeight="1" x14ac:dyDescent="0.2">
      <c r="B73" s="35" t="s">
        <v>111</v>
      </c>
      <c r="C73" s="43"/>
      <c r="D73" s="43"/>
      <c r="E73" s="43"/>
      <c r="F73" s="43"/>
      <c r="G73" s="43"/>
      <c r="H73" s="43"/>
      <c r="I73" s="43"/>
      <c r="J73" s="43"/>
      <c r="K73" s="43"/>
      <c r="L73" s="43"/>
      <c r="M73" s="43"/>
      <c r="N73" s="43"/>
      <c r="O73" s="43"/>
      <c r="P73" s="43"/>
      <c r="Q73" s="43"/>
      <c r="R73" s="43"/>
      <c r="S73" s="43"/>
      <c r="T73" s="43"/>
      <c r="U73" s="43"/>
      <c r="V73" s="44"/>
      <c r="W73" s="44"/>
      <c r="X73" s="44"/>
      <c r="Y73" s="44" t="s">
        <v>647</v>
      </c>
      <c r="Z73" s="44"/>
      <c r="AA73" s="44"/>
      <c r="AB73" s="43"/>
      <c r="AC73" s="43"/>
    </row>
    <row r="74" spans="2:29" ht="17.25" customHeight="1" x14ac:dyDescent="0.2">
      <c r="B74" s="35" t="s">
        <v>112</v>
      </c>
      <c r="C74" s="43"/>
      <c r="D74" s="43"/>
      <c r="E74" s="43"/>
      <c r="F74" s="43"/>
      <c r="G74" s="43"/>
      <c r="H74" s="43"/>
      <c r="I74" s="43"/>
      <c r="J74" s="43"/>
      <c r="K74" s="43"/>
      <c r="L74" s="43"/>
      <c r="M74" s="43"/>
      <c r="N74" s="43"/>
      <c r="O74" s="43"/>
      <c r="P74" s="43"/>
      <c r="Q74" s="43"/>
      <c r="R74" s="43"/>
      <c r="S74" s="43"/>
      <c r="T74" s="43"/>
      <c r="U74" s="43"/>
      <c r="V74" s="44"/>
      <c r="W74" s="44"/>
      <c r="X74" s="44"/>
      <c r="Y74" s="44" t="s">
        <v>648</v>
      </c>
      <c r="Z74" s="44"/>
      <c r="AA74" s="44"/>
      <c r="AB74" s="43" t="s">
        <v>1142</v>
      </c>
      <c r="AC74" s="43"/>
    </row>
    <row r="75" spans="2:29" ht="17.25" customHeight="1" x14ac:dyDescent="0.2">
      <c r="B75" s="35" t="s">
        <v>113</v>
      </c>
      <c r="C75" s="43"/>
      <c r="D75" s="43"/>
      <c r="E75" s="43"/>
      <c r="F75" s="43"/>
      <c r="G75" s="43"/>
      <c r="H75" s="43"/>
      <c r="I75" s="43"/>
      <c r="J75" s="43"/>
      <c r="K75" s="43"/>
      <c r="L75" s="43"/>
      <c r="M75" s="43"/>
      <c r="N75" s="43"/>
      <c r="O75" s="43"/>
      <c r="P75" s="43"/>
      <c r="Q75" s="43"/>
      <c r="R75" s="43"/>
      <c r="S75" s="43"/>
      <c r="T75" s="43"/>
      <c r="U75" s="43"/>
      <c r="V75" s="45"/>
      <c r="W75" s="45" t="s">
        <v>649</v>
      </c>
      <c r="X75" s="44"/>
      <c r="Y75" s="44"/>
      <c r="Z75" s="44"/>
      <c r="AA75" s="44"/>
      <c r="AB75" s="43"/>
      <c r="AC75" s="43"/>
    </row>
    <row r="76" spans="2:29" ht="17.25" customHeight="1" x14ac:dyDescent="0.2">
      <c r="B76" s="35" t="s">
        <v>114</v>
      </c>
      <c r="C76" s="43"/>
      <c r="D76" s="43"/>
      <c r="E76" s="43"/>
      <c r="F76" s="43"/>
      <c r="G76" s="43"/>
      <c r="H76" s="43"/>
      <c r="I76" s="43"/>
      <c r="J76" s="43"/>
      <c r="K76" s="43"/>
      <c r="L76" s="43"/>
      <c r="M76" s="43"/>
      <c r="N76" s="43"/>
      <c r="O76" s="43"/>
      <c r="P76" s="43"/>
      <c r="Q76" s="43"/>
      <c r="R76" s="43"/>
      <c r="S76" s="43"/>
      <c r="T76" s="43"/>
      <c r="U76" s="43"/>
      <c r="V76" s="44"/>
      <c r="W76" s="44"/>
      <c r="X76" s="44"/>
      <c r="Y76" s="44"/>
      <c r="Z76" s="44"/>
      <c r="AA76" s="44"/>
      <c r="AB76" s="43"/>
      <c r="AC76" s="43"/>
    </row>
    <row r="77" spans="2:29" ht="17.25" customHeight="1" x14ac:dyDescent="0.2">
      <c r="B77" s="35" t="s">
        <v>115</v>
      </c>
      <c r="C77" s="43"/>
      <c r="D77" s="43"/>
      <c r="E77" s="43"/>
      <c r="F77" s="43"/>
      <c r="G77" s="43"/>
      <c r="H77" s="43"/>
      <c r="I77" s="43"/>
      <c r="J77" s="43"/>
      <c r="K77" s="43"/>
      <c r="L77" s="43"/>
      <c r="M77" s="43"/>
      <c r="N77" s="43"/>
      <c r="O77" s="43"/>
      <c r="P77" s="43"/>
      <c r="Q77" s="43"/>
      <c r="R77" s="43"/>
      <c r="S77" s="43"/>
      <c r="T77" s="43"/>
      <c r="U77" s="43"/>
      <c r="V77" s="44"/>
      <c r="W77" s="44"/>
      <c r="X77" s="44"/>
      <c r="Y77" s="44" t="s">
        <v>650</v>
      </c>
      <c r="Z77" s="44"/>
      <c r="AA77" s="44"/>
      <c r="AB77" s="43"/>
      <c r="AC77" s="43"/>
    </row>
    <row r="78" spans="2:29" ht="17.25" customHeight="1" x14ac:dyDescent="0.2">
      <c r="B78" s="35" t="s">
        <v>116</v>
      </c>
      <c r="C78" s="43"/>
      <c r="D78" s="43"/>
      <c r="E78" s="43"/>
      <c r="F78" s="43"/>
      <c r="G78" s="43"/>
      <c r="H78" s="43"/>
      <c r="I78" s="43"/>
      <c r="J78" s="43"/>
      <c r="K78" s="43"/>
      <c r="L78" s="43"/>
      <c r="M78" s="43"/>
      <c r="N78" s="43"/>
      <c r="O78" s="43"/>
      <c r="P78" s="43"/>
      <c r="Q78" s="43"/>
      <c r="R78" s="43"/>
      <c r="S78" s="43"/>
      <c r="T78" s="43"/>
      <c r="U78" s="43"/>
      <c r="V78" s="44"/>
      <c r="W78" s="44"/>
      <c r="X78" s="44"/>
      <c r="Y78" s="44"/>
      <c r="Z78" s="44"/>
      <c r="AA78" s="44"/>
      <c r="AB78" s="43"/>
      <c r="AC78" s="43"/>
    </row>
    <row r="79" spans="2:29" ht="17.25" customHeight="1" x14ac:dyDescent="0.2">
      <c r="B79" s="35" t="s">
        <v>117</v>
      </c>
      <c r="C79" s="43"/>
      <c r="D79" s="43"/>
      <c r="E79" s="43"/>
      <c r="F79" s="43"/>
      <c r="G79" s="43"/>
      <c r="H79" s="43"/>
      <c r="I79" s="43"/>
      <c r="J79" s="43"/>
      <c r="K79" s="43"/>
      <c r="L79" s="43"/>
      <c r="M79" s="43"/>
      <c r="N79" s="43"/>
      <c r="O79" s="43"/>
      <c r="P79" s="43"/>
      <c r="Q79" s="43"/>
      <c r="R79" s="43"/>
      <c r="S79" s="43"/>
      <c r="T79" s="43"/>
      <c r="U79" s="43"/>
      <c r="V79" s="44"/>
      <c r="W79" s="44"/>
      <c r="X79" s="44"/>
      <c r="Y79" s="44"/>
      <c r="Z79" s="44"/>
      <c r="AA79" s="44"/>
      <c r="AB79" s="43"/>
      <c r="AC79" s="43"/>
    </row>
    <row r="80" spans="2:29" ht="17.25" customHeight="1" x14ac:dyDescent="0.2">
      <c r="B80" s="35" t="s">
        <v>118</v>
      </c>
      <c r="C80" s="43"/>
      <c r="D80" s="43"/>
      <c r="E80" s="43"/>
      <c r="F80" s="43"/>
      <c r="G80" s="43"/>
      <c r="H80" s="43"/>
      <c r="I80" s="43"/>
      <c r="J80" s="43"/>
      <c r="K80" s="43"/>
      <c r="L80" s="43"/>
      <c r="M80" s="43"/>
      <c r="N80" s="43"/>
      <c r="O80" s="43"/>
      <c r="P80" s="43"/>
      <c r="Q80" s="43"/>
      <c r="R80" s="43"/>
      <c r="S80" s="43"/>
      <c r="T80" s="35"/>
      <c r="U80" s="43" t="s">
        <v>651</v>
      </c>
      <c r="V80" s="44"/>
      <c r="W80" s="44"/>
      <c r="X80" s="44"/>
      <c r="Y80" s="44"/>
      <c r="Z80" s="44"/>
      <c r="AA80" s="44"/>
      <c r="AB80" s="43"/>
      <c r="AC80" s="43"/>
    </row>
    <row r="81" spans="2:29" ht="17.25" customHeight="1" x14ac:dyDescent="0.2">
      <c r="B81" s="35" t="s">
        <v>119</v>
      </c>
      <c r="C81" s="43"/>
      <c r="D81" s="43"/>
      <c r="E81" s="43"/>
      <c r="F81" s="43"/>
      <c r="G81" s="43"/>
      <c r="H81" s="43"/>
      <c r="I81" s="43"/>
      <c r="J81" s="43"/>
      <c r="K81" s="43"/>
      <c r="L81" s="43"/>
      <c r="M81" s="43"/>
      <c r="N81" s="43"/>
      <c r="O81" s="43"/>
      <c r="P81" s="43"/>
      <c r="Q81" s="43"/>
      <c r="R81" s="43"/>
      <c r="S81" s="43"/>
      <c r="T81" s="43"/>
      <c r="U81" s="43"/>
      <c r="V81" s="44"/>
      <c r="W81" s="44"/>
      <c r="X81" s="44"/>
      <c r="Y81" s="44"/>
      <c r="Z81" s="44" t="s">
        <v>652</v>
      </c>
      <c r="AA81" s="44"/>
      <c r="AB81" s="43"/>
      <c r="AC81" s="43"/>
    </row>
    <row r="82" spans="2:29" ht="17.25" customHeight="1" x14ac:dyDescent="0.2">
      <c r="B82" s="35" t="s">
        <v>120</v>
      </c>
      <c r="C82" s="43"/>
      <c r="D82" s="43"/>
      <c r="E82" s="43"/>
      <c r="F82" s="43"/>
      <c r="G82" s="43"/>
      <c r="H82" s="43"/>
      <c r="I82" s="43"/>
      <c r="J82" s="43"/>
      <c r="K82" s="43"/>
      <c r="L82" s="43"/>
      <c r="M82" s="43"/>
      <c r="N82" s="43"/>
      <c r="O82" s="43"/>
      <c r="P82" s="43"/>
      <c r="Q82" s="43"/>
      <c r="R82" s="43"/>
      <c r="S82" s="43"/>
      <c r="T82" s="43"/>
      <c r="U82" s="43"/>
      <c r="V82" s="44"/>
      <c r="W82" s="44"/>
      <c r="X82" s="44" t="s">
        <v>628</v>
      </c>
      <c r="Y82" s="44"/>
      <c r="Z82" s="44"/>
      <c r="AA82" s="44"/>
      <c r="AB82" s="43"/>
      <c r="AC82" s="43"/>
    </row>
    <row r="83" spans="2:29" ht="17.25" customHeight="1" x14ac:dyDescent="0.2">
      <c r="B83" s="35" t="s">
        <v>121</v>
      </c>
      <c r="C83" s="43"/>
      <c r="D83" s="43"/>
      <c r="E83" s="43"/>
      <c r="F83" s="43"/>
      <c r="G83" s="43"/>
      <c r="H83" s="43"/>
      <c r="I83" s="43"/>
      <c r="J83" s="43"/>
      <c r="K83" s="43"/>
      <c r="L83" s="43"/>
      <c r="M83" s="43"/>
      <c r="N83" s="43"/>
      <c r="O83" s="43"/>
      <c r="P83" s="43"/>
      <c r="Q83" s="43"/>
      <c r="R83" s="43"/>
      <c r="S83" s="43"/>
      <c r="T83" s="43"/>
      <c r="U83" s="43"/>
      <c r="V83" s="44"/>
      <c r="W83" s="44"/>
      <c r="X83" s="44"/>
      <c r="Y83" s="44"/>
      <c r="Z83" s="44"/>
      <c r="AA83" s="44"/>
      <c r="AB83" s="43"/>
      <c r="AC83" s="43"/>
    </row>
    <row r="84" spans="2:29" ht="17.25" customHeight="1" x14ac:dyDescent="0.2">
      <c r="B84" s="35" t="s">
        <v>122</v>
      </c>
      <c r="C84" s="43"/>
      <c r="D84" s="43"/>
      <c r="E84" s="43"/>
      <c r="F84" s="43"/>
      <c r="G84" s="43"/>
      <c r="H84" s="43"/>
      <c r="I84" s="43"/>
      <c r="J84" s="43"/>
      <c r="K84" s="43"/>
      <c r="L84" s="43"/>
      <c r="M84" s="43"/>
      <c r="N84" s="43"/>
      <c r="O84" s="43"/>
      <c r="P84" s="43"/>
      <c r="Q84" s="43"/>
      <c r="R84" s="43"/>
      <c r="S84" s="43"/>
      <c r="T84" s="43"/>
      <c r="U84" s="43"/>
      <c r="V84" s="44"/>
      <c r="W84" s="44"/>
      <c r="X84" s="44"/>
      <c r="Y84" s="44"/>
      <c r="Z84" s="44"/>
      <c r="AA84" s="44"/>
      <c r="AB84" s="43"/>
      <c r="AC84" s="43"/>
    </row>
    <row r="85" spans="2:29" ht="17.25" customHeight="1" x14ac:dyDescent="0.2">
      <c r="B85" s="35" t="s">
        <v>123</v>
      </c>
      <c r="C85" s="43"/>
      <c r="D85" s="43"/>
      <c r="E85" s="43"/>
      <c r="F85" s="43"/>
      <c r="G85" s="43"/>
      <c r="H85" s="43"/>
      <c r="I85" s="43"/>
      <c r="J85" s="43"/>
      <c r="K85" s="43"/>
      <c r="L85" s="43"/>
      <c r="M85" s="43"/>
      <c r="N85" s="43"/>
      <c r="O85" s="43"/>
      <c r="P85" s="43"/>
      <c r="Q85" s="43"/>
      <c r="R85" s="43"/>
      <c r="S85" s="43"/>
      <c r="T85" s="43"/>
      <c r="U85" s="43"/>
      <c r="V85" s="44"/>
      <c r="W85" s="44"/>
      <c r="X85" s="44"/>
      <c r="Y85" s="44"/>
      <c r="Z85" s="44"/>
      <c r="AA85" s="44"/>
      <c r="AB85" s="43"/>
      <c r="AC85" s="43"/>
    </row>
    <row r="86" spans="2:29" ht="17.25" customHeight="1" x14ac:dyDescent="0.2">
      <c r="B86" s="35" t="s">
        <v>124</v>
      </c>
      <c r="C86" s="43"/>
      <c r="D86" s="43"/>
      <c r="E86" s="43"/>
      <c r="F86" s="43"/>
      <c r="G86" s="43"/>
      <c r="H86" s="43"/>
      <c r="I86" s="43"/>
      <c r="J86" s="43"/>
      <c r="K86" s="43"/>
      <c r="L86" s="43"/>
      <c r="M86" s="43"/>
      <c r="N86" s="43"/>
      <c r="O86" s="43"/>
      <c r="P86" s="43"/>
      <c r="Q86" s="43"/>
      <c r="R86" s="43"/>
      <c r="S86" s="43"/>
      <c r="T86" s="43"/>
      <c r="U86" s="43"/>
      <c r="V86" s="44"/>
      <c r="W86" s="44" t="s">
        <v>653</v>
      </c>
      <c r="X86" s="44"/>
      <c r="Y86" s="44"/>
      <c r="Z86" s="44"/>
      <c r="AA86" s="44" t="s">
        <v>1143</v>
      </c>
      <c r="AB86" s="43"/>
      <c r="AC86" s="43"/>
    </row>
    <row r="87" spans="2:29" ht="17.25" customHeight="1" x14ac:dyDescent="0.2">
      <c r="B87" s="35" t="s">
        <v>125</v>
      </c>
      <c r="C87" s="43"/>
      <c r="D87" s="43"/>
      <c r="E87" s="43"/>
      <c r="F87" s="43"/>
      <c r="G87" s="43"/>
      <c r="H87" s="43"/>
      <c r="I87" s="43"/>
      <c r="J87" s="43"/>
      <c r="K87" s="43"/>
      <c r="L87" s="43"/>
      <c r="M87" s="43"/>
      <c r="N87" s="43"/>
      <c r="O87" s="43"/>
      <c r="P87" s="43"/>
      <c r="Q87" s="43"/>
      <c r="R87" s="43"/>
      <c r="S87" s="43"/>
      <c r="T87" s="43"/>
      <c r="U87" s="43"/>
      <c r="V87" s="44"/>
      <c r="W87" s="44"/>
      <c r="X87" s="44"/>
      <c r="Y87" s="44"/>
      <c r="Z87" s="44"/>
      <c r="AA87" s="44"/>
      <c r="AB87" s="43"/>
      <c r="AC87" s="43"/>
    </row>
    <row r="88" spans="2:29" ht="17.25" customHeight="1" x14ac:dyDescent="0.2">
      <c r="B88" s="35" t="s">
        <v>126</v>
      </c>
      <c r="C88" s="43"/>
      <c r="D88" s="43"/>
      <c r="E88" s="43"/>
      <c r="F88" s="43"/>
      <c r="G88" s="43"/>
      <c r="H88" s="43"/>
      <c r="I88" s="43"/>
      <c r="J88" s="43"/>
      <c r="K88" s="43"/>
      <c r="L88" s="43"/>
      <c r="M88" s="43"/>
      <c r="N88" s="43"/>
      <c r="O88" s="43"/>
      <c r="P88" s="43"/>
      <c r="Q88" s="43"/>
      <c r="R88" s="43"/>
      <c r="S88" s="43"/>
      <c r="T88" s="43" t="s">
        <v>654</v>
      </c>
      <c r="U88" s="43"/>
      <c r="V88" s="44"/>
      <c r="W88" s="44"/>
      <c r="X88" s="44"/>
      <c r="Y88" s="44"/>
      <c r="Z88" s="44"/>
      <c r="AA88" s="44"/>
      <c r="AB88" s="43"/>
      <c r="AC88" s="43"/>
    </row>
    <row r="89" spans="2:29" ht="17.25" customHeight="1" x14ac:dyDescent="0.2">
      <c r="B89" s="35" t="s">
        <v>127</v>
      </c>
      <c r="C89" s="43"/>
      <c r="D89" s="43"/>
      <c r="E89" s="43"/>
      <c r="F89" s="43"/>
      <c r="G89" s="43"/>
      <c r="H89" s="43"/>
      <c r="I89" s="43"/>
      <c r="J89" s="43"/>
      <c r="K89" s="43"/>
      <c r="L89" s="43"/>
      <c r="M89" s="43"/>
      <c r="N89" s="43"/>
      <c r="O89" s="43"/>
      <c r="P89" s="43"/>
      <c r="Q89" s="43"/>
      <c r="R89" s="43"/>
      <c r="S89" s="43"/>
      <c r="T89" s="43"/>
      <c r="U89" s="43"/>
      <c r="V89" s="44"/>
      <c r="W89" s="44"/>
      <c r="X89" s="44" t="s">
        <v>655</v>
      </c>
      <c r="Y89" s="44"/>
      <c r="Z89" s="44"/>
      <c r="AA89" s="44"/>
      <c r="AB89" s="43"/>
      <c r="AC89" s="43"/>
    </row>
    <row r="90" spans="2:29" ht="17.25" customHeight="1" x14ac:dyDescent="0.2">
      <c r="B90" s="35" t="s">
        <v>128</v>
      </c>
      <c r="C90" s="43"/>
      <c r="D90" s="43"/>
      <c r="E90" s="43"/>
      <c r="F90" s="43"/>
      <c r="G90" s="43"/>
      <c r="H90" s="43"/>
      <c r="I90" s="43"/>
      <c r="J90" s="43"/>
      <c r="K90" s="43"/>
      <c r="L90" s="43"/>
      <c r="M90" s="43"/>
      <c r="N90" s="43"/>
      <c r="O90" s="43"/>
      <c r="P90" s="43"/>
      <c r="Q90" s="43"/>
      <c r="R90" s="43"/>
      <c r="S90" s="43"/>
      <c r="T90" s="43"/>
      <c r="U90" s="43"/>
      <c r="V90" s="44"/>
      <c r="W90" s="44"/>
      <c r="X90" s="44"/>
      <c r="Y90" s="44"/>
      <c r="Z90" s="44"/>
      <c r="AA90" s="44"/>
      <c r="AB90" s="43"/>
      <c r="AC90" s="43"/>
    </row>
    <row r="91" spans="2:29" ht="17.25" customHeight="1" x14ac:dyDescent="0.2">
      <c r="B91" s="35" t="s">
        <v>129</v>
      </c>
      <c r="C91" s="43"/>
      <c r="D91" s="43"/>
      <c r="E91" s="43"/>
      <c r="F91" s="43"/>
      <c r="G91" s="43"/>
      <c r="H91" s="43"/>
      <c r="I91" s="43"/>
      <c r="J91" s="43"/>
      <c r="K91" s="43"/>
      <c r="L91" s="43"/>
      <c r="M91" s="43"/>
      <c r="N91" s="43"/>
      <c r="O91" s="43"/>
      <c r="P91" s="43"/>
      <c r="Q91" s="43"/>
      <c r="R91" s="43"/>
      <c r="S91" s="43"/>
      <c r="T91" s="43"/>
      <c r="U91" s="43" t="s">
        <v>656</v>
      </c>
      <c r="V91" s="44"/>
      <c r="W91" s="44"/>
      <c r="X91" s="44"/>
      <c r="Y91" s="44" t="s">
        <v>657</v>
      </c>
      <c r="Z91" s="44"/>
      <c r="AA91" s="44"/>
      <c r="AB91" s="43"/>
      <c r="AC91" s="43"/>
    </row>
    <row r="92" spans="2:29" ht="17.25" customHeight="1" x14ac:dyDescent="0.2">
      <c r="B92" s="35" t="s">
        <v>130</v>
      </c>
      <c r="C92" s="43"/>
      <c r="D92" s="43"/>
      <c r="E92" s="43"/>
      <c r="F92" s="43"/>
      <c r="G92" s="43"/>
      <c r="H92" s="43"/>
      <c r="I92" s="43"/>
      <c r="J92" s="43"/>
      <c r="K92" s="43"/>
      <c r="L92" s="43"/>
      <c r="M92" s="43"/>
      <c r="N92" s="43"/>
      <c r="O92" s="43"/>
      <c r="P92" s="43"/>
      <c r="Q92" s="43"/>
      <c r="R92" s="43"/>
      <c r="S92" s="43"/>
      <c r="T92" s="43"/>
      <c r="U92" s="43" t="s">
        <v>656</v>
      </c>
      <c r="V92" s="45"/>
      <c r="W92" s="45"/>
      <c r="X92" s="44"/>
      <c r="Y92" s="44"/>
      <c r="Z92" s="44"/>
      <c r="AA92" s="44"/>
      <c r="AB92" s="43"/>
      <c r="AC92" s="43"/>
    </row>
    <row r="93" spans="2:29" ht="17.25" customHeight="1" x14ac:dyDescent="0.2">
      <c r="B93" s="35" t="s">
        <v>131</v>
      </c>
      <c r="C93" s="43"/>
      <c r="D93" s="43"/>
      <c r="E93" s="43"/>
      <c r="F93" s="43"/>
      <c r="G93" s="43"/>
      <c r="H93" s="43"/>
      <c r="I93" s="43"/>
      <c r="J93" s="43"/>
      <c r="K93" s="43"/>
      <c r="L93" s="43"/>
      <c r="M93" s="43"/>
      <c r="N93" s="43"/>
      <c r="O93" s="43"/>
      <c r="P93" s="43"/>
      <c r="Q93" s="43"/>
      <c r="R93" s="43"/>
      <c r="S93" s="43"/>
      <c r="T93" s="43"/>
      <c r="U93" s="43"/>
      <c r="V93" s="44" t="s">
        <v>658</v>
      </c>
      <c r="W93" s="44"/>
      <c r="X93" s="44"/>
      <c r="Y93" s="44"/>
      <c r="Z93" s="44"/>
      <c r="AA93" s="44"/>
      <c r="AB93" s="43"/>
      <c r="AC93" s="43"/>
    </row>
    <row r="94" spans="2:29" ht="17.25" customHeight="1" x14ac:dyDescent="0.2">
      <c r="B94" s="35" t="s">
        <v>132</v>
      </c>
      <c r="C94" s="43"/>
      <c r="D94" s="43"/>
      <c r="E94" s="43"/>
      <c r="F94" s="43"/>
      <c r="G94" s="43"/>
      <c r="H94" s="43"/>
      <c r="I94" s="43"/>
      <c r="J94" s="43"/>
      <c r="K94" s="43"/>
      <c r="L94" s="43"/>
      <c r="M94" s="43"/>
      <c r="N94" s="43"/>
      <c r="O94" s="43"/>
      <c r="P94" s="43"/>
      <c r="Q94" s="43"/>
      <c r="R94" s="43"/>
      <c r="S94" s="43" t="s">
        <v>659</v>
      </c>
      <c r="T94" s="43"/>
      <c r="U94" s="43"/>
      <c r="V94" s="45"/>
      <c r="W94" s="45"/>
      <c r="X94" s="44"/>
      <c r="Y94" s="44"/>
      <c r="Z94" s="44"/>
      <c r="AA94" s="44"/>
      <c r="AB94" s="43"/>
      <c r="AC94" s="43"/>
    </row>
    <row r="95" spans="2:29" ht="17.25" customHeight="1" x14ac:dyDescent="0.2">
      <c r="B95" s="35" t="s">
        <v>133</v>
      </c>
      <c r="C95" s="43"/>
      <c r="D95" s="43"/>
      <c r="E95" s="43"/>
      <c r="F95" s="43"/>
      <c r="G95" s="43"/>
      <c r="H95" s="43"/>
      <c r="I95" s="43"/>
      <c r="J95" s="43"/>
      <c r="K95" s="43"/>
      <c r="L95" s="43"/>
      <c r="M95" s="43"/>
      <c r="N95" s="43"/>
      <c r="O95" s="43"/>
      <c r="P95" s="43"/>
      <c r="Q95" s="43"/>
      <c r="R95" s="43"/>
      <c r="S95" s="43"/>
      <c r="T95" s="43"/>
      <c r="U95" s="43"/>
      <c r="V95" s="44" t="s">
        <v>660</v>
      </c>
      <c r="W95" s="44"/>
      <c r="X95" s="44" t="s">
        <v>661</v>
      </c>
      <c r="Y95" s="44"/>
      <c r="Z95" s="44"/>
      <c r="AA95" s="44" t="s">
        <v>1144</v>
      </c>
      <c r="AB95" s="43"/>
      <c r="AC95" s="43"/>
    </row>
    <row r="96" spans="2:29" ht="17.25" customHeight="1" x14ac:dyDescent="0.2">
      <c r="B96" s="35" t="s">
        <v>134</v>
      </c>
      <c r="C96" s="43"/>
      <c r="D96" s="43"/>
      <c r="E96" s="43"/>
      <c r="F96" s="43"/>
      <c r="G96" s="43"/>
      <c r="H96" s="43"/>
      <c r="I96" s="43"/>
      <c r="J96" s="43"/>
      <c r="K96" s="43"/>
      <c r="L96" s="43"/>
      <c r="M96" s="43"/>
      <c r="N96" s="43"/>
      <c r="O96" s="43"/>
      <c r="P96" s="43"/>
      <c r="Q96" s="43"/>
      <c r="R96" s="43"/>
      <c r="S96" s="43"/>
      <c r="T96" s="43"/>
      <c r="U96" s="43"/>
      <c r="V96" s="44"/>
      <c r="W96" s="44"/>
      <c r="X96" s="44"/>
      <c r="Y96" s="44"/>
      <c r="Z96" s="44" t="s">
        <v>662</v>
      </c>
      <c r="AA96" s="44"/>
      <c r="AB96" s="43"/>
      <c r="AC96" s="43" t="s">
        <v>1145</v>
      </c>
    </row>
    <row r="97" spans="2:29" ht="17.25" customHeight="1" x14ac:dyDescent="0.2">
      <c r="B97" s="35" t="s">
        <v>135</v>
      </c>
      <c r="C97" s="43"/>
      <c r="D97" s="43"/>
      <c r="E97" s="43"/>
      <c r="F97" s="43"/>
      <c r="G97" s="43"/>
      <c r="H97" s="43"/>
      <c r="I97" s="43"/>
      <c r="J97" s="43"/>
      <c r="K97" s="43"/>
      <c r="L97" s="43"/>
      <c r="M97" s="43"/>
      <c r="N97" s="43"/>
      <c r="O97" s="43"/>
      <c r="P97" s="43"/>
      <c r="Q97" s="43"/>
      <c r="R97" s="43"/>
      <c r="S97" s="43"/>
      <c r="T97" s="43"/>
      <c r="U97" s="43"/>
      <c r="V97" s="44"/>
      <c r="W97" s="44"/>
      <c r="X97" s="44" t="s">
        <v>663</v>
      </c>
      <c r="Y97" s="44"/>
      <c r="Z97" s="44"/>
      <c r="AA97" s="44"/>
      <c r="AB97" s="43"/>
      <c r="AC97" s="43"/>
    </row>
    <row r="98" spans="2:29" ht="17.25" customHeight="1" x14ac:dyDescent="0.2">
      <c r="B98" s="35" t="s">
        <v>136</v>
      </c>
      <c r="C98" s="43"/>
      <c r="D98" s="43"/>
      <c r="E98" s="43"/>
      <c r="F98" s="43"/>
      <c r="G98" s="43"/>
      <c r="H98" s="43"/>
      <c r="I98" s="43"/>
      <c r="J98" s="43"/>
      <c r="K98" s="43"/>
      <c r="L98" s="43"/>
      <c r="M98" s="43"/>
      <c r="N98" s="43"/>
      <c r="O98" s="43"/>
      <c r="P98" s="43"/>
      <c r="Q98" s="43"/>
      <c r="R98" s="43"/>
      <c r="S98" s="43"/>
      <c r="T98" s="43"/>
      <c r="U98" s="43"/>
      <c r="V98" s="44"/>
      <c r="W98" s="44"/>
      <c r="X98" s="44"/>
      <c r="Y98" s="44"/>
      <c r="Z98" s="44" t="s">
        <v>664</v>
      </c>
      <c r="AA98" s="44"/>
      <c r="AB98" s="43"/>
      <c r="AC98" s="43"/>
    </row>
    <row r="99" spans="2:29" ht="17.25" customHeight="1" x14ac:dyDescent="0.2">
      <c r="B99" s="35" t="s">
        <v>137</v>
      </c>
      <c r="C99" s="43"/>
      <c r="D99" s="43"/>
      <c r="E99" s="43"/>
      <c r="F99" s="43"/>
      <c r="G99" s="43"/>
      <c r="H99" s="43"/>
      <c r="I99" s="43"/>
      <c r="J99" s="43"/>
      <c r="K99" s="43"/>
      <c r="L99" s="43"/>
      <c r="M99" s="43"/>
      <c r="N99" s="43"/>
      <c r="O99" s="43"/>
      <c r="P99" s="43"/>
      <c r="Q99" s="43"/>
      <c r="R99" s="43" t="s">
        <v>665</v>
      </c>
      <c r="S99" s="43"/>
      <c r="T99" s="43"/>
      <c r="U99" s="43"/>
      <c r="V99" s="44"/>
      <c r="W99" s="44"/>
      <c r="X99" s="44"/>
      <c r="Y99" s="44"/>
      <c r="Z99" s="44"/>
      <c r="AA99" s="44"/>
      <c r="AB99" s="43"/>
      <c r="AC99" s="43"/>
    </row>
    <row r="100" spans="2:29" ht="17.25" customHeight="1" x14ac:dyDescent="0.2">
      <c r="B100" s="35" t="s">
        <v>138</v>
      </c>
      <c r="C100" s="43"/>
      <c r="D100" s="43"/>
      <c r="E100" s="43"/>
      <c r="F100" s="43"/>
      <c r="G100" s="43"/>
      <c r="H100" s="43"/>
      <c r="I100" s="43"/>
      <c r="J100" s="43"/>
      <c r="K100" s="43"/>
      <c r="L100" s="43"/>
      <c r="M100" s="43"/>
      <c r="N100" s="43"/>
      <c r="O100" s="43"/>
      <c r="P100" s="43"/>
      <c r="Q100" s="43"/>
      <c r="R100" s="43"/>
      <c r="S100" s="43"/>
      <c r="T100" s="43"/>
      <c r="U100" s="43"/>
      <c r="V100" s="44"/>
      <c r="W100" s="44"/>
      <c r="X100" s="44"/>
      <c r="Y100" s="44"/>
      <c r="Z100" s="44"/>
      <c r="AA100" s="44"/>
      <c r="AB100" s="43"/>
      <c r="AC100" s="43"/>
    </row>
    <row r="101" spans="2:29" ht="17.25" customHeight="1" x14ac:dyDescent="0.2">
      <c r="B101" s="35" t="s">
        <v>139</v>
      </c>
      <c r="C101" s="43"/>
      <c r="D101" s="43"/>
      <c r="E101" s="43"/>
      <c r="F101" s="43"/>
      <c r="G101" s="43"/>
      <c r="H101" s="43"/>
      <c r="I101" s="43"/>
      <c r="J101" s="43"/>
      <c r="K101" s="43"/>
      <c r="L101" s="43"/>
      <c r="M101" s="43"/>
      <c r="N101" s="43"/>
      <c r="O101" s="43"/>
      <c r="P101" s="43"/>
      <c r="Q101" s="43"/>
      <c r="R101" s="43"/>
      <c r="S101" s="43"/>
      <c r="T101" s="43"/>
      <c r="U101" s="43"/>
      <c r="V101" s="44"/>
      <c r="W101" s="44"/>
      <c r="X101" s="44"/>
      <c r="Y101" s="44" t="s">
        <v>666</v>
      </c>
      <c r="Z101" s="44"/>
      <c r="AA101" s="44"/>
      <c r="AB101" s="43"/>
      <c r="AC101" s="43"/>
    </row>
    <row r="102" spans="2:29" ht="17.25" customHeight="1" x14ac:dyDescent="0.2">
      <c r="B102" s="35" t="s">
        <v>140</v>
      </c>
      <c r="C102" s="43"/>
      <c r="D102" s="43"/>
      <c r="E102" s="43"/>
      <c r="F102" s="43"/>
      <c r="G102" s="43"/>
      <c r="H102" s="43"/>
      <c r="I102" s="43"/>
      <c r="J102" s="43"/>
      <c r="K102" s="43"/>
      <c r="L102" s="43"/>
      <c r="M102" s="43"/>
      <c r="N102" s="43"/>
      <c r="O102" s="43"/>
      <c r="P102" s="43"/>
      <c r="Q102" s="43"/>
      <c r="R102" s="43"/>
      <c r="S102" s="43"/>
      <c r="T102" s="35"/>
      <c r="U102" s="43" t="s">
        <v>667</v>
      </c>
      <c r="V102" s="44"/>
      <c r="W102" s="44"/>
      <c r="X102" s="44"/>
      <c r="Y102" s="44"/>
      <c r="Z102" s="44"/>
      <c r="AA102" s="44"/>
      <c r="AB102" s="43"/>
      <c r="AC102" s="43"/>
    </row>
    <row r="103" spans="2:29" ht="17.25" customHeight="1" x14ac:dyDescent="0.2">
      <c r="B103" s="35" t="s">
        <v>141</v>
      </c>
      <c r="C103" s="43"/>
      <c r="D103" s="43"/>
      <c r="E103" s="43"/>
      <c r="F103" s="43"/>
      <c r="G103" s="43"/>
      <c r="H103" s="43"/>
      <c r="I103" s="43"/>
      <c r="J103" s="43"/>
      <c r="K103" s="43"/>
      <c r="L103" s="43"/>
      <c r="M103" s="43"/>
      <c r="N103" s="43"/>
      <c r="O103" s="43"/>
      <c r="P103" s="43"/>
      <c r="Q103" s="43"/>
      <c r="R103" s="43"/>
      <c r="S103" s="43"/>
      <c r="T103" s="43"/>
      <c r="U103" s="43"/>
      <c r="V103" s="44"/>
      <c r="W103" s="44"/>
      <c r="X103" s="44"/>
      <c r="Y103" s="44" t="s">
        <v>668</v>
      </c>
      <c r="Z103" s="44"/>
      <c r="AA103" s="44"/>
      <c r="AB103" s="43"/>
      <c r="AC103" s="43"/>
    </row>
    <row r="104" spans="2:29" ht="17.25" customHeight="1" x14ac:dyDescent="0.2">
      <c r="B104" s="35" t="s">
        <v>142</v>
      </c>
      <c r="C104" s="43"/>
      <c r="D104" s="43"/>
      <c r="E104" s="43"/>
      <c r="F104" s="43"/>
      <c r="G104" s="43"/>
      <c r="H104" s="43"/>
      <c r="I104" s="43"/>
      <c r="J104" s="43"/>
      <c r="K104" s="43"/>
      <c r="L104" s="43"/>
      <c r="M104" s="43"/>
      <c r="N104" s="43"/>
      <c r="O104" s="43"/>
      <c r="P104" s="43"/>
      <c r="Q104" s="43"/>
      <c r="R104" s="43"/>
      <c r="S104" s="43"/>
      <c r="T104" s="43" t="s">
        <v>669</v>
      </c>
      <c r="U104" s="43"/>
      <c r="V104" s="44" t="s">
        <v>670</v>
      </c>
      <c r="W104" s="44"/>
      <c r="X104" s="44" t="s">
        <v>671</v>
      </c>
      <c r="Y104" s="44"/>
      <c r="Z104" s="44"/>
      <c r="AA104" s="44"/>
      <c r="AB104" s="43"/>
      <c r="AC104" s="43"/>
    </row>
    <row r="105" spans="2:29" ht="17.25" customHeight="1" x14ac:dyDescent="0.2">
      <c r="B105" s="35" t="s">
        <v>143</v>
      </c>
      <c r="C105" s="43"/>
      <c r="D105" s="43"/>
      <c r="E105" s="43"/>
      <c r="F105" s="43"/>
      <c r="G105" s="43"/>
      <c r="H105" s="43"/>
      <c r="I105" s="43"/>
      <c r="J105" s="43"/>
      <c r="K105" s="43"/>
      <c r="L105" s="43"/>
      <c r="M105" s="43"/>
      <c r="N105" s="43"/>
      <c r="O105" s="43"/>
      <c r="P105" s="43"/>
      <c r="Q105" s="43"/>
      <c r="R105" s="43"/>
      <c r="S105" s="43"/>
      <c r="T105" s="43" t="s">
        <v>672</v>
      </c>
      <c r="U105" s="43"/>
      <c r="V105" s="44" t="s">
        <v>673</v>
      </c>
      <c r="W105" s="44"/>
      <c r="X105" s="44"/>
      <c r="Y105" s="44"/>
      <c r="Z105" s="44"/>
      <c r="AA105" s="44"/>
      <c r="AB105" s="43"/>
      <c r="AC105" s="43"/>
    </row>
    <row r="106" spans="2:29" ht="17.25" customHeight="1" x14ac:dyDescent="0.2">
      <c r="B106" s="35" t="s">
        <v>144</v>
      </c>
      <c r="C106" s="43"/>
      <c r="D106" s="43"/>
      <c r="E106" s="43"/>
      <c r="F106" s="43"/>
      <c r="G106" s="43"/>
      <c r="H106" s="43"/>
      <c r="I106" s="43"/>
      <c r="J106" s="43"/>
      <c r="K106" s="43"/>
      <c r="L106" s="43"/>
      <c r="M106" s="43"/>
      <c r="N106" s="43"/>
      <c r="O106" s="43"/>
      <c r="P106" s="43"/>
      <c r="Q106" s="43"/>
      <c r="R106" s="43"/>
      <c r="S106" s="43"/>
      <c r="T106" s="43"/>
      <c r="U106" s="43"/>
      <c r="V106" s="44"/>
      <c r="W106" s="44"/>
      <c r="X106" s="44"/>
      <c r="Y106" s="44" t="s">
        <v>674</v>
      </c>
      <c r="Z106" s="44"/>
      <c r="AA106" s="44"/>
      <c r="AB106" s="43"/>
      <c r="AC106" s="43" t="s">
        <v>1146</v>
      </c>
    </row>
    <row r="107" spans="2:29" ht="17.25" customHeight="1" x14ac:dyDescent="0.2">
      <c r="B107" s="35" t="s">
        <v>145</v>
      </c>
      <c r="C107" s="43"/>
      <c r="D107" s="43"/>
      <c r="E107" s="43"/>
      <c r="F107" s="43"/>
      <c r="G107" s="43"/>
      <c r="H107" s="43"/>
      <c r="I107" s="43"/>
      <c r="J107" s="43"/>
      <c r="K107" s="43"/>
      <c r="L107" s="43"/>
      <c r="M107" s="43"/>
      <c r="N107" s="43"/>
      <c r="O107" s="43"/>
      <c r="P107" s="43"/>
      <c r="Q107" s="43"/>
      <c r="R107" s="43"/>
      <c r="S107" s="43"/>
      <c r="T107" s="43"/>
      <c r="U107" s="43"/>
      <c r="V107" s="44"/>
      <c r="W107" s="44"/>
      <c r="X107" s="44"/>
      <c r="Y107" s="44"/>
      <c r="Z107" s="44"/>
      <c r="AA107" s="44"/>
      <c r="AB107" s="43"/>
      <c r="AC107" s="43"/>
    </row>
    <row r="108" spans="2:29" ht="17.25" customHeight="1" x14ac:dyDescent="0.2">
      <c r="B108" s="35" t="s">
        <v>146</v>
      </c>
      <c r="C108" s="43"/>
      <c r="D108" s="43"/>
      <c r="E108" s="43"/>
      <c r="F108" s="43"/>
      <c r="G108" s="43"/>
      <c r="H108" s="43"/>
      <c r="I108" s="43"/>
      <c r="J108" s="43"/>
      <c r="K108" s="43"/>
      <c r="L108" s="43"/>
      <c r="M108" s="43"/>
      <c r="N108" s="43"/>
      <c r="O108" s="43"/>
      <c r="P108" s="43"/>
      <c r="Q108" s="43"/>
      <c r="R108" s="43"/>
      <c r="S108" s="43"/>
      <c r="T108" s="43"/>
      <c r="U108" s="43"/>
      <c r="V108" s="44"/>
      <c r="W108" s="44"/>
      <c r="X108" s="44"/>
      <c r="Y108" s="44"/>
      <c r="Z108" s="44" t="s">
        <v>675</v>
      </c>
      <c r="AA108" s="44"/>
      <c r="AB108" s="43"/>
      <c r="AC108" s="43"/>
    </row>
    <row r="109" spans="2:29" ht="17.25" customHeight="1" x14ac:dyDescent="0.2">
      <c r="B109" s="35" t="s">
        <v>147</v>
      </c>
      <c r="C109" s="43"/>
      <c r="D109" s="43"/>
      <c r="E109" s="43"/>
      <c r="F109" s="43"/>
      <c r="G109" s="43"/>
      <c r="H109" s="43"/>
      <c r="I109" s="43"/>
      <c r="J109" s="43"/>
      <c r="K109" s="43"/>
      <c r="L109" s="43"/>
      <c r="M109" s="43"/>
      <c r="N109" s="43"/>
      <c r="O109" s="43"/>
      <c r="P109" s="43"/>
      <c r="Q109" s="43"/>
      <c r="R109" s="43"/>
      <c r="S109" s="43"/>
      <c r="T109" s="43"/>
      <c r="U109" s="43"/>
      <c r="V109" s="44"/>
      <c r="W109" s="44"/>
      <c r="X109" s="44" t="s">
        <v>676</v>
      </c>
      <c r="Y109" s="44"/>
      <c r="Z109" s="44"/>
      <c r="AA109" s="44"/>
      <c r="AB109" s="43"/>
      <c r="AC109" s="43"/>
    </row>
    <row r="110" spans="2:29" ht="17.25" customHeight="1" x14ac:dyDescent="0.2">
      <c r="B110" s="35" t="s">
        <v>148</v>
      </c>
      <c r="C110" s="43"/>
      <c r="D110" s="43"/>
      <c r="E110" s="43"/>
      <c r="F110" s="43"/>
      <c r="G110" s="43"/>
      <c r="H110" s="43"/>
      <c r="I110" s="43"/>
      <c r="J110" s="43"/>
      <c r="K110" s="43"/>
      <c r="L110" s="43"/>
      <c r="M110" s="43"/>
      <c r="N110" s="43"/>
      <c r="O110" s="43"/>
      <c r="P110" s="43"/>
      <c r="Q110" s="43"/>
      <c r="R110" s="43"/>
      <c r="S110" s="43"/>
      <c r="T110" s="43"/>
      <c r="U110" s="43"/>
      <c r="V110" s="44"/>
      <c r="W110" s="44"/>
      <c r="X110" s="44"/>
      <c r="Y110" s="44"/>
      <c r="Z110" s="44"/>
      <c r="AA110" s="44"/>
      <c r="AB110" s="43"/>
      <c r="AC110" s="43"/>
    </row>
    <row r="111" spans="2:29" ht="17.25" customHeight="1" x14ac:dyDescent="0.2">
      <c r="B111" s="35" t="s">
        <v>149</v>
      </c>
      <c r="C111" s="43"/>
      <c r="D111" s="43"/>
      <c r="E111" s="43"/>
      <c r="F111" s="43"/>
      <c r="G111" s="43"/>
      <c r="H111" s="43"/>
      <c r="I111" s="43"/>
      <c r="J111" s="43"/>
      <c r="K111" s="43"/>
      <c r="L111" s="43"/>
      <c r="M111" s="43"/>
      <c r="N111" s="43"/>
      <c r="O111" s="43"/>
      <c r="P111" s="43"/>
      <c r="Q111" s="43"/>
      <c r="R111" s="43"/>
      <c r="S111" s="43"/>
      <c r="T111" s="43"/>
      <c r="U111" s="43"/>
      <c r="V111" s="44"/>
      <c r="W111" s="44"/>
      <c r="X111" s="44"/>
      <c r="Y111" s="44"/>
      <c r="Z111" s="44"/>
      <c r="AA111" s="44"/>
      <c r="AB111" s="43"/>
      <c r="AC111" s="43"/>
    </row>
    <row r="112" spans="2:29" ht="17.25" customHeight="1" x14ac:dyDescent="0.2">
      <c r="B112" s="35" t="s">
        <v>150</v>
      </c>
      <c r="C112" s="43"/>
      <c r="D112" s="43"/>
      <c r="E112" s="43"/>
      <c r="F112" s="43"/>
      <c r="G112" s="43"/>
      <c r="H112" s="43"/>
      <c r="I112" s="43"/>
      <c r="J112" s="43"/>
      <c r="K112" s="43"/>
      <c r="L112" s="43"/>
      <c r="M112" s="43"/>
      <c r="N112" s="43"/>
      <c r="O112" s="43"/>
      <c r="P112" s="43"/>
      <c r="Q112" s="43"/>
      <c r="R112" s="43"/>
      <c r="S112" s="43"/>
      <c r="T112" s="43"/>
      <c r="U112" s="43" t="s">
        <v>677</v>
      </c>
      <c r="V112" s="44"/>
      <c r="W112" s="44"/>
      <c r="X112" s="44" t="s">
        <v>678</v>
      </c>
      <c r="Y112" s="44"/>
      <c r="Z112" s="44"/>
      <c r="AA112" s="44"/>
      <c r="AB112" s="43"/>
      <c r="AC112" s="43"/>
    </row>
    <row r="113" spans="2:29" ht="17.25" customHeight="1" x14ac:dyDescent="0.2">
      <c r="B113" s="35" t="s">
        <v>151</v>
      </c>
      <c r="C113" s="43"/>
      <c r="D113" s="43"/>
      <c r="E113" s="43"/>
      <c r="F113" s="43"/>
      <c r="G113" s="43"/>
      <c r="H113" s="43"/>
      <c r="I113" s="43"/>
      <c r="J113" s="43"/>
      <c r="K113" s="43"/>
      <c r="L113" s="43"/>
      <c r="M113" s="43"/>
      <c r="N113" s="43"/>
      <c r="O113" s="43"/>
      <c r="P113" s="43"/>
      <c r="Q113" s="43"/>
      <c r="R113" s="43"/>
      <c r="S113" s="43"/>
      <c r="T113" s="43"/>
      <c r="U113" s="43"/>
      <c r="V113" s="44"/>
      <c r="W113" s="44"/>
      <c r="X113" s="44"/>
      <c r="Y113" s="44"/>
      <c r="Z113" s="44"/>
      <c r="AA113" s="44"/>
      <c r="AB113" s="43"/>
      <c r="AC113" s="43"/>
    </row>
    <row r="114" spans="2:29" ht="17.25" customHeight="1" x14ac:dyDescent="0.2">
      <c r="B114" s="35" t="s">
        <v>152</v>
      </c>
      <c r="C114" s="43"/>
      <c r="D114" s="43"/>
      <c r="E114" s="43"/>
      <c r="F114" s="43"/>
      <c r="G114" s="43"/>
      <c r="H114" s="43"/>
      <c r="I114" s="43"/>
      <c r="J114" s="43"/>
      <c r="K114" s="43"/>
      <c r="L114" s="43"/>
      <c r="M114" s="43"/>
      <c r="N114" s="43"/>
      <c r="O114" s="43"/>
      <c r="P114" s="43"/>
      <c r="Q114" s="43"/>
      <c r="R114" s="43"/>
      <c r="S114" s="43"/>
      <c r="T114" s="43"/>
      <c r="U114" s="43"/>
      <c r="V114" s="44"/>
      <c r="W114" s="44"/>
      <c r="X114" s="44"/>
      <c r="Y114" s="44" t="s">
        <v>679</v>
      </c>
      <c r="Z114" s="44"/>
      <c r="AA114" s="44"/>
      <c r="AB114" s="43" t="s">
        <v>1147</v>
      </c>
      <c r="AC114" s="43"/>
    </row>
    <row r="115" spans="2:29" ht="17.25" customHeight="1" x14ac:dyDescent="0.2">
      <c r="B115" s="35" t="s">
        <v>153</v>
      </c>
      <c r="C115" s="43"/>
      <c r="D115" s="43"/>
      <c r="E115" s="43"/>
      <c r="F115" s="43"/>
      <c r="G115" s="43"/>
      <c r="H115" s="43"/>
      <c r="I115" s="43"/>
      <c r="J115" s="43"/>
      <c r="K115" s="43"/>
      <c r="L115" s="43"/>
      <c r="M115" s="43"/>
      <c r="N115" s="43"/>
      <c r="O115" s="43"/>
      <c r="P115" s="43"/>
      <c r="Q115" s="43"/>
      <c r="R115" s="43"/>
      <c r="S115" s="43"/>
      <c r="T115" s="43"/>
      <c r="U115" s="43"/>
      <c r="V115" s="44"/>
      <c r="W115" s="44"/>
      <c r="X115" s="44"/>
      <c r="Y115" s="44"/>
      <c r="Z115" s="44"/>
      <c r="AA115" s="44"/>
      <c r="AB115" s="43"/>
      <c r="AC115" s="43"/>
    </row>
    <row r="116" spans="2:29" ht="17.25" customHeight="1" x14ac:dyDescent="0.2">
      <c r="B116" s="35" t="s">
        <v>154</v>
      </c>
      <c r="C116" s="43"/>
      <c r="D116" s="43"/>
      <c r="E116" s="43"/>
      <c r="F116" s="43"/>
      <c r="G116" s="43"/>
      <c r="H116" s="43"/>
      <c r="I116" s="43"/>
      <c r="J116" s="43"/>
      <c r="K116" s="43"/>
      <c r="L116" s="43"/>
      <c r="M116" s="43"/>
      <c r="N116" s="43"/>
      <c r="O116" s="43"/>
      <c r="P116" s="43"/>
      <c r="Q116" s="43"/>
      <c r="R116" s="43"/>
      <c r="S116" s="43"/>
      <c r="T116" s="43"/>
      <c r="U116" s="43" t="s">
        <v>680</v>
      </c>
      <c r="V116" s="45"/>
      <c r="W116" s="45" t="s">
        <v>681</v>
      </c>
      <c r="X116" s="44"/>
      <c r="Y116" s="44"/>
      <c r="Z116" s="44"/>
      <c r="AA116" s="44"/>
      <c r="AB116" s="43"/>
      <c r="AC116" s="43"/>
    </row>
    <row r="117" spans="2:29" ht="17.25" customHeight="1" x14ac:dyDescent="0.2">
      <c r="B117" s="35" t="s">
        <v>155</v>
      </c>
      <c r="C117" s="43"/>
      <c r="D117" s="43"/>
      <c r="E117" s="43"/>
      <c r="F117" s="43"/>
      <c r="G117" s="43"/>
      <c r="H117" s="43"/>
      <c r="I117" s="43"/>
      <c r="J117" s="43"/>
      <c r="K117" s="43"/>
      <c r="L117" s="43"/>
      <c r="M117" s="43"/>
      <c r="N117" s="43"/>
      <c r="O117" s="43"/>
      <c r="P117" s="43"/>
      <c r="Q117" s="43"/>
      <c r="R117" s="43"/>
      <c r="S117" s="43"/>
      <c r="T117" s="43"/>
      <c r="U117" s="43"/>
      <c r="V117" s="44"/>
      <c r="W117" s="44"/>
      <c r="X117" s="44"/>
      <c r="Y117" s="44"/>
      <c r="Z117" s="44"/>
      <c r="AA117" s="44"/>
      <c r="AB117" s="43"/>
      <c r="AC117" s="43" t="s">
        <v>1148</v>
      </c>
    </row>
    <row r="118" spans="2:29" ht="17.25" customHeight="1" x14ac:dyDescent="0.2">
      <c r="B118" s="35" t="s">
        <v>156</v>
      </c>
      <c r="C118" s="43"/>
      <c r="D118" s="43"/>
      <c r="E118" s="43"/>
      <c r="F118" s="43"/>
      <c r="G118" s="43"/>
      <c r="H118" s="43"/>
      <c r="I118" s="43"/>
      <c r="J118" s="43"/>
      <c r="K118" s="43"/>
      <c r="L118" s="43"/>
      <c r="M118" s="43"/>
      <c r="N118" s="43"/>
      <c r="O118" s="43"/>
      <c r="P118" s="43"/>
      <c r="Q118" s="43"/>
      <c r="R118" s="43"/>
      <c r="S118" s="43"/>
      <c r="T118" s="43"/>
      <c r="U118" s="43"/>
      <c r="V118" s="44"/>
      <c r="W118" s="44"/>
      <c r="X118" s="44"/>
      <c r="Y118" s="44"/>
      <c r="Z118" s="44"/>
      <c r="AA118" s="44"/>
      <c r="AB118" s="43"/>
      <c r="AC118" s="43"/>
    </row>
    <row r="119" spans="2:29" ht="17.25" customHeight="1" x14ac:dyDescent="0.2">
      <c r="B119" s="35" t="s">
        <v>157</v>
      </c>
      <c r="C119" s="43"/>
      <c r="D119" s="43"/>
      <c r="E119" s="43"/>
      <c r="F119" s="43"/>
      <c r="G119" s="43"/>
      <c r="H119" s="43"/>
      <c r="I119" s="43"/>
      <c r="J119" s="43"/>
      <c r="K119" s="43"/>
      <c r="L119" s="43"/>
      <c r="M119" s="43"/>
      <c r="N119" s="43"/>
      <c r="O119" s="43"/>
      <c r="P119" s="43"/>
      <c r="Q119" s="43"/>
      <c r="R119" s="43"/>
      <c r="S119" s="43"/>
      <c r="T119" s="43"/>
      <c r="U119" s="43"/>
      <c r="V119" s="45"/>
      <c r="W119" s="45"/>
      <c r="X119" s="44" t="s">
        <v>682</v>
      </c>
      <c r="Y119" s="44"/>
      <c r="Z119" s="44"/>
      <c r="AA119" s="44"/>
      <c r="AB119" s="43"/>
      <c r="AC119" s="43"/>
    </row>
    <row r="120" spans="2:29" ht="17.25" customHeight="1" x14ac:dyDescent="0.2">
      <c r="B120" s="35" t="s">
        <v>158</v>
      </c>
      <c r="C120" s="43"/>
      <c r="D120" s="43"/>
      <c r="E120" s="43"/>
      <c r="F120" s="43"/>
      <c r="G120" s="43"/>
      <c r="H120" s="43"/>
      <c r="I120" s="43"/>
      <c r="J120" s="43"/>
      <c r="K120" s="43"/>
      <c r="L120" s="43"/>
      <c r="M120" s="43"/>
      <c r="N120" s="43"/>
      <c r="O120" s="43"/>
      <c r="P120" s="43"/>
      <c r="Q120" s="43"/>
      <c r="R120" s="43"/>
      <c r="S120" s="43"/>
      <c r="T120" s="43"/>
      <c r="U120" s="43" t="s">
        <v>683</v>
      </c>
      <c r="V120" s="44"/>
      <c r="W120" s="44"/>
      <c r="X120" s="44" t="s">
        <v>684</v>
      </c>
      <c r="Y120" s="44"/>
      <c r="Z120" s="44"/>
      <c r="AA120" s="44"/>
      <c r="AB120" s="43"/>
      <c r="AC120" s="43"/>
    </row>
    <row r="121" spans="2:29" ht="17.25" customHeight="1" x14ac:dyDescent="0.2">
      <c r="B121" s="35" t="s">
        <v>159</v>
      </c>
      <c r="C121" s="43"/>
      <c r="D121" s="43"/>
      <c r="E121" s="43"/>
      <c r="F121" s="43"/>
      <c r="G121" s="43"/>
      <c r="H121" s="43"/>
      <c r="I121" s="43"/>
      <c r="J121" s="43"/>
      <c r="K121" s="43"/>
      <c r="L121" s="43"/>
      <c r="M121" s="43"/>
      <c r="N121" s="43"/>
      <c r="O121" s="43"/>
      <c r="P121" s="43"/>
      <c r="Q121" s="43"/>
      <c r="R121" s="43"/>
      <c r="S121" s="43"/>
      <c r="T121" s="43" t="s">
        <v>685</v>
      </c>
      <c r="U121" s="43"/>
      <c r="V121" s="44"/>
      <c r="W121" s="44"/>
      <c r="X121" s="44"/>
      <c r="Y121" s="44"/>
      <c r="Z121" s="44"/>
      <c r="AA121" s="44"/>
      <c r="AB121" s="43"/>
      <c r="AC121" s="43"/>
    </row>
    <row r="122" spans="2:29" ht="17.25" customHeight="1" x14ac:dyDescent="0.2">
      <c r="B122" s="35" t="s">
        <v>160</v>
      </c>
      <c r="C122" s="43"/>
      <c r="D122" s="43"/>
      <c r="E122" s="43"/>
      <c r="F122" s="43"/>
      <c r="G122" s="43"/>
      <c r="H122" s="43"/>
      <c r="I122" s="43"/>
      <c r="J122" s="43"/>
      <c r="K122" s="43"/>
      <c r="L122" s="43"/>
      <c r="M122" s="43"/>
      <c r="N122" s="43"/>
      <c r="O122" s="43"/>
      <c r="P122" s="43"/>
      <c r="Q122" s="43"/>
      <c r="R122" s="43"/>
      <c r="S122" s="43" t="s">
        <v>686</v>
      </c>
      <c r="T122" s="43"/>
      <c r="U122" s="43"/>
      <c r="V122" s="44"/>
      <c r="W122" s="44"/>
      <c r="X122" s="44"/>
      <c r="Y122" s="44"/>
      <c r="Z122" s="44"/>
      <c r="AA122" s="44"/>
      <c r="AB122" s="43"/>
      <c r="AC122" s="43"/>
    </row>
    <row r="123" spans="2:29" ht="17.25" customHeight="1" x14ac:dyDescent="0.2">
      <c r="B123" s="35" t="s">
        <v>161</v>
      </c>
      <c r="C123" s="43"/>
      <c r="D123" s="43"/>
      <c r="E123" s="43"/>
      <c r="F123" s="43"/>
      <c r="G123" s="43"/>
      <c r="H123" s="43"/>
      <c r="I123" s="43"/>
      <c r="J123" s="43"/>
      <c r="K123" s="43"/>
      <c r="L123" s="43"/>
      <c r="M123" s="43"/>
      <c r="N123" s="43"/>
      <c r="O123" s="43"/>
      <c r="P123" s="43"/>
      <c r="Q123" s="43"/>
      <c r="R123" s="43"/>
      <c r="S123" s="43"/>
      <c r="T123" s="43"/>
      <c r="U123" s="43"/>
      <c r="V123" s="44"/>
      <c r="W123" s="44" t="s">
        <v>687</v>
      </c>
      <c r="X123" s="44"/>
      <c r="Y123" s="44"/>
      <c r="Z123" s="44" t="s">
        <v>1149</v>
      </c>
      <c r="AA123" s="44"/>
      <c r="AB123" s="43"/>
      <c r="AC123" s="43"/>
    </row>
    <row r="124" spans="2:29" ht="17.25" customHeight="1" x14ac:dyDescent="0.2">
      <c r="B124" s="35" t="s">
        <v>162</v>
      </c>
      <c r="C124" s="43"/>
      <c r="D124" s="43"/>
      <c r="E124" s="43"/>
      <c r="F124" s="43"/>
      <c r="G124" s="43"/>
      <c r="H124" s="43"/>
      <c r="I124" s="43"/>
      <c r="J124" s="43"/>
      <c r="K124" s="43"/>
      <c r="L124" s="43"/>
      <c r="M124" s="43"/>
      <c r="N124" s="43"/>
      <c r="O124" s="43"/>
      <c r="P124" s="43"/>
      <c r="Q124" s="43"/>
      <c r="R124" s="43"/>
      <c r="S124" s="43"/>
      <c r="T124" s="43"/>
      <c r="U124" s="43"/>
      <c r="V124" s="44"/>
      <c r="W124" s="44"/>
      <c r="X124" s="44"/>
      <c r="Y124" s="44"/>
      <c r="Z124" s="44" t="s">
        <v>688</v>
      </c>
      <c r="AA124" s="44"/>
      <c r="AB124" s="43"/>
      <c r="AC124" s="43"/>
    </row>
    <row r="125" spans="2:29" ht="17.25" customHeight="1" x14ac:dyDescent="0.2">
      <c r="B125" s="35" t="s">
        <v>163</v>
      </c>
      <c r="C125" s="43"/>
      <c r="D125" s="43"/>
      <c r="E125" s="43"/>
      <c r="F125" s="43"/>
      <c r="G125" s="43"/>
      <c r="H125" s="43"/>
      <c r="I125" s="43"/>
      <c r="J125" s="43"/>
      <c r="K125" s="43"/>
      <c r="L125" s="43"/>
      <c r="M125" s="43"/>
      <c r="N125" s="43"/>
      <c r="O125" s="43"/>
      <c r="P125" s="43"/>
      <c r="Q125" s="43"/>
      <c r="R125" s="43"/>
      <c r="S125" s="43"/>
      <c r="T125" s="43"/>
      <c r="U125" s="43"/>
      <c r="V125" s="44"/>
      <c r="W125" s="44"/>
      <c r="X125" s="44"/>
      <c r="Y125" s="44"/>
      <c r="Z125" s="44"/>
      <c r="AA125" s="44"/>
      <c r="AB125" s="43"/>
      <c r="AC125" s="43" t="s">
        <v>1150</v>
      </c>
    </row>
    <row r="126" spans="2:29" ht="17.25" customHeight="1" x14ac:dyDescent="0.2">
      <c r="B126" s="35" t="s">
        <v>164</v>
      </c>
      <c r="C126" s="43"/>
      <c r="D126" s="43"/>
      <c r="E126" s="43"/>
      <c r="F126" s="43"/>
      <c r="G126" s="43"/>
      <c r="H126" s="43"/>
      <c r="I126" s="43"/>
      <c r="J126" s="43"/>
      <c r="K126" s="43"/>
      <c r="L126" s="43"/>
      <c r="M126" s="43"/>
      <c r="N126" s="43"/>
      <c r="O126" s="43"/>
      <c r="P126" s="43"/>
      <c r="Q126" s="43"/>
      <c r="R126" s="43"/>
      <c r="S126" s="43" t="s">
        <v>689</v>
      </c>
      <c r="T126" s="43"/>
      <c r="U126" s="43"/>
      <c r="V126" s="44"/>
      <c r="W126" s="44"/>
      <c r="X126" s="44"/>
      <c r="Y126" s="44"/>
      <c r="Z126" s="44"/>
      <c r="AA126" s="44"/>
      <c r="AB126" s="43"/>
      <c r="AC126" s="43"/>
    </row>
    <row r="127" spans="2:29" ht="17.25" customHeight="1" x14ac:dyDescent="0.2">
      <c r="B127" s="35" t="s">
        <v>165</v>
      </c>
      <c r="C127" s="43"/>
      <c r="D127" s="43"/>
      <c r="E127" s="43"/>
      <c r="F127" s="43"/>
      <c r="G127" s="43"/>
      <c r="H127" s="43"/>
      <c r="I127" s="43"/>
      <c r="J127" s="43"/>
      <c r="K127" s="43"/>
      <c r="L127" s="43"/>
      <c r="M127" s="43"/>
      <c r="N127" s="43"/>
      <c r="O127" s="43"/>
      <c r="P127" s="43"/>
      <c r="Q127" s="43"/>
      <c r="R127" s="43"/>
      <c r="S127" s="43"/>
      <c r="T127" s="43"/>
      <c r="U127" s="43"/>
      <c r="V127" s="44"/>
      <c r="W127" s="44"/>
      <c r="X127" s="44"/>
      <c r="Y127" s="44"/>
      <c r="Z127" s="44"/>
      <c r="AA127" s="44"/>
      <c r="AB127" s="43"/>
      <c r="AC127" s="43"/>
    </row>
    <row r="128" spans="2:29" ht="17.25" customHeight="1" x14ac:dyDescent="0.2">
      <c r="B128" s="35" t="s">
        <v>166</v>
      </c>
      <c r="C128" s="43"/>
      <c r="D128" s="43"/>
      <c r="E128" s="43"/>
      <c r="F128" s="43"/>
      <c r="G128" s="43"/>
      <c r="H128" s="43"/>
      <c r="I128" s="43"/>
      <c r="J128" s="43"/>
      <c r="K128" s="43"/>
      <c r="L128" s="43"/>
      <c r="M128" s="43"/>
      <c r="N128" s="43"/>
      <c r="O128" s="43"/>
      <c r="P128" s="43"/>
      <c r="Q128" s="43"/>
      <c r="R128" s="43"/>
      <c r="S128" s="43"/>
      <c r="T128" s="43"/>
      <c r="U128" s="43"/>
      <c r="V128" s="44"/>
      <c r="W128" s="44"/>
      <c r="X128" s="44"/>
      <c r="Y128" s="44"/>
      <c r="Z128" s="44"/>
      <c r="AA128" s="44" t="s">
        <v>1151</v>
      </c>
      <c r="AB128" s="43"/>
      <c r="AC128" s="43"/>
    </row>
    <row r="129" spans="2:29" ht="17.25" customHeight="1" x14ac:dyDescent="0.2">
      <c r="B129" s="35" t="s">
        <v>167</v>
      </c>
      <c r="C129" s="43"/>
      <c r="D129" s="43"/>
      <c r="E129" s="43"/>
      <c r="F129" s="43"/>
      <c r="G129" s="43"/>
      <c r="H129" s="43"/>
      <c r="I129" s="43"/>
      <c r="J129" s="43"/>
      <c r="K129" s="43"/>
      <c r="L129" s="43"/>
      <c r="M129" s="43"/>
      <c r="N129" s="43"/>
      <c r="O129" s="43"/>
      <c r="P129" s="43"/>
      <c r="Q129" s="43"/>
      <c r="R129" s="43"/>
      <c r="S129" s="43"/>
      <c r="T129" s="43" t="s">
        <v>690</v>
      </c>
      <c r="U129" s="43"/>
      <c r="V129" s="44"/>
      <c r="W129" s="44"/>
      <c r="X129" s="44"/>
      <c r="Y129" s="44" t="s">
        <v>691</v>
      </c>
      <c r="Z129" s="44"/>
      <c r="AA129" s="44"/>
      <c r="AB129" s="43"/>
      <c r="AC129" s="43"/>
    </row>
    <row r="130" spans="2:29" ht="17.25" customHeight="1" x14ac:dyDescent="0.2">
      <c r="B130" s="35" t="s">
        <v>168</v>
      </c>
      <c r="C130" s="43"/>
      <c r="D130" s="43"/>
      <c r="E130" s="43"/>
      <c r="F130" s="43"/>
      <c r="G130" s="43"/>
      <c r="H130" s="43"/>
      <c r="I130" s="43"/>
      <c r="J130" s="43"/>
      <c r="K130" s="43"/>
      <c r="L130" s="43"/>
      <c r="M130" s="43"/>
      <c r="N130" s="43"/>
      <c r="O130" s="43"/>
      <c r="P130" s="43"/>
      <c r="Q130" s="43"/>
      <c r="R130" s="43"/>
      <c r="S130" s="43"/>
      <c r="T130" s="43"/>
      <c r="U130" s="43"/>
      <c r="V130" s="44"/>
      <c r="W130" s="44"/>
      <c r="X130" s="44"/>
      <c r="Y130" s="44"/>
      <c r="Z130" s="44"/>
      <c r="AA130" s="44"/>
      <c r="AB130" s="43"/>
      <c r="AC130" s="43"/>
    </row>
    <row r="131" spans="2:29" ht="17.25" customHeight="1" x14ac:dyDescent="0.2">
      <c r="B131" s="35" t="s">
        <v>169</v>
      </c>
      <c r="C131" s="43"/>
      <c r="D131" s="43"/>
      <c r="E131" s="43"/>
      <c r="F131" s="43"/>
      <c r="G131" s="43"/>
      <c r="H131" s="43"/>
      <c r="I131" s="43"/>
      <c r="J131" s="43"/>
      <c r="K131" s="43"/>
      <c r="L131" s="43"/>
      <c r="M131" s="43"/>
      <c r="N131" s="43"/>
      <c r="O131" s="43"/>
      <c r="P131" s="43"/>
      <c r="Q131" s="43"/>
      <c r="R131" s="43"/>
      <c r="S131" s="43"/>
      <c r="T131" s="43"/>
      <c r="U131" s="43"/>
      <c r="V131" s="44"/>
      <c r="W131" s="44"/>
      <c r="X131" s="44"/>
      <c r="Y131" s="44"/>
      <c r="Z131" s="44"/>
      <c r="AA131" s="44"/>
      <c r="AB131" s="43"/>
      <c r="AC131" s="43"/>
    </row>
    <row r="132" spans="2:29" ht="17.25" customHeight="1" x14ac:dyDescent="0.2">
      <c r="B132" s="35" t="s">
        <v>170</v>
      </c>
      <c r="C132" s="43"/>
      <c r="D132" s="43"/>
      <c r="E132" s="43"/>
      <c r="F132" s="43"/>
      <c r="G132" s="43"/>
      <c r="H132" s="43"/>
      <c r="I132" s="43"/>
      <c r="J132" s="43"/>
      <c r="K132" s="43"/>
      <c r="L132" s="43"/>
      <c r="M132" s="43"/>
      <c r="N132" s="43"/>
      <c r="O132" s="43"/>
      <c r="P132" s="43"/>
      <c r="Q132" s="43"/>
      <c r="R132" s="43"/>
      <c r="S132" s="43"/>
      <c r="T132" s="43"/>
      <c r="U132" s="43"/>
      <c r="V132" s="44" t="s">
        <v>692</v>
      </c>
      <c r="W132" s="44"/>
      <c r="X132" s="44"/>
      <c r="Y132" s="44"/>
      <c r="Z132" s="44"/>
      <c r="AA132" s="44"/>
      <c r="AB132" s="43"/>
      <c r="AC132" s="43"/>
    </row>
    <row r="133" spans="2:29" ht="17.25" customHeight="1" x14ac:dyDescent="0.2">
      <c r="B133" s="35" t="s">
        <v>171</v>
      </c>
      <c r="C133" s="43"/>
      <c r="D133" s="43"/>
      <c r="E133" s="43"/>
      <c r="F133" s="43"/>
      <c r="G133" s="43"/>
      <c r="H133" s="43"/>
      <c r="I133" s="43"/>
      <c r="J133" s="43"/>
      <c r="K133" s="43"/>
      <c r="L133" s="43"/>
      <c r="M133" s="43"/>
      <c r="N133" s="43"/>
      <c r="O133" s="43"/>
      <c r="P133" s="43"/>
      <c r="Q133" s="43"/>
      <c r="R133" s="43"/>
      <c r="S133" s="43"/>
      <c r="T133" s="43"/>
      <c r="U133" s="43"/>
      <c r="V133" s="44"/>
      <c r="W133" s="44"/>
      <c r="X133" s="44"/>
      <c r="Y133" s="44"/>
      <c r="Z133" s="44" t="s">
        <v>693</v>
      </c>
      <c r="AA133" s="44"/>
      <c r="AB133" s="43"/>
      <c r="AC133" s="43"/>
    </row>
    <row r="134" spans="2:29" ht="17.25" customHeight="1" x14ac:dyDescent="0.2">
      <c r="B134" s="35" t="s">
        <v>172</v>
      </c>
      <c r="C134" s="43"/>
      <c r="D134" s="43"/>
      <c r="E134" s="43"/>
      <c r="F134" s="43"/>
      <c r="G134" s="43"/>
      <c r="H134" s="43"/>
      <c r="I134" s="43"/>
      <c r="J134" s="43"/>
      <c r="K134" s="43"/>
      <c r="L134" s="43"/>
      <c r="M134" s="43"/>
      <c r="N134" s="43"/>
      <c r="O134" s="43"/>
      <c r="P134" s="43"/>
      <c r="Q134" s="43"/>
      <c r="R134" s="43"/>
      <c r="S134" s="43"/>
      <c r="T134" s="43" t="s">
        <v>694</v>
      </c>
      <c r="U134" s="43"/>
      <c r="V134" s="44" t="s">
        <v>695</v>
      </c>
      <c r="W134" s="44"/>
      <c r="X134" s="44"/>
      <c r="Y134" s="44"/>
      <c r="Z134" s="44"/>
      <c r="AA134" s="44"/>
      <c r="AB134" s="43"/>
      <c r="AC134" s="43"/>
    </row>
    <row r="135" spans="2:29" ht="17.25" customHeight="1" x14ac:dyDescent="0.2">
      <c r="B135" s="35" t="s">
        <v>173</v>
      </c>
      <c r="C135" s="43"/>
      <c r="D135" s="43"/>
      <c r="E135" s="43"/>
      <c r="F135" s="43"/>
      <c r="G135" s="43"/>
      <c r="H135" s="43"/>
      <c r="I135" s="43"/>
      <c r="J135" s="43"/>
      <c r="K135" s="43"/>
      <c r="L135" s="43"/>
      <c r="M135" s="43"/>
      <c r="N135" s="43"/>
      <c r="O135" s="43"/>
      <c r="P135" s="43"/>
      <c r="Q135" s="43"/>
      <c r="R135" s="43"/>
      <c r="S135" s="43"/>
      <c r="T135" s="43"/>
      <c r="U135" s="43"/>
      <c r="V135" s="44"/>
      <c r="W135" s="44"/>
      <c r="X135" s="44"/>
      <c r="Y135" s="44"/>
      <c r="Z135" s="44"/>
      <c r="AA135" s="44"/>
      <c r="AB135" s="43"/>
      <c r="AC135" s="43"/>
    </row>
    <row r="136" spans="2:29" ht="17.25" customHeight="1" x14ac:dyDescent="0.2">
      <c r="B136" s="35" t="s">
        <v>174</v>
      </c>
      <c r="C136" s="43"/>
      <c r="D136" s="43"/>
      <c r="E136" s="43"/>
      <c r="F136" s="43"/>
      <c r="G136" s="43"/>
      <c r="H136" s="43"/>
      <c r="I136" s="43"/>
      <c r="J136" s="43"/>
      <c r="K136" s="43"/>
      <c r="L136" s="43"/>
      <c r="M136" s="43"/>
      <c r="N136" s="43"/>
      <c r="O136" s="43"/>
      <c r="P136" s="43"/>
      <c r="Q136" s="43"/>
      <c r="R136" s="43"/>
      <c r="S136" s="43"/>
      <c r="T136" s="43"/>
      <c r="U136" s="43"/>
      <c r="V136" s="44"/>
      <c r="W136" s="44"/>
      <c r="X136" s="44"/>
      <c r="Y136" s="44"/>
      <c r="Z136" s="44"/>
      <c r="AA136" s="44"/>
      <c r="AB136" s="43"/>
      <c r="AC136" s="43"/>
    </row>
    <row r="137" spans="2:29" ht="17.25" customHeight="1" x14ac:dyDescent="0.2">
      <c r="B137" s="35" t="s">
        <v>175</v>
      </c>
      <c r="C137" s="43"/>
      <c r="D137" s="43"/>
      <c r="E137" s="43"/>
      <c r="F137" s="43"/>
      <c r="G137" s="43"/>
      <c r="H137" s="43"/>
      <c r="I137" s="43"/>
      <c r="J137" s="43"/>
      <c r="K137" s="43"/>
      <c r="L137" s="43"/>
      <c r="M137" s="43"/>
      <c r="N137" s="43"/>
      <c r="O137" s="43"/>
      <c r="P137" s="43"/>
      <c r="Q137" s="43"/>
      <c r="R137" s="43"/>
      <c r="S137" s="43"/>
      <c r="T137" s="43"/>
      <c r="U137" s="43"/>
      <c r="V137" s="45" t="s">
        <v>696</v>
      </c>
      <c r="W137" s="45"/>
      <c r="X137" s="44"/>
      <c r="Y137" s="44"/>
      <c r="Z137" s="44"/>
      <c r="AA137" s="44"/>
      <c r="AB137" s="43"/>
      <c r="AC137" s="43"/>
    </row>
    <row r="138" spans="2:29" ht="17.25" customHeight="1" x14ac:dyDescent="0.2">
      <c r="B138" s="35" t="s">
        <v>176</v>
      </c>
      <c r="C138" s="43"/>
      <c r="D138" s="43"/>
      <c r="E138" s="43"/>
      <c r="F138" s="43"/>
      <c r="G138" s="43"/>
      <c r="H138" s="43"/>
      <c r="I138" s="43"/>
      <c r="J138" s="43"/>
      <c r="K138" s="43"/>
      <c r="L138" s="43"/>
      <c r="M138" s="43"/>
      <c r="N138" s="43"/>
      <c r="O138" s="43"/>
      <c r="P138" s="43"/>
      <c r="Q138" s="43"/>
      <c r="R138" s="43"/>
      <c r="S138" s="43"/>
      <c r="T138" s="43"/>
      <c r="U138" s="43"/>
      <c r="V138" s="44"/>
      <c r="W138" s="44"/>
      <c r="X138" s="44"/>
      <c r="Y138" s="44"/>
      <c r="Z138" s="44"/>
      <c r="AA138" s="44"/>
      <c r="AB138" s="43"/>
      <c r="AC138" s="43"/>
    </row>
    <row r="139" spans="2:29" ht="17.25" customHeight="1" x14ac:dyDescent="0.2">
      <c r="B139" s="35" t="s">
        <v>177</v>
      </c>
      <c r="C139" s="43"/>
      <c r="D139" s="43"/>
      <c r="E139" s="43"/>
      <c r="F139" s="43"/>
      <c r="G139" s="43"/>
      <c r="H139" s="43"/>
      <c r="I139" s="43"/>
      <c r="J139" s="43"/>
      <c r="K139" s="43"/>
      <c r="L139" s="43"/>
      <c r="M139" s="43"/>
      <c r="N139" s="43"/>
      <c r="O139" s="43"/>
      <c r="P139" s="43"/>
      <c r="Q139" s="43"/>
      <c r="R139" s="43"/>
      <c r="S139" s="43"/>
      <c r="T139" s="43"/>
      <c r="U139" s="43" t="s">
        <v>683</v>
      </c>
      <c r="V139" s="45"/>
      <c r="W139" s="45"/>
      <c r="X139" s="45"/>
      <c r="Y139" s="44"/>
      <c r="Z139" s="44"/>
      <c r="AA139" s="44"/>
      <c r="AB139" s="43"/>
      <c r="AC139" s="43"/>
    </row>
    <row r="140" spans="2:29" ht="17.25" customHeight="1" x14ac:dyDescent="0.2">
      <c r="B140" s="35" t="s">
        <v>178</v>
      </c>
      <c r="C140" s="43"/>
      <c r="D140" s="43"/>
      <c r="E140" s="43"/>
      <c r="F140" s="43"/>
      <c r="G140" s="43"/>
      <c r="H140" s="43"/>
      <c r="I140" s="43"/>
      <c r="J140" s="43"/>
      <c r="K140" s="43"/>
      <c r="L140" s="43"/>
      <c r="M140" s="43"/>
      <c r="N140" s="43"/>
      <c r="O140" s="43"/>
      <c r="P140" s="43"/>
      <c r="Q140" s="43"/>
      <c r="R140" s="43"/>
      <c r="S140" s="43"/>
      <c r="T140" s="43"/>
      <c r="U140" s="43"/>
      <c r="V140" s="44"/>
      <c r="W140" s="44"/>
      <c r="X140" s="44"/>
      <c r="Y140" s="44"/>
      <c r="Z140" s="44" t="s">
        <v>697</v>
      </c>
      <c r="AA140" s="44"/>
      <c r="AB140" s="43"/>
      <c r="AC140" s="43"/>
    </row>
    <row r="141" spans="2:29" ht="17.25" customHeight="1" x14ac:dyDescent="0.2">
      <c r="B141" s="35" t="s">
        <v>179</v>
      </c>
      <c r="C141" s="43"/>
      <c r="D141" s="43"/>
      <c r="E141" s="43"/>
      <c r="F141" s="43"/>
      <c r="G141" s="43"/>
      <c r="H141" s="43"/>
      <c r="I141" s="43"/>
      <c r="J141" s="43"/>
      <c r="K141" s="43"/>
      <c r="L141" s="43"/>
      <c r="M141" s="43"/>
      <c r="N141" s="43"/>
      <c r="O141" s="43"/>
      <c r="P141" s="43"/>
      <c r="Q141" s="43"/>
      <c r="R141" s="43"/>
      <c r="S141" s="43"/>
      <c r="T141" s="43"/>
      <c r="U141" s="43" t="s">
        <v>698</v>
      </c>
      <c r="V141" s="45"/>
      <c r="W141" s="45"/>
      <c r="X141" s="45"/>
      <c r="Y141" s="44"/>
      <c r="Z141" s="44"/>
      <c r="AA141" s="44"/>
      <c r="AB141" s="43"/>
      <c r="AC141" s="43"/>
    </row>
    <row r="142" spans="2:29" ht="17.25" customHeight="1" x14ac:dyDescent="0.2">
      <c r="B142" s="35" t="s">
        <v>180</v>
      </c>
      <c r="C142" s="43"/>
      <c r="D142" s="43"/>
      <c r="E142" s="43"/>
      <c r="F142" s="43"/>
      <c r="G142" s="43"/>
      <c r="H142" s="43"/>
      <c r="I142" s="43"/>
      <c r="J142" s="43"/>
      <c r="K142" s="43"/>
      <c r="L142" s="43"/>
      <c r="M142" s="43"/>
      <c r="N142" s="43"/>
      <c r="O142" s="43"/>
      <c r="P142" s="43"/>
      <c r="Q142" s="43"/>
      <c r="R142" s="43"/>
      <c r="S142" s="43"/>
      <c r="T142" s="43"/>
      <c r="U142" s="43" t="s">
        <v>699</v>
      </c>
      <c r="V142" s="44"/>
      <c r="W142" s="44"/>
      <c r="X142" s="44" t="s">
        <v>700</v>
      </c>
      <c r="Y142" s="44"/>
      <c r="Z142" s="44"/>
      <c r="AA142" s="44"/>
      <c r="AB142" s="43"/>
      <c r="AC142" s="43"/>
    </row>
    <row r="143" spans="2:29" ht="17.25" customHeight="1" x14ac:dyDescent="0.2">
      <c r="B143" s="35" t="s">
        <v>181</v>
      </c>
      <c r="C143" s="43"/>
      <c r="D143" s="43"/>
      <c r="E143" s="43"/>
      <c r="F143" s="43"/>
      <c r="G143" s="43"/>
      <c r="H143" s="43"/>
      <c r="I143" s="43"/>
      <c r="J143" s="43"/>
      <c r="K143" s="43"/>
      <c r="L143" s="43"/>
      <c r="M143" s="43"/>
      <c r="N143" s="43"/>
      <c r="O143" s="43"/>
      <c r="P143" s="43"/>
      <c r="Q143" s="43"/>
      <c r="R143" s="43"/>
      <c r="S143" s="43"/>
      <c r="T143" s="43"/>
      <c r="U143" s="43"/>
      <c r="V143" s="44"/>
      <c r="W143" s="44" t="s">
        <v>701</v>
      </c>
      <c r="X143" s="44"/>
      <c r="Y143" s="44"/>
      <c r="Z143" s="44"/>
      <c r="AA143" s="44"/>
      <c r="AB143" s="43"/>
      <c r="AC143" s="43"/>
    </row>
    <row r="144" spans="2:29" ht="17.25" customHeight="1" x14ac:dyDescent="0.2">
      <c r="B144" s="35" t="s">
        <v>182</v>
      </c>
      <c r="C144" s="43"/>
      <c r="D144" s="43"/>
      <c r="E144" s="43"/>
      <c r="F144" s="43"/>
      <c r="G144" s="43"/>
      <c r="H144" s="43"/>
      <c r="I144" s="43"/>
      <c r="J144" s="43"/>
      <c r="K144" s="43"/>
      <c r="L144" s="43"/>
      <c r="M144" s="43"/>
      <c r="N144" s="43"/>
      <c r="O144" s="43"/>
      <c r="P144" s="43"/>
      <c r="Q144" s="43"/>
      <c r="R144" s="43"/>
      <c r="S144" s="43"/>
      <c r="T144" s="43" t="s">
        <v>702</v>
      </c>
      <c r="U144" s="43"/>
      <c r="V144" s="44"/>
      <c r="W144" s="44" t="s">
        <v>623</v>
      </c>
      <c r="X144" s="44"/>
      <c r="Y144" s="44"/>
      <c r="Z144" s="44"/>
      <c r="AA144" s="44"/>
      <c r="AB144" s="43"/>
      <c r="AC144" s="43"/>
    </row>
    <row r="145" spans="2:30" ht="17.25" customHeight="1" x14ac:dyDescent="0.2">
      <c r="B145" s="35" t="s">
        <v>183</v>
      </c>
      <c r="C145" s="43"/>
      <c r="D145" s="43"/>
      <c r="E145" s="43"/>
      <c r="F145" s="43"/>
      <c r="G145" s="43"/>
      <c r="H145" s="43"/>
      <c r="I145" s="43"/>
      <c r="J145" s="43"/>
      <c r="K145" s="43"/>
      <c r="L145" s="43"/>
      <c r="M145" s="43"/>
      <c r="N145" s="43"/>
      <c r="O145" s="43"/>
      <c r="P145" s="43"/>
      <c r="Q145" s="43"/>
      <c r="R145" s="43"/>
      <c r="S145" s="43"/>
      <c r="T145" s="43"/>
      <c r="U145" s="43"/>
      <c r="V145" s="44"/>
      <c r="W145" s="44"/>
      <c r="X145" s="44"/>
      <c r="Y145" s="44"/>
      <c r="Z145" s="44"/>
      <c r="AA145" s="44"/>
      <c r="AB145" s="43"/>
      <c r="AC145" s="43"/>
    </row>
    <row r="146" spans="2:30" ht="17.25" customHeight="1" x14ac:dyDescent="0.2">
      <c r="B146" s="35" t="s">
        <v>184</v>
      </c>
      <c r="C146" s="43"/>
      <c r="D146" s="43"/>
      <c r="E146" s="43"/>
      <c r="F146" s="43"/>
      <c r="G146" s="43"/>
      <c r="H146" s="43"/>
      <c r="I146" s="43"/>
      <c r="J146" s="43"/>
      <c r="K146" s="43"/>
      <c r="L146" s="43"/>
      <c r="M146" s="43"/>
      <c r="N146" s="43"/>
      <c r="O146" s="43"/>
      <c r="P146" s="43"/>
      <c r="Q146" s="43"/>
      <c r="R146" s="43"/>
      <c r="S146" s="43"/>
      <c r="T146" s="43"/>
      <c r="U146" s="43"/>
      <c r="V146" s="44"/>
      <c r="W146" s="44"/>
      <c r="X146" s="44"/>
      <c r="Y146" s="44"/>
      <c r="Z146" s="44"/>
      <c r="AA146" s="44"/>
      <c r="AB146" s="43"/>
      <c r="AC146" s="43"/>
    </row>
    <row r="147" spans="2:30" ht="17.25" customHeight="1" x14ac:dyDescent="0.2">
      <c r="B147" s="35" t="s">
        <v>185</v>
      </c>
      <c r="C147" s="43"/>
      <c r="D147" s="43"/>
      <c r="E147" s="43"/>
      <c r="F147" s="43"/>
      <c r="G147" s="43"/>
      <c r="H147" s="43"/>
      <c r="I147" s="43"/>
      <c r="J147" s="43"/>
      <c r="K147" s="43"/>
      <c r="L147" s="43"/>
      <c r="M147" s="43"/>
      <c r="N147" s="43"/>
      <c r="O147" s="43"/>
      <c r="P147" s="43"/>
      <c r="Q147" s="43"/>
      <c r="R147" s="43"/>
      <c r="S147" s="43"/>
      <c r="T147" s="43"/>
      <c r="U147" s="43"/>
      <c r="V147" s="44"/>
      <c r="W147" s="44"/>
      <c r="X147" s="44" t="s">
        <v>703</v>
      </c>
      <c r="Y147" s="44"/>
      <c r="Z147" s="44"/>
      <c r="AA147" s="44"/>
      <c r="AB147" s="43"/>
      <c r="AC147" s="43"/>
    </row>
    <row r="148" spans="2:30" ht="17.25" customHeight="1" x14ac:dyDescent="0.2">
      <c r="B148" s="35" t="s">
        <v>186</v>
      </c>
      <c r="C148" s="43"/>
      <c r="D148" s="43"/>
      <c r="E148" s="43"/>
      <c r="F148" s="43"/>
      <c r="G148" s="43"/>
      <c r="H148" s="43"/>
      <c r="I148" s="43"/>
      <c r="J148" s="43"/>
      <c r="K148" s="43"/>
      <c r="L148" s="43"/>
      <c r="M148" s="43"/>
      <c r="N148" s="43"/>
      <c r="O148" s="43"/>
      <c r="P148" s="43"/>
      <c r="Q148" s="43"/>
      <c r="R148" s="43"/>
      <c r="S148" s="43"/>
      <c r="T148" s="43"/>
      <c r="U148" s="43"/>
      <c r="V148" s="44"/>
      <c r="W148" s="44"/>
      <c r="X148" s="44"/>
      <c r="Y148" s="44" t="s">
        <v>616</v>
      </c>
      <c r="Z148" s="44"/>
      <c r="AA148" s="44"/>
      <c r="AB148" s="43"/>
      <c r="AC148" s="43"/>
    </row>
    <row r="149" spans="2:30" ht="17.25" customHeight="1" x14ac:dyDescent="0.2">
      <c r="B149" s="35" t="s">
        <v>187</v>
      </c>
      <c r="C149" s="43"/>
      <c r="D149" s="43"/>
      <c r="E149" s="43"/>
      <c r="F149" s="43"/>
      <c r="G149" s="43"/>
      <c r="H149" s="43"/>
      <c r="I149" s="43"/>
      <c r="J149" s="43"/>
      <c r="K149" s="43"/>
      <c r="L149" s="43"/>
      <c r="M149" s="43"/>
      <c r="N149" s="43"/>
      <c r="O149" s="43"/>
      <c r="P149" s="43"/>
      <c r="Q149" s="43"/>
      <c r="R149" s="43"/>
      <c r="S149" s="43"/>
      <c r="T149" s="43"/>
      <c r="U149" s="43"/>
      <c r="V149" s="44" t="s">
        <v>704</v>
      </c>
      <c r="W149" s="44"/>
      <c r="X149" s="44"/>
      <c r="Y149" s="44"/>
      <c r="Z149" s="44"/>
      <c r="AA149" s="44"/>
      <c r="AB149" s="43"/>
      <c r="AC149" s="43"/>
    </row>
    <row r="150" spans="2:30" ht="17.25" customHeight="1" x14ac:dyDescent="0.2">
      <c r="B150" s="35" t="s">
        <v>188</v>
      </c>
      <c r="C150" s="43"/>
      <c r="D150" s="43"/>
      <c r="E150" s="43"/>
      <c r="F150" s="43"/>
      <c r="G150" s="43"/>
      <c r="H150" s="43"/>
      <c r="I150" s="43"/>
      <c r="J150" s="43"/>
      <c r="K150" s="43"/>
      <c r="L150" s="43"/>
      <c r="M150" s="43"/>
      <c r="N150" s="43"/>
      <c r="O150" s="43"/>
      <c r="P150" s="43"/>
      <c r="Q150" s="43"/>
      <c r="R150" s="43"/>
      <c r="S150" s="43"/>
      <c r="T150" s="43"/>
      <c r="U150" s="43"/>
      <c r="V150" s="44"/>
      <c r="W150" s="44" t="s">
        <v>705</v>
      </c>
      <c r="X150" s="44"/>
      <c r="Y150" s="44"/>
      <c r="Z150" s="44" t="s">
        <v>706</v>
      </c>
      <c r="AA150" s="44"/>
      <c r="AB150" s="43"/>
      <c r="AC150" s="43"/>
    </row>
    <row r="151" spans="2:30" ht="17.25" customHeight="1" x14ac:dyDescent="0.2">
      <c r="B151" s="35" t="s">
        <v>189</v>
      </c>
      <c r="C151" s="43"/>
      <c r="D151" s="43"/>
      <c r="E151" s="43"/>
      <c r="F151" s="43"/>
      <c r="G151" s="43"/>
      <c r="H151" s="43"/>
      <c r="I151" s="43"/>
      <c r="J151" s="43"/>
      <c r="K151" s="43"/>
      <c r="L151" s="43"/>
      <c r="M151" s="43"/>
      <c r="N151" s="43"/>
      <c r="O151" s="43"/>
      <c r="P151" s="43"/>
      <c r="Q151" s="43"/>
      <c r="R151" s="43"/>
      <c r="S151" s="43"/>
      <c r="T151" s="43"/>
      <c r="U151" s="43"/>
      <c r="V151" s="44" t="s">
        <v>707</v>
      </c>
      <c r="W151" s="44"/>
      <c r="X151" s="44"/>
      <c r="Y151" s="44"/>
      <c r="Z151" s="44"/>
      <c r="AA151" s="44"/>
      <c r="AB151" s="43"/>
      <c r="AC151" s="43"/>
    </row>
    <row r="152" spans="2:30" ht="17.25" customHeight="1" x14ac:dyDescent="0.2">
      <c r="B152" s="35" t="s">
        <v>190</v>
      </c>
      <c r="C152" s="43"/>
      <c r="D152" s="43"/>
      <c r="E152" s="43"/>
      <c r="F152" s="43"/>
      <c r="G152" s="43"/>
      <c r="H152" s="43"/>
      <c r="I152" s="43"/>
      <c r="J152" s="43"/>
      <c r="K152" s="43"/>
      <c r="L152" s="43"/>
      <c r="M152" s="43"/>
      <c r="N152" s="43"/>
      <c r="O152" s="43"/>
      <c r="P152" s="43"/>
      <c r="Q152" s="43"/>
      <c r="R152" s="43"/>
      <c r="S152" s="43"/>
      <c r="T152" s="43"/>
      <c r="U152" s="43"/>
      <c r="V152" s="44" t="s">
        <v>708</v>
      </c>
      <c r="W152" s="44"/>
      <c r="X152" s="44"/>
      <c r="Y152" s="44" t="s">
        <v>709</v>
      </c>
      <c r="Z152" s="44"/>
      <c r="AA152" s="44"/>
      <c r="AB152" s="43"/>
      <c r="AC152" s="43" t="s">
        <v>1152</v>
      </c>
    </row>
    <row r="153" spans="2:30" ht="17.25" customHeight="1" x14ac:dyDescent="0.2">
      <c r="B153" s="35" t="s">
        <v>191</v>
      </c>
      <c r="C153" s="43"/>
      <c r="D153" s="43"/>
      <c r="E153" s="43"/>
      <c r="F153" s="43"/>
      <c r="G153" s="43"/>
      <c r="H153" s="43"/>
      <c r="I153" s="43"/>
      <c r="J153" s="43"/>
      <c r="K153" s="43"/>
      <c r="L153" s="43"/>
      <c r="M153" s="43"/>
      <c r="N153" s="43"/>
      <c r="O153" s="43"/>
      <c r="P153" s="43"/>
      <c r="Q153" s="43"/>
      <c r="R153" s="43"/>
      <c r="S153" s="43"/>
      <c r="T153" s="43"/>
      <c r="U153" s="43"/>
      <c r="V153" s="44"/>
      <c r="W153" s="44"/>
      <c r="X153" s="44"/>
      <c r="Y153" s="44"/>
      <c r="Z153" s="44"/>
      <c r="AA153" s="44"/>
      <c r="AB153" s="43"/>
      <c r="AC153" s="43"/>
    </row>
    <row r="154" spans="2:30" ht="17.25" customHeight="1" x14ac:dyDescent="0.2">
      <c r="B154" s="35" t="s">
        <v>192</v>
      </c>
      <c r="C154" s="43"/>
      <c r="D154" s="43"/>
      <c r="E154" s="43"/>
      <c r="F154" s="43"/>
      <c r="G154" s="43"/>
      <c r="H154" s="43"/>
      <c r="I154" s="43"/>
      <c r="J154" s="43"/>
      <c r="K154" s="43"/>
      <c r="L154" s="43"/>
      <c r="M154" s="43"/>
      <c r="N154" s="43"/>
      <c r="O154" s="43"/>
      <c r="P154" s="43"/>
      <c r="Q154" s="43"/>
      <c r="R154" s="43"/>
      <c r="S154" s="43"/>
      <c r="T154" s="43"/>
      <c r="U154" s="43"/>
      <c r="V154" s="44"/>
      <c r="W154" s="44"/>
      <c r="X154" s="44"/>
      <c r="Y154" s="44"/>
      <c r="Z154" s="44"/>
      <c r="AA154" s="44"/>
      <c r="AB154" s="43"/>
      <c r="AC154" s="43"/>
    </row>
    <row r="155" spans="2:30" ht="17.25" customHeight="1" x14ac:dyDescent="0.2">
      <c r="B155" s="35" t="s">
        <v>193</v>
      </c>
      <c r="C155" s="43"/>
      <c r="D155" s="43"/>
      <c r="E155" s="43"/>
      <c r="F155" s="43"/>
      <c r="G155" s="43"/>
      <c r="H155" s="43"/>
      <c r="I155" s="43"/>
      <c r="J155" s="43"/>
      <c r="K155" s="43"/>
      <c r="L155" s="43"/>
      <c r="M155" s="43"/>
      <c r="N155" s="43"/>
      <c r="O155" s="43"/>
      <c r="P155" s="43"/>
      <c r="Q155" s="43"/>
      <c r="R155" s="43"/>
      <c r="S155" s="43"/>
      <c r="T155" s="43"/>
      <c r="U155" s="43"/>
      <c r="V155" s="44"/>
      <c r="W155" s="44"/>
      <c r="X155" s="44"/>
      <c r="Y155" s="44"/>
      <c r="Z155" s="44"/>
      <c r="AA155" s="44"/>
      <c r="AB155" s="43"/>
      <c r="AC155" s="43"/>
    </row>
    <row r="156" spans="2:30" ht="17.25" customHeight="1" x14ac:dyDescent="0.2">
      <c r="B156" s="35" t="s">
        <v>194</v>
      </c>
      <c r="C156" s="43"/>
      <c r="D156" s="43"/>
      <c r="E156" s="43"/>
      <c r="F156" s="43"/>
      <c r="G156" s="43"/>
      <c r="H156" s="43"/>
      <c r="I156" s="43"/>
      <c r="J156" s="43"/>
      <c r="K156" s="43"/>
      <c r="L156" s="43"/>
      <c r="M156" s="43"/>
      <c r="N156" s="43"/>
      <c r="O156" s="43"/>
      <c r="P156" s="43"/>
      <c r="Q156" s="43"/>
      <c r="R156" s="43"/>
      <c r="S156" s="43"/>
      <c r="T156" s="43"/>
      <c r="U156" s="43"/>
      <c r="V156" s="44"/>
      <c r="W156" s="44"/>
      <c r="X156" s="44"/>
      <c r="Y156" s="44"/>
      <c r="Z156" s="44"/>
      <c r="AA156" s="44"/>
      <c r="AB156" s="43"/>
      <c r="AC156" s="43"/>
    </row>
    <row r="157" spans="2:30" ht="17.25" customHeight="1" x14ac:dyDescent="0.2">
      <c r="B157" s="35" t="s">
        <v>195</v>
      </c>
      <c r="C157" s="43"/>
      <c r="D157" s="43"/>
      <c r="E157" s="43"/>
      <c r="F157" s="43"/>
      <c r="G157" s="43"/>
      <c r="H157" s="43"/>
      <c r="I157" s="43"/>
      <c r="J157" s="43"/>
      <c r="K157" s="43"/>
      <c r="L157" s="43"/>
      <c r="M157" s="43"/>
      <c r="N157" s="43"/>
      <c r="O157" s="43"/>
      <c r="P157" s="43"/>
      <c r="Q157" s="43"/>
      <c r="R157" s="43"/>
      <c r="S157" s="43"/>
      <c r="T157" s="43" t="s">
        <v>710</v>
      </c>
      <c r="U157" s="43"/>
      <c r="V157" s="45"/>
      <c r="W157" s="45"/>
      <c r="X157" s="45"/>
      <c r="Y157" s="44"/>
      <c r="Z157" s="44"/>
      <c r="AA157" s="44"/>
      <c r="AB157" s="43"/>
      <c r="AC157" s="43"/>
    </row>
    <row r="158" spans="2:30" ht="17.25" customHeight="1" x14ac:dyDescent="0.2">
      <c r="B158" s="35" t="s">
        <v>196</v>
      </c>
      <c r="C158" s="43"/>
      <c r="D158" s="43"/>
      <c r="E158" s="43"/>
      <c r="F158" s="43"/>
      <c r="G158" s="43"/>
      <c r="H158" s="43"/>
      <c r="I158" s="43"/>
      <c r="J158" s="43"/>
      <c r="K158" s="43"/>
      <c r="L158" s="43"/>
      <c r="M158" s="43"/>
      <c r="N158" s="43"/>
      <c r="O158" s="43"/>
      <c r="P158" s="43"/>
      <c r="Q158" s="43"/>
      <c r="R158" s="43"/>
      <c r="S158" s="43"/>
      <c r="T158" s="43"/>
      <c r="U158" s="43"/>
      <c r="V158" s="44"/>
      <c r="W158" s="44"/>
      <c r="X158" s="44"/>
      <c r="Y158" s="44" t="s">
        <v>711</v>
      </c>
      <c r="Z158" s="44"/>
      <c r="AA158" s="44"/>
      <c r="AB158" s="43"/>
      <c r="AC158" s="47"/>
      <c r="AD158" s="48"/>
    </row>
    <row r="159" spans="2:30" ht="17.25" customHeight="1" x14ac:dyDescent="0.2">
      <c r="B159" s="35" t="s">
        <v>197</v>
      </c>
      <c r="C159" s="43"/>
      <c r="D159" s="43"/>
      <c r="E159" s="43"/>
      <c r="F159" s="43"/>
      <c r="G159" s="43"/>
      <c r="H159" s="43"/>
      <c r="I159" s="43"/>
      <c r="J159" s="43"/>
      <c r="K159" s="43"/>
      <c r="L159" s="43"/>
      <c r="M159" s="43"/>
      <c r="N159" s="43"/>
      <c r="O159" s="43"/>
      <c r="P159" s="43"/>
      <c r="Q159" s="43"/>
      <c r="R159" s="43"/>
      <c r="S159" s="43"/>
      <c r="T159" s="43"/>
      <c r="U159" s="43" t="s">
        <v>712</v>
      </c>
      <c r="V159" s="44"/>
      <c r="W159" s="44"/>
      <c r="X159" s="44"/>
      <c r="Y159" s="44"/>
      <c r="Z159" s="44"/>
      <c r="AA159" s="44"/>
      <c r="AB159" s="43"/>
      <c r="AC159" s="43"/>
    </row>
    <row r="160" spans="2:30" ht="17.25" customHeight="1" x14ac:dyDescent="0.2">
      <c r="B160" s="35" t="s">
        <v>198</v>
      </c>
      <c r="C160" s="43"/>
      <c r="D160" s="43"/>
      <c r="E160" s="43"/>
      <c r="F160" s="43"/>
      <c r="G160" s="43"/>
      <c r="H160" s="43"/>
      <c r="I160" s="43"/>
      <c r="J160" s="43"/>
      <c r="K160" s="43"/>
      <c r="L160" s="43"/>
      <c r="M160" s="43"/>
      <c r="N160" s="43"/>
      <c r="O160" s="43"/>
      <c r="P160" s="43"/>
      <c r="Q160" s="43"/>
      <c r="R160" s="43"/>
      <c r="S160" s="43"/>
      <c r="T160" s="43"/>
      <c r="U160" s="43"/>
      <c r="V160" s="44"/>
      <c r="W160" s="44"/>
      <c r="X160" s="44" t="s">
        <v>713</v>
      </c>
      <c r="Y160" s="44"/>
      <c r="Z160" s="44"/>
      <c r="AA160" s="44"/>
      <c r="AB160" s="43"/>
      <c r="AC160" s="43"/>
    </row>
    <row r="161" spans="2:29" ht="17.25" customHeight="1" x14ac:dyDescent="0.2">
      <c r="B161" s="35" t="s">
        <v>199</v>
      </c>
      <c r="C161" s="43"/>
      <c r="D161" s="43"/>
      <c r="E161" s="43"/>
      <c r="F161" s="43"/>
      <c r="G161" s="43"/>
      <c r="H161" s="43"/>
      <c r="I161" s="43"/>
      <c r="J161" s="43"/>
      <c r="K161" s="43"/>
      <c r="L161" s="43"/>
      <c r="M161" s="43"/>
      <c r="N161" s="43"/>
      <c r="O161" s="43"/>
      <c r="P161" s="43"/>
      <c r="Q161" s="43"/>
      <c r="R161" s="43"/>
      <c r="S161" s="43"/>
      <c r="T161" s="43"/>
      <c r="U161" s="43"/>
      <c r="V161" s="44"/>
      <c r="W161" s="44"/>
      <c r="X161" s="44"/>
      <c r="Y161" s="44"/>
      <c r="Z161" s="44" t="s">
        <v>714</v>
      </c>
      <c r="AA161" s="44"/>
      <c r="AB161" s="43"/>
      <c r="AC161" s="43"/>
    </row>
    <row r="162" spans="2:29" ht="17.25" customHeight="1" x14ac:dyDescent="0.2">
      <c r="B162" s="35" t="s">
        <v>200</v>
      </c>
      <c r="C162" s="43"/>
      <c r="D162" s="43"/>
      <c r="E162" s="43"/>
      <c r="F162" s="43"/>
      <c r="G162" s="43"/>
      <c r="H162" s="43"/>
      <c r="I162" s="43"/>
      <c r="J162" s="43"/>
      <c r="K162" s="43"/>
      <c r="L162" s="43"/>
      <c r="M162" s="43"/>
      <c r="N162" s="43"/>
      <c r="O162" s="43"/>
      <c r="P162" s="43"/>
      <c r="Q162" s="43"/>
      <c r="R162" s="43"/>
      <c r="S162" s="43"/>
      <c r="T162" s="43"/>
      <c r="U162" s="43"/>
      <c r="V162" s="44"/>
      <c r="W162" s="44"/>
      <c r="X162" s="44"/>
      <c r="Y162" s="44" t="s">
        <v>715</v>
      </c>
      <c r="Z162" s="44"/>
      <c r="AA162" s="44"/>
      <c r="AB162" s="43"/>
      <c r="AC162" s="43"/>
    </row>
    <row r="163" spans="2:29" ht="17.25" customHeight="1" x14ac:dyDescent="0.2">
      <c r="B163" s="35" t="s">
        <v>201</v>
      </c>
      <c r="C163" s="43"/>
      <c r="D163" s="43"/>
      <c r="E163" s="43"/>
      <c r="F163" s="43"/>
      <c r="G163" s="43"/>
      <c r="H163" s="43"/>
      <c r="I163" s="43"/>
      <c r="J163" s="43"/>
      <c r="K163" s="43"/>
      <c r="L163" s="43"/>
      <c r="M163" s="43"/>
      <c r="N163" s="43"/>
      <c r="O163" s="43"/>
      <c r="P163" s="43"/>
      <c r="Q163" s="43"/>
      <c r="R163" s="43"/>
      <c r="S163" s="43"/>
      <c r="T163" s="43"/>
      <c r="U163" s="43"/>
      <c r="V163" s="44"/>
      <c r="W163" s="44" t="s">
        <v>716</v>
      </c>
      <c r="X163" s="44"/>
      <c r="Y163" s="44"/>
      <c r="Z163" s="44"/>
      <c r="AA163" s="44"/>
      <c r="AB163" s="43"/>
      <c r="AC163" s="43"/>
    </row>
    <row r="164" spans="2:29" ht="17.25" customHeight="1" x14ac:dyDescent="0.2">
      <c r="B164" s="35" t="s">
        <v>202</v>
      </c>
      <c r="C164" s="43"/>
      <c r="D164" s="43"/>
      <c r="E164" s="43"/>
      <c r="F164" s="43"/>
      <c r="G164" s="43"/>
      <c r="H164" s="43"/>
      <c r="I164" s="43"/>
      <c r="J164" s="43"/>
      <c r="K164" s="43"/>
      <c r="L164" s="43"/>
      <c r="M164" s="43"/>
      <c r="N164" s="43"/>
      <c r="O164" s="43"/>
      <c r="P164" s="43"/>
      <c r="Q164" s="43"/>
      <c r="R164" s="43"/>
      <c r="S164" s="43"/>
      <c r="T164" s="43"/>
      <c r="U164" s="43"/>
      <c r="V164" s="44"/>
      <c r="W164" s="44"/>
      <c r="X164" s="44"/>
      <c r="Y164" s="44"/>
      <c r="Z164" s="44" t="s">
        <v>717</v>
      </c>
      <c r="AA164" s="44"/>
      <c r="AB164" s="43"/>
      <c r="AC164" s="43"/>
    </row>
    <row r="165" spans="2:29" ht="17.25" customHeight="1" x14ac:dyDescent="0.2">
      <c r="B165" s="35" t="s">
        <v>203</v>
      </c>
      <c r="C165" s="43"/>
      <c r="D165" s="43"/>
      <c r="E165" s="43"/>
      <c r="F165" s="43"/>
      <c r="G165" s="43"/>
      <c r="H165" s="43"/>
      <c r="I165" s="43"/>
      <c r="J165" s="43"/>
      <c r="K165" s="43"/>
      <c r="L165" s="43"/>
      <c r="M165" s="43"/>
      <c r="N165" s="43"/>
      <c r="O165" s="43"/>
      <c r="P165" s="43"/>
      <c r="Q165" s="43"/>
      <c r="R165" s="43"/>
      <c r="S165" s="43"/>
      <c r="T165" s="43"/>
      <c r="U165" s="43"/>
      <c r="V165" s="44"/>
      <c r="W165" s="44"/>
      <c r="X165" s="44"/>
      <c r="Y165" s="44"/>
      <c r="Z165" s="44"/>
      <c r="AA165" s="44"/>
      <c r="AB165" s="43"/>
      <c r="AC165" s="43"/>
    </row>
    <row r="166" spans="2:29" ht="17.25" customHeight="1" x14ac:dyDescent="0.2">
      <c r="B166" s="35" t="s">
        <v>204</v>
      </c>
      <c r="C166" s="43"/>
      <c r="D166" s="43"/>
      <c r="E166" s="43"/>
      <c r="F166" s="43"/>
      <c r="G166" s="43"/>
      <c r="H166" s="43"/>
      <c r="I166" s="43"/>
      <c r="J166" s="43"/>
      <c r="K166" s="43"/>
      <c r="L166" s="43"/>
      <c r="M166" s="43"/>
      <c r="N166" s="43"/>
      <c r="O166" s="43"/>
      <c r="P166" s="43"/>
      <c r="Q166" s="43"/>
      <c r="R166" s="43"/>
      <c r="S166" s="43"/>
      <c r="T166" s="43"/>
      <c r="U166" s="43"/>
      <c r="V166" s="44"/>
      <c r="W166" s="44"/>
      <c r="X166" s="44"/>
      <c r="Y166" s="44"/>
      <c r="Z166" s="44"/>
      <c r="AA166" s="44"/>
      <c r="AB166" s="43"/>
      <c r="AC166" s="43"/>
    </row>
    <row r="167" spans="2:29" ht="17.25" customHeight="1" x14ac:dyDescent="0.2">
      <c r="B167" s="35" t="s">
        <v>205</v>
      </c>
      <c r="C167" s="43"/>
      <c r="D167" s="43"/>
      <c r="E167" s="43"/>
      <c r="F167" s="43"/>
      <c r="G167" s="43"/>
      <c r="H167" s="43"/>
      <c r="I167" s="43"/>
      <c r="J167" s="43"/>
      <c r="K167" s="43"/>
      <c r="L167" s="43"/>
      <c r="M167" s="43"/>
      <c r="N167" s="43"/>
      <c r="O167" s="43"/>
      <c r="P167" s="43"/>
      <c r="Q167" s="43"/>
      <c r="R167" s="43"/>
      <c r="S167" s="43"/>
      <c r="T167" s="43"/>
      <c r="U167" s="43"/>
      <c r="V167" s="45"/>
      <c r="W167" s="45"/>
      <c r="X167" s="44"/>
      <c r="Y167" s="44"/>
      <c r="Z167" s="44" t="s">
        <v>718</v>
      </c>
      <c r="AA167" s="44"/>
      <c r="AB167" s="43"/>
      <c r="AC167" s="43"/>
    </row>
    <row r="168" spans="2:29" ht="17.25" customHeight="1" x14ac:dyDescent="0.2">
      <c r="B168" s="35" t="s">
        <v>206</v>
      </c>
      <c r="C168" s="43"/>
      <c r="D168" s="43"/>
      <c r="E168" s="43"/>
      <c r="F168" s="43"/>
      <c r="G168" s="43"/>
      <c r="H168" s="43"/>
      <c r="I168" s="43"/>
      <c r="J168" s="43"/>
      <c r="K168" s="43"/>
      <c r="L168" s="43"/>
      <c r="M168" s="43"/>
      <c r="N168" s="43"/>
      <c r="O168" s="43"/>
      <c r="P168" s="43"/>
      <c r="Q168" s="43"/>
      <c r="R168" s="43"/>
      <c r="S168" s="43"/>
      <c r="T168" s="43"/>
      <c r="U168" s="43"/>
      <c r="V168" s="44"/>
      <c r="W168" s="44"/>
      <c r="X168" s="44"/>
      <c r="Y168" s="44"/>
      <c r="Z168" s="44"/>
      <c r="AA168" s="44"/>
      <c r="AB168" s="43"/>
      <c r="AC168" s="43"/>
    </row>
    <row r="169" spans="2:29" ht="17.25" customHeight="1" x14ac:dyDescent="0.2">
      <c r="B169" s="35" t="s">
        <v>207</v>
      </c>
      <c r="C169" s="43"/>
      <c r="D169" s="43"/>
      <c r="E169" s="43"/>
      <c r="F169" s="43"/>
      <c r="G169" s="43"/>
      <c r="H169" s="43"/>
      <c r="I169" s="43"/>
      <c r="J169" s="43"/>
      <c r="K169" s="43"/>
      <c r="L169" s="43"/>
      <c r="M169" s="43"/>
      <c r="N169" s="43"/>
      <c r="O169" s="43"/>
      <c r="P169" s="43"/>
      <c r="Q169" s="43"/>
      <c r="R169" s="43"/>
      <c r="S169" s="43"/>
      <c r="T169" s="43"/>
      <c r="U169" s="45" t="s">
        <v>719</v>
      </c>
      <c r="V169" s="45"/>
      <c r="W169" s="45"/>
      <c r="X169" s="44"/>
      <c r="Y169" s="44"/>
      <c r="Z169" s="45"/>
      <c r="AA169" s="44"/>
      <c r="AB169" s="43"/>
      <c r="AC169" s="43"/>
    </row>
    <row r="170" spans="2:29" ht="17.25" customHeight="1" x14ac:dyDescent="0.2">
      <c r="B170" s="35" t="s">
        <v>208</v>
      </c>
      <c r="C170" s="43"/>
      <c r="D170" s="43"/>
      <c r="E170" s="43"/>
      <c r="F170" s="43"/>
      <c r="G170" s="43"/>
      <c r="H170" s="43"/>
      <c r="I170" s="43"/>
      <c r="J170" s="43"/>
      <c r="K170" s="43"/>
      <c r="L170" s="43"/>
      <c r="M170" s="43"/>
      <c r="N170" s="43"/>
      <c r="O170" s="43"/>
      <c r="P170" s="43"/>
      <c r="Q170" s="43"/>
      <c r="R170" s="43"/>
      <c r="S170" s="43"/>
      <c r="T170" s="43"/>
      <c r="U170" s="43"/>
      <c r="V170" s="44"/>
      <c r="W170" s="44"/>
      <c r="X170" s="44"/>
      <c r="Y170" s="44"/>
      <c r="Z170" s="44" t="s">
        <v>720</v>
      </c>
      <c r="AA170" s="44"/>
      <c r="AB170" s="43"/>
      <c r="AC170" s="43"/>
    </row>
    <row r="171" spans="2:29" ht="17.25" customHeight="1" x14ac:dyDescent="0.2">
      <c r="B171" s="35" t="s">
        <v>209</v>
      </c>
      <c r="C171" s="43"/>
      <c r="D171" s="43"/>
      <c r="E171" s="43"/>
      <c r="F171" s="43"/>
      <c r="G171" s="43"/>
      <c r="H171" s="43"/>
      <c r="I171" s="43"/>
      <c r="J171" s="43"/>
      <c r="K171" s="43"/>
      <c r="L171" s="43"/>
      <c r="M171" s="43"/>
      <c r="N171" s="43"/>
      <c r="O171" s="43"/>
      <c r="P171" s="43"/>
      <c r="Q171" s="43"/>
      <c r="R171" s="43"/>
      <c r="S171" s="43"/>
      <c r="T171" s="43"/>
      <c r="U171" s="43"/>
      <c r="V171" s="44"/>
      <c r="W171" s="44"/>
      <c r="X171" s="44"/>
      <c r="Y171" s="44" t="s">
        <v>721</v>
      </c>
      <c r="Z171" s="44"/>
      <c r="AA171" s="44"/>
      <c r="AB171" s="43"/>
      <c r="AC171" s="43" t="s">
        <v>1153</v>
      </c>
    </row>
    <row r="172" spans="2:29" ht="17.25" customHeight="1" x14ac:dyDescent="0.2">
      <c r="B172" s="35" t="s">
        <v>210</v>
      </c>
      <c r="C172" s="43"/>
      <c r="D172" s="43"/>
      <c r="E172" s="43"/>
      <c r="F172" s="43"/>
      <c r="G172" s="43"/>
      <c r="H172" s="43"/>
      <c r="I172" s="43"/>
      <c r="J172" s="43"/>
      <c r="K172" s="43"/>
      <c r="L172" s="43"/>
      <c r="M172" s="43"/>
      <c r="N172" s="43"/>
      <c r="O172" s="43"/>
      <c r="P172" s="43"/>
      <c r="Q172" s="43"/>
      <c r="R172" s="43"/>
      <c r="S172" s="43"/>
      <c r="T172" s="43"/>
      <c r="U172" s="43"/>
      <c r="V172" s="44" t="s">
        <v>600</v>
      </c>
      <c r="W172" s="44"/>
      <c r="X172" s="44"/>
      <c r="Y172" s="44"/>
      <c r="Z172" s="44"/>
      <c r="AA172" s="44"/>
      <c r="AB172" s="43"/>
      <c r="AC172" s="43"/>
    </row>
    <row r="173" spans="2:29" ht="17.25" customHeight="1" x14ac:dyDescent="0.2">
      <c r="B173" s="35" t="s">
        <v>211</v>
      </c>
      <c r="C173" s="43"/>
      <c r="D173" s="43"/>
      <c r="E173" s="43"/>
      <c r="F173" s="43"/>
      <c r="G173" s="43"/>
      <c r="H173" s="43"/>
      <c r="I173" s="43"/>
      <c r="J173" s="43"/>
      <c r="K173" s="43"/>
      <c r="L173" s="43"/>
      <c r="M173" s="43"/>
      <c r="N173" s="43"/>
      <c r="O173" s="43"/>
      <c r="P173" s="43"/>
      <c r="Q173" s="43"/>
      <c r="R173" s="43"/>
      <c r="S173" s="43"/>
      <c r="T173" s="43"/>
      <c r="U173" s="43"/>
      <c r="V173" s="44"/>
      <c r="W173" s="44"/>
      <c r="X173" s="44" t="s">
        <v>722</v>
      </c>
      <c r="Y173" s="44"/>
      <c r="Z173" s="44"/>
      <c r="AA173" s="44"/>
      <c r="AB173" s="43"/>
      <c r="AC173" s="43"/>
    </row>
    <row r="174" spans="2:29" ht="17.25" customHeight="1" x14ac:dyDescent="0.2">
      <c r="B174" s="35" t="s">
        <v>212</v>
      </c>
      <c r="C174" s="43"/>
      <c r="D174" s="43"/>
      <c r="E174" s="43"/>
      <c r="F174" s="43"/>
      <c r="G174" s="43"/>
      <c r="H174" s="43"/>
      <c r="I174" s="43"/>
      <c r="J174" s="43"/>
      <c r="K174" s="43"/>
      <c r="L174" s="43"/>
      <c r="M174" s="43"/>
      <c r="N174" s="43"/>
      <c r="O174" s="43"/>
      <c r="P174" s="43"/>
      <c r="Q174" s="43"/>
      <c r="R174" s="43"/>
      <c r="S174" s="43"/>
      <c r="T174" s="43"/>
      <c r="U174" s="43"/>
      <c r="V174" s="44"/>
      <c r="W174" s="44" t="s">
        <v>723</v>
      </c>
      <c r="X174" s="44"/>
      <c r="Y174" s="44"/>
      <c r="Z174" s="44"/>
      <c r="AA174" s="44" t="s">
        <v>1154</v>
      </c>
      <c r="AB174" s="43"/>
      <c r="AC174" s="43"/>
    </row>
    <row r="175" spans="2:29" ht="17.25" customHeight="1" x14ac:dyDescent="0.2">
      <c r="B175" s="35" t="s">
        <v>213</v>
      </c>
      <c r="C175" s="43"/>
      <c r="D175" s="43"/>
      <c r="E175" s="43"/>
      <c r="F175" s="43"/>
      <c r="G175" s="43"/>
      <c r="H175" s="43"/>
      <c r="I175" s="43"/>
      <c r="J175" s="43"/>
      <c r="K175" s="43"/>
      <c r="L175" s="43"/>
      <c r="M175" s="43"/>
      <c r="N175" s="43"/>
      <c r="O175" s="43"/>
      <c r="P175" s="43"/>
      <c r="Q175" s="43"/>
      <c r="R175" s="43"/>
      <c r="S175" s="43"/>
      <c r="T175" s="43"/>
      <c r="U175" s="43"/>
      <c r="V175" s="44" t="s">
        <v>724</v>
      </c>
      <c r="W175" s="44" t="s">
        <v>725</v>
      </c>
      <c r="X175" s="44"/>
      <c r="Y175" s="44"/>
      <c r="Z175" s="44"/>
      <c r="AA175" s="44"/>
      <c r="AB175" s="43"/>
      <c r="AC175" s="43"/>
    </row>
    <row r="176" spans="2:29" ht="17.25" customHeight="1" x14ac:dyDescent="0.2">
      <c r="B176" s="35" t="s">
        <v>214</v>
      </c>
      <c r="C176" s="43"/>
      <c r="D176" s="43"/>
      <c r="E176" s="43"/>
      <c r="F176" s="43"/>
      <c r="G176" s="43"/>
      <c r="H176" s="43"/>
      <c r="I176" s="43"/>
      <c r="J176" s="43"/>
      <c r="K176" s="43"/>
      <c r="L176" s="43"/>
      <c r="M176" s="43"/>
      <c r="N176" s="43"/>
      <c r="O176" s="43"/>
      <c r="P176" s="43"/>
      <c r="Q176" s="43"/>
      <c r="R176" s="43"/>
      <c r="S176" s="43"/>
      <c r="T176" s="43"/>
      <c r="U176" s="43"/>
      <c r="V176" s="44"/>
      <c r="W176" s="44" t="s">
        <v>726</v>
      </c>
      <c r="X176" s="44"/>
      <c r="Y176" s="44"/>
      <c r="Z176" s="44" t="s">
        <v>727</v>
      </c>
      <c r="AA176" s="44"/>
      <c r="AB176" s="43"/>
      <c r="AC176" s="45" t="s">
        <v>1155</v>
      </c>
    </row>
    <row r="177" spans="2:29" ht="17.25" customHeight="1" x14ac:dyDescent="0.2">
      <c r="B177" s="35" t="s">
        <v>215</v>
      </c>
      <c r="C177" s="43"/>
      <c r="D177" s="43"/>
      <c r="E177" s="43"/>
      <c r="F177" s="43"/>
      <c r="G177" s="43"/>
      <c r="H177" s="43"/>
      <c r="I177" s="43"/>
      <c r="J177" s="43"/>
      <c r="K177" s="43"/>
      <c r="L177" s="43"/>
      <c r="M177" s="43"/>
      <c r="N177" s="43"/>
      <c r="O177" s="43"/>
      <c r="P177" s="43"/>
      <c r="Q177" s="43"/>
      <c r="R177" s="43"/>
      <c r="S177" s="43"/>
      <c r="T177" s="43"/>
      <c r="U177" s="43"/>
      <c r="V177" s="44"/>
      <c r="W177" s="44"/>
      <c r="X177" s="44"/>
      <c r="Y177" s="44"/>
      <c r="Z177" s="44"/>
      <c r="AA177" s="44"/>
      <c r="AB177" s="43"/>
      <c r="AC177" s="43"/>
    </row>
    <row r="178" spans="2:29" ht="17.25" customHeight="1" x14ac:dyDescent="0.2">
      <c r="B178" s="35" t="s">
        <v>216</v>
      </c>
      <c r="C178" s="43"/>
      <c r="D178" s="43"/>
      <c r="E178" s="43"/>
      <c r="F178" s="43"/>
      <c r="G178" s="43"/>
      <c r="H178" s="43"/>
      <c r="I178" s="43"/>
      <c r="J178" s="43"/>
      <c r="K178" s="43"/>
      <c r="L178" s="43"/>
      <c r="M178" s="43"/>
      <c r="N178" s="43"/>
      <c r="O178" s="43"/>
      <c r="P178" s="43"/>
      <c r="Q178" s="43"/>
      <c r="R178" s="43"/>
      <c r="S178" s="43"/>
      <c r="T178" s="43" t="s">
        <v>728</v>
      </c>
      <c r="U178" s="43"/>
      <c r="V178" s="44" t="s">
        <v>729</v>
      </c>
      <c r="W178" s="44"/>
      <c r="X178" s="44"/>
      <c r="Y178" s="44" t="s">
        <v>730</v>
      </c>
      <c r="Z178" s="44"/>
      <c r="AA178" s="44"/>
      <c r="AB178" s="43"/>
      <c r="AC178" s="43"/>
    </row>
    <row r="179" spans="2:29" ht="17.25" customHeight="1" x14ac:dyDescent="0.2">
      <c r="B179" s="35" t="s">
        <v>217</v>
      </c>
      <c r="C179" s="43"/>
      <c r="D179" s="43"/>
      <c r="E179" s="43"/>
      <c r="F179" s="43"/>
      <c r="G179" s="43"/>
      <c r="H179" s="43"/>
      <c r="I179" s="43"/>
      <c r="J179" s="43"/>
      <c r="K179" s="43"/>
      <c r="L179" s="43"/>
      <c r="M179" s="43"/>
      <c r="N179" s="43"/>
      <c r="O179" s="43"/>
      <c r="P179" s="43"/>
      <c r="Q179" s="43"/>
      <c r="R179" s="43"/>
      <c r="S179" s="43"/>
      <c r="T179" s="43"/>
      <c r="U179" s="43"/>
      <c r="V179" s="44"/>
      <c r="W179" s="44"/>
      <c r="X179" s="44"/>
      <c r="Y179" s="44"/>
      <c r="Z179" s="44"/>
      <c r="AA179" s="44"/>
      <c r="AB179" s="43"/>
      <c r="AC179" s="43"/>
    </row>
    <row r="180" spans="2:29" ht="17.25" customHeight="1" x14ac:dyDescent="0.2">
      <c r="B180" s="35" t="s">
        <v>218</v>
      </c>
      <c r="C180" s="43"/>
      <c r="D180" s="43"/>
      <c r="E180" s="43"/>
      <c r="F180" s="43"/>
      <c r="G180" s="43"/>
      <c r="H180" s="43"/>
      <c r="I180" s="43"/>
      <c r="J180" s="43"/>
      <c r="K180" s="43"/>
      <c r="L180" s="43"/>
      <c r="M180" s="43"/>
      <c r="N180" s="43"/>
      <c r="O180" s="43"/>
      <c r="P180" s="43"/>
      <c r="Q180" s="43"/>
      <c r="R180" s="43"/>
      <c r="S180" s="43"/>
      <c r="T180" s="43"/>
      <c r="U180" s="43"/>
      <c r="V180" s="44"/>
      <c r="W180" s="44"/>
      <c r="X180" s="44"/>
      <c r="Y180" s="44"/>
      <c r="Z180" s="44"/>
      <c r="AA180" s="44"/>
      <c r="AB180" s="43"/>
      <c r="AC180" s="43"/>
    </row>
    <row r="181" spans="2:29" ht="17.25" customHeight="1" x14ac:dyDescent="0.2">
      <c r="B181" s="35" t="s">
        <v>219</v>
      </c>
      <c r="C181" s="43"/>
      <c r="D181" s="43"/>
      <c r="E181" s="43"/>
      <c r="F181" s="43"/>
      <c r="G181" s="43"/>
      <c r="H181" s="43"/>
      <c r="I181" s="43"/>
      <c r="J181" s="43"/>
      <c r="K181" s="43"/>
      <c r="L181" s="43"/>
      <c r="M181" s="43"/>
      <c r="N181" s="43"/>
      <c r="O181" s="43"/>
      <c r="P181" s="43"/>
      <c r="Q181" s="43"/>
      <c r="R181" s="43"/>
      <c r="S181" s="43"/>
      <c r="T181" s="43"/>
      <c r="U181" s="43"/>
      <c r="V181" s="44"/>
      <c r="W181" s="44"/>
      <c r="X181" s="44"/>
      <c r="Y181" s="44"/>
      <c r="Z181" s="44" t="s">
        <v>731</v>
      </c>
      <c r="AA181" s="44"/>
      <c r="AB181" s="43"/>
      <c r="AC181" s="43"/>
    </row>
    <row r="182" spans="2:29" ht="17.25" customHeight="1" x14ac:dyDescent="0.2">
      <c r="B182" s="35" t="s">
        <v>220</v>
      </c>
      <c r="C182" s="43"/>
      <c r="D182" s="43"/>
      <c r="E182" s="43"/>
      <c r="F182" s="43"/>
      <c r="G182" s="43"/>
      <c r="H182" s="43"/>
      <c r="I182" s="43"/>
      <c r="J182" s="43"/>
      <c r="K182" s="43"/>
      <c r="L182" s="43"/>
      <c r="M182" s="43"/>
      <c r="N182" s="43"/>
      <c r="O182" s="43"/>
      <c r="P182" s="43"/>
      <c r="Q182" s="43"/>
      <c r="R182" s="43"/>
      <c r="S182" s="43"/>
      <c r="T182" s="43"/>
      <c r="U182" s="43"/>
      <c r="V182" s="45" t="s">
        <v>732</v>
      </c>
      <c r="W182" s="45"/>
      <c r="X182" s="45"/>
      <c r="Y182" s="44"/>
      <c r="Z182" s="44"/>
      <c r="AA182" s="44"/>
      <c r="AB182" s="43"/>
      <c r="AC182" s="43"/>
    </row>
    <row r="183" spans="2:29" ht="17.25" customHeight="1" x14ac:dyDescent="0.2">
      <c r="B183" s="35" t="s">
        <v>221</v>
      </c>
      <c r="C183" s="43"/>
      <c r="D183" s="43"/>
      <c r="E183" s="43"/>
      <c r="F183" s="43"/>
      <c r="G183" s="43"/>
      <c r="H183" s="43"/>
      <c r="I183" s="43"/>
      <c r="J183" s="43"/>
      <c r="K183" s="43"/>
      <c r="L183" s="43"/>
      <c r="M183" s="43"/>
      <c r="N183" s="43"/>
      <c r="O183" s="43"/>
      <c r="P183" s="43"/>
      <c r="Q183" s="43"/>
      <c r="R183" s="43"/>
      <c r="S183" s="43"/>
      <c r="T183" s="43"/>
      <c r="U183" s="43"/>
      <c r="V183" s="44" t="s">
        <v>598</v>
      </c>
      <c r="W183" s="44"/>
      <c r="X183" s="44"/>
      <c r="Y183" s="44"/>
      <c r="Z183" s="44"/>
      <c r="AA183" s="44"/>
      <c r="AB183" s="43"/>
      <c r="AC183" s="43"/>
    </row>
    <row r="184" spans="2:29" ht="17.25" customHeight="1" x14ac:dyDescent="0.2">
      <c r="B184" s="35" t="s">
        <v>222</v>
      </c>
      <c r="C184" s="43"/>
      <c r="D184" s="43"/>
      <c r="E184" s="43"/>
      <c r="F184" s="43"/>
      <c r="G184" s="43"/>
      <c r="H184" s="43"/>
      <c r="I184" s="43"/>
      <c r="J184" s="43"/>
      <c r="K184" s="43"/>
      <c r="L184" s="43"/>
      <c r="M184" s="43"/>
      <c r="N184" s="43"/>
      <c r="O184" s="43"/>
      <c r="P184" s="43"/>
      <c r="Q184" s="43"/>
      <c r="R184" s="43"/>
      <c r="S184" s="43"/>
      <c r="T184" s="43"/>
      <c r="U184" s="43"/>
      <c r="V184" s="44"/>
      <c r="W184" s="44" t="s">
        <v>733</v>
      </c>
      <c r="X184" s="44"/>
      <c r="Y184" s="44"/>
      <c r="Z184" s="44"/>
      <c r="AA184" s="44"/>
      <c r="AB184" s="43"/>
      <c r="AC184" s="43" t="s">
        <v>1156</v>
      </c>
    </row>
    <row r="185" spans="2:29" ht="17.25" customHeight="1" x14ac:dyDescent="0.2">
      <c r="B185" s="35" t="s">
        <v>223</v>
      </c>
      <c r="C185" s="43"/>
      <c r="D185" s="43"/>
      <c r="E185" s="43"/>
      <c r="F185" s="43"/>
      <c r="G185" s="43"/>
      <c r="H185" s="43"/>
      <c r="I185" s="43"/>
      <c r="J185" s="43"/>
      <c r="K185" s="43"/>
      <c r="L185" s="43"/>
      <c r="M185" s="43"/>
      <c r="N185" s="43"/>
      <c r="O185" s="43"/>
      <c r="P185" s="43"/>
      <c r="Q185" s="43"/>
      <c r="R185" s="43"/>
      <c r="S185" s="43"/>
      <c r="T185" s="43"/>
      <c r="U185" s="43"/>
      <c r="V185" s="44"/>
      <c r="W185" s="44"/>
      <c r="X185" s="44" t="s">
        <v>734</v>
      </c>
      <c r="Y185" s="44"/>
      <c r="Z185" s="44"/>
      <c r="AA185" s="44"/>
      <c r="AB185" s="43"/>
      <c r="AC185" s="43"/>
    </row>
    <row r="186" spans="2:29" ht="17.25" customHeight="1" x14ac:dyDescent="0.2">
      <c r="B186" s="35" t="s">
        <v>224</v>
      </c>
      <c r="C186" s="43"/>
      <c r="D186" s="43"/>
      <c r="E186" s="43"/>
      <c r="F186" s="43"/>
      <c r="G186" s="43"/>
      <c r="H186" s="43"/>
      <c r="I186" s="43"/>
      <c r="J186" s="43"/>
      <c r="K186" s="43"/>
      <c r="L186" s="43"/>
      <c r="M186" s="43"/>
      <c r="N186" s="43"/>
      <c r="O186" s="43"/>
      <c r="P186" s="43"/>
      <c r="Q186" s="43"/>
      <c r="R186" s="43"/>
      <c r="S186" s="43"/>
      <c r="T186" s="43" t="s">
        <v>735</v>
      </c>
      <c r="U186" s="43"/>
      <c r="V186" s="44"/>
      <c r="W186" s="44"/>
      <c r="X186" s="44"/>
      <c r="Y186" s="44"/>
      <c r="Z186" s="44"/>
      <c r="AA186" s="44"/>
      <c r="AB186" s="43"/>
      <c r="AC186" s="43"/>
    </row>
    <row r="187" spans="2:29" ht="17.25" customHeight="1" x14ac:dyDescent="0.2">
      <c r="B187" s="35" t="s">
        <v>225</v>
      </c>
      <c r="C187" s="43"/>
      <c r="D187" s="43"/>
      <c r="E187" s="43"/>
      <c r="F187" s="43"/>
      <c r="G187" s="43"/>
      <c r="H187" s="43"/>
      <c r="I187" s="43"/>
      <c r="J187" s="43"/>
      <c r="K187" s="43"/>
      <c r="L187" s="43"/>
      <c r="M187" s="43"/>
      <c r="N187" s="43"/>
      <c r="O187" s="43"/>
      <c r="P187" s="43"/>
      <c r="Q187" s="43"/>
      <c r="R187" s="43"/>
      <c r="S187" s="43"/>
      <c r="T187" s="43"/>
      <c r="U187" s="43"/>
      <c r="V187" s="44" t="s">
        <v>736</v>
      </c>
      <c r="W187" s="44"/>
      <c r="X187" s="44"/>
      <c r="Y187" s="44" t="s">
        <v>737</v>
      </c>
      <c r="Z187" s="44"/>
      <c r="AA187" s="44"/>
      <c r="AB187" s="43"/>
      <c r="AC187" s="43"/>
    </row>
    <row r="188" spans="2:29" ht="17.25" customHeight="1" x14ac:dyDescent="0.2">
      <c r="B188" s="35" t="s">
        <v>226</v>
      </c>
      <c r="C188" s="43"/>
      <c r="D188" s="43"/>
      <c r="E188" s="43"/>
      <c r="F188" s="43"/>
      <c r="G188" s="43"/>
      <c r="H188" s="43"/>
      <c r="I188" s="43"/>
      <c r="J188" s="43"/>
      <c r="K188" s="43"/>
      <c r="L188" s="43"/>
      <c r="M188" s="43"/>
      <c r="N188" s="43"/>
      <c r="O188" s="43"/>
      <c r="P188" s="43"/>
      <c r="Q188" s="43"/>
      <c r="R188" s="43"/>
      <c r="S188" s="43" t="s">
        <v>738</v>
      </c>
      <c r="T188" s="43"/>
      <c r="U188" s="43"/>
      <c r="V188" s="44"/>
      <c r="W188" s="44"/>
      <c r="X188" s="44"/>
      <c r="Y188" s="44"/>
      <c r="Z188" s="44"/>
      <c r="AA188" s="44"/>
      <c r="AB188" s="43"/>
      <c r="AC188" s="43"/>
    </row>
    <row r="189" spans="2:29" ht="17.25" customHeight="1" x14ac:dyDescent="0.2">
      <c r="B189" s="35" t="s">
        <v>227</v>
      </c>
      <c r="C189" s="43"/>
      <c r="D189" s="43"/>
      <c r="E189" s="43"/>
      <c r="F189" s="43"/>
      <c r="G189" s="43"/>
      <c r="H189" s="43"/>
      <c r="I189" s="43"/>
      <c r="J189" s="43"/>
      <c r="K189" s="43"/>
      <c r="L189" s="43"/>
      <c r="M189" s="43"/>
      <c r="N189" s="43"/>
      <c r="O189" s="43"/>
      <c r="P189" s="43"/>
      <c r="Q189" s="43"/>
      <c r="R189" s="43"/>
      <c r="S189" s="43"/>
      <c r="T189" s="43"/>
      <c r="U189" s="43" t="s">
        <v>739</v>
      </c>
      <c r="V189" s="44"/>
      <c r="W189" s="44"/>
      <c r="X189" s="44"/>
      <c r="Y189" s="44"/>
      <c r="Z189" s="44"/>
      <c r="AA189" s="44"/>
      <c r="AB189" s="43"/>
      <c r="AC189" s="43"/>
    </row>
    <row r="190" spans="2:29" ht="17.25" customHeight="1" x14ac:dyDescent="0.2">
      <c r="B190" s="35" t="s">
        <v>228</v>
      </c>
      <c r="C190" s="43"/>
      <c r="D190" s="43"/>
      <c r="E190" s="43"/>
      <c r="F190" s="43"/>
      <c r="G190" s="43"/>
      <c r="H190" s="43"/>
      <c r="I190" s="43"/>
      <c r="J190" s="43"/>
      <c r="K190" s="43"/>
      <c r="L190" s="43"/>
      <c r="M190" s="43"/>
      <c r="N190" s="43"/>
      <c r="O190" s="43"/>
      <c r="P190" s="43"/>
      <c r="Q190" s="43"/>
      <c r="R190" s="43"/>
      <c r="S190" s="43"/>
      <c r="T190" s="43"/>
      <c r="U190" s="43"/>
      <c r="V190" s="44"/>
      <c r="W190" s="44" t="s">
        <v>740</v>
      </c>
      <c r="X190" s="44"/>
      <c r="Y190" s="44"/>
      <c r="Z190" s="44" t="s">
        <v>1157</v>
      </c>
      <c r="AA190" s="44"/>
      <c r="AB190" s="43"/>
      <c r="AC190" s="43"/>
    </row>
    <row r="191" spans="2:29" ht="17.25" customHeight="1" x14ac:dyDescent="0.2">
      <c r="B191" s="35" t="s">
        <v>229</v>
      </c>
      <c r="C191" s="43"/>
      <c r="D191" s="43"/>
      <c r="E191" s="43"/>
      <c r="F191" s="43"/>
      <c r="G191" s="43"/>
      <c r="H191" s="43"/>
      <c r="I191" s="43"/>
      <c r="J191" s="43"/>
      <c r="K191" s="43"/>
      <c r="L191" s="43"/>
      <c r="M191" s="43"/>
      <c r="N191" s="43"/>
      <c r="O191" s="43"/>
      <c r="P191" s="43"/>
      <c r="Q191" s="43"/>
      <c r="R191" s="43"/>
      <c r="S191" s="43"/>
      <c r="T191" s="43"/>
      <c r="U191" s="43" t="s">
        <v>741</v>
      </c>
      <c r="V191" s="44"/>
      <c r="W191" s="44"/>
      <c r="X191" s="44"/>
      <c r="Y191" s="44"/>
      <c r="Z191" s="44"/>
      <c r="AA191" s="44"/>
      <c r="AB191" s="43"/>
      <c r="AC191" s="43"/>
    </row>
    <row r="192" spans="2:29" ht="17.25" customHeight="1" x14ac:dyDescent="0.2">
      <c r="B192" s="35" t="s">
        <v>230</v>
      </c>
      <c r="C192" s="43"/>
      <c r="D192" s="43"/>
      <c r="E192" s="43"/>
      <c r="F192" s="43"/>
      <c r="G192" s="43"/>
      <c r="H192" s="43"/>
      <c r="I192" s="43"/>
      <c r="J192" s="43"/>
      <c r="K192" s="43"/>
      <c r="L192" s="43"/>
      <c r="M192" s="43"/>
      <c r="N192" s="43"/>
      <c r="O192" s="43"/>
      <c r="P192" s="43"/>
      <c r="Q192" s="43"/>
      <c r="R192" s="43"/>
      <c r="S192" s="43"/>
      <c r="T192" s="43"/>
      <c r="U192" s="43"/>
      <c r="V192" s="44"/>
      <c r="W192" s="44"/>
      <c r="X192" s="44"/>
      <c r="Y192" s="44"/>
      <c r="Z192" s="44"/>
      <c r="AA192" s="44"/>
      <c r="AB192" s="43"/>
      <c r="AC192" s="43"/>
    </row>
    <row r="193" spans="2:29" ht="17.25" customHeight="1" x14ac:dyDescent="0.2">
      <c r="B193" s="35" t="s">
        <v>231</v>
      </c>
      <c r="C193" s="43"/>
      <c r="D193" s="43"/>
      <c r="E193" s="43"/>
      <c r="F193" s="43"/>
      <c r="G193" s="43"/>
      <c r="H193" s="43"/>
      <c r="I193" s="43"/>
      <c r="J193" s="43"/>
      <c r="K193" s="43"/>
      <c r="L193" s="43"/>
      <c r="M193" s="43"/>
      <c r="N193" s="43"/>
      <c r="O193" s="43"/>
      <c r="P193" s="43"/>
      <c r="Q193" s="43"/>
      <c r="R193" s="43"/>
      <c r="S193" s="43"/>
      <c r="T193" s="43"/>
      <c r="U193" s="43"/>
      <c r="V193" s="45"/>
      <c r="W193" s="45"/>
      <c r="X193" s="45"/>
      <c r="Y193" s="44"/>
      <c r="Z193" s="44" t="s">
        <v>742</v>
      </c>
      <c r="AA193" s="44"/>
      <c r="AB193" s="43"/>
      <c r="AC193" s="43"/>
    </row>
    <row r="194" spans="2:29" ht="17.25" customHeight="1" x14ac:dyDescent="0.2">
      <c r="B194" s="35" t="s">
        <v>232</v>
      </c>
      <c r="C194" s="43"/>
      <c r="D194" s="43"/>
      <c r="E194" s="43"/>
      <c r="F194" s="43"/>
      <c r="G194" s="43"/>
      <c r="H194" s="43"/>
      <c r="I194" s="43"/>
      <c r="J194" s="43"/>
      <c r="K194" s="43"/>
      <c r="L194" s="43"/>
      <c r="M194" s="43"/>
      <c r="N194" s="43"/>
      <c r="O194" s="43"/>
      <c r="P194" s="43"/>
      <c r="Q194" s="43"/>
      <c r="R194" s="43"/>
      <c r="S194" s="43"/>
      <c r="T194" s="43"/>
      <c r="U194" s="43"/>
      <c r="V194" s="45"/>
      <c r="W194" s="45"/>
      <c r="X194" s="45"/>
      <c r="Y194" s="44"/>
      <c r="Z194" s="44" t="s">
        <v>743</v>
      </c>
      <c r="AA194" s="44"/>
      <c r="AB194" s="43"/>
      <c r="AC194" s="43"/>
    </row>
    <row r="195" spans="2:29" ht="17.25" customHeight="1" x14ac:dyDescent="0.2">
      <c r="B195" s="35" t="s">
        <v>233</v>
      </c>
      <c r="C195" s="43"/>
      <c r="D195" s="43"/>
      <c r="E195" s="43"/>
      <c r="F195" s="43"/>
      <c r="G195" s="43"/>
      <c r="H195" s="43"/>
      <c r="I195" s="43"/>
      <c r="J195" s="43"/>
      <c r="K195" s="43"/>
      <c r="L195" s="43"/>
      <c r="M195" s="43"/>
      <c r="N195" s="43"/>
      <c r="O195" s="43"/>
      <c r="P195" s="43"/>
      <c r="Q195" s="43"/>
      <c r="R195" s="43"/>
      <c r="S195" s="43"/>
      <c r="T195" s="43"/>
      <c r="U195" s="43"/>
      <c r="V195" s="44"/>
      <c r="W195" s="44"/>
      <c r="X195" s="44"/>
      <c r="Y195" s="44"/>
      <c r="Z195" s="44"/>
      <c r="AA195" s="44"/>
      <c r="AB195" s="43"/>
      <c r="AC195" s="43"/>
    </row>
    <row r="196" spans="2:29" ht="17.25" customHeight="1" x14ac:dyDescent="0.2">
      <c r="B196" s="35" t="s">
        <v>234</v>
      </c>
      <c r="C196" s="43"/>
      <c r="D196" s="43"/>
      <c r="E196" s="43"/>
      <c r="F196" s="43"/>
      <c r="G196" s="43"/>
      <c r="H196" s="43"/>
      <c r="I196" s="43"/>
      <c r="J196" s="43"/>
      <c r="K196" s="43"/>
      <c r="L196" s="43"/>
      <c r="M196" s="43"/>
      <c r="N196" s="43"/>
      <c r="O196" s="43"/>
      <c r="P196" s="43"/>
      <c r="Q196" s="43"/>
      <c r="R196" s="43"/>
      <c r="S196" s="43"/>
      <c r="T196" s="43"/>
      <c r="U196" s="43"/>
      <c r="V196" s="44"/>
      <c r="W196" s="44"/>
      <c r="X196" s="44"/>
      <c r="Y196" s="44"/>
      <c r="Z196" s="44"/>
      <c r="AA196" s="44"/>
      <c r="AB196" s="43"/>
      <c r="AC196" s="43"/>
    </row>
    <row r="197" spans="2:29" ht="17.25" customHeight="1" x14ac:dyDescent="0.2">
      <c r="B197" s="35" t="s">
        <v>235</v>
      </c>
      <c r="C197" s="43"/>
      <c r="D197" s="43"/>
      <c r="E197" s="43"/>
      <c r="F197" s="43"/>
      <c r="G197" s="43"/>
      <c r="H197" s="43"/>
      <c r="I197" s="43"/>
      <c r="J197" s="43"/>
      <c r="K197" s="43"/>
      <c r="L197" s="43"/>
      <c r="M197" s="43"/>
      <c r="N197" s="43"/>
      <c r="O197" s="43"/>
      <c r="P197" s="43"/>
      <c r="Q197" s="43"/>
      <c r="R197" s="43"/>
      <c r="S197" s="43"/>
      <c r="T197" s="43"/>
      <c r="U197" s="43"/>
      <c r="V197" s="44"/>
      <c r="W197" s="44"/>
      <c r="X197" s="44"/>
      <c r="Y197" s="44" t="s">
        <v>744</v>
      </c>
      <c r="Z197" s="44"/>
      <c r="AA197" s="44"/>
      <c r="AB197" s="43"/>
      <c r="AC197" s="43"/>
    </row>
    <row r="198" spans="2:29" ht="17.25" customHeight="1" x14ac:dyDescent="0.2">
      <c r="B198" s="35" t="s">
        <v>236</v>
      </c>
      <c r="C198" s="43"/>
      <c r="D198" s="43"/>
      <c r="E198" s="43"/>
      <c r="F198" s="43"/>
      <c r="G198" s="43"/>
      <c r="H198" s="43"/>
      <c r="I198" s="43"/>
      <c r="J198" s="43"/>
      <c r="K198" s="43"/>
      <c r="L198" s="43"/>
      <c r="M198" s="43"/>
      <c r="N198" s="43"/>
      <c r="O198" s="43"/>
      <c r="P198" s="43"/>
      <c r="Q198" s="43"/>
      <c r="R198" s="43"/>
      <c r="S198" s="43"/>
      <c r="T198" s="43"/>
      <c r="U198" s="43"/>
      <c r="V198" s="44"/>
      <c r="W198" s="44"/>
      <c r="X198" s="44"/>
      <c r="Y198" s="44" t="s">
        <v>745</v>
      </c>
      <c r="Z198" s="44"/>
      <c r="AA198" s="44"/>
      <c r="AB198" s="43"/>
      <c r="AC198" s="43"/>
    </row>
    <row r="199" spans="2:29" ht="17.25" customHeight="1" x14ac:dyDescent="0.2">
      <c r="B199" s="35" t="s">
        <v>237</v>
      </c>
      <c r="C199" s="43"/>
      <c r="D199" s="43"/>
      <c r="E199" s="43"/>
      <c r="F199" s="43"/>
      <c r="G199" s="43"/>
      <c r="H199" s="43"/>
      <c r="I199" s="43"/>
      <c r="J199" s="43"/>
      <c r="K199" s="43"/>
      <c r="L199" s="43"/>
      <c r="M199" s="43"/>
      <c r="N199" s="43"/>
      <c r="O199" s="43"/>
      <c r="P199" s="43"/>
      <c r="Q199" s="43"/>
      <c r="R199" s="43"/>
      <c r="S199" s="43"/>
      <c r="T199" s="43"/>
      <c r="U199" s="43"/>
      <c r="V199" s="44"/>
      <c r="W199" s="44"/>
      <c r="X199" s="44"/>
      <c r="Y199" s="44"/>
      <c r="Z199" s="44"/>
      <c r="AA199" s="44"/>
      <c r="AB199" s="43"/>
      <c r="AC199" s="43"/>
    </row>
    <row r="200" spans="2:29" ht="17.25" customHeight="1" x14ac:dyDescent="0.2">
      <c r="B200" s="35" t="s">
        <v>238</v>
      </c>
      <c r="C200" s="43"/>
      <c r="D200" s="43"/>
      <c r="E200" s="43"/>
      <c r="F200" s="43"/>
      <c r="G200" s="43"/>
      <c r="H200" s="43"/>
      <c r="I200" s="43"/>
      <c r="J200" s="43"/>
      <c r="K200" s="43"/>
      <c r="L200" s="43"/>
      <c r="M200" s="43"/>
      <c r="N200" s="43"/>
      <c r="O200" s="43"/>
      <c r="P200" s="43"/>
      <c r="Q200" s="43"/>
      <c r="R200" s="43"/>
      <c r="S200" s="43"/>
      <c r="T200" s="43"/>
      <c r="U200" s="43"/>
      <c r="V200" s="44"/>
      <c r="W200" s="44"/>
      <c r="X200" s="44"/>
      <c r="Y200" s="44"/>
      <c r="Z200" s="44"/>
      <c r="AA200" s="44"/>
      <c r="AB200" s="43"/>
      <c r="AC200" s="43"/>
    </row>
    <row r="201" spans="2:29" ht="17.25" customHeight="1" x14ac:dyDescent="0.2">
      <c r="B201" s="35" t="s">
        <v>239</v>
      </c>
      <c r="C201" s="43"/>
      <c r="D201" s="43"/>
      <c r="E201" s="43"/>
      <c r="F201" s="43"/>
      <c r="G201" s="43"/>
      <c r="H201" s="43"/>
      <c r="I201" s="43"/>
      <c r="J201" s="43"/>
      <c r="K201" s="43"/>
      <c r="L201" s="43"/>
      <c r="M201" s="43"/>
      <c r="N201" s="43"/>
      <c r="O201" s="43"/>
      <c r="P201" s="43"/>
      <c r="Q201" s="43"/>
      <c r="R201" s="43"/>
      <c r="S201" s="43"/>
      <c r="T201" s="43"/>
      <c r="U201" s="43"/>
      <c r="V201" s="45" t="s">
        <v>746</v>
      </c>
      <c r="W201" s="45"/>
      <c r="X201" s="45"/>
      <c r="Y201" s="44"/>
      <c r="Z201" s="44"/>
      <c r="AA201" s="44"/>
      <c r="AB201" s="43"/>
      <c r="AC201" s="43"/>
    </row>
    <row r="202" spans="2:29" ht="17.25" customHeight="1" x14ac:dyDescent="0.2">
      <c r="B202" s="35" t="s">
        <v>240</v>
      </c>
      <c r="C202" s="43"/>
      <c r="D202" s="43"/>
      <c r="E202" s="43"/>
      <c r="F202" s="43"/>
      <c r="G202" s="43"/>
      <c r="H202" s="43"/>
      <c r="I202" s="43"/>
      <c r="J202" s="43"/>
      <c r="K202" s="43"/>
      <c r="L202" s="43"/>
      <c r="M202" s="43"/>
      <c r="N202" s="43"/>
      <c r="O202" s="43"/>
      <c r="P202" s="43"/>
      <c r="Q202" s="43"/>
      <c r="R202" s="43"/>
      <c r="S202" s="43"/>
      <c r="T202" s="43"/>
      <c r="U202" s="43"/>
      <c r="V202" s="44"/>
      <c r="W202" s="44"/>
      <c r="X202" s="44"/>
      <c r="Y202" s="44"/>
      <c r="Z202" s="44"/>
      <c r="AA202" s="44"/>
      <c r="AB202" s="43"/>
      <c r="AC202" s="43"/>
    </row>
    <row r="203" spans="2:29" ht="17.25" customHeight="1" x14ac:dyDescent="0.2">
      <c r="B203" s="35" t="s">
        <v>241</v>
      </c>
      <c r="C203" s="43"/>
      <c r="D203" s="43"/>
      <c r="E203" s="43"/>
      <c r="F203" s="43"/>
      <c r="G203" s="43"/>
      <c r="H203" s="43"/>
      <c r="I203" s="43"/>
      <c r="J203" s="43"/>
      <c r="K203" s="43"/>
      <c r="L203" s="43"/>
      <c r="M203" s="43"/>
      <c r="N203" s="43"/>
      <c r="O203" s="43"/>
      <c r="P203" s="43"/>
      <c r="Q203" s="43"/>
      <c r="R203" s="43"/>
      <c r="S203" s="43"/>
      <c r="T203" s="43"/>
      <c r="U203" s="43"/>
      <c r="V203" s="44"/>
      <c r="W203" s="44"/>
      <c r="X203" s="44" t="s">
        <v>747</v>
      </c>
      <c r="Y203" s="44"/>
      <c r="Z203" s="44"/>
      <c r="AA203" s="44"/>
      <c r="AB203" s="43"/>
      <c r="AC203" s="43"/>
    </row>
    <row r="204" spans="2:29" ht="17.25" customHeight="1" x14ac:dyDescent="0.2">
      <c r="B204" s="35" t="s">
        <v>242</v>
      </c>
      <c r="C204" s="43"/>
      <c r="D204" s="43"/>
      <c r="E204" s="43"/>
      <c r="F204" s="43"/>
      <c r="G204" s="43"/>
      <c r="H204" s="43"/>
      <c r="I204" s="43"/>
      <c r="J204" s="43"/>
      <c r="K204" s="43"/>
      <c r="L204" s="43"/>
      <c r="M204" s="43"/>
      <c r="N204" s="43"/>
      <c r="O204" s="43"/>
      <c r="P204" s="43"/>
      <c r="Q204" s="43"/>
      <c r="R204" s="43"/>
      <c r="S204" s="43"/>
      <c r="T204" s="43"/>
      <c r="U204" s="43"/>
      <c r="V204" s="44"/>
      <c r="W204" s="44"/>
      <c r="X204" s="44" t="s">
        <v>748</v>
      </c>
      <c r="Y204" s="44"/>
      <c r="Z204" s="44"/>
      <c r="AA204" s="44" t="s">
        <v>1158</v>
      </c>
      <c r="AB204" s="43"/>
      <c r="AC204" s="43"/>
    </row>
    <row r="205" spans="2:29" ht="17.25" customHeight="1" x14ac:dyDescent="0.2">
      <c r="B205" s="35" t="s">
        <v>243</v>
      </c>
      <c r="C205" s="43"/>
      <c r="D205" s="43"/>
      <c r="E205" s="43"/>
      <c r="F205" s="43"/>
      <c r="G205" s="43"/>
      <c r="H205" s="43"/>
      <c r="I205" s="43"/>
      <c r="J205" s="43"/>
      <c r="K205" s="43"/>
      <c r="L205" s="43"/>
      <c r="M205" s="43"/>
      <c r="N205" s="43"/>
      <c r="O205" s="43"/>
      <c r="P205" s="43"/>
      <c r="Q205" s="43"/>
      <c r="R205" s="43"/>
      <c r="S205" s="43"/>
      <c r="T205" s="43"/>
      <c r="U205" s="43"/>
      <c r="V205" s="44"/>
      <c r="W205" s="44"/>
      <c r="X205" s="44"/>
      <c r="Y205" s="44"/>
      <c r="Z205" s="44" t="s">
        <v>749</v>
      </c>
      <c r="AA205" s="44"/>
      <c r="AB205" s="43"/>
      <c r="AC205" s="43"/>
    </row>
    <row r="206" spans="2:29" ht="17.25" customHeight="1" x14ac:dyDescent="0.2">
      <c r="B206" s="35" t="s">
        <v>244</v>
      </c>
      <c r="C206" s="43"/>
      <c r="D206" s="43"/>
      <c r="E206" s="43"/>
      <c r="F206" s="43"/>
      <c r="G206" s="43"/>
      <c r="H206" s="43"/>
      <c r="I206" s="43"/>
      <c r="J206" s="43"/>
      <c r="K206" s="43"/>
      <c r="L206" s="43"/>
      <c r="M206" s="43"/>
      <c r="N206" s="43"/>
      <c r="O206" s="43"/>
      <c r="P206" s="43"/>
      <c r="Q206" s="43"/>
      <c r="R206" s="43"/>
      <c r="S206" s="43"/>
      <c r="T206" s="43"/>
      <c r="U206" s="43"/>
      <c r="V206" s="44"/>
      <c r="W206" s="44"/>
      <c r="X206" s="44"/>
      <c r="Y206" s="44" t="s">
        <v>750</v>
      </c>
      <c r="Z206" s="44"/>
      <c r="AA206" s="44"/>
      <c r="AB206" s="43"/>
      <c r="AC206" s="43"/>
    </row>
    <row r="207" spans="2:29" ht="17.25" customHeight="1" x14ac:dyDescent="0.2">
      <c r="B207" s="35" t="s">
        <v>245</v>
      </c>
      <c r="C207" s="43"/>
      <c r="D207" s="43"/>
      <c r="E207" s="43"/>
      <c r="F207" s="43"/>
      <c r="G207" s="43"/>
      <c r="H207" s="43"/>
      <c r="I207" s="43"/>
      <c r="J207" s="43"/>
      <c r="K207" s="43"/>
      <c r="L207" s="43"/>
      <c r="M207" s="43"/>
      <c r="N207" s="43"/>
      <c r="O207" s="43"/>
      <c r="P207" s="43"/>
      <c r="Q207" s="43"/>
      <c r="R207" s="43"/>
      <c r="S207" s="43"/>
      <c r="T207" s="43"/>
      <c r="U207" s="43"/>
      <c r="V207" s="44"/>
      <c r="W207" s="44" t="s">
        <v>751</v>
      </c>
      <c r="X207" s="44"/>
      <c r="Y207" s="44"/>
      <c r="Z207" s="44"/>
      <c r="AA207" s="44"/>
      <c r="AB207" s="43"/>
      <c r="AC207" s="43"/>
    </row>
    <row r="208" spans="2:29" ht="17.25" customHeight="1" x14ac:dyDescent="0.2">
      <c r="B208" s="35" t="s">
        <v>246</v>
      </c>
      <c r="C208" s="43"/>
      <c r="D208" s="43"/>
      <c r="E208" s="43"/>
      <c r="F208" s="43"/>
      <c r="G208" s="43"/>
      <c r="H208" s="43"/>
      <c r="I208" s="43"/>
      <c r="J208" s="43"/>
      <c r="K208" s="43"/>
      <c r="L208" s="43"/>
      <c r="M208" s="43"/>
      <c r="N208" s="43"/>
      <c r="O208" s="43"/>
      <c r="P208" s="43"/>
      <c r="Q208" s="43"/>
      <c r="R208" s="43"/>
      <c r="S208" s="43"/>
      <c r="T208" s="43"/>
      <c r="U208" s="43"/>
      <c r="V208" s="44"/>
      <c r="W208" s="44"/>
      <c r="X208" s="44"/>
      <c r="Y208" s="44"/>
      <c r="Z208" s="44"/>
      <c r="AA208" s="44"/>
      <c r="AB208" s="43"/>
      <c r="AC208" s="43"/>
    </row>
    <row r="209" spans="2:29" ht="17.25" customHeight="1" x14ac:dyDescent="0.2">
      <c r="B209" s="35" t="s">
        <v>247</v>
      </c>
      <c r="C209" s="43"/>
      <c r="D209" s="43"/>
      <c r="E209" s="43"/>
      <c r="F209" s="43"/>
      <c r="G209" s="43"/>
      <c r="H209" s="43"/>
      <c r="I209" s="43"/>
      <c r="J209" s="43"/>
      <c r="K209" s="43"/>
      <c r="L209" s="43"/>
      <c r="M209" s="43"/>
      <c r="N209" s="43"/>
      <c r="O209" s="43"/>
      <c r="P209" s="43"/>
      <c r="Q209" s="43"/>
      <c r="R209" s="43"/>
      <c r="S209" s="43"/>
      <c r="T209" s="43"/>
      <c r="U209" s="43" t="s">
        <v>752</v>
      </c>
      <c r="V209" s="44"/>
      <c r="W209" s="44"/>
      <c r="X209" s="44"/>
      <c r="Y209" s="44"/>
      <c r="Z209" s="44"/>
      <c r="AA209" s="44"/>
      <c r="AB209" s="43"/>
      <c r="AC209" s="43"/>
    </row>
    <row r="210" spans="2:29" ht="17.25" customHeight="1" x14ac:dyDescent="0.2">
      <c r="B210" s="35" t="s">
        <v>248</v>
      </c>
      <c r="C210" s="43"/>
      <c r="D210" s="43"/>
      <c r="E210" s="43"/>
      <c r="F210" s="43"/>
      <c r="G210" s="43"/>
      <c r="H210" s="43"/>
      <c r="I210" s="43"/>
      <c r="J210" s="43"/>
      <c r="K210" s="43"/>
      <c r="L210" s="43"/>
      <c r="M210" s="43"/>
      <c r="N210" s="43"/>
      <c r="O210" s="43"/>
      <c r="P210" s="43"/>
      <c r="Q210" s="43"/>
      <c r="R210" s="43"/>
      <c r="S210" s="43"/>
      <c r="T210" s="43"/>
      <c r="U210" s="43"/>
      <c r="V210" s="44"/>
      <c r="W210" s="44" t="s">
        <v>753</v>
      </c>
      <c r="X210" s="44"/>
      <c r="Y210" s="44"/>
      <c r="Z210" s="44"/>
      <c r="AA210" s="44"/>
      <c r="AB210" s="43"/>
      <c r="AC210" s="43"/>
    </row>
    <row r="211" spans="2:29" ht="17.25" customHeight="1" x14ac:dyDescent="0.2">
      <c r="B211" s="35" t="s">
        <v>249</v>
      </c>
      <c r="C211" s="43"/>
      <c r="D211" s="43"/>
      <c r="E211" s="43"/>
      <c r="F211" s="43"/>
      <c r="G211" s="43"/>
      <c r="H211" s="43"/>
      <c r="I211" s="43"/>
      <c r="J211" s="43"/>
      <c r="K211" s="43"/>
      <c r="L211" s="43"/>
      <c r="M211" s="43"/>
      <c r="N211" s="43"/>
      <c r="O211" s="43"/>
      <c r="P211" s="43"/>
      <c r="Q211" s="43"/>
      <c r="R211" s="43"/>
      <c r="S211" s="43"/>
      <c r="T211" s="43"/>
      <c r="U211" s="43"/>
      <c r="V211" s="44"/>
      <c r="W211" s="44"/>
      <c r="X211" s="44"/>
      <c r="Y211" s="44"/>
      <c r="Z211" s="44"/>
      <c r="AA211" s="44"/>
      <c r="AB211" s="43"/>
      <c r="AC211" s="43"/>
    </row>
    <row r="212" spans="2:29" ht="17.25" customHeight="1" x14ac:dyDescent="0.2">
      <c r="B212" s="35" t="s">
        <v>250</v>
      </c>
      <c r="C212" s="43"/>
      <c r="D212" s="43"/>
      <c r="E212" s="43"/>
      <c r="F212" s="43"/>
      <c r="G212" s="43"/>
      <c r="H212" s="43"/>
      <c r="I212" s="43"/>
      <c r="J212" s="43"/>
      <c r="K212" s="43"/>
      <c r="L212" s="43"/>
      <c r="M212" s="43"/>
      <c r="N212" s="43"/>
      <c r="O212" s="43"/>
      <c r="P212" s="43"/>
      <c r="Q212" s="43"/>
      <c r="R212" s="43"/>
      <c r="S212" s="43"/>
      <c r="T212" s="43"/>
      <c r="U212" s="43"/>
      <c r="V212" s="44"/>
      <c r="W212" s="44"/>
      <c r="X212" s="44"/>
      <c r="Y212" s="44"/>
      <c r="Z212" s="44"/>
      <c r="AA212" s="44"/>
      <c r="AB212" s="43"/>
      <c r="AC212" s="43"/>
    </row>
    <row r="213" spans="2:29" ht="17.25" customHeight="1" x14ac:dyDescent="0.2">
      <c r="B213" s="35" t="s">
        <v>251</v>
      </c>
      <c r="C213" s="43"/>
      <c r="D213" s="43"/>
      <c r="E213" s="43"/>
      <c r="F213" s="43"/>
      <c r="G213" s="43"/>
      <c r="H213" s="43"/>
      <c r="I213" s="43"/>
      <c r="J213" s="43"/>
      <c r="K213" s="43"/>
      <c r="L213" s="43"/>
      <c r="M213" s="43"/>
      <c r="N213" s="43"/>
      <c r="O213" s="43"/>
      <c r="P213" s="43"/>
      <c r="Q213" s="43"/>
      <c r="R213" s="43"/>
      <c r="S213" s="43"/>
      <c r="T213" s="43"/>
      <c r="U213" s="43"/>
      <c r="V213" s="44"/>
      <c r="W213" s="44"/>
      <c r="X213" s="44"/>
      <c r="Y213" s="44"/>
      <c r="Z213" s="44"/>
      <c r="AA213" s="44"/>
      <c r="AB213" s="43"/>
      <c r="AC213" s="43"/>
    </row>
    <row r="214" spans="2:29" ht="17.25" customHeight="1" x14ac:dyDescent="0.2">
      <c r="B214" s="35" t="s">
        <v>252</v>
      </c>
      <c r="C214" s="43"/>
      <c r="D214" s="43"/>
      <c r="E214" s="43"/>
      <c r="F214" s="43"/>
      <c r="G214" s="43"/>
      <c r="H214" s="43"/>
      <c r="I214" s="43"/>
      <c r="J214" s="43"/>
      <c r="K214" s="43"/>
      <c r="L214" s="43"/>
      <c r="M214" s="43"/>
      <c r="N214" s="43"/>
      <c r="O214" s="43"/>
      <c r="P214" s="43"/>
      <c r="Q214" s="43"/>
      <c r="R214" s="43"/>
      <c r="S214" s="43"/>
      <c r="T214" s="43"/>
      <c r="U214" s="43"/>
      <c r="V214" s="44"/>
      <c r="W214" s="44"/>
      <c r="X214" s="44" t="s">
        <v>754</v>
      </c>
      <c r="Y214" s="44"/>
      <c r="Z214" s="44"/>
      <c r="AA214" s="44"/>
      <c r="AB214" s="43"/>
      <c r="AC214" s="43"/>
    </row>
    <row r="215" spans="2:29" ht="17.25" customHeight="1" x14ac:dyDescent="0.2">
      <c r="B215" s="35" t="s">
        <v>253</v>
      </c>
      <c r="C215" s="43"/>
      <c r="D215" s="43"/>
      <c r="E215" s="43"/>
      <c r="F215" s="43"/>
      <c r="G215" s="43"/>
      <c r="H215" s="43"/>
      <c r="I215" s="43"/>
      <c r="J215" s="43"/>
      <c r="K215" s="43"/>
      <c r="L215" s="43"/>
      <c r="M215" s="43"/>
      <c r="N215" s="43"/>
      <c r="O215" s="43"/>
      <c r="P215" s="43"/>
      <c r="Q215" s="43"/>
      <c r="R215" s="43"/>
      <c r="S215" s="43"/>
      <c r="T215" s="43"/>
      <c r="U215" s="43"/>
      <c r="V215" s="44"/>
      <c r="W215" s="44"/>
      <c r="X215" s="44"/>
      <c r="Y215" s="44"/>
      <c r="Z215" s="44"/>
      <c r="AA215" s="44"/>
      <c r="AB215" s="43"/>
      <c r="AC215" s="43"/>
    </row>
    <row r="216" spans="2:29" ht="17.25" customHeight="1" x14ac:dyDescent="0.2">
      <c r="B216" s="35" t="s">
        <v>254</v>
      </c>
      <c r="C216" s="43"/>
      <c r="D216" s="43"/>
      <c r="E216" s="43"/>
      <c r="F216" s="43"/>
      <c r="G216" s="43"/>
      <c r="H216" s="43"/>
      <c r="I216" s="43"/>
      <c r="J216" s="43"/>
      <c r="K216" s="43"/>
      <c r="L216" s="43"/>
      <c r="M216" s="43"/>
      <c r="N216" s="43"/>
      <c r="O216" s="43"/>
      <c r="P216" s="43"/>
      <c r="Q216" s="43"/>
      <c r="R216" s="43"/>
      <c r="S216" s="43"/>
      <c r="T216" s="43"/>
      <c r="U216" s="43"/>
      <c r="V216" s="44"/>
      <c r="W216" s="44"/>
      <c r="X216" s="44" t="s">
        <v>755</v>
      </c>
      <c r="Y216" s="44"/>
      <c r="Z216" s="44"/>
      <c r="AA216" s="44"/>
      <c r="AB216" s="43"/>
      <c r="AC216" s="43"/>
    </row>
    <row r="217" spans="2:29" ht="17.25" customHeight="1" x14ac:dyDescent="0.2">
      <c r="B217" s="35" t="s">
        <v>255</v>
      </c>
      <c r="C217" s="43"/>
      <c r="D217" s="43"/>
      <c r="E217" s="43"/>
      <c r="F217" s="43"/>
      <c r="G217" s="43"/>
      <c r="H217" s="43"/>
      <c r="I217" s="43"/>
      <c r="J217" s="43"/>
      <c r="K217" s="43"/>
      <c r="L217" s="43"/>
      <c r="M217" s="43"/>
      <c r="N217" s="43"/>
      <c r="O217" s="43"/>
      <c r="P217" s="43"/>
      <c r="Q217" s="43"/>
      <c r="R217" s="43"/>
      <c r="S217" s="43"/>
      <c r="T217" s="43" t="s">
        <v>756</v>
      </c>
      <c r="U217" s="43"/>
      <c r="V217" s="44"/>
      <c r="W217" s="44" t="s">
        <v>757</v>
      </c>
      <c r="X217" s="44"/>
      <c r="Y217" s="44"/>
      <c r="Z217" s="44"/>
      <c r="AA217" s="44"/>
      <c r="AB217" s="43"/>
      <c r="AC217" s="43"/>
    </row>
    <row r="218" spans="2:29" ht="17.25" customHeight="1" x14ac:dyDescent="0.2">
      <c r="B218" s="35" t="s">
        <v>256</v>
      </c>
      <c r="C218" s="43"/>
      <c r="D218" s="43"/>
      <c r="E218" s="43"/>
      <c r="F218" s="43"/>
      <c r="G218" s="43"/>
      <c r="H218" s="43"/>
      <c r="I218" s="43"/>
      <c r="J218" s="43"/>
      <c r="K218" s="43"/>
      <c r="L218" s="43"/>
      <c r="M218" s="43"/>
      <c r="N218" s="43"/>
      <c r="O218" s="43"/>
      <c r="P218" s="43"/>
      <c r="Q218" s="43"/>
      <c r="R218" s="43"/>
      <c r="S218" s="43"/>
      <c r="T218" s="43"/>
      <c r="U218" s="43"/>
      <c r="V218" s="44"/>
      <c r="W218" s="44"/>
      <c r="X218" s="44"/>
      <c r="Y218" s="44"/>
      <c r="Z218" s="44"/>
      <c r="AA218" s="44"/>
      <c r="AB218" s="43"/>
      <c r="AC218" s="43"/>
    </row>
    <row r="219" spans="2:29" ht="17.25" customHeight="1" x14ac:dyDescent="0.2">
      <c r="B219" s="35" t="s">
        <v>257</v>
      </c>
      <c r="C219" s="43"/>
      <c r="D219" s="43"/>
      <c r="E219" s="43"/>
      <c r="F219" s="43"/>
      <c r="G219" s="43"/>
      <c r="H219" s="43"/>
      <c r="I219" s="43"/>
      <c r="J219" s="43"/>
      <c r="K219" s="43"/>
      <c r="L219" s="43"/>
      <c r="M219" s="43"/>
      <c r="N219" s="43"/>
      <c r="O219" s="43"/>
      <c r="P219" s="43"/>
      <c r="Q219" s="43"/>
      <c r="R219" s="43"/>
      <c r="S219" s="43"/>
      <c r="T219" s="43"/>
      <c r="U219" s="43"/>
      <c r="V219" s="44"/>
      <c r="W219" s="44"/>
      <c r="X219" s="44" t="s">
        <v>758</v>
      </c>
      <c r="Y219" s="44"/>
      <c r="Z219" s="44"/>
      <c r="AA219" s="44"/>
      <c r="AB219" s="43"/>
      <c r="AC219" s="43"/>
    </row>
    <row r="220" spans="2:29" ht="17.25" customHeight="1" x14ac:dyDescent="0.2">
      <c r="B220" s="35" t="s">
        <v>258</v>
      </c>
      <c r="C220" s="43"/>
      <c r="D220" s="43"/>
      <c r="E220" s="43"/>
      <c r="F220" s="43"/>
      <c r="G220" s="43"/>
      <c r="H220" s="43"/>
      <c r="I220" s="43"/>
      <c r="J220" s="43"/>
      <c r="K220" s="43"/>
      <c r="L220" s="43"/>
      <c r="M220" s="43"/>
      <c r="N220" s="43"/>
      <c r="O220" s="43"/>
      <c r="P220" s="43"/>
      <c r="Q220" s="43"/>
      <c r="R220" s="43"/>
      <c r="S220" s="43"/>
      <c r="T220" s="43"/>
      <c r="U220" s="43"/>
      <c r="V220" s="45"/>
      <c r="W220" s="45"/>
      <c r="X220" s="45"/>
      <c r="Y220" s="44"/>
      <c r="Z220" s="44" t="s">
        <v>759</v>
      </c>
      <c r="AA220" s="44"/>
      <c r="AB220" s="43"/>
      <c r="AC220" s="43"/>
    </row>
    <row r="221" spans="2:29" ht="17.25" customHeight="1" x14ac:dyDescent="0.2">
      <c r="B221" s="35" t="s">
        <v>259</v>
      </c>
      <c r="C221" s="43"/>
      <c r="D221" s="43"/>
      <c r="E221" s="43"/>
      <c r="F221" s="43"/>
      <c r="G221" s="43"/>
      <c r="H221" s="43"/>
      <c r="I221" s="43"/>
      <c r="J221" s="43"/>
      <c r="K221" s="43"/>
      <c r="L221" s="43"/>
      <c r="M221" s="43"/>
      <c r="N221" s="43"/>
      <c r="O221" s="43"/>
      <c r="P221" s="43"/>
      <c r="Q221" s="43"/>
      <c r="R221" s="43"/>
      <c r="S221" s="43"/>
      <c r="T221" s="43" t="s">
        <v>760</v>
      </c>
      <c r="U221" s="43"/>
      <c r="V221" s="44"/>
      <c r="W221" s="44"/>
      <c r="X221" s="44" t="s">
        <v>761</v>
      </c>
      <c r="Y221" s="44"/>
      <c r="Z221" s="44"/>
      <c r="AA221" s="44"/>
      <c r="AB221" s="43"/>
      <c r="AC221" s="43"/>
    </row>
    <row r="222" spans="2:29" ht="17.25" customHeight="1" x14ac:dyDescent="0.2">
      <c r="B222" s="35" t="s">
        <v>260</v>
      </c>
      <c r="C222" s="43"/>
      <c r="D222" s="43"/>
      <c r="E222" s="43"/>
      <c r="F222" s="43"/>
      <c r="G222" s="43"/>
      <c r="H222" s="43"/>
      <c r="I222" s="43"/>
      <c r="J222" s="43"/>
      <c r="K222" s="43"/>
      <c r="L222" s="43"/>
      <c r="M222" s="43"/>
      <c r="N222" s="43"/>
      <c r="O222" s="43"/>
      <c r="P222" s="43"/>
      <c r="Q222" s="43"/>
      <c r="R222" s="43"/>
      <c r="S222" s="43"/>
      <c r="T222" s="43"/>
      <c r="U222" s="43"/>
      <c r="V222" s="44"/>
      <c r="W222" s="44"/>
      <c r="X222" s="44"/>
      <c r="Y222" s="44"/>
      <c r="Z222" s="44"/>
      <c r="AA222" s="44"/>
      <c r="AB222" s="43"/>
      <c r="AC222" s="43"/>
    </row>
    <row r="223" spans="2:29" ht="17.25" customHeight="1" x14ac:dyDescent="0.2">
      <c r="B223" s="35" t="s">
        <v>261</v>
      </c>
      <c r="C223" s="43"/>
      <c r="D223" s="43"/>
      <c r="E223" s="43"/>
      <c r="F223" s="43"/>
      <c r="G223" s="43"/>
      <c r="H223" s="43"/>
      <c r="I223" s="43"/>
      <c r="J223" s="43"/>
      <c r="K223" s="43"/>
      <c r="L223" s="43"/>
      <c r="M223" s="43"/>
      <c r="N223" s="43"/>
      <c r="O223" s="43"/>
      <c r="P223" s="43"/>
      <c r="Q223" s="43"/>
      <c r="R223" s="43"/>
      <c r="S223" s="43"/>
      <c r="T223" s="43"/>
      <c r="U223" s="43"/>
      <c r="V223" s="44"/>
      <c r="W223" s="44"/>
      <c r="X223" s="44"/>
      <c r="Y223" s="44" t="s">
        <v>762</v>
      </c>
      <c r="Z223" s="44"/>
      <c r="AA223" s="44"/>
      <c r="AB223" s="43"/>
      <c r="AC223" s="43"/>
    </row>
    <row r="224" spans="2:29" ht="17.25" customHeight="1" x14ac:dyDescent="0.2">
      <c r="B224" s="35" t="s">
        <v>262</v>
      </c>
      <c r="C224" s="43"/>
      <c r="D224" s="43"/>
      <c r="E224" s="43"/>
      <c r="F224" s="43"/>
      <c r="G224" s="43"/>
      <c r="H224" s="43"/>
      <c r="I224" s="43"/>
      <c r="J224" s="43"/>
      <c r="K224" s="43"/>
      <c r="L224" s="43"/>
      <c r="M224" s="43"/>
      <c r="N224" s="43"/>
      <c r="O224" s="43"/>
      <c r="P224" s="43"/>
      <c r="Q224" s="43"/>
      <c r="R224" s="43"/>
      <c r="S224" s="43"/>
      <c r="T224" s="43"/>
      <c r="U224" s="43"/>
      <c r="V224" s="44"/>
      <c r="W224" s="44"/>
      <c r="X224" s="44"/>
      <c r="Y224" s="44"/>
      <c r="Z224" s="44"/>
      <c r="AA224" s="44"/>
      <c r="AB224" s="43"/>
      <c r="AC224" s="43"/>
    </row>
    <row r="225" spans="2:29" ht="17.25" customHeight="1" x14ac:dyDescent="0.2">
      <c r="B225" s="35" t="s">
        <v>263</v>
      </c>
      <c r="C225" s="43"/>
      <c r="D225" s="43"/>
      <c r="E225" s="43"/>
      <c r="F225" s="43"/>
      <c r="G225" s="43"/>
      <c r="H225" s="43"/>
      <c r="I225" s="43"/>
      <c r="J225" s="43"/>
      <c r="K225" s="43"/>
      <c r="L225" s="43"/>
      <c r="M225" s="43"/>
      <c r="N225" s="43"/>
      <c r="O225" s="43"/>
      <c r="P225" s="43"/>
      <c r="Q225" s="43"/>
      <c r="R225" s="43"/>
      <c r="S225" s="43"/>
      <c r="T225" s="43"/>
      <c r="U225" s="43"/>
      <c r="V225" s="44"/>
      <c r="W225" s="44"/>
      <c r="X225" s="44"/>
      <c r="Y225" s="44"/>
      <c r="Z225" s="44"/>
      <c r="AA225" s="44"/>
      <c r="AB225" s="43"/>
      <c r="AC225" s="43"/>
    </row>
    <row r="226" spans="2:29" ht="17.25" customHeight="1" x14ac:dyDescent="0.2">
      <c r="B226" s="35" t="s">
        <v>264</v>
      </c>
      <c r="C226" s="43"/>
      <c r="D226" s="43"/>
      <c r="E226" s="43"/>
      <c r="F226" s="43"/>
      <c r="G226" s="43"/>
      <c r="H226" s="43"/>
      <c r="I226" s="43"/>
      <c r="J226" s="43"/>
      <c r="K226" s="43"/>
      <c r="L226" s="43"/>
      <c r="M226" s="43"/>
      <c r="N226" s="43"/>
      <c r="O226" s="43"/>
      <c r="P226" s="43"/>
      <c r="Q226" s="43"/>
      <c r="R226" s="43"/>
      <c r="S226" s="43"/>
      <c r="T226" s="43"/>
      <c r="U226" s="43"/>
      <c r="V226" s="44"/>
      <c r="W226" s="44"/>
      <c r="X226" s="44"/>
      <c r="Y226" s="44"/>
      <c r="Z226" s="44"/>
      <c r="AA226" s="44"/>
      <c r="AB226" s="43"/>
      <c r="AC226" s="43"/>
    </row>
    <row r="227" spans="2:29" ht="17.25" customHeight="1" x14ac:dyDescent="0.2">
      <c r="B227" s="35" t="s">
        <v>265</v>
      </c>
      <c r="C227" s="43"/>
      <c r="D227" s="43"/>
      <c r="E227" s="43"/>
      <c r="F227" s="43"/>
      <c r="G227" s="43"/>
      <c r="H227" s="43"/>
      <c r="I227" s="43"/>
      <c r="J227" s="43"/>
      <c r="K227" s="43"/>
      <c r="L227" s="43"/>
      <c r="M227" s="43"/>
      <c r="N227" s="43"/>
      <c r="O227" s="43"/>
      <c r="P227" s="43"/>
      <c r="Q227" s="43"/>
      <c r="R227" s="43"/>
      <c r="S227" s="43"/>
      <c r="T227" s="43" t="s">
        <v>763</v>
      </c>
      <c r="U227" s="43"/>
      <c r="V227" s="45"/>
      <c r="W227" s="45"/>
      <c r="X227" s="45"/>
      <c r="Y227" s="44"/>
      <c r="Z227" s="45"/>
      <c r="AA227" s="44"/>
      <c r="AB227" s="43"/>
      <c r="AC227" s="43"/>
    </row>
    <row r="228" spans="2:29" ht="17.25" customHeight="1" x14ac:dyDescent="0.2">
      <c r="B228" s="35" t="s">
        <v>266</v>
      </c>
      <c r="C228" s="43"/>
      <c r="D228" s="43"/>
      <c r="E228" s="43"/>
      <c r="F228" s="43"/>
      <c r="G228" s="43"/>
      <c r="H228" s="43"/>
      <c r="I228" s="43"/>
      <c r="J228" s="43"/>
      <c r="K228" s="43"/>
      <c r="L228" s="43"/>
      <c r="M228" s="43"/>
      <c r="N228" s="43"/>
      <c r="O228" s="43"/>
      <c r="P228" s="43"/>
      <c r="Q228" s="43"/>
      <c r="R228" s="43"/>
      <c r="S228" s="43"/>
      <c r="T228" s="43"/>
      <c r="U228" s="43"/>
      <c r="V228" s="44"/>
      <c r="W228" s="44"/>
      <c r="X228" s="44"/>
      <c r="Y228" s="44"/>
      <c r="Z228" s="44"/>
      <c r="AA228" s="44"/>
      <c r="AB228" s="43"/>
      <c r="AC228" s="43"/>
    </row>
    <row r="229" spans="2:29" ht="17.25" customHeight="1" x14ac:dyDescent="0.2">
      <c r="B229" s="35" t="s">
        <v>267</v>
      </c>
      <c r="C229" s="43"/>
      <c r="D229" s="43"/>
      <c r="E229" s="43"/>
      <c r="F229" s="43"/>
      <c r="G229" s="43"/>
      <c r="H229" s="43"/>
      <c r="I229" s="43"/>
      <c r="J229" s="43"/>
      <c r="K229" s="43"/>
      <c r="L229" s="43"/>
      <c r="M229" s="43"/>
      <c r="N229" s="43"/>
      <c r="O229" s="43"/>
      <c r="P229" s="43"/>
      <c r="Q229" s="43"/>
      <c r="R229" s="43"/>
      <c r="S229" s="43"/>
      <c r="T229" s="43"/>
      <c r="U229" s="43"/>
      <c r="V229" s="44"/>
      <c r="W229" s="44"/>
      <c r="X229" s="44"/>
      <c r="Y229" s="44"/>
      <c r="Z229" s="44" t="s">
        <v>764</v>
      </c>
      <c r="AA229" s="44"/>
      <c r="AB229" s="43"/>
      <c r="AC229" s="43"/>
    </row>
    <row r="230" spans="2:29" ht="17.25" customHeight="1" x14ac:dyDescent="0.2">
      <c r="B230" s="35" t="s">
        <v>268</v>
      </c>
      <c r="C230" s="43"/>
      <c r="D230" s="43"/>
      <c r="E230" s="43"/>
      <c r="F230" s="43"/>
      <c r="G230" s="43"/>
      <c r="H230" s="43"/>
      <c r="I230" s="43"/>
      <c r="J230" s="43"/>
      <c r="K230" s="43"/>
      <c r="L230" s="43"/>
      <c r="M230" s="43"/>
      <c r="N230" s="43"/>
      <c r="O230" s="43"/>
      <c r="P230" s="43"/>
      <c r="Q230" s="43"/>
      <c r="R230" s="43"/>
      <c r="S230" s="43"/>
      <c r="T230" s="43"/>
      <c r="U230" s="43"/>
      <c r="V230" s="44"/>
      <c r="W230" s="44"/>
      <c r="X230" s="44"/>
      <c r="Y230" s="44"/>
      <c r="Z230" s="44"/>
      <c r="AA230" s="44"/>
      <c r="AB230" s="43"/>
      <c r="AC230" s="43"/>
    </row>
    <row r="231" spans="2:29" ht="17.25" customHeight="1" x14ac:dyDescent="0.2">
      <c r="B231" s="35" t="s">
        <v>269</v>
      </c>
      <c r="C231" s="43"/>
      <c r="D231" s="43"/>
      <c r="E231" s="43"/>
      <c r="F231" s="43"/>
      <c r="G231" s="43"/>
      <c r="H231" s="43"/>
      <c r="I231" s="43"/>
      <c r="J231" s="43"/>
      <c r="K231" s="43"/>
      <c r="L231" s="43"/>
      <c r="M231" s="43"/>
      <c r="N231" s="43"/>
      <c r="O231" s="43"/>
      <c r="P231" s="43"/>
      <c r="Q231" s="43"/>
      <c r="R231" s="43"/>
      <c r="S231" s="43"/>
      <c r="T231" s="43"/>
      <c r="U231" s="43"/>
      <c r="V231" s="44"/>
      <c r="W231" s="44"/>
      <c r="X231" s="44"/>
      <c r="Y231" s="44"/>
      <c r="Z231" s="44"/>
      <c r="AA231" s="44"/>
      <c r="AB231" s="43"/>
      <c r="AC231" s="43"/>
    </row>
    <row r="232" spans="2:29" ht="17.25" customHeight="1" x14ac:dyDescent="0.2">
      <c r="B232" s="35" t="s">
        <v>270</v>
      </c>
      <c r="C232" s="43"/>
      <c r="D232" s="43"/>
      <c r="E232" s="43"/>
      <c r="F232" s="43"/>
      <c r="G232" s="43"/>
      <c r="H232" s="43"/>
      <c r="I232" s="43"/>
      <c r="J232" s="43"/>
      <c r="K232" s="43"/>
      <c r="L232" s="43"/>
      <c r="M232" s="43"/>
      <c r="N232" s="43"/>
      <c r="O232" s="43"/>
      <c r="P232" s="43"/>
      <c r="Q232" s="43"/>
      <c r="R232" s="43"/>
      <c r="S232" s="43"/>
      <c r="T232" s="43"/>
      <c r="U232" s="43"/>
      <c r="V232" s="44"/>
      <c r="W232" s="44" t="s">
        <v>765</v>
      </c>
      <c r="X232" s="44"/>
      <c r="Y232" s="44"/>
      <c r="Z232" s="44"/>
      <c r="AA232" s="44"/>
      <c r="AB232" s="43"/>
      <c r="AC232" s="43"/>
    </row>
    <row r="233" spans="2:29" ht="17.25" customHeight="1" x14ac:dyDescent="0.2">
      <c r="B233" s="35" t="s">
        <v>271</v>
      </c>
      <c r="C233" s="43"/>
      <c r="D233" s="43"/>
      <c r="E233" s="43"/>
      <c r="F233" s="43"/>
      <c r="G233" s="43"/>
      <c r="H233" s="43"/>
      <c r="I233" s="43"/>
      <c r="J233" s="43"/>
      <c r="K233" s="43"/>
      <c r="L233" s="43"/>
      <c r="M233" s="43"/>
      <c r="N233" s="43"/>
      <c r="O233" s="43"/>
      <c r="P233" s="43"/>
      <c r="Q233" s="43"/>
      <c r="R233" s="43"/>
      <c r="S233" s="43"/>
      <c r="T233" s="43"/>
      <c r="U233" s="43"/>
      <c r="V233" s="44" t="s">
        <v>766</v>
      </c>
      <c r="W233" s="44"/>
      <c r="X233" s="44"/>
      <c r="Y233" s="44"/>
      <c r="Z233" s="44"/>
      <c r="AA233" s="44"/>
      <c r="AB233" s="43"/>
      <c r="AC233" s="43"/>
    </row>
    <row r="234" spans="2:29" ht="17.25" customHeight="1" x14ac:dyDescent="0.2">
      <c r="B234" s="35" t="s">
        <v>272</v>
      </c>
      <c r="C234" s="43"/>
      <c r="D234" s="43"/>
      <c r="E234" s="43"/>
      <c r="F234" s="43"/>
      <c r="G234" s="43"/>
      <c r="H234" s="43"/>
      <c r="I234" s="43"/>
      <c r="J234" s="43"/>
      <c r="K234" s="43"/>
      <c r="L234" s="43"/>
      <c r="M234" s="43"/>
      <c r="N234" s="43"/>
      <c r="O234" s="43"/>
      <c r="P234" s="43"/>
      <c r="Q234" s="43"/>
      <c r="R234" s="43"/>
      <c r="S234" s="43"/>
      <c r="T234" s="43"/>
      <c r="U234" s="43"/>
      <c r="V234" s="44"/>
      <c r="W234" s="44"/>
      <c r="X234" s="44" t="s">
        <v>767</v>
      </c>
      <c r="Y234" s="44"/>
      <c r="Z234" s="44"/>
      <c r="AA234" s="44"/>
      <c r="AB234" s="43"/>
      <c r="AC234" s="43"/>
    </row>
    <row r="235" spans="2:29" ht="17.25" customHeight="1" x14ac:dyDescent="0.2">
      <c r="B235" s="35" t="s">
        <v>273</v>
      </c>
      <c r="C235" s="43"/>
      <c r="D235" s="43"/>
      <c r="E235" s="43"/>
      <c r="F235" s="43"/>
      <c r="G235" s="43"/>
      <c r="H235" s="43"/>
      <c r="I235" s="43"/>
      <c r="J235" s="43"/>
      <c r="K235" s="43"/>
      <c r="L235" s="43"/>
      <c r="M235" s="43"/>
      <c r="N235" s="43"/>
      <c r="O235" s="43"/>
      <c r="P235" s="43"/>
      <c r="Q235" s="43"/>
      <c r="R235" s="43"/>
      <c r="S235" s="43"/>
      <c r="T235" s="43"/>
      <c r="U235" s="43"/>
      <c r="V235" s="44"/>
      <c r="W235" s="44"/>
      <c r="X235" s="44" t="s">
        <v>768</v>
      </c>
      <c r="Y235" s="44"/>
      <c r="Z235" s="44"/>
      <c r="AA235" s="44"/>
      <c r="AB235" s="43"/>
      <c r="AC235" s="43"/>
    </row>
    <row r="236" spans="2:29" ht="17.25" customHeight="1" x14ac:dyDescent="0.2">
      <c r="B236" s="35" t="s">
        <v>274</v>
      </c>
      <c r="C236" s="43"/>
      <c r="D236" s="43"/>
      <c r="E236" s="43"/>
      <c r="F236" s="43"/>
      <c r="G236" s="43"/>
      <c r="H236" s="43"/>
      <c r="I236" s="43"/>
      <c r="J236" s="43"/>
      <c r="K236" s="43"/>
      <c r="L236" s="43"/>
      <c r="M236" s="43"/>
      <c r="N236" s="43"/>
      <c r="O236" s="43"/>
      <c r="P236" s="43"/>
      <c r="Q236" s="43"/>
      <c r="R236" s="43"/>
      <c r="S236" s="43"/>
      <c r="T236" s="43"/>
      <c r="U236" s="43"/>
      <c r="V236" s="44"/>
      <c r="W236" s="44" t="s">
        <v>769</v>
      </c>
      <c r="X236" s="44"/>
      <c r="Y236" s="44"/>
      <c r="Z236" s="44"/>
      <c r="AA236" s="44"/>
      <c r="AB236" s="43"/>
      <c r="AC236" s="43"/>
    </row>
    <row r="237" spans="2:29" ht="17.25" customHeight="1" x14ac:dyDescent="0.2">
      <c r="B237" s="35" t="s">
        <v>275</v>
      </c>
      <c r="C237" s="43"/>
      <c r="D237" s="43"/>
      <c r="E237" s="43"/>
      <c r="F237" s="43"/>
      <c r="G237" s="43"/>
      <c r="H237" s="43"/>
      <c r="I237" s="43"/>
      <c r="J237" s="43"/>
      <c r="K237" s="43"/>
      <c r="L237" s="43"/>
      <c r="M237" s="43"/>
      <c r="N237" s="43"/>
      <c r="O237" s="43"/>
      <c r="P237" s="43"/>
      <c r="Q237" s="43"/>
      <c r="R237" s="43"/>
      <c r="S237" s="43"/>
      <c r="T237" s="43"/>
      <c r="U237" s="43"/>
      <c r="V237" s="44"/>
      <c r="W237" s="44"/>
      <c r="X237" s="44"/>
      <c r="Y237" s="44" t="s">
        <v>602</v>
      </c>
      <c r="Z237" s="44"/>
      <c r="AA237" s="44"/>
      <c r="AB237" s="43"/>
      <c r="AC237" s="43"/>
    </row>
    <row r="238" spans="2:29" ht="17.25" customHeight="1" x14ac:dyDescent="0.2">
      <c r="B238" s="35" t="s">
        <v>276</v>
      </c>
      <c r="C238" s="43"/>
      <c r="D238" s="43"/>
      <c r="E238" s="43"/>
      <c r="F238" s="43"/>
      <c r="G238" s="43"/>
      <c r="H238" s="43"/>
      <c r="I238" s="43"/>
      <c r="J238" s="43"/>
      <c r="K238" s="43"/>
      <c r="L238" s="43"/>
      <c r="M238" s="43"/>
      <c r="N238" s="43"/>
      <c r="O238" s="43"/>
      <c r="P238" s="43"/>
      <c r="Q238" s="43"/>
      <c r="R238" s="43"/>
      <c r="S238" s="43"/>
      <c r="T238" s="43"/>
      <c r="U238" s="43" t="s">
        <v>770</v>
      </c>
      <c r="V238" s="45"/>
      <c r="W238" s="45"/>
      <c r="X238" s="45"/>
      <c r="Y238" s="44"/>
      <c r="Z238" s="45"/>
      <c r="AA238" s="44"/>
      <c r="AB238" s="43"/>
      <c r="AC238" s="43"/>
    </row>
    <row r="239" spans="2:29" ht="17.25" customHeight="1" x14ac:dyDescent="0.2">
      <c r="B239" s="35" t="s">
        <v>277</v>
      </c>
      <c r="C239" s="43"/>
      <c r="D239" s="43"/>
      <c r="E239" s="43"/>
      <c r="F239" s="43"/>
      <c r="G239" s="43"/>
      <c r="H239" s="43"/>
      <c r="I239" s="43"/>
      <c r="J239" s="43"/>
      <c r="K239" s="43"/>
      <c r="L239" s="43"/>
      <c r="M239" s="43"/>
      <c r="N239" s="43"/>
      <c r="O239" s="43"/>
      <c r="P239" s="43"/>
      <c r="Q239" s="43"/>
      <c r="R239" s="43"/>
      <c r="S239" s="43"/>
      <c r="T239" s="43"/>
      <c r="U239" s="43" t="s">
        <v>771</v>
      </c>
      <c r="V239" s="44"/>
      <c r="W239" s="44"/>
      <c r="X239" s="44"/>
      <c r="Y239" s="44"/>
      <c r="Z239" s="44"/>
      <c r="AA239" s="44"/>
      <c r="AB239" s="43"/>
      <c r="AC239" s="43"/>
    </row>
    <row r="240" spans="2:29" ht="17.25" customHeight="1" x14ac:dyDescent="0.2">
      <c r="B240" s="35" t="s">
        <v>278</v>
      </c>
      <c r="C240" s="43"/>
      <c r="D240" s="43"/>
      <c r="E240" s="43"/>
      <c r="F240" s="43"/>
      <c r="G240" s="43"/>
      <c r="H240" s="43"/>
      <c r="I240" s="43"/>
      <c r="J240" s="43"/>
      <c r="K240" s="43"/>
      <c r="L240" s="43"/>
      <c r="M240" s="43"/>
      <c r="N240" s="43"/>
      <c r="O240" s="43"/>
      <c r="P240" s="43"/>
      <c r="Q240" s="43"/>
      <c r="R240" s="43"/>
      <c r="S240" s="43"/>
      <c r="T240" s="43"/>
      <c r="U240" s="43"/>
      <c r="V240" s="44"/>
      <c r="W240" s="44" t="s">
        <v>772</v>
      </c>
      <c r="X240" s="44"/>
      <c r="Y240" s="44"/>
      <c r="Z240" s="44" t="s">
        <v>773</v>
      </c>
      <c r="AA240" s="44"/>
      <c r="AB240" s="43"/>
      <c r="AC240" s="43"/>
    </row>
    <row r="241" spans="2:29" ht="17.25" customHeight="1" x14ac:dyDescent="0.2">
      <c r="B241" s="35" t="s">
        <v>279</v>
      </c>
      <c r="C241" s="43"/>
      <c r="D241" s="43"/>
      <c r="E241" s="43"/>
      <c r="F241" s="43"/>
      <c r="G241" s="43"/>
      <c r="H241" s="43"/>
      <c r="I241" s="43"/>
      <c r="J241" s="43"/>
      <c r="K241" s="43"/>
      <c r="L241" s="43"/>
      <c r="M241" s="43"/>
      <c r="N241" s="43"/>
      <c r="O241" s="43"/>
      <c r="P241" s="43"/>
      <c r="Q241" s="43"/>
      <c r="R241" s="43" t="s">
        <v>774</v>
      </c>
      <c r="S241" s="43"/>
      <c r="T241" s="43"/>
      <c r="U241" s="43"/>
      <c r="V241" s="44" t="s">
        <v>775</v>
      </c>
      <c r="W241" s="44"/>
      <c r="X241" s="44"/>
      <c r="Y241" s="44"/>
      <c r="Z241" s="44" t="s">
        <v>776</v>
      </c>
      <c r="AA241" s="44"/>
      <c r="AB241" s="43"/>
      <c r="AC241" s="43"/>
    </row>
    <row r="242" spans="2:29" ht="17.25" customHeight="1" x14ac:dyDescent="0.2">
      <c r="B242" s="35" t="s">
        <v>280</v>
      </c>
      <c r="C242" s="43"/>
      <c r="D242" s="43"/>
      <c r="E242" s="43"/>
      <c r="F242" s="43"/>
      <c r="G242" s="43"/>
      <c r="H242" s="43"/>
      <c r="I242" s="43"/>
      <c r="J242" s="43"/>
      <c r="K242" s="43"/>
      <c r="L242" s="43"/>
      <c r="M242" s="43"/>
      <c r="N242" s="43"/>
      <c r="O242" s="43"/>
      <c r="P242" s="43"/>
      <c r="Q242" s="43"/>
      <c r="R242" s="43"/>
      <c r="S242" s="43"/>
      <c r="T242" s="43"/>
      <c r="U242" s="43"/>
      <c r="V242" s="44"/>
      <c r="W242" s="44"/>
      <c r="X242" s="44"/>
      <c r="Y242" s="44"/>
      <c r="Z242" s="44" t="s">
        <v>777</v>
      </c>
      <c r="AA242" s="44"/>
      <c r="AB242" s="43"/>
      <c r="AC242" s="43"/>
    </row>
    <row r="243" spans="2:29" ht="17.25" customHeight="1" x14ac:dyDescent="0.2">
      <c r="B243" s="35" t="s">
        <v>281</v>
      </c>
      <c r="C243" s="43"/>
      <c r="D243" s="43"/>
      <c r="E243" s="43"/>
      <c r="F243" s="43"/>
      <c r="G243" s="43"/>
      <c r="H243" s="43"/>
      <c r="I243" s="43"/>
      <c r="J243" s="43"/>
      <c r="K243" s="43"/>
      <c r="L243" s="43"/>
      <c r="M243" s="43"/>
      <c r="N243" s="43"/>
      <c r="O243" s="43"/>
      <c r="P243" s="43"/>
      <c r="Q243" s="43"/>
      <c r="R243" s="43"/>
      <c r="S243" s="43"/>
      <c r="T243" s="43"/>
      <c r="U243" s="43"/>
      <c r="V243" s="44"/>
      <c r="W243" s="44"/>
      <c r="X243" s="44"/>
      <c r="Y243" s="44" t="s">
        <v>778</v>
      </c>
      <c r="Z243" s="44"/>
      <c r="AA243" s="44"/>
      <c r="AB243" s="43"/>
      <c r="AC243" s="43"/>
    </row>
    <row r="244" spans="2:29" ht="17.25" customHeight="1" x14ac:dyDescent="0.2">
      <c r="B244" s="35" t="s">
        <v>282</v>
      </c>
      <c r="C244" s="43"/>
      <c r="D244" s="43"/>
      <c r="E244" s="43"/>
      <c r="F244" s="43"/>
      <c r="G244" s="43"/>
      <c r="H244" s="43"/>
      <c r="I244" s="43"/>
      <c r="J244" s="43"/>
      <c r="K244" s="43"/>
      <c r="L244" s="43"/>
      <c r="M244" s="43"/>
      <c r="N244" s="43"/>
      <c r="O244" s="43"/>
      <c r="P244" s="43"/>
      <c r="Q244" s="43"/>
      <c r="R244" s="43"/>
      <c r="S244" s="43"/>
      <c r="T244" s="43"/>
      <c r="U244" s="43"/>
      <c r="V244" s="44"/>
      <c r="W244" s="44"/>
      <c r="X244" s="44"/>
      <c r="Y244" s="44"/>
      <c r="Z244" s="44"/>
      <c r="AA244" s="44"/>
      <c r="AB244" s="43"/>
      <c r="AC244" s="43"/>
    </row>
    <row r="245" spans="2:29" ht="17.25" customHeight="1" x14ac:dyDescent="0.2">
      <c r="B245" s="35" t="s">
        <v>283</v>
      </c>
      <c r="C245" s="43"/>
      <c r="D245" s="43"/>
      <c r="E245" s="43"/>
      <c r="F245" s="43"/>
      <c r="G245" s="43"/>
      <c r="H245" s="43"/>
      <c r="I245" s="43"/>
      <c r="J245" s="43"/>
      <c r="K245" s="43"/>
      <c r="L245" s="43"/>
      <c r="M245" s="43"/>
      <c r="N245" s="43"/>
      <c r="O245" s="43"/>
      <c r="P245" s="43"/>
      <c r="Q245" s="43"/>
      <c r="R245" s="43"/>
      <c r="S245" s="43"/>
      <c r="T245" s="43"/>
      <c r="U245" s="43"/>
      <c r="V245" s="45"/>
      <c r="W245" s="45" t="s">
        <v>779</v>
      </c>
      <c r="X245" s="45"/>
      <c r="Y245" s="44"/>
      <c r="Z245" s="45"/>
      <c r="AA245" s="44"/>
      <c r="AB245" s="43"/>
      <c r="AC245" s="43"/>
    </row>
    <row r="246" spans="2:29" ht="17.25" customHeight="1" x14ac:dyDescent="0.2">
      <c r="B246" s="35" t="s">
        <v>284</v>
      </c>
      <c r="C246" s="43"/>
      <c r="D246" s="43"/>
      <c r="E246" s="43"/>
      <c r="F246" s="43"/>
      <c r="G246" s="43"/>
      <c r="H246" s="43"/>
      <c r="I246" s="43"/>
      <c r="J246" s="43"/>
      <c r="K246" s="43"/>
      <c r="L246" s="43"/>
      <c r="M246" s="43"/>
      <c r="N246" s="43"/>
      <c r="O246" s="43"/>
      <c r="P246" s="43"/>
      <c r="Q246" s="43"/>
      <c r="R246" s="43"/>
      <c r="S246" s="43"/>
      <c r="T246" s="43"/>
      <c r="U246" s="43"/>
      <c r="V246" s="44"/>
      <c r="W246" s="44" t="s">
        <v>780</v>
      </c>
      <c r="X246" s="44"/>
      <c r="Y246" s="44"/>
      <c r="Z246" s="44"/>
      <c r="AA246" s="44"/>
      <c r="AB246" s="43"/>
      <c r="AC246" s="43"/>
    </row>
    <row r="247" spans="2:29" ht="17.25" customHeight="1" x14ac:dyDescent="0.2">
      <c r="B247" s="35" t="s">
        <v>285</v>
      </c>
      <c r="C247" s="43"/>
      <c r="D247" s="43"/>
      <c r="E247" s="43"/>
      <c r="F247" s="43"/>
      <c r="G247" s="43"/>
      <c r="H247" s="43"/>
      <c r="I247" s="43"/>
      <c r="J247" s="43"/>
      <c r="K247" s="43"/>
      <c r="L247" s="43"/>
      <c r="M247" s="43"/>
      <c r="N247" s="43"/>
      <c r="O247" s="43"/>
      <c r="P247" s="43"/>
      <c r="Q247" s="43"/>
      <c r="R247" s="43"/>
      <c r="S247" s="43"/>
      <c r="T247" s="43"/>
      <c r="U247" s="43"/>
      <c r="V247" s="44" t="s">
        <v>781</v>
      </c>
      <c r="W247" s="44"/>
      <c r="X247" s="44"/>
      <c r="Y247" s="44"/>
      <c r="Z247" s="44" t="s">
        <v>782</v>
      </c>
      <c r="AA247" s="44"/>
      <c r="AB247" s="43"/>
      <c r="AC247" s="43"/>
    </row>
    <row r="248" spans="2:29" ht="17.25" customHeight="1" x14ac:dyDescent="0.2">
      <c r="B248" s="35" t="s">
        <v>286</v>
      </c>
      <c r="C248" s="43"/>
      <c r="D248" s="43"/>
      <c r="E248" s="43"/>
      <c r="F248" s="43"/>
      <c r="G248" s="43"/>
      <c r="H248" s="43"/>
      <c r="I248" s="43"/>
      <c r="J248" s="43"/>
      <c r="K248" s="43"/>
      <c r="L248" s="43"/>
      <c r="M248" s="43"/>
      <c r="N248" s="43"/>
      <c r="O248" s="43"/>
      <c r="P248" s="43"/>
      <c r="Q248" s="43"/>
      <c r="R248" s="43"/>
      <c r="S248" s="43"/>
      <c r="T248" s="43" t="s">
        <v>783</v>
      </c>
      <c r="U248" s="43"/>
      <c r="V248" s="44" t="s">
        <v>784</v>
      </c>
      <c r="W248" s="44"/>
      <c r="X248" s="44" t="s">
        <v>785</v>
      </c>
      <c r="Y248" s="44"/>
      <c r="Z248" s="44"/>
      <c r="AA248" s="44"/>
      <c r="AB248" s="43"/>
      <c r="AC248" s="43"/>
    </row>
    <row r="249" spans="2:29" ht="17.25" customHeight="1" x14ac:dyDescent="0.2">
      <c r="B249" s="35" t="s">
        <v>287</v>
      </c>
      <c r="C249" s="43"/>
      <c r="D249" s="43"/>
      <c r="E249" s="43"/>
      <c r="F249" s="43"/>
      <c r="G249" s="43"/>
      <c r="H249" s="43"/>
      <c r="I249" s="43"/>
      <c r="J249" s="43"/>
      <c r="K249" s="43"/>
      <c r="L249" s="43"/>
      <c r="M249" s="43"/>
      <c r="N249" s="43"/>
      <c r="O249" s="43"/>
      <c r="P249" s="43"/>
      <c r="Q249" s="43"/>
      <c r="R249" s="43"/>
      <c r="S249" s="43"/>
      <c r="T249" s="43"/>
      <c r="U249" s="43"/>
      <c r="V249" s="44"/>
      <c r="W249" s="44"/>
      <c r="X249" s="44" t="s">
        <v>786</v>
      </c>
      <c r="Y249" s="44"/>
      <c r="Z249" s="44" t="s">
        <v>787</v>
      </c>
      <c r="AA249" s="44"/>
      <c r="AB249" s="43"/>
      <c r="AC249" s="43"/>
    </row>
    <row r="250" spans="2:29" ht="17.25" customHeight="1" x14ac:dyDescent="0.2">
      <c r="B250" s="35" t="s">
        <v>288</v>
      </c>
      <c r="C250" s="43"/>
      <c r="D250" s="43"/>
      <c r="E250" s="43"/>
      <c r="F250" s="43"/>
      <c r="G250" s="43"/>
      <c r="H250" s="43"/>
      <c r="I250" s="43"/>
      <c r="J250" s="43"/>
      <c r="K250" s="43"/>
      <c r="L250" s="43"/>
      <c r="M250" s="43"/>
      <c r="N250" s="43"/>
      <c r="O250" s="43"/>
      <c r="P250" s="43"/>
      <c r="Q250" s="43"/>
      <c r="R250" s="43"/>
      <c r="S250" s="43"/>
      <c r="T250" s="43" t="s">
        <v>788</v>
      </c>
      <c r="U250" s="43"/>
      <c r="V250" s="44"/>
      <c r="W250" s="44"/>
      <c r="X250" s="44" t="s">
        <v>789</v>
      </c>
      <c r="Y250" s="44"/>
      <c r="Z250" s="44"/>
      <c r="AA250" s="44"/>
      <c r="AB250" s="43"/>
      <c r="AC250" s="43"/>
    </row>
    <row r="251" spans="2:29" ht="17.25" customHeight="1" x14ac:dyDescent="0.2">
      <c r="B251" s="35" t="s">
        <v>289</v>
      </c>
      <c r="C251" s="43"/>
      <c r="D251" s="43"/>
      <c r="E251" s="43"/>
      <c r="F251" s="43"/>
      <c r="G251" s="43"/>
      <c r="H251" s="43"/>
      <c r="I251" s="43"/>
      <c r="J251" s="43"/>
      <c r="K251" s="43"/>
      <c r="L251" s="43"/>
      <c r="M251" s="43"/>
      <c r="N251" s="43"/>
      <c r="O251" s="43"/>
      <c r="P251" s="43"/>
      <c r="Q251" s="43"/>
      <c r="R251" s="43"/>
      <c r="S251" s="43"/>
      <c r="T251" s="43"/>
      <c r="U251" s="43"/>
      <c r="V251" s="45"/>
      <c r="W251" s="45"/>
      <c r="X251" s="45"/>
      <c r="Y251" s="44"/>
      <c r="Z251" s="45" t="s">
        <v>790</v>
      </c>
      <c r="AA251" s="44"/>
      <c r="AB251" s="43"/>
      <c r="AC251" s="43"/>
    </row>
    <row r="252" spans="2:29" ht="17.25" customHeight="1" x14ac:dyDescent="0.2">
      <c r="B252" s="35" t="s">
        <v>290</v>
      </c>
      <c r="C252" s="43"/>
      <c r="D252" s="43"/>
      <c r="E252" s="43"/>
      <c r="F252" s="43"/>
      <c r="G252" s="43"/>
      <c r="H252" s="43"/>
      <c r="I252" s="43"/>
      <c r="J252" s="43"/>
      <c r="K252" s="43"/>
      <c r="L252" s="43"/>
      <c r="M252" s="43"/>
      <c r="N252" s="43"/>
      <c r="O252" s="43"/>
      <c r="P252" s="43"/>
      <c r="Q252" s="43"/>
      <c r="R252" s="43"/>
      <c r="S252" s="43"/>
      <c r="T252" s="43"/>
      <c r="U252" s="43"/>
      <c r="V252" s="44"/>
      <c r="W252" s="44"/>
      <c r="X252" s="44"/>
      <c r="Y252" s="44"/>
      <c r="Z252" s="44"/>
      <c r="AA252" s="44"/>
      <c r="AB252" s="43"/>
      <c r="AC252" s="43"/>
    </row>
    <row r="253" spans="2:29" ht="17.25" customHeight="1" x14ac:dyDescent="0.2">
      <c r="B253" s="35" t="s">
        <v>291</v>
      </c>
      <c r="C253" s="43"/>
      <c r="D253" s="43"/>
      <c r="E253" s="43"/>
      <c r="F253" s="43"/>
      <c r="G253" s="43"/>
      <c r="H253" s="43"/>
      <c r="I253" s="43"/>
      <c r="J253" s="43"/>
      <c r="K253" s="43"/>
      <c r="L253" s="43"/>
      <c r="M253" s="43"/>
      <c r="N253" s="43"/>
      <c r="O253" s="43"/>
      <c r="P253" s="43"/>
      <c r="Q253" s="43"/>
      <c r="R253" s="43"/>
      <c r="S253" s="43"/>
      <c r="T253" s="43" t="s">
        <v>791</v>
      </c>
      <c r="U253" s="43"/>
      <c r="V253" s="44"/>
      <c r="W253" s="44"/>
      <c r="X253" s="44"/>
      <c r="Y253" s="44"/>
      <c r="Z253" s="44"/>
      <c r="AA253" s="44"/>
      <c r="AB253" s="43"/>
      <c r="AC253" s="43"/>
    </row>
    <row r="254" spans="2:29" ht="17.25" customHeight="1" x14ac:dyDescent="0.2">
      <c r="B254" s="35" t="s">
        <v>292</v>
      </c>
      <c r="C254" s="43"/>
      <c r="D254" s="43"/>
      <c r="E254" s="43"/>
      <c r="F254" s="43"/>
      <c r="G254" s="43"/>
      <c r="H254" s="43"/>
      <c r="I254" s="43"/>
      <c r="J254" s="43"/>
      <c r="K254" s="43"/>
      <c r="L254" s="43"/>
      <c r="M254" s="43"/>
      <c r="N254" s="43"/>
      <c r="O254" s="43"/>
      <c r="P254" s="43"/>
      <c r="Q254" s="43"/>
      <c r="R254" s="43"/>
      <c r="S254" s="43"/>
      <c r="T254" s="43"/>
      <c r="U254" s="43" t="s">
        <v>792</v>
      </c>
      <c r="V254" s="44"/>
      <c r="W254" s="44"/>
      <c r="X254" s="44" t="s">
        <v>793</v>
      </c>
      <c r="Y254" s="44"/>
      <c r="Z254" s="44"/>
      <c r="AA254" s="44"/>
      <c r="AB254" s="43" t="s">
        <v>1159</v>
      </c>
      <c r="AC254" s="43"/>
    </row>
    <row r="255" spans="2:29" ht="17.25" customHeight="1" x14ac:dyDescent="0.2">
      <c r="B255" s="35" t="s">
        <v>293</v>
      </c>
      <c r="C255" s="43"/>
      <c r="D255" s="43"/>
      <c r="E255" s="43"/>
      <c r="F255" s="43"/>
      <c r="G255" s="43"/>
      <c r="H255" s="43"/>
      <c r="I255" s="43"/>
      <c r="J255" s="43"/>
      <c r="K255" s="43"/>
      <c r="L255" s="43"/>
      <c r="M255" s="43"/>
      <c r="N255" s="43"/>
      <c r="O255" s="43"/>
      <c r="P255" s="43"/>
      <c r="Q255" s="43"/>
      <c r="R255" s="43"/>
      <c r="S255" s="43"/>
      <c r="T255" s="43"/>
      <c r="U255" s="43"/>
      <c r="V255" s="44"/>
      <c r="W255" s="44"/>
      <c r="X255" s="44" t="s">
        <v>794</v>
      </c>
      <c r="Y255" s="44"/>
      <c r="Z255" s="44"/>
      <c r="AA255" s="44"/>
      <c r="AB255" s="43"/>
      <c r="AC255" s="43"/>
    </row>
    <row r="256" spans="2:29" ht="17.25" customHeight="1" x14ac:dyDescent="0.2">
      <c r="B256" s="35" t="s">
        <v>294</v>
      </c>
      <c r="C256" s="43"/>
      <c r="D256" s="43"/>
      <c r="E256" s="43"/>
      <c r="F256" s="43"/>
      <c r="G256" s="43"/>
      <c r="H256" s="43"/>
      <c r="I256" s="43"/>
      <c r="J256" s="43"/>
      <c r="K256" s="43"/>
      <c r="L256" s="43"/>
      <c r="M256" s="43"/>
      <c r="N256" s="43"/>
      <c r="O256" s="43"/>
      <c r="P256" s="43"/>
      <c r="Q256" s="43"/>
      <c r="R256" s="43"/>
      <c r="S256" s="43"/>
      <c r="T256" s="43"/>
      <c r="U256" s="43"/>
      <c r="V256" s="44"/>
      <c r="W256" s="44"/>
      <c r="X256" s="44"/>
      <c r="Y256" s="44"/>
      <c r="Z256" s="44"/>
      <c r="AA256" s="44"/>
      <c r="AB256" s="43"/>
      <c r="AC256" s="43"/>
    </row>
    <row r="257" spans="2:29" ht="17.25" customHeight="1" x14ac:dyDescent="0.2">
      <c r="B257" s="35" t="s">
        <v>295</v>
      </c>
      <c r="C257" s="43"/>
      <c r="D257" s="43"/>
      <c r="E257" s="43"/>
      <c r="F257" s="43"/>
      <c r="G257" s="43"/>
      <c r="H257" s="43"/>
      <c r="I257" s="43"/>
      <c r="J257" s="43"/>
      <c r="K257" s="43"/>
      <c r="L257" s="43"/>
      <c r="M257" s="43"/>
      <c r="N257" s="43"/>
      <c r="O257" s="43"/>
      <c r="P257" s="43"/>
      <c r="Q257" s="43"/>
      <c r="R257" s="43"/>
      <c r="S257" s="43"/>
      <c r="T257" s="43"/>
      <c r="U257" s="43"/>
      <c r="V257" s="44" t="s">
        <v>673</v>
      </c>
      <c r="W257" s="44"/>
      <c r="X257" s="44"/>
      <c r="Y257" s="44"/>
      <c r="Z257" s="44"/>
      <c r="AA257" s="44"/>
      <c r="AB257" s="43"/>
      <c r="AC257" s="43"/>
    </row>
    <row r="258" spans="2:29" ht="17.25" customHeight="1" x14ac:dyDescent="0.2">
      <c r="B258" s="35" t="s">
        <v>296</v>
      </c>
      <c r="C258" s="43"/>
      <c r="D258" s="43"/>
      <c r="E258" s="43"/>
      <c r="F258" s="43"/>
      <c r="G258" s="43"/>
      <c r="H258" s="43"/>
      <c r="I258" s="43"/>
      <c r="J258" s="43"/>
      <c r="K258" s="43"/>
      <c r="L258" s="43"/>
      <c r="M258" s="43"/>
      <c r="N258" s="43"/>
      <c r="O258" s="43"/>
      <c r="P258" s="43"/>
      <c r="Q258" s="43"/>
      <c r="R258" s="43"/>
      <c r="S258" s="43"/>
      <c r="T258" s="43"/>
      <c r="U258" s="43"/>
      <c r="V258" s="44"/>
      <c r="W258" s="44"/>
      <c r="X258" s="44"/>
      <c r="Y258" s="44"/>
      <c r="Z258" s="44"/>
      <c r="AA258" s="44"/>
      <c r="AB258" s="43"/>
      <c r="AC258" s="43"/>
    </row>
    <row r="259" spans="2:29" ht="17.25" customHeight="1" x14ac:dyDescent="0.2">
      <c r="B259" s="35" t="s">
        <v>297</v>
      </c>
      <c r="C259" s="43"/>
      <c r="D259" s="43"/>
      <c r="E259" s="43"/>
      <c r="F259" s="43"/>
      <c r="G259" s="43"/>
      <c r="H259" s="43"/>
      <c r="I259" s="43"/>
      <c r="J259" s="43"/>
      <c r="K259" s="43"/>
      <c r="L259" s="43"/>
      <c r="M259" s="43"/>
      <c r="N259" s="43"/>
      <c r="O259" s="43"/>
      <c r="P259" s="43"/>
      <c r="Q259" s="43"/>
      <c r="R259" s="43"/>
      <c r="S259" s="43"/>
      <c r="T259" s="43"/>
      <c r="U259" s="43"/>
      <c r="V259" s="44"/>
      <c r="W259" s="44"/>
      <c r="X259" s="44"/>
      <c r="Y259" s="44" t="s">
        <v>795</v>
      </c>
      <c r="Z259" s="44"/>
      <c r="AA259" s="44"/>
      <c r="AB259" s="43"/>
      <c r="AC259" s="43"/>
    </row>
    <row r="260" spans="2:29" ht="17.25" customHeight="1" x14ac:dyDescent="0.2">
      <c r="B260" s="35" t="s">
        <v>298</v>
      </c>
      <c r="C260" s="43"/>
      <c r="D260" s="43"/>
      <c r="E260" s="43"/>
      <c r="F260" s="43"/>
      <c r="G260" s="43"/>
      <c r="H260" s="43"/>
      <c r="I260" s="43"/>
      <c r="J260" s="43"/>
      <c r="K260" s="43"/>
      <c r="L260" s="43"/>
      <c r="M260" s="43"/>
      <c r="N260" s="43"/>
      <c r="O260" s="43"/>
      <c r="P260" s="43"/>
      <c r="Q260" s="43"/>
      <c r="R260" s="43"/>
      <c r="S260" s="43"/>
      <c r="T260" s="43"/>
      <c r="U260" s="43"/>
      <c r="V260" s="44"/>
      <c r="W260" s="44"/>
      <c r="X260" s="44"/>
      <c r="Y260" s="44"/>
      <c r="Z260" s="44" t="s">
        <v>796</v>
      </c>
      <c r="AA260" s="44"/>
      <c r="AB260" s="43"/>
      <c r="AC260" s="43"/>
    </row>
    <row r="261" spans="2:29" ht="17.25" customHeight="1" x14ac:dyDescent="0.2">
      <c r="B261" s="35" t="s">
        <v>299</v>
      </c>
      <c r="C261" s="43"/>
      <c r="D261" s="43"/>
      <c r="E261" s="43"/>
      <c r="F261" s="43"/>
      <c r="G261" s="43"/>
      <c r="H261" s="43"/>
      <c r="I261" s="43"/>
      <c r="J261" s="43"/>
      <c r="K261" s="43"/>
      <c r="L261" s="43"/>
      <c r="M261" s="43"/>
      <c r="N261" s="43"/>
      <c r="O261" s="43"/>
      <c r="P261" s="43"/>
      <c r="Q261" s="43"/>
      <c r="R261" s="43"/>
      <c r="S261" s="43"/>
      <c r="T261" s="43"/>
      <c r="U261" s="43"/>
      <c r="V261" s="44"/>
      <c r="W261" s="44"/>
      <c r="X261" s="44"/>
      <c r="Y261" s="44"/>
      <c r="Z261" s="44"/>
      <c r="AA261" s="44"/>
      <c r="AB261" s="43"/>
      <c r="AC261" s="43"/>
    </row>
    <row r="262" spans="2:29" ht="17.25" customHeight="1" x14ac:dyDescent="0.2">
      <c r="B262" s="35" t="s">
        <v>300</v>
      </c>
      <c r="C262" s="43"/>
      <c r="D262" s="43"/>
      <c r="E262" s="43"/>
      <c r="F262" s="43"/>
      <c r="G262" s="43"/>
      <c r="H262" s="43"/>
      <c r="I262" s="43"/>
      <c r="J262" s="43"/>
      <c r="K262" s="43"/>
      <c r="L262" s="43"/>
      <c r="M262" s="43"/>
      <c r="N262" s="43"/>
      <c r="O262" s="43"/>
      <c r="P262" s="43"/>
      <c r="Q262" s="43"/>
      <c r="R262" s="43"/>
      <c r="S262" s="43"/>
      <c r="T262" s="43"/>
      <c r="U262" s="43"/>
      <c r="V262" s="45" t="s">
        <v>797</v>
      </c>
      <c r="W262" s="45"/>
      <c r="X262" s="45"/>
      <c r="Y262" s="44"/>
      <c r="Z262" s="45"/>
      <c r="AA262" s="44"/>
      <c r="AB262" s="43"/>
      <c r="AC262" s="43"/>
    </row>
    <row r="263" spans="2:29" ht="17.25" customHeight="1" x14ac:dyDescent="0.2">
      <c r="B263" s="35" t="s">
        <v>301</v>
      </c>
      <c r="C263" s="43"/>
      <c r="D263" s="43"/>
      <c r="E263" s="43"/>
      <c r="F263" s="43"/>
      <c r="G263" s="43"/>
      <c r="H263" s="43"/>
      <c r="I263" s="43"/>
      <c r="J263" s="43"/>
      <c r="K263" s="43"/>
      <c r="L263" s="43"/>
      <c r="M263" s="43"/>
      <c r="N263" s="43"/>
      <c r="O263" s="43"/>
      <c r="P263" s="43"/>
      <c r="Q263" s="43"/>
      <c r="R263" s="43"/>
      <c r="S263" s="43"/>
      <c r="T263" s="43"/>
      <c r="U263" s="43"/>
      <c r="V263" s="44"/>
      <c r="W263" s="44"/>
      <c r="X263" s="44"/>
      <c r="Y263" s="44" t="s">
        <v>798</v>
      </c>
      <c r="Z263" s="44"/>
      <c r="AA263" s="44"/>
      <c r="AB263" s="43"/>
      <c r="AC263" s="43"/>
    </row>
    <row r="264" spans="2:29" ht="17.25" customHeight="1" x14ac:dyDescent="0.2">
      <c r="B264" s="35" t="s">
        <v>302</v>
      </c>
      <c r="C264" s="43"/>
      <c r="D264" s="43"/>
      <c r="E264" s="43"/>
      <c r="F264" s="43"/>
      <c r="G264" s="43"/>
      <c r="H264" s="43"/>
      <c r="I264" s="43"/>
      <c r="J264" s="43"/>
      <c r="K264" s="43"/>
      <c r="L264" s="43"/>
      <c r="M264" s="43"/>
      <c r="N264" s="43"/>
      <c r="O264" s="43"/>
      <c r="P264" s="43"/>
      <c r="Q264" s="43"/>
      <c r="R264" s="43"/>
      <c r="S264" s="43"/>
      <c r="T264" s="43"/>
      <c r="U264" s="43"/>
      <c r="V264" s="44"/>
      <c r="W264" s="44"/>
      <c r="X264" s="44"/>
      <c r="Y264" s="44"/>
      <c r="Z264" s="44"/>
      <c r="AA264" s="44"/>
      <c r="AB264" s="43"/>
      <c r="AC264" s="43"/>
    </row>
    <row r="265" spans="2:29" ht="17.25" customHeight="1" x14ac:dyDescent="0.2">
      <c r="B265" s="35" t="s">
        <v>303</v>
      </c>
      <c r="C265" s="43"/>
      <c r="D265" s="43"/>
      <c r="E265" s="43"/>
      <c r="F265" s="43"/>
      <c r="G265" s="43"/>
      <c r="H265" s="43"/>
      <c r="I265" s="43"/>
      <c r="J265" s="43"/>
      <c r="K265" s="43"/>
      <c r="L265" s="43"/>
      <c r="M265" s="43"/>
      <c r="N265" s="43"/>
      <c r="O265" s="43"/>
      <c r="P265" s="43"/>
      <c r="Q265" s="43"/>
      <c r="R265" s="43"/>
      <c r="S265" s="43"/>
      <c r="T265" s="43"/>
      <c r="U265" s="43"/>
      <c r="V265" s="45"/>
      <c r="W265" s="45"/>
      <c r="X265" s="45"/>
      <c r="Y265" s="44"/>
      <c r="Z265" s="45" t="s">
        <v>799</v>
      </c>
      <c r="AA265" s="44"/>
      <c r="AB265" s="43" t="s">
        <v>1160</v>
      </c>
      <c r="AC265" s="43"/>
    </row>
    <row r="266" spans="2:29" ht="17.25" customHeight="1" x14ac:dyDescent="0.2">
      <c r="B266" s="35" t="s">
        <v>304</v>
      </c>
      <c r="C266" s="43"/>
      <c r="D266" s="43"/>
      <c r="E266" s="43"/>
      <c r="F266" s="43"/>
      <c r="G266" s="43"/>
      <c r="H266" s="43"/>
      <c r="I266" s="43"/>
      <c r="J266" s="43"/>
      <c r="K266" s="43"/>
      <c r="L266" s="43"/>
      <c r="M266" s="43"/>
      <c r="N266" s="43"/>
      <c r="O266" s="43"/>
      <c r="P266" s="43"/>
      <c r="Q266" s="43"/>
      <c r="R266" s="43"/>
      <c r="S266" s="43"/>
      <c r="T266" s="43"/>
      <c r="U266" s="43"/>
      <c r="V266" s="44" t="s">
        <v>800</v>
      </c>
      <c r="W266" s="44"/>
      <c r="X266" s="44"/>
      <c r="Y266" s="44"/>
      <c r="Z266" s="44"/>
      <c r="AA266" s="44"/>
      <c r="AB266" s="43"/>
      <c r="AC266" s="43"/>
    </row>
    <row r="267" spans="2:29" ht="17.25" customHeight="1" x14ac:dyDescent="0.2">
      <c r="B267" s="35" t="s">
        <v>305</v>
      </c>
      <c r="C267" s="43"/>
      <c r="D267" s="43"/>
      <c r="E267" s="43"/>
      <c r="F267" s="43"/>
      <c r="G267" s="43"/>
      <c r="H267" s="43"/>
      <c r="I267" s="43"/>
      <c r="J267" s="43"/>
      <c r="K267" s="43"/>
      <c r="L267" s="43"/>
      <c r="M267" s="43"/>
      <c r="N267" s="43"/>
      <c r="O267" s="43"/>
      <c r="P267" s="43"/>
      <c r="Q267" s="43"/>
      <c r="R267" s="43"/>
      <c r="S267" s="43"/>
      <c r="T267" s="43"/>
      <c r="U267" s="43"/>
      <c r="V267" s="44"/>
      <c r="W267" s="44"/>
      <c r="X267" s="44" t="s">
        <v>801</v>
      </c>
      <c r="Y267" s="44"/>
      <c r="Z267" s="44"/>
      <c r="AA267" s="44"/>
      <c r="AB267" s="43" t="s">
        <v>1161</v>
      </c>
      <c r="AC267" s="43"/>
    </row>
    <row r="268" spans="2:29" ht="17.25" customHeight="1" x14ac:dyDescent="0.2">
      <c r="B268" s="35" t="s">
        <v>306</v>
      </c>
      <c r="C268" s="43"/>
      <c r="D268" s="43"/>
      <c r="E268" s="43"/>
      <c r="F268" s="43"/>
      <c r="G268" s="43"/>
      <c r="H268" s="43"/>
      <c r="I268" s="43"/>
      <c r="J268" s="43"/>
      <c r="K268" s="43"/>
      <c r="L268" s="43"/>
      <c r="M268" s="43"/>
      <c r="N268" s="43"/>
      <c r="O268" s="43"/>
      <c r="P268" s="43"/>
      <c r="Q268" s="43"/>
      <c r="R268" s="43"/>
      <c r="S268" s="43"/>
      <c r="T268" s="43"/>
      <c r="U268" s="43" t="s">
        <v>802</v>
      </c>
      <c r="V268" s="44"/>
      <c r="W268" s="44"/>
      <c r="X268" s="44"/>
      <c r="Y268" s="44"/>
      <c r="Z268" s="44"/>
      <c r="AA268" s="44"/>
      <c r="AB268" s="43"/>
      <c r="AC268" s="43"/>
    </row>
    <row r="269" spans="2:29" ht="17.25" customHeight="1" x14ac:dyDescent="0.2">
      <c r="B269" s="35" t="s">
        <v>307</v>
      </c>
      <c r="C269" s="43"/>
      <c r="D269" s="43"/>
      <c r="E269" s="43"/>
      <c r="F269" s="43"/>
      <c r="G269" s="43"/>
      <c r="H269" s="43"/>
      <c r="I269" s="43"/>
      <c r="J269" s="43"/>
      <c r="K269" s="43"/>
      <c r="L269" s="43"/>
      <c r="M269" s="43"/>
      <c r="N269" s="43"/>
      <c r="O269" s="43"/>
      <c r="P269" s="43"/>
      <c r="Q269" s="43"/>
      <c r="R269" s="43"/>
      <c r="S269" s="43"/>
      <c r="T269" s="43"/>
      <c r="U269" s="43"/>
      <c r="V269" s="44"/>
      <c r="W269" s="44"/>
      <c r="X269" s="44"/>
      <c r="Y269" s="44" t="s">
        <v>803</v>
      </c>
      <c r="Z269" s="44"/>
      <c r="AA269" s="44"/>
      <c r="AB269" s="43"/>
      <c r="AC269" s="43"/>
    </row>
    <row r="270" spans="2:29" ht="17.25" customHeight="1" x14ac:dyDescent="0.2">
      <c r="B270" s="35" t="s">
        <v>308</v>
      </c>
      <c r="C270" s="43"/>
      <c r="D270" s="43"/>
      <c r="E270" s="43"/>
      <c r="F270" s="43"/>
      <c r="G270" s="43"/>
      <c r="H270" s="43"/>
      <c r="I270" s="43"/>
      <c r="J270" s="43"/>
      <c r="K270" s="43"/>
      <c r="L270" s="43"/>
      <c r="M270" s="43"/>
      <c r="N270" s="43"/>
      <c r="O270" s="43"/>
      <c r="P270" s="43"/>
      <c r="Q270" s="43"/>
      <c r="R270" s="43"/>
      <c r="S270" s="43"/>
      <c r="T270" s="43"/>
      <c r="U270" s="43" t="s">
        <v>804</v>
      </c>
      <c r="V270" s="44"/>
      <c r="W270" s="44"/>
      <c r="X270" s="44"/>
      <c r="Y270" s="44"/>
      <c r="Z270" s="44"/>
      <c r="AA270" s="44"/>
      <c r="AB270" s="43"/>
      <c r="AC270" s="43"/>
    </row>
    <row r="271" spans="2:29" ht="17.25" customHeight="1" x14ac:dyDescent="0.2">
      <c r="B271" s="35" t="s">
        <v>309</v>
      </c>
      <c r="C271" s="43"/>
      <c r="D271" s="43"/>
      <c r="E271" s="43"/>
      <c r="F271" s="43"/>
      <c r="G271" s="43"/>
      <c r="H271" s="43"/>
      <c r="I271" s="43"/>
      <c r="J271" s="43"/>
      <c r="K271" s="43"/>
      <c r="L271" s="43"/>
      <c r="M271" s="43"/>
      <c r="N271" s="43"/>
      <c r="O271" s="43"/>
      <c r="P271" s="43"/>
      <c r="Q271" s="43"/>
      <c r="R271" s="43"/>
      <c r="S271" s="43"/>
      <c r="T271" s="43"/>
      <c r="U271" s="43" t="s">
        <v>805</v>
      </c>
      <c r="V271" s="45"/>
      <c r="W271" s="45"/>
      <c r="X271" s="44"/>
      <c r="Y271" s="44"/>
      <c r="Z271" s="44"/>
      <c r="AA271" s="44"/>
      <c r="AB271" s="43"/>
      <c r="AC271" s="43"/>
    </row>
    <row r="272" spans="2:29" ht="17.25" customHeight="1" x14ac:dyDescent="0.2">
      <c r="B272" s="35" t="s">
        <v>310</v>
      </c>
      <c r="C272" s="43"/>
      <c r="D272" s="43"/>
      <c r="E272" s="43"/>
      <c r="F272" s="43"/>
      <c r="G272" s="43"/>
      <c r="H272" s="43"/>
      <c r="I272" s="43"/>
      <c r="J272" s="43"/>
      <c r="K272" s="43"/>
      <c r="L272" s="43"/>
      <c r="M272" s="43"/>
      <c r="N272" s="43"/>
      <c r="O272" s="43"/>
      <c r="P272" s="43"/>
      <c r="Q272" s="43"/>
      <c r="R272" s="43"/>
      <c r="S272" s="43"/>
      <c r="T272" s="43"/>
      <c r="U272" s="43"/>
      <c r="V272" s="44"/>
      <c r="W272" s="44"/>
      <c r="X272" s="44"/>
      <c r="Y272" s="44"/>
      <c r="Z272" s="44" t="s">
        <v>806</v>
      </c>
      <c r="AA272" s="44"/>
      <c r="AB272" s="43"/>
      <c r="AC272" s="43"/>
    </row>
    <row r="273" spans="2:29" ht="17.25" customHeight="1" x14ac:dyDescent="0.2">
      <c r="B273" s="35" t="s">
        <v>311</v>
      </c>
      <c r="C273" s="43"/>
      <c r="D273" s="43"/>
      <c r="E273" s="43"/>
      <c r="F273" s="43"/>
      <c r="G273" s="43"/>
      <c r="H273" s="43"/>
      <c r="I273" s="43"/>
      <c r="J273" s="43"/>
      <c r="K273" s="43"/>
      <c r="L273" s="43"/>
      <c r="M273" s="43"/>
      <c r="N273" s="43"/>
      <c r="O273" s="43"/>
      <c r="P273" s="43"/>
      <c r="Q273" s="43"/>
      <c r="R273" s="43"/>
      <c r="S273" s="43"/>
      <c r="T273" s="43"/>
      <c r="U273" s="43"/>
      <c r="V273" s="44"/>
      <c r="W273" s="44"/>
      <c r="X273" s="44"/>
      <c r="Y273" s="44"/>
      <c r="Z273" s="44"/>
      <c r="AA273" s="44"/>
      <c r="AB273" s="43"/>
      <c r="AC273" s="43"/>
    </row>
    <row r="274" spans="2:29" ht="17.25" customHeight="1" x14ac:dyDescent="0.2">
      <c r="B274" s="35" t="s">
        <v>312</v>
      </c>
      <c r="C274" s="43"/>
      <c r="D274" s="43"/>
      <c r="E274" s="43"/>
      <c r="F274" s="43"/>
      <c r="G274" s="43"/>
      <c r="H274" s="43"/>
      <c r="I274" s="43"/>
      <c r="J274" s="43"/>
      <c r="K274" s="43"/>
      <c r="L274" s="43"/>
      <c r="M274" s="43"/>
      <c r="N274" s="43"/>
      <c r="O274" s="43"/>
      <c r="P274" s="43"/>
      <c r="Q274" s="43"/>
      <c r="R274" s="43"/>
      <c r="S274" s="43"/>
      <c r="T274" s="43"/>
      <c r="U274" s="43"/>
      <c r="V274" s="44"/>
      <c r="W274" s="44"/>
      <c r="X274" s="44"/>
      <c r="Y274" s="44"/>
      <c r="Z274" s="44"/>
      <c r="AA274" s="44"/>
      <c r="AB274" s="43"/>
      <c r="AC274" s="43"/>
    </row>
    <row r="275" spans="2:29" ht="17.25" customHeight="1" x14ac:dyDescent="0.2">
      <c r="B275" s="35" t="s">
        <v>313</v>
      </c>
      <c r="C275" s="43"/>
      <c r="D275" s="43"/>
      <c r="E275" s="43"/>
      <c r="F275" s="43"/>
      <c r="G275" s="43"/>
      <c r="H275" s="43"/>
      <c r="I275" s="43"/>
      <c r="J275" s="43"/>
      <c r="K275" s="43"/>
      <c r="L275" s="43"/>
      <c r="M275" s="43"/>
      <c r="N275" s="43"/>
      <c r="O275" s="43"/>
      <c r="P275" s="43"/>
      <c r="Q275" s="43"/>
      <c r="R275" s="43"/>
      <c r="S275" s="43" t="s">
        <v>807</v>
      </c>
      <c r="T275" s="43"/>
      <c r="U275" s="43"/>
      <c r="V275" s="44" t="s">
        <v>808</v>
      </c>
      <c r="W275" s="44"/>
      <c r="X275" s="44"/>
      <c r="Y275" s="44"/>
      <c r="Z275" s="44"/>
      <c r="AA275" s="44"/>
      <c r="AB275" s="43"/>
      <c r="AC275" s="43"/>
    </row>
    <row r="276" spans="2:29" ht="17.25" customHeight="1" x14ac:dyDescent="0.2">
      <c r="B276" s="35" t="s">
        <v>314</v>
      </c>
      <c r="C276" s="43"/>
      <c r="D276" s="43"/>
      <c r="E276" s="43"/>
      <c r="F276" s="43"/>
      <c r="G276" s="43"/>
      <c r="H276" s="43"/>
      <c r="I276" s="43"/>
      <c r="J276" s="43"/>
      <c r="K276" s="43"/>
      <c r="L276" s="43"/>
      <c r="M276" s="43"/>
      <c r="N276" s="43"/>
      <c r="O276" s="43"/>
      <c r="P276" s="43"/>
      <c r="Q276" s="43"/>
      <c r="R276" s="43"/>
      <c r="S276" s="43"/>
      <c r="T276" s="43"/>
      <c r="U276" s="43"/>
      <c r="V276" s="44" t="s">
        <v>809</v>
      </c>
      <c r="W276" s="44"/>
      <c r="X276" s="44"/>
      <c r="Y276" s="44"/>
      <c r="Z276" s="44"/>
      <c r="AA276" s="44"/>
      <c r="AB276" s="43"/>
      <c r="AC276" s="43"/>
    </row>
    <row r="277" spans="2:29" ht="17.25" customHeight="1" x14ac:dyDescent="0.2">
      <c r="B277" s="35" t="s">
        <v>315</v>
      </c>
      <c r="C277" s="43"/>
      <c r="D277" s="43"/>
      <c r="E277" s="43"/>
      <c r="F277" s="43"/>
      <c r="G277" s="43"/>
      <c r="H277" s="43"/>
      <c r="I277" s="43"/>
      <c r="J277" s="43"/>
      <c r="K277" s="43"/>
      <c r="L277" s="43"/>
      <c r="M277" s="43"/>
      <c r="N277" s="43"/>
      <c r="O277" s="43"/>
      <c r="P277" s="43"/>
      <c r="Q277" s="43"/>
      <c r="R277" s="43"/>
      <c r="S277" s="43"/>
      <c r="T277" s="43"/>
      <c r="U277" s="43"/>
      <c r="V277" s="44" t="s">
        <v>810</v>
      </c>
      <c r="W277" s="44"/>
      <c r="X277" s="44"/>
      <c r="Y277" s="44"/>
      <c r="Z277" s="44"/>
      <c r="AA277" s="44"/>
      <c r="AB277" s="43"/>
      <c r="AC277" s="43"/>
    </row>
    <row r="278" spans="2:29" ht="17.25" customHeight="1" x14ac:dyDescent="0.2">
      <c r="B278" s="35" t="s">
        <v>316</v>
      </c>
      <c r="C278" s="43"/>
      <c r="D278" s="43"/>
      <c r="E278" s="43"/>
      <c r="F278" s="43"/>
      <c r="G278" s="43"/>
      <c r="H278" s="43"/>
      <c r="I278" s="43"/>
      <c r="J278" s="43"/>
      <c r="K278" s="43"/>
      <c r="L278" s="43"/>
      <c r="M278" s="43"/>
      <c r="N278" s="43"/>
      <c r="O278" s="43"/>
      <c r="P278" s="43"/>
      <c r="Q278" s="43"/>
      <c r="R278" s="43"/>
      <c r="S278" s="43"/>
      <c r="T278" s="43"/>
      <c r="U278" s="43"/>
      <c r="V278" s="44"/>
      <c r="W278" s="44"/>
      <c r="X278" s="44"/>
      <c r="Y278" s="44" t="s">
        <v>811</v>
      </c>
      <c r="Z278" s="44"/>
      <c r="AA278" s="44" t="s">
        <v>1162</v>
      </c>
      <c r="AB278" s="43"/>
      <c r="AC278" s="43"/>
    </row>
    <row r="279" spans="2:29" ht="17.25" customHeight="1" x14ac:dyDescent="0.2">
      <c r="B279" s="35" t="s">
        <v>317</v>
      </c>
      <c r="C279" s="43"/>
      <c r="D279" s="43"/>
      <c r="E279" s="43"/>
      <c r="F279" s="43"/>
      <c r="G279" s="43"/>
      <c r="H279" s="43"/>
      <c r="I279" s="43"/>
      <c r="J279" s="43"/>
      <c r="K279" s="43"/>
      <c r="L279" s="43"/>
      <c r="M279" s="43"/>
      <c r="N279" s="43"/>
      <c r="O279" s="43"/>
      <c r="P279" s="43"/>
      <c r="Q279" s="43"/>
      <c r="R279" s="43"/>
      <c r="S279" s="43"/>
      <c r="T279" s="43" t="s">
        <v>812</v>
      </c>
      <c r="U279" s="43"/>
      <c r="V279" s="44"/>
      <c r="W279" s="44"/>
      <c r="X279" s="44"/>
      <c r="Y279" s="44"/>
      <c r="Z279" s="44"/>
      <c r="AA279" s="44"/>
      <c r="AB279" s="43"/>
      <c r="AC279" s="43"/>
    </row>
    <row r="280" spans="2:29" ht="17.25" customHeight="1" x14ac:dyDescent="0.2">
      <c r="B280" s="35" t="s">
        <v>318</v>
      </c>
      <c r="C280" s="43"/>
      <c r="D280" s="43"/>
      <c r="E280" s="43"/>
      <c r="F280" s="43"/>
      <c r="G280" s="43"/>
      <c r="H280" s="43"/>
      <c r="I280" s="43"/>
      <c r="J280" s="43"/>
      <c r="K280" s="43"/>
      <c r="L280" s="43"/>
      <c r="M280" s="43"/>
      <c r="N280" s="43"/>
      <c r="O280" s="43"/>
      <c r="P280" s="43"/>
      <c r="Q280" s="43"/>
      <c r="R280" s="43"/>
      <c r="S280" s="43"/>
      <c r="T280" s="43"/>
      <c r="U280" s="43"/>
      <c r="V280" s="44"/>
      <c r="W280" s="44"/>
      <c r="X280" s="44"/>
      <c r="Y280" s="44"/>
      <c r="Z280" s="44"/>
      <c r="AA280" s="44"/>
      <c r="AB280" s="43"/>
      <c r="AC280" s="43"/>
    </row>
    <row r="281" spans="2:29" ht="17.25" customHeight="1" x14ac:dyDescent="0.2">
      <c r="B281" s="35" t="s">
        <v>319</v>
      </c>
      <c r="C281" s="43"/>
      <c r="D281" s="43"/>
      <c r="E281" s="43"/>
      <c r="F281" s="43"/>
      <c r="G281" s="43"/>
      <c r="H281" s="43"/>
      <c r="I281" s="43"/>
      <c r="J281" s="43"/>
      <c r="K281" s="43"/>
      <c r="L281" s="43"/>
      <c r="M281" s="43"/>
      <c r="N281" s="43"/>
      <c r="O281" s="43"/>
      <c r="P281" s="43"/>
      <c r="Q281" s="43"/>
      <c r="R281" s="43"/>
      <c r="S281" s="43"/>
      <c r="T281" s="43" t="s">
        <v>813</v>
      </c>
      <c r="U281" s="43"/>
      <c r="V281" s="45"/>
      <c r="W281" s="45"/>
      <c r="X281" s="45"/>
      <c r="Y281" s="44"/>
      <c r="Z281" s="45"/>
      <c r="AA281" s="44"/>
      <c r="AB281" s="43"/>
      <c r="AC281" s="43"/>
    </row>
    <row r="282" spans="2:29" ht="17.25" customHeight="1" x14ac:dyDescent="0.2">
      <c r="B282" s="35" t="s">
        <v>320</v>
      </c>
      <c r="C282" s="43"/>
      <c r="D282" s="43"/>
      <c r="E282" s="43"/>
      <c r="F282" s="43"/>
      <c r="G282" s="43"/>
      <c r="H282" s="43"/>
      <c r="I282" s="43"/>
      <c r="J282" s="43"/>
      <c r="K282" s="43"/>
      <c r="L282" s="43"/>
      <c r="M282" s="43"/>
      <c r="N282" s="43"/>
      <c r="O282" s="43"/>
      <c r="P282" s="43"/>
      <c r="Q282" s="43"/>
      <c r="R282" s="43"/>
      <c r="S282" s="43"/>
      <c r="T282" s="43"/>
      <c r="U282" s="43"/>
      <c r="V282" s="44"/>
      <c r="W282" s="44"/>
      <c r="X282" s="44"/>
      <c r="Y282" s="44" t="s">
        <v>814</v>
      </c>
      <c r="Z282" s="44"/>
      <c r="AA282" s="44"/>
      <c r="AB282" s="43"/>
      <c r="AC282" s="43"/>
    </row>
    <row r="283" spans="2:29" ht="17.25" customHeight="1" x14ac:dyDescent="0.2">
      <c r="B283" s="35" t="s">
        <v>321</v>
      </c>
      <c r="C283" s="43"/>
      <c r="D283" s="43"/>
      <c r="E283" s="43"/>
      <c r="F283" s="43"/>
      <c r="G283" s="43"/>
      <c r="H283" s="43"/>
      <c r="I283" s="43"/>
      <c r="J283" s="43"/>
      <c r="K283" s="43"/>
      <c r="L283" s="43"/>
      <c r="M283" s="43"/>
      <c r="N283" s="43"/>
      <c r="O283" s="43"/>
      <c r="P283" s="43"/>
      <c r="Q283" s="43"/>
      <c r="R283" s="43"/>
      <c r="S283" s="43"/>
      <c r="T283" s="43"/>
      <c r="U283" s="43"/>
      <c r="V283" s="44"/>
      <c r="W283" s="44"/>
      <c r="X283" s="44"/>
      <c r="Y283" s="44"/>
      <c r="Z283" s="44"/>
      <c r="AA283" s="44"/>
      <c r="AB283" s="43"/>
      <c r="AC283" s="43"/>
    </row>
    <row r="284" spans="2:29" ht="17.25" customHeight="1" x14ac:dyDescent="0.2">
      <c r="B284" s="35" t="s">
        <v>322</v>
      </c>
      <c r="C284" s="43"/>
      <c r="D284" s="43"/>
      <c r="E284" s="43"/>
      <c r="F284" s="43"/>
      <c r="G284" s="43"/>
      <c r="H284" s="43"/>
      <c r="I284" s="43"/>
      <c r="J284" s="43"/>
      <c r="K284" s="43"/>
      <c r="L284" s="43"/>
      <c r="M284" s="43"/>
      <c r="N284" s="43"/>
      <c r="O284" s="43"/>
      <c r="P284" s="43"/>
      <c r="Q284" s="43"/>
      <c r="R284" s="43"/>
      <c r="S284" s="43" t="s">
        <v>815</v>
      </c>
      <c r="T284" s="43"/>
      <c r="U284" s="43" t="s">
        <v>816</v>
      </c>
      <c r="V284" s="44"/>
      <c r="W284" s="44"/>
      <c r="X284" s="44"/>
      <c r="Y284" s="44"/>
      <c r="Z284" s="44"/>
      <c r="AA284" s="44"/>
      <c r="AB284" s="43"/>
      <c r="AC284" s="43"/>
    </row>
    <row r="285" spans="2:29" ht="17.25" customHeight="1" x14ac:dyDescent="0.2">
      <c r="B285" s="35" t="s">
        <v>323</v>
      </c>
      <c r="C285" s="43"/>
      <c r="D285" s="43"/>
      <c r="E285" s="43"/>
      <c r="F285" s="43"/>
      <c r="G285" s="43"/>
      <c r="H285" s="43"/>
      <c r="I285" s="43"/>
      <c r="J285" s="43"/>
      <c r="K285" s="43"/>
      <c r="L285" s="43"/>
      <c r="M285" s="43"/>
      <c r="N285" s="43"/>
      <c r="O285" s="43"/>
      <c r="P285" s="43"/>
      <c r="Q285" s="43"/>
      <c r="R285" s="43"/>
      <c r="S285" s="43"/>
      <c r="T285" s="43"/>
      <c r="U285" s="43"/>
      <c r="V285" s="44" t="s">
        <v>817</v>
      </c>
      <c r="W285" s="44"/>
      <c r="X285" s="44"/>
      <c r="Y285" s="44"/>
      <c r="Z285" s="44" t="s">
        <v>818</v>
      </c>
      <c r="AA285" s="44"/>
      <c r="AB285" s="43"/>
      <c r="AC285" s="43"/>
    </row>
    <row r="286" spans="2:29" ht="17.25" customHeight="1" x14ac:dyDescent="0.2">
      <c r="B286" s="35" t="s">
        <v>324</v>
      </c>
      <c r="C286" s="43"/>
      <c r="D286" s="43"/>
      <c r="E286" s="43"/>
      <c r="F286" s="43"/>
      <c r="G286" s="43"/>
      <c r="H286" s="43"/>
      <c r="I286" s="43"/>
      <c r="J286" s="43"/>
      <c r="K286" s="43"/>
      <c r="L286" s="43"/>
      <c r="M286" s="43"/>
      <c r="N286" s="43"/>
      <c r="O286" s="43"/>
      <c r="P286" s="43"/>
      <c r="Q286" s="43"/>
      <c r="R286" s="43"/>
      <c r="S286" s="43"/>
      <c r="T286" s="43"/>
      <c r="U286" s="43"/>
      <c r="V286" s="44"/>
      <c r="W286" s="44"/>
      <c r="X286" s="44"/>
      <c r="Y286" s="44" t="s">
        <v>819</v>
      </c>
      <c r="Z286" s="44"/>
      <c r="AA286" s="44"/>
      <c r="AB286" s="43"/>
      <c r="AC286" s="43"/>
    </row>
    <row r="287" spans="2:29" ht="17.25" customHeight="1" x14ac:dyDescent="0.2">
      <c r="B287" s="35" t="s">
        <v>325</v>
      </c>
      <c r="C287" s="43"/>
      <c r="D287" s="43"/>
      <c r="E287" s="43"/>
      <c r="F287" s="43"/>
      <c r="G287" s="43"/>
      <c r="H287" s="43"/>
      <c r="I287" s="43"/>
      <c r="J287" s="43"/>
      <c r="K287" s="43"/>
      <c r="L287" s="43"/>
      <c r="M287" s="43"/>
      <c r="N287" s="43"/>
      <c r="O287" s="43"/>
      <c r="P287" s="43"/>
      <c r="Q287" s="43"/>
      <c r="R287" s="43"/>
      <c r="S287" s="43"/>
      <c r="T287" s="43"/>
      <c r="U287" s="43"/>
      <c r="V287" s="44" t="s">
        <v>820</v>
      </c>
      <c r="W287" s="44"/>
      <c r="X287" s="44"/>
      <c r="Y287" s="44"/>
      <c r="Z287" s="44"/>
      <c r="AA287" s="44"/>
      <c r="AB287" s="43"/>
      <c r="AC287" s="43"/>
    </row>
    <row r="288" spans="2:29" ht="17.25" customHeight="1" x14ac:dyDescent="0.2">
      <c r="B288" s="35" t="s">
        <v>326</v>
      </c>
      <c r="C288" s="43"/>
      <c r="D288" s="43"/>
      <c r="E288" s="43"/>
      <c r="F288" s="43"/>
      <c r="G288" s="43"/>
      <c r="H288" s="43"/>
      <c r="I288" s="43"/>
      <c r="J288" s="43"/>
      <c r="K288" s="43"/>
      <c r="L288" s="43"/>
      <c r="M288" s="43"/>
      <c r="N288" s="43"/>
      <c r="O288" s="43"/>
      <c r="P288" s="43"/>
      <c r="Q288" s="43"/>
      <c r="R288" s="43"/>
      <c r="S288" s="43"/>
      <c r="T288" s="43"/>
      <c r="U288" s="43"/>
      <c r="V288" s="44"/>
      <c r="W288" s="44"/>
      <c r="X288" s="44"/>
      <c r="Y288" s="44"/>
      <c r="Z288" s="44"/>
      <c r="AA288" s="44"/>
      <c r="AB288" s="43"/>
      <c r="AC288" s="43"/>
    </row>
    <row r="289" spans="2:29" ht="17.25" customHeight="1" x14ac:dyDescent="0.2">
      <c r="B289" s="35" t="s">
        <v>327</v>
      </c>
      <c r="C289" s="43"/>
      <c r="D289" s="43"/>
      <c r="E289" s="43"/>
      <c r="F289" s="43"/>
      <c r="G289" s="43"/>
      <c r="H289" s="43"/>
      <c r="I289" s="43"/>
      <c r="J289" s="43"/>
      <c r="K289" s="43"/>
      <c r="L289" s="43"/>
      <c r="M289" s="43"/>
      <c r="N289" s="43"/>
      <c r="O289" s="43"/>
      <c r="P289" s="43"/>
      <c r="Q289" s="43"/>
      <c r="R289" s="43"/>
      <c r="S289" s="43"/>
      <c r="T289" s="43"/>
      <c r="U289" s="43"/>
      <c r="V289" s="44"/>
      <c r="W289" s="44"/>
      <c r="X289" s="44"/>
      <c r="Y289" s="44"/>
      <c r="Z289" s="44"/>
      <c r="AA289" s="44"/>
      <c r="AB289" s="43"/>
      <c r="AC289" s="43"/>
    </row>
    <row r="290" spans="2:29" ht="17.25" customHeight="1" x14ac:dyDescent="0.2">
      <c r="B290" s="35" t="s">
        <v>328</v>
      </c>
      <c r="C290" s="43"/>
      <c r="D290" s="43"/>
      <c r="E290" s="43"/>
      <c r="F290" s="43"/>
      <c r="G290" s="43"/>
      <c r="H290" s="43"/>
      <c r="I290" s="43"/>
      <c r="J290" s="43"/>
      <c r="K290" s="43"/>
      <c r="L290" s="43"/>
      <c r="M290" s="43"/>
      <c r="N290" s="43"/>
      <c r="O290" s="43"/>
      <c r="P290" s="43"/>
      <c r="Q290" s="43"/>
      <c r="R290" s="43"/>
      <c r="S290" s="43"/>
      <c r="T290" s="43"/>
      <c r="U290" s="43" t="s">
        <v>821</v>
      </c>
      <c r="V290" s="44"/>
      <c r="W290" s="44"/>
      <c r="X290" s="44"/>
      <c r="Y290" s="44"/>
      <c r="Z290" s="44"/>
      <c r="AA290" s="44"/>
      <c r="AB290" s="43"/>
      <c r="AC290" s="43"/>
    </row>
    <row r="291" spans="2:29" ht="17.25" customHeight="1" x14ac:dyDescent="0.2">
      <c r="B291" s="35" t="s">
        <v>329</v>
      </c>
      <c r="C291" s="43"/>
      <c r="D291" s="43"/>
      <c r="E291" s="43"/>
      <c r="F291" s="43"/>
      <c r="G291" s="43"/>
      <c r="H291" s="43"/>
      <c r="I291" s="43"/>
      <c r="J291" s="43"/>
      <c r="K291" s="43"/>
      <c r="L291" s="43"/>
      <c r="M291" s="43"/>
      <c r="N291" s="43"/>
      <c r="O291" s="43"/>
      <c r="P291" s="43"/>
      <c r="Q291" s="43"/>
      <c r="R291" s="43"/>
      <c r="S291" s="43"/>
      <c r="T291" s="43"/>
      <c r="U291" s="43"/>
      <c r="V291" s="44"/>
      <c r="W291" s="44"/>
      <c r="X291" s="44"/>
      <c r="Y291" s="44"/>
      <c r="Z291" s="44"/>
      <c r="AA291" s="44"/>
      <c r="AB291" s="43"/>
      <c r="AC291" s="43"/>
    </row>
    <row r="292" spans="2:29" ht="17.25" customHeight="1" x14ac:dyDescent="0.2">
      <c r="B292" s="35" t="s">
        <v>330</v>
      </c>
      <c r="C292" s="43"/>
      <c r="D292" s="43"/>
      <c r="E292" s="43"/>
      <c r="F292" s="43"/>
      <c r="G292" s="43"/>
      <c r="H292" s="43"/>
      <c r="I292" s="43"/>
      <c r="J292" s="43"/>
      <c r="K292" s="43"/>
      <c r="L292" s="43"/>
      <c r="M292" s="43"/>
      <c r="N292" s="43"/>
      <c r="O292" s="43"/>
      <c r="P292" s="43"/>
      <c r="Q292" s="43"/>
      <c r="R292" s="43"/>
      <c r="S292" s="43"/>
      <c r="T292" s="43"/>
      <c r="U292" s="43" t="s">
        <v>822</v>
      </c>
      <c r="V292" s="44"/>
      <c r="W292" s="44"/>
      <c r="X292" s="44"/>
      <c r="Y292" s="44"/>
      <c r="Z292" s="44"/>
      <c r="AA292" s="44"/>
      <c r="AB292" s="43"/>
      <c r="AC292" s="43"/>
    </row>
    <row r="293" spans="2:29" ht="17.25" customHeight="1" x14ac:dyDescent="0.2">
      <c r="B293" s="35" t="s">
        <v>331</v>
      </c>
      <c r="C293" s="43"/>
      <c r="D293" s="43"/>
      <c r="E293" s="43"/>
      <c r="F293" s="43"/>
      <c r="G293" s="43"/>
      <c r="H293" s="43"/>
      <c r="I293" s="43"/>
      <c r="J293" s="43"/>
      <c r="K293" s="43"/>
      <c r="L293" s="43"/>
      <c r="M293" s="43"/>
      <c r="N293" s="43"/>
      <c r="O293" s="43"/>
      <c r="P293" s="43"/>
      <c r="Q293" s="43"/>
      <c r="R293" s="43"/>
      <c r="S293" s="43"/>
      <c r="T293" s="43"/>
      <c r="U293" s="43"/>
      <c r="V293" s="45"/>
      <c r="W293" s="45"/>
      <c r="X293" s="44"/>
      <c r="Y293" s="44"/>
      <c r="Z293" s="45" t="s">
        <v>823</v>
      </c>
      <c r="AA293" s="44"/>
      <c r="AB293" s="43"/>
      <c r="AC293" s="43"/>
    </row>
    <row r="294" spans="2:29" ht="17.25" customHeight="1" x14ac:dyDescent="0.2">
      <c r="B294" s="35" t="s">
        <v>332</v>
      </c>
      <c r="C294" s="43"/>
      <c r="D294" s="43"/>
      <c r="E294" s="43"/>
      <c r="F294" s="43"/>
      <c r="G294" s="43"/>
      <c r="H294" s="43"/>
      <c r="I294" s="43"/>
      <c r="J294" s="43"/>
      <c r="K294" s="43"/>
      <c r="L294" s="43"/>
      <c r="M294" s="43"/>
      <c r="N294" s="43"/>
      <c r="O294" s="43"/>
      <c r="P294" s="43"/>
      <c r="Q294" s="43"/>
      <c r="R294" s="43"/>
      <c r="S294" s="43" t="s">
        <v>824</v>
      </c>
      <c r="T294" s="43"/>
      <c r="U294" s="43"/>
      <c r="V294" s="44"/>
      <c r="W294" s="44"/>
      <c r="X294" s="44"/>
      <c r="Y294" s="44"/>
      <c r="Z294" s="44"/>
      <c r="AA294" s="44"/>
      <c r="AB294" s="43"/>
      <c r="AC294" s="43"/>
    </row>
    <row r="295" spans="2:29" ht="17.25" customHeight="1" x14ac:dyDescent="0.2">
      <c r="B295" s="35" t="s">
        <v>333</v>
      </c>
      <c r="C295" s="43"/>
      <c r="D295" s="43"/>
      <c r="E295" s="43"/>
      <c r="F295" s="43"/>
      <c r="G295" s="43"/>
      <c r="H295" s="43"/>
      <c r="I295" s="43"/>
      <c r="J295" s="43"/>
      <c r="K295" s="43"/>
      <c r="L295" s="43"/>
      <c r="M295" s="43"/>
      <c r="N295" s="43"/>
      <c r="O295" s="43"/>
      <c r="P295" s="43"/>
      <c r="Q295" s="43"/>
      <c r="R295" s="43"/>
      <c r="S295" s="43"/>
      <c r="T295" s="43" t="s">
        <v>825</v>
      </c>
      <c r="U295" s="43"/>
      <c r="V295" s="44"/>
      <c r="W295" s="44"/>
      <c r="X295" s="44"/>
      <c r="Y295" s="44"/>
      <c r="Z295" s="44"/>
      <c r="AA295" s="44"/>
      <c r="AB295" s="43"/>
      <c r="AC295" s="43"/>
    </row>
    <row r="296" spans="2:29" ht="17.25" customHeight="1" x14ac:dyDescent="0.2">
      <c r="B296" s="35" t="s">
        <v>334</v>
      </c>
      <c r="C296" s="43"/>
      <c r="D296" s="43"/>
      <c r="E296" s="43"/>
      <c r="F296" s="43"/>
      <c r="G296" s="43"/>
      <c r="H296" s="43"/>
      <c r="I296" s="43"/>
      <c r="J296" s="43"/>
      <c r="K296" s="43"/>
      <c r="L296" s="43"/>
      <c r="M296" s="43"/>
      <c r="N296" s="43"/>
      <c r="O296" s="43"/>
      <c r="P296" s="43"/>
      <c r="Q296" s="43"/>
      <c r="R296" s="43"/>
      <c r="S296" s="43"/>
      <c r="T296" s="43"/>
      <c r="U296" s="43"/>
      <c r="V296" s="44" t="s">
        <v>826</v>
      </c>
      <c r="W296" s="44"/>
      <c r="X296" s="44" t="s">
        <v>827</v>
      </c>
      <c r="Y296" s="44"/>
      <c r="Z296" s="44"/>
      <c r="AA296" s="44"/>
      <c r="AB296" s="43"/>
      <c r="AC296" s="43"/>
    </row>
    <row r="297" spans="2:29" ht="17.25" customHeight="1" x14ac:dyDescent="0.2">
      <c r="B297" s="35" t="s">
        <v>335</v>
      </c>
      <c r="C297" s="43"/>
      <c r="D297" s="43"/>
      <c r="E297" s="43"/>
      <c r="F297" s="43"/>
      <c r="G297" s="43"/>
      <c r="H297" s="43"/>
      <c r="I297" s="43"/>
      <c r="J297" s="43"/>
      <c r="K297" s="43"/>
      <c r="L297" s="43"/>
      <c r="M297" s="43"/>
      <c r="N297" s="43"/>
      <c r="O297" s="43"/>
      <c r="P297" s="43"/>
      <c r="Q297" s="43"/>
      <c r="R297" s="43"/>
      <c r="S297" s="43"/>
      <c r="T297" s="43"/>
      <c r="U297" s="43"/>
      <c r="V297" s="44"/>
      <c r="W297" s="44"/>
      <c r="X297" s="44"/>
      <c r="Y297" s="44"/>
      <c r="Z297" s="44"/>
      <c r="AA297" s="44"/>
      <c r="AB297" s="43"/>
      <c r="AC297" s="43"/>
    </row>
    <row r="298" spans="2:29" ht="17.25" customHeight="1" x14ac:dyDescent="0.2">
      <c r="B298" s="35" t="s">
        <v>336</v>
      </c>
      <c r="C298" s="43"/>
      <c r="D298" s="43"/>
      <c r="E298" s="43"/>
      <c r="F298" s="43"/>
      <c r="G298" s="43"/>
      <c r="H298" s="43"/>
      <c r="I298" s="43"/>
      <c r="J298" s="43"/>
      <c r="K298" s="43"/>
      <c r="L298" s="43"/>
      <c r="M298" s="43"/>
      <c r="N298" s="43"/>
      <c r="O298" s="43"/>
      <c r="P298" s="43"/>
      <c r="Q298" s="43"/>
      <c r="R298" s="43"/>
      <c r="S298" s="43"/>
      <c r="T298" s="43"/>
      <c r="U298" s="43"/>
      <c r="V298" s="44"/>
      <c r="W298" s="44"/>
      <c r="X298" s="44"/>
      <c r="Y298" s="44" t="s">
        <v>828</v>
      </c>
      <c r="Z298" s="44"/>
      <c r="AA298" s="44"/>
      <c r="AB298" s="43"/>
      <c r="AC298" s="43"/>
    </row>
    <row r="299" spans="2:29" ht="17.25" customHeight="1" x14ac:dyDescent="0.2">
      <c r="B299" s="35" t="s">
        <v>337</v>
      </c>
      <c r="C299" s="43"/>
      <c r="D299" s="43"/>
      <c r="E299" s="43"/>
      <c r="F299" s="43"/>
      <c r="G299" s="43"/>
      <c r="H299" s="43"/>
      <c r="I299" s="43"/>
      <c r="J299" s="43"/>
      <c r="K299" s="43"/>
      <c r="L299" s="43"/>
      <c r="M299" s="43"/>
      <c r="N299" s="43"/>
      <c r="O299" s="43"/>
      <c r="P299" s="43"/>
      <c r="Q299" s="43"/>
      <c r="R299" s="43"/>
      <c r="S299" s="43"/>
      <c r="T299" s="43"/>
      <c r="U299" s="43"/>
      <c r="V299" s="44"/>
      <c r="W299" s="44"/>
      <c r="X299" s="44"/>
      <c r="Y299" s="44" t="s">
        <v>829</v>
      </c>
      <c r="Z299" s="44"/>
      <c r="AA299" s="44"/>
      <c r="AB299" s="43"/>
      <c r="AC299" s="43"/>
    </row>
    <row r="300" spans="2:29" ht="17.25" customHeight="1" x14ac:dyDescent="0.2">
      <c r="B300" s="35" t="s">
        <v>338</v>
      </c>
      <c r="C300" s="43"/>
      <c r="D300" s="43"/>
      <c r="E300" s="43"/>
      <c r="F300" s="43"/>
      <c r="G300" s="43"/>
      <c r="H300" s="43"/>
      <c r="I300" s="43"/>
      <c r="J300" s="43"/>
      <c r="K300" s="43"/>
      <c r="L300" s="43"/>
      <c r="M300" s="43"/>
      <c r="N300" s="43"/>
      <c r="O300" s="43"/>
      <c r="P300" s="43"/>
      <c r="Q300" s="43"/>
      <c r="R300" s="43"/>
      <c r="S300" s="43"/>
      <c r="T300" s="43"/>
      <c r="U300" s="43" t="s">
        <v>830</v>
      </c>
      <c r="V300" s="44"/>
      <c r="W300" s="44"/>
      <c r="X300" s="44"/>
      <c r="Y300" s="44"/>
      <c r="Z300" s="44"/>
      <c r="AA300" s="44"/>
      <c r="AB300" s="43"/>
      <c r="AC300" s="43"/>
    </row>
    <row r="301" spans="2:29" ht="17.25" customHeight="1" x14ac:dyDescent="0.2">
      <c r="B301" s="35" t="s">
        <v>339</v>
      </c>
      <c r="C301" s="43"/>
      <c r="D301" s="43"/>
      <c r="E301" s="43"/>
      <c r="F301" s="43"/>
      <c r="G301" s="43"/>
      <c r="H301" s="43"/>
      <c r="I301" s="43"/>
      <c r="J301" s="43"/>
      <c r="K301" s="43"/>
      <c r="L301" s="43"/>
      <c r="M301" s="43"/>
      <c r="N301" s="43"/>
      <c r="O301" s="43"/>
      <c r="P301" s="43"/>
      <c r="Q301" s="43"/>
      <c r="R301" s="43"/>
      <c r="S301" s="43"/>
      <c r="T301" s="43"/>
      <c r="U301" s="43"/>
      <c r="V301" s="44"/>
      <c r="W301" s="44" t="s">
        <v>831</v>
      </c>
      <c r="X301" s="44"/>
      <c r="Y301" s="44"/>
      <c r="Z301" s="44"/>
      <c r="AA301" s="44"/>
      <c r="AB301" s="43"/>
      <c r="AC301" s="43"/>
    </row>
    <row r="302" spans="2:29" ht="17.25" customHeight="1" x14ac:dyDescent="0.2">
      <c r="B302" s="35" t="s">
        <v>340</v>
      </c>
      <c r="C302" s="43"/>
      <c r="D302" s="43"/>
      <c r="E302" s="43"/>
      <c r="F302" s="43"/>
      <c r="G302" s="43"/>
      <c r="H302" s="43"/>
      <c r="I302" s="43"/>
      <c r="J302" s="43"/>
      <c r="K302" s="43"/>
      <c r="L302" s="43"/>
      <c r="M302" s="43"/>
      <c r="N302" s="43"/>
      <c r="O302" s="43"/>
      <c r="P302" s="43"/>
      <c r="Q302" s="43"/>
      <c r="R302" s="43"/>
      <c r="S302" s="43"/>
      <c r="T302" s="43"/>
      <c r="U302" s="43"/>
      <c r="V302" s="44"/>
      <c r="W302" s="44"/>
      <c r="X302" s="44"/>
      <c r="Y302" s="44" t="s">
        <v>832</v>
      </c>
      <c r="Z302" s="44"/>
      <c r="AA302" s="44"/>
      <c r="AB302" s="43"/>
      <c r="AC302" s="43"/>
    </row>
    <row r="303" spans="2:29" ht="17.25" customHeight="1" x14ac:dyDescent="0.2">
      <c r="B303" s="35" t="s">
        <v>341</v>
      </c>
      <c r="C303" s="43"/>
      <c r="D303" s="43"/>
      <c r="E303" s="43"/>
      <c r="F303" s="43"/>
      <c r="G303" s="43"/>
      <c r="H303" s="43"/>
      <c r="I303" s="43"/>
      <c r="J303" s="43"/>
      <c r="K303" s="43"/>
      <c r="L303" s="43"/>
      <c r="M303" s="43"/>
      <c r="N303" s="43"/>
      <c r="O303" s="43"/>
      <c r="P303" s="43"/>
      <c r="Q303" s="43"/>
      <c r="R303" s="43"/>
      <c r="S303" s="43"/>
      <c r="T303" s="43"/>
      <c r="U303" s="43"/>
      <c r="V303" s="44"/>
      <c r="W303" s="44"/>
      <c r="X303" s="44"/>
      <c r="Y303" s="44"/>
      <c r="Z303" s="44"/>
      <c r="AA303" s="44"/>
      <c r="AB303" s="43"/>
      <c r="AC303" s="43"/>
    </row>
    <row r="304" spans="2:29" ht="17.25" customHeight="1" x14ac:dyDescent="0.2">
      <c r="B304" s="35" t="s">
        <v>342</v>
      </c>
      <c r="C304" s="43"/>
      <c r="D304" s="43"/>
      <c r="E304" s="43"/>
      <c r="F304" s="43"/>
      <c r="G304" s="43"/>
      <c r="H304" s="43"/>
      <c r="I304" s="43"/>
      <c r="J304" s="43"/>
      <c r="K304" s="43"/>
      <c r="L304" s="43"/>
      <c r="M304" s="43"/>
      <c r="N304" s="43"/>
      <c r="O304" s="43"/>
      <c r="P304" s="43"/>
      <c r="Q304" s="43"/>
      <c r="R304" s="43"/>
      <c r="S304" s="43"/>
      <c r="T304" s="43"/>
      <c r="U304" s="43"/>
      <c r="V304" s="44"/>
      <c r="W304" s="44"/>
      <c r="X304" s="44"/>
      <c r="Y304" s="44"/>
      <c r="Z304" s="44"/>
      <c r="AA304" s="44"/>
      <c r="AB304" s="43"/>
      <c r="AC304" s="43"/>
    </row>
    <row r="305" spans="2:29" ht="17.25" customHeight="1" x14ac:dyDescent="0.2">
      <c r="B305" s="35" t="s">
        <v>343</v>
      </c>
      <c r="C305" s="43"/>
      <c r="D305" s="43"/>
      <c r="E305" s="43"/>
      <c r="F305" s="43"/>
      <c r="G305" s="43"/>
      <c r="H305" s="43"/>
      <c r="I305" s="43"/>
      <c r="J305" s="43"/>
      <c r="K305" s="43"/>
      <c r="L305" s="43"/>
      <c r="M305" s="43"/>
      <c r="N305" s="43"/>
      <c r="O305" s="43"/>
      <c r="P305" s="43"/>
      <c r="Q305" s="43"/>
      <c r="R305" s="43"/>
      <c r="S305" s="43"/>
      <c r="T305" s="43"/>
      <c r="U305" s="43" t="s">
        <v>833</v>
      </c>
      <c r="V305" s="44"/>
      <c r="W305" s="44"/>
      <c r="X305" s="44" t="s">
        <v>834</v>
      </c>
      <c r="Y305" s="44"/>
      <c r="Z305" s="44"/>
      <c r="AA305" s="44"/>
      <c r="AB305" s="43"/>
      <c r="AC305" s="43"/>
    </row>
    <row r="306" spans="2:29" ht="17.25" customHeight="1" x14ac:dyDescent="0.2">
      <c r="B306" s="35" t="s">
        <v>344</v>
      </c>
      <c r="C306" s="43"/>
      <c r="D306" s="43"/>
      <c r="E306" s="43"/>
      <c r="F306" s="43"/>
      <c r="G306" s="43"/>
      <c r="H306" s="43"/>
      <c r="I306" s="43"/>
      <c r="J306" s="43"/>
      <c r="K306" s="43"/>
      <c r="L306" s="43"/>
      <c r="M306" s="43"/>
      <c r="N306" s="43"/>
      <c r="O306" s="43"/>
      <c r="P306" s="43"/>
      <c r="Q306" s="43"/>
      <c r="R306" s="43"/>
      <c r="S306" s="43"/>
      <c r="T306" s="43"/>
      <c r="U306" s="43"/>
      <c r="V306" s="44"/>
      <c r="W306" s="44"/>
      <c r="X306" s="44" t="s">
        <v>835</v>
      </c>
      <c r="Y306" s="44"/>
      <c r="Z306" s="44"/>
      <c r="AA306" s="44"/>
      <c r="AB306" s="43" t="s">
        <v>1163</v>
      </c>
      <c r="AC306" s="43"/>
    </row>
    <row r="307" spans="2:29" ht="17.25" customHeight="1" x14ac:dyDescent="0.2">
      <c r="B307" s="35" t="s">
        <v>345</v>
      </c>
      <c r="C307" s="43"/>
      <c r="D307" s="43"/>
      <c r="E307" s="43"/>
      <c r="F307" s="43"/>
      <c r="G307" s="43"/>
      <c r="H307" s="43"/>
      <c r="I307" s="43"/>
      <c r="J307" s="43"/>
      <c r="K307" s="43"/>
      <c r="L307" s="43"/>
      <c r="M307" s="43"/>
      <c r="N307" s="43"/>
      <c r="O307" s="43"/>
      <c r="P307" s="43"/>
      <c r="Q307" s="43"/>
      <c r="R307" s="43"/>
      <c r="S307" s="43"/>
      <c r="T307" s="43"/>
      <c r="U307" s="43" t="s">
        <v>836</v>
      </c>
      <c r="V307" s="44"/>
      <c r="W307" s="44"/>
      <c r="X307" s="44"/>
      <c r="Y307" s="44"/>
      <c r="Z307" s="44" t="s">
        <v>837</v>
      </c>
      <c r="AA307" s="44"/>
      <c r="AB307" s="43"/>
      <c r="AC307" s="43"/>
    </row>
    <row r="308" spans="2:29" ht="17.25" customHeight="1" x14ac:dyDescent="0.2">
      <c r="B308" s="35" t="s">
        <v>346</v>
      </c>
      <c r="C308" s="43"/>
      <c r="D308" s="43"/>
      <c r="E308" s="43"/>
      <c r="F308" s="43"/>
      <c r="G308" s="43"/>
      <c r="H308" s="43"/>
      <c r="I308" s="43"/>
      <c r="J308" s="43"/>
      <c r="K308" s="43"/>
      <c r="L308" s="43"/>
      <c r="M308" s="43"/>
      <c r="N308" s="43"/>
      <c r="O308" s="43"/>
      <c r="P308" s="43"/>
      <c r="Q308" s="43"/>
      <c r="R308" s="43"/>
      <c r="S308" s="43"/>
      <c r="T308" s="43"/>
      <c r="U308" s="43"/>
      <c r="V308" s="44"/>
      <c r="W308" s="44" t="s">
        <v>753</v>
      </c>
      <c r="X308" s="44"/>
      <c r="Y308" s="44"/>
      <c r="Z308" s="44"/>
      <c r="AA308" s="44"/>
      <c r="AB308" s="43"/>
      <c r="AC308" s="43"/>
    </row>
    <row r="309" spans="2:29" ht="17.25" customHeight="1" x14ac:dyDescent="0.2">
      <c r="B309" s="35" t="s">
        <v>347</v>
      </c>
      <c r="C309" s="43"/>
      <c r="D309" s="43"/>
      <c r="E309" s="43"/>
      <c r="F309" s="43"/>
      <c r="G309" s="43"/>
      <c r="H309" s="43"/>
      <c r="I309" s="43"/>
      <c r="J309" s="43"/>
      <c r="K309" s="43"/>
      <c r="L309" s="43"/>
      <c r="M309" s="43"/>
      <c r="N309" s="43"/>
      <c r="O309" s="43"/>
      <c r="P309" s="43"/>
      <c r="Q309" s="43"/>
      <c r="R309" s="43"/>
      <c r="S309" s="43"/>
      <c r="T309" s="43"/>
      <c r="U309" s="43"/>
      <c r="V309" s="44" t="s">
        <v>838</v>
      </c>
      <c r="W309" s="44"/>
      <c r="X309" s="44"/>
      <c r="Y309" s="44"/>
      <c r="Z309" s="44"/>
      <c r="AA309" s="44"/>
      <c r="AB309" s="43"/>
      <c r="AC309" s="43"/>
    </row>
    <row r="310" spans="2:29" ht="17.25" customHeight="1" x14ac:dyDescent="0.2">
      <c r="B310" s="35" t="s">
        <v>348</v>
      </c>
      <c r="C310" s="43"/>
      <c r="D310" s="43"/>
      <c r="E310" s="43"/>
      <c r="F310" s="43"/>
      <c r="G310" s="43"/>
      <c r="H310" s="43"/>
      <c r="I310" s="43"/>
      <c r="J310" s="43"/>
      <c r="K310" s="43"/>
      <c r="L310" s="43"/>
      <c r="M310" s="43"/>
      <c r="N310" s="43"/>
      <c r="O310" s="43"/>
      <c r="P310" s="43"/>
      <c r="Q310" s="43"/>
      <c r="R310" s="43"/>
      <c r="S310" s="43"/>
      <c r="T310" s="43"/>
      <c r="U310" s="43"/>
      <c r="V310" s="44" t="s">
        <v>839</v>
      </c>
      <c r="W310" s="44"/>
      <c r="X310" s="44"/>
      <c r="Y310" s="44"/>
      <c r="Z310" s="44" t="s">
        <v>840</v>
      </c>
      <c r="AA310" s="44"/>
      <c r="AB310" s="43"/>
      <c r="AC310" s="43"/>
    </row>
    <row r="311" spans="2:29" ht="17.25" customHeight="1" x14ac:dyDescent="0.2">
      <c r="B311" s="35" t="s">
        <v>349</v>
      </c>
      <c r="C311" s="43"/>
      <c r="D311" s="43"/>
      <c r="E311" s="43"/>
      <c r="F311" s="43"/>
      <c r="G311" s="43"/>
      <c r="H311" s="43"/>
      <c r="I311" s="43"/>
      <c r="J311" s="43"/>
      <c r="K311" s="43"/>
      <c r="L311" s="43"/>
      <c r="M311" s="43"/>
      <c r="N311" s="43"/>
      <c r="O311" s="43"/>
      <c r="P311" s="43"/>
      <c r="Q311" s="43"/>
      <c r="R311" s="43"/>
      <c r="S311" s="43"/>
      <c r="T311" s="43"/>
      <c r="U311" s="43"/>
      <c r="V311" s="44"/>
      <c r="W311" s="44" t="s">
        <v>841</v>
      </c>
      <c r="X311" s="44"/>
      <c r="Y311" s="44"/>
      <c r="Z311" s="44"/>
      <c r="AA311" s="44"/>
      <c r="AB311" s="43"/>
      <c r="AC311" s="43"/>
    </row>
    <row r="312" spans="2:29" ht="17.25" customHeight="1" x14ac:dyDescent="0.2">
      <c r="B312" s="35" t="s">
        <v>350</v>
      </c>
      <c r="C312" s="43"/>
      <c r="D312" s="43"/>
      <c r="E312" s="43"/>
      <c r="F312" s="43"/>
      <c r="G312" s="43"/>
      <c r="H312" s="43"/>
      <c r="I312" s="43"/>
      <c r="J312" s="43"/>
      <c r="K312" s="43"/>
      <c r="L312" s="43"/>
      <c r="M312" s="43"/>
      <c r="N312" s="43"/>
      <c r="O312" s="43"/>
      <c r="P312" s="43"/>
      <c r="Q312" s="43"/>
      <c r="R312" s="43"/>
      <c r="S312" s="43"/>
      <c r="T312" s="43"/>
      <c r="U312" s="43" t="s">
        <v>830</v>
      </c>
      <c r="V312" s="44"/>
      <c r="W312" s="44"/>
      <c r="X312" s="44"/>
      <c r="Y312" s="44"/>
      <c r="Z312" s="44"/>
      <c r="AA312" s="44"/>
      <c r="AB312" s="43"/>
      <c r="AC312" s="43"/>
    </row>
    <row r="313" spans="2:29" ht="17.25" customHeight="1" x14ac:dyDescent="0.2">
      <c r="B313" s="35" t="s">
        <v>351</v>
      </c>
      <c r="C313" s="43"/>
      <c r="D313" s="43"/>
      <c r="E313" s="43"/>
      <c r="F313" s="43"/>
      <c r="G313" s="43"/>
      <c r="H313" s="43"/>
      <c r="I313" s="43"/>
      <c r="J313" s="43"/>
      <c r="K313" s="43"/>
      <c r="L313" s="43"/>
      <c r="M313" s="43"/>
      <c r="N313" s="43"/>
      <c r="O313" s="43"/>
      <c r="P313" s="43"/>
      <c r="Q313" s="43"/>
      <c r="R313" s="43"/>
      <c r="S313" s="43"/>
      <c r="T313" s="43"/>
      <c r="U313" s="43"/>
      <c r="V313" s="44"/>
      <c r="W313" s="44"/>
      <c r="X313" s="44"/>
      <c r="Y313" s="44" t="s">
        <v>842</v>
      </c>
      <c r="Z313" s="44"/>
      <c r="AA313" s="44"/>
      <c r="AB313" s="43"/>
      <c r="AC313" s="43"/>
    </row>
    <row r="314" spans="2:29" ht="17.25" customHeight="1" x14ac:dyDescent="0.2">
      <c r="B314" s="35" t="s">
        <v>352</v>
      </c>
      <c r="C314" s="43"/>
      <c r="D314" s="43"/>
      <c r="E314" s="43"/>
      <c r="F314" s="43"/>
      <c r="G314" s="43"/>
      <c r="H314" s="43"/>
      <c r="I314" s="43"/>
      <c r="J314" s="43"/>
      <c r="K314" s="43"/>
      <c r="L314" s="43"/>
      <c r="M314" s="43"/>
      <c r="N314" s="43"/>
      <c r="O314" s="43"/>
      <c r="P314" s="43"/>
      <c r="Q314" s="43"/>
      <c r="R314" s="43"/>
      <c r="S314" s="43" t="s">
        <v>843</v>
      </c>
      <c r="T314" s="43"/>
      <c r="U314" s="43"/>
      <c r="V314" s="45"/>
      <c r="W314" s="45"/>
      <c r="X314" s="44"/>
      <c r="Y314" s="44"/>
      <c r="Z314" s="45"/>
      <c r="AA314" s="44"/>
      <c r="AB314" s="43"/>
      <c r="AC314" s="43"/>
    </row>
    <row r="315" spans="2:29" ht="17.25" customHeight="1" x14ac:dyDescent="0.2">
      <c r="B315" s="35" t="s">
        <v>353</v>
      </c>
      <c r="C315" s="43"/>
      <c r="D315" s="43"/>
      <c r="E315" s="43"/>
      <c r="F315" s="43"/>
      <c r="G315" s="43"/>
      <c r="H315" s="43"/>
      <c r="I315" s="43"/>
      <c r="J315" s="43"/>
      <c r="K315" s="43"/>
      <c r="L315" s="43"/>
      <c r="M315" s="43"/>
      <c r="N315" s="43"/>
      <c r="O315" s="43"/>
      <c r="P315" s="43"/>
      <c r="Q315" s="43"/>
      <c r="R315" s="43"/>
      <c r="S315" s="43"/>
      <c r="T315" s="43"/>
      <c r="U315" s="43"/>
      <c r="V315" s="44"/>
      <c r="W315" s="44"/>
      <c r="X315" s="44" t="s">
        <v>844</v>
      </c>
      <c r="Y315" s="44"/>
      <c r="Z315" s="44" t="s">
        <v>845</v>
      </c>
      <c r="AA315" s="44"/>
      <c r="AB315" s="43"/>
      <c r="AC315" s="43"/>
    </row>
    <row r="316" spans="2:29" ht="17.25" customHeight="1" x14ac:dyDescent="0.2">
      <c r="B316" s="35" t="s">
        <v>354</v>
      </c>
      <c r="C316" s="43"/>
      <c r="D316" s="43"/>
      <c r="E316" s="43"/>
      <c r="F316" s="43"/>
      <c r="G316" s="43"/>
      <c r="H316" s="43"/>
      <c r="I316" s="43"/>
      <c r="J316" s="43"/>
      <c r="K316" s="43"/>
      <c r="L316" s="43"/>
      <c r="M316" s="43"/>
      <c r="N316" s="43"/>
      <c r="O316" s="43"/>
      <c r="P316" s="43"/>
      <c r="Q316" s="43"/>
      <c r="R316" s="43"/>
      <c r="S316" s="43"/>
      <c r="T316" s="43"/>
      <c r="U316" s="43"/>
      <c r="V316" s="45" t="s">
        <v>846</v>
      </c>
      <c r="W316" s="45"/>
      <c r="X316" s="44" t="s">
        <v>847</v>
      </c>
      <c r="Y316" s="44"/>
      <c r="Z316" s="45"/>
      <c r="AA316" s="44"/>
      <c r="AB316" s="43"/>
      <c r="AC316" s="43"/>
    </row>
    <row r="317" spans="2:29" ht="17.25" customHeight="1" x14ac:dyDescent="0.2">
      <c r="B317" s="35" t="s">
        <v>355</v>
      </c>
      <c r="C317" s="43"/>
      <c r="D317" s="43"/>
      <c r="E317" s="43"/>
      <c r="F317" s="43"/>
      <c r="G317" s="43"/>
      <c r="H317" s="43"/>
      <c r="I317" s="43"/>
      <c r="J317" s="43"/>
      <c r="K317" s="43"/>
      <c r="L317" s="43"/>
      <c r="M317" s="43"/>
      <c r="N317" s="43"/>
      <c r="O317" s="43"/>
      <c r="P317" s="43"/>
      <c r="Q317" s="43"/>
      <c r="R317" s="43"/>
      <c r="S317" s="43"/>
      <c r="T317" s="43"/>
      <c r="U317" s="43" t="s">
        <v>848</v>
      </c>
      <c r="V317" s="44"/>
      <c r="W317" s="44"/>
      <c r="X317" s="44"/>
      <c r="Y317" s="44"/>
      <c r="Z317" s="44" t="s">
        <v>714</v>
      </c>
      <c r="AA317" s="44"/>
      <c r="AB317" s="43"/>
      <c r="AC317" s="43" t="s">
        <v>1164</v>
      </c>
    </row>
    <row r="318" spans="2:29" ht="17.25" customHeight="1" x14ac:dyDescent="0.2">
      <c r="B318" s="35" t="s">
        <v>356</v>
      </c>
      <c r="C318" s="43"/>
      <c r="D318" s="43"/>
      <c r="E318" s="43"/>
      <c r="F318" s="43"/>
      <c r="G318" s="43"/>
      <c r="H318" s="43"/>
      <c r="I318" s="43"/>
      <c r="J318" s="43"/>
      <c r="K318" s="43"/>
      <c r="L318" s="43"/>
      <c r="M318" s="43"/>
      <c r="N318" s="43"/>
      <c r="O318" s="43"/>
      <c r="P318" s="43"/>
      <c r="Q318" s="43"/>
      <c r="R318" s="43"/>
      <c r="S318" s="43"/>
      <c r="T318" s="43"/>
      <c r="U318" s="43"/>
      <c r="V318" s="44"/>
      <c r="W318" s="44"/>
      <c r="X318" s="44" t="s">
        <v>849</v>
      </c>
      <c r="Y318" s="44"/>
      <c r="Z318" s="44"/>
      <c r="AA318" s="44"/>
      <c r="AB318" s="43"/>
      <c r="AC318" s="43"/>
    </row>
    <row r="319" spans="2:29" ht="17.25" customHeight="1" x14ac:dyDescent="0.2">
      <c r="B319" s="35" t="s">
        <v>357</v>
      </c>
      <c r="C319" s="43"/>
      <c r="D319" s="43"/>
      <c r="E319" s="43"/>
      <c r="F319" s="43"/>
      <c r="G319" s="43"/>
      <c r="H319" s="43"/>
      <c r="I319" s="43"/>
      <c r="J319" s="43"/>
      <c r="K319" s="43"/>
      <c r="L319" s="43"/>
      <c r="M319" s="43"/>
      <c r="N319" s="43"/>
      <c r="O319" s="43"/>
      <c r="P319" s="43"/>
      <c r="Q319" s="43"/>
      <c r="R319" s="43"/>
      <c r="S319" s="43"/>
      <c r="T319" s="43"/>
      <c r="U319" s="43"/>
      <c r="V319" s="44"/>
      <c r="W319" s="44"/>
      <c r="X319" s="44"/>
      <c r="Y319" s="44"/>
      <c r="Z319" s="44"/>
      <c r="AA319" s="44"/>
      <c r="AB319" s="43"/>
      <c r="AC319" s="43"/>
    </row>
    <row r="320" spans="2:29" ht="17.25" customHeight="1" x14ac:dyDescent="0.2">
      <c r="B320" s="35" t="s">
        <v>358</v>
      </c>
      <c r="C320" s="43"/>
      <c r="D320" s="43"/>
      <c r="E320" s="43"/>
      <c r="F320" s="43"/>
      <c r="G320" s="43"/>
      <c r="H320" s="43"/>
      <c r="I320" s="43"/>
      <c r="J320" s="43"/>
      <c r="K320" s="43"/>
      <c r="L320" s="43"/>
      <c r="M320" s="43"/>
      <c r="N320" s="43"/>
      <c r="O320" s="43"/>
      <c r="P320" s="43"/>
      <c r="Q320" s="43"/>
      <c r="R320" s="43"/>
      <c r="S320" s="43"/>
      <c r="T320" s="43"/>
      <c r="U320" s="43" t="s">
        <v>850</v>
      </c>
      <c r="V320" s="45"/>
      <c r="W320" s="45"/>
      <c r="X320" s="44"/>
      <c r="Y320" s="44"/>
      <c r="Z320" s="45"/>
      <c r="AA320" s="44"/>
      <c r="AB320" s="43"/>
      <c r="AC320" s="43"/>
    </row>
    <row r="321" spans="2:29" ht="17.25" customHeight="1" x14ac:dyDescent="0.2">
      <c r="B321" s="35" t="s">
        <v>359</v>
      </c>
      <c r="C321" s="43"/>
      <c r="D321" s="43"/>
      <c r="E321" s="43"/>
      <c r="F321" s="43"/>
      <c r="G321" s="43"/>
      <c r="H321" s="43"/>
      <c r="I321" s="43"/>
      <c r="J321" s="43"/>
      <c r="K321" s="43"/>
      <c r="L321" s="43"/>
      <c r="M321" s="43"/>
      <c r="N321" s="43"/>
      <c r="O321" s="43"/>
      <c r="P321" s="43"/>
      <c r="Q321" s="43"/>
      <c r="R321" s="43"/>
      <c r="S321" s="43"/>
      <c r="T321" s="43"/>
      <c r="U321" s="43"/>
      <c r="V321" s="44"/>
      <c r="W321" s="44"/>
      <c r="X321" s="44"/>
      <c r="Y321" s="44"/>
      <c r="Z321" s="44"/>
      <c r="AA321" s="44"/>
      <c r="AB321" s="43"/>
      <c r="AC321" s="43"/>
    </row>
    <row r="322" spans="2:29" ht="17.25" customHeight="1" x14ac:dyDescent="0.2">
      <c r="B322" s="35" t="s">
        <v>360</v>
      </c>
      <c r="C322" s="43"/>
      <c r="D322" s="43"/>
      <c r="E322" s="43"/>
      <c r="F322" s="43"/>
      <c r="G322" s="43"/>
      <c r="H322" s="43"/>
      <c r="I322" s="43"/>
      <c r="J322" s="43"/>
      <c r="K322" s="43"/>
      <c r="L322" s="43"/>
      <c r="M322" s="43"/>
      <c r="N322" s="43"/>
      <c r="O322" s="43"/>
      <c r="P322" s="43"/>
      <c r="Q322" s="43"/>
      <c r="R322" s="43"/>
      <c r="S322" s="43"/>
      <c r="T322" s="43"/>
      <c r="U322" s="43"/>
      <c r="V322" s="44"/>
      <c r="W322" s="44"/>
      <c r="X322" s="44"/>
      <c r="Y322" s="44"/>
      <c r="Z322" s="44"/>
      <c r="AA322" s="44"/>
      <c r="AB322" s="43"/>
      <c r="AC322" s="43"/>
    </row>
    <row r="323" spans="2:29" ht="17.25" customHeight="1" x14ac:dyDescent="0.2">
      <c r="B323" s="35" t="s">
        <v>361</v>
      </c>
      <c r="C323" s="43"/>
      <c r="D323" s="43"/>
      <c r="E323" s="43"/>
      <c r="F323" s="43"/>
      <c r="G323" s="43"/>
      <c r="H323" s="43"/>
      <c r="I323" s="43"/>
      <c r="J323" s="43"/>
      <c r="K323" s="43"/>
      <c r="L323" s="43"/>
      <c r="M323" s="43"/>
      <c r="N323" s="43"/>
      <c r="O323" s="43"/>
      <c r="P323" s="43"/>
      <c r="Q323" s="43"/>
      <c r="R323" s="43"/>
      <c r="S323" s="43"/>
      <c r="T323" s="43"/>
      <c r="U323" s="43"/>
      <c r="V323" s="44"/>
      <c r="W323" s="44"/>
      <c r="X323" s="44"/>
      <c r="Y323" s="44"/>
      <c r="Z323" s="44"/>
      <c r="AA323" s="44"/>
      <c r="AB323" s="43"/>
      <c r="AC323" s="43"/>
    </row>
    <row r="324" spans="2:29" ht="17.25" customHeight="1" x14ac:dyDescent="0.2">
      <c r="B324" s="35" t="s">
        <v>362</v>
      </c>
      <c r="C324" s="43"/>
      <c r="D324" s="43"/>
      <c r="E324" s="43"/>
      <c r="F324" s="43"/>
      <c r="G324" s="43"/>
      <c r="H324" s="43"/>
      <c r="I324" s="43"/>
      <c r="J324" s="43"/>
      <c r="K324" s="43"/>
      <c r="L324" s="43"/>
      <c r="M324" s="43"/>
      <c r="N324" s="43"/>
      <c r="O324" s="43"/>
      <c r="P324" s="43"/>
      <c r="Q324" s="43"/>
      <c r="R324" s="43"/>
      <c r="S324" s="43"/>
      <c r="T324" s="43"/>
      <c r="U324" s="43"/>
      <c r="V324" s="44"/>
      <c r="W324" s="44"/>
      <c r="X324" s="44"/>
      <c r="Y324" s="44"/>
      <c r="Z324" s="44"/>
      <c r="AA324" s="44"/>
      <c r="AB324" s="43"/>
      <c r="AC324" s="43"/>
    </row>
    <row r="325" spans="2:29" ht="17.25" customHeight="1" x14ac:dyDescent="0.2">
      <c r="B325" s="35" t="s">
        <v>363</v>
      </c>
      <c r="C325" s="43"/>
      <c r="D325" s="43"/>
      <c r="E325" s="43"/>
      <c r="F325" s="43"/>
      <c r="G325" s="43"/>
      <c r="H325" s="43"/>
      <c r="I325" s="43"/>
      <c r="J325" s="43"/>
      <c r="K325" s="43"/>
      <c r="L325" s="43"/>
      <c r="M325" s="43"/>
      <c r="N325" s="43"/>
      <c r="O325" s="43"/>
      <c r="P325" s="43"/>
      <c r="Q325" s="43"/>
      <c r="R325" s="43"/>
      <c r="S325" s="43"/>
      <c r="T325" s="43"/>
      <c r="U325" s="43" t="s">
        <v>851</v>
      </c>
      <c r="V325" s="44"/>
      <c r="W325" s="44"/>
      <c r="X325" s="44"/>
      <c r="Y325" s="44"/>
      <c r="Z325" s="44" t="s">
        <v>664</v>
      </c>
      <c r="AA325" s="44"/>
      <c r="AB325" s="43"/>
      <c r="AC325" s="43"/>
    </row>
    <row r="326" spans="2:29" ht="17.25" customHeight="1" x14ac:dyDescent="0.2">
      <c r="B326" s="35" t="s">
        <v>364</v>
      </c>
      <c r="C326" s="43"/>
      <c r="D326" s="43"/>
      <c r="E326" s="43"/>
      <c r="F326" s="43"/>
      <c r="G326" s="43"/>
      <c r="H326" s="43"/>
      <c r="I326" s="43"/>
      <c r="J326" s="43"/>
      <c r="K326" s="43"/>
      <c r="L326" s="43"/>
      <c r="M326" s="43"/>
      <c r="N326" s="43"/>
      <c r="O326" s="43"/>
      <c r="P326" s="43"/>
      <c r="Q326" s="43"/>
      <c r="R326" s="43"/>
      <c r="S326" s="43"/>
      <c r="T326" s="43" t="s">
        <v>852</v>
      </c>
      <c r="U326" s="43"/>
      <c r="V326" s="45"/>
      <c r="W326" s="45"/>
      <c r="X326" s="44"/>
      <c r="Y326" s="44"/>
      <c r="Z326" s="45"/>
      <c r="AA326" s="44"/>
      <c r="AB326" s="43"/>
      <c r="AC326" s="43"/>
    </row>
    <row r="327" spans="2:29" ht="17.25" customHeight="1" x14ac:dyDescent="0.2">
      <c r="B327" s="35" t="s">
        <v>365</v>
      </c>
      <c r="C327" s="43"/>
      <c r="D327" s="43"/>
      <c r="E327" s="43"/>
      <c r="F327" s="43"/>
      <c r="G327" s="43"/>
      <c r="H327" s="43"/>
      <c r="I327" s="43"/>
      <c r="J327" s="43"/>
      <c r="K327" s="43"/>
      <c r="L327" s="43"/>
      <c r="M327" s="43"/>
      <c r="N327" s="43"/>
      <c r="O327" s="43"/>
      <c r="P327" s="43"/>
      <c r="Q327" s="43"/>
      <c r="R327" s="43"/>
      <c r="S327" s="43"/>
      <c r="T327" s="43"/>
      <c r="U327" s="43"/>
      <c r="V327" s="44"/>
      <c r="W327" s="44" t="s">
        <v>853</v>
      </c>
      <c r="X327" s="44"/>
      <c r="Y327" s="44"/>
      <c r="Z327" s="44"/>
      <c r="AA327" s="44"/>
      <c r="AB327" s="43"/>
      <c r="AC327" s="43"/>
    </row>
    <row r="328" spans="2:29" ht="17.25" customHeight="1" x14ac:dyDescent="0.2">
      <c r="B328" s="35" t="s">
        <v>366</v>
      </c>
      <c r="C328" s="43"/>
      <c r="D328" s="43"/>
      <c r="E328" s="43"/>
      <c r="F328" s="43"/>
      <c r="G328" s="43"/>
      <c r="H328" s="43"/>
      <c r="I328" s="43"/>
      <c r="J328" s="43"/>
      <c r="K328" s="43"/>
      <c r="L328" s="43"/>
      <c r="M328" s="43"/>
      <c r="N328" s="43"/>
      <c r="O328" s="43"/>
      <c r="P328" s="43"/>
      <c r="Q328" s="43"/>
      <c r="R328" s="43"/>
      <c r="S328" s="43"/>
      <c r="T328" s="43"/>
      <c r="U328" s="43"/>
      <c r="V328" s="44"/>
      <c r="W328" s="44"/>
      <c r="X328" s="44" t="s">
        <v>827</v>
      </c>
      <c r="Y328" s="44"/>
      <c r="Z328" s="44"/>
      <c r="AA328" s="44"/>
      <c r="AB328" s="43"/>
      <c r="AC328" s="43"/>
    </row>
    <row r="329" spans="2:29" ht="17.25" customHeight="1" x14ac:dyDescent="0.2">
      <c r="B329" s="35" t="s">
        <v>367</v>
      </c>
      <c r="C329" s="43"/>
      <c r="D329" s="43"/>
      <c r="E329" s="43"/>
      <c r="F329" s="43"/>
      <c r="G329" s="43"/>
      <c r="H329" s="43"/>
      <c r="I329" s="43"/>
      <c r="J329" s="43"/>
      <c r="K329" s="43"/>
      <c r="L329" s="43"/>
      <c r="M329" s="43"/>
      <c r="N329" s="43"/>
      <c r="O329" s="43"/>
      <c r="P329" s="43"/>
      <c r="Q329" s="43"/>
      <c r="R329" s="43"/>
      <c r="S329" s="43"/>
      <c r="T329" s="43"/>
      <c r="U329" s="43"/>
      <c r="V329" s="44"/>
      <c r="W329" s="44" t="s">
        <v>854</v>
      </c>
      <c r="X329" s="44"/>
      <c r="Y329" s="44"/>
      <c r="Z329" s="44"/>
      <c r="AA329" s="44" t="s">
        <v>1165</v>
      </c>
      <c r="AB329" s="43"/>
      <c r="AC329" s="43"/>
    </row>
    <row r="330" spans="2:29" ht="17.25" customHeight="1" x14ac:dyDescent="0.2">
      <c r="B330" s="35" t="s">
        <v>368</v>
      </c>
      <c r="C330" s="43"/>
      <c r="D330" s="43"/>
      <c r="E330" s="43"/>
      <c r="F330" s="43"/>
      <c r="G330" s="43"/>
      <c r="H330" s="43"/>
      <c r="I330" s="43"/>
      <c r="J330" s="43"/>
      <c r="K330" s="43"/>
      <c r="L330" s="43"/>
      <c r="M330" s="43"/>
      <c r="N330" s="43"/>
      <c r="O330" s="43"/>
      <c r="P330" s="43"/>
      <c r="Q330" s="43"/>
      <c r="R330" s="43"/>
      <c r="S330" s="43"/>
      <c r="T330" s="43"/>
      <c r="U330" s="43"/>
      <c r="V330" s="44"/>
      <c r="W330" s="44"/>
      <c r="X330" s="44"/>
      <c r="Y330" s="44"/>
      <c r="Z330" s="44"/>
      <c r="AA330" s="44"/>
      <c r="AB330" s="43"/>
      <c r="AC330" s="43"/>
    </row>
    <row r="331" spans="2:29" ht="17.25" customHeight="1" x14ac:dyDescent="0.2">
      <c r="B331" s="35" t="s">
        <v>369</v>
      </c>
      <c r="C331" s="43"/>
      <c r="D331" s="43"/>
      <c r="E331" s="43"/>
      <c r="F331" s="43"/>
      <c r="G331" s="43"/>
      <c r="H331" s="43"/>
      <c r="I331" s="43"/>
      <c r="J331" s="43"/>
      <c r="K331" s="43"/>
      <c r="L331" s="43"/>
      <c r="M331" s="43"/>
      <c r="N331" s="43"/>
      <c r="O331" s="43"/>
      <c r="P331" s="43"/>
      <c r="Q331" s="43"/>
      <c r="R331" s="43"/>
      <c r="S331" s="43"/>
      <c r="T331" s="43"/>
      <c r="U331" s="43"/>
      <c r="V331" s="44"/>
      <c r="W331" s="44"/>
      <c r="X331" s="44" t="s">
        <v>855</v>
      </c>
      <c r="Y331" s="44"/>
      <c r="Z331" s="44"/>
      <c r="AA331" s="44"/>
      <c r="AB331" s="43"/>
      <c r="AC331" s="43"/>
    </row>
    <row r="332" spans="2:29" ht="17.25" customHeight="1" x14ac:dyDescent="0.2">
      <c r="B332" s="35" t="s">
        <v>370</v>
      </c>
      <c r="C332" s="43"/>
      <c r="D332" s="43"/>
      <c r="E332" s="43"/>
      <c r="F332" s="43"/>
      <c r="G332" s="43"/>
      <c r="H332" s="43"/>
      <c r="I332" s="43"/>
      <c r="J332" s="43"/>
      <c r="K332" s="43"/>
      <c r="L332" s="43"/>
      <c r="M332" s="43"/>
      <c r="N332" s="43"/>
      <c r="O332" s="43"/>
      <c r="P332" s="43"/>
      <c r="Q332" s="43"/>
      <c r="R332" s="43"/>
      <c r="S332" s="43"/>
      <c r="T332" s="43"/>
      <c r="U332" s="43"/>
      <c r="V332" s="44"/>
      <c r="W332" s="44"/>
      <c r="X332" s="44" t="s">
        <v>856</v>
      </c>
      <c r="Y332" s="44"/>
      <c r="Z332" s="44"/>
      <c r="AA332" s="44"/>
      <c r="AB332" s="43"/>
      <c r="AC332" s="43"/>
    </row>
    <row r="333" spans="2:29" ht="17.25" customHeight="1" x14ac:dyDescent="0.2">
      <c r="B333" s="35" t="s">
        <v>371</v>
      </c>
      <c r="C333" s="43"/>
      <c r="D333" s="43"/>
      <c r="E333" s="43"/>
      <c r="F333" s="43"/>
      <c r="G333" s="43"/>
      <c r="H333" s="43"/>
      <c r="I333" s="43"/>
      <c r="J333" s="43"/>
      <c r="K333" s="43"/>
      <c r="L333" s="43"/>
      <c r="M333" s="43"/>
      <c r="N333" s="43"/>
      <c r="O333" s="43"/>
      <c r="P333" s="43"/>
      <c r="Q333" s="43"/>
      <c r="R333" s="43"/>
      <c r="S333" s="43"/>
      <c r="T333" s="43"/>
      <c r="U333" s="43"/>
      <c r="V333" s="44"/>
      <c r="W333" s="44"/>
      <c r="X333" s="44"/>
      <c r="Y333" s="44"/>
      <c r="Z333" s="44"/>
      <c r="AA333" s="44"/>
      <c r="AB333" s="43"/>
      <c r="AC333" s="43"/>
    </row>
    <row r="334" spans="2:29" ht="17.25" customHeight="1" x14ac:dyDescent="0.2">
      <c r="B334" s="35" t="s">
        <v>372</v>
      </c>
      <c r="C334" s="43"/>
      <c r="D334" s="43"/>
      <c r="E334" s="43"/>
      <c r="F334" s="43"/>
      <c r="G334" s="43"/>
      <c r="H334" s="43"/>
      <c r="I334" s="43"/>
      <c r="J334" s="43"/>
      <c r="K334" s="43"/>
      <c r="L334" s="43"/>
      <c r="M334" s="43"/>
      <c r="N334" s="43"/>
      <c r="O334" s="43"/>
      <c r="P334" s="43"/>
      <c r="Q334" s="43"/>
      <c r="R334" s="43"/>
      <c r="S334" s="43"/>
      <c r="T334" s="43" t="s">
        <v>857</v>
      </c>
      <c r="U334" s="43"/>
      <c r="V334" s="44"/>
      <c r="W334" s="44"/>
      <c r="X334" s="44"/>
      <c r="Y334" s="44"/>
      <c r="Z334" s="44"/>
      <c r="AA334" s="44"/>
      <c r="AB334" s="43"/>
      <c r="AC334" s="43"/>
    </row>
    <row r="335" spans="2:29" ht="17.25" customHeight="1" x14ac:dyDescent="0.2">
      <c r="B335" s="35" t="s">
        <v>373</v>
      </c>
      <c r="C335" s="43"/>
      <c r="D335" s="43"/>
      <c r="E335" s="43"/>
      <c r="F335" s="43"/>
      <c r="G335" s="43"/>
      <c r="H335" s="43"/>
      <c r="I335" s="43"/>
      <c r="J335" s="43"/>
      <c r="K335" s="43"/>
      <c r="L335" s="43"/>
      <c r="M335" s="43"/>
      <c r="N335" s="43"/>
      <c r="O335" s="43"/>
      <c r="P335" s="43"/>
      <c r="Q335" s="43"/>
      <c r="R335" s="43"/>
      <c r="S335" s="43"/>
      <c r="T335" s="43"/>
      <c r="U335" s="43"/>
      <c r="V335" s="44"/>
      <c r="W335" s="44"/>
      <c r="X335" s="44"/>
      <c r="Y335" s="44"/>
      <c r="Z335" s="44" t="s">
        <v>858</v>
      </c>
      <c r="AA335" s="44"/>
      <c r="AB335" s="43"/>
      <c r="AC335" s="43"/>
    </row>
    <row r="336" spans="2:29" ht="17.25" customHeight="1" x14ac:dyDescent="0.2">
      <c r="B336" s="35" t="s">
        <v>374</v>
      </c>
      <c r="C336" s="43"/>
      <c r="D336" s="43"/>
      <c r="E336" s="43"/>
      <c r="F336" s="43"/>
      <c r="G336" s="43"/>
      <c r="H336" s="43"/>
      <c r="I336" s="43"/>
      <c r="J336" s="43"/>
      <c r="K336" s="43"/>
      <c r="L336" s="43"/>
      <c r="M336" s="43"/>
      <c r="N336" s="43"/>
      <c r="O336" s="43"/>
      <c r="P336" s="43"/>
      <c r="Q336" s="43"/>
      <c r="R336" s="43"/>
      <c r="S336" s="43"/>
      <c r="T336" s="43"/>
      <c r="U336" s="43" t="s">
        <v>859</v>
      </c>
      <c r="V336" s="45"/>
      <c r="W336" s="45"/>
      <c r="X336" s="44"/>
      <c r="Y336" s="44"/>
      <c r="Z336" s="45"/>
      <c r="AA336" s="44"/>
      <c r="AB336" s="43"/>
      <c r="AC336" s="43"/>
    </row>
    <row r="337" spans="2:29" ht="17.25" customHeight="1" x14ac:dyDescent="0.2">
      <c r="B337" s="35" t="s">
        <v>375</v>
      </c>
      <c r="C337" s="43"/>
      <c r="D337" s="43"/>
      <c r="E337" s="43"/>
      <c r="F337" s="43"/>
      <c r="G337" s="43"/>
      <c r="H337" s="43"/>
      <c r="I337" s="43"/>
      <c r="J337" s="43"/>
      <c r="K337" s="43"/>
      <c r="L337" s="43"/>
      <c r="M337" s="43"/>
      <c r="N337" s="43"/>
      <c r="O337" s="43"/>
      <c r="P337" s="43"/>
      <c r="Q337" s="43"/>
      <c r="R337" s="43"/>
      <c r="S337" s="43"/>
      <c r="T337" s="43"/>
      <c r="U337" s="43"/>
      <c r="V337" s="44"/>
      <c r="W337" s="44"/>
      <c r="X337" s="44"/>
      <c r="Y337" s="44" t="s">
        <v>860</v>
      </c>
      <c r="Z337" s="44"/>
      <c r="AA337" s="44"/>
      <c r="AB337" s="43"/>
      <c r="AC337" s="43"/>
    </row>
    <row r="338" spans="2:29" ht="17.25" customHeight="1" x14ac:dyDescent="0.2">
      <c r="B338" s="35" t="s">
        <v>376</v>
      </c>
      <c r="C338" s="43"/>
      <c r="D338" s="43"/>
      <c r="E338" s="43"/>
      <c r="F338" s="43"/>
      <c r="G338" s="43"/>
      <c r="H338" s="43"/>
      <c r="I338" s="43"/>
      <c r="J338" s="43"/>
      <c r="K338" s="43"/>
      <c r="L338" s="43"/>
      <c r="M338" s="43"/>
      <c r="N338" s="43"/>
      <c r="O338" s="43"/>
      <c r="P338" s="43"/>
      <c r="Q338" s="43"/>
      <c r="R338" s="43"/>
      <c r="S338" s="43"/>
      <c r="T338" s="43"/>
      <c r="U338" s="43"/>
      <c r="V338" s="44"/>
      <c r="W338" s="44" t="s">
        <v>861</v>
      </c>
      <c r="X338" s="44"/>
      <c r="Y338" s="44"/>
      <c r="Z338" s="44"/>
      <c r="AA338" s="44"/>
      <c r="AB338" s="43"/>
      <c r="AC338" s="43"/>
    </row>
    <row r="339" spans="2:29" ht="17.25" customHeight="1" x14ac:dyDescent="0.2">
      <c r="B339" s="35" t="s">
        <v>377</v>
      </c>
      <c r="C339" s="43"/>
      <c r="D339" s="43"/>
      <c r="E339" s="43"/>
      <c r="F339" s="43"/>
      <c r="G339" s="43"/>
      <c r="H339" s="43"/>
      <c r="I339" s="43"/>
      <c r="J339" s="43"/>
      <c r="K339" s="43"/>
      <c r="L339" s="43"/>
      <c r="M339" s="43"/>
      <c r="N339" s="43"/>
      <c r="O339" s="43"/>
      <c r="P339" s="43"/>
      <c r="Q339" s="43"/>
      <c r="R339" s="43"/>
      <c r="S339" s="43"/>
      <c r="T339" s="43" t="s">
        <v>862</v>
      </c>
      <c r="U339" s="43"/>
      <c r="V339" s="44"/>
      <c r="W339" s="44"/>
      <c r="X339" s="44"/>
      <c r="Y339" s="44"/>
      <c r="Z339" s="44"/>
      <c r="AA339" s="44"/>
      <c r="AB339" s="43"/>
      <c r="AC339" s="43"/>
    </row>
    <row r="340" spans="2:29" ht="17.25" customHeight="1" x14ac:dyDescent="0.2">
      <c r="B340" s="35" t="s">
        <v>378</v>
      </c>
      <c r="C340" s="43"/>
      <c r="D340" s="43"/>
      <c r="E340" s="43"/>
      <c r="F340" s="43"/>
      <c r="G340" s="43"/>
      <c r="H340" s="43"/>
      <c r="I340" s="43"/>
      <c r="J340" s="43"/>
      <c r="K340" s="43"/>
      <c r="L340" s="43"/>
      <c r="M340" s="43"/>
      <c r="N340" s="43"/>
      <c r="O340" s="43"/>
      <c r="P340" s="43"/>
      <c r="Q340" s="43"/>
      <c r="R340" s="43"/>
      <c r="S340" s="43"/>
      <c r="T340" s="43"/>
      <c r="U340" s="43"/>
      <c r="V340" s="44"/>
      <c r="W340" s="44"/>
      <c r="X340" s="44"/>
      <c r="Y340" s="44"/>
      <c r="Z340" s="44"/>
      <c r="AA340" s="44"/>
      <c r="AB340" s="43" t="s">
        <v>1166</v>
      </c>
      <c r="AC340" s="43"/>
    </row>
    <row r="341" spans="2:29" ht="17.25" customHeight="1" x14ac:dyDescent="0.2">
      <c r="B341" s="35" t="s">
        <v>379</v>
      </c>
      <c r="C341" s="43"/>
      <c r="D341" s="43"/>
      <c r="E341" s="43"/>
      <c r="F341" s="43"/>
      <c r="G341" s="43"/>
      <c r="H341" s="43"/>
      <c r="I341" s="43"/>
      <c r="J341" s="43"/>
      <c r="K341" s="43"/>
      <c r="L341" s="43"/>
      <c r="M341" s="43"/>
      <c r="N341" s="43"/>
      <c r="O341" s="43"/>
      <c r="P341" s="43"/>
      <c r="Q341" s="43"/>
      <c r="R341" s="43"/>
      <c r="S341" s="43"/>
      <c r="T341" s="43"/>
      <c r="U341" s="43"/>
      <c r="V341" s="44" t="s">
        <v>781</v>
      </c>
      <c r="W341" s="44"/>
      <c r="X341" s="44"/>
      <c r="Y341" s="44"/>
      <c r="Z341" s="44"/>
      <c r="AA341" s="44"/>
      <c r="AB341" s="43"/>
      <c r="AC341" s="43"/>
    </row>
    <row r="342" spans="2:29" ht="17.25" customHeight="1" x14ac:dyDescent="0.2">
      <c r="B342" s="35" t="s">
        <v>380</v>
      </c>
      <c r="C342" s="43"/>
      <c r="D342" s="43"/>
      <c r="E342" s="43"/>
      <c r="F342" s="43"/>
      <c r="G342" s="43"/>
      <c r="H342" s="43"/>
      <c r="I342" s="43"/>
      <c r="J342" s="43"/>
      <c r="K342" s="43"/>
      <c r="L342" s="43"/>
      <c r="M342" s="43"/>
      <c r="N342" s="43"/>
      <c r="O342" s="43"/>
      <c r="P342" s="43"/>
      <c r="Q342" s="43"/>
      <c r="R342" s="43"/>
      <c r="S342" s="43"/>
      <c r="T342" s="43"/>
      <c r="U342" s="43"/>
      <c r="V342" s="44"/>
      <c r="W342" s="44"/>
      <c r="X342" s="44"/>
      <c r="Y342" s="44"/>
      <c r="Z342" s="44"/>
      <c r="AA342" s="44"/>
      <c r="AB342" s="43"/>
      <c r="AC342" s="43"/>
    </row>
    <row r="343" spans="2:29" ht="17.25" customHeight="1" x14ac:dyDescent="0.2">
      <c r="B343" s="35" t="s">
        <v>381</v>
      </c>
      <c r="C343" s="43"/>
      <c r="D343" s="43"/>
      <c r="E343" s="43"/>
      <c r="F343" s="43"/>
      <c r="G343" s="43"/>
      <c r="H343" s="43"/>
      <c r="I343" s="43"/>
      <c r="J343" s="43"/>
      <c r="K343" s="43"/>
      <c r="L343" s="43"/>
      <c r="M343" s="43"/>
      <c r="N343" s="43"/>
      <c r="O343" s="43"/>
      <c r="P343" s="43"/>
      <c r="Q343" s="43"/>
      <c r="R343" s="43"/>
      <c r="S343" s="43"/>
      <c r="T343" s="43"/>
      <c r="U343" s="43"/>
      <c r="V343" s="44" t="s">
        <v>863</v>
      </c>
      <c r="W343" s="44"/>
      <c r="X343" s="44"/>
      <c r="Y343" s="44"/>
      <c r="Z343" s="44"/>
      <c r="AA343" s="44"/>
      <c r="AB343" s="43"/>
      <c r="AC343" s="43"/>
    </row>
    <row r="344" spans="2:29" ht="17.25" customHeight="1" x14ac:dyDescent="0.2">
      <c r="B344" s="35" t="s">
        <v>382</v>
      </c>
      <c r="C344" s="43"/>
      <c r="D344" s="43"/>
      <c r="E344" s="43"/>
      <c r="F344" s="43"/>
      <c r="G344" s="43"/>
      <c r="H344" s="43"/>
      <c r="I344" s="43"/>
      <c r="J344" s="43"/>
      <c r="K344" s="43"/>
      <c r="L344" s="43"/>
      <c r="M344" s="43"/>
      <c r="N344" s="43"/>
      <c r="O344" s="43"/>
      <c r="P344" s="43"/>
      <c r="Q344" s="43"/>
      <c r="R344" s="43"/>
      <c r="S344" s="46"/>
      <c r="T344" s="43"/>
      <c r="U344" s="43"/>
      <c r="V344" s="44" t="s">
        <v>864</v>
      </c>
      <c r="W344" s="44"/>
      <c r="X344" s="44"/>
      <c r="Y344" s="44"/>
      <c r="Z344" s="44"/>
      <c r="AA344" s="44"/>
      <c r="AB344" s="43"/>
      <c r="AC344" s="43"/>
    </row>
    <row r="345" spans="2:29" ht="17.25" customHeight="1" x14ac:dyDescent="0.2">
      <c r="B345" s="35" t="s">
        <v>383</v>
      </c>
      <c r="C345" s="43"/>
      <c r="D345" s="43"/>
      <c r="E345" s="43"/>
      <c r="F345" s="43"/>
      <c r="G345" s="43"/>
      <c r="H345" s="43"/>
      <c r="I345" s="43"/>
      <c r="J345" s="43"/>
      <c r="K345" s="43"/>
      <c r="L345" s="43"/>
      <c r="M345" s="43"/>
      <c r="N345" s="43"/>
      <c r="O345" s="43"/>
      <c r="P345" s="43"/>
      <c r="Q345" s="43"/>
      <c r="R345" s="43"/>
      <c r="S345" s="43"/>
      <c r="T345" s="43"/>
      <c r="U345" s="43"/>
      <c r="V345" s="44"/>
      <c r="W345" s="44"/>
      <c r="X345" s="44"/>
      <c r="Y345" s="44" t="s">
        <v>865</v>
      </c>
      <c r="Z345" s="44"/>
      <c r="AA345" s="44"/>
      <c r="AB345" s="43"/>
      <c r="AC345" s="43"/>
    </row>
    <row r="346" spans="2:29" ht="17.25" customHeight="1" x14ac:dyDescent="0.2">
      <c r="B346" s="35" t="s">
        <v>384</v>
      </c>
      <c r="C346" s="43"/>
      <c r="D346" s="43"/>
      <c r="E346" s="43"/>
      <c r="F346" s="43"/>
      <c r="G346" s="43"/>
      <c r="H346" s="43"/>
      <c r="I346" s="43"/>
      <c r="J346" s="43"/>
      <c r="K346" s="43"/>
      <c r="L346" s="43"/>
      <c r="M346" s="43"/>
      <c r="N346" s="43"/>
      <c r="O346" s="43"/>
      <c r="P346" s="43"/>
      <c r="Q346" s="43"/>
      <c r="R346" s="43"/>
      <c r="S346" s="43"/>
      <c r="T346" s="43"/>
      <c r="U346" s="43"/>
      <c r="V346" s="44"/>
      <c r="W346" s="44"/>
      <c r="X346" s="44"/>
      <c r="Y346" s="44" t="s">
        <v>866</v>
      </c>
      <c r="Z346" s="44"/>
      <c r="AA346" s="44"/>
      <c r="AB346" s="43"/>
      <c r="AC346" s="43"/>
    </row>
    <row r="347" spans="2:29" ht="17.25" customHeight="1" x14ac:dyDescent="0.2">
      <c r="B347" s="35" t="s">
        <v>385</v>
      </c>
      <c r="C347" s="43"/>
      <c r="D347" s="43"/>
      <c r="E347" s="43"/>
      <c r="F347" s="43"/>
      <c r="G347" s="43"/>
      <c r="H347" s="43"/>
      <c r="I347" s="43"/>
      <c r="J347" s="43"/>
      <c r="K347" s="43"/>
      <c r="L347" s="43"/>
      <c r="M347" s="43"/>
      <c r="N347" s="43"/>
      <c r="O347" s="43"/>
      <c r="P347" s="43"/>
      <c r="Q347" s="43"/>
      <c r="R347" s="43"/>
      <c r="S347" s="43"/>
      <c r="T347" s="43" t="s">
        <v>867</v>
      </c>
      <c r="U347" s="43"/>
      <c r="V347" s="45"/>
      <c r="W347" s="45"/>
      <c r="X347" s="44"/>
      <c r="Y347" s="44"/>
      <c r="Z347" s="45"/>
      <c r="AA347" s="44"/>
      <c r="AB347" s="43"/>
      <c r="AC347" s="43"/>
    </row>
    <row r="348" spans="2:29" ht="17.25" customHeight="1" x14ac:dyDescent="0.2">
      <c r="B348" s="35" t="s">
        <v>386</v>
      </c>
      <c r="C348" s="43"/>
      <c r="D348" s="43"/>
      <c r="E348" s="43"/>
      <c r="F348" s="43"/>
      <c r="G348" s="43"/>
      <c r="H348" s="43"/>
      <c r="I348" s="43"/>
      <c r="J348" s="43"/>
      <c r="K348" s="43"/>
      <c r="L348" s="43"/>
      <c r="M348" s="43"/>
      <c r="N348" s="43"/>
      <c r="O348" s="43"/>
      <c r="P348" s="43"/>
      <c r="Q348" s="43"/>
      <c r="R348" s="43"/>
      <c r="S348" s="43"/>
      <c r="T348" s="43"/>
      <c r="U348" s="43" t="s">
        <v>868</v>
      </c>
      <c r="V348" s="45"/>
      <c r="W348" s="45"/>
      <c r="X348" s="44"/>
      <c r="Y348" s="44"/>
      <c r="Z348" s="45"/>
      <c r="AA348" s="44"/>
      <c r="AB348" s="43"/>
      <c r="AC348" s="43"/>
    </row>
    <row r="349" spans="2:29" ht="17.25" customHeight="1" x14ac:dyDescent="0.2">
      <c r="B349" s="35" t="s">
        <v>387</v>
      </c>
      <c r="C349" s="43"/>
      <c r="D349" s="43"/>
      <c r="E349" s="43"/>
      <c r="F349" s="43"/>
      <c r="G349" s="43"/>
      <c r="H349" s="43"/>
      <c r="I349" s="43"/>
      <c r="J349" s="43"/>
      <c r="K349" s="43"/>
      <c r="L349" s="43"/>
      <c r="M349" s="43"/>
      <c r="N349" s="43"/>
      <c r="O349" s="43"/>
      <c r="P349" s="43"/>
      <c r="Q349" s="43"/>
      <c r="R349" s="43"/>
      <c r="S349" s="43"/>
      <c r="T349" s="43"/>
      <c r="U349" s="43"/>
      <c r="V349" s="44"/>
      <c r="W349" s="44"/>
      <c r="X349" s="44"/>
      <c r="Y349" s="44" t="s">
        <v>819</v>
      </c>
      <c r="Z349" s="44"/>
      <c r="AA349" s="44"/>
      <c r="AB349" s="43"/>
      <c r="AC349" s="43"/>
    </row>
    <row r="350" spans="2:29" ht="17.25" customHeight="1" x14ac:dyDescent="0.2">
      <c r="B350" s="35" t="s">
        <v>388</v>
      </c>
      <c r="C350" s="43"/>
      <c r="D350" s="43"/>
      <c r="E350" s="43"/>
      <c r="F350" s="43"/>
      <c r="G350" s="43"/>
      <c r="H350" s="43"/>
      <c r="I350" s="43"/>
      <c r="J350" s="43"/>
      <c r="K350" s="43"/>
      <c r="L350" s="43"/>
      <c r="M350" s="43"/>
      <c r="N350" s="43"/>
      <c r="O350" s="43"/>
      <c r="P350" s="43"/>
      <c r="Q350" s="43"/>
      <c r="R350" s="43"/>
      <c r="S350" s="43"/>
      <c r="T350" s="43"/>
      <c r="U350" s="43"/>
      <c r="V350" s="44"/>
      <c r="W350" s="44"/>
      <c r="X350" s="44"/>
      <c r="Y350" s="44"/>
      <c r="Z350" s="44" t="s">
        <v>869</v>
      </c>
      <c r="AA350" s="44"/>
      <c r="AB350" s="43"/>
      <c r="AC350" s="43"/>
    </row>
    <row r="351" spans="2:29" ht="17.25" customHeight="1" x14ac:dyDescent="0.2">
      <c r="B351" s="35" t="s">
        <v>389</v>
      </c>
      <c r="C351" s="43"/>
      <c r="D351" s="43"/>
      <c r="E351" s="43"/>
      <c r="F351" s="43"/>
      <c r="G351" s="43"/>
      <c r="H351" s="43"/>
      <c r="I351" s="43"/>
      <c r="J351" s="43"/>
      <c r="K351" s="43"/>
      <c r="L351" s="43"/>
      <c r="M351" s="43"/>
      <c r="N351" s="43"/>
      <c r="O351" s="43"/>
      <c r="P351" s="43"/>
      <c r="Q351" s="43"/>
      <c r="R351" s="43"/>
      <c r="S351" s="43"/>
      <c r="T351" s="43"/>
      <c r="U351" s="43"/>
      <c r="V351" s="44"/>
      <c r="W351" s="44" t="s">
        <v>870</v>
      </c>
      <c r="X351" s="44"/>
      <c r="Y351" s="44"/>
      <c r="Z351" s="44"/>
      <c r="AA351" s="44"/>
      <c r="AB351" s="43"/>
      <c r="AC351" s="43"/>
    </row>
    <row r="352" spans="2:29" ht="17.25" customHeight="1" x14ac:dyDescent="0.2">
      <c r="B352" s="35" t="s">
        <v>390</v>
      </c>
      <c r="C352" s="43"/>
      <c r="D352" s="43"/>
      <c r="E352" s="43"/>
      <c r="F352" s="43"/>
      <c r="G352" s="43"/>
      <c r="H352" s="43"/>
      <c r="I352" s="43"/>
      <c r="J352" s="43"/>
      <c r="K352" s="43"/>
      <c r="L352" s="43"/>
      <c r="M352" s="43"/>
      <c r="N352" s="43"/>
      <c r="O352" s="43"/>
      <c r="P352" s="43"/>
      <c r="Q352" s="43"/>
      <c r="R352" s="43"/>
      <c r="S352" s="43"/>
      <c r="T352" s="43" t="s">
        <v>871</v>
      </c>
      <c r="U352" s="43"/>
      <c r="V352" s="44"/>
      <c r="W352" s="44"/>
      <c r="X352" s="44"/>
      <c r="Y352" s="44"/>
      <c r="Z352" s="44"/>
      <c r="AA352" s="44"/>
      <c r="AB352" s="43"/>
      <c r="AC352" s="43"/>
    </row>
    <row r="353" spans="2:29" ht="17.25" customHeight="1" x14ac:dyDescent="0.2">
      <c r="B353" s="35" t="s">
        <v>391</v>
      </c>
      <c r="C353" s="43"/>
      <c r="D353" s="43"/>
      <c r="E353" s="43"/>
      <c r="F353" s="43"/>
      <c r="G353" s="43"/>
      <c r="H353" s="43"/>
      <c r="I353" s="43"/>
      <c r="J353" s="43"/>
      <c r="K353" s="43"/>
      <c r="L353" s="43"/>
      <c r="M353" s="43"/>
      <c r="N353" s="43"/>
      <c r="O353" s="43"/>
      <c r="P353" s="43"/>
      <c r="Q353" s="43"/>
      <c r="R353" s="43"/>
      <c r="S353" s="43"/>
      <c r="T353" s="43"/>
      <c r="U353" s="43"/>
      <c r="V353" s="44"/>
      <c r="W353" s="44"/>
      <c r="X353" s="44" t="s">
        <v>872</v>
      </c>
      <c r="Y353" s="44"/>
      <c r="Z353" s="44"/>
      <c r="AA353" s="44" t="s">
        <v>1167</v>
      </c>
      <c r="AB353" s="43"/>
      <c r="AC353" s="43"/>
    </row>
    <row r="354" spans="2:29" ht="17.25" customHeight="1" x14ac:dyDescent="0.2">
      <c r="B354" s="35" t="s">
        <v>392</v>
      </c>
      <c r="C354" s="43"/>
      <c r="D354" s="43"/>
      <c r="E354" s="43"/>
      <c r="F354" s="43"/>
      <c r="G354" s="43"/>
      <c r="H354" s="43"/>
      <c r="I354" s="43"/>
      <c r="J354" s="43"/>
      <c r="K354" s="43"/>
      <c r="L354" s="43"/>
      <c r="M354" s="43"/>
      <c r="N354" s="43"/>
      <c r="O354" s="43"/>
      <c r="P354" s="43"/>
      <c r="Q354" s="43"/>
      <c r="R354" s="43"/>
      <c r="S354" s="43"/>
      <c r="T354" s="43" t="s">
        <v>873</v>
      </c>
      <c r="U354" s="43"/>
      <c r="V354" s="44"/>
      <c r="W354" s="44"/>
      <c r="X354" s="44" t="s">
        <v>874</v>
      </c>
      <c r="Y354" s="44"/>
      <c r="Z354" s="44"/>
      <c r="AA354" s="44"/>
      <c r="AB354" s="43"/>
      <c r="AC354" s="43"/>
    </row>
    <row r="355" spans="2:29" ht="17.25" customHeight="1" x14ac:dyDescent="0.2">
      <c r="B355" s="35" t="s">
        <v>393</v>
      </c>
      <c r="C355" s="43"/>
      <c r="D355" s="43"/>
      <c r="E355" s="43"/>
      <c r="F355" s="43"/>
      <c r="G355" s="43"/>
      <c r="H355" s="43"/>
      <c r="I355" s="43"/>
      <c r="J355" s="43"/>
      <c r="K355" s="43"/>
      <c r="L355" s="43"/>
      <c r="M355" s="43"/>
      <c r="N355" s="43"/>
      <c r="O355" s="43"/>
      <c r="P355" s="43"/>
      <c r="Q355" s="43"/>
      <c r="R355" s="43"/>
      <c r="S355" s="43"/>
      <c r="T355" s="43"/>
      <c r="U355" s="43"/>
      <c r="V355" s="44"/>
      <c r="W355" s="44"/>
      <c r="X355" s="44"/>
      <c r="Y355" s="44" t="s">
        <v>643</v>
      </c>
      <c r="Z355" s="44"/>
      <c r="AA355" s="44"/>
      <c r="AB355" s="43"/>
      <c r="AC355" s="43"/>
    </row>
    <row r="356" spans="2:29" ht="17.25" customHeight="1" x14ac:dyDescent="0.2">
      <c r="B356" s="35" t="s">
        <v>394</v>
      </c>
      <c r="C356" s="43"/>
      <c r="D356" s="43"/>
      <c r="E356" s="43"/>
      <c r="F356" s="43"/>
      <c r="G356" s="43"/>
      <c r="H356" s="43"/>
      <c r="I356" s="43"/>
      <c r="J356" s="43"/>
      <c r="K356" s="43"/>
      <c r="L356" s="43"/>
      <c r="M356" s="43"/>
      <c r="N356" s="43"/>
      <c r="O356" s="43"/>
      <c r="P356" s="43"/>
      <c r="Q356" s="43"/>
      <c r="R356" s="43"/>
      <c r="S356" s="43"/>
      <c r="T356" s="43"/>
      <c r="U356" s="43"/>
      <c r="V356" s="44"/>
      <c r="W356" s="44"/>
      <c r="X356" s="44"/>
      <c r="Y356" s="44" t="s">
        <v>875</v>
      </c>
      <c r="Z356" s="44"/>
      <c r="AA356" s="44"/>
      <c r="AB356" s="43"/>
      <c r="AC356" s="43"/>
    </row>
    <row r="357" spans="2:29" ht="17.25" customHeight="1" x14ac:dyDescent="0.2">
      <c r="B357" s="35" t="s">
        <v>395</v>
      </c>
      <c r="C357" s="43"/>
      <c r="D357" s="43"/>
      <c r="E357" s="43"/>
      <c r="F357" s="43"/>
      <c r="G357" s="43"/>
      <c r="H357" s="43"/>
      <c r="I357" s="43"/>
      <c r="J357" s="43"/>
      <c r="K357" s="43"/>
      <c r="L357" s="43"/>
      <c r="M357" s="43"/>
      <c r="N357" s="43"/>
      <c r="O357" s="43"/>
      <c r="P357" s="43"/>
      <c r="Q357" s="43"/>
      <c r="R357" s="43"/>
      <c r="S357" s="43"/>
      <c r="T357" s="43"/>
      <c r="U357" s="43"/>
      <c r="V357" s="44"/>
      <c r="W357" s="44"/>
      <c r="X357" s="44"/>
      <c r="Y357" s="44" t="s">
        <v>876</v>
      </c>
      <c r="Z357" s="44"/>
      <c r="AA357" s="44"/>
      <c r="AB357" s="43" t="s">
        <v>1168</v>
      </c>
      <c r="AC357" s="43"/>
    </row>
    <row r="358" spans="2:29" ht="17.25" customHeight="1" x14ac:dyDescent="0.2">
      <c r="B358" s="35" t="s">
        <v>396</v>
      </c>
      <c r="C358" s="43"/>
      <c r="D358" s="43"/>
      <c r="E358" s="43"/>
      <c r="F358" s="43"/>
      <c r="G358" s="43"/>
      <c r="H358" s="43"/>
      <c r="I358" s="43"/>
      <c r="J358" s="43"/>
      <c r="K358" s="43"/>
      <c r="L358" s="43"/>
      <c r="M358" s="43"/>
      <c r="N358" s="43"/>
      <c r="O358" s="43"/>
      <c r="P358" s="43"/>
      <c r="Q358" s="43"/>
      <c r="R358" s="43"/>
      <c r="S358" s="43" t="s">
        <v>877</v>
      </c>
      <c r="T358" s="43"/>
      <c r="U358" s="43"/>
      <c r="V358" s="44" t="s">
        <v>878</v>
      </c>
      <c r="W358" s="44"/>
      <c r="X358" s="44"/>
      <c r="Y358" s="44" t="s">
        <v>879</v>
      </c>
      <c r="Z358" s="44" t="s">
        <v>880</v>
      </c>
      <c r="AA358" s="44"/>
      <c r="AB358" s="43"/>
      <c r="AC358" s="43" t="s">
        <v>1169</v>
      </c>
    </row>
    <row r="359" spans="2:29" ht="17.25" customHeight="1" x14ac:dyDescent="0.2">
      <c r="B359" s="35" t="s">
        <v>397</v>
      </c>
      <c r="C359" s="43"/>
      <c r="D359" s="43"/>
      <c r="E359" s="43"/>
      <c r="F359" s="43"/>
      <c r="G359" s="43"/>
      <c r="H359" s="43"/>
      <c r="I359" s="43"/>
      <c r="J359" s="43"/>
      <c r="K359" s="43"/>
      <c r="L359" s="43"/>
      <c r="M359" s="43"/>
      <c r="N359" s="43"/>
      <c r="O359" s="43"/>
      <c r="P359" s="43"/>
      <c r="Q359" s="43"/>
      <c r="R359" s="43"/>
      <c r="S359" s="43"/>
      <c r="T359" s="43" t="s">
        <v>881</v>
      </c>
      <c r="U359" s="43"/>
      <c r="V359" s="44"/>
      <c r="W359" s="44" t="s">
        <v>882</v>
      </c>
      <c r="X359" s="44"/>
      <c r="Y359" s="44"/>
      <c r="Z359" s="44"/>
      <c r="AA359" s="44" t="s">
        <v>1170</v>
      </c>
      <c r="AB359" s="43"/>
      <c r="AC359" s="43"/>
    </row>
    <row r="360" spans="2:29" ht="17.25" customHeight="1" x14ac:dyDescent="0.2">
      <c r="B360" s="35" t="s">
        <v>398</v>
      </c>
      <c r="C360" s="43"/>
      <c r="D360" s="43"/>
      <c r="E360" s="43"/>
      <c r="F360" s="43"/>
      <c r="G360" s="43"/>
      <c r="H360" s="43"/>
      <c r="I360" s="43"/>
      <c r="J360" s="43"/>
      <c r="K360" s="43"/>
      <c r="L360" s="43"/>
      <c r="M360" s="43"/>
      <c r="N360" s="43"/>
      <c r="O360" s="43"/>
      <c r="P360" s="43"/>
      <c r="Q360" s="43"/>
      <c r="R360" s="43"/>
      <c r="S360" s="43"/>
      <c r="T360" s="43"/>
      <c r="U360" s="43"/>
      <c r="V360" s="44"/>
      <c r="W360" s="44"/>
      <c r="X360" s="44"/>
      <c r="Y360" s="44"/>
      <c r="Z360" s="44" t="s">
        <v>883</v>
      </c>
      <c r="AA360" s="44"/>
      <c r="AB360" s="43"/>
      <c r="AC360" s="43"/>
    </row>
    <row r="361" spans="2:29" ht="17.25" customHeight="1" x14ac:dyDescent="0.2">
      <c r="B361" s="35" t="s">
        <v>399</v>
      </c>
      <c r="C361" s="43"/>
      <c r="D361" s="43"/>
      <c r="E361" s="43"/>
      <c r="F361" s="43"/>
      <c r="G361" s="43"/>
      <c r="H361" s="43"/>
      <c r="I361" s="43"/>
      <c r="J361" s="43"/>
      <c r="K361" s="43"/>
      <c r="L361" s="43"/>
      <c r="M361" s="43"/>
      <c r="N361" s="43"/>
      <c r="O361" s="43"/>
      <c r="P361" s="43"/>
      <c r="Q361" s="43"/>
      <c r="R361" s="43"/>
      <c r="S361" s="43"/>
      <c r="T361" s="43"/>
      <c r="U361" s="43" t="s">
        <v>884</v>
      </c>
      <c r="V361" s="44"/>
      <c r="W361" s="44"/>
      <c r="X361" s="44" t="s">
        <v>885</v>
      </c>
      <c r="Y361" s="44"/>
      <c r="Z361" s="44"/>
      <c r="AA361" s="44"/>
      <c r="AB361" s="43"/>
      <c r="AC361" s="43"/>
    </row>
    <row r="362" spans="2:29" ht="17.25" customHeight="1" x14ac:dyDescent="0.2">
      <c r="B362" s="35" t="s">
        <v>400</v>
      </c>
      <c r="C362" s="43"/>
      <c r="D362" s="43"/>
      <c r="E362" s="43"/>
      <c r="F362" s="43"/>
      <c r="G362" s="43"/>
      <c r="H362" s="43"/>
      <c r="I362" s="43"/>
      <c r="J362" s="43"/>
      <c r="K362" s="43"/>
      <c r="L362" s="43"/>
      <c r="M362" s="43"/>
      <c r="N362" s="43"/>
      <c r="O362" s="43"/>
      <c r="P362" s="43"/>
      <c r="Q362" s="43"/>
      <c r="R362" s="43"/>
      <c r="S362" s="43"/>
      <c r="T362" s="43"/>
      <c r="U362" s="43"/>
      <c r="V362" s="44"/>
      <c r="W362" s="44"/>
      <c r="X362" s="44" t="s">
        <v>886</v>
      </c>
      <c r="Y362" s="44"/>
      <c r="Z362" s="44"/>
      <c r="AA362" s="44"/>
      <c r="AB362" s="43"/>
      <c r="AC362" s="43"/>
    </row>
    <row r="363" spans="2:29" ht="17.25" customHeight="1" x14ac:dyDescent="0.2">
      <c r="B363" s="35" t="s">
        <v>401</v>
      </c>
      <c r="C363" s="43"/>
      <c r="D363" s="43"/>
      <c r="E363" s="43"/>
      <c r="F363" s="43"/>
      <c r="G363" s="43"/>
      <c r="H363" s="43"/>
      <c r="I363" s="43"/>
      <c r="J363" s="43"/>
      <c r="K363" s="43"/>
      <c r="L363" s="43"/>
      <c r="M363" s="43"/>
      <c r="N363" s="43"/>
      <c r="O363" s="43"/>
      <c r="P363" s="43"/>
      <c r="Q363" s="43"/>
      <c r="R363" s="43"/>
      <c r="S363" s="43"/>
      <c r="T363" s="43"/>
      <c r="U363" s="43"/>
      <c r="V363" s="44" t="s">
        <v>887</v>
      </c>
      <c r="W363" s="44"/>
      <c r="X363" s="44"/>
      <c r="Y363" s="44"/>
      <c r="Z363" s="44"/>
      <c r="AA363" s="44"/>
      <c r="AB363" s="43"/>
      <c r="AC363" s="43"/>
    </row>
    <row r="364" spans="2:29" ht="17.25" customHeight="1" x14ac:dyDescent="0.2">
      <c r="B364" s="35" t="s">
        <v>402</v>
      </c>
      <c r="C364" s="43"/>
      <c r="D364" s="43"/>
      <c r="E364" s="43"/>
      <c r="F364" s="43"/>
      <c r="G364" s="43"/>
      <c r="H364" s="43"/>
      <c r="I364" s="43"/>
      <c r="J364" s="43"/>
      <c r="K364" s="43"/>
      <c r="L364" s="43"/>
      <c r="M364" s="43"/>
      <c r="N364" s="43"/>
      <c r="O364" s="43"/>
      <c r="P364" s="43"/>
      <c r="Q364" s="43"/>
      <c r="R364" s="43"/>
      <c r="S364" s="43"/>
      <c r="T364" s="43"/>
      <c r="U364" s="43" t="s">
        <v>888</v>
      </c>
      <c r="V364" s="44"/>
      <c r="W364" s="44"/>
      <c r="X364" s="44" t="s">
        <v>889</v>
      </c>
      <c r="Y364" s="44"/>
      <c r="Z364" s="44"/>
      <c r="AA364" s="44"/>
      <c r="AB364" s="43"/>
      <c r="AC364" s="43"/>
    </row>
    <row r="365" spans="2:29" ht="17.25" customHeight="1" x14ac:dyDescent="0.2">
      <c r="B365" s="35" t="s">
        <v>403</v>
      </c>
      <c r="C365" s="43"/>
      <c r="D365" s="43"/>
      <c r="E365" s="43"/>
      <c r="F365" s="43"/>
      <c r="G365" s="43"/>
      <c r="H365" s="43"/>
      <c r="I365" s="43"/>
      <c r="J365" s="43"/>
      <c r="K365" s="43"/>
      <c r="L365" s="43"/>
      <c r="M365" s="43"/>
      <c r="N365" s="43"/>
      <c r="O365" s="43"/>
      <c r="P365" s="43"/>
      <c r="Q365" s="43"/>
      <c r="R365" s="43"/>
      <c r="S365" s="43"/>
      <c r="T365" s="43"/>
      <c r="U365" s="45" t="s">
        <v>890</v>
      </c>
      <c r="V365" s="45"/>
      <c r="W365" s="45"/>
      <c r="X365" s="44"/>
      <c r="Y365" s="44"/>
      <c r="Z365" s="45"/>
      <c r="AA365" s="44"/>
      <c r="AB365" s="43"/>
      <c r="AC365" s="43"/>
    </row>
    <row r="366" spans="2:29" ht="17.25" customHeight="1" x14ac:dyDescent="0.2">
      <c r="B366" s="35" t="s">
        <v>404</v>
      </c>
      <c r="C366" s="43"/>
      <c r="D366" s="43"/>
      <c r="E366" s="43"/>
      <c r="F366" s="43"/>
      <c r="G366" s="43"/>
      <c r="H366" s="43"/>
      <c r="I366" s="43"/>
      <c r="J366" s="43"/>
      <c r="K366" s="43"/>
      <c r="L366" s="43"/>
      <c r="M366" s="43"/>
      <c r="N366" s="43"/>
      <c r="O366" s="43"/>
      <c r="P366" s="43"/>
      <c r="Q366" s="43"/>
      <c r="R366" s="43"/>
      <c r="S366" s="43"/>
      <c r="T366" s="43"/>
      <c r="U366" s="43"/>
      <c r="V366" s="44" t="s">
        <v>891</v>
      </c>
      <c r="W366" s="44"/>
      <c r="X366" s="44" t="s">
        <v>892</v>
      </c>
      <c r="Y366" s="44"/>
      <c r="Z366" s="44"/>
      <c r="AA366" s="44" t="s">
        <v>1171</v>
      </c>
      <c r="AB366" s="43"/>
      <c r="AC366" s="43"/>
    </row>
    <row r="367" spans="2:29" ht="17.25" customHeight="1" x14ac:dyDescent="0.2">
      <c r="B367" s="35" t="s">
        <v>405</v>
      </c>
      <c r="C367" s="43"/>
      <c r="D367" s="43"/>
      <c r="E367" s="43"/>
      <c r="F367" s="43"/>
      <c r="G367" s="43"/>
      <c r="H367" s="43"/>
      <c r="I367" s="43"/>
      <c r="J367" s="43"/>
      <c r="K367" s="43"/>
      <c r="L367" s="43"/>
      <c r="M367" s="43"/>
      <c r="N367" s="43"/>
      <c r="O367" s="43"/>
      <c r="P367" s="43"/>
      <c r="Q367" s="43"/>
      <c r="R367" s="43"/>
      <c r="S367" s="43"/>
      <c r="T367" s="43"/>
      <c r="U367" s="43"/>
      <c r="V367" s="44"/>
      <c r="W367" s="44"/>
      <c r="X367" s="44"/>
      <c r="Y367" s="44" t="s">
        <v>893</v>
      </c>
      <c r="Z367" s="44"/>
      <c r="AA367" s="44"/>
      <c r="AB367" s="43"/>
      <c r="AC367" s="43"/>
    </row>
    <row r="368" spans="2:29" ht="17.25" customHeight="1" x14ac:dyDescent="0.2">
      <c r="B368" s="35" t="s">
        <v>406</v>
      </c>
      <c r="C368" s="43"/>
      <c r="D368" s="43"/>
      <c r="E368" s="43"/>
      <c r="F368" s="43"/>
      <c r="G368" s="43"/>
      <c r="H368" s="43"/>
      <c r="I368" s="43"/>
      <c r="J368" s="43"/>
      <c r="K368" s="43"/>
      <c r="L368" s="43"/>
      <c r="M368" s="43"/>
      <c r="N368" s="43"/>
      <c r="O368" s="43"/>
      <c r="P368" s="43"/>
      <c r="Q368" s="43"/>
      <c r="R368" s="43"/>
      <c r="S368" s="43"/>
      <c r="T368" s="43"/>
      <c r="U368" s="43"/>
      <c r="V368" s="44"/>
      <c r="W368" s="44"/>
      <c r="X368" s="44"/>
      <c r="Y368" s="44" t="s">
        <v>894</v>
      </c>
      <c r="Z368" s="44"/>
      <c r="AA368" s="44"/>
      <c r="AB368" s="43"/>
      <c r="AC368" s="43"/>
    </row>
    <row r="369" spans="2:29" ht="17.25" customHeight="1" x14ac:dyDescent="0.2">
      <c r="B369" s="35" t="s">
        <v>407</v>
      </c>
      <c r="C369" s="43"/>
      <c r="D369" s="43"/>
      <c r="E369" s="43"/>
      <c r="F369" s="43"/>
      <c r="G369" s="43"/>
      <c r="H369" s="43"/>
      <c r="I369" s="43"/>
      <c r="J369" s="43"/>
      <c r="K369" s="43"/>
      <c r="L369" s="43"/>
      <c r="M369" s="43"/>
      <c r="N369" s="43"/>
      <c r="O369" s="43"/>
      <c r="P369" s="43"/>
      <c r="Q369" s="43"/>
      <c r="R369" s="43"/>
      <c r="S369" s="43"/>
      <c r="T369" s="43" t="s">
        <v>895</v>
      </c>
      <c r="U369" s="43"/>
      <c r="V369" s="44"/>
      <c r="W369" s="44" t="s">
        <v>896</v>
      </c>
      <c r="X369" s="44"/>
      <c r="Y369" s="44"/>
      <c r="Z369" s="44"/>
      <c r="AA369" s="44"/>
      <c r="AB369" s="43"/>
      <c r="AC369" s="43"/>
    </row>
    <row r="370" spans="2:29" ht="17.25" customHeight="1" x14ac:dyDescent="0.2">
      <c r="B370" s="35" t="s">
        <v>408</v>
      </c>
      <c r="C370" s="43"/>
      <c r="D370" s="43"/>
      <c r="E370" s="43"/>
      <c r="F370" s="43"/>
      <c r="G370" s="43"/>
      <c r="H370" s="43"/>
      <c r="I370" s="43"/>
      <c r="J370" s="43"/>
      <c r="K370" s="43"/>
      <c r="L370" s="43"/>
      <c r="M370" s="43"/>
      <c r="N370" s="43"/>
      <c r="O370" s="43"/>
      <c r="P370" s="43"/>
      <c r="Q370" s="43"/>
      <c r="R370" s="43"/>
      <c r="S370" s="43"/>
      <c r="T370" s="43"/>
      <c r="U370" s="43"/>
      <c r="V370" s="44"/>
      <c r="W370" s="44"/>
      <c r="X370" s="44"/>
      <c r="Y370" s="44"/>
      <c r="Z370" s="44" t="s">
        <v>897</v>
      </c>
      <c r="AA370" s="44"/>
      <c r="AB370" s="43"/>
      <c r="AC370" s="43"/>
    </row>
    <row r="371" spans="2:29" ht="17.25" customHeight="1" x14ac:dyDescent="0.2">
      <c r="B371" s="35" t="s">
        <v>409</v>
      </c>
      <c r="C371" s="43"/>
      <c r="D371" s="43"/>
      <c r="E371" s="43"/>
      <c r="F371" s="43"/>
      <c r="G371" s="43"/>
      <c r="H371" s="43"/>
      <c r="I371" s="43"/>
      <c r="J371" s="43"/>
      <c r="K371" s="43"/>
      <c r="L371" s="43"/>
      <c r="M371" s="43"/>
      <c r="N371" s="43"/>
      <c r="O371" s="43"/>
      <c r="P371" s="43"/>
      <c r="Q371" s="43"/>
      <c r="R371" s="43"/>
      <c r="S371" s="43"/>
      <c r="T371" s="43"/>
      <c r="U371" s="43" t="s">
        <v>898</v>
      </c>
      <c r="V371" s="44"/>
      <c r="W371" s="44"/>
      <c r="X371" s="44" t="s">
        <v>899</v>
      </c>
      <c r="Y371" s="44"/>
      <c r="Z371" s="44"/>
      <c r="AA371" s="44" t="s">
        <v>1172</v>
      </c>
      <c r="AB371" s="43"/>
      <c r="AC371" s="43"/>
    </row>
    <row r="372" spans="2:29" ht="17.25" customHeight="1" x14ac:dyDescent="0.2">
      <c r="B372" s="35" t="s">
        <v>410</v>
      </c>
      <c r="C372" s="43"/>
      <c r="D372" s="43"/>
      <c r="E372" s="43"/>
      <c r="F372" s="43"/>
      <c r="G372" s="43"/>
      <c r="H372" s="43"/>
      <c r="I372" s="43"/>
      <c r="J372" s="43"/>
      <c r="K372" s="43"/>
      <c r="L372" s="43"/>
      <c r="M372" s="43"/>
      <c r="N372" s="43"/>
      <c r="O372" s="43"/>
      <c r="P372" s="43"/>
      <c r="Q372" s="43"/>
      <c r="R372" s="43"/>
      <c r="S372" s="43"/>
      <c r="T372" s="43"/>
      <c r="U372" s="43"/>
      <c r="V372" s="44"/>
      <c r="W372" s="44"/>
      <c r="X372" s="44"/>
      <c r="Y372" s="44" t="s">
        <v>900</v>
      </c>
      <c r="Z372" s="44"/>
      <c r="AA372" s="44"/>
      <c r="AB372" s="43" t="s">
        <v>1173</v>
      </c>
      <c r="AC372" s="43"/>
    </row>
    <row r="373" spans="2:29" ht="17.25" customHeight="1" x14ac:dyDescent="0.2">
      <c r="B373" s="35" t="s">
        <v>411</v>
      </c>
      <c r="C373" s="43"/>
      <c r="D373" s="43"/>
      <c r="E373" s="43"/>
      <c r="F373" s="43"/>
      <c r="G373" s="43"/>
      <c r="H373" s="43"/>
      <c r="I373" s="43"/>
      <c r="J373" s="43"/>
      <c r="K373" s="43"/>
      <c r="L373" s="43"/>
      <c r="M373" s="43"/>
      <c r="N373" s="43"/>
      <c r="O373" s="43"/>
      <c r="P373" s="43"/>
      <c r="Q373" s="43"/>
      <c r="R373" s="43"/>
      <c r="S373" s="43" t="s">
        <v>901</v>
      </c>
      <c r="T373" s="43"/>
      <c r="U373" s="43"/>
      <c r="V373" s="44" t="s">
        <v>902</v>
      </c>
      <c r="W373" s="44"/>
      <c r="X373" s="44"/>
      <c r="Y373" s="44"/>
      <c r="Z373" s="44"/>
      <c r="AA373" s="44"/>
      <c r="AB373" s="43"/>
      <c r="AC373" s="43"/>
    </row>
    <row r="374" spans="2:29" ht="17.25" customHeight="1" x14ac:dyDescent="0.2">
      <c r="B374" s="35" t="s">
        <v>412</v>
      </c>
      <c r="C374" s="43"/>
      <c r="D374" s="43"/>
      <c r="E374" s="43"/>
      <c r="F374" s="43"/>
      <c r="G374" s="43"/>
      <c r="H374" s="43"/>
      <c r="I374" s="43"/>
      <c r="J374" s="43"/>
      <c r="K374" s="43"/>
      <c r="L374" s="43"/>
      <c r="M374" s="43"/>
      <c r="N374" s="43"/>
      <c r="O374" s="43"/>
      <c r="P374" s="43"/>
      <c r="Q374" s="43"/>
      <c r="R374" s="43"/>
      <c r="S374" s="43"/>
      <c r="T374" s="43" t="s">
        <v>857</v>
      </c>
      <c r="U374" s="43"/>
      <c r="V374" s="44"/>
      <c r="W374" s="44" t="s">
        <v>903</v>
      </c>
      <c r="X374" s="44"/>
      <c r="Y374" s="44"/>
      <c r="Z374" s="44"/>
      <c r="AA374" s="44" t="s">
        <v>1174</v>
      </c>
      <c r="AB374" s="43"/>
      <c r="AC374" s="43"/>
    </row>
    <row r="375" spans="2:29" ht="17.25" customHeight="1" x14ac:dyDescent="0.2">
      <c r="B375" s="35" t="s">
        <v>413</v>
      </c>
      <c r="C375" s="43"/>
      <c r="D375" s="43"/>
      <c r="E375" s="43"/>
      <c r="F375" s="43"/>
      <c r="G375" s="43"/>
      <c r="H375" s="43"/>
      <c r="I375" s="43"/>
      <c r="J375" s="43"/>
      <c r="K375" s="43"/>
      <c r="L375" s="43"/>
      <c r="M375" s="43"/>
      <c r="N375" s="43"/>
      <c r="O375" s="43"/>
      <c r="P375" s="43"/>
      <c r="Q375" s="43"/>
      <c r="R375" s="43"/>
      <c r="S375" s="43"/>
      <c r="T375" s="43"/>
      <c r="U375" s="43" t="s">
        <v>904</v>
      </c>
      <c r="V375" s="44"/>
      <c r="W375" s="44"/>
      <c r="X375" s="44"/>
      <c r="Y375" s="44"/>
      <c r="Z375" s="44"/>
      <c r="AA375" s="44"/>
      <c r="AB375" s="43"/>
      <c r="AC375" s="43"/>
    </row>
    <row r="376" spans="2:29" ht="17.25" customHeight="1" x14ac:dyDescent="0.2">
      <c r="B376" s="35" t="s">
        <v>414</v>
      </c>
      <c r="C376" s="43"/>
      <c r="D376" s="43"/>
      <c r="E376" s="43"/>
      <c r="F376" s="43"/>
      <c r="G376" s="43"/>
      <c r="H376" s="43"/>
      <c r="I376" s="43"/>
      <c r="J376" s="43"/>
      <c r="K376" s="43"/>
      <c r="L376" s="43"/>
      <c r="M376" s="43"/>
      <c r="N376" s="43"/>
      <c r="O376" s="43"/>
      <c r="P376" s="43"/>
      <c r="Q376" s="43"/>
      <c r="R376" s="43"/>
      <c r="S376" s="43"/>
      <c r="T376" s="43"/>
      <c r="U376" s="43"/>
      <c r="V376" s="44"/>
      <c r="W376" s="44"/>
      <c r="X376" s="44"/>
      <c r="Y376" s="44"/>
      <c r="Z376" s="44"/>
      <c r="AA376" s="44"/>
      <c r="AB376" s="43"/>
      <c r="AC376" s="43"/>
    </row>
    <row r="377" spans="2:29" ht="17.25" customHeight="1" x14ac:dyDescent="0.2">
      <c r="B377" s="35" t="s">
        <v>415</v>
      </c>
      <c r="C377" s="43"/>
      <c r="D377" s="43"/>
      <c r="E377" s="43"/>
      <c r="F377" s="43"/>
      <c r="G377" s="43"/>
      <c r="H377" s="43"/>
      <c r="I377" s="43"/>
      <c r="J377" s="43"/>
      <c r="K377" s="43"/>
      <c r="L377" s="43"/>
      <c r="M377" s="43"/>
      <c r="N377" s="43"/>
      <c r="O377" s="43"/>
      <c r="P377" s="43"/>
      <c r="Q377" s="43"/>
      <c r="R377" s="43"/>
      <c r="S377" s="43"/>
      <c r="T377" s="43"/>
      <c r="U377" s="43"/>
      <c r="V377" s="44"/>
      <c r="W377" s="44"/>
      <c r="X377" s="44"/>
      <c r="Y377" s="44"/>
      <c r="Z377" s="44" t="s">
        <v>796</v>
      </c>
      <c r="AA377" s="44"/>
      <c r="AB377" s="43"/>
      <c r="AC377" s="43"/>
    </row>
    <row r="378" spans="2:29" ht="17.25" customHeight="1" x14ac:dyDescent="0.2">
      <c r="B378" s="35" t="s">
        <v>416</v>
      </c>
      <c r="C378" s="43"/>
      <c r="D378" s="43"/>
      <c r="E378" s="43"/>
      <c r="F378" s="43"/>
      <c r="G378" s="43"/>
      <c r="H378" s="43"/>
      <c r="I378" s="43"/>
      <c r="J378" s="43"/>
      <c r="K378" s="43"/>
      <c r="L378" s="43"/>
      <c r="M378" s="43"/>
      <c r="N378" s="43"/>
      <c r="O378" s="43"/>
      <c r="P378" s="43"/>
      <c r="Q378" s="43"/>
      <c r="R378" s="43"/>
      <c r="S378" s="43"/>
      <c r="T378" s="43"/>
      <c r="U378" s="43"/>
      <c r="V378" s="44"/>
      <c r="W378" s="44"/>
      <c r="X378" s="44"/>
      <c r="Y378" s="44"/>
      <c r="Z378" s="44"/>
      <c r="AA378" s="44"/>
      <c r="AB378" s="43"/>
      <c r="AC378" s="43"/>
    </row>
    <row r="379" spans="2:29" ht="17.25" customHeight="1" x14ac:dyDescent="0.2">
      <c r="B379" s="35" t="s">
        <v>417</v>
      </c>
      <c r="C379" s="43"/>
      <c r="D379" s="43"/>
      <c r="E379" s="43"/>
      <c r="F379" s="43"/>
      <c r="G379" s="43"/>
      <c r="H379" s="43"/>
      <c r="I379" s="43"/>
      <c r="J379" s="43"/>
      <c r="K379" s="43"/>
      <c r="L379" s="43"/>
      <c r="M379" s="43"/>
      <c r="N379" s="43"/>
      <c r="O379" s="43"/>
      <c r="P379" s="43"/>
      <c r="Q379" s="43"/>
      <c r="R379" s="43"/>
      <c r="S379" s="43"/>
      <c r="T379" s="43"/>
      <c r="U379" s="43"/>
      <c r="V379" s="44"/>
      <c r="W379" s="44"/>
      <c r="X379" s="44" t="s">
        <v>905</v>
      </c>
      <c r="Y379" s="44"/>
      <c r="Z379" s="44"/>
      <c r="AA379" s="44"/>
      <c r="AB379" s="43"/>
      <c r="AC379" s="43"/>
    </row>
    <row r="380" spans="2:29" ht="17.25" customHeight="1" x14ac:dyDescent="0.2">
      <c r="B380" s="35" t="s">
        <v>418</v>
      </c>
      <c r="C380" s="43"/>
      <c r="D380" s="43"/>
      <c r="E380" s="43"/>
      <c r="F380" s="43"/>
      <c r="G380" s="43"/>
      <c r="H380" s="43"/>
      <c r="I380" s="43"/>
      <c r="J380" s="43"/>
      <c r="K380" s="43"/>
      <c r="L380" s="43"/>
      <c r="M380" s="43"/>
      <c r="N380" s="43"/>
      <c r="O380" s="43"/>
      <c r="P380" s="43"/>
      <c r="Q380" s="43"/>
      <c r="R380" s="43"/>
      <c r="S380" s="43"/>
      <c r="T380" s="43" t="s">
        <v>906</v>
      </c>
      <c r="U380" s="43"/>
      <c r="V380" s="44"/>
      <c r="W380" s="44"/>
      <c r="X380" s="44"/>
      <c r="Y380" s="44" t="s">
        <v>907</v>
      </c>
      <c r="Z380" s="44"/>
      <c r="AA380" s="44"/>
      <c r="AB380" s="43"/>
      <c r="AC380" s="43"/>
    </row>
    <row r="381" spans="2:29" ht="17.25" customHeight="1" x14ac:dyDescent="0.2">
      <c r="B381" s="35" t="s">
        <v>419</v>
      </c>
      <c r="C381" s="43"/>
      <c r="D381" s="43"/>
      <c r="E381" s="43"/>
      <c r="F381" s="43"/>
      <c r="G381" s="43"/>
      <c r="H381" s="43"/>
      <c r="I381" s="43"/>
      <c r="J381" s="43"/>
      <c r="K381" s="43"/>
      <c r="L381" s="43"/>
      <c r="M381" s="43"/>
      <c r="N381" s="43"/>
      <c r="O381" s="43"/>
      <c r="P381" s="43"/>
      <c r="Q381" s="43"/>
      <c r="R381" s="43"/>
      <c r="S381" s="43"/>
      <c r="T381" s="43"/>
      <c r="U381" s="45" t="s">
        <v>908</v>
      </c>
      <c r="V381" s="45"/>
      <c r="W381" s="45"/>
      <c r="X381" s="45"/>
      <c r="Y381" s="44"/>
      <c r="Z381" s="45"/>
      <c r="AA381" s="44"/>
      <c r="AB381" s="43"/>
      <c r="AC381" s="43"/>
    </row>
    <row r="382" spans="2:29" ht="17.25" customHeight="1" x14ac:dyDescent="0.2">
      <c r="B382" s="35" t="s">
        <v>420</v>
      </c>
      <c r="C382" s="43"/>
      <c r="D382" s="43"/>
      <c r="E382" s="43"/>
      <c r="F382" s="43"/>
      <c r="G382" s="43"/>
      <c r="H382" s="43"/>
      <c r="I382" s="43"/>
      <c r="J382" s="43"/>
      <c r="K382" s="43"/>
      <c r="L382" s="43"/>
      <c r="M382" s="43"/>
      <c r="N382" s="43"/>
      <c r="O382" s="43"/>
      <c r="P382" s="43"/>
      <c r="Q382" s="43"/>
      <c r="R382" s="43"/>
      <c r="S382" s="43"/>
      <c r="T382" s="43" t="s">
        <v>909</v>
      </c>
      <c r="U382" s="43"/>
      <c r="V382" s="45"/>
      <c r="W382" s="45"/>
      <c r="X382" s="45"/>
      <c r="Y382" s="44"/>
      <c r="Z382" s="45"/>
      <c r="AA382" s="44"/>
      <c r="AB382" s="43"/>
      <c r="AC382" s="43"/>
    </row>
    <row r="383" spans="2:29" ht="17.25" customHeight="1" x14ac:dyDescent="0.2">
      <c r="B383" s="35" t="s">
        <v>421</v>
      </c>
      <c r="C383" s="43"/>
      <c r="D383" s="43"/>
      <c r="E383" s="43"/>
      <c r="F383" s="43"/>
      <c r="G383" s="43"/>
      <c r="H383" s="43"/>
      <c r="I383" s="43"/>
      <c r="J383" s="43"/>
      <c r="K383" s="43"/>
      <c r="L383" s="43"/>
      <c r="M383" s="43"/>
      <c r="N383" s="43"/>
      <c r="O383" s="43"/>
      <c r="P383" s="43"/>
      <c r="Q383" s="43"/>
      <c r="R383" s="43"/>
      <c r="S383" s="43"/>
      <c r="T383" s="43"/>
      <c r="U383" s="43"/>
      <c r="V383" s="44"/>
      <c r="W383" s="44"/>
      <c r="X383" s="44"/>
      <c r="Y383" s="44"/>
      <c r="Z383" s="44"/>
      <c r="AA383" s="44"/>
      <c r="AB383" s="43"/>
      <c r="AC383" s="43"/>
    </row>
    <row r="384" spans="2:29" ht="17.25" customHeight="1" x14ac:dyDescent="0.2">
      <c r="B384" s="35" t="s">
        <v>422</v>
      </c>
      <c r="C384" s="43"/>
      <c r="D384" s="43"/>
      <c r="E384" s="43"/>
      <c r="F384" s="43"/>
      <c r="G384" s="43"/>
      <c r="H384" s="43"/>
      <c r="I384" s="43"/>
      <c r="J384" s="43"/>
      <c r="K384" s="43"/>
      <c r="L384" s="43"/>
      <c r="M384" s="43"/>
      <c r="N384" s="43"/>
      <c r="O384" s="43"/>
      <c r="P384" s="43"/>
      <c r="Q384" s="43"/>
      <c r="R384" s="43"/>
      <c r="S384" s="43"/>
      <c r="T384" s="43"/>
      <c r="U384" s="43"/>
      <c r="V384" s="44"/>
      <c r="W384" s="44" t="s">
        <v>910</v>
      </c>
      <c r="X384" s="44"/>
      <c r="Y384" s="44"/>
      <c r="Z384" s="44"/>
      <c r="AA384" s="44"/>
      <c r="AB384" s="43"/>
      <c r="AC384" s="43"/>
    </row>
    <row r="385" spans="2:29" ht="17.25" customHeight="1" x14ac:dyDescent="0.2">
      <c r="B385" s="35" t="s">
        <v>423</v>
      </c>
      <c r="C385" s="43"/>
      <c r="D385" s="43"/>
      <c r="E385" s="43"/>
      <c r="F385" s="43"/>
      <c r="G385" s="43"/>
      <c r="H385" s="43"/>
      <c r="I385" s="43"/>
      <c r="J385" s="43"/>
      <c r="K385" s="43"/>
      <c r="L385" s="43"/>
      <c r="M385" s="43"/>
      <c r="N385" s="43"/>
      <c r="O385" s="43"/>
      <c r="P385" s="43"/>
      <c r="Q385" s="43"/>
      <c r="R385" s="43" t="s">
        <v>911</v>
      </c>
      <c r="S385" s="43"/>
      <c r="T385" s="43"/>
      <c r="U385" s="43"/>
      <c r="V385" s="44"/>
      <c r="W385" s="44"/>
      <c r="X385" s="44"/>
      <c r="Y385" s="44"/>
      <c r="Z385" s="44"/>
      <c r="AA385" s="44"/>
      <c r="AB385" s="43"/>
      <c r="AC385" s="43"/>
    </row>
    <row r="386" spans="2:29" ht="17.25" customHeight="1" x14ac:dyDescent="0.2">
      <c r="B386" s="35" t="s">
        <v>424</v>
      </c>
      <c r="C386" s="43"/>
      <c r="D386" s="43"/>
      <c r="E386" s="43"/>
      <c r="F386" s="43"/>
      <c r="G386" s="43"/>
      <c r="H386" s="43"/>
      <c r="I386" s="43"/>
      <c r="J386" s="43"/>
      <c r="K386" s="43"/>
      <c r="L386" s="43"/>
      <c r="M386" s="43"/>
      <c r="N386" s="43"/>
      <c r="O386" s="43"/>
      <c r="P386" s="43"/>
      <c r="Q386" s="43"/>
      <c r="R386" s="43"/>
      <c r="S386" s="43"/>
      <c r="T386" s="43"/>
      <c r="U386" s="43"/>
      <c r="V386" s="44"/>
      <c r="W386" s="44"/>
      <c r="X386" s="44" t="s">
        <v>912</v>
      </c>
      <c r="Y386" s="44"/>
      <c r="Z386" s="44"/>
      <c r="AA386" s="44" t="s">
        <v>1175</v>
      </c>
      <c r="AB386" s="43"/>
      <c r="AC386" s="43"/>
    </row>
    <row r="387" spans="2:29" ht="17.25" customHeight="1" x14ac:dyDescent="0.2">
      <c r="B387" s="35" t="s">
        <v>425</v>
      </c>
      <c r="C387" s="43"/>
      <c r="D387" s="43"/>
      <c r="E387" s="43"/>
      <c r="F387" s="43"/>
      <c r="G387" s="43"/>
      <c r="H387" s="43"/>
      <c r="I387" s="43"/>
      <c r="J387" s="43"/>
      <c r="K387" s="43"/>
      <c r="L387" s="43"/>
      <c r="M387" s="43"/>
      <c r="N387" s="43"/>
      <c r="O387" s="43"/>
      <c r="P387" s="43"/>
      <c r="Q387" s="43"/>
      <c r="R387" s="43"/>
      <c r="S387" s="43"/>
      <c r="T387" s="43" t="s">
        <v>913</v>
      </c>
      <c r="U387" s="43"/>
      <c r="V387" s="44" t="s">
        <v>914</v>
      </c>
      <c r="W387" s="44"/>
      <c r="X387" s="44"/>
      <c r="Y387" s="44"/>
      <c r="Z387" s="44"/>
      <c r="AA387" s="44"/>
      <c r="AB387" s="43"/>
      <c r="AC387" s="43"/>
    </row>
    <row r="388" spans="2:29" ht="17.25" customHeight="1" x14ac:dyDescent="0.2">
      <c r="B388" s="35" t="s">
        <v>426</v>
      </c>
      <c r="C388" s="43"/>
      <c r="D388" s="43"/>
      <c r="E388" s="43"/>
      <c r="F388" s="43"/>
      <c r="G388" s="43"/>
      <c r="H388" s="43"/>
      <c r="I388" s="43"/>
      <c r="J388" s="43"/>
      <c r="K388" s="43"/>
      <c r="L388" s="43"/>
      <c r="M388" s="43"/>
      <c r="N388" s="43"/>
      <c r="O388" s="43"/>
      <c r="P388" s="43"/>
      <c r="Q388" s="43"/>
      <c r="R388" s="43"/>
      <c r="S388" s="43"/>
      <c r="T388" s="43"/>
      <c r="U388" s="43"/>
      <c r="V388" s="44"/>
      <c r="W388" s="44"/>
      <c r="X388" s="44"/>
      <c r="Y388" s="44"/>
      <c r="Z388" s="44" t="s">
        <v>915</v>
      </c>
      <c r="AA388" s="44"/>
      <c r="AB388" s="43"/>
      <c r="AC388" s="43"/>
    </row>
    <row r="389" spans="2:29" ht="17.25" customHeight="1" x14ac:dyDescent="0.2">
      <c r="B389" s="35" t="s">
        <v>427</v>
      </c>
      <c r="C389" s="43"/>
      <c r="D389" s="43"/>
      <c r="E389" s="43"/>
      <c r="F389" s="43"/>
      <c r="G389" s="43"/>
      <c r="H389" s="43"/>
      <c r="I389" s="43"/>
      <c r="J389" s="43"/>
      <c r="K389" s="43"/>
      <c r="L389" s="43"/>
      <c r="M389" s="43"/>
      <c r="N389" s="43"/>
      <c r="O389" s="43"/>
      <c r="P389" s="43"/>
      <c r="Q389" s="43"/>
      <c r="R389" s="43"/>
      <c r="S389" s="43"/>
      <c r="T389" s="43"/>
      <c r="U389" s="43"/>
      <c r="V389" s="44"/>
      <c r="W389" s="44"/>
      <c r="X389" s="44"/>
      <c r="Y389" s="44"/>
      <c r="Z389" s="44"/>
      <c r="AA389" s="44"/>
      <c r="AB389" s="43"/>
      <c r="AC389" s="43"/>
    </row>
    <row r="390" spans="2:29" ht="17.25" customHeight="1" x14ac:dyDescent="0.2">
      <c r="B390" s="35" t="s">
        <v>428</v>
      </c>
      <c r="C390" s="43"/>
      <c r="D390" s="43"/>
      <c r="E390" s="43"/>
      <c r="F390" s="43"/>
      <c r="G390" s="43"/>
      <c r="H390" s="43"/>
      <c r="I390" s="43"/>
      <c r="J390" s="43"/>
      <c r="K390" s="43"/>
      <c r="L390" s="43"/>
      <c r="M390" s="43"/>
      <c r="N390" s="43"/>
      <c r="O390" s="43"/>
      <c r="P390" s="43"/>
      <c r="Q390" s="43"/>
      <c r="R390" s="43"/>
      <c r="S390" s="43"/>
      <c r="T390" s="43"/>
      <c r="U390" s="45" t="s">
        <v>821</v>
      </c>
      <c r="V390" s="45"/>
      <c r="W390" s="45"/>
      <c r="X390" s="45"/>
      <c r="Y390" s="44"/>
      <c r="Z390" s="45"/>
      <c r="AA390" s="44"/>
      <c r="AB390" s="43"/>
      <c r="AC390" s="43"/>
    </row>
    <row r="391" spans="2:29" ht="17.25" customHeight="1" x14ac:dyDescent="0.2">
      <c r="B391" s="35" t="s">
        <v>429</v>
      </c>
      <c r="C391" s="43"/>
      <c r="D391" s="43"/>
      <c r="E391" s="43"/>
      <c r="F391" s="43"/>
      <c r="G391" s="43"/>
      <c r="H391" s="43"/>
      <c r="I391" s="43"/>
      <c r="J391" s="43"/>
      <c r="K391" s="43"/>
      <c r="L391" s="43"/>
      <c r="M391" s="43"/>
      <c r="N391" s="43"/>
      <c r="O391" s="43"/>
      <c r="P391" s="43"/>
      <c r="Q391" s="43"/>
      <c r="R391" s="43"/>
      <c r="S391" s="43"/>
      <c r="T391" s="43"/>
      <c r="U391" s="43"/>
      <c r="V391" s="44"/>
      <c r="W391" s="44"/>
      <c r="X391" s="44"/>
      <c r="Y391" s="44"/>
      <c r="Z391" s="44" t="s">
        <v>916</v>
      </c>
      <c r="AA391" s="44" t="s">
        <v>1176</v>
      </c>
      <c r="AB391" s="43"/>
      <c r="AC391" s="43"/>
    </row>
    <row r="392" spans="2:29" ht="17.25" customHeight="1" x14ac:dyDescent="0.2">
      <c r="B392" s="35" t="s">
        <v>430</v>
      </c>
      <c r="C392" s="43"/>
      <c r="D392" s="43"/>
      <c r="E392" s="43"/>
      <c r="F392" s="43"/>
      <c r="G392" s="43"/>
      <c r="H392" s="43"/>
      <c r="I392" s="43"/>
      <c r="J392" s="43"/>
      <c r="K392" s="43"/>
      <c r="L392" s="43"/>
      <c r="M392" s="43"/>
      <c r="N392" s="43"/>
      <c r="O392" s="43"/>
      <c r="P392" s="43"/>
      <c r="Q392" s="43"/>
      <c r="R392" s="43"/>
      <c r="S392" s="43"/>
      <c r="T392" s="43" t="s">
        <v>917</v>
      </c>
      <c r="U392" s="43"/>
      <c r="V392" s="44"/>
      <c r="W392" s="44"/>
      <c r="X392" s="44"/>
      <c r="Y392" s="44"/>
      <c r="Z392" s="44"/>
      <c r="AA392" s="44"/>
      <c r="AB392" s="43"/>
      <c r="AC392" s="43"/>
    </row>
    <row r="393" spans="2:29" ht="17.25" customHeight="1" x14ac:dyDescent="0.2">
      <c r="B393" s="35" t="s">
        <v>431</v>
      </c>
      <c r="C393" s="43"/>
      <c r="D393" s="43"/>
      <c r="E393" s="43"/>
      <c r="F393" s="43"/>
      <c r="G393" s="43"/>
      <c r="H393" s="43"/>
      <c r="I393" s="43"/>
      <c r="J393" s="43"/>
      <c r="K393" s="43"/>
      <c r="L393" s="43"/>
      <c r="M393" s="43"/>
      <c r="N393" s="43"/>
      <c r="O393" s="43"/>
      <c r="P393" s="43"/>
      <c r="Q393" s="43"/>
      <c r="R393" s="43"/>
      <c r="S393" s="43"/>
      <c r="T393" s="43"/>
      <c r="U393" s="43"/>
      <c r="V393" s="44"/>
      <c r="W393" s="44"/>
      <c r="X393" s="44"/>
      <c r="Y393" s="44"/>
      <c r="Z393" s="44"/>
      <c r="AA393" s="44"/>
      <c r="AB393" s="43"/>
      <c r="AC393" s="43"/>
    </row>
    <row r="394" spans="2:29" ht="17.25" customHeight="1" x14ac:dyDescent="0.2">
      <c r="B394" s="35" t="s">
        <v>432</v>
      </c>
      <c r="C394" s="43"/>
      <c r="D394" s="43"/>
      <c r="E394" s="43"/>
      <c r="F394" s="43"/>
      <c r="G394" s="43"/>
      <c r="H394" s="43"/>
      <c r="I394" s="43"/>
      <c r="J394" s="43"/>
      <c r="K394" s="43"/>
      <c r="L394" s="43"/>
      <c r="M394" s="43"/>
      <c r="N394" s="43"/>
      <c r="O394" s="43"/>
      <c r="P394" s="43"/>
      <c r="Q394" s="43"/>
      <c r="R394" s="43"/>
      <c r="S394" s="43"/>
      <c r="T394" s="43" t="s">
        <v>918</v>
      </c>
      <c r="U394" s="43"/>
      <c r="V394" s="44"/>
      <c r="W394" s="44"/>
      <c r="X394" s="44"/>
      <c r="Y394" s="44"/>
      <c r="Z394" s="44" t="s">
        <v>919</v>
      </c>
      <c r="AA394" s="44"/>
      <c r="AB394" s="43"/>
      <c r="AC394" s="43" t="s">
        <v>1177</v>
      </c>
    </row>
    <row r="395" spans="2:29" ht="17.25" customHeight="1" x14ac:dyDescent="0.2">
      <c r="B395" s="35" t="s">
        <v>433</v>
      </c>
      <c r="C395" s="43"/>
      <c r="D395" s="43"/>
      <c r="E395" s="43"/>
      <c r="F395" s="43"/>
      <c r="G395" s="43"/>
      <c r="H395" s="43"/>
      <c r="I395" s="43"/>
      <c r="J395" s="43"/>
      <c r="K395" s="43"/>
      <c r="L395" s="43"/>
      <c r="M395" s="43"/>
      <c r="N395" s="43"/>
      <c r="O395" s="43"/>
      <c r="P395" s="43"/>
      <c r="Q395" s="43"/>
      <c r="R395" s="43"/>
      <c r="S395" s="43"/>
      <c r="T395" s="43"/>
      <c r="U395" s="43" t="s">
        <v>920</v>
      </c>
      <c r="V395" s="44"/>
      <c r="W395" s="44"/>
      <c r="X395" s="44"/>
      <c r="Y395" s="44"/>
      <c r="Z395" s="44"/>
      <c r="AA395" s="44"/>
      <c r="AB395" s="43"/>
      <c r="AC395" s="43"/>
    </row>
    <row r="396" spans="2:29" ht="17.25" customHeight="1" x14ac:dyDescent="0.2">
      <c r="B396" s="35" t="s">
        <v>434</v>
      </c>
      <c r="C396" s="43"/>
      <c r="D396" s="43"/>
      <c r="E396" s="43"/>
      <c r="F396" s="43"/>
      <c r="G396" s="43"/>
      <c r="H396" s="43"/>
      <c r="I396" s="43"/>
      <c r="J396" s="43"/>
      <c r="K396" s="43"/>
      <c r="L396" s="43"/>
      <c r="M396" s="43"/>
      <c r="N396" s="43"/>
      <c r="O396" s="43"/>
      <c r="P396" s="43"/>
      <c r="Q396" s="43"/>
      <c r="R396" s="43"/>
      <c r="S396" s="43"/>
      <c r="T396" s="43"/>
      <c r="U396" s="43"/>
      <c r="V396" s="44" t="s">
        <v>921</v>
      </c>
      <c r="W396" s="44"/>
      <c r="X396" s="44"/>
      <c r="Y396" s="44"/>
      <c r="Z396" s="44"/>
      <c r="AA396" s="44"/>
      <c r="AB396" s="43"/>
      <c r="AC396" s="43"/>
    </row>
    <row r="397" spans="2:29" ht="17.25" customHeight="1" x14ac:dyDescent="0.2">
      <c r="B397" s="35" t="s">
        <v>435</v>
      </c>
      <c r="C397" s="43"/>
      <c r="D397" s="43"/>
      <c r="E397" s="43"/>
      <c r="F397" s="43"/>
      <c r="G397" s="43"/>
      <c r="H397" s="43"/>
      <c r="I397" s="43"/>
      <c r="J397" s="43"/>
      <c r="K397" s="43"/>
      <c r="L397" s="43"/>
      <c r="M397" s="43"/>
      <c r="N397" s="43"/>
      <c r="O397" s="43"/>
      <c r="P397" s="43"/>
      <c r="Q397" s="43"/>
      <c r="R397" s="43"/>
      <c r="S397" s="43"/>
      <c r="T397" s="43"/>
      <c r="U397" s="43"/>
      <c r="V397" s="44"/>
      <c r="W397" s="44"/>
      <c r="X397" s="44" t="s">
        <v>922</v>
      </c>
      <c r="Y397" s="44"/>
      <c r="Z397" s="44"/>
      <c r="AA397" s="44"/>
      <c r="AB397" s="43"/>
      <c r="AC397" s="43"/>
    </row>
    <row r="398" spans="2:29" ht="17.25" customHeight="1" x14ac:dyDescent="0.2">
      <c r="B398" s="35" t="s">
        <v>436</v>
      </c>
      <c r="C398" s="43"/>
      <c r="D398" s="43"/>
      <c r="E398" s="43"/>
      <c r="F398" s="43"/>
      <c r="G398" s="43"/>
      <c r="H398" s="43"/>
      <c r="I398" s="43"/>
      <c r="J398" s="43"/>
      <c r="K398" s="43"/>
      <c r="L398" s="43"/>
      <c r="M398" s="43"/>
      <c r="N398" s="43"/>
      <c r="O398" s="43"/>
      <c r="P398" s="43"/>
      <c r="Q398" s="43"/>
      <c r="R398" s="43"/>
      <c r="S398" s="43"/>
      <c r="T398" s="43"/>
      <c r="U398" s="43"/>
      <c r="V398" s="44"/>
      <c r="W398" s="44"/>
      <c r="X398" s="44"/>
      <c r="Y398" s="44" t="s">
        <v>923</v>
      </c>
      <c r="Z398" s="44"/>
      <c r="AA398" s="44"/>
      <c r="AB398" s="43"/>
      <c r="AC398" s="43"/>
    </row>
    <row r="399" spans="2:29" ht="17.25" customHeight="1" x14ac:dyDescent="0.2">
      <c r="B399" s="35" t="s">
        <v>437</v>
      </c>
      <c r="C399" s="43"/>
      <c r="D399" s="43"/>
      <c r="E399" s="43"/>
      <c r="F399" s="43"/>
      <c r="G399" s="43"/>
      <c r="H399" s="43"/>
      <c r="I399" s="43"/>
      <c r="J399" s="43"/>
      <c r="K399" s="43"/>
      <c r="L399" s="43"/>
      <c r="M399" s="43"/>
      <c r="N399" s="43"/>
      <c r="O399" s="43"/>
      <c r="P399" s="43"/>
      <c r="Q399" s="43"/>
      <c r="R399" s="43"/>
      <c r="S399" s="43"/>
      <c r="T399" s="43"/>
      <c r="U399" s="43"/>
      <c r="V399" s="44" t="s">
        <v>924</v>
      </c>
      <c r="W399" s="44"/>
      <c r="X399" s="44" t="s">
        <v>925</v>
      </c>
      <c r="Y399" s="44"/>
      <c r="Z399" s="44"/>
      <c r="AA399" s="44"/>
      <c r="AB399" s="43"/>
      <c r="AC399" s="43"/>
    </row>
    <row r="400" spans="2:29" ht="17.25" customHeight="1" x14ac:dyDescent="0.2">
      <c r="B400" s="35" t="s">
        <v>438</v>
      </c>
      <c r="C400" s="43"/>
      <c r="D400" s="43"/>
      <c r="E400" s="43"/>
      <c r="F400" s="43"/>
      <c r="G400" s="43"/>
      <c r="H400" s="43"/>
      <c r="I400" s="43"/>
      <c r="J400" s="43"/>
      <c r="K400" s="43"/>
      <c r="L400" s="43"/>
      <c r="M400" s="43"/>
      <c r="N400" s="43"/>
      <c r="O400" s="43"/>
      <c r="P400" s="43"/>
      <c r="Q400" s="43"/>
      <c r="R400" s="43"/>
      <c r="S400" s="43"/>
      <c r="T400" s="43"/>
      <c r="U400" s="43"/>
      <c r="V400" s="44"/>
      <c r="W400" s="44"/>
      <c r="X400" s="44"/>
      <c r="Y400" s="44"/>
      <c r="Z400" s="44" t="s">
        <v>926</v>
      </c>
      <c r="AA400" s="44"/>
      <c r="AB400" s="43" t="s">
        <v>1178</v>
      </c>
      <c r="AC400" s="43"/>
    </row>
    <row r="401" spans="2:29" ht="17.25" customHeight="1" x14ac:dyDescent="0.2">
      <c r="B401" s="35" t="s">
        <v>439</v>
      </c>
      <c r="C401" s="43"/>
      <c r="D401" s="43"/>
      <c r="E401" s="43"/>
      <c r="F401" s="43"/>
      <c r="G401" s="43"/>
      <c r="H401" s="43"/>
      <c r="I401" s="43"/>
      <c r="J401" s="43"/>
      <c r="K401" s="43"/>
      <c r="L401" s="43"/>
      <c r="M401" s="43"/>
      <c r="N401" s="43"/>
      <c r="O401" s="43"/>
      <c r="P401" s="43"/>
      <c r="Q401" s="43"/>
      <c r="R401" s="43"/>
      <c r="S401" s="43"/>
      <c r="T401" s="43"/>
      <c r="U401" s="43" t="s">
        <v>927</v>
      </c>
      <c r="V401" s="44"/>
      <c r="W401" s="44"/>
      <c r="X401" s="44"/>
      <c r="Y401" s="44"/>
      <c r="Z401" s="44"/>
      <c r="AA401" s="44"/>
      <c r="AB401" s="43"/>
      <c r="AC401" s="43"/>
    </row>
    <row r="402" spans="2:29" ht="17.25" customHeight="1" x14ac:dyDescent="0.2">
      <c r="B402" s="35" t="s">
        <v>440</v>
      </c>
      <c r="C402" s="43"/>
      <c r="D402" s="43"/>
      <c r="E402" s="43"/>
      <c r="F402" s="43"/>
      <c r="G402" s="43"/>
      <c r="H402" s="43"/>
      <c r="I402" s="43"/>
      <c r="J402" s="43"/>
      <c r="K402" s="43"/>
      <c r="L402" s="43"/>
      <c r="M402" s="43"/>
      <c r="N402" s="43"/>
      <c r="O402" s="43"/>
      <c r="P402" s="43"/>
      <c r="Q402" s="43"/>
      <c r="R402" s="43"/>
      <c r="S402" s="43"/>
      <c r="T402" s="43"/>
      <c r="U402" s="43"/>
      <c r="V402" s="44"/>
      <c r="W402" s="44" t="s">
        <v>928</v>
      </c>
      <c r="X402" s="44"/>
      <c r="Y402" s="44"/>
      <c r="Z402" s="44"/>
      <c r="AA402" s="44"/>
      <c r="AB402" s="43"/>
      <c r="AC402" s="43"/>
    </row>
    <row r="403" spans="2:29" ht="17.25" customHeight="1" x14ac:dyDescent="0.2">
      <c r="B403" s="35" t="s">
        <v>441</v>
      </c>
      <c r="C403" s="43"/>
      <c r="D403" s="43"/>
      <c r="E403" s="43"/>
      <c r="F403" s="43"/>
      <c r="G403" s="43"/>
      <c r="H403" s="43"/>
      <c r="I403" s="43"/>
      <c r="J403" s="43"/>
      <c r="K403" s="43"/>
      <c r="L403" s="43"/>
      <c r="M403" s="43"/>
      <c r="N403" s="43"/>
      <c r="O403" s="43"/>
      <c r="P403" s="43"/>
      <c r="Q403" s="43"/>
      <c r="R403" s="43"/>
      <c r="S403" s="43"/>
      <c r="T403" s="43"/>
      <c r="U403" s="43"/>
      <c r="V403" s="44"/>
      <c r="W403" s="44" t="s">
        <v>929</v>
      </c>
      <c r="X403" s="44"/>
      <c r="Y403" s="44"/>
      <c r="Z403" s="44"/>
      <c r="AA403" s="44"/>
      <c r="AB403" s="43"/>
      <c r="AC403" s="43"/>
    </row>
    <row r="404" spans="2:29" ht="17.25" customHeight="1" x14ac:dyDescent="0.2">
      <c r="B404" s="35" t="s">
        <v>442</v>
      </c>
      <c r="C404" s="43"/>
      <c r="D404" s="43"/>
      <c r="E404" s="43"/>
      <c r="F404" s="43"/>
      <c r="G404" s="43"/>
      <c r="H404" s="43"/>
      <c r="I404" s="43"/>
      <c r="J404" s="43"/>
      <c r="K404" s="43"/>
      <c r="L404" s="43"/>
      <c r="M404" s="43"/>
      <c r="N404" s="43"/>
      <c r="O404" s="43"/>
      <c r="P404" s="43"/>
      <c r="Q404" s="43"/>
      <c r="R404" s="43"/>
      <c r="S404" s="43"/>
      <c r="T404" s="43"/>
      <c r="U404" s="43"/>
      <c r="V404" s="45"/>
      <c r="W404" s="45"/>
      <c r="X404" s="45"/>
      <c r="Y404" s="44"/>
      <c r="Z404" s="45" t="s">
        <v>930</v>
      </c>
      <c r="AA404" s="44"/>
      <c r="AB404" s="43"/>
      <c r="AC404" s="43"/>
    </row>
    <row r="405" spans="2:29" ht="17.25" customHeight="1" x14ac:dyDescent="0.2">
      <c r="B405" s="35" t="s">
        <v>443</v>
      </c>
      <c r="C405" s="43"/>
      <c r="D405" s="43"/>
      <c r="E405" s="43"/>
      <c r="F405" s="43"/>
      <c r="G405" s="43"/>
      <c r="H405" s="43"/>
      <c r="I405" s="43"/>
      <c r="J405" s="43"/>
      <c r="K405" s="43"/>
      <c r="L405" s="43"/>
      <c r="M405" s="43"/>
      <c r="N405" s="43"/>
      <c r="O405" s="43"/>
      <c r="P405" s="43"/>
      <c r="Q405" s="43"/>
      <c r="R405" s="43" t="s">
        <v>931</v>
      </c>
      <c r="S405" s="43"/>
      <c r="T405" s="43"/>
      <c r="U405" s="43"/>
      <c r="V405" s="44"/>
      <c r="W405" s="44"/>
      <c r="X405" s="44"/>
      <c r="Y405" s="44"/>
      <c r="Z405" s="44"/>
      <c r="AA405" s="44"/>
      <c r="AB405" s="43"/>
      <c r="AC405" s="43"/>
    </row>
    <row r="406" spans="2:29" ht="17.25" customHeight="1" x14ac:dyDescent="0.2">
      <c r="B406" s="35" t="s">
        <v>444</v>
      </c>
      <c r="C406" s="43"/>
      <c r="D406" s="43"/>
      <c r="E406" s="43"/>
      <c r="F406" s="43"/>
      <c r="G406" s="43"/>
      <c r="H406" s="43"/>
      <c r="I406" s="43"/>
      <c r="J406" s="43"/>
      <c r="K406" s="43"/>
      <c r="L406" s="43"/>
      <c r="M406" s="43"/>
      <c r="N406" s="43"/>
      <c r="O406" s="43"/>
      <c r="P406" s="43"/>
      <c r="Q406" s="43"/>
      <c r="R406" s="43"/>
      <c r="S406" s="43"/>
      <c r="T406" s="43"/>
      <c r="U406" s="43"/>
      <c r="V406" s="45"/>
      <c r="W406" s="45"/>
      <c r="X406" s="44"/>
      <c r="Y406" s="44"/>
      <c r="Z406" s="45" t="s">
        <v>932</v>
      </c>
      <c r="AA406" s="44"/>
      <c r="AB406" s="43"/>
      <c r="AC406" s="43"/>
    </row>
    <row r="407" spans="2:29" ht="17.25" customHeight="1" x14ac:dyDescent="0.2">
      <c r="B407" s="35" t="s">
        <v>445</v>
      </c>
      <c r="C407" s="43"/>
      <c r="D407" s="43"/>
      <c r="E407" s="43"/>
      <c r="F407" s="43"/>
      <c r="G407" s="43"/>
      <c r="H407" s="43"/>
      <c r="I407" s="43"/>
      <c r="J407" s="43"/>
      <c r="K407" s="43"/>
      <c r="L407" s="43"/>
      <c r="M407" s="43"/>
      <c r="N407" s="43"/>
      <c r="O407" s="43"/>
      <c r="P407" s="43"/>
      <c r="Q407" s="43"/>
      <c r="R407" s="43"/>
      <c r="S407" s="43"/>
      <c r="T407" s="43"/>
      <c r="U407" s="43"/>
      <c r="V407" s="44"/>
      <c r="W407" s="44"/>
      <c r="X407" s="44"/>
      <c r="Y407" s="44"/>
      <c r="Z407" s="44"/>
      <c r="AA407" s="44"/>
      <c r="AB407" s="43"/>
      <c r="AC407" s="43"/>
    </row>
    <row r="408" spans="2:29" ht="17.25" customHeight="1" x14ac:dyDescent="0.2">
      <c r="B408" s="35" t="s">
        <v>446</v>
      </c>
      <c r="C408" s="43"/>
      <c r="D408" s="43"/>
      <c r="E408" s="43"/>
      <c r="F408" s="43"/>
      <c r="G408" s="43"/>
      <c r="H408" s="43"/>
      <c r="I408" s="43"/>
      <c r="J408" s="43"/>
      <c r="K408" s="43"/>
      <c r="L408" s="43"/>
      <c r="M408" s="43"/>
      <c r="N408" s="43"/>
      <c r="O408" s="43"/>
      <c r="P408" s="43"/>
      <c r="Q408" s="43"/>
      <c r="R408" s="43"/>
      <c r="S408" s="43"/>
      <c r="T408" s="43"/>
      <c r="U408" s="43"/>
      <c r="V408" s="44" t="s">
        <v>933</v>
      </c>
      <c r="W408" s="44" t="s">
        <v>934</v>
      </c>
      <c r="X408" s="44"/>
      <c r="Y408" s="44"/>
      <c r="Z408" s="44"/>
      <c r="AA408" s="44"/>
      <c r="AB408" s="43"/>
      <c r="AC408" s="43" t="s">
        <v>1179</v>
      </c>
    </row>
    <row r="409" spans="2:29" ht="17.25" customHeight="1" x14ac:dyDescent="0.2">
      <c r="B409" s="35" t="s">
        <v>447</v>
      </c>
      <c r="C409" s="43"/>
      <c r="D409" s="43"/>
      <c r="E409" s="43"/>
      <c r="F409" s="43"/>
      <c r="G409" s="43"/>
      <c r="H409" s="43"/>
      <c r="I409" s="43"/>
      <c r="J409" s="43"/>
      <c r="K409" s="43"/>
      <c r="L409" s="43"/>
      <c r="M409" s="43"/>
      <c r="N409" s="43"/>
      <c r="O409" s="43"/>
      <c r="P409" s="43"/>
      <c r="Q409" s="43"/>
      <c r="R409" s="43"/>
      <c r="S409" s="43"/>
      <c r="T409" s="43"/>
      <c r="U409" s="43"/>
      <c r="V409" s="44"/>
      <c r="W409" s="44"/>
      <c r="X409" s="44" t="s">
        <v>935</v>
      </c>
      <c r="Y409" s="44"/>
      <c r="Z409" s="44"/>
      <c r="AA409" s="44" t="s">
        <v>1180</v>
      </c>
      <c r="AB409" s="43"/>
      <c r="AC409" s="43"/>
    </row>
    <row r="410" spans="2:29" ht="17.25" customHeight="1" x14ac:dyDescent="0.2">
      <c r="B410" s="35" t="s">
        <v>448</v>
      </c>
      <c r="C410" s="43"/>
      <c r="D410" s="43"/>
      <c r="E410" s="43"/>
      <c r="F410" s="43"/>
      <c r="G410" s="43"/>
      <c r="H410" s="43"/>
      <c r="I410" s="43"/>
      <c r="J410" s="43"/>
      <c r="K410" s="43"/>
      <c r="L410" s="43"/>
      <c r="M410" s="43"/>
      <c r="N410" s="43"/>
      <c r="O410" s="43"/>
      <c r="P410" s="43"/>
      <c r="Q410" s="43"/>
      <c r="R410" s="43"/>
      <c r="S410" s="43"/>
      <c r="T410" s="43"/>
      <c r="U410" s="43"/>
      <c r="V410" s="44"/>
      <c r="W410" s="44" t="s">
        <v>936</v>
      </c>
      <c r="X410" s="44"/>
      <c r="Y410" s="44"/>
      <c r="Z410" s="44"/>
      <c r="AA410" s="44"/>
      <c r="AB410" s="43"/>
      <c r="AC410" s="43"/>
    </row>
    <row r="411" spans="2:29" ht="17.25" customHeight="1" x14ac:dyDescent="0.2">
      <c r="B411" s="35" t="s">
        <v>449</v>
      </c>
      <c r="C411" s="43"/>
      <c r="D411" s="43"/>
      <c r="E411" s="43"/>
      <c r="F411" s="43"/>
      <c r="G411" s="43"/>
      <c r="H411" s="43"/>
      <c r="I411" s="43"/>
      <c r="J411" s="43"/>
      <c r="K411" s="43"/>
      <c r="L411" s="43"/>
      <c r="M411" s="43"/>
      <c r="N411" s="43"/>
      <c r="O411" s="43"/>
      <c r="P411" s="43"/>
      <c r="Q411" s="43"/>
      <c r="R411" s="43"/>
      <c r="S411" s="43"/>
      <c r="T411" s="43"/>
      <c r="U411" s="43"/>
      <c r="V411" s="44"/>
      <c r="W411" s="44"/>
      <c r="X411" s="44"/>
      <c r="Y411" s="44"/>
      <c r="Z411" s="44"/>
      <c r="AA411" s="44"/>
      <c r="AB411" s="43"/>
      <c r="AC411" s="43"/>
    </row>
    <row r="412" spans="2:29" ht="17.25" customHeight="1" x14ac:dyDescent="0.2">
      <c r="B412" s="35" t="s">
        <v>450</v>
      </c>
      <c r="C412" s="43"/>
      <c r="D412" s="43"/>
      <c r="E412" s="43"/>
      <c r="F412" s="43"/>
      <c r="G412" s="43"/>
      <c r="H412" s="43"/>
      <c r="I412" s="43"/>
      <c r="J412" s="43"/>
      <c r="K412" s="43"/>
      <c r="L412" s="43"/>
      <c r="M412" s="43"/>
      <c r="N412" s="43"/>
      <c r="O412" s="43"/>
      <c r="P412" s="43"/>
      <c r="Q412" s="43"/>
      <c r="R412" s="43"/>
      <c r="S412" s="43"/>
      <c r="T412" s="43"/>
      <c r="U412" s="43"/>
      <c r="V412" s="44"/>
      <c r="W412" s="44" t="s">
        <v>937</v>
      </c>
      <c r="X412" s="44" t="s">
        <v>938</v>
      </c>
      <c r="Y412" s="44"/>
      <c r="Z412" s="44"/>
      <c r="AA412" s="44"/>
      <c r="AB412" s="43"/>
      <c r="AC412" s="43"/>
    </row>
    <row r="413" spans="2:29" ht="17.25" customHeight="1" x14ac:dyDescent="0.2">
      <c r="B413" s="35" t="s">
        <v>451</v>
      </c>
      <c r="C413" s="43"/>
      <c r="D413" s="43"/>
      <c r="E413" s="43"/>
      <c r="F413" s="43"/>
      <c r="G413" s="43"/>
      <c r="H413" s="43"/>
      <c r="I413" s="43"/>
      <c r="J413" s="43"/>
      <c r="K413" s="43"/>
      <c r="L413" s="43"/>
      <c r="M413" s="43"/>
      <c r="N413" s="43"/>
      <c r="O413" s="43"/>
      <c r="P413" s="43"/>
      <c r="Q413" s="43"/>
      <c r="R413" s="43"/>
      <c r="S413" s="43"/>
      <c r="T413" s="43"/>
      <c r="U413" s="43"/>
      <c r="V413" s="44"/>
      <c r="W413" s="44"/>
      <c r="X413" s="44"/>
      <c r="Y413" s="44" t="s">
        <v>939</v>
      </c>
      <c r="Z413" s="44"/>
      <c r="AA413" s="44"/>
      <c r="AB413" s="43" t="s">
        <v>1181</v>
      </c>
      <c r="AC413" s="43"/>
    </row>
    <row r="414" spans="2:29" ht="17.25" customHeight="1" x14ac:dyDescent="0.2">
      <c r="B414" s="35" t="s">
        <v>452</v>
      </c>
      <c r="C414" s="43"/>
      <c r="D414" s="43"/>
      <c r="E414" s="43"/>
      <c r="F414" s="43"/>
      <c r="G414" s="43"/>
      <c r="H414" s="43"/>
      <c r="I414" s="43"/>
      <c r="J414" s="43"/>
      <c r="K414" s="43"/>
      <c r="L414" s="43"/>
      <c r="M414" s="43"/>
      <c r="N414" s="43"/>
      <c r="O414" s="43"/>
      <c r="P414" s="43"/>
      <c r="Q414" s="43"/>
      <c r="R414" s="43"/>
      <c r="S414" s="43"/>
      <c r="T414" s="43"/>
      <c r="U414" s="43"/>
      <c r="V414" s="44" t="s">
        <v>940</v>
      </c>
      <c r="W414" s="44"/>
      <c r="X414" s="44" t="s">
        <v>941</v>
      </c>
      <c r="Y414" s="44"/>
      <c r="Z414" s="44"/>
      <c r="AA414" s="44"/>
      <c r="AB414" s="43"/>
      <c r="AC414" s="43"/>
    </row>
    <row r="415" spans="2:29" ht="17.25" customHeight="1" x14ac:dyDescent="0.2">
      <c r="B415" s="35" t="s">
        <v>453</v>
      </c>
      <c r="C415" s="43"/>
      <c r="D415" s="43"/>
      <c r="E415" s="43"/>
      <c r="F415" s="43"/>
      <c r="G415" s="43"/>
      <c r="H415" s="43"/>
      <c r="I415" s="43"/>
      <c r="J415" s="43"/>
      <c r="K415" s="43"/>
      <c r="L415" s="43"/>
      <c r="M415" s="43"/>
      <c r="N415" s="43"/>
      <c r="O415" s="43"/>
      <c r="P415" s="43"/>
      <c r="Q415" s="43"/>
      <c r="R415" s="43"/>
      <c r="S415" s="43"/>
      <c r="T415" s="43"/>
      <c r="U415" s="43"/>
      <c r="V415" s="44"/>
      <c r="W415" s="44"/>
      <c r="X415" s="44"/>
      <c r="Y415" s="44" t="s">
        <v>942</v>
      </c>
      <c r="Z415" s="44"/>
      <c r="AA415" s="44"/>
      <c r="AB415" s="43"/>
      <c r="AC415" s="43"/>
    </row>
    <row r="416" spans="2:29" ht="17.25" customHeight="1" x14ac:dyDescent="0.2">
      <c r="B416" s="35" t="s">
        <v>454</v>
      </c>
      <c r="C416" s="43"/>
      <c r="D416" s="43"/>
      <c r="E416" s="43"/>
      <c r="F416" s="43"/>
      <c r="G416" s="43"/>
      <c r="H416" s="43"/>
      <c r="I416" s="43"/>
      <c r="J416" s="43"/>
      <c r="K416" s="43"/>
      <c r="L416" s="43"/>
      <c r="M416" s="43"/>
      <c r="N416" s="43"/>
      <c r="O416" s="43"/>
      <c r="P416" s="43"/>
      <c r="Q416" s="43"/>
      <c r="R416" s="43"/>
      <c r="S416" s="43"/>
      <c r="T416" s="43"/>
      <c r="U416" s="43"/>
      <c r="V416" s="44"/>
      <c r="W416" s="44" t="s">
        <v>608</v>
      </c>
      <c r="X416" s="44"/>
      <c r="Y416" s="44"/>
      <c r="Z416" s="44"/>
      <c r="AA416" s="44"/>
      <c r="AB416" s="43"/>
      <c r="AC416" s="43" t="s">
        <v>1182</v>
      </c>
    </row>
    <row r="417" spans="2:29" ht="17.25" customHeight="1" x14ac:dyDescent="0.2">
      <c r="B417" s="35" t="s">
        <v>455</v>
      </c>
      <c r="C417" s="43"/>
      <c r="D417" s="43"/>
      <c r="E417" s="43"/>
      <c r="F417" s="43"/>
      <c r="G417" s="43"/>
      <c r="H417" s="43"/>
      <c r="I417" s="43"/>
      <c r="J417" s="43"/>
      <c r="K417" s="43"/>
      <c r="L417" s="43"/>
      <c r="M417" s="43"/>
      <c r="N417" s="43"/>
      <c r="O417" s="43"/>
      <c r="P417" s="43"/>
      <c r="Q417" s="43"/>
      <c r="R417" s="43"/>
      <c r="S417" s="43"/>
      <c r="T417" s="43"/>
      <c r="U417" s="43"/>
      <c r="V417" s="44"/>
      <c r="W417" s="44"/>
      <c r="X417" s="44"/>
      <c r="Y417" s="44"/>
      <c r="Z417" s="44"/>
      <c r="AA417" s="44"/>
      <c r="AB417" s="43"/>
      <c r="AC417" s="43"/>
    </row>
    <row r="418" spans="2:29" ht="17.25" customHeight="1" x14ac:dyDescent="0.2">
      <c r="B418" s="35" t="s">
        <v>456</v>
      </c>
      <c r="C418" s="43"/>
      <c r="D418" s="43"/>
      <c r="E418" s="43"/>
      <c r="F418" s="43"/>
      <c r="G418" s="43"/>
      <c r="H418" s="43"/>
      <c r="I418" s="43"/>
      <c r="J418" s="43"/>
      <c r="K418" s="43"/>
      <c r="L418" s="43"/>
      <c r="M418" s="43"/>
      <c r="N418" s="43"/>
      <c r="O418" s="43"/>
      <c r="P418" s="43"/>
      <c r="Q418" s="43"/>
      <c r="R418" s="43"/>
      <c r="S418" s="43"/>
      <c r="T418" s="43"/>
      <c r="U418" s="43"/>
      <c r="V418" s="44"/>
      <c r="W418" s="44"/>
      <c r="X418" s="44"/>
      <c r="Y418" s="44" t="s">
        <v>943</v>
      </c>
      <c r="Z418" s="44"/>
      <c r="AA418" s="44"/>
      <c r="AB418" s="43" t="s">
        <v>1183</v>
      </c>
      <c r="AC418" s="43"/>
    </row>
    <row r="419" spans="2:29" ht="17.25" customHeight="1" x14ac:dyDescent="0.2">
      <c r="B419" s="35" t="s">
        <v>457</v>
      </c>
      <c r="C419" s="43"/>
      <c r="D419" s="43"/>
      <c r="E419" s="43"/>
      <c r="F419" s="43"/>
      <c r="G419" s="43"/>
      <c r="H419" s="43"/>
      <c r="I419" s="43"/>
      <c r="J419" s="43"/>
      <c r="K419" s="43"/>
      <c r="L419" s="43"/>
      <c r="M419" s="43"/>
      <c r="N419" s="43"/>
      <c r="O419" s="43"/>
      <c r="P419" s="43"/>
      <c r="Q419" s="43"/>
      <c r="R419" s="43"/>
      <c r="S419" s="43"/>
      <c r="T419" s="43"/>
      <c r="U419" s="43"/>
      <c r="V419" s="44"/>
      <c r="W419" s="44"/>
      <c r="X419" s="44"/>
      <c r="Y419" s="44"/>
      <c r="Z419" s="44"/>
      <c r="AA419" s="44"/>
      <c r="AB419" s="43"/>
      <c r="AC419" s="43"/>
    </row>
    <row r="420" spans="2:29" ht="17.25" customHeight="1" x14ac:dyDescent="0.2">
      <c r="B420" s="35" t="s">
        <v>458</v>
      </c>
      <c r="C420" s="43"/>
      <c r="D420" s="43"/>
      <c r="E420" s="43"/>
      <c r="F420" s="43"/>
      <c r="G420" s="43"/>
      <c r="H420" s="43"/>
      <c r="I420" s="43"/>
      <c r="J420" s="43"/>
      <c r="K420" s="43"/>
      <c r="L420" s="43"/>
      <c r="M420" s="43"/>
      <c r="N420" s="43"/>
      <c r="O420" s="43"/>
      <c r="P420" s="43"/>
      <c r="Q420" s="43"/>
      <c r="R420" s="43"/>
      <c r="S420" s="43"/>
      <c r="T420" s="43" t="s">
        <v>944</v>
      </c>
      <c r="U420" s="43"/>
      <c r="V420" s="44"/>
      <c r="W420" s="44"/>
      <c r="X420" s="44"/>
      <c r="Y420" s="44"/>
      <c r="Z420" s="44"/>
      <c r="AA420" s="44"/>
      <c r="AB420" s="43"/>
      <c r="AC420" s="43"/>
    </row>
    <row r="421" spans="2:29" ht="17.25" customHeight="1" x14ac:dyDescent="0.2">
      <c r="B421" s="35" t="s">
        <v>459</v>
      </c>
      <c r="C421" s="43"/>
      <c r="D421" s="43"/>
      <c r="E421" s="43"/>
      <c r="F421" s="43"/>
      <c r="G421" s="43"/>
      <c r="H421" s="43"/>
      <c r="I421" s="43"/>
      <c r="J421" s="43"/>
      <c r="K421" s="43"/>
      <c r="L421" s="43"/>
      <c r="M421" s="43"/>
      <c r="N421" s="43"/>
      <c r="O421" s="43"/>
      <c r="P421" s="43"/>
      <c r="Q421" s="43"/>
      <c r="R421" s="43"/>
      <c r="S421" s="43"/>
      <c r="T421" s="43"/>
      <c r="U421" s="43"/>
      <c r="V421" s="44"/>
      <c r="W421" s="44" t="s">
        <v>769</v>
      </c>
      <c r="X421" s="44"/>
      <c r="Y421" s="44"/>
      <c r="Z421" s="44"/>
      <c r="AA421" s="44"/>
      <c r="AB421" s="43"/>
      <c r="AC421" s="43"/>
    </row>
    <row r="422" spans="2:29" ht="17.25" customHeight="1" x14ac:dyDescent="0.2">
      <c r="B422" s="35" t="s">
        <v>460</v>
      </c>
      <c r="C422" s="43"/>
      <c r="D422" s="43"/>
      <c r="E422" s="43"/>
      <c r="F422" s="43"/>
      <c r="G422" s="43"/>
      <c r="H422" s="43"/>
      <c r="I422" s="43"/>
      <c r="J422" s="43"/>
      <c r="K422" s="43"/>
      <c r="L422" s="43"/>
      <c r="M422" s="43"/>
      <c r="N422" s="43"/>
      <c r="O422" s="43"/>
      <c r="P422" s="43"/>
      <c r="Q422" s="43"/>
      <c r="R422" s="43"/>
      <c r="S422" s="43"/>
      <c r="T422" s="43"/>
      <c r="U422" s="43"/>
      <c r="V422" s="44"/>
      <c r="W422" s="44"/>
      <c r="X422" s="44"/>
      <c r="Y422" s="44" t="s">
        <v>945</v>
      </c>
      <c r="Z422" s="44"/>
      <c r="AA422" s="44"/>
      <c r="AB422" s="43"/>
      <c r="AC422" s="43"/>
    </row>
    <row r="423" spans="2:29" ht="17.25" customHeight="1" x14ac:dyDescent="0.2">
      <c r="B423" s="35" t="s">
        <v>461</v>
      </c>
      <c r="C423" s="43"/>
      <c r="D423" s="43"/>
      <c r="E423" s="43"/>
      <c r="F423" s="43"/>
      <c r="G423" s="43"/>
      <c r="H423" s="43"/>
      <c r="I423" s="43"/>
      <c r="J423" s="43"/>
      <c r="K423" s="43"/>
      <c r="L423" s="43"/>
      <c r="M423" s="43"/>
      <c r="N423" s="43"/>
      <c r="O423" s="43"/>
      <c r="P423" s="43"/>
      <c r="Q423" s="43"/>
      <c r="R423" s="43"/>
      <c r="S423" s="43"/>
      <c r="T423" s="43"/>
      <c r="U423" s="43"/>
      <c r="V423" s="44"/>
      <c r="W423" s="44"/>
      <c r="X423" s="44"/>
      <c r="Y423" s="44"/>
      <c r="Z423" s="44"/>
      <c r="AA423" s="44"/>
      <c r="AB423" s="43"/>
      <c r="AC423" s="43"/>
    </row>
    <row r="424" spans="2:29" ht="17.25" customHeight="1" x14ac:dyDescent="0.2">
      <c r="B424" s="35" t="s">
        <v>462</v>
      </c>
      <c r="C424" s="43"/>
      <c r="D424" s="43"/>
      <c r="E424" s="43"/>
      <c r="F424" s="43"/>
      <c r="G424" s="43"/>
      <c r="H424" s="43"/>
      <c r="I424" s="43"/>
      <c r="J424" s="43"/>
      <c r="K424" s="43"/>
      <c r="L424" s="43"/>
      <c r="M424" s="43"/>
      <c r="N424" s="43"/>
      <c r="O424" s="43"/>
      <c r="P424" s="43"/>
      <c r="Q424" s="43"/>
      <c r="R424" s="43"/>
      <c r="S424" s="43"/>
      <c r="T424" s="43"/>
      <c r="U424" s="43"/>
      <c r="V424" s="44"/>
      <c r="W424" s="44"/>
      <c r="X424" s="44"/>
      <c r="Y424" s="44" t="s">
        <v>946</v>
      </c>
      <c r="Z424" s="44"/>
      <c r="AA424" s="44"/>
      <c r="AB424" s="43"/>
      <c r="AC424" s="43"/>
    </row>
    <row r="425" spans="2:29" ht="17.25" customHeight="1" x14ac:dyDescent="0.2">
      <c r="B425" s="35" t="s">
        <v>463</v>
      </c>
      <c r="C425" s="43"/>
      <c r="D425" s="43"/>
      <c r="E425" s="43"/>
      <c r="F425" s="43"/>
      <c r="G425" s="43"/>
      <c r="H425" s="43"/>
      <c r="I425" s="43"/>
      <c r="J425" s="43"/>
      <c r="K425" s="43"/>
      <c r="L425" s="43"/>
      <c r="M425" s="43"/>
      <c r="N425" s="43"/>
      <c r="O425" s="43"/>
      <c r="P425" s="43"/>
      <c r="Q425" s="43"/>
      <c r="R425" s="43"/>
      <c r="S425" s="43"/>
      <c r="T425" s="43"/>
      <c r="U425" s="43"/>
      <c r="V425" s="44"/>
      <c r="W425" s="44"/>
      <c r="X425" s="44"/>
      <c r="Y425" s="44"/>
      <c r="Z425" s="44"/>
      <c r="AA425" s="44"/>
      <c r="AB425" s="43"/>
      <c r="AC425" s="43"/>
    </row>
    <row r="426" spans="2:29" ht="17.25" customHeight="1" x14ac:dyDescent="0.2">
      <c r="B426" s="35" t="s">
        <v>464</v>
      </c>
      <c r="C426" s="43"/>
      <c r="D426" s="43"/>
      <c r="E426" s="43"/>
      <c r="F426" s="43"/>
      <c r="G426" s="43"/>
      <c r="H426" s="43"/>
      <c r="I426" s="43"/>
      <c r="J426" s="43"/>
      <c r="K426" s="43"/>
      <c r="L426" s="43"/>
      <c r="M426" s="43"/>
      <c r="N426" s="43"/>
      <c r="O426" s="43"/>
      <c r="P426" s="43"/>
      <c r="Q426" s="43"/>
      <c r="R426" s="43"/>
      <c r="S426" s="43"/>
      <c r="T426" s="43"/>
      <c r="U426" s="43"/>
      <c r="V426" s="44"/>
      <c r="W426" s="44"/>
      <c r="X426" s="44"/>
      <c r="Y426" s="44" t="s">
        <v>947</v>
      </c>
      <c r="Z426" s="44"/>
      <c r="AA426" s="44"/>
      <c r="AB426" s="43"/>
      <c r="AC426" s="43"/>
    </row>
    <row r="427" spans="2:29" ht="17.25" customHeight="1" x14ac:dyDescent="0.2">
      <c r="B427" s="35" t="s">
        <v>465</v>
      </c>
      <c r="C427" s="43"/>
      <c r="D427" s="43"/>
      <c r="E427" s="43"/>
      <c r="F427" s="43"/>
      <c r="G427" s="43"/>
      <c r="H427" s="43"/>
      <c r="I427" s="43"/>
      <c r="J427" s="43"/>
      <c r="K427" s="43"/>
      <c r="L427" s="43"/>
      <c r="M427" s="43"/>
      <c r="N427" s="43"/>
      <c r="O427" s="43"/>
      <c r="P427" s="43"/>
      <c r="Q427" s="43"/>
      <c r="R427" s="43"/>
      <c r="S427" s="43"/>
      <c r="T427" s="43"/>
      <c r="U427" s="43"/>
      <c r="V427" s="44"/>
      <c r="W427" s="44"/>
      <c r="X427" s="44"/>
      <c r="Y427" s="44"/>
      <c r="Z427" s="44"/>
      <c r="AA427" s="44"/>
      <c r="AB427" s="43"/>
      <c r="AC427" s="43"/>
    </row>
    <row r="428" spans="2:29" ht="17.25" customHeight="1" x14ac:dyDescent="0.2">
      <c r="B428" s="35" t="s">
        <v>466</v>
      </c>
      <c r="C428" s="43"/>
      <c r="D428" s="43"/>
      <c r="E428" s="43"/>
      <c r="F428" s="43"/>
      <c r="G428" s="43"/>
      <c r="H428" s="43"/>
      <c r="I428" s="43"/>
      <c r="J428" s="43"/>
      <c r="K428" s="43"/>
      <c r="L428" s="43"/>
      <c r="M428" s="43"/>
      <c r="N428" s="43"/>
      <c r="O428" s="43"/>
      <c r="P428" s="43"/>
      <c r="Q428" s="43"/>
      <c r="R428" s="43"/>
      <c r="S428" s="43"/>
      <c r="T428" s="43"/>
      <c r="U428" s="43"/>
      <c r="V428" s="44"/>
      <c r="W428" s="44"/>
      <c r="X428" s="44"/>
      <c r="Y428" s="44"/>
      <c r="Z428" s="44"/>
      <c r="AA428" s="44"/>
      <c r="AB428" s="43"/>
      <c r="AC428" s="43"/>
    </row>
    <row r="429" spans="2:29" ht="17.25" customHeight="1" x14ac:dyDescent="0.2">
      <c r="B429" s="35" t="s">
        <v>467</v>
      </c>
      <c r="C429" s="43"/>
      <c r="D429" s="43"/>
      <c r="E429" s="43"/>
      <c r="F429" s="43"/>
      <c r="G429" s="43"/>
      <c r="H429" s="43"/>
      <c r="I429" s="43"/>
      <c r="J429" s="43"/>
      <c r="K429" s="43"/>
      <c r="L429" s="43"/>
      <c r="M429" s="43"/>
      <c r="N429" s="43"/>
      <c r="O429" s="43"/>
      <c r="P429" s="43"/>
      <c r="Q429" s="43"/>
      <c r="R429" s="43"/>
      <c r="S429" s="43"/>
      <c r="T429" s="43"/>
      <c r="U429" s="43"/>
      <c r="V429" s="44"/>
      <c r="W429" s="44"/>
      <c r="X429" s="44"/>
      <c r="Y429" s="44"/>
      <c r="Z429" s="44" t="s">
        <v>948</v>
      </c>
      <c r="AA429" s="44"/>
      <c r="AB429" s="43"/>
      <c r="AC429" s="43"/>
    </row>
    <row r="430" spans="2:29" ht="17.25" customHeight="1" x14ac:dyDescent="0.2">
      <c r="B430" s="35" t="s">
        <v>468</v>
      </c>
      <c r="C430" s="43"/>
      <c r="D430" s="43"/>
      <c r="E430" s="43"/>
      <c r="F430" s="43"/>
      <c r="G430" s="43"/>
      <c r="H430" s="43"/>
      <c r="I430" s="43"/>
      <c r="J430" s="43"/>
      <c r="K430" s="43"/>
      <c r="L430" s="43"/>
      <c r="M430" s="43"/>
      <c r="N430" s="43"/>
      <c r="O430" s="43"/>
      <c r="P430" s="43"/>
      <c r="Q430" s="43"/>
      <c r="R430" s="43"/>
      <c r="S430" s="43"/>
      <c r="T430" s="43"/>
      <c r="U430" s="43"/>
      <c r="V430" s="44"/>
      <c r="W430" s="44" t="s">
        <v>910</v>
      </c>
      <c r="X430" s="44"/>
      <c r="Y430" s="44"/>
      <c r="Z430" s="44"/>
      <c r="AA430" s="44"/>
      <c r="AB430" s="43"/>
      <c r="AC430" s="43"/>
    </row>
    <row r="431" spans="2:29" ht="17.25" customHeight="1" x14ac:dyDescent="0.2">
      <c r="B431" s="35" t="s">
        <v>469</v>
      </c>
      <c r="C431" s="43"/>
      <c r="D431" s="43"/>
      <c r="E431" s="43"/>
      <c r="F431" s="43"/>
      <c r="G431" s="43"/>
      <c r="H431" s="43"/>
      <c r="I431" s="43"/>
      <c r="J431" s="43"/>
      <c r="K431" s="43"/>
      <c r="L431" s="43"/>
      <c r="M431" s="43"/>
      <c r="N431" s="43"/>
      <c r="O431" s="43"/>
      <c r="P431" s="43"/>
      <c r="Q431" s="43"/>
      <c r="R431" s="43"/>
      <c r="S431" s="43"/>
      <c r="T431" s="43"/>
      <c r="U431" s="43"/>
      <c r="V431" s="44"/>
      <c r="W431" s="44"/>
      <c r="X431" s="44"/>
      <c r="Y431" s="44"/>
      <c r="Z431" s="44"/>
      <c r="AA431" s="44"/>
      <c r="AB431" s="43"/>
      <c r="AC431" s="43"/>
    </row>
    <row r="432" spans="2:29" ht="17.25" customHeight="1" x14ac:dyDescent="0.2">
      <c r="B432" s="35" t="s">
        <v>470</v>
      </c>
      <c r="C432" s="43"/>
      <c r="D432" s="43"/>
      <c r="E432" s="43"/>
      <c r="F432" s="43"/>
      <c r="G432" s="43"/>
      <c r="H432" s="43"/>
      <c r="I432" s="43"/>
      <c r="J432" s="43"/>
      <c r="K432" s="43"/>
      <c r="L432" s="43"/>
      <c r="M432" s="43"/>
      <c r="N432" s="43"/>
      <c r="O432" s="43"/>
      <c r="P432" s="43"/>
      <c r="Q432" s="43"/>
      <c r="R432" s="43"/>
      <c r="S432" s="43"/>
      <c r="T432" s="43"/>
      <c r="U432" s="43"/>
      <c r="V432" s="45" t="s">
        <v>949</v>
      </c>
      <c r="W432" s="45"/>
      <c r="X432" s="44"/>
      <c r="Y432" s="44"/>
      <c r="Z432" s="45"/>
      <c r="AA432" s="44"/>
      <c r="AB432" s="43"/>
      <c r="AC432" s="43"/>
    </row>
    <row r="433" spans="2:29" ht="17.25" customHeight="1" x14ac:dyDescent="0.2">
      <c r="B433" s="35" t="s">
        <v>471</v>
      </c>
      <c r="C433" s="43"/>
      <c r="D433" s="43"/>
      <c r="E433" s="43"/>
      <c r="F433" s="43"/>
      <c r="G433" s="43"/>
      <c r="H433" s="43"/>
      <c r="I433" s="43"/>
      <c r="J433" s="43"/>
      <c r="K433" s="43"/>
      <c r="L433" s="43"/>
      <c r="M433" s="43"/>
      <c r="N433" s="43"/>
      <c r="O433" s="43"/>
      <c r="P433" s="43"/>
      <c r="Q433" s="43"/>
      <c r="R433" s="43"/>
      <c r="S433" s="43"/>
      <c r="T433" s="43"/>
      <c r="U433" s="43"/>
      <c r="V433" s="44"/>
      <c r="W433" s="44"/>
      <c r="X433" s="44"/>
      <c r="Y433" s="44"/>
      <c r="Z433" s="44" t="s">
        <v>950</v>
      </c>
      <c r="AA433" s="44"/>
      <c r="AB433" s="43"/>
      <c r="AC433" s="43"/>
    </row>
    <row r="434" spans="2:29" ht="17.25" customHeight="1" x14ac:dyDescent="0.2">
      <c r="B434" s="35" t="s">
        <v>472</v>
      </c>
      <c r="C434" s="43"/>
      <c r="D434" s="43"/>
      <c r="E434" s="43"/>
      <c r="F434" s="43"/>
      <c r="G434" s="43"/>
      <c r="H434" s="43"/>
      <c r="I434" s="43"/>
      <c r="J434" s="43"/>
      <c r="K434" s="43"/>
      <c r="L434" s="43"/>
      <c r="M434" s="43"/>
      <c r="N434" s="43"/>
      <c r="O434" s="43"/>
      <c r="P434" s="43"/>
      <c r="Q434" s="43"/>
      <c r="R434" s="43"/>
      <c r="S434" s="43"/>
      <c r="T434" s="43"/>
      <c r="U434" s="43"/>
      <c r="V434" s="44" t="s">
        <v>951</v>
      </c>
      <c r="W434" s="44"/>
      <c r="X434" s="44"/>
      <c r="Y434" s="44"/>
      <c r="Z434" s="44"/>
      <c r="AA434" s="44"/>
      <c r="AB434" s="43"/>
      <c r="AC434" s="43"/>
    </row>
    <row r="435" spans="2:29" ht="17.25" customHeight="1" x14ac:dyDescent="0.2">
      <c r="B435" s="35" t="s">
        <v>473</v>
      </c>
      <c r="C435" s="43"/>
      <c r="D435" s="43"/>
      <c r="E435" s="43"/>
      <c r="F435" s="43"/>
      <c r="G435" s="43"/>
      <c r="H435" s="43"/>
      <c r="I435" s="43"/>
      <c r="J435" s="43"/>
      <c r="K435" s="43"/>
      <c r="L435" s="43"/>
      <c r="M435" s="43"/>
      <c r="N435" s="43"/>
      <c r="O435" s="43"/>
      <c r="P435" s="43"/>
      <c r="Q435" s="43"/>
      <c r="R435" s="43"/>
      <c r="S435" s="43"/>
      <c r="T435" s="43"/>
      <c r="U435" s="43" t="s">
        <v>952</v>
      </c>
      <c r="V435" s="45"/>
      <c r="W435" s="45"/>
      <c r="X435" s="44"/>
      <c r="Y435" s="44"/>
      <c r="Z435" s="45"/>
      <c r="AA435" s="44"/>
      <c r="AB435" s="43"/>
      <c r="AC435" s="43"/>
    </row>
    <row r="436" spans="2:29" ht="17.25" customHeight="1" x14ac:dyDescent="0.2">
      <c r="B436" s="35" t="s">
        <v>474</v>
      </c>
      <c r="C436" s="43"/>
      <c r="D436" s="43"/>
      <c r="E436" s="43"/>
      <c r="F436" s="43"/>
      <c r="G436" s="43"/>
      <c r="H436" s="43"/>
      <c r="I436" s="43"/>
      <c r="J436" s="43"/>
      <c r="K436" s="43"/>
      <c r="L436" s="43"/>
      <c r="M436" s="43"/>
      <c r="N436" s="43"/>
      <c r="O436" s="43"/>
      <c r="P436" s="43"/>
      <c r="Q436" s="43"/>
      <c r="R436" s="43"/>
      <c r="S436" s="43"/>
      <c r="T436" s="43"/>
      <c r="U436" s="43"/>
      <c r="V436" s="44"/>
      <c r="W436" s="44" t="s">
        <v>953</v>
      </c>
      <c r="X436" s="44"/>
      <c r="Y436" s="44"/>
      <c r="Z436" s="44"/>
      <c r="AA436" s="44"/>
      <c r="AB436" s="43"/>
      <c r="AC436" s="43"/>
    </row>
    <row r="437" spans="2:29" ht="17.25" customHeight="1" x14ac:dyDescent="0.2">
      <c r="B437" s="35" t="s">
        <v>475</v>
      </c>
      <c r="C437" s="43"/>
      <c r="D437" s="43"/>
      <c r="E437" s="43"/>
      <c r="F437" s="43"/>
      <c r="G437" s="43"/>
      <c r="H437" s="43"/>
      <c r="I437" s="43"/>
      <c r="J437" s="43"/>
      <c r="K437" s="43"/>
      <c r="L437" s="43"/>
      <c r="M437" s="43"/>
      <c r="N437" s="43"/>
      <c r="O437" s="43"/>
      <c r="P437" s="43"/>
      <c r="Q437" s="43"/>
      <c r="R437" s="43"/>
      <c r="S437" s="43"/>
      <c r="T437" s="35"/>
      <c r="U437" s="43" t="s">
        <v>954</v>
      </c>
      <c r="V437" s="44"/>
      <c r="W437" s="44"/>
      <c r="X437" s="44"/>
      <c r="Y437" s="44"/>
      <c r="Z437" s="44"/>
      <c r="AA437" s="44"/>
      <c r="AB437" s="43"/>
      <c r="AC437" s="43"/>
    </row>
    <row r="438" spans="2:29" ht="17.25" customHeight="1" x14ac:dyDescent="0.2">
      <c r="B438" s="35" t="s">
        <v>476</v>
      </c>
      <c r="C438" s="43"/>
      <c r="D438" s="43"/>
      <c r="E438" s="43"/>
      <c r="F438" s="43"/>
      <c r="G438" s="43"/>
      <c r="H438" s="43"/>
      <c r="I438" s="43"/>
      <c r="J438" s="43"/>
      <c r="K438" s="43"/>
      <c r="L438" s="43"/>
      <c r="M438" s="43"/>
      <c r="N438" s="43"/>
      <c r="O438" s="43"/>
      <c r="P438" s="43"/>
      <c r="Q438" s="43"/>
      <c r="R438" s="43"/>
      <c r="S438" s="43"/>
      <c r="T438" s="43"/>
      <c r="U438" s="43"/>
      <c r="V438" s="44"/>
      <c r="W438" s="44"/>
      <c r="X438" s="44" t="s">
        <v>955</v>
      </c>
      <c r="Y438" s="44"/>
      <c r="Z438" s="44"/>
      <c r="AA438" s="44"/>
      <c r="AB438" s="43"/>
      <c r="AC438" s="43"/>
    </row>
    <row r="439" spans="2:29" ht="17.25" customHeight="1" x14ac:dyDescent="0.2">
      <c r="B439" s="35" t="s">
        <v>477</v>
      </c>
      <c r="C439" s="43"/>
      <c r="D439" s="43"/>
      <c r="E439" s="43"/>
      <c r="F439" s="43"/>
      <c r="G439" s="43"/>
      <c r="H439" s="43"/>
      <c r="I439" s="43"/>
      <c r="J439" s="43"/>
      <c r="K439" s="43"/>
      <c r="L439" s="43"/>
      <c r="M439" s="43"/>
      <c r="N439" s="43"/>
      <c r="O439" s="43"/>
      <c r="P439" s="43"/>
      <c r="Q439" s="43"/>
      <c r="R439" s="43"/>
      <c r="S439" s="43"/>
      <c r="T439" s="43"/>
      <c r="U439" s="43"/>
      <c r="V439" s="44"/>
      <c r="W439" s="44"/>
      <c r="X439" s="44"/>
      <c r="Y439" s="44"/>
      <c r="Z439" s="44"/>
      <c r="AA439" s="44"/>
      <c r="AB439" s="43"/>
      <c r="AC439" s="43"/>
    </row>
    <row r="440" spans="2:29" ht="17.25" customHeight="1" x14ac:dyDescent="0.2">
      <c r="B440" s="35" t="s">
        <v>478</v>
      </c>
      <c r="C440" s="43"/>
      <c r="D440" s="43"/>
      <c r="E440" s="43"/>
      <c r="F440" s="43"/>
      <c r="G440" s="43"/>
      <c r="H440" s="43"/>
      <c r="I440" s="43"/>
      <c r="J440" s="43"/>
      <c r="K440" s="43"/>
      <c r="L440" s="43"/>
      <c r="M440" s="43"/>
      <c r="N440" s="43"/>
      <c r="O440" s="43"/>
      <c r="P440" s="43"/>
      <c r="Q440" s="43"/>
      <c r="R440" s="43"/>
      <c r="S440" s="43"/>
      <c r="T440" s="43"/>
      <c r="U440" s="43"/>
      <c r="V440" s="44"/>
      <c r="W440" s="44" t="s">
        <v>956</v>
      </c>
      <c r="X440" s="44"/>
      <c r="Y440" s="44"/>
      <c r="Z440" s="44"/>
      <c r="AA440" s="44"/>
      <c r="AB440" s="43"/>
      <c r="AC440" s="43"/>
    </row>
    <row r="441" spans="2:29" ht="17.25" customHeight="1" x14ac:dyDescent="0.2">
      <c r="B441" s="35" t="s">
        <v>479</v>
      </c>
      <c r="C441" s="43"/>
      <c r="D441" s="43"/>
      <c r="E441" s="43"/>
      <c r="F441" s="43"/>
      <c r="G441" s="43"/>
      <c r="H441" s="43"/>
      <c r="I441" s="43"/>
      <c r="J441" s="43"/>
      <c r="K441" s="43"/>
      <c r="L441" s="43"/>
      <c r="M441" s="43"/>
      <c r="N441" s="43"/>
      <c r="O441" s="43"/>
      <c r="P441" s="43"/>
      <c r="Q441" s="43"/>
      <c r="R441" s="43"/>
      <c r="S441" s="43"/>
      <c r="T441" s="43"/>
      <c r="U441" s="43"/>
      <c r="V441" s="44" t="s">
        <v>957</v>
      </c>
      <c r="W441" s="44"/>
      <c r="X441" s="44"/>
      <c r="Y441" s="44"/>
      <c r="Z441" s="44"/>
      <c r="AA441" s="44"/>
      <c r="AB441" s="43"/>
      <c r="AC441" s="43"/>
    </row>
    <row r="442" spans="2:29" ht="17.25" customHeight="1" x14ac:dyDescent="0.2">
      <c r="B442" s="35" t="s">
        <v>480</v>
      </c>
      <c r="C442" s="43"/>
      <c r="D442" s="43"/>
      <c r="E442" s="43"/>
      <c r="F442" s="43"/>
      <c r="G442" s="43"/>
      <c r="H442" s="43"/>
      <c r="I442" s="43"/>
      <c r="J442" s="43"/>
      <c r="K442" s="43"/>
      <c r="L442" s="43"/>
      <c r="M442" s="43"/>
      <c r="N442" s="43"/>
      <c r="O442" s="43"/>
      <c r="P442" s="43"/>
      <c r="Q442" s="43"/>
      <c r="R442" s="43"/>
      <c r="S442" s="43"/>
      <c r="T442" s="43"/>
      <c r="U442" s="43"/>
      <c r="V442" s="45"/>
      <c r="W442" s="45"/>
      <c r="X442" s="44"/>
      <c r="Y442" s="44"/>
      <c r="Z442" s="45" t="s">
        <v>958</v>
      </c>
      <c r="AA442" s="44"/>
      <c r="AB442" s="43"/>
      <c r="AC442" s="43"/>
    </row>
    <row r="443" spans="2:29" ht="17.25" customHeight="1" x14ac:dyDescent="0.2">
      <c r="B443" s="35" t="s">
        <v>481</v>
      </c>
      <c r="C443" s="43"/>
      <c r="D443" s="43"/>
      <c r="E443" s="43"/>
      <c r="F443" s="43"/>
      <c r="G443" s="43"/>
      <c r="H443" s="43"/>
      <c r="I443" s="43"/>
      <c r="J443" s="43"/>
      <c r="K443" s="43"/>
      <c r="L443" s="43"/>
      <c r="M443" s="43"/>
      <c r="N443" s="43"/>
      <c r="O443" s="43"/>
      <c r="P443" s="43"/>
      <c r="Q443" s="43"/>
      <c r="R443" s="43"/>
      <c r="S443" s="43"/>
      <c r="T443" s="43"/>
      <c r="U443" s="43"/>
      <c r="V443" s="45" t="s">
        <v>959</v>
      </c>
      <c r="W443" s="45"/>
      <c r="X443" s="44" t="s">
        <v>960</v>
      </c>
      <c r="Y443" s="44"/>
      <c r="Z443" s="45"/>
      <c r="AA443" s="44"/>
      <c r="AB443" s="43"/>
      <c r="AC443" s="43"/>
    </row>
    <row r="444" spans="2:29" ht="17.25" customHeight="1" x14ac:dyDescent="0.2">
      <c r="B444" s="35" t="s">
        <v>482</v>
      </c>
      <c r="C444" s="43"/>
      <c r="D444" s="43"/>
      <c r="E444" s="43"/>
      <c r="F444" s="43"/>
      <c r="G444" s="43"/>
      <c r="H444" s="43"/>
      <c r="I444" s="43"/>
      <c r="J444" s="43"/>
      <c r="K444" s="43"/>
      <c r="L444" s="43"/>
      <c r="M444" s="43"/>
      <c r="N444" s="43"/>
      <c r="O444" s="43"/>
      <c r="P444" s="43"/>
      <c r="Q444" s="43"/>
      <c r="R444" s="43"/>
      <c r="S444" s="43"/>
      <c r="T444" s="43"/>
      <c r="U444" s="43"/>
      <c r="V444" s="44"/>
      <c r="W444" s="44"/>
      <c r="X444" s="44"/>
      <c r="Y444" s="44"/>
      <c r="Z444" s="44"/>
      <c r="AA444" s="44"/>
      <c r="AB444" s="43"/>
      <c r="AC444" s="43"/>
    </row>
    <row r="445" spans="2:29" ht="17.25" customHeight="1" x14ac:dyDescent="0.2">
      <c r="B445" s="35" t="s">
        <v>483</v>
      </c>
      <c r="C445" s="43"/>
      <c r="D445" s="43"/>
      <c r="E445" s="43"/>
      <c r="F445" s="43"/>
      <c r="G445" s="43"/>
      <c r="H445" s="43"/>
      <c r="I445" s="43"/>
      <c r="J445" s="43"/>
      <c r="K445" s="43"/>
      <c r="L445" s="43"/>
      <c r="M445" s="43"/>
      <c r="N445" s="43"/>
      <c r="O445" s="43"/>
      <c r="P445" s="43"/>
      <c r="Q445" s="43"/>
      <c r="R445" s="43"/>
      <c r="S445" s="43"/>
      <c r="T445" s="43"/>
      <c r="U445" s="43"/>
      <c r="V445" s="44" t="s">
        <v>961</v>
      </c>
      <c r="W445" s="44"/>
      <c r="X445" s="44"/>
      <c r="Y445" s="44"/>
      <c r="Z445" s="44"/>
      <c r="AA445" s="44"/>
      <c r="AB445" s="43"/>
      <c r="AC445" s="43"/>
    </row>
    <row r="446" spans="2:29" ht="17.25" customHeight="1" x14ac:dyDescent="0.2">
      <c r="B446" s="35" t="s">
        <v>484</v>
      </c>
      <c r="C446" s="43"/>
      <c r="D446" s="43"/>
      <c r="E446" s="43"/>
      <c r="F446" s="43"/>
      <c r="G446" s="43"/>
      <c r="H446" s="43"/>
      <c r="I446" s="43"/>
      <c r="J446" s="43"/>
      <c r="K446" s="43"/>
      <c r="L446" s="43"/>
      <c r="M446" s="43"/>
      <c r="N446" s="43"/>
      <c r="O446" s="43"/>
      <c r="P446" s="43"/>
      <c r="Q446" s="43"/>
      <c r="R446" s="43"/>
      <c r="S446" s="43"/>
      <c r="T446" s="43" t="s">
        <v>962</v>
      </c>
      <c r="U446" s="43"/>
      <c r="V446" s="44"/>
      <c r="W446" s="44" t="s">
        <v>963</v>
      </c>
      <c r="X446" s="44"/>
      <c r="Y446" s="44"/>
      <c r="Z446" s="44"/>
      <c r="AA446" s="44"/>
      <c r="AB446" s="43"/>
      <c r="AC446" s="43"/>
    </row>
    <row r="447" spans="2:29" ht="17.25" customHeight="1" x14ac:dyDescent="0.2">
      <c r="B447" s="35" t="s">
        <v>485</v>
      </c>
      <c r="C447" s="43"/>
      <c r="D447" s="43"/>
      <c r="E447" s="43"/>
      <c r="F447" s="43"/>
      <c r="G447" s="43"/>
      <c r="H447" s="43"/>
      <c r="I447" s="43"/>
      <c r="J447" s="43"/>
      <c r="K447" s="43"/>
      <c r="L447" s="43"/>
      <c r="M447" s="43"/>
      <c r="N447" s="43"/>
      <c r="O447" s="43"/>
      <c r="P447" s="43"/>
      <c r="Q447" s="43"/>
      <c r="R447" s="43"/>
      <c r="S447" s="43"/>
      <c r="T447" s="43"/>
      <c r="U447" s="43"/>
      <c r="V447" s="45" t="s">
        <v>964</v>
      </c>
      <c r="W447" s="45"/>
      <c r="X447" s="44"/>
      <c r="Y447" s="44"/>
      <c r="Z447" s="45"/>
      <c r="AA447" s="44"/>
      <c r="AB447" s="43"/>
      <c r="AC447" s="43"/>
    </row>
    <row r="448" spans="2:29" ht="17.25" customHeight="1" x14ac:dyDescent="0.2">
      <c r="B448" s="35" t="s">
        <v>486</v>
      </c>
      <c r="C448" s="43"/>
      <c r="D448" s="43"/>
      <c r="E448" s="43"/>
      <c r="F448" s="43"/>
      <c r="G448" s="43"/>
      <c r="H448" s="43"/>
      <c r="I448" s="43"/>
      <c r="J448" s="43"/>
      <c r="K448" s="43"/>
      <c r="L448" s="43"/>
      <c r="M448" s="43"/>
      <c r="N448" s="43"/>
      <c r="O448" s="43"/>
      <c r="P448" s="43"/>
      <c r="Q448" s="43"/>
      <c r="R448" s="43"/>
      <c r="S448" s="43"/>
      <c r="T448" s="43"/>
      <c r="U448" s="43"/>
      <c r="V448" s="44"/>
      <c r="W448" s="44"/>
      <c r="X448" s="44"/>
      <c r="Y448" s="44"/>
      <c r="Z448" s="44" t="s">
        <v>965</v>
      </c>
      <c r="AA448" s="44"/>
      <c r="AB448" s="43"/>
      <c r="AC448" s="43"/>
    </row>
    <row r="449" spans="2:29" ht="17.25" customHeight="1" x14ac:dyDescent="0.2">
      <c r="B449" s="35" t="s">
        <v>487</v>
      </c>
      <c r="C449" s="43"/>
      <c r="D449" s="43"/>
      <c r="E449" s="43"/>
      <c r="F449" s="43"/>
      <c r="G449" s="43"/>
      <c r="H449" s="43"/>
      <c r="I449" s="43"/>
      <c r="J449" s="43"/>
      <c r="K449" s="43"/>
      <c r="L449" s="43"/>
      <c r="M449" s="43"/>
      <c r="N449" s="43"/>
      <c r="O449" s="43"/>
      <c r="P449" s="43"/>
      <c r="Q449" s="43"/>
      <c r="R449" s="43"/>
      <c r="S449" s="43"/>
      <c r="T449" s="43" t="s">
        <v>966</v>
      </c>
      <c r="U449" s="43"/>
      <c r="V449" s="45"/>
      <c r="W449" s="45"/>
      <c r="X449" s="44"/>
      <c r="Y449" s="44"/>
      <c r="Z449" s="45"/>
      <c r="AA449" s="44"/>
      <c r="AB449" s="43"/>
      <c r="AC449" s="43"/>
    </row>
    <row r="450" spans="2:29" ht="17.25" customHeight="1" x14ac:dyDescent="0.2">
      <c r="B450" s="35" t="s">
        <v>488</v>
      </c>
      <c r="C450" s="43"/>
      <c r="D450" s="43"/>
      <c r="E450" s="43"/>
      <c r="F450" s="43"/>
      <c r="G450" s="43"/>
      <c r="H450" s="43"/>
      <c r="I450" s="43"/>
      <c r="J450" s="43"/>
      <c r="K450" s="43"/>
      <c r="L450" s="43"/>
      <c r="M450" s="43"/>
      <c r="N450" s="43"/>
      <c r="O450" s="43"/>
      <c r="P450" s="43"/>
      <c r="Q450" s="43"/>
      <c r="R450" s="43"/>
      <c r="S450" s="43"/>
      <c r="T450" s="43"/>
      <c r="U450" s="43"/>
      <c r="V450" s="44"/>
      <c r="W450" s="44" t="s">
        <v>751</v>
      </c>
      <c r="X450" s="44"/>
      <c r="Y450" s="44"/>
      <c r="Z450" s="44"/>
      <c r="AA450" s="44"/>
      <c r="AB450" s="43"/>
      <c r="AC450" s="43"/>
    </row>
    <row r="451" spans="2:29" ht="17.25" customHeight="1" x14ac:dyDescent="0.2">
      <c r="B451" s="35" t="s">
        <v>489</v>
      </c>
      <c r="C451" s="43"/>
      <c r="D451" s="43"/>
      <c r="E451" s="43"/>
      <c r="F451" s="43"/>
      <c r="G451" s="43"/>
      <c r="H451" s="43"/>
      <c r="I451" s="43"/>
      <c r="J451" s="43"/>
      <c r="K451" s="43"/>
      <c r="L451" s="43"/>
      <c r="M451" s="43"/>
      <c r="N451" s="43"/>
      <c r="O451" s="43"/>
      <c r="P451" s="43"/>
      <c r="Q451" s="43"/>
      <c r="R451" s="43"/>
      <c r="S451" s="43"/>
      <c r="T451" s="43"/>
      <c r="U451" s="43"/>
      <c r="V451" s="45"/>
      <c r="W451" s="45" t="s">
        <v>967</v>
      </c>
      <c r="X451" s="44"/>
      <c r="Y451" s="44"/>
      <c r="Z451" s="45" t="s">
        <v>968</v>
      </c>
      <c r="AA451" s="44"/>
      <c r="AB451" s="43"/>
      <c r="AC451" s="45"/>
    </row>
    <row r="452" spans="2:29" ht="17.25" customHeight="1" x14ac:dyDescent="0.2">
      <c r="B452" s="35" t="s">
        <v>490</v>
      </c>
      <c r="C452" s="43"/>
      <c r="D452" s="43"/>
      <c r="E452" s="43"/>
      <c r="F452" s="43"/>
      <c r="G452" s="43"/>
      <c r="H452" s="43"/>
      <c r="I452" s="43"/>
      <c r="J452" s="43"/>
      <c r="K452" s="43"/>
      <c r="L452" s="43"/>
      <c r="M452" s="43"/>
      <c r="N452" s="43"/>
      <c r="O452" s="43"/>
      <c r="P452" s="43"/>
      <c r="Q452" s="43"/>
      <c r="R452" s="43"/>
      <c r="S452" s="43"/>
      <c r="T452" s="43"/>
      <c r="U452" s="43"/>
      <c r="V452" s="44"/>
      <c r="W452" s="44"/>
      <c r="X452" s="44"/>
      <c r="Y452" s="44"/>
      <c r="Z452" s="44" t="s">
        <v>969</v>
      </c>
      <c r="AA452" s="44"/>
      <c r="AB452" s="43"/>
      <c r="AC452" s="43"/>
    </row>
    <row r="453" spans="2:29" ht="17.25" customHeight="1" x14ac:dyDescent="0.2">
      <c r="B453" s="35" t="s">
        <v>491</v>
      </c>
      <c r="C453" s="43"/>
      <c r="D453" s="43"/>
      <c r="E453" s="43"/>
      <c r="F453" s="43"/>
      <c r="G453" s="43"/>
      <c r="H453" s="43"/>
      <c r="I453" s="43"/>
      <c r="J453" s="43"/>
      <c r="K453" s="43"/>
      <c r="L453" s="43"/>
      <c r="M453" s="43"/>
      <c r="N453" s="43"/>
      <c r="O453" s="43"/>
      <c r="P453" s="43"/>
      <c r="Q453" s="43"/>
      <c r="R453" s="43"/>
      <c r="S453" s="43"/>
      <c r="T453" s="43"/>
      <c r="U453" s="43"/>
      <c r="V453" s="44"/>
      <c r="W453" s="44"/>
      <c r="X453" s="44"/>
      <c r="Y453" s="44"/>
      <c r="Z453" s="44"/>
      <c r="AA453" s="44"/>
      <c r="AB453" s="43"/>
      <c r="AC453" s="43"/>
    </row>
    <row r="454" spans="2:29" ht="17.25" customHeight="1" x14ac:dyDescent="0.2">
      <c r="B454" s="35" t="s">
        <v>492</v>
      </c>
      <c r="C454" s="43"/>
      <c r="D454" s="43"/>
      <c r="E454" s="43"/>
      <c r="F454" s="43"/>
      <c r="G454" s="43"/>
      <c r="H454" s="43"/>
      <c r="I454" s="43"/>
      <c r="J454" s="43"/>
      <c r="K454" s="43"/>
      <c r="L454" s="43"/>
      <c r="M454" s="43"/>
      <c r="N454" s="43"/>
      <c r="O454" s="43"/>
      <c r="P454" s="43"/>
      <c r="Q454" s="43"/>
      <c r="R454" s="43"/>
      <c r="S454" s="43"/>
      <c r="T454" s="43"/>
      <c r="U454" s="43"/>
      <c r="V454" s="44"/>
      <c r="W454" s="44"/>
      <c r="X454" s="44"/>
      <c r="Y454" s="44" t="s">
        <v>970</v>
      </c>
      <c r="Z454" s="44"/>
      <c r="AA454" s="44"/>
      <c r="AB454" s="43"/>
      <c r="AC454" s="43"/>
    </row>
    <row r="455" spans="2:29" ht="17.25" customHeight="1" x14ac:dyDescent="0.2">
      <c r="B455" s="35" t="s">
        <v>493</v>
      </c>
      <c r="C455" s="43"/>
      <c r="D455" s="43"/>
      <c r="E455" s="43"/>
      <c r="F455" s="43"/>
      <c r="G455" s="43"/>
      <c r="H455" s="43"/>
      <c r="I455" s="43"/>
      <c r="J455" s="43"/>
      <c r="K455" s="43"/>
      <c r="L455" s="43"/>
      <c r="M455" s="43"/>
      <c r="N455" s="43"/>
      <c r="O455" s="43"/>
      <c r="P455" s="43"/>
      <c r="Q455" s="43"/>
      <c r="R455" s="43"/>
      <c r="S455" s="43"/>
      <c r="T455" s="43"/>
      <c r="U455" s="43"/>
      <c r="V455" s="45"/>
      <c r="W455" s="45"/>
      <c r="X455" s="44"/>
      <c r="Y455" s="44"/>
      <c r="Z455" s="45" t="s">
        <v>971</v>
      </c>
      <c r="AA455" s="44"/>
      <c r="AB455" s="43"/>
      <c r="AC455" s="43"/>
    </row>
    <row r="456" spans="2:29" ht="17.25" customHeight="1" x14ac:dyDescent="0.2">
      <c r="B456" s="35" t="s">
        <v>494</v>
      </c>
      <c r="C456" s="43"/>
      <c r="D456" s="43"/>
      <c r="E456" s="43"/>
      <c r="F456" s="43"/>
      <c r="G456" s="43"/>
      <c r="H456" s="43"/>
      <c r="I456" s="43"/>
      <c r="J456" s="43"/>
      <c r="K456" s="43"/>
      <c r="L456" s="43"/>
      <c r="M456" s="43"/>
      <c r="N456" s="43"/>
      <c r="O456" s="43"/>
      <c r="P456" s="43"/>
      <c r="Q456" s="43"/>
      <c r="R456" s="43"/>
      <c r="S456" s="43"/>
      <c r="T456" s="43"/>
      <c r="U456" s="43"/>
      <c r="V456" s="44"/>
      <c r="W456" s="44"/>
      <c r="X456" s="44" t="s">
        <v>972</v>
      </c>
      <c r="Y456" s="44" t="s">
        <v>973</v>
      </c>
      <c r="Z456" s="44" t="s">
        <v>974</v>
      </c>
      <c r="AA456" s="44" t="s">
        <v>1184</v>
      </c>
      <c r="AB456" s="43"/>
      <c r="AC456" s="43"/>
    </row>
    <row r="457" spans="2:29" ht="17.25" customHeight="1" x14ac:dyDescent="0.2">
      <c r="B457" s="35" t="s">
        <v>495</v>
      </c>
      <c r="C457" s="43"/>
      <c r="D457" s="43"/>
      <c r="E457" s="43"/>
      <c r="F457" s="43"/>
      <c r="G457" s="43"/>
      <c r="H457" s="43"/>
      <c r="I457" s="43"/>
      <c r="J457" s="43"/>
      <c r="K457" s="43"/>
      <c r="L457" s="43"/>
      <c r="M457" s="43"/>
      <c r="N457" s="43"/>
      <c r="O457" s="43"/>
      <c r="P457" s="43"/>
      <c r="Q457" s="43"/>
      <c r="R457" s="43"/>
      <c r="S457" s="43"/>
      <c r="T457" s="43"/>
      <c r="U457" s="43"/>
      <c r="V457" s="45"/>
      <c r="W457" s="45"/>
      <c r="X457" s="44"/>
      <c r="Y457" s="44"/>
      <c r="Z457" s="45" t="s">
        <v>975</v>
      </c>
      <c r="AA457" s="44"/>
      <c r="AB457" s="43"/>
      <c r="AC457" s="43"/>
    </row>
    <row r="458" spans="2:29" ht="17.25" customHeight="1" x14ac:dyDescent="0.2">
      <c r="B458" s="35" t="s">
        <v>496</v>
      </c>
      <c r="C458" s="43"/>
      <c r="D458" s="43"/>
      <c r="E458" s="43"/>
      <c r="F458" s="43"/>
      <c r="G458" s="43"/>
      <c r="H458" s="43"/>
      <c r="I458" s="43"/>
      <c r="J458" s="43"/>
      <c r="K458" s="43"/>
      <c r="L458" s="43"/>
      <c r="M458" s="43"/>
      <c r="N458" s="43"/>
      <c r="O458" s="43"/>
      <c r="P458" s="43"/>
      <c r="Q458" s="43"/>
      <c r="R458" s="43"/>
      <c r="S458" s="43"/>
      <c r="T458" s="43"/>
      <c r="U458" s="43"/>
      <c r="V458" s="44"/>
      <c r="W458" s="44"/>
      <c r="X458" s="44"/>
      <c r="Y458" s="44"/>
      <c r="Z458" s="44"/>
      <c r="AA458" s="44" t="s">
        <v>1185</v>
      </c>
      <c r="AB458" s="43"/>
      <c r="AC458" s="43"/>
    </row>
    <row r="459" spans="2:29" ht="17.25" customHeight="1" x14ac:dyDescent="0.2">
      <c r="B459" s="35" t="s">
        <v>497</v>
      </c>
      <c r="C459" s="43"/>
      <c r="D459" s="43"/>
      <c r="E459" s="43"/>
      <c r="F459" s="43"/>
      <c r="G459" s="43"/>
      <c r="H459" s="43"/>
      <c r="I459" s="43"/>
      <c r="J459" s="43"/>
      <c r="K459" s="43"/>
      <c r="L459" s="43"/>
      <c r="M459" s="43"/>
      <c r="N459" s="43"/>
      <c r="O459" s="43"/>
      <c r="P459" s="43"/>
      <c r="Q459" s="43"/>
      <c r="R459" s="43"/>
      <c r="S459" s="43"/>
      <c r="T459" s="43"/>
      <c r="U459" s="43"/>
      <c r="V459" s="44"/>
      <c r="W459" s="44"/>
      <c r="X459" s="44"/>
      <c r="Y459" s="44" t="s">
        <v>976</v>
      </c>
      <c r="Z459" s="44"/>
      <c r="AA459" s="44"/>
      <c r="AB459" s="43"/>
      <c r="AC459" s="43"/>
    </row>
    <row r="460" spans="2:29" ht="17.25" customHeight="1" x14ac:dyDescent="0.2">
      <c r="B460" s="35" t="s">
        <v>498</v>
      </c>
      <c r="C460" s="43"/>
      <c r="D460" s="43"/>
      <c r="E460" s="43"/>
      <c r="F460" s="43"/>
      <c r="G460" s="43"/>
      <c r="H460" s="43"/>
      <c r="I460" s="43"/>
      <c r="J460" s="43"/>
      <c r="K460" s="43"/>
      <c r="L460" s="43"/>
      <c r="M460" s="43"/>
      <c r="N460" s="43"/>
      <c r="O460" s="43"/>
      <c r="P460" s="43"/>
      <c r="Q460" s="43"/>
      <c r="R460" s="43"/>
      <c r="S460" s="43"/>
      <c r="T460" s="43"/>
      <c r="U460" s="43"/>
      <c r="V460" s="44"/>
      <c r="W460" s="44"/>
      <c r="X460" s="44"/>
      <c r="Y460" s="44" t="s">
        <v>977</v>
      </c>
      <c r="Z460" s="44"/>
      <c r="AA460" s="44"/>
      <c r="AB460" s="43"/>
      <c r="AC460" s="43"/>
    </row>
    <row r="461" spans="2:29" ht="17.25" customHeight="1" x14ac:dyDescent="0.2">
      <c r="B461" s="35" t="s">
        <v>499</v>
      </c>
      <c r="C461" s="43"/>
      <c r="D461" s="43"/>
      <c r="E461" s="43"/>
      <c r="F461" s="43"/>
      <c r="G461" s="43"/>
      <c r="H461" s="43"/>
      <c r="I461" s="43"/>
      <c r="J461" s="43"/>
      <c r="K461" s="43"/>
      <c r="L461" s="43"/>
      <c r="M461" s="43"/>
      <c r="N461" s="43"/>
      <c r="O461" s="43"/>
      <c r="P461" s="43"/>
      <c r="Q461" s="43"/>
      <c r="R461" s="43"/>
      <c r="S461" s="43"/>
      <c r="T461" s="43"/>
      <c r="U461" s="43"/>
      <c r="V461" s="44"/>
      <c r="W461" s="44"/>
      <c r="X461" s="44"/>
      <c r="Y461" s="44"/>
      <c r="Z461" s="44"/>
      <c r="AA461" s="44"/>
      <c r="AB461" s="43"/>
      <c r="AC461" s="43"/>
    </row>
    <row r="462" spans="2:29" ht="17.25" customHeight="1" x14ac:dyDescent="0.2">
      <c r="B462" s="35" t="s">
        <v>500</v>
      </c>
      <c r="C462" s="43"/>
      <c r="D462" s="43"/>
      <c r="E462" s="43"/>
      <c r="F462" s="43"/>
      <c r="G462" s="43"/>
      <c r="H462" s="43"/>
      <c r="I462" s="43"/>
      <c r="J462" s="43"/>
      <c r="K462" s="43"/>
      <c r="L462" s="43"/>
      <c r="M462" s="43"/>
      <c r="N462" s="43"/>
      <c r="O462" s="43"/>
      <c r="P462" s="43"/>
      <c r="Q462" s="43"/>
      <c r="R462" s="43"/>
      <c r="S462" s="43"/>
      <c r="T462" s="43"/>
      <c r="U462" s="43"/>
      <c r="V462" s="44"/>
      <c r="W462" s="44"/>
      <c r="X462" s="44"/>
      <c r="Y462" s="44"/>
      <c r="Z462" s="44"/>
      <c r="AA462" s="44"/>
      <c r="AB462" s="43"/>
      <c r="AC462" s="43"/>
    </row>
    <row r="463" spans="2:29" ht="17.25" customHeight="1" x14ac:dyDescent="0.2">
      <c r="B463" s="35" t="s">
        <v>501</v>
      </c>
      <c r="C463" s="43"/>
      <c r="D463" s="43"/>
      <c r="E463" s="43"/>
      <c r="F463" s="43"/>
      <c r="G463" s="43"/>
      <c r="H463" s="43"/>
      <c r="I463" s="43"/>
      <c r="J463" s="43"/>
      <c r="K463" s="43"/>
      <c r="L463" s="43"/>
      <c r="M463" s="43"/>
      <c r="N463" s="43"/>
      <c r="O463" s="43"/>
      <c r="P463" s="43"/>
      <c r="Q463" s="43"/>
      <c r="R463" s="43"/>
      <c r="S463" s="43"/>
      <c r="T463" s="43"/>
      <c r="U463" s="43"/>
      <c r="V463" s="44"/>
      <c r="W463" s="44"/>
      <c r="X463" s="44"/>
      <c r="Y463" s="44"/>
      <c r="Z463" s="44"/>
      <c r="AA463" s="44"/>
      <c r="AB463" s="43"/>
      <c r="AC463" s="43"/>
    </row>
    <row r="464" spans="2:29" ht="17.25" customHeight="1" x14ac:dyDescent="0.2">
      <c r="B464" s="35" t="s">
        <v>502</v>
      </c>
      <c r="C464" s="43"/>
      <c r="D464" s="43"/>
      <c r="E464" s="43"/>
      <c r="F464" s="43"/>
      <c r="G464" s="43"/>
      <c r="H464" s="43"/>
      <c r="I464" s="43"/>
      <c r="J464" s="43"/>
      <c r="K464" s="43"/>
      <c r="L464" s="43"/>
      <c r="M464" s="43"/>
      <c r="N464" s="43"/>
      <c r="O464" s="43"/>
      <c r="P464" s="43"/>
      <c r="Q464" s="43"/>
      <c r="R464" s="43"/>
      <c r="S464" s="43"/>
      <c r="T464" s="43"/>
      <c r="U464" s="43"/>
      <c r="V464" s="44"/>
      <c r="W464" s="44"/>
      <c r="X464" s="44" t="s">
        <v>938</v>
      </c>
      <c r="Y464" s="44"/>
      <c r="Z464" s="44"/>
      <c r="AA464" s="44"/>
      <c r="AB464" s="43"/>
      <c r="AC464" s="43"/>
    </row>
    <row r="465" spans="2:29" ht="17.25" customHeight="1" x14ac:dyDescent="0.2">
      <c r="B465" s="35" t="s">
        <v>503</v>
      </c>
      <c r="C465" s="43"/>
      <c r="D465" s="43"/>
      <c r="E465" s="43"/>
      <c r="F465" s="43"/>
      <c r="G465" s="43"/>
      <c r="H465" s="43"/>
      <c r="I465" s="43"/>
      <c r="J465" s="43"/>
      <c r="K465" s="43"/>
      <c r="L465" s="43"/>
      <c r="M465" s="43"/>
      <c r="N465" s="43"/>
      <c r="O465" s="43"/>
      <c r="P465" s="43"/>
      <c r="Q465" s="43"/>
      <c r="R465" s="43"/>
      <c r="S465" s="43"/>
      <c r="T465" s="43"/>
      <c r="U465" s="43"/>
      <c r="V465" s="44" t="s">
        <v>978</v>
      </c>
      <c r="W465" s="44"/>
      <c r="X465" s="44"/>
      <c r="Y465" s="44" t="s">
        <v>979</v>
      </c>
      <c r="Z465" s="44"/>
      <c r="AA465" s="44"/>
      <c r="AB465" s="43"/>
      <c r="AC465" s="43"/>
    </row>
    <row r="466" spans="2:29" ht="17.25" customHeight="1" x14ac:dyDescent="0.2">
      <c r="B466" s="35" t="s">
        <v>504</v>
      </c>
      <c r="C466" s="43"/>
      <c r="D466" s="43"/>
      <c r="E466" s="43"/>
      <c r="F466" s="43"/>
      <c r="G466" s="43"/>
      <c r="H466" s="43"/>
      <c r="I466" s="43"/>
      <c r="J466" s="43"/>
      <c r="K466" s="43"/>
      <c r="L466" s="43"/>
      <c r="M466" s="43"/>
      <c r="N466" s="43"/>
      <c r="O466" s="43"/>
      <c r="P466" s="43"/>
      <c r="Q466" s="43"/>
      <c r="R466" s="43"/>
      <c r="S466" s="43"/>
      <c r="T466" s="43"/>
      <c r="U466" s="43"/>
      <c r="V466" s="44"/>
      <c r="W466" s="44"/>
      <c r="X466" s="44"/>
      <c r="Y466" s="44" t="s">
        <v>980</v>
      </c>
      <c r="Z466" s="44"/>
      <c r="AA466" s="44"/>
      <c r="AB466" s="43"/>
      <c r="AC466" s="43"/>
    </row>
    <row r="467" spans="2:29" ht="17.25" customHeight="1" x14ac:dyDescent="0.2">
      <c r="B467" s="35" t="s">
        <v>505</v>
      </c>
      <c r="C467" s="43"/>
      <c r="D467" s="43"/>
      <c r="E467" s="43"/>
      <c r="F467" s="43"/>
      <c r="G467" s="43"/>
      <c r="H467" s="43"/>
      <c r="I467" s="43"/>
      <c r="J467" s="43"/>
      <c r="K467" s="43"/>
      <c r="L467" s="43"/>
      <c r="M467" s="43"/>
      <c r="N467" s="43"/>
      <c r="O467" s="43"/>
      <c r="P467" s="43"/>
      <c r="Q467" s="43"/>
      <c r="R467" s="43"/>
      <c r="S467" s="43"/>
      <c r="T467" s="43"/>
      <c r="U467" s="43"/>
      <c r="V467" s="44" t="s">
        <v>981</v>
      </c>
      <c r="W467" s="44"/>
      <c r="X467" s="44"/>
      <c r="Y467" s="44"/>
      <c r="Z467" s="44"/>
      <c r="AA467" s="44"/>
      <c r="AB467" s="43"/>
      <c r="AC467" s="43"/>
    </row>
    <row r="468" spans="2:29" ht="17.25" customHeight="1" x14ac:dyDescent="0.2">
      <c r="B468" s="35" t="s">
        <v>506</v>
      </c>
      <c r="C468" s="43"/>
      <c r="D468" s="43"/>
      <c r="E468" s="43"/>
      <c r="F468" s="43"/>
      <c r="G468" s="43"/>
      <c r="H468" s="43"/>
      <c r="I468" s="43"/>
      <c r="J468" s="43"/>
      <c r="K468" s="43"/>
      <c r="L468" s="43"/>
      <c r="M468" s="43"/>
      <c r="N468" s="43"/>
      <c r="O468" s="43"/>
      <c r="P468" s="43"/>
      <c r="Q468" s="43"/>
      <c r="R468" s="43"/>
      <c r="S468" s="43"/>
      <c r="T468" s="43"/>
      <c r="U468" s="43"/>
      <c r="V468" s="44"/>
      <c r="W468" s="44"/>
      <c r="X468" s="44"/>
      <c r="Y468" s="44"/>
      <c r="Z468" s="44"/>
      <c r="AA468" s="44"/>
      <c r="AB468" s="43"/>
      <c r="AC468" s="43"/>
    </row>
    <row r="469" spans="2:29" ht="17.25" customHeight="1" x14ac:dyDescent="0.2">
      <c r="B469" s="35" t="s">
        <v>507</v>
      </c>
      <c r="C469" s="43"/>
      <c r="D469" s="43"/>
      <c r="E469" s="43"/>
      <c r="F469" s="43"/>
      <c r="G469" s="43"/>
      <c r="H469" s="43"/>
      <c r="I469" s="43"/>
      <c r="J469" s="43"/>
      <c r="K469" s="43"/>
      <c r="L469" s="43"/>
      <c r="M469" s="43"/>
      <c r="N469" s="43"/>
      <c r="O469" s="43"/>
      <c r="P469" s="43"/>
      <c r="Q469" s="43"/>
      <c r="R469" s="43"/>
      <c r="S469" s="43"/>
      <c r="T469" s="43"/>
      <c r="U469" s="43"/>
      <c r="V469" s="44" t="s">
        <v>982</v>
      </c>
      <c r="W469" s="44"/>
      <c r="X469" s="44" t="s">
        <v>983</v>
      </c>
      <c r="Y469" s="44"/>
      <c r="Z469" s="44"/>
      <c r="AA469" s="44"/>
      <c r="AB469" s="43"/>
      <c r="AC469" s="43"/>
    </row>
    <row r="470" spans="2:29" ht="17.25" customHeight="1" x14ac:dyDescent="0.2">
      <c r="B470" s="35" t="s">
        <v>508</v>
      </c>
      <c r="C470" s="46"/>
      <c r="D470" s="46"/>
      <c r="E470" s="46"/>
      <c r="F470" s="46"/>
      <c r="G470" s="46"/>
      <c r="H470" s="46"/>
      <c r="I470" s="46"/>
      <c r="J470" s="46"/>
      <c r="K470" s="46"/>
      <c r="L470" s="46"/>
      <c r="M470" s="46"/>
      <c r="N470" s="46"/>
      <c r="O470" s="46"/>
      <c r="P470" s="46"/>
      <c r="Q470" s="46"/>
      <c r="R470" s="46"/>
      <c r="S470" s="46"/>
      <c r="T470" s="46"/>
      <c r="U470" s="46"/>
      <c r="V470" s="6" t="s">
        <v>984</v>
      </c>
      <c r="W470" s="6"/>
      <c r="X470" s="6" t="s">
        <v>985</v>
      </c>
      <c r="Y470" s="6"/>
      <c r="Z470" s="6"/>
      <c r="AA470" s="6"/>
      <c r="AB470" s="46"/>
      <c r="AC470" s="46"/>
    </row>
    <row r="471" spans="2:29" ht="17.25" customHeight="1" x14ac:dyDescent="0.2">
      <c r="B471" s="35" t="s">
        <v>509</v>
      </c>
      <c r="C471" s="46"/>
      <c r="D471" s="46"/>
      <c r="E471" s="46"/>
      <c r="F471" s="46"/>
      <c r="G471" s="46"/>
      <c r="H471" s="46"/>
      <c r="I471" s="46"/>
      <c r="J471" s="46"/>
      <c r="K471" s="46"/>
      <c r="L471" s="46"/>
      <c r="M471" s="46"/>
      <c r="N471" s="46"/>
      <c r="O471" s="46"/>
      <c r="P471" s="46"/>
      <c r="Q471" s="46"/>
      <c r="R471" s="46"/>
      <c r="S471" s="46"/>
      <c r="T471" s="43"/>
      <c r="U471" s="46"/>
      <c r="V471" s="6" t="s">
        <v>986</v>
      </c>
      <c r="W471" s="6"/>
      <c r="X471" s="6"/>
      <c r="Y471" s="6"/>
      <c r="Z471" s="6"/>
      <c r="AA471" s="6"/>
      <c r="AB471" s="46"/>
      <c r="AC471" s="46"/>
    </row>
    <row r="472" spans="2:29" ht="17.25" customHeight="1" x14ac:dyDescent="0.2">
      <c r="B472" s="35" t="s">
        <v>510</v>
      </c>
      <c r="C472" s="46"/>
      <c r="D472" s="46"/>
      <c r="E472" s="46"/>
      <c r="F472" s="46"/>
      <c r="G472" s="46"/>
      <c r="H472" s="46"/>
      <c r="I472" s="46"/>
      <c r="J472" s="46"/>
      <c r="K472" s="46"/>
      <c r="L472" s="46"/>
      <c r="M472" s="46"/>
      <c r="N472" s="46"/>
      <c r="O472" s="46"/>
      <c r="P472" s="46"/>
      <c r="Q472" s="46"/>
      <c r="R472" s="46"/>
      <c r="S472" s="46"/>
      <c r="T472" s="46"/>
      <c r="U472" s="46" t="s">
        <v>904</v>
      </c>
      <c r="V472" s="6" t="s">
        <v>987</v>
      </c>
      <c r="W472" s="6"/>
      <c r="X472" s="6"/>
      <c r="Y472" s="6"/>
      <c r="Z472" s="6"/>
      <c r="AA472" s="6"/>
      <c r="AB472" s="46"/>
      <c r="AC472" s="46"/>
    </row>
    <row r="473" spans="2:29" ht="17.25" customHeight="1" x14ac:dyDescent="0.2">
      <c r="B473" s="35" t="s">
        <v>511</v>
      </c>
      <c r="C473" s="46"/>
      <c r="D473" s="46"/>
      <c r="E473" s="46"/>
      <c r="F473" s="46"/>
      <c r="G473" s="46"/>
      <c r="H473" s="46"/>
      <c r="I473" s="46"/>
      <c r="J473" s="46"/>
      <c r="K473" s="46"/>
      <c r="L473" s="46"/>
      <c r="M473" s="46"/>
      <c r="N473" s="46"/>
      <c r="O473" s="46"/>
      <c r="P473" s="46"/>
      <c r="Q473" s="46"/>
      <c r="R473" s="46"/>
      <c r="S473" s="46"/>
      <c r="T473" s="49"/>
      <c r="U473" s="46" t="s">
        <v>988</v>
      </c>
      <c r="V473" s="6"/>
      <c r="W473" s="6"/>
      <c r="X473" s="6"/>
      <c r="Y473" s="6"/>
      <c r="Z473" s="6"/>
      <c r="AA473" s="6"/>
      <c r="AB473" s="46"/>
      <c r="AC473" s="46"/>
    </row>
    <row r="474" spans="2:29" ht="17.25" customHeight="1" x14ac:dyDescent="0.2">
      <c r="B474" s="35" t="s">
        <v>512</v>
      </c>
      <c r="C474" s="46"/>
      <c r="D474" s="46"/>
      <c r="E474" s="46"/>
      <c r="F474" s="46"/>
      <c r="G474" s="46"/>
      <c r="H474" s="46"/>
      <c r="I474" s="46"/>
      <c r="J474" s="46"/>
      <c r="K474" s="46"/>
      <c r="L474" s="46"/>
      <c r="M474" s="46"/>
      <c r="N474" s="46"/>
      <c r="O474" s="46"/>
      <c r="P474" s="46"/>
      <c r="Q474" s="46"/>
      <c r="R474" s="46"/>
      <c r="S474" s="46"/>
      <c r="T474" s="46"/>
      <c r="U474" s="46"/>
      <c r="V474" s="6"/>
      <c r="W474" s="6" t="s">
        <v>989</v>
      </c>
      <c r="X474" s="6"/>
      <c r="Y474" s="6"/>
      <c r="Z474" s="6"/>
      <c r="AA474" s="6"/>
      <c r="AB474" s="46"/>
      <c r="AC474" s="46"/>
    </row>
    <row r="475" spans="2:29" ht="17.25" customHeight="1" x14ac:dyDescent="0.2">
      <c r="B475" s="35" t="s">
        <v>513</v>
      </c>
      <c r="C475" s="46"/>
      <c r="D475" s="46"/>
      <c r="E475" s="46"/>
      <c r="F475" s="46"/>
      <c r="G475" s="46"/>
      <c r="H475" s="46"/>
      <c r="I475" s="46"/>
      <c r="J475" s="46"/>
      <c r="K475" s="46"/>
      <c r="L475" s="46"/>
      <c r="M475" s="46"/>
      <c r="N475" s="46"/>
      <c r="O475" s="46"/>
      <c r="P475" s="46"/>
      <c r="Q475" s="46"/>
      <c r="R475" s="46"/>
      <c r="S475" s="46"/>
      <c r="T475" s="46"/>
      <c r="U475" s="46"/>
      <c r="V475" s="6"/>
      <c r="W475" s="6"/>
      <c r="X475" s="6"/>
      <c r="Y475" s="6"/>
      <c r="Z475" s="6" t="s">
        <v>990</v>
      </c>
      <c r="AA475" s="6"/>
      <c r="AB475" s="46"/>
      <c r="AC475" s="46"/>
    </row>
    <row r="476" spans="2:29" ht="17.25" customHeight="1" x14ac:dyDescent="0.2">
      <c r="B476" s="35" t="s">
        <v>514</v>
      </c>
      <c r="C476" s="46"/>
      <c r="D476" s="46"/>
      <c r="E476" s="46"/>
      <c r="F476" s="46"/>
      <c r="G476" s="46"/>
      <c r="H476" s="46"/>
      <c r="I476" s="46"/>
      <c r="J476" s="46"/>
      <c r="K476" s="46"/>
      <c r="L476" s="46"/>
      <c r="M476" s="46"/>
      <c r="N476" s="46"/>
      <c r="O476" s="46"/>
      <c r="P476" s="46"/>
      <c r="Q476" s="46"/>
      <c r="R476" s="46"/>
      <c r="S476" s="46"/>
      <c r="T476" s="46" t="s">
        <v>991</v>
      </c>
      <c r="U476" s="46"/>
      <c r="V476" s="6" t="s">
        <v>992</v>
      </c>
      <c r="W476" s="6"/>
      <c r="X476" s="6"/>
      <c r="Y476" s="6" t="s">
        <v>993</v>
      </c>
      <c r="Z476" s="6"/>
      <c r="AA476" s="6"/>
      <c r="AB476" s="46"/>
      <c r="AC476" s="46"/>
    </row>
    <row r="477" spans="2:29" ht="17.25" customHeight="1" x14ac:dyDescent="0.2">
      <c r="B477" s="35" t="s">
        <v>515</v>
      </c>
      <c r="C477" s="46"/>
      <c r="D477" s="46"/>
      <c r="E477" s="46"/>
      <c r="F477" s="46"/>
      <c r="G477" s="46"/>
      <c r="H477" s="46"/>
      <c r="I477" s="46"/>
      <c r="J477" s="46"/>
      <c r="K477" s="46"/>
      <c r="L477" s="46"/>
      <c r="M477" s="46"/>
      <c r="N477" s="46"/>
      <c r="O477" s="46"/>
      <c r="P477" s="46"/>
      <c r="Q477" s="46"/>
      <c r="R477" s="46"/>
      <c r="S477" s="46"/>
      <c r="T477" s="46"/>
      <c r="U477" s="46"/>
      <c r="V477" s="6"/>
      <c r="W477" s="6"/>
      <c r="X477" s="6"/>
      <c r="Y477" s="6"/>
      <c r="Z477" s="6" t="s">
        <v>994</v>
      </c>
      <c r="AA477" s="6"/>
      <c r="AB477" s="46"/>
      <c r="AC477" s="46"/>
    </row>
    <row r="478" spans="2:29" ht="17.25" customHeight="1" x14ac:dyDescent="0.2">
      <c r="B478" s="35" t="s">
        <v>516</v>
      </c>
      <c r="C478" s="46"/>
      <c r="D478" s="46"/>
      <c r="E478" s="46"/>
      <c r="F478" s="46"/>
      <c r="G478" s="46"/>
      <c r="H478" s="46"/>
      <c r="I478" s="46"/>
      <c r="J478" s="46"/>
      <c r="K478" s="46"/>
      <c r="L478" s="46"/>
      <c r="M478" s="46"/>
      <c r="N478" s="46"/>
      <c r="O478" s="46"/>
      <c r="P478" s="46"/>
      <c r="Q478" s="46"/>
      <c r="R478" s="46"/>
      <c r="S478" s="46"/>
      <c r="T478" s="46"/>
      <c r="U478" s="46"/>
      <c r="V478" s="6"/>
      <c r="W478" s="6"/>
      <c r="X478" s="6"/>
      <c r="Y478" s="6"/>
      <c r="Z478" s="6"/>
      <c r="AA478" s="6"/>
      <c r="AB478" s="46"/>
      <c r="AC478" s="46"/>
    </row>
    <row r="479" spans="2:29" ht="17.25" customHeight="1" x14ac:dyDescent="0.2">
      <c r="B479" s="35" t="s">
        <v>517</v>
      </c>
      <c r="C479" s="46"/>
      <c r="D479" s="46"/>
      <c r="E479" s="46"/>
      <c r="F479" s="46"/>
      <c r="G479" s="46"/>
      <c r="H479" s="46"/>
      <c r="I479" s="46"/>
      <c r="J479" s="46"/>
      <c r="K479" s="46"/>
      <c r="L479" s="46"/>
      <c r="M479" s="46"/>
      <c r="N479" s="46"/>
      <c r="O479" s="46"/>
      <c r="P479" s="46"/>
      <c r="Q479" s="46"/>
      <c r="R479" s="46"/>
      <c r="S479" s="46"/>
      <c r="T479" s="46"/>
      <c r="U479" s="46"/>
      <c r="V479" s="6"/>
      <c r="W479" s="6"/>
      <c r="X479" s="6"/>
      <c r="Y479" s="6" t="s">
        <v>995</v>
      </c>
      <c r="Z479" s="6"/>
      <c r="AA479" s="6"/>
      <c r="AB479" s="46"/>
      <c r="AC479" s="46"/>
    </row>
    <row r="480" spans="2:29" ht="17.25" customHeight="1" x14ac:dyDescent="0.2">
      <c r="B480" s="35" t="s">
        <v>518</v>
      </c>
      <c r="C480" s="46"/>
      <c r="D480" s="46"/>
      <c r="E480" s="46"/>
      <c r="F480" s="46"/>
      <c r="G480" s="46"/>
      <c r="H480" s="46"/>
      <c r="I480" s="46"/>
      <c r="J480" s="46"/>
      <c r="K480" s="46"/>
      <c r="L480" s="46"/>
      <c r="M480" s="46"/>
      <c r="N480" s="46"/>
      <c r="O480" s="46"/>
      <c r="P480" s="46"/>
      <c r="Q480" s="46"/>
      <c r="R480" s="46"/>
      <c r="S480" s="46"/>
      <c r="T480" s="46"/>
      <c r="U480" s="46"/>
      <c r="V480" s="6"/>
      <c r="W480" s="6"/>
      <c r="X480" s="6"/>
      <c r="Y480" s="6"/>
      <c r="Z480" s="6"/>
      <c r="AA480" s="6"/>
      <c r="AB480" s="46" t="s">
        <v>1186</v>
      </c>
      <c r="AC480" s="46"/>
    </row>
    <row r="481" spans="2:29" ht="17.25" customHeight="1" x14ac:dyDescent="0.2">
      <c r="B481" s="35" t="s">
        <v>519</v>
      </c>
      <c r="C481" s="46"/>
      <c r="D481" s="46"/>
      <c r="E481" s="46"/>
      <c r="F481" s="46"/>
      <c r="G481" s="46"/>
      <c r="H481" s="46"/>
      <c r="I481" s="46"/>
      <c r="J481" s="46"/>
      <c r="K481" s="46"/>
      <c r="L481" s="46"/>
      <c r="M481" s="46"/>
      <c r="N481" s="46"/>
      <c r="O481" s="46"/>
      <c r="P481" s="46"/>
      <c r="Q481" s="46"/>
      <c r="R481" s="46"/>
      <c r="S481" s="46"/>
      <c r="T481" s="46"/>
      <c r="U481" s="46"/>
      <c r="V481" s="6"/>
      <c r="W481" s="6"/>
      <c r="X481" s="6"/>
      <c r="Y481" s="6"/>
      <c r="Z481" s="6" t="s">
        <v>996</v>
      </c>
      <c r="AA481" s="6"/>
      <c r="AB481" s="46" t="s">
        <v>1187</v>
      </c>
      <c r="AC481" s="46"/>
    </row>
    <row r="482" spans="2:29" ht="17.25" customHeight="1" x14ac:dyDescent="0.2">
      <c r="B482" s="35" t="s">
        <v>520</v>
      </c>
      <c r="C482" s="46"/>
      <c r="D482" s="46"/>
      <c r="E482" s="46"/>
      <c r="F482" s="46"/>
      <c r="G482" s="46"/>
      <c r="H482" s="46"/>
      <c r="I482" s="46"/>
      <c r="J482" s="46"/>
      <c r="K482" s="46"/>
      <c r="L482" s="46"/>
      <c r="M482" s="46"/>
      <c r="N482" s="46"/>
      <c r="O482" s="46"/>
      <c r="P482" s="46"/>
      <c r="Q482" s="46"/>
      <c r="R482" s="46"/>
      <c r="S482" s="46"/>
      <c r="T482" s="46"/>
      <c r="U482" s="46" t="s">
        <v>997</v>
      </c>
      <c r="V482" s="6"/>
      <c r="W482" s="6"/>
      <c r="X482" s="6" t="s">
        <v>998</v>
      </c>
      <c r="Y482" s="6"/>
      <c r="Z482" s="6"/>
      <c r="AA482" s="6"/>
      <c r="AB482" s="46"/>
      <c r="AC482" s="46"/>
    </row>
    <row r="483" spans="2:29" ht="17.25" customHeight="1" x14ac:dyDescent="0.2">
      <c r="B483" s="35" t="s">
        <v>521</v>
      </c>
      <c r="C483" s="46"/>
      <c r="D483" s="46"/>
      <c r="E483" s="46"/>
      <c r="F483" s="46"/>
      <c r="G483" s="46"/>
      <c r="H483" s="46"/>
      <c r="I483" s="46"/>
      <c r="J483" s="46"/>
      <c r="K483" s="46"/>
      <c r="L483" s="46"/>
      <c r="M483" s="46"/>
      <c r="N483" s="46"/>
      <c r="O483" s="46"/>
      <c r="P483" s="46"/>
      <c r="Q483" s="46"/>
      <c r="R483" s="46"/>
      <c r="S483" s="46"/>
      <c r="T483" s="46"/>
      <c r="U483" s="46"/>
      <c r="V483" s="6"/>
      <c r="W483" s="6"/>
      <c r="X483" s="6" t="s">
        <v>999</v>
      </c>
      <c r="Y483" s="6"/>
      <c r="Z483" s="6"/>
      <c r="AA483" s="6"/>
      <c r="AB483" s="46"/>
      <c r="AC483" s="46"/>
    </row>
    <row r="484" spans="2:29" ht="17.25" customHeight="1" x14ac:dyDescent="0.2">
      <c r="B484" s="35" t="s">
        <v>522</v>
      </c>
      <c r="C484" s="46"/>
      <c r="D484" s="46"/>
      <c r="E484" s="46"/>
      <c r="F484" s="46"/>
      <c r="G484" s="46"/>
      <c r="H484" s="46"/>
      <c r="I484" s="46"/>
      <c r="J484" s="46"/>
      <c r="K484" s="46"/>
      <c r="L484" s="46"/>
      <c r="M484" s="46"/>
      <c r="N484" s="46"/>
      <c r="O484" s="46"/>
      <c r="P484" s="46"/>
      <c r="Q484" s="46"/>
      <c r="R484" s="46"/>
      <c r="S484" s="46"/>
      <c r="T484" s="46"/>
      <c r="U484" s="46"/>
      <c r="V484" s="6"/>
      <c r="W484" s="6" t="s">
        <v>1000</v>
      </c>
      <c r="X484" s="6"/>
      <c r="Y484" s="6"/>
      <c r="Z484" s="6"/>
      <c r="AA484" s="6"/>
      <c r="AB484" s="46"/>
      <c r="AC484" s="46"/>
    </row>
    <row r="485" spans="2:29" ht="17.25" customHeight="1" x14ac:dyDescent="0.2">
      <c r="B485" s="35" t="s">
        <v>523</v>
      </c>
      <c r="C485" s="46"/>
      <c r="D485" s="46"/>
      <c r="E485" s="46"/>
      <c r="F485" s="46"/>
      <c r="G485" s="46"/>
      <c r="H485" s="46"/>
      <c r="I485" s="46"/>
      <c r="J485" s="46"/>
      <c r="K485" s="46"/>
      <c r="L485" s="46"/>
      <c r="M485" s="46"/>
      <c r="N485" s="46"/>
      <c r="O485" s="46"/>
      <c r="P485" s="46"/>
      <c r="Q485" s="46"/>
      <c r="R485" s="46"/>
      <c r="S485" s="46"/>
      <c r="T485" s="46"/>
      <c r="U485" s="46"/>
      <c r="V485" s="6"/>
      <c r="W485" s="6"/>
      <c r="X485" s="6"/>
      <c r="Y485" s="6"/>
      <c r="Z485" s="6"/>
      <c r="AA485" s="6"/>
      <c r="AB485" s="46"/>
      <c r="AC485" s="46"/>
    </row>
    <row r="486" spans="2:29" ht="17.25" customHeight="1" x14ac:dyDescent="0.2">
      <c r="B486" s="35" t="s">
        <v>524</v>
      </c>
      <c r="C486" s="46"/>
      <c r="D486" s="46"/>
      <c r="E486" s="46"/>
      <c r="F486" s="46"/>
      <c r="G486" s="46"/>
      <c r="H486" s="46"/>
      <c r="I486" s="46"/>
      <c r="J486" s="46"/>
      <c r="K486" s="46"/>
      <c r="L486" s="46"/>
      <c r="M486" s="46"/>
      <c r="N486" s="46"/>
      <c r="O486" s="46"/>
      <c r="P486" s="46"/>
      <c r="Q486" s="46"/>
      <c r="R486" s="46"/>
      <c r="S486" s="46"/>
      <c r="T486" s="46" t="s">
        <v>1001</v>
      </c>
      <c r="U486" s="46"/>
      <c r="V486" s="6"/>
      <c r="W486" s="6"/>
      <c r="X486" s="6"/>
      <c r="Y486" s="6"/>
      <c r="Z486" s="6"/>
      <c r="AA486" s="6"/>
      <c r="AB486" s="46"/>
      <c r="AC486" s="46"/>
    </row>
    <row r="487" spans="2:29" ht="17.25" customHeight="1" x14ac:dyDescent="0.2">
      <c r="B487" s="35" t="s">
        <v>525</v>
      </c>
      <c r="C487" s="46"/>
      <c r="D487" s="46"/>
      <c r="E487" s="46"/>
      <c r="F487" s="46"/>
      <c r="G487" s="46"/>
      <c r="H487" s="46"/>
      <c r="I487" s="46"/>
      <c r="J487" s="46"/>
      <c r="K487" s="46"/>
      <c r="L487" s="46"/>
      <c r="M487" s="46"/>
      <c r="N487" s="46"/>
      <c r="O487" s="46"/>
      <c r="P487" s="46"/>
      <c r="Q487" s="46"/>
      <c r="R487" s="46"/>
      <c r="S487" s="46"/>
      <c r="T487" s="46"/>
      <c r="U487" s="46" t="s">
        <v>1002</v>
      </c>
      <c r="V487" s="6"/>
      <c r="W487" s="6"/>
      <c r="X487" s="6" t="s">
        <v>1003</v>
      </c>
      <c r="Y487" s="6"/>
      <c r="Z487" s="6" t="s">
        <v>1004</v>
      </c>
      <c r="AA487" s="6"/>
      <c r="AB487" s="46"/>
      <c r="AC487" s="46"/>
    </row>
    <row r="488" spans="2:29" ht="17.25" customHeight="1" x14ac:dyDescent="0.2">
      <c r="B488" s="35" t="s">
        <v>526</v>
      </c>
      <c r="C488" s="46"/>
      <c r="D488" s="46"/>
      <c r="E488" s="46"/>
      <c r="F488" s="46"/>
      <c r="G488" s="46"/>
      <c r="H488" s="46"/>
      <c r="I488" s="46"/>
      <c r="J488" s="46"/>
      <c r="K488" s="46"/>
      <c r="L488" s="46"/>
      <c r="M488" s="46"/>
      <c r="N488" s="46"/>
      <c r="O488" s="46"/>
      <c r="P488" s="46"/>
      <c r="Q488" s="46"/>
      <c r="R488" s="46"/>
      <c r="S488" s="46"/>
      <c r="T488" s="46"/>
      <c r="U488" s="46"/>
      <c r="V488" s="6"/>
      <c r="W488" s="6"/>
      <c r="X488" s="6"/>
      <c r="Y488" s="6"/>
      <c r="Z488" s="6"/>
      <c r="AA488" s="6"/>
      <c r="AB488" s="46"/>
      <c r="AC488" s="46"/>
    </row>
    <row r="489" spans="2:29" ht="17.25" customHeight="1" x14ac:dyDescent="0.2">
      <c r="B489" s="35" t="s">
        <v>527</v>
      </c>
      <c r="C489" s="46"/>
      <c r="D489" s="46"/>
      <c r="E489" s="46"/>
      <c r="F489" s="46"/>
      <c r="G489" s="46"/>
      <c r="H489" s="46"/>
      <c r="I489" s="46"/>
      <c r="J489" s="46"/>
      <c r="K489" s="46"/>
      <c r="L489" s="46"/>
      <c r="M489" s="46"/>
      <c r="N489" s="46"/>
      <c r="O489" s="46"/>
      <c r="P489" s="46"/>
      <c r="Q489" s="46"/>
      <c r="R489" s="46"/>
      <c r="S489" s="46"/>
      <c r="T489" s="46"/>
      <c r="U489" s="46"/>
      <c r="V489" s="6"/>
      <c r="W489" s="6"/>
      <c r="X489" s="6"/>
      <c r="Y489" s="6" t="s">
        <v>1005</v>
      </c>
      <c r="Z489" s="6"/>
      <c r="AA489" s="6"/>
      <c r="AB489" s="46"/>
      <c r="AC489" s="46"/>
    </row>
    <row r="490" spans="2:29" ht="17.25" customHeight="1" x14ac:dyDescent="0.2">
      <c r="B490" s="35" t="s">
        <v>528</v>
      </c>
      <c r="C490" s="46"/>
      <c r="D490" s="46"/>
      <c r="E490" s="46"/>
      <c r="F490" s="46"/>
      <c r="G490" s="46"/>
      <c r="H490" s="46"/>
      <c r="I490" s="46"/>
      <c r="J490" s="46"/>
      <c r="K490" s="46"/>
      <c r="L490" s="46"/>
      <c r="M490" s="46"/>
      <c r="N490" s="46"/>
      <c r="O490" s="46"/>
      <c r="P490" s="46"/>
      <c r="Q490" s="46"/>
      <c r="R490" s="46"/>
      <c r="S490" s="46"/>
      <c r="T490" s="46" t="s">
        <v>1006</v>
      </c>
      <c r="U490" s="46"/>
      <c r="V490" s="6" t="s">
        <v>1007</v>
      </c>
      <c r="W490" s="6"/>
      <c r="X490" s="6"/>
      <c r="Y490" s="6"/>
      <c r="Z490" s="6"/>
      <c r="AA490" s="6"/>
      <c r="AB490" s="46"/>
      <c r="AC490" s="46"/>
    </row>
    <row r="491" spans="2:29" ht="17.25" customHeight="1" x14ac:dyDescent="0.2">
      <c r="B491" s="35" t="s">
        <v>529</v>
      </c>
      <c r="C491" s="46"/>
      <c r="D491" s="46"/>
      <c r="E491" s="46"/>
      <c r="F491" s="46"/>
      <c r="G491" s="46"/>
      <c r="H491" s="46"/>
      <c r="I491" s="46"/>
      <c r="J491" s="46"/>
      <c r="K491" s="46"/>
      <c r="L491" s="46"/>
      <c r="M491" s="46"/>
      <c r="N491" s="46"/>
      <c r="O491" s="46"/>
      <c r="P491" s="46"/>
      <c r="Q491" s="46"/>
      <c r="R491" s="46"/>
      <c r="S491" s="46"/>
      <c r="T491" s="46"/>
      <c r="U491" s="46"/>
      <c r="V491" s="6"/>
      <c r="W491" s="6"/>
      <c r="X491" s="6"/>
      <c r="Y491" s="6"/>
      <c r="Z491" s="6"/>
      <c r="AA491" s="6"/>
      <c r="AB491" s="46"/>
      <c r="AC491" s="46"/>
    </row>
    <row r="492" spans="2:29" ht="17.25" customHeight="1" x14ac:dyDescent="0.2">
      <c r="B492" s="35" t="s">
        <v>530</v>
      </c>
      <c r="C492" s="46"/>
      <c r="D492" s="46"/>
      <c r="E492" s="46"/>
      <c r="F492" s="46"/>
      <c r="G492" s="46"/>
      <c r="H492" s="46"/>
      <c r="I492" s="46"/>
      <c r="J492" s="46"/>
      <c r="K492" s="46"/>
      <c r="L492" s="46"/>
      <c r="M492" s="46"/>
      <c r="N492" s="46"/>
      <c r="O492" s="46"/>
      <c r="P492" s="46"/>
      <c r="Q492" s="46"/>
      <c r="R492" s="46"/>
      <c r="S492" s="46"/>
      <c r="T492" s="46"/>
      <c r="U492" s="46"/>
      <c r="V492" s="6"/>
      <c r="W492" s="6"/>
      <c r="X492" s="6"/>
      <c r="Y492" s="6"/>
      <c r="Z492" s="6"/>
      <c r="AA492" s="6"/>
      <c r="AB492" s="46"/>
      <c r="AC492" s="46"/>
    </row>
    <row r="493" spans="2:29" ht="17.25" customHeight="1" x14ac:dyDescent="0.2">
      <c r="B493" s="35" t="s">
        <v>531</v>
      </c>
      <c r="C493" s="46"/>
      <c r="D493" s="46"/>
      <c r="E493" s="46"/>
      <c r="F493" s="46"/>
      <c r="G493" s="46"/>
      <c r="H493" s="46"/>
      <c r="I493" s="46"/>
      <c r="J493" s="46"/>
      <c r="K493" s="46"/>
      <c r="L493" s="46"/>
      <c r="M493" s="46"/>
      <c r="N493" s="46"/>
      <c r="O493" s="46"/>
      <c r="P493" s="46"/>
      <c r="Q493" s="46"/>
      <c r="R493" s="46"/>
      <c r="S493" s="46"/>
      <c r="T493" s="46"/>
      <c r="U493" s="46"/>
      <c r="V493" s="6" t="s">
        <v>1008</v>
      </c>
      <c r="W493" s="6"/>
      <c r="X493" s="6" t="s">
        <v>1009</v>
      </c>
      <c r="Y493" s="6"/>
      <c r="Z493" s="6"/>
      <c r="AA493" s="6"/>
      <c r="AB493" s="46"/>
      <c r="AC493" s="46"/>
    </row>
    <row r="494" spans="2:29" ht="17.25" customHeight="1" x14ac:dyDescent="0.2">
      <c r="B494" s="35" t="s">
        <v>532</v>
      </c>
      <c r="C494" s="46"/>
      <c r="D494" s="46"/>
      <c r="E494" s="46"/>
      <c r="F494" s="46"/>
      <c r="G494" s="46"/>
      <c r="H494" s="46"/>
      <c r="I494" s="46"/>
      <c r="J494" s="46"/>
      <c r="K494" s="46"/>
      <c r="L494" s="46"/>
      <c r="M494" s="46"/>
      <c r="N494" s="46"/>
      <c r="O494" s="46"/>
      <c r="P494" s="46"/>
      <c r="Q494" s="46"/>
      <c r="R494" s="46"/>
      <c r="S494" s="46"/>
      <c r="T494" s="46"/>
      <c r="U494" s="46"/>
      <c r="V494" s="6" t="s">
        <v>1010</v>
      </c>
      <c r="W494" s="6"/>
      <c r="X494" s="6"/>
      <c r="Y494" s="6"/>
      <c r="Z494" s="6"/>
      <c r="AA494" s="6"/>
      <c r="AB494" s="46"/>
      <c r="AC494" s="46"/>
    </row>
    <row r="495" spans="2:29" ht="17.25" customHeight="1" x14ac:dyDescent="0.2">
      <c r="B495" s="35" t="s">
        <v>533</v>
      </c>
      <c r="C495" s="46"/>
      <c r="D495" s="46"/>
      <c r="E495" s="46"/>
      <c r="F495" s="46"/>
      <c r="G495" s="46"/>
      <c r="H495" s="46"/>
      <c r="I495" s="46"/>
      <c r="J495" s="46"/>
      <c r="K495" s="46"/>
      <c r="L495" s="46"/>
      <c r="M495" s="46"/>
      <c r="N495" s="46"/>
      <c r="O495" s="46"/>
      <c r="P495" s="46"/>
      <c r="Q495" s="46"/>
      <c r="R495" s="46"/>
      <c r="S495" s="46"/>
      <c r="T495" s="46"/>
      <c r="U495" s="46"/>
      <c r="V495" s="6"/>
      <c r="W495" s="6"/>
      <c r="X495" s="6"/>
      <c r="Y495" s="6"/>
      <c r="Z495" s="6"/>
      <c r="AA495" s="6"/>
      <c r="AB495" s="46"/>
      <c r="AC495" s="46"/>
    </row>
    <row r="496" spans="2:29" ht="17.25" customHeight="1" x14ac:dyDescent="0.2">
      <c r="B496" s="35" t="s">
        <v>534</v>
      </c>
      <c r="C496" s="46"/>
      <c r="D496" s="46"/>
      <c r="E496" s="46"/>
      <c r="F496" s="46"/>
      <c r="G496" s="46"/>
      <c r="H496" s="46"/>
      <c r="I496" s="46"/>
      <c r="J496" s="46"/>
      <c r="K496" s="46"/>
      <c r="L496" s="46"/>
      <c r="M496" s="46"/>
      <c r="N496" s="46"/>
      <c r="O496" s="46"/>
      <c r="P496" s="46"/>
      <c r="Q496" s="46"/>
      <c r="R496" s="46"/>
      <c r="S496" s="46"/>
      <c r="T496" s="46"/>
      <c r="U496" s="46"/>
      <c r="V496" s="6"/>
      <c r="W496" s="6"/>
      <c r="X496" s="6"/>
      <c r="Y496" s="6"/>
      <c r="Z496" s="6"/>
      <c r="AA496" s="6"/>
      <c r="AB496" s="46"/>
      <c r="AC496" s="46"/>
    </row>
    <row r="497" spans="2:29" ht="17.25" customHeight="1" x14ac:dyDescent="0.2">
      <c r="B497" s="35" t="s">
        <v>535</v>
      </c>
      <c r="C497" s="46"/>
      <c r="D497" s="46"/>
      <c r="E497" s="46"/>
      <c r="F497" s="46"/>
      <c r="G497" s="46"/>
      <c r="H497" s="46"/>
      <c r="I497" s="46"/>
      <c r="J497" s="46"/>
      <c r="K497" s="46"/>
      <c r="L497" s="46"/>
      <c r="M497" s="46"/>
      <c r="N497" s="46"/>
      <c r="O497" s="46"/>
      <c r="P497" s="46"/>
      <c r="Q497" s="46"/>
      <c r="R497" s="46"/>
      <c r="S497" s="46"/>
      <c r="T497" s="46"/>
      <c r="U497" s="46"/>
      <c r="V497" s="6"/>
      <c r="W497" s="6"/>
      <c r="X497" s="6"/>
      <c r="Y497" s="6"/>
      <c r="Z497" s="6"/>
      <c r="AA497" s="6"/>
      <c r="AB497" s="46"/>
      <c r="AC497" s="46"/>
    </row>
    <row r="498" spans="2:29" ht="17.25" customHeight="1" x14ac:dyDescent="0.2">
      <c r="B498" s="35" t="s">
        <v>536</v>
      </c>
      <c r="C498" s="46"/>
      <c r="D498" s="46"/>
      <c r="E498" s="46"/>
      <c r="F498" s="46"/>
      <c r="G498" s="46"/>
      <c r="H498" s="46"/>
      <c r="I498" s="46"/>
      <c r="J498" s="46"/>
      <c r="K498" s="46"/>
      <c r="L498" s="46"/>
      <c r="M498" s="46"/>
      <c r="N498" s="46"/>
      <c r="O498" s="46"/>
      <c r="P498" s="46"/>
      <c r="Q498" s="46"/>
      <c r="R498" s="46"/>
      <c r="S498" s="46"/>
      <c r="T498" s="46"/>
      <c r="U498" s="46"/>
      <c r="V498" s="6"/>
      <c r="W498" s="6" t="s">
        <v>1011</v>
      </c>
      <c r="X498" s="6"/>
      <c r="Y498" s="6"/>
      <c r="Z498" s="6" t="s">
        <v>1012</v>
      </c>
      <c r="AA498" s="6"/>
      <c r="AB498" s="46"/>
      <c r="AC498" s="46"/>
    </row>
    <row r="499" spans="2:29" ht="17.25" customHeight="1" x14ac:dyDescent="0.2">
      <c r="B499" s="35" t="s">
        <v>537</v>
      </c>
      <c r="C499" s="46"/>
      <c r="D499" s="46"/>
      <c r="E499" s="46"/>
      <c r="F499" s="46"/>
      <c r="G499" s="46"/>
      <c r="H499" s="46"/>
      <c r="I499" s="46"/>
      <c r="J499" s="46"/>
      <c r="K499" s="46"/>
      <c r="L499" s="46"/>
      <c r="M499" s="46"/>
      <c r="N499" s="46"/>
      <c r="O499" s="46"/>
      <c r="P499" s="46"/>
      <c r="Q499" s="46"/>
      <c r="R499" s="46"/>
      <c r="S499" s="46"/>
      <c r="T499" s="46" t="s">
        <v>1013</v>
      </c>
      <c r="U499" s="46"/>
      <c r="V499" s="6"/>
      <c r="W499" s="6"/>
      <c r="X499" s="6"/>
      <c r="Y499" s="6" t="s">
        <v>1014</v>
      </c>
      <c r="Z499" s="6"/>
      <c r="AA499" s="6"/>
      <c r="AB499" s="46"/>
      <c r="AC499" s="46"/>
    </row>
    <row r="500" spans="2:29" ht="17.25" customHeight="1" x14ac:dyDescent="0.2">
      <c r="B500" s="35" t="s">
        <v>538</v>
      </c>
      <c r="C500" s="46"/>
      <c r="D500" s="46"/>
      <c r="E500" s="46"/>
      <c r="F500" s="46"/>
      <c r="G500" s="46"/>
      <c r="H500" s="46"/>
      <c r="I500" s="46"/>
      <c r="J500" s="46"/>
      <c r="K500" s="46"/>
      <c r="L500" s="46"/>
      <c r="M500" s="46"/>
      <c r="N500" s="46"/>
      <c r="O500" s="46"/>
      <c r="P500" s="46"/>
      <c r="Q500" s="46"/>
      <c r="R500" s="46"/>
      <c r="S500" s="46"/>
      <c r="T500" s="46"/>
      <c r="U500" s="46"/>
      <c r="V500" s="6"/>
      <c r="W500" s="6"/>
      <c r="X500" s="6"/>
      <c r="Y500" s="6"/>
      <c r="Z500" s="6"/>
      <c r="AA500" s="6"/>
      <c r="AB500" s="46" t="s">
        <v>1188</v>
      </c>
      <c r="AC500" s="46"/>
    </row>
    <row r="501" spans="2:29" ht="17.25" customHeight="1" x14ac:dyDescent="0.2">
      <c r="B501" s="35" t="s">
        <v>539</v>
      </c>
      <c r="C501" s="46"/>
      <c r="D501" s="46"/>
      <c r="E501" s="46"/>
      <c r="F501" s="46"/>
      <c r="G501" s="46"/>
      <c r="H501" s="46"/>
      <c r="I501" s="46"/>
      <c r="J501" s="46"/>
      <c r="K501" s="46"/>
      <c r="L501" s="46"/>
      <c r="M501" s="46"/>
      <c r="N501" s="46"/>
      <c r="O501" s="46"/>
      <c r="P501" s="46"/>
      <c r="Q501" s="46"/>
      <c r="R501" s="46"/>
      <c r="S501" s="46"/>
      <c r="T501" s="46"/>
      <c r="U501" s="46"/>
      <c r="V501" s="6"/>
      <c r="W501" s="6"/>
      <c r="X501" s="6"/>
      <c r="Y501" s="6"/>
      <c r="Z501" s="6"/>
      <c r="AA501" s="6" t="s">
        <v>1189</v>
      </c>
      <c r="AB501" s="46"/>
      <c r="AC501" s="46"/>
    </row>
    <row r="502" spans="2:29" ht="17.25" customHeight="1" x14ac:dyDescent="0.2">
      <c r="B502" s="35" t="s">
        <v>540</v>
      </c>
      <c r="C502" s="46"/>
      <c r="D502" s="46"/>
      <c r="E502" s="46"/>
      <c r="F502" s="46"/>
      <c r="G502" s="46"/>
      <c r="H502" s="46"/>
      <c r="I502" s="46"/>
      <c r="J502" s="46"/>
      <c r="K502" s="46"/>
      <c r="L502" s="46"/>
      <c r="M502" s="46"/>
      <c r="N502" s="46"/>
      <c r="O502" s="46"/>
      <c r="P502" s="46"/>
      <c r="Q502" s="46"/>
      <c r="R502" s="46"/>
      <c r="S502" s="46"/>
      <c r="T502" s="46" t="s">
        <v>1015</v>
      </c>
      <c r="U502" s="46"/>
      <c r="V502" s="6"/>
      <c r="W502" s="6"/>
      <c r="X502" s="6" t="s">
        <v>1016</v>
      </c>
      <c r="Y502" s="6"/>
      <c r="Z502" s="6"/>
      <c r="AA502" s="6"/>
      <c r="AB502" s="46"/>
      <c r="AC502" s="46"/>
    </row>
    <row r="503" spans="2:29" ht="17.25" customHeight="1" x14ac:dyDescent="0.2">
      <c r="B503" s="35" t="s">
        <v>541</v>
      </c>
      <c r="C503" s="46"/>
      <c r="D503" s="46"/>
      <c r="E503" s="46"/>
      <c r="F503" s="46"/>
      <c r="G503" s="46"/>
      <c r="H503" s="46"/>
      <c r="I503" s="46"/>
      <c r="J503" s="46"/>
      <c r="K503" s="46"/>
      <c r="L503" s="46"/>
      <c r="M503" s="46"/>
      <c r="N503" s="46"/>
      <c r="O503" s="46"/>
      <c r="P503" s="46"/>
      <c r="Q503" s="46"/>
      <c r="R503" s="46"/>
      <c r="S503" s="46"/>
      <c r="T503" s="46"/>
      <c r="U503" s="46"/>
      <c r="V503" s="6"/>
      <c r="W503" s="6"/>
      <c r="X503" s="6"/>
      <c r="Y503" s="6" t="s">
        <v>1017</v>
      </c>
      <c r="Z503" s="6"/>
      <c r="AA503" s="6"/>
      <c r="AB503" s="46" t="s">
        <v>1190</v>
      </c>
      <c r="AC503" s="46"/>
    </row>
    <row r="504" spans="2:29" ht="17.25" customHeight="1" x14ac:dyDescent="0.2">
      <c r="B504" s="35" t="s">
        <v>542</v>
      </c>
      <c r="C504" s="46"/>
      <c r="D504" s="46"/>
      <c r="E504" s="46"/>
      <c r="F504" s="46"/>
      <c r="G504" s="46"/>
      <c r="H504" s="46"/>
      <c r="I504" s="46"/>
      <c r="J504" s="46"/>
      <c r="K504" s="46"/>
      <c r="L504" s="46"/>
      <c r="M504" s="46"/>
      <c r="N504" s="46"/>
      <c r="O504" s="46"/>
      <c r="P504" s="46"/>
      <c r="Q504" s="46"/>
      <c r="R504" s="46"/>
      <c r="S504" s="46"/>
      <c r="T504" s="46"/>
      <c r="U504" s="46"/>
      <c r="V504" s="6" t="s">
        <v>1018</v>
      </c>
      <c r="W504" s="6"/>
      <c r="X504" s="6"/>
      <c r="Y504" s="6" t="s">
        <v>1019</v>
      </c>
      <c r="Z504" s="6"/>
      <c r="AA504" s="6"/>
      <c r="AB504" s="46"/>
      <c r="AC504" s="46"/>
    </row>
    <row r="505" spans="2:29" ht="17.25" customHeight="1" x14ac:dyDescent="0.2">
      <c r="B505" s="35" t="s">
        <v>543</v>
      </c>
      <c r="C505" s="46"/>
      <c r="D505" s="46"/>
      <c r="E505" s="46"/>
      <c r="F505" s="46"/>
      <c r="G505" s="46"/>
      <c r="H505" s="46"/>
      <c r="I505" s="46"/>
      <c r="J505" s="46"/>
      <c r="K505" s="46"/>
      <c r="L505" s="46"/>
      <c r="M505" s="46"/>
      <c r="N505" s="46"/>
      <c r="O505" s="46"/>
      <c r="P505" s="46"/>
      <c r="Q505" s="46"/>
      <c r="R505" s="46"/>
      <c r="S505" s="46"/>
      <c r="T505" s="46"/>
      <c r="U505" s="46"/>
      <c r="V505" s="6"/>
      <c r="W505" s="6"/>
      <c r="X505" s="6" t="s">
        <v>1020</v>
      </c>
      <c r="Y505" s="6"/>
      <c r="Z505" s="6"/>
      <c r="AA505" s="6" t="s">
        <v>1191</v>
      </c>
      <c r="AB505" s="46"/>
      <c r="AC505" s="46"/>
    </row>
    <row r="506" spans="2:29" ht="17.25" customHeight="1" x14ac:dyDescent="0.2">
      <c r="B506" s="35" t="s">
        <v>544</v>
      </c>
      <c r="C506" s="46"/>
      <c r="D506" s="46"/>
      <c r="E506" s="46"/>
      <c r="F506" s="46"/>
      <c r="G506" s="46"/>
      <c r="H506" s="46"/>
      <c r="I506" s="46"/>
      <c r="J506" s="46"/>
      <c r="K506" s="46"/>
      <c r="L506" s="46"/>
      <c r="M506" s="46"/>
      <c r="N506" s="46"/>
      <c r="O506" s="46"/>
      <c r="P506" s="46"/>
      <c r="Q506" s="46"/>
      <c r="R506" s="46"/>
      <c r="S506" s="46"/>
      <c r="T506" s="46"/>
      <c r="U506" s="46"/>
      <c r="V506" s="6"/>
      <c r="W506" s="6"/>
      <c r="X506" s="6"/>
      <c r="Y506" s="6"/>
      <c r="Z506" s="6"/>
      <c r="AA506" s="6"/>
      <c r="AB506" s="46"/>
      <c r="AC506" s="46"/>
    </row>
    <row r="507" spans="2:29" ht="17.25" customHeight="1" x14ac:dyDescent="0.2">
      <c r="B507" s="35" t="s">
        <v>545</v>
      </c>
      <c r="C507" s="46"/>
      <c r="D507" s="46"/>
      <c r="E507" s="46"/>
      <c r="F507" s="46"/>
      <c r="G507" s="46"/>
      <c r="H507" s="46"/>
      <c r="I507" s="46"/>
      <c r="J507" s="46"/>
      <c r="K507" s="46"/>
      <c r="L507" s="46"/>
      <c r="M507" s="46"/>
      <c r="N507" s="46"/>
      <c r="O507" s="46"/>
      <c r="P507" s="46"/>
      <c r="Q507" s="46"/>
      <c r="R507" s="46"/>
      <c r="S507" s="46"/>
      <c r="T507" s="46"/>
      <c r="U507" s="46"/>
      <c r="V507" s="6" t="s">
        <v>838</v>
      </c>
      <c r="W507" s="6"/>
      <c r="X507" s="6"/>
      <c r="Y507" s="6"/>
      <c r="Z507" s="6"/>
      <c r="AA507" s="6"/>
      <c r="AB507" s="46"/>
      <c r="AC507" s="46"/>
    </row>
    <row r="508" spans="2:29" ht="17.25" customHeight="1" x14ac:dyDescent="0.2">
      <c r="B508" s="35" t="s">
        <v>546</v>
      </c>
      <c r="C508" s="46"/>
      <c r="D508" s="46"/>
      <c r="E508" s="46"/>
      <c r="F508" s="46"/>
      <c r="G508" s="46"/>
      <c r="H508" s="46"/>
      <c r="I508" s="46"/>
      <c r="J508" s="46"/>
      <c r="K508" s="46"/>
      <c r="L508" s="46"/>
      <c r="M508" s="46"/>
      <c r="N508" s="46"/>
      <c r="O508" s="46"/>
      <c r="P508" s="46"/>
      <c r="Q508" s="46"/>
      <c r="R508" s="46"/>
      <c r="S508" s="46"/>
      <c r="T508" s="46"/>
      <c r="U508" s="46"/>
      <c r="V508" s="6" t="s">
        <v>838</v>
      </c>
      <c r="W508" s="6"/>
      <c r="X508" s="6" t="s">
        <v>1021</v>
      </c>
      <c r="Y508" s="6"/>
      <c r="Z508" s="6"/>
      <c r="AA508" s="6"/>
      <c r="AB508" s="46"/>
      <c r="AC508" s="46"/>
    </row>
    <row r="509" spans="2:29" ht="17.25" customHeight="1" x14ac:dyDescent="0.2">
      <c r="B509" s="35" t="s">
        <v>547</v>
      </c>
      <c r="C509" s="46"/>
      <c r="D509" s="46"/>
      <c r="E509" s="46"/>
      <c r="F509" s="46"/>
      <c r="G509" s="46"/>
      <c r="H509" s="46"/>
      <c r="I509" s="46"/>
      <c r="J509" s="46"/>
      <c r="K509" s="46"/>
      <c r="L509" s="46"/>
      <c r="M509" s="46"/>
      <c r="N509" s="46"/>
      <c r="O509" s="46"/>
      <c r="P509" s="46"/>
      <c r="Q509" s="46"/>
      <c r="R509" s="46"/>
      <c r="S509" s="46"/>
      <c r="T509" s="46" t="s">
        <v>1001</v>
      </c>
      <c r="U509" s="46"/>
      <c r="V509" s="50"/>
      <c r="W509" s="50"/>
      <c r="X509" s="6"/>
      <c r="Y509" s="6"/>
      <c r="Z509" s="50"/>
      <c r="AA509" s="6"/>
      <c r="AB509" s="46"/>
      <c r="AC509" s="46"/>
    </row>
    <row r="510" spans="2:29" ht="17.25" customHeight="1" x14ac:dyDescent="0.2">
      <c r="B510" s="35" t="s">
        <v>548</v>
      </c>
      <c r="C510" s="46"/>
      <c r="D510" s="46"/>
      <c r="E510" s="46"/>
      <c r="F510" s="46"/>
      <c r="G510" s="46"/>
      <c r="H510" s="46"/>
      <c r="I510" s="46"/>
      <c r="J510" s="46"/>
      <c r="K510" s="46"/>
      <c r="L510" s="46"/>
      <c r="M510" s="46"/>
      <c r="N510" s="46"/>
      <c r="O510" s="46"/>
      <c r="P510" s="46"/>
      <c r="Q510" s="46"/>
      <c r="R510" s="46"/>
      <c r="S510" s="46"/>
      <c r="T510" s="46" t="s">
        <v>1022</v>
      </c>
      <c r="U510" s="46"/>
      <c r="V510" s="6"/>
      <c r="W510" s="6" t="s">
        <v>1023</v>
      </c>
      <c r="X510" s="6"/>
      <c r="Y510" s="6"/>
      <c r="Z510" s="6"/>
      <c r="AA510" s="6"/>
      <c r="AB510" s="46"/>
      <c r="AC510" s="46"/>
    </row>
    <row r="511" spans="2:29" ht="17.25" customHeight="1" x14ac:dyDescent="0.2">
      <c r="B511" s="35" t="s">
        <v>549</v>
      </c>
      <c r="C511" s="46"/>
      <c r="D511" s="46"/>
      <c r="E511" s="46"/>
      <c r="F511" s="46"/>
      <c r="G511" s="46"/>
      <c r="H511" s="46"/>
      <c r="I511" s="46"/>
      <c r="J511" s="46"/>
      <c r="K511" s="46"/>
      <c r="L511" s="46"/>
      <c r="M511" s="46"/>
      <c r="N511" s="46"/>
      <c r="O511" s="46"/>
      <c r="P511" s="46"/>
      <c r="Q511" s="46"/>
      <c r="R511" s="46"/>
      <c r="S511" s="46"/>
      <c r="T511" s="46"/>
      <c r="U511" s="46"/>
      <c r="V511" s="6"/>
      <c r="W511" s="6"/>
      <c r="X511" s="6"/>
      <c r="Y511" s="6" t="s">
        <v>1024</v>
      </c>
      <c r="Z511" s="6"/>
      <c r="AA511" s="6"/>
      <c r="AB511" s="46"/>
      <c r="AC511" s="46"/>
    </row>
    <row r="512" spans="2:29" ht="17.25" customHeight="1" x14ac:dyDescent="0.2">
      <c r="B512" s="35" t="s">
        <v>550</v>
      </c>
      <c r="C512" s="46"/>
      <c r="D512" s="46"/>
      <c r="E512" s="46"/>
      <c r="F512" s="46"/>
      <c r="G512" s="46"/>
      <c r="H512" s="46"/>
      <c r="I512" s="46"/>
      <c r="J512" s="46"/>
      <c r="K512" s="46"/>
      <c r="L512" s="46"/>
      <c r="M512" s="46"/>
      <c r="N512" s="46"/>
      <c r="O512" s="46"/>
      <c r="P512" s="46"/>
      <c r="Q512" s="46"/>
      <c r="R512" s="46"/>
      <c r="S512" s="46"/>
      <c r="T512" s="46"/>
      <c r="U512" s="46"/>
      <c r="V512" s="6"/>
      <c r="W512" s="6" t="s">
        <v>1025</v>
      </c>
      <c r="X512" s="6"/>
      <c r="Y512" s="6"/>
      <c r="Z512" s="6"/>
      <c r="AA512" s="6"/>
      <c r="AB512" s="46"/>
      <c r="AC512" s="46"/>
    </row>
    <row r="513" spans="2:29" ht="17.25" customHeight="1" x14ac:dyDescent="0.2">
      <c r="B513" s="35" t="s">
        <v>551</v>
      </c>
      <c r="C513" s="46"/>
      <c r="D513" s="46"/>
      <c r="E513" s="46"/>
      <c r="F513" s="46"/>
      <c r="G513" s="46"/>
      <c r="H513" s="46"/>
      <c r="I513" s="46"/>
      <c r="J513" s="46"/>
      <c r="K513" s="46"/>
      <c r="L513" s="46"/>
      <c r="M513" s="46"/>
      <c r="N513" s="46"/>
      <c r="O513" s="46"/>
      <c r="P513" s="46"/>
      <c r="Q513" s="46"/>
      <c r="R513" s="46"/>
      <c r="S513" s="46"/>
      <c r="T513" s="46"/>
      <c r="U513" s="46" t="s">
        <v>1026</v>
      </c>
      <c r="V513" s="6"/>
      <c r="W513" s="6"/>
      <c r="X513" s="6"/>
      <c r="Y513" s="6"/>
      <c r="Z513" s="6"/>
      <c r="AA513" s="6"/>
      <c r="AB513" s="46"/>
      <c r="AC513" s="46"/>
    </row>
    <row r="514" spans="2:29" ht="17.25" customHeight="1" x14ac:dyDescent="0.2">
      <c r="B514" s="35" t="s">
        <v>552</v>
      </c>
      <c r="C514" s="46"/>
      <c r="D514" s="46"/>
      <c r="E514" s="46"/>
      <c r="F514" s="46"/>
      <c r="G514" s="46"/>
      <c r="H514" s="46"/>
      <c r="I514" s="46"/>
      <c r="J514" s="46"/>
      <c r="K514" s="46"/>
      <c r="L514" s="46"/>
      <c r="M514" s="46"/>
      <c r="N514" s="46"/>
      <c r="O514" s="46"/>
      <c r="P514" s="46"/>
      <c r="Q514" s="46"/>
      <c r="R514" s="46"/>
      <c r="S514" s="46"/>
      <c r="T514" s="46"/>
      <c r="U514" s="46"/>
      <c r="V514" s="6"/>
      <c r="W514" s="6"/>
      <c r="X514" s="6"/>
      <c r="Y514" s="6"/>
      <c r="Z514" s="6"/>
      <c r="AA514" s="6"/>
      <c r="AB514" s="46"/>
      <c r="AC514" s="46"/>
    </row>
    <row r="515" spans="2:29" ht="17.25" customHeight="1" x14ac:dyDescent="0.2">
      <c r="B515" s="35" t="s">
        <v>553</v>
      </c>
      <c r="C515" s="46"/>
      <c r="D515" s="46"/>
      <c r="E515" s="46"/>
      <c r="F515" s="46"/>
      <c r="G515" s="46"/>
      <c r="H515" s="46"/>
      <c r="I515" s="46"/>
      <c r="J515" s="46"/>
      <c r="K515" s="46"/>
      <c r="L515" s="46"/>
      <c r="M515" s="46"/>
      <c r="N515" s="46"/>
      <c r="O515" s="46"/>
      <c r="P515" s="46"/>
      <c r="Q515" s="46"/>
      <c r="R515" s="46"/>
      <c r="S515" s="46"/>
      <c r="T515" s="46"/>
      <c r="U515" s="46"/>
      <c r="V515" s="6"/>
      <c r="W515" s="6"/>
      <c r="X515" s="6"/>
      <c r="Y515" s="6"/>
      <c r="Z515" s="6"/>
      <c r="AA515" s="6"/>
      <c r="AB515" s="46"/>
      <c r="AC515" s="46"/>
    </row>
    <row r="516" spans="2:29" ht="17.25" customHeight="1" x14ac:dyDescent="0.2">
      <c r="B516" s="35" t="s">
        <v>554</v>
      </c>
      <c r="C516" s="46"/>
      <c r="D516" s="46"/>
      <c r="E516" s="46"/>
      <c r="F516" s="46"/>
      <c r="G516" s="46"/>
      <c r="H516" s="46"/>
      <c r="I516" s="46"/>
      <c r="J516" s="46"/>
      <c r="K516" s="46"/>
      <c r="L516" s="46"/>
      <c r="M516" s="46"/>
      <c r="N516" s="46"/>
      <c r="O516" s="46"/>
      <c r="P516" s="46"/>
      <c r="Q516" s="46"/>
      <c r="R516" s="46"/>
      <c r="S516" s="46"/>
      <c r="T516" s="46"/>
      <c r="U516" s="46"/>
      <c r="V516" s="6"/>
      <c r="W516" s="6"/>
      <c r="X516" s="6"/>
      <c r="Y516" s="6"/>
      <c r="Z516" s="6"/>
      <c r="AA516" s="6"/>
      <c r="AB516" s="46"/>
      <c r="AC516" s="46"/>
    </row>
    <row r="517" spans="2:29" ht="17.25" customHeight="1" x14ac:dyDescent="0.2">
      <c r="B517" s="35" t="s">
        <v>555</v>
      </c>
      <c r="C517" s="46"/>
      <c r="D517" s="46"/>
      <c r="E517" s="46"/>
      <c r="F517" s="46"/>
      <c r="G517" s="46"/>
      <c r="H517" s="46"/>
      <c r="I517" s="46"/>
      <c r="J517" s="46"/>
      <c r="K517" s="46"/>
      <c r="L517" s="46"/>
      <c r="M517" s="46"/>
      <c r="N517" s="46"/>
      <c r="O517" s="46"/>
      <c r="P517" s="46"/>
      <c r="Q517" s="46"/>
      <c r="R517" s="46"/>
      <c r="S517" s="46"/>
      <c r="T517" s="46"/>
      <c r="U517" s="46"/>
      <c r="V517" s="6"/>
      <c r="W517" s="6"/>
      <c r="X517" s="6"/>
      <c r="Y517" s="6" t="s">
        <v>1027</v>
      </c>
      <c r="Z517" s="6"/>
      <c r="AA517" s="6"/>
      <c r="AB517" s="46"/>
      <c r="AC517" s="46"/>
    </row>
    <row r="518" spans="2:29" ht="17.25" customHeight="1" x14ac:dyDescent="0.2">
      <c r="B518" s="35" t="s">
        <v>556</v>
      </c>
      <c r="C518" s="46"/>
      <c r="D518" s="46"/>
      <c r="E518" s="46"/>
      <c r="F518" s="46"/>
      <c r="G518" s="46"/>
      <c r="H518" s="46"/>
      <c r="I518" s="46"/>
      <c r="J518" s="46"/>
      <c r="K518" s="46"/>
      <c r="L518" s="46"/>
      <c r="M518" s="46"/>
      <c r="N518" s="46"/>
      <c r="O518" s="46"/>
      <c r="P518" s="46"/>
      <c r="Q518" s="46"/>
      <c r="R518" s="46"/>
      <c r="S518" s="46"/>
      <c r="T518" s="46"/>
      <c r="U518" s="46"/>
      <c r="V518" s="6"/>
      <c r="W518" s="6"/>
      <c r="X518" s="6"/>
      <c r="Y518" s="6" t="s">
        <v>1028</v>
      </c>
      <c r="Z518" s="6"/>
      <c r="AA518" s="6"/>
      <c r="AB518" s="46" t="s">
        <v>1188</v>
      </c>
      <c r="AC518" s="46"/>
    </row>
    <row r="519" spans="2:29" ht="17.25" customHeight="1" x14ac:dyDescent="0.2">
      <c r="B519" s="35" t="s">
        <v>557</v>
      </c>
      <c r="C519" s="46"/>
      <c r="D519" s="46"/>
      <c r="E519" s="46"/>
      <c r="F519" s="46"/>
      <c r="G519" s="46"/>
      <c r="H519" s="46"/>
      <c r="I519" s="46"/>
      <c r="J519" s="46"/>
      <c r="K519" s="46"/>
      <c r="L519" s="46"/>
      <c r="M519" s="46"/>
      <c r="N519" s="46"/>
      <c r="O519" s="46"/>
      <c r="P519" s="46"/>
      <c r="Q519" s="46"/>
      <c r="R519" s="46"/>
      <c r="S519" s="46"/>
      <c r="T519" s="46"/>
      <c r="U519" s="46" t="s">
        <v>1029</v>
      </c>
      <c r="V519" s="50"/>
      <c r="W519" s="50"/>
      <c r="X519" s="6"/>
      <c r="Y519" s="6"/>
      <c r="Z519" s="6"/>
      <c r="AA519" s="6"/>
      <c r="AB519" s="46"/>
      <c r="AC519" s="46"/>
    </row>
    <row r="520" spans="2:29" ht="17.25" customHeight="1" x14ac:dyDescent="0.2">
      <c r="B520" s="35" t="s">
        <v>558</v>
      </c>
      <c r="C520" s="46"/>
      <c r="D520" s="46"/>
      <c r="E520" s="46"/>
      <c r="F520" s="46"/>
      <c r="G520" s="46"/>
      <c r="H520" s="46"/>
      <c r="I520" s="46"/>
      <c r="J520" s="46"/>
      <c r="K520" s="46"/>
      <c r="L520" s="46"/>
      <c r="M520" s="46"/>
      <c r="N520" s="46"/>
      <c r="O520" s="46"/>
      <c r="P520" s="46"/>
      <c r="Q520" s="46"/>
      <c r="R520" s="46"/>
      <c r="S520" s="46"/>
      <c r="T520" s="46"/>
      <c r="U520" s="46"/>
      <c r="V520" s="50"/>
      <c r="W520" s="50"/>
      <c r="X520" s="6"/>
      <c r="Y520" s="6"/>
      <c r="Z520" s="50" t="s">
        <v>1030</v>
      </c>
      <c r="AA520" s="6"/>
      <c r="AB520" s="46"/>
      <c r="AC520" s="46"/>
    </row>
    <row r="521" spans="2:29" ht="17.25" customHeight="1" x14ac:dyDescent="0.2">
      <c r="B521" s="35" t="s">
        <v>559</v>
      </c>
      <c r="C521" s="46"/>
      <c r="D521" s="46"/>
      <c r="E521" s="46"/>
      <c r="F521" s="46"/>
      <c r="G521" s="46"/>
      <c r="H521" s="46"/>
      <c r="I521" s="46"/>
      <c r="J521" s="46"/>
      <c r="K521" s="46"/>
      <c r="L521" s="46"/>
      <c r="M521" s="46"/>
      <c r="N521" s="46"/>
      <c r="O521" s="46"/>
      <c r="P521" s="46"/>
      <c r="Q521" s="46"/>
      <c r="R521" s="46"/>
      <c r="S521" s="46"/>
      <c r="T521" s="46"/>
      <c r="U521" s="46"/>
      <c r="V521" s="6"/>
      <c r="W521" s="6"/>
      <c r="X521" s="6"/>
      <c r="Y521" s="6"/>
      <c r="Z521" s="6" t="s">
        <v>990</v>
      </c>
      <c r="AA521" s="6"/>
      <c r="AB521" s="46"/>
      <c r="AC521" s="46" t="s">
        <v>1192</v>
      </c>
    </row>
    <row r="522" spans="2:29" ht="17.25" customHeight="1" x14ac:dyDescent="0.2">
      <c r="B522" s="35" t="s">
        <v>560</v>
      </c>
      <c r="C522" s="46"/>
      <c r="D522" s="46"/>
      <c r="E522" s="46"/>
      <c r="F522" s="46"/>
      <c r="G522" s="46"/>
      <c r="H522" s="46"/>
      <c r="I522" s="46"/>
      <c r="J522" s="46"/>
      <c r="K522" s="46"/>
      <c r="L522" s="46"/>
      <c r="M522" s="46"/>
      <c r="N522" s="46"/>
      <c r="O522" s="46"/>
      <c r="P522" s="46"/>
      <c r="Q522" s="46"/>
      <c r="R522" s="46"/>
      <c r="S522" s="46"/>
      <c r="T522" s="46"/>
      <c r="U522" s="46"/>
      <c r="V522" s="6"/>
      <c r="W522" s="6"/>
      <c r="X522" s="6" t="s">
        <v>1031</v>
      </c>
      <c r="Y522" s="6"/>
      <c r="Z522" s="6"/>
      <c r="AA522" s="6"/>
      <c r="AB522" s="46"/>
      <c r="AC522" s="46"/>
    </row>
    <row r="523" spans="2:29" ht="17.25" customHeight="1" x14ac:dyDescent="0.2">
      <c r="B523" s="35" t="s">
        <v>561</v>
      </c>
      <c r="C523" s="46"/>
      <c r="D523" s="46"/>
      <c r="E523" s="46"/>
      <c r="F523" s="46"/>
      <c r="G523" s="46"/>
      <c r="H523" s="46"/>
      <c r="I523" s="46"/>
      <c r="J523" s="46"/>
      <c r="K523" s="46"/>
      <c r="L523" s="46"/>
      <c r="M523" s="46"/>
      <c r="N523" s="46"/>
      <c r="O523" s="46"/>
      <c r="P523" s="46"/>
      <c r="Q523" s="46"/>
      <c r="R523" s="46"/>
      <c r="S523" s="46"/>
      <c r="T523" s="46" t="s">
        <v>1032</v>
      </c>
      <c r="U523" s="46"/>
      <c r="V523" s="6"/>
      <c r="W523" s="6"/>
      <c r="X523" s="6"/>
      <c r="Y523" s="6"/>
      <c r="Z523" s="6"/>
      <c r="AA523" s="6"/>
      <c r="AB523" s="46"/>
      <c r="AC523" s="46"/>
    </row>
    <row r="524" spans="2:29" ht="17.25" customHeight="1" x14ac:dyDescent="0.2">
      <c r="B524" s="35" t="s">
        <v>562</v>
      </c>
      <c r="C524" s="46"/>
      <c r="D524" s="46"/>
      <c r="E524" s="46"/>
      <c r="F524" s="46"/>
      <c r="G524" s="46"/>
      <c r="H524" s="46"/>
      <c r="I524" s="46"/>
      <c r="J524" s="46"/>
      <c r="K524" s="46"/>
      <c r="L524" s="46"/>
      <c r="M524" s="46"/>
      <c r="N524" s="46"/>
      <c r="O524" s="46"/>
      <c r="P524" s="46"/>
      <c r="Q524" s="46"/>
      <c r="R524" s="46"/>
      <c r="S524" s="46"/>
      <c r="T524" s="46" t="s">
        <v>1033</v>
      </c>
      <c r="U524" s="46"/>
      <c r="V524" s="6"/>
      <c r="W524" s="6"/>
      <c r="X524" s="6"/>
      <c r="Y524" s="6"/>
      <c r="Z524" s="6"/>
      <c r="AA524" s="6"/>
      <c r="AB524" s="46"/>
      <c r="AC524" s="46"/>
    </row>
    <row r="525" spans="2:29" ht="17.25" customHeight="1" x14ac:dyDescent="0.2">
      <c r="B525" s="35" t="s">
        <v>563</v>
      </c>
      <c r="C525" s="46"/>
      <c r="D525" s="46"/>
      <c r="E525" s="46"/>
      <c r="F525" s="46"/>
      <c r="G525" s="46"/>
      <c r="H525" s="46"/>
      <c r="I525" s="46"/>
      <c r="J525" s="46"/>
      <c r="K525" s="46"/>
      <c r="L525" s="46"/>
      <c r="M525" s="46"/>
      <c r="N525" s="46"/>
      <c r="O525" s="46"/>
      <c r="P525" s="46"/>
      <c r="Q525" s="46"/>
      <c r="R525" s="46"/>
      <c r="S525" s="46"/>
      <c r="T525" s="46" t="s">
        <v>783</v>
      </c>
      <c r="U525" s="46"/>
      <c r="V525" s="6"/>
      <c r="W525" s="6"/>
      <c r="X525" s="6"/>
      <c r="Y525" s="6"/>
      <c r="Z525" s="6"/>
      <c r="AA525" s="6"/>
      <c r="AB525" s="46"/>
      <c r="AC525" s="46"/>
    </row>
    <row r="526" spans="2:29" ht="17.25" customHeight="1" x14ac:dyDescent="0.2">
      <c r="B526" s="35" t="s">
        <v>564</v>
      </c>
      <c r="C526" s="46"/>
      <c r="D526" s="46"/>
      <c r="E526" s="46"/>
      <c r="F526" s="46"/>
      <c r="G526" s="46"/>
      <c r="H526" s="46"/>
      <c r="I526" s="46"/>
      <c r="J526" s="46"/>
      <c r="K526" s="46"/>
      <c r="L526" s="46"/>
      <c r="M526" s="46"/>
      <c r="N526" s="46"/>
      <c r="O526" s="46"/>
      <c r="P526" s="46"/>
      <c r="Q526" s="46"/>
      <c r="R526" s="46"/>
      <c r="S526" s="46"/>
      <c r="T526" s="46"/>
      <c r="U526" s="46"/>
      <c r="V526" s="50" t="s">
        <v>1034</v>
      </c>
      <c r="W526" s="50"/>
      <c r="X526" s="6"/>
      <c r="Y526" s="6"/>
      <c r="Z526" s="50"/>
      <c r="AA526" s="6"/>
      <c r="AB526" s="46"/>
      <c r="AC526" s="46"/>
    </row>
    <row r="527" spans="2:29" ht="17.25" customHeight="1" x14ac:dyDescent="0.2">
      <c r="B527" s="35" t="s">
        <v>565</v>
      </c>
      <c r="C527" s="46"/>
      <c r="D527" s="46"/>
      <c r="E527" s="46"/>
      <c r="F527" s="46"/>
      <c r="G527" s="46"/>
      <c r="H527" s="46"/>
      <c r="I527" s="46"/>
      <c r="J527" s="46"/>
      <c r="K527" s="46"/>
      <c r="L527" s="46"/>
      <c r="M527" s="46"/>
      <c r="N527" s="46"/>
      <c r="O527" s="46"/>
      <c r="P527" s="46"/>
      <c r="Q527" s="46"/>
      <c r="R527" s="46"/>
      <c r="S527" s="46"/>
      <c r="T527" s="46"/>
      <c r="U527" s="46"/>
      <c r="V527" s="6"/>
      <c r="W527" s="6"/>
      <c r="X527" s="6"/>
      <c r="Y527" s="6"/>
      <c r="Z527" s="6" t="s">
        <v>1035</v>
      </c>
      <c r="AA527" s="6"/>
      <c r="AB527" s="46"/>
      <c r="AC527" s="46"/>
    </row>
    <row r="528" spans="2:29" ht="17.25" customHeight="1" x14ac:dyDescent="0.2">
      <c r="B528" s="35" t="s">
        <v>566</v>
      </c>
      <c r="C528" s="46"/>
      <c r="D528" s="46"/>
      <c r="E528" s="46"/>
      <c r="F528" s="46"/>
      <c r="G528" s="46"/>
      <c r="H528" s="46"/>
      <c r="I528" s="46"/>
      <c r="J528" s="46"/>
      <c r="K528" s="46"/>
      <c r="L528" s="46"/>
      <c r="M528" s="46"/>
      <c r="N528" s="46"/>
      <c r="O528" s="46"/>
      <c r="P528" s="46"/>
      <c r="Q528" s="46"/>
      <c r="R528" s="46"/>
      <c r="S528" s="46"/>
      <c r="T528" s="46"/>
      <c r="U528" s="46"/>
      <c r="V528" s="6"/>
      <c r="W528" s="6"/>
      <c r="X528" s="6"/>
      <c r="Y528" s="6"/>
      <c r="Z528" s="6"/>
      <c r="AA528" s="6"/>
      <c r="AB528" s="46"/>
      <c r="AC528" s="46"/>
    </row>
    <row r="529" spans="2:29" ht="17.25" customHeight="1" x14ac:dyDescent="0.2">
      <c r="B529" s="35" t="s">
        <v>567</v>
      </c>
      <c r="C529" s="46"/>
      <c r="D529" s="46"/>
      <c r="E529" s="46"/>
      <c r="F529" s="46"/>
      <c r="G529" s="46"/>
      <c r="H529" s="46"/>
      <c r="I529" s="46"/>
      <c r="J529" s="46"/>
      <c r="K529" s="46"/>
      <c r="L529" s="46"/>
      <c r="M529" s="46"/>
      <c r="N529" s="46"/>
      <c r="O529" s="46"/>
      <c r="P529" s="46"/>
      <c r="Q529" s="46"/>
      <c r="R529" s="46"/>
      <c r="S529" s="46"/>
      <c r="T529" s="46" t="s">
        <v>1036</v>
      </c>
      <c r="U529" s="46"/>
      <c r="V529" s="50"/>
      <c r="W529" s="50"/>
      <c r="X529" s="6"/>
      <c r="Y529" s="6"/>
      <c r="Z529" s="50"/>
      <c r="AA529" s="6"/>
      <c r="AB529" s="46"/>
      <c r="AC529" s="46"/>
    </row>
    <row r="530" spans="2:29" ht="17.25" customHeight="1" x14ac:dyDescent="0.2">
      <c r="B530" s="35" t="s">
        <v>568</v>
      </c>
      <c r="C530" s="46"/>
      <c r="D530" s="46"/>
      <c r="E530" s="46"/>
      <c r="F530" s="46"/>
      <c r="G530" s="46"/>
      <c r="H530" s="46"/>
      <c r="I530" s="46"/>
      <c r="J530" s="46"/>
      <c r="K530" s="46"/>
      <c r="L530" s="46"/>
      <c r="M530" s="46"/>
      <c r="N530" s="46"/>
      <c r="O530" s="46"/>
      <c r="P530" s="46"/>
      <c r="Q530" s="46"/>
      <c r="R530" s="46"/>
      <c r="S530" s="46"/>
      <c r="T530" s="46"/>
      <c r="U530" s="46"/>
      <c r="V530" s="6"/>
      <c r="W530" s="6" t="s">
        <v>1037</v>
      </c>
      <c r="X530" s="6"/>
      <c r="Y530" s="6"/>
      <c r="Z530" s="6"/>
      <c r="AA530" s="6"/>
      <c r="AB530" s="46"/>
      <c r="AC530" s="46"/>
    </row>
    <row r="531" spans="2:29" ht="17.25" customHeight="1" x14ac:dyDescent="0.2">
      <c r="B531" s="35" t="s">
        <v>569</v>
      </c>
      <c r="C531" s="46"/>
      <c r="D531" s="46"/>
      <c r="E531" s="46"/>
      <c r="F531" s="46"/>
      <c r="G531" s="46"/>
      <c r="H531" s="46"/>
      <c r="I531" s="46"/>
      <c r="J531" s="46"/>
      <c r="K531" s="46"/>
      <c r="L531" s="46"/>
      <c r="M531" s="46"/>
      <c r="N531" s="46"/>
      <c r="O531" s="46"/>
      <c r="P531" s="46"/>
      <c r="Q531" s="46"/>
      <c r="R531" s="46"/>
      <c r="S531" s="46"/>
      <c r="T531" s="46"/>
      <c r="U531" s="46"/>
      <c r="V531" s="50"/>
      <c r="W531" s="50"/>
      <c r="X531" s="6"/>
      <c r="Y531" s="6"/>
      <c r="Z531" s="50" t="s">
        <v>1038</v>
      </c>
      <c r="AA531" s="6"/>
      <c r="AB531" s="46"/>
      <c r="AC531" s="46"/>
    </row>
    <row r="532" spans="2:29" ht="17.25" customHeight="1" x14ac:dyDescent="0.2">
      <c r="B532" s="35" t="s">
        <v>570</v>
      </c>
      <c r="C532" s="46"/>
      <c r="D532" s="46"/>
      <c r="E532" s="46"/>
      <c r="F532" s="46"/>
      <c r="G532" s="46"/>
      <c r="H532" s="46"/>
      <c r="I532" s="46"/>
      <c r="J532" s="46"/>
      <c r="K532" s="46"/>
      <c r="L532" s="46"/>
      <c r="M532" s="46"/>
      <c r="N532" s="46"/>
      <c r="O532" s="46"/>
      <c r="P532" s="46"/>
      <c r="Q532" s="46"/>
      <c r="R532" s="46"/>
      <c r="S532" s="46"/>
      <c r="T532" s="46"/>
      <c r="U532" s="46"/>
      <c r="V532" s="6"/>
      <c r="W532" s="6"/>
      <c r="X532" s="6"/>
      <c r="Y532" s="6"/>
      <c r="Z532" s="6" t="s">
        <v>1039</v>
      </c>
      <c r="AA532" s="6"/>
      <c r="AB532" s="46"/>
      <c r="AC532" s="46"/>
    </row>
    <row r="533" spans="2:29" ht="17.25" customHeight="1" x14ac:dyDescent="0.2">
      <c r="B533" s="35" t="s">
        <v>571</v>
      </c>
      <c r="C533" s="46"/>
      <c r="D533" s="46"/>
      <c r="E533" s="46"/>
      <c r="F533" s="46"/>
      <c r="G533" s="46"/>
      <c r="H533" s="46"/>
      <c r="I533" s="46"/>
      <c r="J533" s="46"/>
      <c r="K533" s="46"/>
      <c r="L533" s="46"/>
      <c r="M533" s="46"/>
      <c r="N533" s="46"/>
      <c r="O533" s="46"/>
      <c r="P533" s="46"/>
      <c r="Q533" s="46"/>
      <c r="R533" s="46"/>
      <c r="S533" s="46"/>
      <c r="T533" s="46"/>
      <c r="U533" s="46"/>
      <c r="V533" s="6"/>
      <c r="W533" s="6"/>
      <c r="X533" s="6" t="s">
        <v>621</v>
      </c>
      <c r="Y533" s="6"/>
      <c r="Z533" s="6"/>
      <c r="AA533" s="6"/>
      <c r="AB533" s="46"/>
      <c r="AC533" s="46"/>
    </row>
    <row r="534" spans="2:29" ht="17.25" customHeight="1" x14ac:dyDescent="0.2">
      <c r="B534" s="35" t="s">
        <v>572</v>
      </c>
      <c r="C534" s="46"/>
      <c r="D534" s="46"/>
      <c r="E534" s="46"/>
      <c r="F534" s="46"/>
      <c r="G534" s="46"/>
      <c r="H534" s="46"/>
      <c r="I534" s="46"/>
      <c r="J534" s="46"/>
      <c r="K534" s="46"/>
      <c r="L534" s="46"/>
      <c r="M534" s="46"/>
      <c r="N534" s="46"/>
      <c r="O534" s="46"/>
      <c r="P534" s="46"/>
      <c r="Q534" s="46"/>
      <c r="R534" s="46"/>
      <c r="S534" s="46"/>
      <c r="T534" s="46"/>
      <c r="U534" s="46"/>
      <c r="V534" s="6"/>
      <c r="W534" s="6"/>
      <c r="X534" s="6"/>
      <c r="Y534" s="6" t="s">
        <v>1040</v>
      </c>
      <c r="Z534" s="6"/>
      <c r="AA534" s="6"/>
      <c r="AB534" s="46" t="s">
        <v>1193</v>
      </c>
      <c r="AC534" s="46"/>
    </row>
    <row r="535" spans="2:29" ht="17.25" customHeight="1" x14ac:dyDescent="0.2">
      <c r="B535" s="35" t="s">
        <v>573</v>
      </c>
      <c r="C535" s="46"/>
      <c r="D535" s="46"/>
      <c r="E535" s="46"/>
      <c r="F535" s="46"/>
      <c r="G535" s="46"/>
      <c r="H535" s="46"/>
      <c r="I535" s="46"/>
      <c r="J535" s="46"/>
      <c r="K535" s="46"/>
      <c r="L535" s="46"/>
      <c r="M535" s="46"/>
      <c r="N535" s="46"/>
      <c r="O535" s="46"/>
      <c r="P535" s="46"/>
      <c r="Q535" s="46"/>
      <c r="R535" s="46"/>
      <c r="S535" s="46"/>
      <c r="T535" s="46"/>
      <c r="U535" s="46"/>
      <c r="V535" s="6"/>
      <c r="W535" s="6"/>
      <c r="X535" s="6"/>
      <c r="Y535" s="6"/>
      <c r="Z535" s="6" t="s">
        <v>777</v>
      </c>
      <c r="AA535" s="6"/>
      <c r="AB535" s="46" t="s">
        <v>1194</v>
      </c>
      <c r="AC535" s="46"/>
    </row>
    <row r="536" spans="2:29" ht="17.25" customHeight="1" x14ac:dyDescent="0.2">
      <c r="B536" s="35" t="s">
        <v>574</v>
      </c>
      <c r="C536" s="46"/>
      <c r="D536" s="46"/>
      <c r="E536" s="46"/>
      <c r="F536" s="46"/>
      <c r="G536" s="46"/>
      <c r="H536" s="46"/>
      <c r="I536" s="46"/>
      <c r="J536" s="46"/>
      <c r="K536" s="46"/>
      <c r="L536" s="46"/>
      <c r="M536" s="46"/>
      <c r="N536" s="46"/>
      <c r="O536" s="46"/>
      <c r="P536" s="46"/>
      <c r="Q536" s="46"/>
      <c r="R536" s="46"/>
      <c r="S536" s="46"/>
      <c r="T536" s="46"/>
      <c r="U536" s="46"/>
      <c r="V536" s="6"/>
      <c r="W536" s="6"/>
      <c r="X536" s="6"/>
      <c r="Y536" s="6"/>
      <c r="Z536" s="6" t="s">
        <v>1041</v>
      </c>
      <c r="AA536" s="6"/>
      <c r="AB536" s="46"/>
      <c r="AC536" s="46"/>
    </row>
    <row r="537" spans="2:29" ht="17.25" customHeight="1" x14ac:dyDescent="0.2">
      <c r="B537" s="35" t="s">
        <v>575</v>
      </c>
      <c r="C537" s="46"/>
      <c r="D537" s="46"/>
      <c r="E537" s="46"/>
      <c r="F537" s="46"/>
      <c r="G537" s="46"/>
      <c r="H537" s="46"/>
      <c r="I537" s="46"/>
      <c r="J537" s="46"/>
      <c r="K537" s="46"/>
      <c r="L537" s="46"/>
      <c r="M537" s="46"/>
      <c r="N537" s="46"/>
      <c r="O537" s="46"/>
      <c r="P537" s="46"/>
      <c r="Q537" s="46"/>
      <c r="R537" s="46"/>
      <c r="S537" s="46"/>
      <c r="T537" s="46"/>
      <c r="U537" s="46"/>
      <c r="V537" s="6"/>
      <c r="W537" s="6"/>
      <c r="X537" s="6" t="s">
        <v>1042</v>
      </c>
      <c r="Y537" s="6"/>
      <c r="Z537" s="6" t="s">
        <v>1043</v>
      </c>
      <c r="AA537" s="6"/>
      <c r="AB537" s="46"/>
      <c r="AC537" s="46"/>
    </row>
    <row r="538" spans="2:29" ht="17.25" customHeight="1" x14ac:dyDescent="0.2">
      <c r="B538" s="35" t="s">
        <v>576</v>
      </c>
      <c r="C538" s="46"/>
      <c r="D538" s="46"/>
      <c r="E538" s="46"/>
      <c r="F538" s="46"/>
      <c r="G538" s="46"/>
      <c r="H538" s="46"/>
      <c r="I538" s="46"/>
      <c r="J538" s="46"/>
      <c r="K538" s="46"/>
      <c r="L538" s="46"/>
      <c r="M538" s="46"/>
      <c r="N538" s="46"/>
      <c r="O538" s="46"/>
      <c r="P538" s="46"/>
      <c r="Q538" s="46"/>
      <c r="R538" s="46"/>
      <c r="S538" s="46"/>
      <c r="T538" s="46"/>
      <c r="U538" s="46"/>
      <c r="V538" s="6" t="s">
        <v>1044</v>
      </c>
      <c r="W538" s="6"/>
      <c r="X538" s="6"/>
      <c r="Y538" s="6"/>
      <c r="Z538" s="6"/>
      <c r="AA538" s="6"/>
      <c r="AB538" s="46"/>
      <c r="AC538" s="46"/>
    </row>
    <row r="539" spans="2:29" ht="17.25" customHeight="1" x14ac:dyDescent="0.2">
      <c r="B539" s="35" t="s">
        <v>577</v>
      </c>
      <c r="C539" s="46"/>
      <c r="D539" s="46"/>
      <c r="E539" s="46"/>
      <c r="F539" s="46"/>
      <c r="G539" s="46"/>
      <c r="H539" s="46"/>
      <c r="I539" s="46"/>
      <c r="J539" s="46"/>
      <c r="K539" s="46"/>
      <c r="L539" s="46"/>
      <c r="M539" s="46"/>
      <c r="N539" s="46"/>
      <c r="O539" s="46"/>
      <c r="P539" s="46"/>
      <c r="Q539" s="46"/>
      <c r="R539" s="46"/>
      <c r="S539" s="46"/>
      <c r="T539" s="46"/>
      <c r="U539" s="46"/>
      <c r="V539" s="6"/>
      <c r="W539" s="6"/>
      <c r="X539" s="6" t="s">
        <v>1045</v>
      </c>
      <c r="Y539" s="6"/>
      <c r="Z539" s="6"/>
      <c r="AA539" s="6"/>
      <c r="AB539" s="46"/>
      <c r="AC539" s="46"/>
    </row>
    <row r="540" spans="2:29" ht="17.25" customHeight="1" x14ac:dyDescent="0.2">
      <c r="B540" s="35" t="s">
        <v>578</v>
      </c>
      <c r="C540" s="46"/>
      <c r="D540" s="46"/>
      <c r="E540" s="46"/>
      <c r="F540" s="46"/>
      <c r="G540" s="46"/>
      <c r="H540" s="46"/>
      <c r="I540" s="46"/>
      <c r="J540" s="46"/>
      <c r="K540" s="46"/>
      <c r="L540" s="46"/>
      <c r="M540" s="46"/>
      <c r="N540" s="46"/>
      <c r="O540" s="46"/>
      <c r="P540" s="46"/>
      <c r="Q540" s="46"/>
      <c r="R540" s="46"/>
      <c r="S540" s="46"/>
      <c r="T540" s="46"/>
      <c r="U540" s="46"/>
      <c r="V540" s="6"/>
      <c r="W540" s="6"/>
      <c r="X540" s="6"/>
      <c r="Y540" s="6"/>
      <c r="Z540" s="6" t="s">
        <v>1046</v>
      </c>
      <c r="AA540" s="6"/>
      <c r="AB540" s="46"/>
      <c r="AC540" s="46"/>
    </row>
    <row r="541" spans="2:29" ht="17.25" customHeight="1" x14ac:dyDescent="0.2">
      <c r="B541" s="35" t="s">
        <v>579</v>
      </c>
      <c r="C541" s="46"/>
      <c r="D541" s="46"/>
      <c r="E541" s="46"/>
      <c r="F541" s="46"/>
      <c r="G541" s="46"/>
      <c r="H541" s="46"/>
      <c r="I541" s="46"/>
      <c r="J541" s="46"/>
      <c r="K541" s="46"/>
      <c r="L541" s="46"/>
      <c r="M541" s="46"/>
      <c r="N541" s="46"/>
      <c r="O541" s="46"/>
      <c r="P541" s="46"/>
      <c r="Q541" s="46"/>
      <c r="R541" s="46"/>
      <c r="S541" s="46"/>
      <c r="T541" s="46"/>
      <c r="U541" s="46"/>
      <c r="V541" s="6" t="s">
        <v>1047</v>
      </c>
      <c r="W541" s="6"/>
      <c r="X541" s="6"/>
      <c r="Y541" s="6"/>
      <c r="Z541" s="6"/>
      <c r="AA541" s="6"/>
      <c r="AB541" s="46"/>
      <c r="AC541" s="46"/>
    </row>
    <row r="542" spans="2:29" ht="17.25" customHeight="1" x14ac:dyDescent="0.2">
      <c r="B542" s="35" t="s">
        <v>580</v>
      </c>
      <c r="C542" s="46"/>
      <c r="D542" s="46"/>
      <c r="E542" s="46"/>
      <c r="F542" s="46"/>
      <c r="G542" s="46"/>
      <c r="H542" s="46"/>
      <c r="I542" s="46"/>
      <c r="J542" s="46"/>
      <c r="K542" s="46"/>
      <c r="L542" s="46"/>
      <c r="M542" s="46"/>
      <c r="N542" s="46"/>
      <c r="O542" s="46"/>
      <c r="P542" s="46"/>
      <c r="Q542" s="46"/>
      <c r="R542" s="46"/>
      <c r="S542" s="46"/>
      <c r="T542" s="46"/>
      <c r="U542" s="46"/>
      <c r="V542" s="6"/>
      <c r="W542" s="6"/>
      <c r="X542" s="6"/>
      <c r="Y542" s="6"/>
      <c r="Z542" s="6"/>
      <c r="AA542" s="6"/>
      <c r="AB542" s="46"/>
      <c r="AC542" s="46"/>
    </row>
    <row r="543" spans="2:29" ht="17.25" customHeight="1" x14ac:dyDescent="0.2">
      <c r="B543" s="35" t="s">
        <v>581</v>
      </c>
      <c r="C543" s="46"/>
      <c r="D543" s="46"/>
      <c r="E543" s="46"/>
      <c r="F543" s="46"/>
      <c r="G543" s="46"/>
      <c r="H543" s="46"/>
      <c r="I543" s="46"/>
      <c r="J543" s="46"/>
      <c r="K543" s="46"/>
      <c r="L543" s="46"/>
      <c r="M543" s="46"/>
      <c r="N543" s="46"/>
      <c r="O543" s="46"/>
      <c r="P543" s="46"/>
      <c r="Q543" s="46"/>
      <c r="R543" s="46"/>
      <c r="S543" s="46"/>
      <c r="T543" s="46"/>
      <c r="U543" s="46"/>
      <c r="V543" s="6"/>
      <c r="W543" s="6"/>
      <c r="X543" s="6"/>
      <c r="Y543" s="6" t="s">
        <v>745</v>
      </c>
      <c r="Z543" s="6"/>
      <c r="AA543" s="6"/>
      <c r="AB543" s="46"/>
      <c r="AC543" s="46"/>
    </row>
    <row r="544" spans="2:29" ht="17.25" customHeight="1" x14ac:dyDescent="0.2">
      <c r="B544" s="35" t="s">
        <v>582</v>
      </c>
      <c r="C544" s="46"/>
      <c r="D544" s="46"/>
      <c r="E544" s="46"/>
      <c r="F544" s="46"/>
      <c r="G544" s="46"/>
      <c r="H544" s="46"/>
      <c r="I544" s="46"/>
      <c r="J544" s="46"/>
      <c r="K544" s="46"/>
      <c r="L544" s="46"/>
      <c r="M544" s="46"/>
      <c r="N544" s="46"/>
      <c r="O544" s="46"/>
      <c r="P544" s="46"/>
      <c r="Q544" s="46"/>
      <c r="R544" s="46"/>
      <c r="S544" s="46"/>
      <c r="T544" s="46"/>
      <c r="U544" s="46"/>
      <c r="V544" s="6"/>
      <c r="W544" s="6"/>
      <c r="X544" s="6"/>
      <c r="Y544" s="6" t="s">
        <v>1048</v>
      </c>
      <c r="Z544" s="6"/>
      <c r="AA544" s="6"/>
      <c r="AB544" s="46"/>
      <c r="AC544" s="46"/>
    </row>
    <row r="545" spans="2:29" ht="17.25" customHeight="1" x14ac:dyDescent="0.2">
      <c r="B545" s="35" t="s">
        <v>583</v>
      </c>
      <c r="C545" s="46"/>
      <c r="D545" s="46"/>
      <c r="E545" s="46"/>
      <c r="F545" s="46"/>
      <c r="G545" s="46"/>
      <c r="H545" s="46"/>
      <c r="I545" s="46"/>
      <c r="J545" s="46"/>
      <c r="K545" s="46"/>
      <c r="L545" s="46"/>
      <c r="M545" s="46"/>
      <c r="N545" s="46"/>
      <c r="O545" s="46"/>
      <c r="P545" s="46"/>
      <c r="Q545" s="46"/>
      <c r="R545" s="46"/>
      <c r="S545" s="46"/>
      <c r="T545" s="46"/>
      <c r="U545" s="46"/>
      <c r="V545" s="6" t="s">
        <v>1049</v>
      </c>
      <c r="W545" s="6"/>
      <c r="X545" s="6"/>
      <c r="Y545" s="6"/>
      <c r="Z545" s="6" t="s">
        <v>1050</v>
      </c>
      <c r="AA545" s="6"/>
      <c r="AB545" s="51"/>
      <c r="AC545" s="46"/>
    </row>
    <row r="546" spans="2:29" ht="17.25" customHeight="1" x14ac:dyDescent="0.2">
      <c r="B546" s="37" t="s">
        <v>584</v>
      </c>
      <c r="C546" s="52"/>
      <c r="D546" s="52"/>
      <c r="E546" s="52"/>
      <c r="F546" s="52"/>
      <c r="G546" s="52"/>
      <c r="H546" s="52"/>
      <c r="I546" s="52"/>
      <c r="J546" s="52"/>
      <c r="K546" s="52"/>
      <c r="L546" s="52"/>
      <c r="M546" s="52"/>
      <c r="N546" s="52"/>
      <c r="O546" s="52"/>
      <c r="P546" s="52"/>
      <c r="Q546" s="52"/>
      <c r="R546" s="52"/>
      <c r="S546" s="52"/>
      <c r="T546" s="52"/>
      <c r="U546" s="52"/>
      <c r="V546" s="53"/>
      <c r="W546" s="53"/>
      <c r="X546" s="53" t="s">
        <v>703</v>
      </c>
      <c r="Y546" s="53"/>
      <c r="Z546" s="53"/>
      <c r="AA546" s="53"/>
      <c r="AB546" s="52"/>
      <c r="AC546" s="46"/>
    </row>
    <row r="547" spans="2:29" ht="17.25" customHeight="1" x14ac:dyDescent="0.2">
      <c r="B547" s="34"/>
      <c r="V547" s="8"/>
      <c r="W547" s="8"/>
      <c r="X547" s="8"/>
      <c r="Y547" s="8"/>
      <c r="Z547" s="8"/>
      <c r="AA547"/>
    </row>
    <row r="548" spans="2:29" ht="17.25" customHeight="1" x14ac:dyDescent="0.2">
      <c r="B548" s="9"/>
      <c r="V548" s="8"/>
      <c r="W548" s="8"/>
      <c r="X548" s="8"/>
      <c r="Y548" s="8"/>
      <c r="Z548" s="8"/>
      <c r="AA548"/>
    </row>
    <row r="549" spans="2:29" ht="17.25" customHeight="1" x14ac:dyDescent="0.2">
      <c r="B549" s="9"/>
      <c r="V549" s="8"/>
      <c r="W549" s="8"/>
      <c r="X549" s="8"/>
      <c r="Y549" s="8"/>
      <c r="Z549" s="8"/>
      <c r="AA549"/>
    </row>
    <row r="550" spans="2:29" ht="17.25" customHeight="1" x14ac:dyDescent="0.2">
      <c r="B550" s="9"/>
      <c r="V550" s="8"/>
      <c r="W550" s="8"/>
      <c r="X550" s="8"/>
      <c r="Y550" s="8"/>
      <c r="Z550" s="8"/>
      <c r="AA550"/>
    </row>
  </sheetData>
  <hyperlinks>
    <hyperlink ref="A1" location="Contents!A1" display="Contents"/>
  </hyperlinks>
  <pageMargins left="0.78402777777777799" right="0.78402777777777799" top="0.98055555555555596" bottom="0.98055555555555596"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0"/>
  <sheetViews>
    <sheetView zoomScale="75" zoomScaleNormal="75" workbookViewId="0">
      <selection activeCell="B1" sqref="B1"/>
    </sheetView>
  </sheetViews>
  <sheetFormatPr defaultRowHeight="12.75" x14ac:dyDescent="0.2"/>
  <cols>
    <col min="2" max="2" width="64.140625"/>
    <col min="3" max="36" width="14.5703125"/>
    <col min="37" max="1024" width="11.5703125"/>
  </cols>
  <sheetData>
    <row r="1" spans="1:29" ht="17.25" customHeight="1" x14ac:dyDescent="0.2">
      <c r="A1" s="7" t="s">
        <v>0</v>
      </c>
    </row>
    <row r="3" spans="1:29" ht="17.25" customHeight="1" x14ac:dyDescent="0.2">
      <c r="B3" s="33" t="s">
        <v>41</v>
      </c>
      <c r="C3" s="39" t="s">
        <v>1051</v>
      </c>
      <c r="D3" s="39">
        <f t="shared" ref="D3:L3" si="0">C3+1</f>
        <v>1991</v>
      </c>
      <c r="E3" s="39">
        <f t="shared" si="0"/>
        <v>1992</v>
      </c>
      <c r="F3" s="39">
        <f t="shared" si="0"/>
        <v>1993</v>
      </c>
      <c r="G3" s="39">
        <f t="shared" si="0"/>
        <v>1994</v>
      </c>
      <c r="H3" s="39">
        <f t="shared" si="0"/>
        <v>1995</v>
      </c>
      <c r="I3" s="39">
        <f t="shared" si="0"/>
        <v>1996</v>
      </c>
      <c r="J3" s="39">
        <f t="shared" si="0"/>
        <v>1997</v>
      </c>
      <c r="K3" s="39">
        <f t="shared" si="0"/>
        <v>1998</v>
      </c>
      <c r="L3" s="39">
        <f t="shared" si="0"/>
        <v>1999</v>
      </c>
      <c r="M3" s="39">
        <v>2000</v>
      </c>
      <c r="N3" s="39">
        <v>2001</v>
      </c>
      <c r="O3" s="39">
        <v>2002</v>
      </c>
      <c r="P3" s="39">
        <v>2003</v>
      </c>
      <c r="Q3" s="39">
        <v>2004</v>
      </c>
      <c r="R3" s="39">
        <v>2005</v>
      </c>
      <c r="S3" s="39">
        <v>2006</v>
      </c>
      <c r="T3" s="39">
        <v>2007</v>
      </c>
      <c r="U3" s="39">
        <v>2008</v>
      </c>
      <c r="V3" s="39">
        <v>2009</v>
      </c>
      <c r="W3" s="39">
        <v>2010</v>
      </c>
      <c r="X3" s="39">
        <v>2011</v>
      </c>
      <c r="Y3" s="39">
        <v>2012</v>
      </c>
      <c r="Z3" s="39">
        <v>2013</v>
      </c>
      <c r="AA3" s="39">
        <v>2014</v>
      </c>
      <c r="AB3" s="39">
        <v>2015</v>
      </c>
      <c r="AC3" s="39">
        <v>2016</v>
      </c>
    </row>
    <row r="4" spans="1:29" ht="17.25" customHeight="1" x14ac:dyDescent="0.2">
      <c r="B4" s="40" t="s">
        <v>42</v>
      </c>
      <c r="C4" s="54"/>
      <c r="D4" s="54"/>
      <c r="E4" s="54"/>
      <c r="F4" s="54"/>
      <c r="G4" s="54"/>
      <c r="H4" s="54"/>
      <c r="I4" s="54"/>
      <c r="J4" s="54"/>
      <c r="K4" s="54"/>
      <c r="L4" s="54"/>
      <c r="M4" s="54"/>
      <c r="N4" s="54"/>
      <c r="O4" s="54"/>
      <c r="P4" s="54"/>
      <c r="Q4" s="54"/>
      <c r="R4" s="54"/>
      <c r="S4" s="54"/>
      <c r="T4" s="54"/>
      <c r="U4" s="54"/>
      <c r="V4" s="54"/>
      <c r="W4" s="54"/>
      <c r="X4" s="54"/>
      <c r="Y4" s="54"/>
      <c r="Z4" s="54"/>
      <c r="AA4" s="54"/>
      <c r="AB4" s="54"/>
      <c r="AC4" s="54"/>
    </row>
    <row r="5" spans="1:29" ht="17.25" customHeight="1" x14ac:dyDescent="0.2">
      <c r="B5" s="35" t="s">
        <v>43</v>
      </c>
    </row>
    <row r="6" spans="1:29" ht="17.25" customHeight="1" x14ac:dyDescent="0.2">
      <c r="B6" s="35" t="s">
        <v>44</v>
      </c>
    </row>
    <row r="7" spans="1:29" ht="17.25" customHeight="1" x14ac:dyDescent="0.2">
      <c r="B7" s="35" t="s">
        <v>45</v>
      </c>
    </row>
    <row r="8" spans="1:29" ht="17.25" customHeight="1" x14ac:dyDescent="0.2">
      <c r="B8" s="35" t="s">
        <v>46</v>
      </c>
    </row>
    <row r="9" spans="1:29" ht="17.25" customHeight="1" x14ac:dyDescent="0.2">
      <c r="B9" s="35" t="s">
        <v>47</v>
      </c>
      <c r="Z9" s="8" t="s">
        <v>1195</v>
      </c>
      <c r="AA9" s="55"/>
      <c r="AB9" s="55"/>
      <c r="AC9" s="55"/>
    </row>
    <row r="10" spans="1:29" ht="17.25" customHeight="1" x14ac:dyDescent="0.2">
      <c r="B10" s="35" t="s">
        <v>48</v>
      </c>
      <c r="R10" t="s">
        <v>1052</v>
      </c>
      <c r="S10" s="55"/>
      <c r="T10" s="55"/>
      <c r="U10" s="55"/>
      <c r="V10" t="s">
        <v>1053</v>
      </c>
      <c r="W10" s="55"/>
      <c r="X10" s="55"/>
      <c r="Y10" s="55"/>
    </row>
    <row r="11" spans="1:29" ht="17.25" customHeight="1" x14ac:dyDescent="0.2">
      <c r="B11" s="35" t="s">
        <v>49</v>
      </c>
      <c r="Q11" t="s">
        <v>1054</v>
      </c>
      <c r="R11" t="s">
        <v>1055</v>
      </c>
      <c r="S11" s="55"/>
      <c r="T11" s="55"/>
      <c r="U11" s="55"/>
      <c r="V11" t="s">
        <v>1056</v>
      </c>
      <c r="W11" s="55"/>
      <c r="X11" s="55"/>
      <c r="Y11" t="s">
        <v>1196</v>
      </c>
      <c r="Z11" s="55"/>
      <c r="AA11" s="55"/>
      <c r="AB11" s="55" t="s">
        <v>1197</v>
      </c>
    </row>
    <row r="12" spans="1:29" ht="17.25" customHeight="1" x14ac:dyDescent="0.2">
      <c r="B12" s="35" t="s">
        <v>50</v>
      </c>
      <c r="AB12" t="s">
        <v>1198</v>
      </c>
    </row>
    <row r="13" spans="1:29" ht="17.25" customHeight="1" x14ac:dyDescent="0.2">
      <c r="B13" s="35" t="s">
        <v>51</v>
      </c>
    </row>
    <row r="14" spans="1:29" ht="17.25" customHeight="1" x14ac:dyDescent="0.2">
      <c r="B14" s="35" t="s">
        <v>52</v>
      </c>
    </row>
    <row r="15" spans="1:29" ht="17.25" customHeight="1" x14ac:dyDescent="0.2">
      <c r="B15" s="35" t="s">
        <v>53</v>
      </c>
    </row>
    <row r="16" spans="1:29" ht="17.25" customHeight="1" x14ac:dyDescent="0.2">
      <c r="B16" s="35" t="s">
        <v>54</v>
      </c>
    </row>
    <row r="17" spans="2:29" ht="17.25" customHeight="1" x14ac:dyDescent="0.2">
      <c r="B17" s="35" t="s">
        <v>55</v>
      </c>
      <c r="W17" s="8" t="s">
        <v>1199</v>
      </c>
      <c r="X17" s="55"/>
      <c r="Y17" s="55"/>
      <c r="Z17" s="55"/>
    </row>
    <row r="18" spans="2:29" ht="17.25" customHeight="1" x14ac:dyDescent="0.2">
      <c r="B18" s="35" t="s">
        <v>56</v>
      </c>
    </row>
    <row r="19" spans="2:29" ht="17.25" customHeight="1" x14ac:dyDescent="0.2">
      <c r="B19" s="35" t="s">
        <v>57</v>
      </c>
    </row>
    <row r="20" spans="2:29" ht="17.25" customHeight="1" x14ac:dyDescent="0.2">
      <c r="B20" s="35" t="s">
        <v>58</v>
      </c>
    </row>
    <row r="21" spans="2:29" ht="17.25" customHeight="1" x14ac:dyDescent="0.2">
      <c r="B21" s="35" t="s">
        <v>59</v>
      </c>
      <c r="W21" t="s">
        <v>1057</v>
      </c>
      <c r="X21" s="55"/>
      <c r="Y21" s="55"/>
      <c r="Z21" s="55"/>
    </row>
    <row r="22" spans="2:29" ht="17.25" customHeight="1" x14ac:dyDescent="0.2">
      <c r="B22" s="35" t="s">
        <v>60</v>
      </c>
    </row>
    <row r="23" spans="2:29" ht="17.25" customHeight="1" x14ac:dyDescent="0.2">
      <c r="B23" s="35" t="s">
        <v>61</v>
      </c>
      <c r="O23" t="s">
        <v>1058</v>
      </c>
      <c r="P23" s="55"/>
      <c r="Q23" s="55"/>
      <c r="R23" s="55"/>
      <c r="AA23" t="s">
        <v>1200</v>
      </c>
    </row>
    <row r="24" spans="2:29" ht="17.25" customHeight="1" x14ac:dyDescent="0.2">
      <c r="B24" s="35" t="s">
        <v>62</v>
      </c>
      <c r="Y24" s="8" t="s">
        <v>1201</v>
      </c>
      <c r="Z24" s="55"/>
      <c r="AA24" s="55"/>
      <c r="AB24" s="55"/>
    </row>
    <row r="25" spans="2:29" ht="17.25" customHeight="1" x14ac:dyDescent="0.2">
      <c r="B25" s="35" t="s">
        <v>63</v>
      </c>
      <c r="Q25" s="8" t="s">
        <v>1059</v>
      </c>
      <c r="R25" s="55"/>
      <c r="S25" s="55"/>
      <c r="T25" s="55"/>
    </row>
    <row r="26" spans="2:29" ht="17.25" customHeight="1" x14ac:dyDescent="0.2">
      <c r="B26" s="35" t="s">
        <v>64</v>
      </c>
    </row>
    <row r="27" spans="2:29" ht="17.25" customHeight="1" x14ac:dyDescent="0.2">
      <c r="B27" s="35" t="s">
        <v>65</v>
      </c>
    </row>
    <row r="28" spans="2:29" ht="17.25" customHeight="1" x14ac:dyDescent="0.2">
      <c r="B28" s="35" t="s">
        <v>66</v>
      </c>
    </row>
    <row r="29" spans="2:29" ht="17.25" customHeight="1" x14ac:dyDescent="0.2">
      <c r="B29" s="35" t="s">
        <v>67</v>
      </c>
      <c r="C29" s="46"/>
      <c r="D29" s="46"/>
      <c r="E29" s="46"/>
      <c r="F29" s="46"/>
      <c r="G29" s="46"/>
      <c r="H29" s="46"/>
      <c r="I29" s="46"/>
      <c r="J29" s="46"/>
      <c r="K29" s="46"/>
      <c r="L29" s="46"/>
      <c r="M29" s="46"/>
      <c r="N29" s="46"/>
      <c r="O29" s="46"/>
      <c r="P29" s="46"/>
      <c r="Q29" s="46"/>
      <c r="R29" s="46"/>
      <c r="S29" s="46"/>
      <c r="T29" s="46"/>
      <c r="U29" s="46"/>
      <c r="V29" s="51"/>
      <c r="W29" s="51"/>
      <c r="X29" s="46"/>
      <c r="Y29" s="46"/>
      <c r="Z29" s="51"/>
      <c r="AA29" s="46"/>
      <c r="AB29" s="46"/>
      <c r="AC29" s="46"/>
    </row>
    <row r="30" spans="2:29" ht="17.25" customHeight="1" x14ac:dyDescent="0.2">
      <c r="B30" s="35" t="s">
        <v>68</v>
      </c>
    </row>
    <row r="31" spans="2:29" ht="17.25" customHeight="1" x14ac:dyDescent="0.2">
      <c r="B31" s="35" t="s">
        <v>69</v>
      </c>
    </row>
    <row r="32" spans="2:29" ht="17.25" customHeight="1" x14ac:dyDescent="0.2">
      <c r="B32" s="35" t="s">
        <v>70</v>
      </c>
    </row>
    <row r="33" spans="2:28" ht="17.25" customHeight="1" x14ac:dyDescent="0.2">
      <c r="B33" s="35" t="s">
        <v>71</v>
      </c>
    </row>
    <row r="34" spans="2:28" ht="17.25" customHeight="1" x14ac:dyDescent="0.2">
      <c r="B34" s="35" t="s">
        <v>72</v>
      </c>
    </row>
    <row r="35" spans="2:28" ht="17.25" customHeight="1" x14ac:dyDescent="0.2">
      <c r="B35" s="35" t="s">
        <v>73</v>
      </c>
      <c r="V35" t="s">
        <v>1060</v>
      </c>
      <c r="W35" s="55"/>
      <c r="X35" s="55"/>
      <c r="Y35" s="55"/>
    </row>
    <row r="36" spans="2:28" ht="17.25" customHeight="1" x14ac:dyDescent="0.2">
      <c r="B36" s="35" t="s">
        <v>74</v>
      </c>
    </row>
    <row r="37" spans="2:28" ht="17.25" customHeight="1" x14ac:dyDescent="0.2">
      <c r="B37" s="35" t="s">
        <v>75</v>
      </c>
      <c r="V37" t="s">
        <v>1060</v>
      </c>
      <c r="W37" s="55"/>
      <c r="X37" s="55"/>
      <c r="Y37" t="s">
        <v>1061</v>
      </c>
      <c r="Z37" s="55"/>
      <c r="AA37" s="55"/>
      <c r="AB37" s="55" t="s">
        <v>1202</v>
      </c>
    </row>
    <row r="38" spans="2:28" ht="17.25" customHeight="1" x14ac:dyDescent="0.2">
      <c r="B38" s="35" t="s">
        <v>76</v>
      </c>
    </row>
    <row r="39" spans="2:28" ht="17.25" customHeight="1" x14ac:dyDescent="0.2">
      <c r="B39" s="35" t="s">
        <v>77</v>
      </c>
    </row>
    <row r="40" spans="2:28" ht="17.25" customHeight="1" x14ac:dyDescent="0.2">
      <c r="B40" s="35" t="s">
        <v>78</v>
      </c>
    </row>
    <row r="41" spans="2:28" ht="17.25" customHeight="1" x14ac:dyDescent="0.2">
      <c r="B41" s="35" t="s">
        <v>79</v>
      </c>
      <c r="U41" t="s">
        <v>1062</v>
      </c>
      <c r="V41" s="55"/>
      <c r="W41" s="55"/>
      <c r="X41" s="55"/>
    </row>
    <row r="42" spans="2:28" ht="17.25" customHeight="1" x14ac:dyDescent="0.2">
      <c r="B42" s="35" t="s">
        <v>80</v>
      </c>
    </row>
    <row r="43" spans="2:28" ht="17.25" customHeight="1" x14ac:dyDescent="0.2">
      <c r="B43" s="35" t="s">
        <v>81</v>
      </c>
    </row>
    <row r="44" spans="2:28" ht="17.25" customHeight="1" x14ac:dyDescent="0.2">
      <c r="B44" s="35" t="s">
        <v>82</v>
      </c>
    </row>
    <row r="45" spans="2:28" ht="17.25" customHeight="1" x14ac:dyDescent="0.2">
      <c r="B45" s="35" t="s">
        <v>83</v>
      </c>
      <c r="X45" t="s">
        <v>1203</v>
      </c>
      <c r="Y45" s="55"/>
      <c r="Z45" s="55"/>
      <c r="AA45" s="55"/>
    </row>
    <row r="46" spans="2:28" ht="17.25" customHeight="1" x14ac:dyDescent="0.2">
      <c r="B46" s="35" t="s">
        <v>84</v>
      </c>
    </row>
    <row r="47" spans="2:28" ht="17.25" customHeight="1" x14ac:dyDescent="0.2">
      <c r="B47" s="35" t="s">
        <v>85</v>
      </c>
    </row>
    <row r="48" spans="2:28" ht="17.25" customHeight="1" x14ac:dyDescent="0.2">
      <c r="B48" s="35" t="s">
        <v>86</v>
      </c>
      <c r="AB48" t="s">
        <v>1204</v>
      </c>
    </row>
    <row r="49" spans="2:29" ht="17.25" customHeight="1" x14ac:dyDescent="0.2">
      <c r="B49" s="35" t="s">
        <v>87</v>
      </c>
    </row>
    <row r="50" spans="2:29" ht="17.25" customHeight="1" x14ac:dyDescent="0.2">
      <c r="B50" s="35" t="s">
        <v>88</v>
      </c>
    </row>
    <row r="51" spans="2:29" ht="17.25" customHeight="1" x14ac:dyDescent="0.2">
      <c r="B51" s="35" t="s">
        <v>89</v>
      </c>
      <c r="Z51" t="s">
        <v>1205</v>
      </c>
      <c r="AA51" s="55"/>
      <c r="AB51" s="55"/>
      <c r="AC51" s="55"/>
    </row>
    <row r="52" spans="2:29" ht="17.25" customHeight="1" x14ac:dyDescent="0.2">
      <c r="B52" s="35" t="s">
        <v>90</v>
      </c>
      <c r="Y52" t="s">
        <v>1206</v>
      </c>
      <c r="Z52" s="55"/>
      <c r="AA52" s="55"/>
      <c r="AB52" s="55"/>
    </row>
    <row r="53" spans="2:29" ht="17.25" customHeight="1" x14ac:dyDescent="0.2">
      <c r="B53" s="35" t="s">
        <v>91</v>
      </c>
    </row>
    <row r="54" spans="2:29" ht="17.25" customHeight="1" x14ac:dyDescent="0.2">
      <c r="B54" s="35" t="s">
        <v>92</v>
      </c>
    </row>
    <row r="55" spans="2:29" ht="17.25" customHeight="1" x14ac:dyDescent="0.2">
      <c r="B55" s="35" t="s">
        <v>93</v>
      </c>
    </row>
    <row r="56" spans="2:29" ht="17.25" customHeight="1" x14ac:dyDescent="0.2">
      <c r="B56" s="35" t="s">
        <v>94</v>
      </c>
      <c r="R56" t="s">
        <v>1063</v>
      </c>
      <c r="S56" s="55"/>
      <c r="T56" s="55"/>
      <c r="U56" s="55"/>
    </row>
    <row r="57" spans="2:29" ht="17.25" customHeight="1" x14ac:dyDescent="0.2">
      <c r="B57" s="35" t="s">
        <v>95</v>
      </c>
      <c r="S57" t="s">
        <v>1064</v>
      </c>
      <c r="T57" s="55"/>
      <c r="U57" s="55"/>
      <c r="V57" s="55"/>
      <c r="AB57" t="s">
        <v>1207</v>
      </c>
    </row>
    <row r="58" spans="2:29" ht="17.25" customHeight="1" x14ac:dyDescent="0.2">
      <c r="B58" s="35" t="s">
        <v>96</v>
      </c>
    </row>
    <row r="59" spans="2:29" ht="17.25" customHeight="1" x14ac:dyDescent="0.2">
      <c r="B59" s="35" t="s">
        <v>97</v>
      </c>
    </row>
    <row r="60" spans="2:29" ht="17.25" customHeight="1" x14ac:dyDescent="0.2">
      <c r="B60" s="35" t="s">
        <v>98</v>
      </c>
      <c r="X60" t="s">
        <v>1208</v>
      </c>
      <c r="Y60" s="55"/>
      <c r="Z60" s="55"/>
      <c r="AA60" s="55"/>
    </row>
    <row r="61" spans="2:29" ht="17.25" customHeight="1" x14ac:dyDescent="0.2">
      <c r="B61" s="35" t="s">
        <v>99</v>
      </c>
      <c r="Q61" t="s">
        <v>1065</v>
      </c>
      <c r="R61" s="55"/>
      <c r="S61" s="55"/>
      <c r="T61" s="55"/>
    </row>
    <row r="62" spans="2:29" ht="17.25" customHeight="1" x14ac:dyDescent="0.2">
      <c r="B62" s="35" t="s">
        <v>100</v>
      </c>
      <c r="Q62" t="s">
        <v>1065</v>
      </c>
      <c r="R62" s="55"/>
      <c r="S62" s="55"/>
      <c r="T62" s="55"/>
      <c r="Y62" t="s">
        <v>1066</v>
      </c>
      <c r="AC62" t="s">
        <v>1209</v>
      </c>
    </row>
    <row r="63" spans="2:29" ht="17.25" customHeight="1" x14ac:dyDescent="0.2">
      <c r="B63" s="35" t="s">
        <v>101</v>
      </c>
      <c r="X63" t="s">
        <v>1210</v>
      </c>
      <c r="Y63" s="55"/>
      <c r="Z63" s="55"/>
      <c r="AA63" s="55"/>
    </row>
    <row r="64" spans="2:29" ht="17.25" customHeight="1" x14ac:dyDescent="0.2">
      <c r="B64" s="35" t="s">
        <v>102</v>
      </c>
    </row>
    <row r="65" spans="2:29" ht="17.25" customHeight="1" x14ac:dyDescent="0.2">
      <c r="B65" s="35" t="s">
        <v>103</v>
      </c>
    </row>
    <row r="66" spans="2:29" ht="17.25" customHeight="1" x14ac:dyDescent="0.2">
      <c r="B66" s="35" t="s">
        <v>104</v>
      </c>
    </row>
    <row r="67" spans="2:29" ht="17.25" customHeight="1" x14ac:dyDescent="0.2">
      <c r="B67" s="35" t="s">
        <v>105</v>
      </c>
    </row>
    <row r="68" spans="2:29" ht="17.25" customHeight="1" x14ac:dyDescent="0.2">
      <c r="B68" s="35" t="s">
        <v>106</v>
      </c>
    </row>
    <row r="69" spans="2:29" ht="17.25" customHeight="1" x14ac:dyDescent="0.2">
      <c r="B69" s="35" t="s">
        <v>107</v>
      </c>
      <c r="X69" s="55"/>
      <c r="Y69" s="55"/>
      <c r="AA69" s="55"/>
      <c r="AB69" s="55"/>
      <c r="AC69" s="55"/>
    </row>
    <row r="70" spans="2:29" ht="17.25" customHeight="1" x14ac:dyDescent="0.2">
      <c r="B70" s="35" t="s">
        <v>108</v>
      </c>
    </row>
    <row r="71" spans="2:29" ht="17.25" customHeight="1" x14ac:dyDescent="0.2">
      <c r="B71" s="35" t="s">
        <v>109</v>
      </c>
    </row>
    <row r="72" spans="2:29" ht="17.25" customHeight="1" x14ac:dyDescent="0.2">
      <c r="B72" s="35" t="s">
        <v>110</v>
      </c>
      <c r="W72" t="s">
        <v>1211</v>
      </c>
      <c r="X72" s="55"/>
      <c r="Y72" s="55"/>
      <c r="Z72" t="s">
        <v>1212</v>
      </c>
      <c r="AA72" s="55"/>
      <c r="AB72" s="55"/>
      <c r="AC72" s="55" t="s">
        <v>1213</v>
      </c>
    </row>
    <row r="73" spans="2:29" ht="17.25" customHeight="1" x14ac:dyDescent="0.2">
      <c r="B73" s="35" t="s">
        <v>111</v>
      </c>
    </row>
    <row r="74" spans="2:29" ht="17.25" customHeight="1" x14ac:dyDescent="0.2">
      <c r="B74" s="35" t="s">
        <v>112</v>
      </c>
    </row>
    <row r="75" spans="2:29" ht="17.25" customHeight="1" x14ac:dyDescent="0.2">
      <c r="B75" s="35" t="s">
        <v>113</v>
      </c>
    </row>
    <row r="76" spans="2:29" ht="17.25" customHeight="1" x14ac:dyDescent="0.2">
      <c r="B76" s="35" t="s">
        <v>114</v>
      </c>
      <c r="T76" t="s">
        <v>1067</v>
      </c>
      <c r="U76" s="55"/>
      <c r="V76" t="s">
        <v>1056</v>
      </c>
      <c r="W76" s="55"/>
      <c r="X76" s="55"/>
      <c r="Y76" s="55"/>
    </row>
    <row r="77" spans="2:29" ht="17.25" customHeight="1" x14ac:dyDescent="0.2">
      <c r="B77" s="35" t="s">
        <v>115</v>
      </c>
    </row>
    <row r="78" spans="2:29" ht="17.25" customHeight="1" x14ac:dyDescent="0.2">
      <c r="B78" s="35" t="s">
        <v>116</v>
      </c>
      <c r="P78" t="s">
        <v>1068</v>
      </c>
      <c r="Q78" s="55"/>
      <c r="R78" s="55"/>
      <c r="S78" s="55"/>
      <c r="T78" t="s">
        <v>1069</v>
      </c>
      <c r="U78" s="55"/>
      <c r="V78" s="55"/>
      <c r="W78" s="55"/>
    </row>
    <row r="79" spans="2:29" ht="17.25" customHeight="1" x14ac:dyDescent="0.2">
      <c r="B79" s="35" t="s">
        <v>117</v>
      </c>
      <c r="V79" t="s">
        <v>1060</v>
      </c>
      <c r="W79" s="55"/>
      <c r="X79" s="55"/>
      <c r="Y79" s="55"/>
    </row>
    <row r="80" spans="2:29" ht="17.25" customHeight="1" x14ac:dyDescent="0.2">
      <c r="B80" s="35" t="s">
        <v>118</v>
      </c>
    </row>
    <row r="81" spans="2:29" ht="17.25" customHeight="1" x14ac:dyDescent="0.2">
      <c r="B81" s="35" t="s">
        <v>119</v>
      </c>
    </row>
    <row r="82" spans="2:29" ht="17.25" customHeight="1" x14ac:dyDescent="0.2">
      <c r="B82" s="35" t="s">
        <v>120</v>
      </c>
    </row>
    <row r="83" spans="2:29" ht="17.25" customHeight="1" x14ac:dyDescent="0.2">
      <c r="B83" s="35" t="s">
        <v>121</v>
      </c>
      <c r="X83" t="s">
        <v>1214</v>
      </c>
      <c r="Y83" s="55"/>
      <c r="Z83" s="55"/>
      <c r="AA83" s="55" t="s">
        <v>1215</v>
      </c>
    </row>
    <row r="84" spans="2:29" ht="17.25" customHeight="1" x14ac:dyDescent="0.2">
      <c r="B84" s="35" t="s">
        <v>122</v>
      </c>
      <c r="Q84" t="s">
        <v>1070</v>
      </c>
      <c r="R84" s="55"/>
      <c r="S84" t="s">
        <v>1071</v>
      </c>
      <c r="T84" t="s">
        <v>1072</v>
      </c>
      <c r="U84" s="55"/>
      <c r="V84" s="55"/>
      <c r="W84" s="55"/>
    </row>
    <row r="85" spans="2:29" ht="17.25" customHeight="1" x14ac:dyDescent="0.2">
      <c r="B85" s="35" t="s">
        <v>123</v>
      </c>
      <c r="Z85" t="s">
        <v>1216</v>
      </c>
      <c r="AA85" s="55"/>
      <c r="AB85" s="55"/>
      <c r="AC85" s="55"/>
    </row>
    <row r="86" spans="2:29" ht="17.25" customHeight="1" x14ac:dyDescent="0.2">
      <c r="B86" s="35" t="s">
        <v>124</v>
      </c>
    </row>
    <row r="87" spans="2:29" ht="17.25" customHeight="1" x14ac:dyDescent="0.2">
      <c r="B87" s="35" t="s">
        <v>125</v>
      </c>
      <c r="V87" t="s">
        <v>1056</v>
      </c>
      <c r="W87" s="55"/>
      <c r="X87" s="55"/>
      <c r="Y87" s="55"/>
    </row>
    <row r="88" spans="2:29" ht="17.25" customHeight="1" x14ac:dyDescent="0.2">
      <c r="B88" s="35" t="s">
        <v>126</v>
      </c>
    </row>
    <row r="89" spans="2:29" ht="17.25" customHeight="1" x14ac:dyDescent="0.2">
      <c r="B89" s="35" t="s">
        <v>127</v>
      </c>
    </row>
    <row r="90" spans="2:29" ht="17.25" customHeight="1" x14ac:dyDescent="0.2">
      <c r="B90" s="35" t="s">
        <v>128</v>
      </c>
      <c r="W90" t="s">
        <v>1073</v>
      </c>
      <c r="X90" s="55"/>
      <c r="Y90" s="55"/>
      <c r="Z90" s="55"/>
    </row>
    <row r="91" spans="2:29" ht="17.25" customHeight="1" x14ac:dyDescent="0.2">
      <c r="B91" s="35" t="s">
        <v>129</v>
      </c>
    </row>
    <row r="92" spans="2:29" ht="17.25" customHeight="1" x14ac:dyDescent="0.2">
      <c r="B92" s="35" t="s">
        <v>130</v>
      </c>
    </row>
    <row r="93" spans="2:29" ht="17.25" customHeight="1" x14ac:dyDescent="0.2">
      <c r="B93" s="35" t="s">
        <v>131</v>
      </c>
    </row>
    <row r="94" spans="2:29" ht="17.25" customHeight="1" x14ac:dyDescent="0.2">
      <c r="B94" s="35" t="s">
        <v>132</v>
      </c>
    </row>
    <row r="95" spans="2:29" ht="17.25" customHeight="1" x14ac:dyDescent="0.2">
      <c r="B95" s="35" t="s">
        <v>133</v>
      </c>
    </row>
    <row r="96" spans="2:29" ht="17.25" customHeight="1" x14ac:dyDescent="0.2">
      <c r="B96" s="35" t="s">
        <v>134</v>
      </c>
    </row>
    <row r="97" spans="2:29" ht="17.25" customHeight="1" x14ac:dyDescent="0.2">
      <c r="B97" s="35" t="s">
        <v>135</v>
      </c>
    </row>
    <row r="98" spans="2:29" ht="17.25" customHeight="1" x14ac:dyDescent="0.2">
      <c r="B98" s="35" t="s">
        <v>136</v>
      </c>
    </row>
    <row r="99" spans="2:29" ht="17.25" customHeight="1" x14ac:dyDescent="0.2">
      <c r="B99" s="35" t="s">
        <v>137</v>
      </c>
    </row>
    <row r="100" spans="2:29" ht="17.25" customHeight="1" x14ac:dyDescent="0.2">
      <c r="B100" s="35" t="s">
        <v>138</v>
      </c>
      <c r="V100" t="s">
        <v>1060</v>
      </c>
      <c r="W100" s="55"/>
      <c r="X100" s="55"/>
      <c r="Y100" s="55"/>
    </row>
    <row r="101" spans="2:29" ht="17.25" customHeight="1" x14ac:dyDescent="0.2">
      <c r="B101" s="35" t="s">
        <v>139</v>
      </c>
    </row>
    <row r="102" spans="2:29" ht="17.25" customHeight="1" x14ac:dyDescent="0.2">
      <c r="B102" s="35" t="s">
        <v>140</v>
      </c>
    </row>
    <row r="103" spans="2:29" ht="17.25" customHeight="1" x14ac:dyDescent="0.2">
      <c r="B103" s="35" t="s">
        <v>141</v>
      </c>
    </row>
    <row r="104" spans="2:29" ht="17.25" customHeight="1" x14ac:dyDescent="0.2">
      <c r="B104" s="35" t="s">
        <v>142</v>
      </c>
    </row>
    <row r="105" spans="2:29" ht="17.25" customHeight="1" x14ac:dyDescent="0.2">
      <c r="B105" s="35" t="s">
        <v>143</v>
      </c>
    </row>
    <row r="106" spans="2:29" ht="17.25" customHeight="1" x14ac:dyDescent="0.2">
      <c r="B106" s="35" t="s">
        <v>144</v>
      </c>
    </row>
    <row r="107" spans="2:29" ht="17.25" customHeight="1" x14ac:dyDescent="0.2">
      <c r="B107" s="35" t="s">
        <v>145</v>
      </c>
      <c r="Y107" t="s">
        <v>1217</v>
      </c>
      <c r="Z107" s="55"/>
      <c r="AA107" s="55"/>
      <c r="AB107" s="55"/>
    </row>
    <row r="108" spans="2:29" ht="17.25" customHeight="1" x14ac:dyDescent="0.2">
      <c r="B108" s="35" t="s">
        <v>146</v>
      </c>
    </row>
    <row r="109" spans="2:29" ht="17.25" customHeight="1" x14ac:dyDescent="0.2">
      <c r="B109" s="35" t="s">
        <v>147</v>
      </c>
    </row>
    <row r="110" spans="2:29" ht="17.25" customHeight="1" x14ac:dyDescent="0.2">
      <c r="B110" s="35" t="s">
        <v>148</v>
      </c>
      <c r="R110" s="8" t="s">
        <v>1074</v>
      </c>
      <c r="S110" s="55"/>
      <c r="T110" t="s">
        <v>1072</v>
      </c>
      <c r="U110" s="55"/>
      <c r="V110" s="55"/>
      <c r="W110" s="8" t="s">
        <v>1218</v>
      </c>
      <c r="X110" s="55"/>
      <c r="Y110" s="55"/>
      <c r="Z110" s="55"/>
    </row>
    <row r="111" spans="2:29" ht="17.25" customHeight="1" x14ac:dyDescent="0.2">
      <c r="B111" s="35" t="s">
        <v>149</v>
      </c>
      <c r="R111" t="s">
        <v>1074</v>
      </c>
      <c r="S111" s="55"/>
      <c r="T111" s="55"/>
      <c r="U111" s="55"/>
    </row>
    <row r="112" spans="2:29" ht="17.25" customHeight="1" x14ac:dyDescent="0.2">
      <c r="B112" s="35" t="s">
        <v>150</v>
      </c>
      <c r="R112" t="s">
        <v>1075</v>
      </c>
      <c r="S112" s="55"/>
      <c r="T112" s="55"/>
      <c r="U112" s="55"/>
      <c r="AC112" t="s">
        <v>1219</v>
      </c>
    </row>
    <row r="113" spans="2:29" ht="17.25" customHeight="1" x14ac:dyDescent="0.2">
      <c r="B113" s="35" t="s">
        <v>151</v>
      </c>
      <c r="K113" t="s">
        <v>1076</v>
      </c>
      <c r="L113" s="55"/>
      <c r="M113" s="55"/>
      <c r="N113" s="55"/>
    </row>
    <row r="114" spans="2:29" ht="17.25" customHeight="1" x14ac:dyDescent="0.2">
      <c r="B114" s="35" t="s">
        <v>152</v>
      </c>
    </row>
    <row r="115" spans="2:29" ht="17.25" customHeight="1" x14ac:dyDescent="0.2">
      <c r="B115" s="35" t="s">
        <v>153</v>
      </c>
      <c r="Y115" t="s">
        <v>1220</v>
      </c>
      <c r="Z115" s="55"/>
      <c r="AA115" s="55"/>
      <c r="AB115" s="55"/>
      <c r="AC115" t="s">
        <v>1221</v>
      </c>
    </row>
    <row r="116" spans="2:29" ht="17.25" customHeight="1" x14ac:dyDescent="0.2">
      <c r="B116" s="35" t="s">
        <v>154</v>
      </c>
    </row>
    <row r="117" spans="2:29" ht="17.25" customHeight="1" x14ac:dyDescent="0.2">
      <c r="B117" s="35" t="s">
        <v>155</v>
      </c>
      <c r="R117" t="s">
        <v>1077</v>
      </c>
      <c r="S117" s="55"/>
      <c r="T117" s="55"/>
      <c r="U117" s="55"/>
      <c r="V117" s="55"/>
      <c r="W117" t="s">
        <v>1222</v>
      </c>
      <c r="X117" s="55"/>
      <c r="Y117" s="55"/>
      <c r="Z117" t="s">
        <v>1223</v>
      </c>
      <c r="AA117" s="55"/>
      <c r="AB117" s="55"/>
      <c r="AC117" s="55"/>
    </row>
    <row r="118" spans="2:29" ht="17.25" customHeight="1" x14ac:dyDescent="0.2">
      <c r="B118" s="35" t="s">
        <v>156</v>
      </c>
      <c r="V118" t="s">
        <v>1056</v>
      </c>
      <c r="W118" s="55"/>
      <c r="X118" s="55"/>
      <c r="Y118" s="55"/>
    </row>
    <row r="119" spans="2:29" ht="17.25" customHeight="1" x14ac:dyDescent="0.2">
      <c r="B119" s="35" t="s">
        <v>157</v>
      </c>
    </row>
    <row r="120" spans="2:29" ht="17.25" customHeight="1" x14ac:dyDescent="0.2">
      <c r="B120" s="35" t="s">
        <v>158</v>
      </c>
    </row>
    <row r="121" spans="2:29" ht="17.25" customHeight="1" x14ac:dyDescent="0.2">
      <c r="B121" s="35" t="s">
        <v>159</v>
      </c>
    </row>
    <row r="122" spans="2:29" ht="17.25" customHeight="1" x14ac:dyDescent="0.2">
      <c r="B122" s="35" t="s">
        <v>160</v>
      </c>
    </row>
    <row r="123" spans="2:29" ht="17.25" customHeight="1" x14ac:dyDescent="0.2">
      <c r="B123" s="35" t="s">
        <v>161</v>
      </c>
      <c r="V123" t="s">
        <v>1056</v>
      </c>
      <c r="W123" s="55"/>
      <c r="X123" s="55"/>
      <c r="Y123" s="55"/>
    </row>
    <row r="124" spans="2:29" ht="17.25" customHeight="1" x14ac:dyDescent="0.2">
      <c r="B124" s="35" t="s">
        <v>162</v>
      </c>
    </row>
    <row r="125" spans="2:29" ht="17.25" customHeight="1" x14ac:dyDescent="0.2">
      <c r="B125" s="35" t="s">
        <v>163</v>
      </c>
      <c r="W125" t="s">
        <v>1073</v>
      </c>
      <c r="X125" s="55"/>
      <c r="Y125" s="55"/>
      <c r="Z125" s="55"/>
    </row>
    <row r="126" spans="2:29" ht="17.25" customHeight="1" x14ac:dyDescent="0.2">
      <c r="B126" s="35" t="s">
        <v>164</v>
      </c>
      <c r="N126" t="s">
        <v>1078</v>
      </c>
      <c r="O126" s="55"/>
      <c r="P126" s="55"/>
      <c r="Q126" s="55"/>
    </row>
    <row r="127" spans="2:29" ht="17.25" customHeight="1" x14ac:dyDescent="0.2">
      <c r="B127" s="35" t="s">
        <v>165</v>
      </c>
      <c r="W127" t="s">
        <v>1073</v>
      </c>
      <c r="X127" s="55"/>
      <c r="Y127" s="55"/>
      <c r="Z127" s="55"/>
    </row>
    <row r="128" spans="2:29" ht="17.25" customHeight="1" x14ac:dyDescent="0.2">
      <c r="B128" s="35" t="s">
        <v>166</v>
      </c>
      <c r="V128" t="s">
        <v>1060</v>
      </c>
      <c r="W128" s="55"/>
      <c r="X128" s="55"/>
      <c r="Y128" s="55"/>
    </row>
    <row r="129" spans="2:29" ht="17.25" customHeight="1" x14ac:dyDescent="0.2">
      <c r="B129" s="35" t="s">
        <v>167</v>
      </c>
    </row>
    <row r="130" spans="2:29" ht="17.25" customHeight="1" x14ac:dyDescent="0.2">
      <c r="B130" s="35" t="s">
        <v>168</v>
      </c>
      <c r="X130" t="s">
        <v>1224</v>
      </c>
      <c r="Y130" s="55"/>
      <c r="Z130" s="55"/>
      <c r="AA130" s="55"/>
    </row>
    <row r="131" spans="2:29" ht="17.25" customHeight="1" x14ac:dyDescent="0.2">
      <c r="B131" s="35" t="s">
        <v>169</v>
      </c>
      <c r="P131" t="s">
        <v>1079</v>
      </c>
      <c r="Q131" s="55"/>
      <c r="R131" s="55"/>
      <c r="S131" s="55"/>
    </row>
    <row r="132" spans="2:29" ht="17.25" customHeight="1" x14ac:dyDescent="0.2">
      <c r="B132" s="35" t="s">
        <v>170</v>
      </c>
    </row>
    <row r="133" spans="2:29" ht="17.25" customHeight="1" x14ac:dyDescent="0.2">
      <c r="B133" s="35" t="s">
        <v>171</v>
      </c>
    </row>
    <row r="134" spans="2:29" ht="17.25" customHeight="1" x14ac:dyDescent="0.2">
      <c r="B134" s="35" t="s">
        <v>172</v>
      </c>
    </row>
    <row r="135" spans="2:29" ht="17.25" customHeight="1" x14ac:dyDescent="0.2">
      <c r="B135" s="35" t="s">
        <v>173</v>
      </c>
      <c r="W135" t="s">
        <v>1073</v>
      </c>
      <c r="X135" s="55"/>
      <c r="Y135" s="55"/>
      <c r="Z135" s="55"/>
    </row>
    <row r="136" spans="2:29" ht="17.25" customHeight="1" x14ac:dyDescent="0.2">
      <c r="B136" s="35" t="s">
        <v>174</v>
      </c>
      <c r="Y136" t="s">
        <v>1225</v>
      </c>
      <c r="Z136" s="55"/>
      <c r="AA136" s="55"/>
      <c r="AB136" s="55"/>
    </row>
    <row r="137" spans="2:29" ht="17.25" customHeight="1" x14ac:dyDescent="0.2">
      <c r="B137" s="35" t="s">
        <v>175</v>
      </c>
    </row>
    <row r="138" spans="2:29" ht="17.25" customHeight="1" x14ac:dyDescent="0.2">
      <c r="B138" s="35" t="s">
        <v>176</v>
      </c>
      <c r="Z138" t="s">
        <v>1226</v>
      </c>
      <c r="AA138" s="55"/>
      <c r="AB138" s="55"/>
      <c r="AC138" s="55"/>
    </row>
    <row r="139" spans="2:29" ht="17.25" customHeight="1" x14ac:dyDescent="0.2">
      <c r="B139" s="35" t="s">
        <v>177</v>
      </c>
    </row>
    <row r="140" spans="2:29" ht="17.25" customHeight="1" x14ac:dyDescent="0.2">
      <c r="B140" s="35" t="s">
        <v>178</v>
      </c>
      <c r="P140" t="s">
        <v>1080</v>
      </c>
      <c r="Q140" s="55"/>
      <c r="R140" s="55"/>
      <c r="S140" s="55"/>
    </row>
    <row r="141" spans="2:29" ht="17.25" customHeight="1" x14ac:dyDescent="0.2">
      <c r="B141" s="35" t="s">
        <v>179</v>
      </c>
    </row>
    <row r="142" spans="2:29" ht="17.25" customHeight="1" x14ac:dyDescent="0.2">
      <c r="B142" s="35" t="s">
        <v>180</v>
      </c>
    </row>
    <row r="143" spans="2:29" ht="17.25" customHeight="1" x14ac:dyDescent="0.2">
      <c r="B143" s="35" t="s">
        <v>181</v>
      </c>
    </row>
    <row r="144" spans="2:29" ht="17.25" customHeight="1" x14ac:dyDescent="0.2">
      <c r="B144" s="35" t="s">
        <v>182</v>
      </c>
    </row>
    <row r="145" spans="2:27" ht="17.25" customHeight="1" x14ac:dyDescent="0.2">
      <c r="B145" s="35" t="s">
        <v>183</v>
      </c>
      <c r="R145" t="s">
        <v>1074</v>
      </c>
      <c r="S145" s="55"/>
      <c r="T145" s="55"/>
      <c r="U145" s="55"/>
    </row>
    <row r="146" spans="2:27" ht="17.25" customHeight="1" x14ac:dyDescent="0.2">
      <c r="B146" s="35" t="s">
        <v>184</v>
      </c>
      <c r="P146" t="s">
        <v>1081</v>
      </c>
      <c r="Q146" s="55"/>
      <c r="R146" s="55"/>
      <c r="S146" s="55"/>
    </row>
    <row r="147" spans="2:27" ht="17.25" customHeight="1" x14ac:dyDescent="0.2">
      <c r="B147" s="35" t="s">
        <v>185</v>
      </c>
    </row>
    <row r="148" spans="2:27" ht="17.25" customHeight="1" x14ac:dyDescent="0.2">
      <c r="B148" s="35" t="s">
        <v>186</v>
      </c>
    </row>
    <row r="149" spans="2:27" ht="17.25" customHeight="1" x14ac:dyDescent="0.2">
      <c r="B149" s="35" t="s">
        <v>187</v>
      </c>
    </row>
    <row r="150" spans="2:27" ht="17.25" customHeight="1" x14ac:dyDescent="0.2">
      <c r="B150" s="35" t="s">
        <v>188</v>
      </c>
    </row>
    <row r="151" spans="2:27" ht="17.25" customHeight="1" x14ac:dyDescent="0.2">
      <c r="B151" s="35" t="s">
        <v>189</v>
      </c>
    </row>
    <row r="152" spans="2:27" ht="17.25" customHeight="1" x14ac:dyDescent="0.2">
      <c r="B152" s="35" t="s">
        <v>190</v>
      </c>
    </row>
    <row r="153" spans="2:27" ht="17.25" customHeight="1" x14ac:dyDescent="0.2">
      <c r="B153" s="35" t="s">
        <v>191</v>
      </c>
      <c r="V153" t="s">
        <v>1056</v>
      </c>
      <c r="W153" s="55"/>
      <c r="X153" t="s">
        <v>1227</v>
      </c>
      <c r="Y153" s="55"/>
      <c r="Z153" s="55"/>
      <c r="AA153" s="55"/>
    </row>
    <row r="154" spans="2:27" ht="17.25" customHeight="1" x14ac:dyDescent="0.2">
      <c r="B154" s="35" t="s">
        <v>192</v>
      </c>
      <c r="P154" t="s">
        <v>1080</v>
      </c>
      <c r="Q154" s="55"/>
      <c r="R154" s="55"/>
      <c r="S154" s="55"/>
    </row>
    <row r="155" spans="2:27" ht="17.25" customHeight="1" x14ac:dyDescent="0.2">
      <c r="B155" s="35" t="s">
        <v>193</v>
      </c>
      <c r="P155" t="s">
        <v>1082</v>
      </c>
      <c r="Q155" s="55"/>
      <c r="R155" s="55"/>
      <c r="S155" s="55"/>
    </row>
    <row r="156" spans="2:27" ht="17.25" customHeight="1" x14ac:dyDescent="0.2">
      <c r="B156" s="35" t="s">
        <v>194</v>
      </c>
      <c r="N156" t="s">
        <v>1083</v>
      </c>
      <c r="O156" s="55"/>
      <c r="P156" s="55"/>
      <c r="Q156" s="55"/>
      <c r="R156" s="55"/>
      <c r="S156" t="s">
        <v>1084</v>
      </c>
      <c r="T156" s="55"/>
      <c r="U156" t="s">
        <v>1085</v>
      </c>
      <c r="V156" s="55"/>
      <c r="W156" s="55"/>
      <c r="X156" s="55"/>
    </row>
    <row r="157" spans="2:27" ht="17.25" customHeight="1" x14ac:dyDescent="0.2">
      <c r="B157" s="35" t="s">
        <v>195</v>
      </c>
    </row>
    <row r="158" spans="2:27" ht="17.25" customHeight="1" x14ac:dyDescent="0.2">
      <c r="B158" s="35" t="s">
        <v>196</v>
      </c>
    </row>
    <row r="159" spans="2:27" ht="17.25" customHeight="1" x14ac:dyDescent="0.2">
      <c r="B159" s="35" t="s">
        <v>197</v>
      </c>
    </row>
    <row r="160" spans="2:27" ht="17.25" customHeight="1" x14ac:dyDescent="0.2">
      <c r="B160" s="35" t="s">
        <v>198</v>
      </c>
    </row>
    <row r="161" spans="2:29" ht="17.25" customHeight="1" x14ac:dyDescent="0.2">
      <c r="B161" s="35" t="s">
        <v>199</v>
      </c>
    </row>
    <row r="162" spans="2:29" ht="17.25" customHeight="1" x14ac:dyDescent="0.2">
      <c r="B162" s="35" t="s">
        <v>200</v>
      </c>
    </row>
    <row r="163" spans="2:29" ht="17.25" customHeight="1" x14ac:dyDescent="0.2">
      <c r="B163" s="35" t="s">
        <v>201</v>
      </c>
    </row>
    <row r="164" spans="2:29" ht="17.25" customHeight="1" x14ac:dyDescent="0.2">
      <c r="B164" s="35" t="s">
        <v>202</v>
      </c>
    </row>
    <row r="165" spans="2:29" ht="17.25" customHeight="1" x14ac:dyDescent="0.2">
      <c r="B165" s="35" t="s">
        <v>203</v>
      </c>
      <c r="S165" t="s">
        <v>1086</v>
      </c>
      <c r="T165" s="55"/>
      <c r="U165" s="55"/>
      <c r="V165" s="55"/>
    </row>
    <row r="166" spans="2:29" ht="17.25" customHeight="1" x14ac:dyDescent="0.2">
      <c r="B166" s="35" t="s">
        <v>204</v>
      </c>
      <c r="Y166" t="s">
        <v>1228</v>
      </c>
      <c r="Z166" s="55"/>
      <c r="AA166" s="55"/>
      <c r="AB166" s="55" t="s">
        <v>1229</v>
      </c>
    </row>
    <row r="167" spans="2:29" ht="17.25" customHeight="1" x14ac:dyDescent="0.2">
      <c r="B167" s="35" t="s">
        <v>205</v>
      </c>
    </row>
    <row r="168" spans="2:29" ht="17.25" customHeight="1" x14ac:dyDescent="0.2">
      <c r="B168" s="35" t="s">
        <v>206</v>
      </c>
      <c r="X168" t="s">
        <v>1230</v>
      </c>
      <c r="Y168" s="55"/>
      <c r="Z168" s="55"/>
      <c r="AA168" s="55"/>
    </row>
    <row r="169" spans="2:29" ht="17.25" customHeight="1" x14ac:dyDescent="0.2">
      <c r="B169" s="35" t="s">
        <v>207</v>
      </c>
      <c r="C169" s="46"/>
      <c r="D169" s="46"/>
      <c r="E169" s="46"/>
      <c r="F169" s="46"/>
      <c r="G169" s="46"/>
      <c r="H169" s="46"/>
      <c r="I169" s="46"/>
      <c r="J169" s="46"/>
      <c r="K169" s="46"/>
      <c r="L169" s="46"/>
      <c r="M169" s="46"/>
      <c r="N169" s="46"/>
      <c r="O169" s="46"/>
      <c r="P169" s="46"/>
      <c r="Q169" s="46"/>
      <c r="R169" s="46"/>
      <c r="S169" s="46"/>
      <c r="T169" s="46"/>
      <c r="U169" s="46"/>
      <c r="V169" s="51"/>
      <c r="W169" s="51"/>
      <c r="X169" s="46"/>
      <c r="Y169" s="46"/>
      <c r="Z169" s="51"/>
      <c r="AA169" s="46"/>
      <c r="AB169" s="46"/>
      <c r="AC169" s="46"/>
    </row>
    <row r="170" spans="2:29" ht="17.25" customHeight="1" x14ac:dyDescent="0.2">
      <c r="B170" s="35" t="s">
        <v>208</v>
      </c>
    </row>
    <row r="171" spans="2:29" ht="17.25" customHeight="1" x14ac:dyDescent="0.2">
      <c r="B171" s="35" t="s">
        <v>209</v>
      </c>
    </row>
    <row r="172" spans="2:29" ht="17.25" customHeight="1" x14ac:dyDescent="0.2">
      <c r="B172" s="35" t="s">
        <v>210</v>
      </c>
    </row>
    <row r="173" spans="2:29" ht="17.25" customHeight="1" x14ac:dyDescent="0.2">
      <c r="B173" s="35" t="s">
        <v>211</v>
      </c>
    </row>
    <row r="174" spans="2:29" ht="17.25" customHeight="1" x14ac:dyDescent="0.2">
      <c r="B174" s="35" t="s">
        <v>212</v>
      </c>
    </row>
    <row r="175" spans="2:29" ht="17.25" customHeight="1" x14ac:dyDescent="0.2">
      <c r="B175" s="35" t="s">
        <v>213</v>
      </c>
      <c r="W175" t="s">
        <v>1231</v>
      </c>
      <c r="X175" s="55"/>
      <c r="Y175" s="55"/>
      <c r="Z175" s="55"/>
    </row>
    <row r="176" spans="2:29" ht="17.25" customHeight="1" x14ac:dyDescent="0.2">
      <c r="B176" s="35" t="s">
        <v>214</v>
      </c>
    </row>
    <row r="177" spans="2:29" ht="17.25" customHeight="1" x14ac:dyDescent="0.2">
      <c r="B177" s="35" t="s">
        <v>215</v>
      </c>
      <c r="N177" t="s">
        <v>1087</v>
      </c>
      <c r="O177" s="55"/>
      <c r="P177" s="55"/>
      <c r="Q177" s="55"/>
    </row>
    <row r="178" spans="2:29" ht="17.25" customHeight="1" x14ac:dyDescent="0.2">
      <c r="B178" s="35" t="s">
        <v>216</v>
      </c>
    </row>
    <row r="179" spans="2:29" ht="17.25" customHeight="1" x14ac:dyDescent="0.2">
      <c r="B179" s="35" t="s">
        <v>217</v>
      </c>
      <c r="Z179" t="s">
        <v>1232</v>
      </c>
      <c r="AA179" s="55"/>
      <c r="AB179" s="55"/>
      <c r="AC179" s="55" t="s">
        <v>1233</v>
      </c>
    </row>
    <row r="180" spans="2:29" ht="17.25" customHeight="1" x14ac:dyDescent="0.2">
      <c r="B180" s="35" t="s">
        <v>218</v>
      </c>
      <c r="Y180" t="s">
        <v>1234</v>
      </c>
      <c r="Z180" s="55"/>
      <c r="AA180" s="55"/>
      <c r="AB180" s="55" t="s">
        <v>1235</v>
      </c>
    </row>
    <row r="181" spans="2:29" ht="17.25" customHeight="1" x14ac:dyDescent="0.2">
      <c r="B181" s="35" t="s">
        <v>219</v>
      </c>
    </row>
    <row r="182" spans="2:29" ht="17.25" customHeight="1" x14ac:dyDescent="0.2">
      <c r="B182" s="35" t="s">
        <v>220</v>
      </c>
      <c r="AA182" t="s">
        <v>1236</v>
      </c>
    </row>
    <row r="183" spans="2:29" ht="17.25" customHeight="1" x14ac:dyDescent="0.2">
      <c r="B183" s="35" t="s">
        <v>221</v>
      </c>
    </row>
    <row r="184" spans="2:29" ht="17.25" customHeight="1" x14ac:dyDescent="0.2">
      <c r="B184" s="35" t="s">
        <v>222</v>
      </c>
    </row>
    <row r="185" spans="2:29" ht="17.25" customHeight="1" x14ac:dyDescent="0.2">
      <c r="B185" s="35" t="s">
        <v>223</v>
      </c>
    </row>
    <row r="186" spans="2:29" ht="17.25" customHeight="1" x14ac:dyDescent="0.2">
      <c r="B186" s="35" t="s">
        <v>224</v>
      </c>
    </row>
    <row r="187" spans="2:29" ht="17.25" customHeight="1" x14ac:dyDescent="0.2">
      <c r="B187" s="35" t="s">
        <v>225</v>
      </c>
    </row>
    <row r="188" spans="2:29" ht="17.25" customHeight="1" x14ac:dyDescent="0.2">
      <c r="B188" s="35" t="s">
        <v>226</v>
      </c>
    </row>
    <row r="189" spans="2:29" ht="17.25" customHeight="1" x14ac:dyDescent="0.2">
      <c r="B189" s="35" t="s">
        <v>227</v>
      </c>
    </row>
    <row r="190" spans="2:29" ht="17.25" customHeight="1" x14ac:dyDescent="0.2">
      <c r="B190" s="35" t="s">
        <v>228</v>
      </c>
    </row>
    <row r="191" spans="2:29" ht="17.25" customHeight="1" x14ac:dyDescent="0.2">
      <c r="B191" s="35" t="s">
        <v>229</v>
      </c>
    </row>
    <row r="192" spans="2:29" ht="17.25" customHeight="1" x14ac:dyDescent="0.2">
      <c r="B192" s="35" t="s">
        <v>230</v>
      </c>
      <c r="W192" t="s">
        <v>1073</v>
      </c>
      <c r="X192" s="55"/>
      <c r="Y192" s="55"/>
      <c r="Z192" t="s">
        <v>1237</v>
      </c>
      <c r="AA192" s="55"/>
      <c r="AB192" s="55"/>
      <c r="AC192" s="55"/>
    </row>
    <row r="193" spans="2:28" ht="17.25" customHeight="1" x14ac:dyDescent="0.2">
      <c r="B193" s="35" t="s">
        <v>231</v>
      </c>
    </row>
    <row r="194" spans="2:28" ht="17.25" customHeight="1" x14ac:dyDescent="0.2">
      <c r="B194" s="35" t="s">
        <v>232</v>
      </c>
    </row>
    <row r="195" spans="2:28" ht="17.25" customHeight="1" x14ac:dyDescent="0.2">
      <c r="B195" s="35" t="s">
        <v>233</v>
      </c>
      <c r="P195" t="s">
        <v>1088</v>
      </c>
      <c r="Q195" t="s">
        <v>1089</v>
      </c>
      <c r="R195" s="55"/>
      <c r="S195" s="55"/>
      <c r="T195" t="s">
        <v>1069</v>
      </c>
      <c r="U195" s="55"/>
      <c r="V195" s="55"/>
      <c r="W195" s="55"/>
    </row>
    <row r="196" spans="2:28" ht="17.25" customHeight="1" x14ac:dyDescent="0.2">
      <c r="B196" s="35" t="s">
        <v>234</v>
      </c>
      <c r="P196" t="s">
        <v>1090</v>
      </c>
      <c r="Q196" s="55"/>
      <c r="R196" s="55"/>
      <c r="S196" s="55"/>
      <c r="V196" t="s">
        <v>1056</v>
      </c>
      <c r="W196" s="55"/>
      <c r="X196" s="55"/>
      <c r="Y196" t="s">
        <v>1238</v>
      </c>
      <c r="Z196" s="55"/>
      <c r="AA196" s="55"/>
      <c r="AB196" s="55"/>
    </row>
    <row r="197" spans="2:28" ht="17.25" customHeight="1" x14ac:dyDescent="0.2">
      <c r="B197" s="35" t="s">
        <v>235</v>
      </c>
    </row>
    <row r="198" spans="2:28" ht="17.25" customHeight="1" x14ac:dyDescent="0.2">
      <c r="B198" s="35" t="s">
        <v>236</v>
      </c>
    </row>
    <row r="199" spans="2:28" ht="17.25" customHeight="1" x14ac:dyDescent="0.2">
      <c r="B199" s="35" t="s">
        <v>237</v>
      </c>
      <c r="R199" t="s">
        <v>1091</v>
      </c>
      <c r="S199" s="55"/>
      <c r="T199" s="55"/>
      <c r="U199" s="55"/>
    </row>
    <row r="200" spans="2:28" ht="17.25" customHeight="1" x14ac:dyDescent="0.2">
      <c r="B200" s="35" t="s">
        <v>238</v>
      </c>
      <c r="P200" s="8" t="s">
        <v>1092</v>
      </c>
      <c r="Q200" s="8"/>
      <c r="R200" s="8"/>
      <c r="S200" s="8"/>
    </row>
    <row r="201" spans="2:28" ht="17.25" customHeight="1" x14ac:dyDescent="0.2">
      <c r="B201" s="35" t="s">
        <v>239</v>
      </c>
    </row>
    <row r="202" spans="2:28" ht="17.25" customHeight="1" x14ac:dyDescent="0.2">
      <c r="B202" s="35" t="s">
        <v>240</v>
      </c>
      <c r="W202" t="s">
        <v>1073</v>
      </c>
      <c r="X202" s="55"/>
      <c r="Y202" s="55"/>
      <c r="Z202" s="55"/>
    </row>
    <row r="203" spans="2:28" ht="17.25" customHeight="1" x14ac:dyDescent="0.2">
      <c r="B203" s="35" t="s">
        <v>241</v>
      </c>
    </row>
    <row r="204" spans="2:28" ht="17.25" customHeight="1" x14ac:dyDescent="0.2">
      <c r="B204" s="35" t="s">
        <v>242</v>
      </c>
    </row>
    <row r="205" spans="2:28" ht="17.25" customHeight="1" x14ac:dyDescent="0.2">
      <c r="B205" s="35" t="s">
        <v>243</v>
      </c>
    </row>
    <row r="206" spans="2:28" ht="17.25" customHeight="1" x14ac:dyDescent="0.2">
      <c r="B206" s="35" t="s">
        <v>244</v>
      </c>
    </row>
    <row r="207" spans="2:28" ht="17.25" customHeight="1" x14ac:dyDescent="0.2">
      <c r="B207" s="35" t="s">
        <v>245</v>
      </c>
    </row>
    <row r="208" spans="2:28" ht="17.25" customHeight="1" x14ac:dyDescent="0.2">
      <c r="B208" s="35" t="s">
        <v>246</v>
      </c>
      <c r="R208" t="s">
        <v>1074</v>
      </c>
      <c r="S208" s="55"/>
      <c r="T208" s="55"/>
      <c r="U208" s="55"/>
    </row>
    <row r="209" spans="2:27" ht="17.25" customHeight="1" x14ac:dyDescent="0.2">
      <c r="B209" s="35" t="s">
        <v>247</v>
      </c>
      <c r="X209" t="s">
        <v>1239</v>
      </c>
      <c r="Y209" s="55"/>
      <c r="Z209" s="55"/>
      <c r="AA209" s="55"/>
    </row>
    <row r="210" spans="2:27" ht="17.25" customHeight="1" x14ac:dyDescent="0.2">
      <c r="B210" s="35" t="s">
        <v>248</v>
      </c>
    </row>
    <row r="211" spans="2:27" ht="17.25" customHeight="1" x14ac:dyDescent="0.2">
      <c r="B211" s="35" t="s">
        <v>249</v>
      </c>
      <c r="R211" t="s">
        <v>1093</v>
      </c>
      <c r="S211" s="55"/>
      <c r="T211" s="55"/>
      <c r="U211" s="55"/>
    </row>
    <row r="212" spans="2:27" ht="17.25" customHeight="1" x14ac:dyDescent="0.2">
      <c r="B212" s="35" t="s">
        <v>250</v>
      </c>
      <c r="X212" t="s">
        <v>1240</v>
      </c>
      <c r="Y212" s="55"/>
      <c r="Z212" s="55"/>
      <c r="AA212" s="55" t="s">
        <v>1241</v>
      </c>
    </row>
    <row r="213" spans="2:27" ht="17.25" customHeight="1" x14ac:dyDescent="0.2">
      <c r="B213" s="35" t="s">
        <v>251</v>
      </c>
      <c r="W213" s="8"/>
      <c r="X213" s="8" t="s">
        <v>1242</v>
      </c>
      <c r="Y213" s="8"/>
      <c r="Z213" s="8"/>
      <c r="AA213" s="8"/>
    </row>
    <row r="214" spans="2:27" ht="17.25" customHeight="1" x14ac:dyDescent="0.2">
      <c r="B214" s="35" t="s">
        <v>252</v>
      </c>
    </row>
    <row r="215" spans="2:27" ht="17.25" customHeight="1" x14ac:dyDescent="0.2">
      <c r="B215" s="35" t="s">
        <v>253</v>
      </c>
      <c r="U215" t="s">
        <v>1094</v>
      </c>
      <c r="V215" s="55"/>
      <c r="W215" s="55"/>
      <c r="X215" t="s">
        <v>1243</v>
      </c>
      <c r="Y215" s="55"/>
      <c r="Z215" s="55"/>
      <c r="AA215" s="55"/>
    </row>
    <row r="216" spans="2:27" ht="17.25" customHeight="1" x14ac:dyDescent="0.2">
      <c r="B216" s="35" t="s">
        <v>254</v>
      </c>
    </row>
    <row r="217" spans="2:27" ht="17.25" customHeight="1" x14ac:dyDescent="0.2">
      <c r="B217" s="35" t="s">
        <v>255</v>
      </c>
    </row>
    <row r="218" spans="2:27" ht="17.25" customHeight="1" x14ac:dyDescent="0.2">
      <c r="B218" s="35" t="s">
        <v>256</v>
      </c>
      <c r="V218" t="s">
        <v>1060</v>
      </c>
      <c r="W218" s="55"/>
      <c r="X218" s="55"/>
      <c r="Y218" s="55"/>
      <c r="Z218" s="55">
        <v>0</v>
      </c>
    </row>
    <row r="219" spans="2:27" ht="17.25" customHeight="1" x14ac:dyDescent="0.2">
      <c r="B219" s="35" t="s">
        <v>257</v>
      </c>
    </row>
    <row r="220" spans="2:27" ht="17.25" customHeight="1" x14ac:dyDescent="0.2">
      <c r="B220" s="35" t="s">
        <v>258</v>
      </c>
    </row>
    <row r="221" spans="2:27" ht="17.25" customHeight="1" x14ac:dyDescent="0.2">
      <c r="B221" s="35" t="s">
        <v>259</v>
      </c>
    </row>
    <row r="222" spans="2:27" ht="17.25" customHeight="1" x14ac:dyDescent="0.2">
      <c r="B222" s="35" t="s">
        <v>260</v>
      </c>
      <c r="P222" t="s">
        <v>1095</v>
      </c>
      <c r="Q222" s="55"/>
      <c r="R222" t="s">
        <v>1074</v>
      </c>
      <c r="S222" s="55"/>
      <c r="T222" s="55"/>
      <c r="U222" s="55"/>
      <c r="X222" t="s">
        <v>1244</v>
      </c>
      <c r="Y222" s="55"/>
      <c r="Z222" s="55"/>
      <c r="AA222" s="55" t="s">
        <v>1245</v>
      </c>
    </row>
    <row r="223" spans="2:27" ht="17.25" customHeight="1" x14ac:dyDescent="0.2">
      <c r="B223" s="35" t="s">
        <v>261</v>
      </c>
    </row>
    <row r="224" spans="2:27" ht="17.25" customHeight="1" x14ac:dyDescent="0.2">
      <c r="B224" s="35" t="s">
        <v>262</v>
      </c>
      <c r="X224" t="s">
        <v>1246</v>
      </c>
    </row>
    <row r="225" spans="2:29" ht="17.25" customHeight="1" x14ac:dyDescent="0.2">
      <c r="B225" s="35" t="s">
        <v>263</v>
      </c>
      <c r="V225" t="s">
        <v>1056</v>
      </c>
      <c r="W225" s="55"/>
      <c r="X225" s="55"/>
      <c r="Y225" s="55"/>
      <c r="Z225" s="55" t="s">
        <v>1247</v>
      </c>
      <c r="AA225" s="55"/>
      <c r="AB225" s="55"/>
      <c r="AC225" s="55"/>
    </row>
    <row r="226" spans="2:29" ht="17.25" customHeight="1" x14ac:dyDescent="0.2">
      <c r="B226" s="35" t="s">
        <v>264</v>
      </c>
      <c r="Z226" t="s">
        <v>1248</v>
      </c>
      <c r="AA226" s="55"/>
      <c r="AB226" s="55"/>
      <c r="AC226" s="55" t="s">
        <v>1249</v>
      </c>
    </row>
    <row r="227" spans="2:29" ht="17.25" customHeight="1" x14ac:dyDescent="0.2">
      <c r="B227" s="35" t="s">
        <v>265</v>
      </c>
    </row>
    <row r="228" spans="2:29" ht="17.25" customHeight="1" x14ac:dyDescent="0.2">
      <c r="B228" s="35" t="s">
        <v>266</v>
      </c>
      <c r="X228" t="s">
        <v>1250</v>
      </c>
      <c r="Y228" s="55"/>
      <c r="Z228" s="55"/>
      <c r="AA228" s="55"/>
    </row>
    <row r="229" spans="2:29" ht="17.25" customHeight="1" x14ac:dyDescent="0.2">
      <c r="B229" s="35" t="s">
        <v>267</v>
      </c>
    </row>
    <row r="230" spans="2:29" ht="17.25" customHeight="1" x14ac:dyDescent="0.2">
      <c r="B230" s="35" t="s">
        <v>268</v>
      </c>
      <c r="R230" t="s">
        <v>1096</v>
      </c>
      <c r="S230" s="55"/>
      <c r="T230" s="55"/>
      <c r="U230" s="55"/>
    </row>
    <row r="231" spans="2:29" ht="17.25" customHeight="1" x14ac:dyDescent="0.2">
      <c r="B231" s="35" t="s">
        <v>269</v>
      </c>
      <c r="P231" t="s">
        <v>1097</v>
      </c>
      <c r="Q231" s="55"/>
      <c r="R231" s="55"/>
      <c r="S231" s="55"/>
      <c r="AC231" t="s">
        <v>1251</v>
      </c>
    </row>
    <row r="232" spans="2:29" ht="17.25" customHeight="1" x14ac:dyDescent="0.2">
      <c r="B232" s="35" t="s">
        <v>270</v>
      </c>
    </row>
    <row r="233" spans="2:29" ht="17.25" customHeight="1" x14ac:dyDescent="0.2">
      <c r="B233" s="35" t="s">
        <v>271</v>
      </c>
    </row>
    <row r="234" spans="2:29" ht="17.25" customHeight="1" x14ac:dyDescent="0.2">
      <c r="B234" s="35" t="s">
        <v>272</v>
      </c>
    </row>
    <row r="235" spans="2:29" ht="17.25" customHeight="1" x14ac:dyDescent="0.2">
      <c r="B235" s="35" t="s">
        <v>273</v>
      </c>
    </row>
    <row r="236" spans="2:29" ht="17.25" customHeight="1" x14ac:dyDescent="0.2">
      <c r="B236" s="35" t="s">
        <v>274</v>
      </c>
    </row>
    <row r="237" spans="2:29" ht="17.25" customHeight="1" x14ac:dyDescent="0.2">
      <c r="B237" s="35" t="s">
        <v>275</v>
      </c>
    </row>
    <row r="238" spans="2:29" ht="17.25" customHeight="1" x14ac:dyDescent="0.2">
      <c r="B238" s="35" t="s">
        <v>276</v>
      </c>
    </row>
    <row r="239" spans="2:29" ht="17.25" customHeight="1" x14ac:dyDescent="0.2">
      <c r="B239" s="35" t="s">
        <v>277</v>
      </c>
      <c r="V239" t="s">
        <v>1060</v>
      </c>
      <c r="W239" s="55"/>
      <c r="X239" s="55"/>
      <c r="Y239" s="55"/>
    </row>
    <row r="240" spans="2:29" ht="17.25" customHeight="1" x14ac:dyDescent="0.2">
      <c r="B240" s="35" t="s">
        <v>278</v>
      </c>
    </row>
    <row r="241" spans="2:28" ht="17.25" customHeight="1" x14ac:dyDescent="0.2">
      <c r="B241" s="35" t="s">
        <v>279</v>
      </c>
    </row>
    <row r="242" spans="2:28" ht="17.25" customHeight="1" x14ac:dyDescent="0.2">
      <c r="B242" s="35" t="s">
        <v>280</v>
      </c>
    </row>
    <row r="243" spans="2:28" ht="17.25" customHeight="1" x14ac:dyDescent="0.2">
      <c r="B243" s="35" t="s">
        <v>281</v>
      </c>
    </row>
    <row r="244" spans="2:28" ht="17.25" customHeight="1" x14ac:dyDescent="0.2">
      <c r="B244" s="35" t="s">
        <v>282</v>
      </c>
      <c r="X244" t="s">
        <v>1239</v>
      </c>
      <c r="Y244" s="55"/>
      <c r="Z244" s="55"/>
      <c r="AA244" s="55" t="s">
        <v>1252</v>
      </c>
    </row>
    <row r="245" spans="2:28" ht="17.25" customHeight="1" x14ac:dyDescent="0.2">
      <c r="B245" s="35" t="s">
        <v>283</v>
      </c>
    </row>
    <row r="246" spans="2:28" ht="17.25" customHeight="1" x14ac:dyDescent="0.2">
      <c r="B246" s="35" t="s">
        <v>284</v>
      </c>
    </row>
    <row r="247" spans="2:28" ht="17.25" customHeight="1" x14ac:dyDescent="0.2">
      <c r="B247" s="35" t="s">
        <v>285</v>
      </c>
    </row>
    <row r="248" spans="2:28" ht="17.25" customHeight="1" x14ac:dyDescent="0.2">
      <c r="B248" s="35" t="s">
        <v>286</v>
      </c>
    </row>
    <row r="249" spans="2:28" ht="17.25" customHeight="1" x14ac:dyDescent="0.2">
      <c r="B249" s="35" t="s">
        <v>287</v>
      </c>
    </row>
    <row r="250" spans="2:28" ht="17.25" customHeight="1" x14ac:dyDescent="0.2">
      <c r="B250" s="35" t="s">
        <v>288</v>
      </c>
    </row>
    <row r="251" spans="2:28" ht="17.25" customHeight="1" x14ac:dyDescent="0.2">
      <c r="B251" s="35" t="s">
        <v>289</v>
      </c>
    </row>
    <row r="252" spans="2:28" ht="17.25" customHeight="1" x14ac:dyDescent="0.2">
      <c r="B252" s="35" t="s">
        <v>290</v>
      </c>
      <c r="Q252" t="s">
        <v>1098</v>
      </c>
      <c r="R252" s="55"/>
      <c r="S252" s="55"/>
      <c r="T252" s="55"/>
    </row>
    <row r="253" spans="2:28" ht="17.25" customHeight="1" x14ac:dyDescent="0.2">
      <c r="B253" s="35" t="s">
        <v>291</v>
      </c>
    </row>
    <row r="254" spans="2:28" ht="17.25" customHeight="1" x14ac:dyDescent="0.2">
      <c r="B254" s="35" t="s">
        <v>292</v>
      </c>
    </row>
    <row r="255" spans="2:28" ht="17.25" customHeight="1" x14ac:dyDescent="0.2">
      <c r="B255" s="35" t="s">
        <v>293</v>
      </c>
      <c r="AB255" t="s">
        <v>1253</v>
      </c>
    </row>
    <row r="256" spans="2:28" ht="17.25" customHeight="1" x14ac:dyDescent="0.2">
      <c r="B256" s="35" t="s">
        <v>294</v>
      </c>
      <c r="W256" t="s">
        <v>1099</v>
      </c>
      <c r="X256" s="55"/>
      <c r="Y256" s="55"/>
      <c r="Z256" s="55"/>
    </row>
    <row r="257" spans="2:25" ht="17.25" customHeight="1" x14ac:dyDescent="0.2">
      <c r="B257" s="35" t="s">
        <v>295</v>
      </c>
    </row>
    <row r="258" spans="2:25" ht="17.25" customHeight="1" x14ac:dyDescent="0.2">
      <c r="B258" s="35" t="s">
        <v>296</v>
      </c>
      <c r="P258" t="s">
        <v>1100</v>
      </c>
      <c r="Q258" s="55"/>
      <c r="R258" s="55"/>
      <c r="S258" t="s">
        <v>1101</v>
      </c>
      <c r="T258" s="55"/>
      <c r="U258" s="55"/>
      <c r="V258" t="s">
        <v>1053</v>
      </c>
      <c r="W258" s="55"/>
      <c r="X258" s="55"/>
      <c r="Y258" s="55"/>
    </row>
    <row r="259" spans="2:25" ht="17.25" customHeight="1" x14ac:dyDescent="0.2">
      <c r="B259" s="35" t="s">
        <v>297</v>
      </c>
    </row>
    <row r="260" spans="2:25" ht="17.25" customHeight="1" x14ac:dyDescent="0.2">
      <c r="B260" s="35" t="s">
        <v>298</v>
      </c>
    </row>
    <row r="261" spans="2:25" ht="17.25" customHeight="1" x14ac:dyDescent="0.2">
      <c r="B261" s="35" t="s">
        <v>299</v>
      </c>
      <c r="R261" t="s">
        <v>1102</v>
      </c>
      <c r="S261" s="55"/>
      <c r="T261" s="55"/>
      <c r="U261" s="55"/>
    </row>
    <row r="262" spans="2:25" ht="17.25" customHeight="1" x14ac:dyDescent="0.2">
      <c r="B262" s="35" t="s">
        <v>300</v>
      </c>
    </row>
    <row r="263" spans="2:25" ht="17.25" customHeight="1" x14ac:dyDescent="0.2">
      <c r="B263" s="35" t="s">
        <v>301</v>
      </c>
    </row>
    <row r="264" spans="2:25" ht="17.25" customHeight="1" x14ac:dyDescent="0.2">
      <c r="B264" s="35" t="s">
        <v>302</v>
      </c>
      <c r="V264" t="s">
        <v>1060</v>
      </c>
      <c r="W264" s="55"/>
      <c r="X264" s="55"/>
      <c r="Y264" s="55"/>
    </row>
    <row r="265" spans="2:25" ht="17.25" customHeight="1" x14ac:dyDescent="0.2">
      <c r="B265" s="35" t="s">
        <v>303</v>
      </c>
    </row>
    <row r="266" spans="2:25" ht="17.25" customHeight="1" x14ac:dyDescent="0.2">
      <c r="B266" s="35" t="s">
        <v>304</v>
      </c>
    </row>
    <row r="267" spans="2:25" ht="17.25" customHeight="1" x14ac:dyDescent="0.2">
      <c r="B267" s="35" t="s">
        <v>305</v>
      </c>
    </row>
    <row r="268" spans="2:25" ht="17.25" customHeight="1" x14ac:dyDescent="0.2">
      <c r="B268" s="35" t="s">
        <v>306</v>
      </c>
    </row>
    <row r="269" spans="2:25" ht="17.25" customHeight="1" x14ac:dyDescent="0.2">
      <c r="B269" s="35" t="s">
        <v>307</v>
      </c>
    </row>
    <row r="270" spans="2:25" ht="17.25" customHeight="1" x14ac:dyDescent="0.2">
      <c r="B270" s="35" t="s">
        <v>308</v>
      </c>
    </row>
    <row r="271" spans="2:25" ht="17.25" customHeight="1" x14ac:dyDescent="0.2">
      <c r="B271" s="35" t="s">
        <v>309</v>
      </c>
    </row>
    <row r="272" spans="2:25" ht="17.25" customHeight="1" x14ac:dyDescent="0.2">
      <c r="B272" s="35" t="s">
        <v>310</v>
      </c>
    </row>
    <row r="273" spans="2:28" ht="17.25" customHeight="1" x14ac:dyDescent="0.2">
      <c r="B273" s="35" t="s">
        <v>311</v>
      </c>
      <c r="U273" t="s">
        <v>1094</v>
      </c>
      <c r="V273" s="55"/>
      <c r="W273" s="55"/>
      <c r="X273" s="55"/>
    </row>
    <row r="274" spans="2:28" ht="17.25" customHeight="1" x14ac:dyDescent="0.2">
      <c r="B274" s="35" t="s">
        <v>312</v>
      </c>
      <c r="W274" t="s">
        <v>1103</v>
      </c>
      <c r="X274" s="55"/>
      <c r="Y274" t="s">
        <v>1254</v>
      </c>
      <c r="Z274" s="55"/>
      <c r="AA274" s="55"/>
      <c r="AB274" s="55"/>
    </row>
    <row r="275" spans="2:28" ht="17.25" customHeight="1" x14ac:dyDescent="0.2">
      <c r="B275" s="35" t="s">
        <v>313</v>
      </c>
      <c r="U275" t="s">
        <v>1094</v>
      </c>
      <c r="V275" s="55"/>
      <c r="W275" t="s">
        <v>1255</v>
      </c>
      <c r="X275" s="55"/>
      <c r="Y275" s="55"/>
      <c r="Z275" s="55"/>
    </row>
    <row r="276" spans="2:28" ht="17.25" customHeight="1" x14ac:dyDescent="0.2">
      <c r="B276" s="35" t="s">
        <v>314</v>
      </c>
    </row>
    <row r="277" spans="2:28" ht="17.25" customHeight="1" x14ac:dyDescent="0.2">
      <c r="B277" s="35" t="s">
        <v>315</v>
      </c>
    </row>
    <row r="278" spans="2:28" ht="17.25" customHeight="1" x14ac:dyDescent="0.2">
      <c r="B278" s="35" t="s">
        <v>316</v>
      </c>
    </row>
    <row r="279" spans="2:28" ht="17.25" customHeight="1" x14ac:dyDescent="0.2">
      <c r="B279" s="35" t="s">
        <v>317</v>
      </c>
    </row>
    <row r="280" spans="2:28" ht="17.25" customHeight="1" x14ac:dyDescent="0.2">
      <c r="B280" s="35" t="s">
        <v>318</v>
      </c>
      <c r="U280" t="s">
        <v>1094</v>
      </c>
      <c r="V280" s="55"/>
      <c r="W280" s="55"/>
      <c r="X280" s="55"/>
    </row>
    <row r="281" spans="2:28" ht="17.25" customHeight="1" x14ac:dyDescent="0.2">
      <c r="B281" s="35" t="s">
        <v>319</v>
      </c>
    </row>
    <row r="282" spans="2:28" ht="17.25" customHeight="1" x14ac:dyDescent="0.2">
      <c r="B282" s="35" t="s">
        <v>320</v>
      </c>
    </row>
    <row r="283" spans="2:28" ht="17.25" customHeight="1" x14ac:dyDescent="0.2">
      <c r="B283" s="35" t="s">
        <v>321</v>
      </c>
      <c r="U283" t="s">
        <v>1062</v>
      </c>
      <c r="V283" s="55"/>
      <c r="W283" s="55"/>
      <c r="X283" s="55"/>
    </row>
    <row r="284" spans="2:28" ht="17.25" customHeight="1" x14ac:dyDescent="0.2">
      <c r="B284" s="35" t="s">
        <v>322</v>
      </c>
      <c r="W284" t="s">
        <v>1073</v>
      </c>
      <c r="X284" s="55"/>
      <c r="Y284" s="55"/>
      <c r="Z284" s="55"/>
      <c r="AB284" t="s">
        <v>1256</v>
      </c>
    </row>
    <row r="285" spans="2:28" ht="17.25" customHeight="1" x14ac:dyDescent="0.2">
      <c r="B285" s="35" t="s">
        <v>323</v>
      </c>
    </row>
    <row r="286" spans="2:28" ht="17.25" customHeight="1" x14ac:dyDescent="0.2">
      <c r="B286" s="35" t="s">
        <v>324</v>
      </c>
    </row>
    <row r="287" spans="2:28" ht="17.25" customHeight="1" x14ac:dyDescent="0.2">
      <c r="B287" s="35" t="s">
        <v>325</v>
      </c>
    </row>
    <row r="288" spans="2:28" ht="17.25" customHeight="1" x14ac:dyDescent="0.2">
      <c r="B288" s="35" t="s">
        <v>326</v>
      </c>
      <c r="U288" t="s">
        <v>1094</v>
      </c>
      <c r="V288" s="55"/>
      <c r="W288" s="55"/>
      <c r="X288" s="55"/>
    </row>
    <row r="289" spans="2:29" ht="17.25" customHeight="1" x14ac:dyDescent="0.2">
      <c r="B289" s="35" t="s">
        <v>327</v>
      </c>
      <c r="X289" t="s">
        <v>1257</v>
      </c>
      <c r="Y289" s="55"/>
      <c r="Z289" s="55"/>
      <c r="AA289" s="55"/>
    </row>
    <row r="290" spans="2:29" ht="17.25" customHeight="1" x14ac:dyDescent="0.2">
      <c r="B290" s="35" t="s">
        <v>328</v>
      </c>
    </row>
    <row r="291" spans="2:29" ht="17.25" customHeight="1" x14ac:dyDescent="0.2">
      <c r="B291" s="35" t="s">
        <v>329</v>
      </c>
      <c r="U291" t="s">
        <v>1094</v>
      </c>
      <c r="V291" s="55"/>
      <c r="W291" s="55"/>
      <c r="X291" s="55"/>
    </row>
    <row r="292" spans="2:29" ht="17.25" customHeight="1" x14ac:dyDescent="0.2">
      <c r="B292" s="35" t="s">
        <v>330</v>
      </c>
    </row>
    <row r="293" spans="2:29" ht="17.25" customHeight="1" x14ac:dyDescent="0.2">
      <c r="B293" s="35" t="s">
        <v>331</v>
      </c>
      <c r="C293" s="46"/>
      <c r="D293" s="46"/>
      <c r="E293" s="46"/>
      <c r="F293" s="46"/>
      <c r="G293" s="46"/>
      <c r="H293" s="46"/>
      <c r="I293" s="46"/>
      <c r="J293" s="46"/>
      <c r="K293" s="46"/>
      <c r="L293" s="46"/>
      <c r="M293" s="46"/>
      <c r="N293" s="46"/>
      <c r="O293" s="46"/>
      <c r="P293" s="46"/>
      <c r="Q293" s="46"/>
      <c r="R293" s="46"/>
      <c r="S293" s="46"/>
      <c r="T293" s="46"/>
      <c r="U293" s="46"/>
      <c r="V293" s="51"/>
      <c r="W293" s="51"/>
      <c r="X293" s="46"/>
      <c r="Y293" s="46"/>
      <c r="Z293" s="51"/>
      <c r="AA293" s="46"/>
      <c r="AB293" s="46"/>
      <c r="AC293" s="46"/>
    </row>
    <row r="294" spans="2:29" ht="17.25" customHeight="1" x14ac:dyDescent="0.2">
      <c r="B294" s="35" t="s">
        <v>332</v>
      </c>
      <c r="W294" t="s">
        <v>1073</v>
      </c>
      <c r="X294" s="55"/>
      <c r="Y294" s="55"/>
      <c r="Z294" s="55"/>
    </row>
    <row r="295" spans="2:29" ht="17.25" customHeight="1" x14ac:dyDescent="0.2">
      <c r="B295" s="35" t="s">
        <v>333</v>
      </c>
    </row>
    <row r="296" spans="2:29" ht="17.25" customHeight="1" x14ac:dyDescent="0.2">
      <c r="B296" s="35" t="s">
        <v>334</v>
      </c>
    </row>
    <row r="297" spans="2:29" ht="17.25" customHeight="1" x14ac:dyDescent="0.2">
      <c r="B297" s="35" t="s">
        <v>335</v>
      </c>
      <c r="Z297" t="s">
        <v>1258</v>
      </c>
      <c r="AA297" s="55"/>
      <c r="AB297" s="55"/>
      <c r="AC297" s="55"/>
    </row>
    <row r="298" spans="2:29" ht="17.25" customHeight="1" x14ac:dyDescent="0.2">
      <c r="B298" s="35" t="s">
        <v>336</v>
      </c>
    </row>
    <row r="299" spans="2:29" ht="17.25" customHeight="1" x14ac:dyDescent="0.2">
      <c r="B299" s="35" t="s">
        <v>337</v>
      </c>
    </row>
    <row r="300" spans="2:29" ht="17.25" customHeight="1" x14ac:dyDescent="0.2">
      <c r="B300" s="35" t="s">
        <v>338</v>
      </c>
    </row>
    <row r="301" spans="2:29" ht="17.25" customHeight="1" x14ac:dyDescent="0.2">
      <c r="B301" s="35" t="s">
        <v>339</v>
      </c>
      <c r="Q301" s="8" t="s">
        <v>1104</v>
      </c>
      <c r="R301" s="8"/>
      <c r="S301" s="8"/>
      <c r="T301" s="8"/>
      <c r="U301" s="8"/>
      <c r="V301" s="8"/>
      <c r="W301" s="8"/>
      <c r="X301" s="8"/>
      <c r="Y301" s="8"/>
      <c r="Z301" s="8" t="s">
        <v>1259</v>
      </c>
      <c r="AA301" s="8"/>
      <c r="AB301" s="8"/>
      <c r="AC301" s="8" t="s">
        <v>1260</v>
      </c>
    </row>
    <row r="302" spans="2:29" ht="17.25" customHeight="1" x14ac:dyDescent="0.2">
      <c r="B302" s="35" t="s">
        <v>340</v>
      </c>
    </row>
    <row r="303" spans="2:29" ht="17.25" customHeight="1" x14ac:dyDescent="0.2">
      <c r="B303" s="35" t="s">
        <v>341</v>
      </c>
      <c r="Y303" t="s">
        <v>1261</v>
      </c>
      <c r="Z303" s="55"/>
      <c r="AA303" s="55"/>
      <c r="AB303" s="55" t="s">
        <v>1262</v>
      </c>
    </row>
    <row r="304" spans="2:29" ht="17.25" customHeight="1" x14ac:dyDescent="0.2">
      <c r="B304" s="35" t="s">
        <v>342</v>
      </c>
      <c r="R304" t="s">
        <v>1074</v>
      </c>
      <c r="S304" s="55"/>
      <c r="T304" s="55"/>
      <c r="U304" s="55"/>
      <c r="V304" t="s">
        <v>1060</v>
      </c>
      <c r="W304" s="55"/>
      <c r="X304" s="55"/>
      <c r="Y304" s="55"/>
    </row>
    <row r="305" spans="2:29" ht="17.25" customHeight="1" x14ac:dyDescent="0.2">
      <c r="B305" s="35" t="s">
        <v>343</v>
      </c>
    </row>
    <row r="306" spans="2:29" ht="17.25" customHeight="1" x14ac:dyDescent="0.2">
      <c r="B306" s="35" t="s">
        <v>344</v>
      </c>
    </row>
    <row r="307" spans="2:29" ht="17.25" customHeight="1" x14ac:dyDescent="0.2">
      <c r="B307" s="35" t="s">
        <v>345</v>
      </c>
      <c r="U307" t="s">
        <v>1094</v>
      </c>
      <c r="V307" s="55"/>
      <c r="W307" s="55"/>
      <c r="X307" s="55"/>
    </row>
    <row r="308" spans="2:29" ht="17.25" customHeight="1" x14ac:dyDescent="0.2">
      <c r="B308" s="35" t="s">
        <v>346</v>
      </c>
    </row>
    <row r="309" spans="2:29" ht="17.25" customHeight="1" x14ac:dyDescent="0.2">
      <c r="B309" s="35" t="s">
        <v>347</v>
      </c>
      <c r="T309" t="s">
        <v>1067</v>
      </c>
      <c r="U309" s="55"/>
      <c r="V309" s="55"/>
      <c r="W309" t="s">
        <v>1263</v>
      </c>
      <c r="X309" s="55"/>
      <c r="Y309" s="55"/>
      <c r="Z309" s="55"/>
    </row>
    <row r="310" spans="2:29" ht="17.25" customHeight="1" x14ac:dyDescent="0.2">
      <c r="B310" s="35" t="s">
        <v>348</v>
      </c>
    </row>
    <row r="311" spans="2:29" ht="17.25" customHeight="1" x14ac:dyDescent="0.2">
      <c r="B311" s="35" t="s">
        <v>349</v>
      </c>
    </row>
    <row r="312" spans="2:29" ht="17.25" customHeight="1" x14ac:dyDescent="0.2">
      <c r="B312" s="35" t="s">
        <v>350</v>
      </c>
    </row>
    <row r="313" spans="2:29" ht="17.25" customHeight="1" x14ac:dyDescent="0.2">
      <c r="B313" s="35" t="s">
        <v>351</v>
      </c>
    </row>
    <row r="314" spans="2:29" ht="17.25" customHeight="1" x14ac:dyDescent="0.2">
      <c r="B314" s="35" t="s">
        <v>352</v>
      </c>
      <c r="C314" s="46"/>
      <c r="D314" s="46"/>
      <c r="E314" s="46"/>
      <c r="F314" s="46"/>
      <c r="G314" s="46"/>
      <c r="H314" s="46"/>
      <c r="I314" s="46"/>
      <c r="J314" s="46"/>
      <c r="K314" s="46"/>
      <c r="L314" s="46"/>
      <c r="M314" s="46"/>
      <c r="N314" s="46"/>
      <c r="O314" s="46"/>
      <c r="P314" s="46"/>
      <c r="Q314" s="46"/>
      <c r="R314" s="46"/>
      <c r="S314" s="46"/>
      <c r="T314" s="46"/>
      <c r="U314" s="46"/>
      <c r="V314" s="51"/>
      <c r="W314" s="51"/>
      <c r="X314" s="46"/>
      <c r="Y314" s="46"/>
      <c r="Z314" s="51"/>
      <c r="AA314" s="46"/>
      <c r="AB314" s="46"/>
      <c r="AC314" s="46"/>
    </row>
    <row r="315" spans="2:29" ht="17.25" customHeight="1" x14ac:dyDescent="0.2">
      <c r="B315" s="35" t="s">
        <v>353</v>
      </c>
    </row>
    <row r="316" spans="2:29" ht="17.25" customHeight="1" x14ac:dyDescent="0.2">
      <c r="B316" s="35" t="s">
        <v>354</v>
      </c>
      <c r="C316" s="46"/>
      <c r="D316" s="46"/>
      <c r="E316" s="46"/>
      <c r="F316" s="46"/>
      <c r="G316" s="46"/>
      <c r="H316" s="46"/>
      <c r="I316" s="46"/>
      <c r="J316" s="46"/>
      <c r="K316" s="46"/>
      <c r="L316" s="46"/>
      <c r="M316" s="46"/>
      <c r="N316" s="46"/>
      <c r="O316" s="46"/>
      <c r="P316" s="46"/>
      <c r="Q316" s="46"/>
      <c r="R316" s="46"/>
      <c r="S316" s="46"/>
      <c r="T316" s="46"/>
      <c r="U316" s="46"/>
      <c r="V316" s="51"/>
      <c r="W316" s="51"/>
      <c r="X316" t="s">
        <v>1264</v>
      </c>
      <c r="Y316" s="55"/>
      <c r="Z316" s="55"/>
      <c r="AA316" s="55"/>
      <c r="AB316" s="46"/>
      <c r="AC316" s="46"/>
    </row>
    <row r="317" spans="2:29" ht="17.25" customHeight="1" x14ac:dyDescent="0.2">
      <c r="B317" s="35" t="s">
        <v>355</v>
      </c>
    </row>
    <row r="318" spans="2:29" ht="17.25" customHeight="1" x14ac:dyDescent="0.2">
      <c r="B318" s="35" t="s">
        <v>356</v>
      </c>
    </row>
    <row r="319" spans="2:29" ht="17.25" customHeight="1" x14ac:dyDescent="0.2">
      <c r="B319" s="35" t="s">
        <v>357</v>
      </c>
      <c r="V319" t="s">
        <v>1060</v>
      </c>
      <c r="W319" s="55"/>
      <c r="X319" s="55"/>
      <c r="Y319" s="55"/>
    </row>
    <row r="320" spans="2:29" ht="17.25" customHeight="1" x14ac:dyDescent="0.2">
      <c r="B320" s="35" t="s">
        <v>358</v>
      </c>
      <c r="C320" s="46"/>
      <c r="D320" s="46"/>
      <c r="E320" s="46"/>
      <c r="F320" s="46"/>
      <c r="G320" s="46"/>
      <c r="H320" s="46"/>
      <c r="I320" s="46"/>
      <c r="J320" s="46"/>
      <c r="K320" s="46"/>
      <c r="L320" s="46"/>
      <c r="M320" s="46"/>
      <c r="N320" s="46"/>
      <c r="O320" s="46"/>
      <c r="P320" s="46"/>
      <c r="Q320" s="46"/>
      <c r="R320" s="46"/>
      <c r="S320" s="46"/>
      <c r="T320" s="46"/>
      <c r="U320" s="46"/>
      <c r="V320" s="51"/>
      <c r="W320" s="51"/>
      <c r="X320" s="46"/>
      <c r="Y320" s="46"/>
      <c r="Z320" s="51"/>
      <c r="AA320" s="46"/>
      <c r="AB320" s="46"/>
      <c r="AC320" s="46"/>
    </row>
    <row r="321" spans="2:29" ht="17.25" customHeight="1" x14ac:dyDescent="0.2">
      <c r="B321" s="35" t="s">
        <v>359</v>
      </c>
      <c r="N321" t="s">
        <v>1105</v>
      </c>
      <c r="O321" s="55"/>
      <c r="P321" s="55"/>
      <c r="Q321" s="55"/>
    </row>
    <row r="322" spans="2:29" ht="17.25" customHeight="1" x14ac:dyDescent="0.2">
      <c r="B322" s="35" t="s">
        <v>360</v>
      </c>
      <c r="W322" t="s">
        <v>1265</v>
      </c>
      <c r="X322" s="55"/>
      <c r="Y322" s="55"/>
      <c r="Z322" s="55"/>
    </row>
    <row r="323" spans="2:29" ht="17.25" customHeight="1" x14ac:dyDescent="0.2">
      <c r="B323" s="35" t="s">
        <v>361</v>
      </c>
      <c r="R323" t="s">
        <v>1106</v>
      </c>
      <c r="S323" s="55"/>
      <c r="T323" s="55"/>
      <c r="U323" s="55"/>
      <c r="V323" s="55"/>
      <c r="W323" t="s">
        <v>1266</v>
      </c>
      <c r="X323" s="55"/>
      <c r="Y323" s="55"/>
      <c r="Z323" s="55"/>
    </row>
    <row r="324" spans="2:29" ht="17.25" customHeight="1" x14ac:dyDescent="0.2">
      <c r="B324" s="35" t="s">
        <v>362</v>
      </c>
      <c r="R324" t="s">
        <v>1063</v>
      </c>
      <c r="S324" s="55"/>
      <c r="T324" s="55"/>
      <c r="U324" s="55"/>
    </row>
    <row r="325" spans="2:29" ht="17.25" customHeight="1" x14ac:dyDescent="0.2">
      <c r="B325" s="35" t="s">
        <v>363</v>
      </c>
    </row>
    <row r="326" spans="2:29" ht="17.25" customHeight="1" x14ac:dyDescent="0.2">
      <c r="B326" s="35" t="s">
        <v>364</v>
      </c>
      <c r="C326" s="46"/>
      <c r="D326" s="46"/>
      <c r="E326" s="46"/>
      <c r="F326" s="46"/>
      <c r="G326" s="46"/>
      <c r="H326" s="46"/>
      <c r="I326" s="46"/>
      <c r="J326" s="46"/>
      <c r="K326" s="46"/>
      <c r="L326" s="46"/>
      <c r="M326" s="46"/>
      <c r="N326" s="46"/>
      <c r="O326" s="46"/>
      <c r="P326" s="46"/>
      <c r="Q326" s="46"/>
      <c r="R326" s="46"/>
      <c r="S326" s="46"/>
      <c r="T326" s="46"/>
      <c r="U326" s="46"/>
      <c r="V326" s="51"/>
      <c r="W326" s="51"/>
      <c r="X326" s="46"/>
      <c r="Y326" s="46"/>
      <c r="Z326" s="51"/>
      <c r="AA326" s="46"/>
      <c r="AB326" s="46"/>
      <c r="AC326" s="46"/>
    </row>
    <row r="327" spans="2:29" ht="17.25" customHeight="1" x14ac:dyDescent="0.2">
      <c r="B327" s="35" t="s">
        <v>365</v>
      </c>
    </row>
    <row r="328" spans="2:29" ht="17.25" customHeight="1" x14ac:dyDescent="0.2">
      <c r="B328" s="35" t="s">
        <v>366</v>
      </c>
    </row>
    <row r="329" spans="2:29" ht="17.25" customHeight="1" x14ac:dyDescent="0.2">
      <c r="B329" s="35" t="s">
        <v>367</v>
      </c>
    </row>
    <row r="330" spans="2:29" ht="17.25" customHeight="1" x14ac:dyDescent="0.2">
      <c r="B330" s="35" t="s">
        <v>368</v>
      </c>
      <c r="P330" t="s">
        <v>1080</v>
      </c>
      <c r="Q330" s="55"/>
      <c r="R330" s="55"/>
      <c r="S330" s="55"/>
    </row>
    <row r="331" spans="2:29" ht="17.25" customHeight="1" x14ac:dyDescent="0.2">
      <c r="B331" s="35" t="s">
        <v>369</v>
      </c>
    </row>
    <row r="332" spans="2:29" ht="17.25" customHeight="1" x14ac:dyDescent="0.2">
      <c r="B332" s="35" t="s">
        <v>370</v>
      </c>
    </row>
    <row r="333" spans="2:29" ht="17.25" customHeight="1" x14ac:dyDescent="0.2">
      <c r="B333" s="35" t="s">
        <v>371</v>
      </c>
      <c r="X333" t="s">
        <v>1267</v>
      </c>
      <c r="Y333" s="55"/>
      <c r="Z333" s="55"/>
      <c r="AA333" s="55"/>
    </row>
    <row r="334" spans="2:29" ht="17.25" customHeight="1" x14ac:dyDescent="0.2">
      <c r="B334" s="35" t="s">
        <v>372</v>
      </c>
    </row>
    <row r="335" spans="2:29" ht="17.25" customHeight="1" x14ac:dyDescent="0.2">
      <c r="B335" s="35" t="s">
        <v>373</v>
      </c>
    </row>
    <row r="336" spans="2:29" ht="17.25" customHeight="1" x14ac:dyDescent="0.2">
      <c r="B336" s="35" t="s">
        <v>374</v>
      </c>
      <c r="C336" s="46"/>
      <c r="D336" s="46"/>
      <c r="E336" s="46"/>
      <c r="F336" s="46"/>
      <c r="G336" s="46"/>
      <c r="H336" s="46"/>
      <c r="I336" s="46"/>
      <c r="J336" s="46"/>
      <c r="K336" s="46"/>
      <c r="L336" s="46"/>
      <c r="M336" s="46"/>
      <c r="N336" s="46"/>
      <c r="O336" s="46"/>
      <c r="P336" s="46"/>
      <c r="Q336" s="46"/>
      <c r="R336" s="46"/>
      <c r="S336" s="46"/>
      <c r="T336" s="46"/>
      <c r="U336" s="46"/>
      <c r="V336" s="51"/>
      <c r="W336" s="51"/>
      <c r="X336" s="46"/>
      <c r="Y336" s="46"/>
      <c r="Z336" s="51"/>
      <c r="AA336" s="46"/>
      <c r="AB336" s="46"/>
      <c r="AC336" s="46"/>
    </row>
    <row r="337" spans="2:29" ht="17.25" customHeight="1" x14ac:dyDescent="0.2">
      <c r="B337" s="35" t="s">
        <v>375</v>
      </c>
    </row>
    <row r="338" spans="2:29" ht="17.25" customHeight="1" x14ac:dyDescent="0.2">
      <c r="B338" s="35" t="s">
        <v>376</v>
      </c>
      <c r="X338" t="s">
        <v>1268</v>
      </c>
      <c r="Y338" s="55"/>
      <c r="Z338" s="55"/>
      <c r="AA338" s="55"/>
    </row>
    <row r="339" spans="2:29" ht="17.25" customHeight="1" x14ac:dyDescent="0.2">
      <c r="B339" s="35" t="s">
        <v>377</v>
      </c>
    </row>
    <row r="340" spans="2:29" ht="17.25" customHeight="1" x14ac:dyDescent="0.2">
      <c r="B340" s="35" t="s">
        <v>378</v>
      </c>
      <c r="V340" t="s">
        <v>1056</v>
      </c>
      <c r="W340" s="55"/>
      <c r="X340" t="s">
        <v>1269</v>
      </c>
      <c r="Y340" s="55"/>
      <c r="Z340" s="55"/>
      <c r="AA340" s="55"/>
    </row>
    <row r="341" spans="2:29" ht="17.25" customHeight="1" x14ac:dyDescent="0.2">
      <c r="B341" s="35" t="s">
        <v>379</v>
      </c>
    </row>
    <row r="342" spans="2:29" ht="17.25" customHeight="1" x14ac:dyDescent="0.2">
      <c r="B342" s="35" t="s">
        <v>380</v>
      </c>
      <c r="Y342" t="s">
        <v>1270</v>
      </c>
      <c r="Z342" s="55"/>
      <c r="AA342" s="55"/>
      <c r="AB342" s="55"/>
    </row>
    <row r="343" spans="2:29" ht="17.25" customHeight="1" x14ac:dyDescent="0.2">
      <c r="B343" s="35" t="s">
        <v>381</v>
      </c>
    </row>
    <row r="344" spans="2:29" ht="17.25" customHeight="1" x14ac:dyDescent="0.2">
      <c r="B344" s="35" t="s">
        <v>382</v>
      </c>
    </row>
    <row r="345" spans="2:29" ht="17.25" customHeight="1" x14ac:dyDescent="0.2">
      <c r="B345" s="35" t="s">
        <v>383</v>
      </c>
      <c r="AA345" t="s">
        <v>1271</v>
      </c>
    </row>
    <row r="346" spans="2:29" ht="17.25" customHeight="1" x14ac:dyDescent="0.2">
      <c r="B346" s="35" t="s">
        <v>384</v>
      </c>
    </row>
    <row r="347" spans="2:29" ht="17.25" customHeight="1" x14ac:dyDescent="0.2">
      <c r="B347" s="35" t="s">
        <v>385</v>
      </c>
      <c r="C347" s="46"/>
      <c r="D347" s="46"/>
      <c r="E347" s="46"/>
      <c r="F347" s="46"/>
      <c r="G347" s="46"/>
      <c r="H347" s="46"/>
      <c r="I347" s="46"/>
      <c r="J347" s="46"/>
      <c r="K347" s="46"/>
      <c r="L347" s="46"/>
      <c r="M347" s="46"/>
      <c r="N347" s="46"/>
      <c r="O347" s="46"/>
      <c r="P347" s="46"/>
      <c r="Q347" s="46"/>
      <c r="R347" s="46"/>
      <c r="S347" s="46"/>
      <c r="T347" s="46"/>
      <c r="U347" s="46"/>
      <c r="V347" s="51"/>
      <c r="W347" s="51"/>
      <c r="X347" s="46"/>
      <c r="Y347" s="46"/>
      <c r="Z347" s="51"/>
      <c r="AA347" s="46"/>
      <c r="AB347" s="46"/>
      <c r="AC347" s="46"/>
    </row>
    <row r="348" spans="2:29" ht="17.25" customHeight="1" x14ac:dyDescent="0.2">
      <c r="B348" s="35" t="s">
        <v>386</v>
      </c>
      <c r="C348" s="46"/>
      <c r="D348" s="46"/>
      <c r="E348" s="46"/>
      <c r="F348" s="46"/>
      <c r="G348" s="46"/>
      <c r="H348" s="46"/>
      <c r="I348" s="46"/>
      <c r="J348" s="46"/>
      <c r="K348" s="46"/>
      <c r="L348" s="46"/>
      <c r="M348" s="46"/>
      <c r="N348" s="46"/>
      <c r="O348" s="46"/>
      <c r="P348" s="46"/>
      <c r="Q348" s="46"/>
      <c r="R348" s="46"/>
      <c r="S348" s="46"/>
      <c r="T348" s="46"/>
      <c r="U348" s="46"/>
      <c r="V348" s="51"/>
      <c r="W348" s="51"/>
      <c r="X348" s="46"/>
      <c r="Y348" s="46"/>
      <c r="Z348" s="51"/>
      <c r="AA348" s="46"/>
      <c r="AB348" s="46"/>
      <c r="AC348" s="46"/>
    </row>
    <row r="349" spans="2:29" ht="17.25" customHeight="1" x14ac:dyDescent="0.2">
      <c r="B349" s="35" t="s">
        <v>387</v>
      </c>
    </row>
    <row r="350" spans="2:29" ht="17.25" customHeight="1" x14ac:dyDescent="0.2">
      <c r="B350" s="35" t="s">
        <v>388</v>
      </c>
    </row>
    <row r="351" spans="2:29" ht="17.25" customHeight="1" x14ac:dyDescent="0.2">
      <c r="B351" s="35" t="s">
        <v>389</v>
      </c>
    </row>
    <row r="352" spans="2:29" ht="17.25" customHeight="1" x14ac:dyDescent="0.2">
      <c r="B352" s="35" t="s">
        <v>390</v>
      </c>
    </row>
    <row r="353" spans="2:29" ht="17.25" customHeight="1" x14ac:dyDescent="0.2">
      <c r="B353" s="35" t="s">
        <v>391</v>
      </c>
    </row>
    <row r="354" spans="2:29" ht="17.25" customHeight="1" x14ac:dyDescent="0.2">
      <c r="B354" s="35" t="s">
        <v>392</v>
      </c>
    </row>
    <row r="355" spans="2:29" ht="17.25" customHeight="1" x14ac:dyDescent="0.2">
      <c r="B355" s="35" t="s">
        <v>393</v>
      </c>
    </row>
    <row r="356" spans="2:29" ht="17.25" customHeight="1" x14ac:dyDescent="0.2">
      <c r="B356" s="35" t="s">
        <v>394</v>
      </c>
    </row>
    <row r="357" spans="2:29" ht="17.25" customHeight="1" x14ac:dyDescent="0.2">
      <c r="B357" s="35" t="s">
        <v>395</v>
      </c>
    </row>
    <row r="358" spans="2:29" ht="17.25" customHeight="1" x14ac:dyDescent="0.2">
      <c r="B358" s="35" t="s">
        <v>396</v>
      </c>
      <c r="X358" t="s">
        <v>1272</v>
      </c>
      <c r="Y358" s="55"/>
      <c r="Z358" s="55"/>
      <c r="AA358" s="55"/>
    </row>
    <row r="359" spans="2:29" ht="17.25" customHeight="1" x14ac:dyDescent="0.2">
      <c r="B359" s="35" t="s">
        <v>397</v>
      </c>
    </row>
    <row r="360" spans="2:29" ht="17.25" customHeight="1" x14ac:dyDescent="0.2">
      <c r="B360" s="35" t="s">
        <v>398</v>
      </c>
    </row>
    <row r="361" spans="2:29" ht="17.25" customHeight="1" x14ac:dyDescent="0.2">
      <c r="B361" s="35" t="s">
        <v>399</v>
      </c>
    </row>
    <row r="362" spans="2:29" ht="17.25" customHeight="1" x14ac:dyDescent="0.2">
      <c r="B362" s="35" t="s">
        <v>400</v>
      </c>
    </row>
    <row r="363" spans="2:29" ht="17.25" customHeight="1" x14ac:dyDescent="0.2">
      <c r="B363" s="35" t="s">
        <v>401</v>
      </c>
      <c r="Y363" s="55"/>
      <c r="Z363" s="55"/>
      <c r="AA363" s="55"/>
    </row>
    <row r="364" spans="2:29" ht="17.25" customHeight="1" x14ac:dyDescent="0.2">
      <c r="B364" s="35" t="s">
        <v>402</v>
      </c>
      <c r="W364" t="s">
        <v>1073</v>
      </c>
      <c r="X364" s="55"/>
      <c r="Y364" s="55"/>
      <c r="Z364" s="55"/>
    </row>
    <row r="365" spans="2:29" ht="17.25" customHeight="1" x14ac:dyDescent="0.2">
      <c r="B365" s="35" t="s">
        <v>403</v>
      </c>
      <c r="C365" s="46"/>
      <c r="D365" s="46"/>
      <c r="E365" s="46"/>
      <c r="F365" s="46"/>
      <c r="G365" s="46"/>
      <c r="H365" s="46"/>
      <c r="I365" s="46"/>
      <c r="J365" s="46"/>
      <c r="K365" s="46"/>
      <c r="L365" s="46"/>
      <c r="M365" s="46"/>
      <c r="N365" s="46"/>
      <c r="O365" s="46"/>
      <c r="P365" s="46"/>
      <c r="Q365" s="46"/>
      <c r="R365" s="46"/>
      <c r="S365" s="46"/>
      <c r="T365" s="46"/>
      <c r="U365" s="46"/>
      <c r="V365" s="51"/>
      <c r="W365" s="51"/>
      <c r="X365" s="46"/>
      <c r="Y365" s="46"/>
      <c r="Z365" s="51"/>
      <c r="AA365" s="46"/>
      <c r="AB365" s="46"/>
      <c r="AC365" s="46"/>
    </row>
    <row r="366" spans="2:29" ht="17.25" customHeight="1" x14ac:dyDescent="0.2">
      <c r="B366" s="35" t="s">
        <v>404</v>
      </c>
      <c r="V366" t="s">
        <v>1107</v>
      </c>
      <c r="W366" s="55"/>
      <c r="X366" t="s">
        <v>1273</v>
      </c>
      <c r="Y366" s="55"/>
      <c r="Z366" s="55"/>
      <c r="AA366" s="55" t="s">
        <v>1274</v>
      </c>
    </row>
    <row r="367" spans="2:29" ht="17.25" customHeight="1" x14ac:dyDescent="0.2">
      <c r="B367" s="35" t="s">
        <v>405</v>
      </c>
    </row>
    <row r="368" spans="2:29" ht="17.25" customHeight="1" x14ac:dyDescent="0.2">
      <c r="B368" s="35" t="s">
        <v>406</v>
      </c>
    </row>
    <row r="369" spans="2:29" ht="17.25" customHeight="1" x14ac:dyDescent="0.2">
      <c r="B369" s="35" t="s">
        <v>407</v>
      </c>
    </row>
    <row r="370" spans="2:29" ht="17.25" customHeight="1" x14ac:dyDescent="0.2">
      <c r="B370" s="35" t="s">
        <v>408</v>
      </c>
    </row>
    <row r="371" spans="2:29" ht="17.25" customHeight="1" x14ac:dyDescent="0.2">
      <c r="B371" s="35" t="s">
        <v>409</v>
      </c>
    </row>
    <row r="372" spans="2:29" ht="17.25" customHeight="1" x14ac:dyDescent="0.2">
      <c r="B372" s="35" t="s">
        <v>410</v>
      </c>
    </row>
    <row r="373" spans="2:29" ht="17.25" customHeight="1" x14ac:dyDescent="0.2">
      <c r="B373" s="35" t="s">
        <v>411</v>
      </c>
      <c r="S373" t="s">
        <v>1108</v>
      </c>
      <c r="T373" s="55"/>
      <c r="U373" s="55"/>
      <c r="V373" t="s">
        <v>1109</v>
      </c>
      <c r="W373" s="55"/>
      <c r="X373" t="s">
        <v>1056</v>
      </c>
      <c r="Y373" s="55"/>
      <c r="Z373" s="55"/>
      <c r="AA373" s="55"/>
    </row>
    <row r="374" spans="2:29" ht="17.25" customHeight="1" x14ac:dyDescent="0.2">
      <c r="B374" s="35" t="s">
        <v>412</v>
      </c>
    </row>
    <row r="375" spans="2:29" ht="17.25" customHeight="1" x14ac:dyDescent="0.2">
      <c r="B375" s="35" t="s">
        <v>413</v>
      </c>
    </row>
    <row r="376" spans="2:29" ht="17.25" customHeight="1" x14ac:dyDescent="0.2">
      <c r="B376" s="35" t="s">
        <v>414</v>
      </c>
      <c r="R376" t="s">
        <v>1075</v>
      </c>
      <c r="S376" s="55"/>
      <c r="T376" s="55"/>
      <c r="U376" s="55"/>
      <c r="X376" t="s">
        <v>1275</v>
      </c>
      <c r="Y376" s="55"/>
      <c r="Z376" s="55"/>
      <c r="AA376" s="55"/>
      <c r="AC376" t="s">
        <v>1276</v>
      </c>
    </row>
    <row r="377" spans="2:29" ht="17.25" customHeight="1" x14ac:dyDescent="0.2">
      <c r="B377" s="35" t="s">
        <v>415</v>
      </c>
    </row>
    <row r="378" spans="2:29" ht="17.25" customHeight="1" x14ac:dyDescent="0.2">
      <c r="B378" s="35" t="s">
        <v>416</v>
      </c>
      <c r="Y378" t="s">
        <v>1277</v>
      </c>
      <c r="Z378" s="55"/>
      <c r="AA378" s="55"/>
      <c r="AB378" s="55"/>
    </row>
    <row r="379" spans="2:29" ht="17.25" customHeight="1" x14ac:dyDescent="0.2">
      <c r="B379" s="35" t="s">
        <v>417</v>
      </c>
    </row>
    <row r="380" spans="2:29" ht="17.25" customHeight="1" x14ac:dyDescent="0.2">
      <c r="B380" s="35" t="s">
        <v>418</v>
      </c>
    </row>
    <row r="381" spans="2:29" ht="17.25" customHeight="1" x14ac:dyDescent="0.2">
      <c r="B381" s="35" t="s">
        <v>419</v>
      </c>
      <c r="C381" s="46"/>
      <c r="D381" s="46"/>
      <c r="E381" s="46"/>
      <c r="F381" s="46"/>
      <c r="G381" s="46"/>
      <c r="H381" s="46"/>
      <c r="I381" s="46"/>
      <c r="J381" s="46"/>
      <c r="K381" s="46"/>
      <c r="L381" s="46"/>
      <c r="M381" s="46"/>
      <c r="N381" s="46"/>
      <c r="O381" s="46"/>
      <c r="P381" s="46"/>
      <c r="Q381" s="46"/>
      <c r="R381" s="46"/>
      <c r="S381" s="46"/>
      <c r="T381" s="46"/>
      <c r="U381" s="46"/>
      <c r="V381" s="51"/>
      <c r="W381" s="51"/>
      <c r="X381" s="46"/>
      <c r="Y381" s="46"/>
      <c r="Z381" s="51"/>
      <c r="AA381" s="46"/>
      <c r="AB381" s="46"/>
      <c r="AC381" s="46"/>
    </row>
    <row r="382" spans="2:29" ht="17.25" customHeight="1" x14ac:dyDescent="0.2">
      <c r="B382" s="35" t="s">
        <v>420</v>
      </c>
      <c r="C382" s="46"/>
      <c r="D382" s="46"/>
      <c r="E382" s="46"/>
      <c r="F382" s="46"/>
      <c r="G382" s="46"/>
      <c r="H382" s="46"/>
      <c r="I382" s="46"/>
      <c r="J382" s="46"/>
      <c r="K382" s="46"/>
      <c r="L382" s="46"/>
      <c r="M382" s="46"/>
      <c r="N382" s="46"/>
      <c r="O382" s="46"/>
      <c r="P382" s="46"/>
      <c r="Q382" s="46"/>
      <c r="R382" s="46"/>
      <c r="S382" s="46"/>
      <c r="T382" s="46"/>
      <c r="U382" s="46"/>
      <c r="V382" s="51"/>
      <c r="W382" s="51"/>
      <c r="X382" s="46"/>
      <c r="Y382" s="46"/>
      <c r="Z382" s="51"/>
      <c r="AA382" s="46"/>
      <c r="AB382" s="46"/>
      <c r="AC382" s="46"/>
    </row>
    <row r="383" spans="2:29" ht="17.25" customHeight="1" x14ac:dyDescent="0.2">
      <c r="B383" s="35" t="s">
        <v>421</v>
      </c>
      <c r="Y383" t="s">
        <v>1278</v>
      </c>
      <c r="Z383" s="55"/>
      <c r="AA383" s="55"/>
      <c r="AB383" s="55"/>
    </row>
    <row r="384" spans="2:29" ht="17.25" customHeight="1" x14ac:dyDescent="0.2">
      <c r="B384" s="35" t="s">
        <v>422</v>
      </c>
    </row>
    <row r="385" spans="2:31" ht="17.25" customHeight="1" x14ac:dyDescent="0.2">
      <c r="B385" s="35" t="s">
        <v>423</v>
      </c>
    </row>
    <row r="386" spans="2:31" ht="17.25" customHeight="1" x14ac:dyDescent="0.2">
      <c r="B386" s="35" t="s">
        <v>424</v>
      </c>
    </row>
    <row r="387" spans="2:31" ht="17.25" customHeight="1" x14ac:dyDescent="0.2">
      <c r="B387" s="35" t="s">
        <v>425</v>
      </c>
    </row>
    <row r="388" spans="2:31" ht="17.25" customHeight="1" x14ac:dyDescent="0.2">
      <c r="B388" s="35" t="s">
        <v>426</v>
      </c>
    </row>
    <row r="389" spans="2:31" ht="17.25" customHeight="1" x14ac:dyDescent="0.2">
      <c r="B389" s="35" t="s">
        <v>427</v>
      </c>
      <c r="Y389" t="s">
        <v>1279</v>
      </c>
      <c r="Z389" s="55"/>
      <c r="AA389" s="55"/>
      <c r="AB389" s="55"/>
    </row>
    <row r="390" spans="2:31" ht="17.25" customHeight="1" x14ac:dyDescent="0.2">
      <c r="B390" s="35" t="s">
        <v>428</v>
      </c>
      <c r="C390" s="46"/>
      <c r="D390" s="46"/>
      <c r="E390" s="46"/>
      <c r="F390" s="46"/>
      <c r="G390" s="46"/>
      <c r="H390" s="46"/>
      <c r="I390" s="46"/>
      <c r="J390" s="46"/>
      <c r="K390" s="46"/>
      <c r="L390" s="46"/>
      <c r="M390" s="46"/>
      <c r="N390" s="46"/>
      <c r="O390" s="46"/>
      <c r="P390" s="46"/>
      <c r="Q390" s="46"/>
      <c r="R390" s="46"/>
      <c r="S390" s="46"/>
      <c r="T390" s="46"/>
      <c r="U390" s="46"/>
      <c r="V390" s="51"/>
      <c r="W390" s="51"/>
      <c r="X390" s="46"/>
      <c r="Y390" s="46"/>
      <c r="Z390" s="51"/>
      <c r="AA390" s="46"/>
      <c r="AB390" s="46"/>
      <c r="AC390" s="46"/>
    </row>
    <row r="391" spans="2:31" ht="17.25" customHeight="1" x14ac:dyDescent="0.2">
      <c r="B391" s="35" t="s">
        <v>429</v>
      </c>
    </row>
    <row r="392" spans="2:31" ht="17.25" customHeight="1" x14ac:dyDescent="0.2">
      <c r="B392" s="35" t="s">
        <v>430</v>
      </c>
    </row>
    <row r="393" spans="2:31" ht="17.25" customHeight="1" x14ac:dyDescent="0.2">
      <c r="B393" s="35" t="s">
        <v>431</v>
      </c>
      <c r="S393" t="s">
        <v>1110</v>
      </c>
      <c r="T393" s="55"/>
      <c r="U393" s="55"/>
      <c r="V393" s="55"/>
    </row>
    <row r="394" spans="2:31" ht="17.25" customHeight="1" x14ac:dyDescent="0.2">
      <c r="B394" s="35" t="s">
        <v>432</v>
      </c>
    </row>
    <row r="395" spans="2:31" ht="17.25" customHeight="1" x14ac:dyDescent="0.2">
      <c r="B395" s="35" t="s">
        <v>433</v>
      </c>
    </row>
    <row r="396" spans="2:31" ht="17.25" customHeight="1" x14ac:dyDescent="0.2">
      <c r="B396" s="35" t="s">
        <v>434</v>
      </c>
    </row>
    <row r="397" spans="2:31" ht="17.25" customHeight="1" x14ac:dyDescent="0.2">
      <c r="B397" s="35" t="s">
        <v>435</v>
      </c>
    </row>
    <row r="398" spans="2:31" ht="17.25" customHeight="1" x14ac:dyDescent="0.2">
      <c r="B398" s="35" t="s">
        <v>436</v>
      </c>
      <c r="Y398" t="s">
        <v>1280</v>
      </c>
      <c r="Z398" s="55"/>
      <c r="AA398" s="55"/>
      <c r="AB398" s="55" t="s">
        <v>1281</v>
      </c>
    </row>
    <row r="399" spans="2:31" s="8" customFormat="1" ht="17.25" customHeight="1" x14ac:dyDescent="0.2">
      <c r="B399" s="35" t="s">
        <v>437</v>
      </c>
    </row>
    <row r="400" spans="2:31" ht="17.25" customHeight="1" x14ac:dyDescent="0.2">
      <c r="B400" s="35" t="s">
        <v>438</v>
      </c>
      <c r="AD400" s="8"/>
      <c r="AE400" s="8"/>
    </row>
    <row r="401" spans="2:31" ht="17.25" customHeight="1" x14ac:dyDescent="0.2">
      <c r="B401" s="35" t="s">
        <v>439</v>
      </c>
      <c r="V401" t="s">
        <v>1060</v>
      </c>
      <c r="W401" s="55"/>
      <c r="X401" s="55"/>
      <c r="Y401" s="55"/>
    </row>
    <row r="402" spans="2:31" ht="17.25" customHeight="1" x14ac:dyDescent="0.2">
      <c r="B402" s="35" t="s">
        <v>440</v>
      </c>
    </row>
    <row r="403" spans="2:31" ht="17.25" customHeight="1" x14ac:dyDescent="0.2">
      <c r="B403" s="35" t="s">
        <v>441</v>
      </c>
    </row>
    <row r="404" spans="2:31" s="8" customFormat="1" ht="17.25" customHeight="1" x14ac:dyDescent="0.2">
      <c r="B404" s="35" t="s">
        <v>442</v>
      </c>
    </row>
    <row r="405" spans="2:31" ht="17.25" customHeight="1" x14ac:dyDescent="0.2">
      <c r="B405" s="35" t="s">
        <v>443</v>
      </c>
      <c r="S405" t="s">
        <v>1111</v>
      </c>
      <c r="T405" t="s">
        <v>1086</v>
      </c>
      <c r="U405" s="55"/>
      <c r="V405" s="55"/>
      <c r="W405" s="55"/>
      <c r="AD405" s="8"/>
      <c r="AE405" s="8"/>
    </row>
    <row r="406" spans="2:31" ht="17.25" customHeight="1" x14ac:dyDescent="0.2">
      <c r="B406" s="35" t="s">
        <v>444</v>
      </c>
      <c r="C406" s="46"/>
      <c r="D406" s="46"/>
      <c r="E406" s="46"/>
      <c r="F406" s="46"/>
      <c r="G406" s="46"/>
      <c r="H406" s="46"/>
      <c r="I406" s="46"/>
      <c r="J406" s="46"/>
      <c r="K406" s="46"/>
      <c r="L406" s="46"/>
      <c r="M406" s="46"/>
      <c r="N406" s="46"/>
      <c r="O406" s="46"/>
      <c r="P406" s="46"/>
      <c r="Q406" s="46"/>
      <c r="R406" s="46"/>
      <c r="S406" s="46"/>
      <c r="T406" s="46"/>
      <c r="U406" s="46"/>
      <c r="V406" s="51"/>
      <c r="W406" s="51"/>
      <c r="X406" s="46"/>
      <c r="Y406" s="46"/>
      <c r="Z406" s="51"/>
      <c r="AA406" s="46"/>
      <c r="AB406" s="46"/>
      <c r="AC406" s="46"/>
    </row>
    <row r="407" spans="2:31" ht="17.25" customHeight="1" x14ac:dyDescent="0.2">
      <c r="B407" s="35" t="s">
        <v>445</v>
      </c>
      <c r="W407" t="s">
        <v>1282</v>
      </c>
      <c r="X407" s="55"/>
      <c r="Y407" s="55"/>
      <c r="Z407" s="55"/>
      <c r="AC407" t="s">
        <v>1283</v>
      </c>
    </row>
    <row r="408" spans="2:31" ht="17.25" customHeight="1" x14ac:dyDescent="0.2">
      <c r="B408" s="35" t="s">
        <v>446</v>
      </c>
    </row>
    <row r="409" spans="2:31" ht="17.25" customHeight="1" x14ac:dyDescent="0.2">
      <c r="B409" s="35" t="s">
        <v>447</v>
      </c>
      <c r="U409" t="s">
        <v>1094</v>
      </c>
      <c r="V409" s="55"/>
      <c r="W409" s="55"/>
      <c r="X409" s="55"/>
    </row>
    <row r="410" spans="2:31" ht="17.25" customHeight="1" x14ac:dyDescent="0.2">
      <c r="B410" s="35" t="s">
        <v>448</v>
      </c>
    </row>
    <row r="411" spans="2:31" ht="17.25" customHeight="1" x14ac:dyDescent="0.2">
      <c r="B411" s="35" t="s">
        <v>449</v>
      </c>
      <c r="Y411" t="s">
        <v>1284</v>
      </c>
      <c r="Z411" s="55"/>
      <c r="AA411" s="55" t="s">
        <v>1285</v>
      </c>
      <c r="AB411" s="55"/>
    </row>
    <row r="412" spans="2:31" ht="17.25" customHeight="1" x14ac:dyDescent="0.2">
      <c r="B412" s="35" t="s">
        <v>450</v>
      </c>
    </row>
    <row r="413" spans="2:31" ht="17.25" customHeight="1" x14ac:dyDescent="0.2">
      <c r="B413" s="35" t="s">
        <v>451</v>
      </c>
    </row>
    <row r="414" spans="2:31" ht="17.25" customHeight="1" x14ac:dyDescent="0.2">
      <c r="B414" s="35" t="s">
        <v>452</v>
      </c>
    </row>
    <row r="415" spans="2:31" ht="17.25" customHeight="1" x14ac:dyDescent="0.2">
      <c r="B415" s="35" t="s">
        <v>453</v>
      </c>
    </row>
    <row r="416" spans="2:31" ht="17.25" customHeight="1" x14ac:dyDescent="0.2">
      <c r="B416" s="35" t="s">
        <v>454</v>
      </c>
    </row>
    <row r="417" spans="2:29" ht="17.25" customHeight="1" x14ac:dyDescent="0.2">
      <c r="B417" s="35" t="s">
        <v>455</v>
      </c>
      <c r="R417" t="s">
        <v>1077</v>
      </c>
      <c r="S417" s="55"/>
      <c r="T417" s="55"/>
      <c r="U417" s="55"/>
    </row>
    <row r="418" spans="2:29" ht="17.25" customHeight="1" x14ac:dyDescent="0.2">
      <c r="B418" s="35" t="s">
        <v>456</v>
      </c>
    </row>
    <row r="419" spans="2:29" ht="17.25" customHeight="1" x14ac:dyDescent="0.2">
      <c r="B419" s="35" t="s">
        <v>457</v>
      </c>
      <c r="W419" t="s">
        <v>1199</v>
      </c>
      <c r="X419" s="55"/>
      <c r="Y419" s="55"/>
      <c r="Z419" s="55"/>
      <c r="AA419" t="s">
        <v>1271</v>
      </c>
      <c r="AC419" t="s">
        <v>1286</v>
      </c>
    </row>
    <row r="420" spans="2:29" ht="17.25" customHeight="1" x14ac:dyDescent="0.2">
      <c r="B420" s="35" t="s">
        <v>458</v>
      </c>
    </row>
    <row r="421" spans="2:29" ht="17.25" customHeight="1" x14ac:dyDescent="0.2">
      <c r="B421" s="35" t="s">
        <v>459</v>
      </c>
    </row>
    <row r="422" spans="2:29" ht="17.25" customHeight="1" x14ac:dyDescent="0.2">
      <c r="B422" s="35" t="s">
        <v>460</v>
      </c>
    </row>
    <row r="423" spans="2:29" ht="17.25" customHeight="1" x14ac:dyDescent="0.2">
      <c r="B423" s="35" t="s">
        <v>461</v>
      </c>
      <c r="U423" t="s">
        <v>1062</v>
      </c>
      <c r="V423" s="55"/>
      <c r="W423" s="55"/>
      <c r="X423" t="s">
        <v>1287</v>
      </c>
      <c r="Y423" s="55"/>
      <c r="Z423" s="55"/>
      <c r="AA423" s="55"/>
    </row>
    <row r="424" spans="2:29" s="8" customFormat="1" ht="17.25" customHeight="1" x14ac:dyDescent="0.2">
      <c r="B424" s="35" t="s">
        <v>462</v>
      </c>
    </row>
    <row r="425" spans="2:29" ht="17.25" customHeight="1" x14ac:dyDescent="0.2">
      <c r="B425" s="35" t="s">
        <v>463</v>
      </c>
      <c r="U425" t="s">
        <v>1062</v>
      </c>
      <c r="V425" s="55"/>
      <c r="W425" s="55"/>
      <c r="X425" s="55"/>
    </row>
    <row r="426" spans="2:29" ht="17.25" customHeight="1" x14ac:dyDescent="0.2">
      <c r="B426" s="35" t="s">
        <v>464</v>
      </c>
    </row>
    <row r="427" spans="2:29" ht="17.25" customHeight="1" x14ac:dyDescent="0.2">
      <c r="B427" s="35" t="s">
        <v>465</v>
      </c>
      <c r="P427" t="s">
        <v>1081</v>
      </c>
      <c r="Q427" s="55"/>
      <c r="R427" s="55"/>
      <c r="S427" s="55"/>
    </row>
    <row r="428" spans="2:29" ht="17.25" customHeight="1" x14ac:dyDescent="0.2">
      <c r="B428" s="35" t="s">
        <v>466</v>
      </c>
      <c r="O428" t="s">
        <v>1112</v>
      </c>
      <c r="P428" s="55"/>
      <c r="Q428" s="55"/>
      <c r="R428" s="55"/>
    </row>
    <row r="429" spans="2:29" ht="17.25" customHeight="1" x14ac:dyDescent="0.2">
      <c r="B429" s="35" t="s">
        <v>467</v>
      </c>
    </row>
    <row r="430" spans="2:29" ht="17.25" customHeight="1" x14ac:dyDescent="0.2">
      <c r="B430" s="35" t="s">
        <v>468</v>
      </c>
    </row>
    <row r="431" spans="2:29" ht="17.25" customHeight="1" x14ac:dyDescent="0.2">
      <c r="B431" s="35" t="s">
        <v>469</v>
      </c>
      <c r="W431" t="s">
        <v>1073</v>
      </c>
      <c r="X431" s="55"/>
      <c r="Y431" s="55"/>
      <c r="Z431" t="s">
        <v>1288</v>
      </c>
      <c r="AA431" s="55"/>
      <c r="AB431" s="55"/>
      <c r="AC431" s="55"/>
    </row>
    <row r="432" spans="2:29" ht="17.25" customHeight="1" x14ac:dyDescent="0.2">
      <c r="B432" s="35" t="s">
        <v>470</v>
      </c>
      <c r="C432" s="46"/>
      <c r="D432" s="46"/>
      <c r="E432" s="46"/>
      <c r="F432" s="46"/>
      <c r="G432" s="46"/>
      <c r="H432" s="46"/>
      <c r="I432" s="46"/>
      <c r="J432" s="46"/>
      <c r="K432" s="46"/>
      <c r="L432" s="46"/>
      <c r="M432" s="46"/>
      <c r="N432" s="46"/>
      <c r="O432" s="46"/>
      <c r="P432" s="46"/>
      <c r="Q432" s="46"/>
      <c r="R432" s="46"/>
      <c r="S432" s="46"/>
      <c r="T432" s="46"/>
      <c r="U432" s="46"/>
      <c r="V432" s="51"/>
      <c r="W432" s="51"/>
      <c r="X432" s="46"/>
      <c r="Y432" s="46"/>
      <c r="Z432" s="51"/>
      <c r="AA432" s="46"/>
      <c r="AB432" s="46"/>
      <c r="AC432" s="46"/>
    </row>
    <row r="433" spans="2:29" ht="17.25" customHeight="1" x14ac:dyDescent="0.2">
      <c r="B433" s="35" t="s">
        <v>471</v>
      </c>
    </row>
    <row r="434" spans="2:29" ht="17.25" customHeight="1" x14ac:dyDescent="0.2">
      <c r="B434" s="35" t="s">
        <v>472</v>
      </c>
    </row>
    <row r="435" spans="2:29" ht="17.25" customHeight="1" x14ac:dyDescent="0.2">
      <c r="B435" s="35" t="s">
        <v>473</v>
      </c>
      <c r="C435" s="46"/>
      <c r="D435" s="46"/>
      <c r="E435" s="46"/>
      <c r="F435" s="46"/>
      <c r="G435" s="46"/>
      <c r="H435" s="46"/>
      <c r="I435" s="46"/>
      <c r="J435" s="46"/>
      <c r="K435" s="46"/>
      <c r="L435" s="46"/>
      <c r="M435" s="46"/>
      <c r="N435" s="46"/>
      <c r="O435" s="46"/>
      <c r="P435" s="46"/>
      <c r="Q435" s="46"/>
      <c r="R435" s="46"/>
      <c r="S435" s="46"/>
      <c r="T435" s="46"/>
      <c r="U435" s="46"/>
      <c r="V435" s="51"/>
      <c r="W435" s="51"/>
      <c r="X435" s="46"/>
      <c r="Y435" s="46"/>
      <c r="Z435" s="51"/>
      <c r="AA435" s="46"/>
      <c r="AB435" s="46"/>
      <c r="AC435" s="46"/>
    </row>
    <row r="436" spans="2:29" ht="17.25" customHeight="1" x14ac:dyDescent="0.2">
      <c r="B436" s="35" t="s">
        <v>474</v>
      </c>
    </row>
    <row r="437" spans="2:29" ht="17.25" customHeight="1" x14ac:dyDescent="0.2">
      <c r="B437" s="35" t="s">
        <v>475</v>
      </c>
    </row>
    <row r="438" spans="2:29" ht="17.25" customHeight="1" x14ac:dyDescent="0.2">
      <c r="B438" s="35" t="s">
        <v>476</v>
      </c>
    </row>
    <row r="439" spans="2:29" ht="17.25" customHeight="1" x14ac:dyDescent="0.2">
      <c r="B439" s="35" t="s">
        <v>477</v>
      </c>
      <c r="V439" t="s">
        <v>1060</v>
      </c>
      <c r="W439" s="55"/>
      <c r="X439" s="55"/>
      <c r="Y439" t="s">
        <v>1289</v>
      </c>
      <c r="Z439" s="55"/>
      <c r="AA439" s="55"/>
      <c r="AB439" s="55"/>
    </row>
    <row r="440" spans="2:29" ht="17.25" customHeight="1" x14ac:dyDescent="0.2">
      <c r="B440" s="35" t="s">
        <v>478</v>
      </c>
    </row>
    <row r="441" spans="2:29" ht="17.25" customHeight="1" x14ac:dyDescent="0.2">
      <c r="B441" s="35" t="s">
        <v>479</v>
      </c>
    </row>
    <row r="442" spans="2:29" ht="17.25" customHeight="1" x14ac:dyDescent="0.2">
      <c r="B442" s="35" t="s">
        <v>480</v>
      </c>
      <c r="C442" s="46"/>
      <c r="D442" s="46"/>
      <c r="E442" s="46"/>
      <c r="F442" s="46"/>
      <c r="G442" s="46"/>
      <c r="H442" s="46"/>
      <c r="I442" s="46"/>
      <c r="J442" s="46"/>
      <c r="K442" s="46"/>
      <c r="L442" s="46"/>
      <c r="M442" s="46"/>
      <c r="N442" s="46"/>
      <c r="O442" s="46"/>
      <c r="P442" s="46"/>
      <c r="Q442" s="46"/>
      <c r="R442" s="46"/>
      <c r="S442" s="46"/>
      <c r="T442" s="46"/>
      <c r="U442" s="46"/>
      <c r="V442" s="51"/>
      <c r="W442" s="51"/>
      <c r="X442" s="46"/>
      <c r="Y442" s="46"/>
      <c r="Z442" s="51"/>
      <c r="AA442" s="46"/>
      <c r="AB442" s="46"/>
      <c r="AC442" s="46"/>
    </row>
    <row r="443" spans="2:29" ht="17.25" customHeight="1" x14ac:dyDescent="0.2">
      <c r="B443" s="35" t="s">
        <v>481</v>
      </c>
      <c r="C443" s="46"/>
      <c r="D443" s="46"/>
      <c r="E443" s="46"/>
      <c r="F443" s="46"/>
      <c r="G443" s="46"/>
      <c r="H443" s="46"/>
      <c r="I443" s="46"/>
      <c r="J443" s="46"/>
      <c r="K443" s="46"/>
      <c r="L443" s="46"/>
      <c r="M443" s="46"/>
      <c r="N443" s="46"/>
      <c r="O443" s="46"/>
      <c r="P443" s="46"/>
      <c r="Q443" s="46"/>
      <c r="R443" s="46"/>
      <c r="S443" s="46"/>
      <c r="T443" s="46"/>
      <c r="U443" s="46"/>
      <c r="V443" s="51"/>
      <c r="W443" s="51"/>
      <c r="X443" s="46"/>
      <c r="Y443" s="46"/>
      <c r="Z443" s="51"/>
      <c r="AA443" s="46"/>
      <c r="AB443" s="46"/>
      <c r="AC443" s="46"/>
    </row>
    <row r="444" spans="2:29" ht="17.25" customHeight="1" x14ac:dyDescent="0.2">
      <c r="B444" s="35" t="s">
        <v>482</v>
      </c>
      <c r="V444" t="s">
        <v>1056</v>
      </c>
      <c r="W444" s="55"/>
      <c r="X444" s="55"/>
      <c r="Y444" t="s">
        <v>1290</v>
      </c>
      <c r="Z444" s="55"/>
      <c r="AA444" s="55"/>
      <c r="AB444" s="55" t="s">
        <v>1291</v>
      </c>
    </row>
    <row r="445" spans="2:29" ht="17.25" customHeight="1" x14ac:dyDescent="0.2">
      <c r="B445" s="35" t="s">
        <v>483</v>
      </c>
    </row>
    <row r="446" spans="2:29" ht="17.25" customHeight="1" x14ac:dyDescent="0.2">
      <c r="B446" s="35" t="s">
        <v>484</v>
      </c>
    </row>
    <row r="447" spans="2:29" ht="17.25" customHeight="1" x14ac:dyDescent="0.2">
      <c r="B447" s="35" t="s">
        <v>485</v>
      </c>
      <c r="C447" s="46"/>
      <c r="D447" s="46"/>
      <c r="E447" s="46"/>
      <c r="F447" s="46"/>
      <c r="G447" s="46"/>
      <c r="H447" s="46"/>
      <c r="I447" s="46"/>
      <c r="J447" s="46"/>
      <c r="K447" s="46"/>
      <c r="L447" s="46"/>
      <c r="M447" s="46"/>
      <c r="N447" s="46"/>
      <c r="O447" s="46"/>
      <c r="P447" s="46"/>
      <c r="Q447" s="46"/>
      <c r="R447" s="46"/>
      <c r="S447" s="46"/>
      <c r="T447" s="46"/>
      <c r="U447" s="46"/>
      <c r="V447" s="51"/>
      <c r="W447" s="51"/>
      <c r="X447" s="46"/>
      <c r="Y447" s="46"/>
      <c r="Z447" s="51"/>
      <c r="AA447" s="46"/>
      <c r="AB447" s="46"/>
      <c r="AC447" s="46"/>
    </row>
    <row r="448" spans="2:29" ht="17.25" customHeight="1" x14ac:dyDescent="0.2">
      <c r="B448" s="35" t="s">
        <v>486</v>
      </c>
    </row>
    <row r="449" spans="2:29" ht="17.25" customHeight="1" x14ac:dyDescent="0.2">
      <c r="B449" s="35" t="s">
        <v>487</v>
      </c>
      <c r="C449" s="46"/>
      <c r="D449" s="46"/>
      <c r="E449" s="46"/>
      <c r="F449" s="46"/>
      <c r="G449" s="46"/>
      <c r="H449" s="46"/>
      <c r="I449" s="46"/>
      <c r="J449" s="46"/>
      <c r="K449" s="46"/>
      <c r="L449" s="46"/>
      <c r="M449" s="46"/>
      <c r="N449" s="46"/>
      <c r="O449" s="46"/>
      <c r="P449" s="46"/>
      <c r="Q449" s="46"/>
      <c r="R449" s="46"/>
      <c r="S449" s="46"/>
      <c r="T449" s="46"/>
      <c r="U449" s="46"/>
      <c r="V449" s="51"/>
      <c r="W449" s="51"/>
      <c r="X449" s="46"/>
      <c r="Y449" s="46"/>
      <c r="Z449" s="51"/>
      <c r="AA449" s="46"/>
      <c r="AB449" s="46"/>
      <c r="AC449" s="46"/>
    </row>
    <row r="450" spans="2:29" ht="17.25" customHeight="1" x14ac:dyDescent="0.2">
      <c r="B450" s="35" t="s">
        <v>488</v>
      </c>
    </row>
    <row r="451" spans="2:29" ht="17.25" customHeight="1" x14ac:dyDescent="0.2">
      <c r="B451" s="35" t="s">
        <v>489</v>
      </c>
      <c r="C451" s="46"/>
      <c r="D451" s="46"/>
      <c r="E451" s="46"/>
      <c r="F451" s="46"/>
      <c r="G451" s="46"/>
      <c r="H451" s="46"/>
      <c r="I451" s="46"/>
      <c r="J451" s="46"/>
      <c r="K451" s="46"/>
      <c r="L451" s="46"/>
      <c r="M451" s="46"/>
      <c r="N451" s="46"/>
      <c r="O451" s="46"/>
      <c r="P451" s="46"/>
      <c r="Q451" s="46"/>
      <c r="R451" s="46"/>
      <c r="S451" s="46"/>
      <c r="T451" s="46"/>
      <c r="U451" s="46"/>
      <c r="V451" s="51"/>
      <c r="W451" s="51"/>
      <c r="X451" s="46"/>
      <c r="Y451" s="46"/>
      <c r="Z451" s="51"/>
      <c r="AA451" s="46"/>
      <c r="AB451" s="46"/>
      <c r="AC451" s="46"/>
    </row>
    <row r="452" spans="2:29" ht="17.25" customHeight="1" x14ac:dyDescent="0.2">
      <c r="B452" s="35" t="s">
        <v>490</v>
      </c>
    </row>
    <row r="453" spans="2:29" ht="17.25" customHeight="1" x14ac:dyDescent="0.2">
      <c r="B453" s="35" t="s">
        <v>491</v>
      </c>
      <c r="X453" t="s">
        <v>1292</v>
      </c>
      <c r="Y453" s="55"/>
      <c r="Z453" s="55"/>
      <c r="AA453" s="55" t="s">
        <v>1293</v>
      </c>
    </row>
    <row r="454" spans="2:29" ht="17.25" customHeight="1" x14ac:dyDescent="0.2">
      <c r="B454" s="35" t="s">
        <v>492</v>
      </c>
    </row>
    <row r="455" spans="2:29" ht="17.25" customHeight="1" x14ac:dyDescent="0.2">
      <c r="B455" s="35" t="s">
        <v>493</v>
      </c>
      <c r="C455" s="46"/>
      <c r="D455" s="46"/>
      <c r="E455" s="46"/>
      <c r="F455" s="46"/>
      <c r="G455" s="46"/>
      <c r="H455" s="46"/>
      <c r="I455" s="46"/>
      <c r="J455" s="46"/>
      <c r="K455" s="46"/>
      <c r="L455" s="46"/>
      <c r="M455" s="46"/>
      <c r="N455" s="46"/>
      <c r="O455" s="46"/>
      <c r="P455" s="46"/>
      <c r="Q455" s="46"/>
      <c r="R455" s="46"/>
      <c r="S455" s="46"/>
      <c r="T455" s="46"/>
      <c r="U455" s="46"/>
      <c r="V455" s="51"/>
      <c r="W455" s="51"/>
      <c r="X455" s="46"/>
      <c r="Y455" s="46"/>
      <c r="Z455" s="51"/>
      <c r="AA455" s="46"/>
      <c r="AB455" s="46"/>
      <c r="AC455" s="46"/>
    </row>
    <row r="456" spans="2:29" ht="17.25" customHeight="1" x14ac:dyDescent="0.2">
      <c r="B456" s="35" t="s">
        <v>494</v>
      </c>
    </row>
    <row r="457" spans="2:29" ht="17.25" customHeight="1" x14ac:dyDescent="0.2">
      <c r="B457" s="35" t="s">
        <v>495</v>
      </c>
      <c r="C457" s="46"/>
      <c r="D457" s="46"/>
      <c r="E457" s="46"/>
      <c r="F457" s="46"/>
      <c r="G457" s="46"/>
      <c r="H457" s="46"/>
      <c r="I457" s="46"/>
      <c r="J457" s="46"/>
      <c r="K457" s="46"/>
      <c r="L457" s="46"/>
      <c r="M457" s="46"/>
      <c r="N457" s="46"/>
      <c r="O457" s="46"/>
      <c r="P457" s="46"/>
      <c r="Q457" s="46"/>
      <c r="R457" s="46"/>
      <c r="S457" s="46"/>
      <c r="T457" s="46"/>
      <c r="U457" s="46"/>
      <c r="V457" s="51"/>
      <c r="W457" s="51"/>
      <c r="X457" s="46"/>
      <c r="Y457" s="46"/>
      <c r="Z457" s="51"/>
      <c r="AA457" s="46"/>
      <c r="AB457" s="46"/>
      <c r="AC457" s="46"/>
    </row>
    <row r="458" spans="2:29" ht="17.25" customHeight="1" x14ac:dyDescent="0.2">
      <c r="B458" s="35" t="s">
        <v>496</v>
      </c>
      <c r="R458" t="s">
        <v>1074</v>
      </c>
      <c r="S458" s="55"/>
      <c r="T458" s="55"/>
      <c r="U458" s="55"/>
      <c r="Z458" t="s">
        <v>1294</v>
      </c>
      <c r="AA458" s="55"/>
      <c r="AB458" s="55"/>
      <c r="AC458" s="55" t="s">
        <v>1295</v>
      </c>
    </row>
    <row r="459" spans="2:29" ht="17.25" customHeight="1" x14ac:dyDescent="0.2">
      <c r="B459" s="35" t="s">
        <v>497</v>
      </c>
    </row>
    <row r="460" spans="2:29" ht="17.25" customHeight="1" x14ac:dyDescent="0.2">
      <c r="B460" s="35" t="s">
        <v>498</v>
      </c>
    </row>
    <row r="461" spans="2:29" ht="17.25" customHeight="1" x14ac:dyDescent="0.2">
      <c r="B461" s="35" t="s">
        <v>499</v>
      </c>
      <c r="W461" t="s">
        <v>1113</v>
      </c>
      <c r="X461" s="55"/>
      <c r="Y461" s="55"/>
      <c r="Z461" s="55"/>
      <c r="AC461" t="s">
        <v>1296</v>
      </c>
    </row>
    <row r="462" spans="2:29" ht="17.25" customHeight="1" x14ac:dyDescent="0.2">
      <c r="B462" s="35" t="s">
        <v>500</v>
      </c>
      <c r="R462" t="s">
        <v>1091</v>
      </c>
      <c r="S462" s="55"/>
      <c r="T462" t="s">
        <v>1069</v>
      </c>
      <c r="U462" s="55"/>
      <c r="V462" s="55"/>
      <c r="W462" s="55"/>
    </row>
    <row r="463" spans="2:29" ht="17.25" customHeight="1" x14ac:dyDescent="0.2">
      <c r="B463" s="35" t="s">
        <v>501</v>
      </c>
      <c r="Z463" t="s">
        <v>1297</v>
      </c>
      <c r="AA463" s="55"/>
      <c r="AB463" s="55"/>
      <c r="AC463" s="55" t="s">
        <v>1298</v>
      </c>
    </row>
    <row r="464" spans="2:29" ht="17.25" customHeight="1" x14ac:dyDescent="0.2">
      <c r="B464" s="35" t="s">
        <v>502</v>
      </c>
    </row>
    <row r="465" spans="2:29" ht="17.25" customHeight="1" x14ac:dyDescent="0.2">
      <c r="B465" s="35" t="s">
        <v>503</v>
      </c>
      <c r="O465" t="s">
        <v>1058</v>
      </c>
      <c r="P465" t="s">
        <v>1114</v>
      </c>
      <c r="Q465" s="55"/>
      <c r="R465" t="s">
        <v>1115</v>
      </c>
      <c r="S465" s="55"/>
      <c r="T465" s="55"/>
      <c r="U465" s="55"/>
    </row>
    <row r="466" spans="2:29" ht="17.25" customHeight="1" x14ac:dyDescent="0.2">
      <c r="B466" s="35" t="s">
        <v>504</v>
      </c>
    </row>
    <row r="467" spans="2:29" ht="17.25" customHeight="1" x14ac:dyDescent="0.2">
      <c r="B467" s="35" t="s">
        <v>505</v>
      </c>
    </row>
    <row r="468" spans="2:29" ht="17.25" customHeight="1" x14ac:dyDescent="0.2">
      <c r="B468" s="35" t="s">
        <v>506</v>
      </c>
      <c r="V468" t="s">
        <v>1116</v>
      </c>
      <c r="W468" s="55"/>
      <c r="X468" s="55"/>
      <c r="Y468" s="55"/>
    </row>
    <row r="469" spans="2:29" ht="17.25" customHeight="1" x14ac:dyDescent="0.2">
      <c r="B469" s="35" t="s">
        <v>507</v>
      </c>
    </row>
    <row r="470" spans="2:29" ht="17.25" customHeight="1" x14ac:dyDescent="0.2">
      <c r="B470" s="35" t="s">
        <v>508</v>
      </c>
    </row>
    <row r="471" spans="2:29" ht="17.25" customHeight="1" x14ac:dyDescent="0.2">
      <c r="B471" s="35" t="s">
        <v>509</v>
      </c>
      <c r="V471" t="s">
        <v>1117</v>
      </c>
      <c r="W471" s="55"/>
      <c r="X471" s="55"/>
      <c r="Y471" t="s">
        <v>1299</v>
      </c>
    </row>
    <row r="472" spans="2:29" ht="17.25" customHeight="1" x14ac:dyDescent="0.2">
      <c r="B472" s="35" t="s">
        <v>510</v>
      </c>
      <c r="AA472" t="s">
        <v>1300</v>
      </c>
    </row>
    <row r="473" spans="2:29" ht="17.25" customHeight="1" x14ac:dyDescent="0.2">
      <c r="B473" s="35" t="s">
        <v>511</v>
      </c>
    </row>
    <row r="474" spans="2:29" ht="17.25" customHeight="1" x14ac:dyDescent="0.2">
      <c r="B474" s="35" t="s">
        <v>512</v>
      </c>
      <c r="W474" t="s">
        <v>1301</v>
      </c>
      <c r="X474" s="55"/>
      <c r="Y474" s="55"/>
      <c r="Z474" s="55"/>
    </row>
    <row r="475" spans="2:29" ht="17.25" customHeight="1" x14ac:dyDescent="0.2">
      <c r="B475" s="35" t="s">
        <v>513</v>
      </c>
    </row>
    <row r="476" spans="2:29" ht="17.25" customHeight="1" x14ac:dyDescent="0.2">
      <c r="B476" s="35" t="s">
        <v>514</v>
      </c>
    </row>
    <row r="477" spans="2:29" ht="17.25" customHeight="1" x14ac:dyDescent="0.2">
      <c r="B477" s="35" t="s">
        <v>515</v>
      </c>
    </row>
    <row r="478" spans="2:29" ht="17.25" customHeight="1" x14ac:dyDescent="0.2">
      <c r="B478" s="35" t="s">
        <v>516</v>
      </c>
      <c r="R478" t="s">
        <v>1077</v>
      </c>
      <c r="S478" s="55"/>
      <c r="T478" s="55"/>
      <c r="U478" s="55"/>
      <c r="V478" t="s">
        <v>1056</v>
      </c>
      <c r="W478" s="55"/>
      <c r="X478" s="55"/>
      <c r="Y478" t="s">
        <v>1302</v>
      </c>
      <c r="Z478" s="55"/>
      <c r="AA478" s="55"/>
      <c r="AB478" s="55" t="s">
        <v>1303</v>
      </c>
    </row>
    <row r="479" spans="2:29" ht="17.25" customHeight="1" x14ac:dyDescent="0.2">
      <c r="B479" s="35" t="s">
        <v>517</v>
      </c>
    </row>
    <row r="480" spans="2:29" ht="17.25" customHeight="1" x14ac:dyDescent="0.2">
      <c r="B480" s="35" t="s">
        <v>518</v>
      </c>
      <c r="Q480" t="s">
        <v>1118</v>
      </c>
      <c r="R480" s="55"/>
      <c r="S480" s="55"/>
      <c r="T480" s="55"/>
      <c r="W480" t="s">
        <v>1304</v>
      </c>
      <c r="X480" s="55"/>
      <c r="Y480" s="55"/>
      <c r="Z480" s="55"/>
      <c r="AC480" t="s">
        <v>1305</v>
      </c>
    </row>
    <row r="481" spans="2:29" ht="17.25" customHeight="1" x14ac:dyDescent="0.2">
      <c r="B481" s="35" t="s">
        <v>519</v>
      </c>
    </row>
    <row r="482" spans="2:29" ht="17.25" customHeight="1" x14ac:dyDescent="0.2">
      <c r="B482" s="35" t="s">
        <v>520</v>
      </c>
    </row>
    <row r="483" spans="2:29" ht="17.25" customHeight="1" x14ac:dyDescent="0.2">
      <c r="B483" s="35" t="s">
        <v>521</v>
      </c>
    </row>
    <row r="484" spans="2:29" ht="17.25" customHeight="1" x14ac:dyDescent="0.2">
      <c r="B484" s="35" t="s">
        <v>522</v>
      </c>
    </row>
    <row r="485" spans="2:29" ht="17.25" customHeight="1" x14ac:dyDescent="0.2">
      <c r="B485" s="35" t="s">
        <v>523</v>
      </c>
      <c r="V485" t="s">
        <v>1060</v>
      </c>
      <c r="W485" s="55"/>
      <c r="X485" s="55"/>
      <c r="Y485" s="55"/>
      <c r="Z485" s="55"/>
    </row>
    <row r="486" spans="2:29" ht="17.25" customHeight="1" x14ac:dyDescent="0.2">
      <c r="B486" s="35" t="s">
        <v>524</v>
      </c>
    </row>
    <row r="487" spans="2:29" ht="17.25" customHeight="1" x14ac:dyDescent="0.2">
      <c r="B487" s="35" t="s">
        <v>525</v>
      </c>
    </row>
    <row r="488" spans="2:29" ht="17.25" customHeight="1" x14ac:dyDescent="0.2">
      <c r="B488" s="35" t="s">
        <v>526</v>
      </c>
      <c r="Y488" t="s">
        <v>1306</v>
      </c>
      <c r="Z488" s="55"/>
      <c r="AA488" s="55"/>
      <c r="AB488" s="55"/>
    </row>
    <row r="489" spans="2:29" ht="17.25" customHeight="1" x14ac:dyDescent="0.2">
      <c r="B489" s="35" t="s">
        <v>527</v>
      </c>
    </row>
    <row r="490" spans="2:29" ht="17.25" customHeight="1" x14ac:dyDescent="0.2">
      <c r="B490" s="35" t="s">
        <v>528</v>
      </c>
    </row>
    <row r="491" spans="2:29" ht="17.25" customHeight="1" x14ac:dyDescent="0.2">
      <c r="B491" s="35" t="s">
        <v>529</v>
      </c>
      <c r="O491" t="s">
        <v>1119</v>
      </c>
      <c r="P491" s="55"/>
      <c r="Q491" s="55"/>
      <c r="R491" s="55"/>
    </row>
    <row r="492" spans="2:29" ht="17.25" customHeight="1" x14ac:dyDescent="0.2">
      <c r="B492" s="35" t="s">
        <v>530</v>
      </c>
      <c r="T492" t="s">
        <v>1120</v>
      </c>
      <c r="U492" t="s">
        <v>1094</v>
      </c>
      <c r="V492" s="55"/>
      <c r="W492" s="55"/>
      <c r="X492" s="55"/>
    </row>
    <row r="493" spans="2:29" ht="17.25" customHeight="1" x14ac:dyDescent="0.2">
      <c r="B493" s="35" t="s">
        <v>531</v>
      </c>
    </row>
    <row r="494" spans="2:29" ht="17.25" customHeight="1" x14ac:dyDescent="0.2">
      <c r="B494" s="35" t="s">
        <v>532</v>
      </c>
    </row>
    <row r="495" spans="2:29" ht="17.25" customHeight="1" x14ac:dyDescent="0.2">
      <c r="B495" s="35" t="s">
        <v>533</v>
      </c>
      <c r="Z495" t="s">
        <v>1258</v>
      </c>
      <c r="AA495" s="55"/>
      <c r="AB495" s="55"/>
      <c r="AC495" s="55"/>
    </row>
    <row r="496" spans="2:29" ht="17.25" customHeight="1" x14ac:dyDescent="0.2">
      <c r="B496" s="35" t="s">
        <v>534</v>
      </c>
      <c r="T496" t="s">
        <v>1121</v>
      </c>
      <c r="U496" s="55"/>
      <c r="V496" s="55"/>
      <c r="W496" s="55"/>
      <c r="AB496" t="s">
        <v>1307</v>
      </c>
    </row>
    <row r="497" spans="2:29" ht="17.25" customHeight="1" x14ac:dyDescent="0.2">
      <c r="B497" s="35" t="s">
        <v>535</v>
      </c>
      <c r="V497" t="s">
        <v>1056</v>
      </c>
      <c r="W497" s="55"/>
      <c r="X497" s="55"/>
      <c r="Y497" s="55"/>
    </row>
    <row r="498" spans="2:29" ht="17.25" customHeight="1" x14ac:dyDescent="0.2">
      <c r="B498" s="35" t="s">
        <v>536</v>
      </c>
    </row>
    <row r="499" spans="2:29" ht="17.25" customHeight="1" x14ac:dyDescent="0.2">
      <c r="B499" s="35" t="s">
        <v>537</v>
      </c>
      <c r="X499" t="s">
        <v>1308</v>
      </c>
      <c r="Y499" s="55"/>
      <c r="Z499" s="55"/>
      <c r="AA499" s="55" t="s">
        <v>1309</v>
      </c>
    </row>
    <row r="500" spans="2:29" ht="17.25" customHeight="1" x14ac:dyDescent="0.2">
      <c r="B500" s="35" t="s">
        <v>538</v>
      </c>
      <c r="R500" t="s">
        <v>1093</v>
      </c>
      <c r="S500" s="55"/>
      <c r="T500" s="55"/>
      <c r="U500" s="55">
        <v>0</v>
      </c>
    </row>
    <row r="501" spans="2:29" ht="17.25" customHeight="1" x14ac:dyDescent="0.2">
      <c r="B501" s="35" t="s">
        <v>539</v>
      </c>
      <c r="R501" t="s">
        <v>1122</v>
      </c>
      <c r="S501" s="55"/>
      <c r="T501" s="55"/>
      <c r="U501" s="55"/>
    </row>
    <row r="502" spans="2:29" ht="17.25" customHeight="1" x14ac:dyDescent="0.2">
      <c r="B502" s="35" t="s">
        <v>540</v>
      </c>
      <c r="S502" s="55"/>
      <c r="T502" s="55"/>
      <c r="U502" s="55"/>
    </row>
    <row r="503" spans="2:29" ht="17.25" customHeight="1" x14ac:dyDescent="0.2">
      <c r="B503" s="35" t="s">
        <v>541</v>
      </c>
    </row>
    <row r="504" spans="2:29" ht="17.25" customHeight="1" x14ac:dyDescent="0.2">
      <c r="B504" s="35" t="s">
        <v>542</v>
      </c>
    </row>
    <row r="505" spans="2:29" ht="17.25" customHeight="1" x14ac:dyDescent="0.2">
      <c r="B505" s="35" t="s">
        <v>543</v>
      </c>
    </row>
    <row r="506" spans="2:29" ht="17.25" customHeight="1" x14ac:dyDescent="0.2">
      <c r="B506" s="35" t="s">
        <v>544</v>
      </c>
      <c r="Z506" t="s">
        <v>1310</v>
      </c>
      <c r="AA506" s="55"/>
      <c r="AB506" s="55"/>
      <c r="AC506" s="55"/>
    </row>
    <row r="507" spans="2:29" ht="17.25" customHeight="1" x14ac:dyDescent="0.2">
      <c r="B507" s="35" t="s">
        <v>545</v>
      </c>
    </row>
    <row r="508" spans="2:29" ht="17.25" customHeight="1" x14ac:dyDescent="0.2">
      <c r="B508" s="35" t="s">
        <v>546</v>
      </c>
    </row>
    <row r="509" spans="2:29" ht="17.25" customHeight="1" x14ac:dyDescent="0.2">
      <c r="B509" s="35" t="s">
        <v>547</v>
      </c>
      <c r="C509" s="46"/>
      <c r="D509" s="46"/>
      <c r="E509" s="46"/>
      <c r="F509" s="46"/>
      <c r="G509" s="46"/>
      <c r="H509" s="46"/>
      <c r="I509" s="46"/>
      <c r="J509" s="46"/>
      <c r="K509" s="46"/>
      <c r="L509" s="46"/>
      <c r="M509" s="46"/>
      <c r="N509" s="46"/>
      <c r="O509" s="46"/>
      <c r="P509" s="46"/>
      <c r="Q509" s="46"/>
      <c r="R509" s="46"/>
      <c r="S509" s="46"/>
      <c r="T509" s="46"/>
      <c r="U509" s="46"/>
      <c r="V509" s="51"/>
      <c r="W509" s="51"/>
      <c r="X509" s="46"/>
      <c r="Y509" s="46"/>
      <c r="Z509" s="51"/>
      <c r="AA509" s="46"/>
      <c r="AB509" s="46"/>
      <c r="AC509" s="46"/>
    </row>
    <row r="510" spans="2:29" ht="17.25" customHeight="1" x14ac:dyDescent="0.2">
      <c r="B510" s="35" t="s">
        <v>548</v>
      </c>
    </row>
    <row r="511" spans="2:29" ht="17.25" customHeight="1" x14ac:dyDescent="0.2">
      <c r="B511" s="35" t="s">
        <v>549</v>
      </c>
    </row>
    <row r="512" spans="2:29" ht="17.25" customHeight="1" x14ac:dyDescent="0.2">
      <c r="B512" s="35" t="s">
        <v>550</v>
      </c>
    </row>
    <row r="513" spans="2:29" ht="17.25" customHeight="1" x14ac:dyDescent="0.2">
      <c r="B513" s="35" t="s">
        <v>551</v>
      </c>
    </row>
    <row r="514" spans="2:29" ht="17.25" customHeight="1" x14ac:dyDescent="0.2">
      <c r="B514" s="35" t="s">
        <v>552</v>
      </c>
      <c r="Z514" t="s">
        <v>1311</v>
      </c>
      <c r="AA514" s="55"/>
      <c r="AB514" s="55"/>
      <c r="AC514" s="55"/>
    </row>
    <row r="515" spans="2:29" ht="17.25" customHeight="1" x14ac:dyDescent="0.2">
      <c r="B515" s="35" t="s">
        <v>553</v>
      </c>
      <c r="V515" t="s">
        <v>1056</v>
      </c>
      <c r="W515" s="55"/>
      <c r="X515" s="55"/>
      <c r="Y515" s="55"/>
      <c r="Z515" t="s">
        <v>1312</v>
      </c>
      <c r="AA515" s="55"/>
      <c r="AB515" s="55"/>
      <c r="AC515" s="55"/>
    </row>
    <row r="516" spans="2:29" ht="17.25" customHeight="1" x14ac:dyDescent="0.2">
      <c r="B516" s="35" t="s">
        <v>554</v>
      </c>
      <c r="R516" t="s">
        <v>1052</v>
      </c>
      <c r="S516" s="55"/>
      <c r="T516" s="55"/>
      <c r="U516" s="55"/>
    </row>
    <row r="517" spans="2:29" ht="17.25" customHeight="1" x14ac:dyDescent="0.2">
      <c r="B517" s="35" t="s">
        <v>555</v>
      </c>
    </row>
    <row r="518" spans="2:29" ht="17.25" customHeight="1" x14ac:dyDescent="0.2">
      <c r="B518" s="35" t="s">
        <v>556</v>
      </c>
    </row>
    <row r="519" spans="2:29" ht="17.25" customHeight="1" x14ac:dyDescent="0.2">
      <c r="B519" s="35" t="s">
        <v>557</v>
      </c>
    </row>
    <row r="520" spans="2:29" ht="17.25" customHeight="1" x14ac:dyDescent="0.2">
      <c r="B520" s="35" t="s">
        <v>558</v>
      </c>
      <c r="C520" s="46"/>
      <c r="D520" s="46"/>
      <c r="E520" s="46"/>
      <c r="F520" s="46"/>
      <c r="G520" s="46"/>
      <c r="H520" s="46"/>
      <c r="I520" s="46"/>
      <c r="J520" s="46"/>
      <c r="K520" s="46"/>
      <c r="L520" s="46"/>
      <c r="M520" s="46"/>
      <c r="N520" s="46"/>
      <c r="O520" s="46"/>
      <c r="P520" s="46"/>
      <c r="Q520" s="46"/>
      <c r="R520" s="46"/>
      <c r="S520" s="46"/>
      <c r="T520" s="46"/>
      <c r="U520" s="46"/>
      <c r="V520" s="51"/>
      <c r="W520" s="51"/>
      <c r="X520" s="46"/>
      <c r="Y520" s="46"/>
      <c r="Z520" s="51"/>
      <c r="AA520" s="46"/>
      <c r="AB520" s="46"/>
      <c r="AC520" s="46"/>
    </row>
    <row r="521" spans="2:29" ht="17.25" customHeight="1" x14ac:dyDescent="0.2">
      <c r="B521" s="35" t="s">
        <v>559</v>
      </c>
    </row>
    <row r="522" spans="2:29" ht="17.25" customHeight="1" x14ac:dyDescent="0.2">
      <c r="B522" s="35" t="s">
        <v>560</v>
      </c>
    </row>
    <row r="523" spans="2:29" ht="17.25" customHeight="1" x14ac:dyDescent="0.2">
      <c r="B523" s="35" t="s">
        <v>561</v>
      </c>
    </row>
    <row r="524" spans="2:29" ht="17.25" customHeight="1" x14ac:dyDescent="0.2">
      <c r="B524" s="35" t="s">
        <v>562</v>
      </c>
    </row>
    <row r="525" spans="2:29" ht="17.25" customHeight="1" x14ac:dyDescent="0.2">
      <c r="B525" s="35" t="s">
        <v>563</v>
      </c>
    </row>
    <row r="526" spans="2:29" ht="17.25" customHeight="1" x14ac:dyDescent="0.2">
      <c r="B526" s="35" t="s">
        <v>564</v>
      </c>
      <c r="C526" s="46"/>
      <c r="D526" s="46"/>
      <c r="E526" s="46"/>
      <c r="F526" s="46"/>
      <c r="G526" s="46"/>
      <c r="H526" s="46"/>
      <c r="I526" s="46"/>
      <c r="J526" s="46"/>
      <c r="K526" s="46"/>
      <c r="L526" s="46"/>
      <c r="M526" s="46"/>
      <c r="N526" s="46"/>
      <c r="O526" s="46"/>
      <c r="P526" s="46"/>
      <c r="Q526" s="46"/>
      <c r="R526" s="46"/>
      <c r="S526" s="46"/>
      <c r="T526" s="46"/>
      <c r="U526" s="46"/>
      <c r="V526" s="51"/>
      <c r="W526" s="51"/>
      <c r="X526" s="46"/>
      <c r="Y526" s="46"/>
      <c r="Z526" s="51"/>
      <c r="AA526" s="46"/>
      <c r="AB526" s="46"/>
      <c r="AC526" s="46"/>
    </row>
    <row r="527" spans="2:29" ht="17.25" customHeight="1" x14ac:dyDescent="0.2">
      <c r="B527" s="35" t="s">
        <v>565</v>
      </c>
    </row>
    <row r="528" spans="2:29" ht="17.25" customHeight="1" x14ac:dyDescent="0.2">
      <c r="B528" s="35" t="s">
        <v>566</v>
      </c>
      <c r="X528" t="s">
        <v>1313</v>
      </c>
      <c r="Y528" s="55"/>
      <c r="Z528" s="55"/>
      <c r="AA528" s="55"/>
    </row>
    <row r="529" spans="2:29" ht="17.25" customHeight="1" x14ac:dyDescent="0.2">
      <c r="B529" s="35" t="s">
        <v>567</v>
      </c>
      <c r="C529" s="46"/>
      <c r="D529" s="46"/>
      <c r="E529" s="46"/>
      <c r="F529" s="46"/>
      <c r="G529" s="46"/>
      <c r="H529" s="46"/>
      <c r="I529" s="46"/>
      <c r="J529" s="46"/>
      <c r="K529" s="46"/>
      <c r="L529" s="46"/>
      <c r="M529" s="46"/>
      <c r="N529" s="46"/>
      <c r="O529" s="46"/>
      <c r="P529" s="46"/>
      <c r="Q529" s="46"/>
      <c r="R529" s="46"/>
      <c r="S529" s="46"/>
      <c r="T529" s="46"/>
      <c r="U529" s="46"/>
      <c r="V529" s="51"/>
      <c r="W529" s="51"/>
      <c r="X529" s="46"/>
      <c r="Y529" s="46"/>
      <c r="Z529" s="51"/>
      <c r="AA529" s="46"/>
      <c r="AB529" s="46"/>
      <c r="AC529" s="46"/>
    </row>
    <row r="530" spans="2:29" ht="17.25" customHeight="1" x14ac:dyDescent="0.2">
      <c r="B530" s="35" t="s">
        <v>568</v>
      </c>
    </row>
    <row r="531" spans="2:29" ht="17.25" customHeight="1" x14ac:dyDescent="0.2">
      <c r="B531" s="35" t="s">
        <v>569</v>
      </c>
      <c r="C531" s="46"/>
      <c r="D531" s="46"/>
      <c r="E531" s="46"/>
      <c r="F531" s="46"/>
      <c r="G531" s="46"/>
      <c r="H531" s="46"/>
      <c r="I531" s="46"/>
      <c r="J531" s="46"/>
      <c r="K531" s="46"/>
      <c r="L531" s="46"/>
      <c r="M531" s="46"/>
      <c r="N531" s="46"/>
      <c r="O531" s="46"/>
      <c r="P531" s="46"/>
      <c r="Q531" s="46"/>
      <c r="R531" s="46"/>
      <c r="S531" s="46"/>
      <c r="T531" s="46"/>
      <c r="U531" s="46"/>
      <c r="V531" s="51"/>
      <c r="W531" s="51"/>
      <c r="X531" s="46"/>
      <c r="Y531" s="46"/>
      <c r="Z531" s="51"/>
      <c r="AA531" s="46"/>
      <c r="AB531" s="46"/>
      <c r="AC531" s="46"/>
    </row>
    <row r="532" spans="2:29" ht="17.25" customHeight="1" x14ac:dyDescent="0.2">
      <c r="B532" s="35" t="s">
        <v>570</v>
      </c>
    </row>
    <row r="533" spans="2:29" ht="17.25" customHeight="1" x14ac:dyDescent="0.2">
      <c r="B533" s="35" t="s">
        <v>571</v>
      </c>
    </row>
    <row r="534" spans="2:29" ht="17.25" customHeight="1" x14ac:dyDescent="0.2">
      <c r="B534" s="35" t="s">
        <v>572</v>
      </c>
      <c r="S534" t="s">
        <v>1123</v>
      </c>
      <c r="T534" s="55"/>
      <c r="U534" s="55"/>
      <c r="V534" s="55"/>
    </row>
    <row r="535" spans="2:29" ht="17.25" customHeight="1" x14ac:dyDescent="0.2">
      <c r="B535" s="35" t="s">
        <v>573</v>
      </c>
    </row>
    <row r="536" spans="2:29" ht="17.25" customHeight="1" x14ac:dyDescent="0.2">
      <c r="B536" s="35" t="s">
        <v>574</v>
      </c>
    </row>
    <row r="537" spans="2:29" ht="17.25" customHeight="1" x14ac:dyDescent="0.2">
      <c r="B537" s="35" t="s">
        <v>575</v>
      </c>
      <c r="Z537" t="s">
        <v>1314</v>
      </c>
      <c r="AA537" s="55"/>
      <c r="AB537" s="55"/>
      <c r="AC537" s="55"/>
    </row>
    <row r="538" spans="2:29" ht="17.25" customHeight="1" x14ac:dyDescent="0.2">
      <c r="B538" s="35" t="s">
        <v>576</v>
      </c>
    </row>
    <row r="539" spans="2:29" ht="17.25" customHeight="1" x14ac:dyDescent="0.2">
      <c r="B539" s="35" t="s">
        <v>577</v>
      </c>
    </row>
    <row r="540" spans="2:29" ht="17.25" customHeight="1" x14ac:dyDescent="0.2">
      <c r="B540" s="35" t="s">
        <v>578</v>
      </c>
    </row>
    <row r="541" spans="2:29" ht="17.25" customHeight="1" x14ac:dyDescent="0.2">
      <c r="B541" s="35" t="s">
        <v>579</v>
      </c>
    </row>
    <row r="542" spans="2:29" ht="17.25" customHeight="1" x14ac:dyDescent="0.2">
      <c r="B542" s="35" t="s">
        <v>580</v>
      </c>
      <c r="J542" t="s">
        <v>1124</v>
      </c>
      <c r="K542" s="55"/>
      <c r="L542" s="55"/>
      <c r="M542" s="55"/>
    </row>
    <row r="543" spans="2:29" ht="17.25" customHeight="1" x14ac:dyDescent="0.2">
      <c r="B543" s="35" t="s">
        <v>581</v>
      </c>
    </row>
    <row r="544" spans="2:29" ht="17.25" customHeight="1" x14ac:dyDescent="0.2">
      <c r="B544" s="35" t="s">
        <v>582</v>
      </c>
    </row>
    <row r="545" spans="2:28" ht="17.25" customHeight="1" x14ac:dyDescent="0.2">
      <c r="B545" s="35" t="s">
        <v>583</v>
      </c>
      <c r="S545" t="s">
        <v>1123</v>
      </c>
      <c r="T545" s="55"/>
      <c r="U545" s="55"/>
      <c r="V545" t="s">
        <v>1116</v>
      </c>
      <c r="W545" s="55"/>
      <c r="X545" s="55"/>
      <c r="Y545" t="s">
        <v>1315</v>
      </c>
      <c r="Z545" s="55"/>
      <c r="AA545" s="55"/>
      <c r="AB545" s="55"/>
    </row>
    <row r="546" spans="2:28" ht="17.25" customHeight="1" x14ac:dyDescent="0.2">
      <c r="B546" s="37" t="s">
        <v>584</v>
      </c>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row>
    <row r="547" spans="2:28" ht="17.25" customHeight="1" x14ac:dyDescent="0.2">
      <c r="B547" s="34"/>
    </row>
    <row r="548" spans="2:28" ht="17.25" customHeight="1" x14ac:dyDescent="0.2">
      <c r="B548" s="9"/>
    </row>
    <row r="549" spans="2:28" ht="17.25" customHeight="1" x14ac:dyDescent="0.2">
      <c r="B549" s="9"/>
    </row>
    <row r="550" spans="2:28" ht="17.25" customHeight="1" x14ac:dyDescent="0.2">
      <c r="B550" s="9"/>
    </row>
  </sheetData>
  <hyperlinks>
    <hyperlink ref="A1" location="Contents!A1" display="Contents"/>
  </hyperlinks>
  <pageMargins left="0.78749999999999998" right="0.78749999999999998" top="1.05277777777778" bottom="1.05277777777778"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7"/>
  <sheetViews>
    <sheetView zoomScale="75" zoomScaleNormal="75" workbookViewId="0">
      <selection activeCell="B1" sqref="B1"/>
    </sheetView>
  </sheetViews>
  <sheetFormatPr defaultRowHeight="12.75" x14ac:dyDescent="0.2"/>
  <cols>
    <col min="2" max="2" width="64.28515625"/>
    <col min="3" max="29" width="14.7109375"/>
    <col min="30" max="1025" width="11.5703125"/>
  </cols>
  <sheetData>
    <row r="1" spans="1:29" ht="17.850000000000001" customHeight="1" x14ac:dyDescent="0.2">
      <c r="A1" s="7" t="s">
        <v>0</v>
      </c>
      <c r="B1" s="56" t="s">
        <v>1320</v>
      </c>
      <c r="C1" s="57" t="s">
        <v>1321</v>
      </c>
      <c r="D1" s="57" t="s">
        <v>1322</v>
      </c>
      <c r="E1" s="57" t="s">
        <v>1323</v>
      </c>
      <c r="F1" s="57" t="s">
        <v>1324</v>
      </c>
      <c r="G1" s="57" t="s">
        <v>1325</v>
      </c>
      <c r="H1" s="57" t="s">
        <v>1326</v>
      </c>
      <c r="I1" s="57" t="s">
        <v>1327</v>
      </c>
    </row>
    <row r="2" spans="1:29" ht="17.850000000000001" customHeight="1" x14ac:dyDescent="0.2">
      <c r="B2" s="56" t="s">
        <v>1328</v>
      </c>
      <c r="C2" s="57">
        <v>1</v>
      </c>
      <c r="D2" s="57">
        <v>2</v>
      </c>
      <c r="E2" s="57">
        <v>3</v>
      </c>
      <c r="F2" s="57">
        <v>4</v>
      </c>
      <c r="G2" s="57">
        <v>5</v>
      </c>
      <c r="H2" s="57">
        <v>6</v>
      </c>
      <c r="I2" s="57">
        <v>7</v>
      </c>
    </row>
    <row r="3" spans="1:29" ht="17.850000000000001" customHeight="1" x14ac:dyDescent="0.2">
      <c r="B3" s="33" t="s">
        <v>41</v>
      </c>
      <c r="C3" s="80">
        <v>1990</v>
      </c>
      <c r="D3" s="80">
        <v>1991</v>
      </c>
      <c r="E3" s="80">
        <v>1992</v>
      </c>
      <c r="F3" s="80">
        <v>1993</v>
      </c>
      <c r="G3" s="80">
        <v>1994</v>
      </c>
      <c r="H3" s="80">
        <v>1995</v>
      </c>
      <c r="I3" s="80">
        <v>1996</v>
      </c>
      <c r="J3" s="80">
        <v>1997</v>
      </c>
      <c r="K3" s="80">
        <v>1998</v>
      </c>
      <c r="L3" s="80">
        <v>1999</v>
      </c>
      <c r="M3" s="80">
        <v>2000</v>
      </c>
      <c r="N3" s="80">
        <v>2001</v>
      </c>
      <c r="O3" s="80">
        <v>2002</v>
      </c>
      <c r="P3" s="80">
        <v>2003</v>
      </c>
      <c r="Q3" s="80">
        <v>2004</v>
      </c>
      <c r="R3" s="80">
        <v>2005</v>
      </c>
      <c r="S3" s="80">
        <v>2006</v>
      </c>
      <c r="T3" s="80">
        <v>2007</v>
      </c>
      <c r="U3" s="80">
        <v>2008</v>
      </c>
      <c r="V3" s="80">
        <v>2009</v>
      </c>
      <c r="W3" s="80">
        <v>2010</v>
      </c>
      <c r="X3" s="80">
        <v>2011</v>
      </c>
      <c r="Y3" s="80">
        <v>2012</v>
      </c>
      <c r="Z3" s="80">
        <v>2013</v>
      </c>
      <c r="AA3" s="80">
        <v>2014</v>
      </c>
      <c r="AB3" s="80">
        <v>2015</v>
      </c>
      <c r="AC3" s="80">
        <v>2016</v>
      </c>
    </row>
    <row r="4" spans="1:29" ht="17.850000000000001" customHeight="1" x14ac:dyDescent="0.2">
      <c r="B4" s="40" t="s">
        <v>42</v>
      </c>
      <c r="C4" s="58" t="str">
        <f>IF('Table 2 - MPS.BR Appraisals'!C4&lt;&gt;"",HLOOKUP(MID('Table 2 - MPS.BR Appraisals'!C4,5,1),$C$1:$I$2,2,0),"")</f>
        <v/>
      </c>
      <c r="D4" s="58" t="str">
        <f>IF('Table 2 - MPS.BR Appraisals'!D4&lt;&gt;"",HLOOKUP(MID('Table 2 - MPS.BR Appraisals'!D4,5,1),$C$1:$I$2,2,0),IF('Table 2 - MPS.BR Appraisals'!C4&lt;&gt;"",C4,""))</f>
        <v/>
      </c>
      <c r="E4" s="58" t="str">
        <f>IF('Table 2 - MPS.BR Appraisals'!E4&lt;&gt;"",HLOOKUP(MID('Table 2 - MPS.BR Appraisals'!E4,5,1),$C$1:$I$2,2,0),IF(OR('Table 2 - MPS.BR Appraisals'!E4&lt;&gt;"",'Table 2 - MPS.BR Appraisals'!D4&lt;&gt;""),D4,""))</f>
        <v/>
      </c>
      <c r="F4" s="58" t="str">
        <f>IF('Table 2 - MPS.BR Appraisals'!F4&lt;&gt;"",HLOOKUP(MID('Table 2 - MPS.BR Appraisals'!F4,5,1),$C$1:$I$2,2,0),IF(OR('Table 2 - MPS.BR Appraisals'!E4&lt;&gt;"",'Table 2 - MPS.BR Appraisals'!E4&lt;&gt;"",'Table 2 - MPS.BR Appraisals'!E4&lt;&gt;""),E4,""))</f>
        <v/>
      </c>
      <c r="G4" s="58" t="str">
        <f>IF('Table 2 - MPS.BR Appraisals'!G4&lt;&gt;"",HLOOKUP(MID('Table 2 - MPS.BR Appraisals'!G4,5,1),$C$1:$I$2,2,0),IF(OR('Table 2 - MPS.BR Appraisals'!F4&lt;&gt;"",'Table 2 - MPS.BR Appraisals'!F4&lt;&gt;"",'Table 2 - MPS.BR Appraisals'!F4&lt;&gt;""),F4,""))</f>
        <v/>
      </c>
      <c r="H4" s="58" t="str">
        <f>IF('Table 2 - MPS.BR Appraisals'!H4&lt;&gt;"",HLOOKUP(MID('Table 2 - MPS.BR Appraisals'!H4,5,1),$C$1:$I$2,2,0),IF(OR('Table 2 - MPS.BR Appraisals'!G4&lt;&gt;"",'Table 2 - MPS.BR Appraisals'!G4&lt;&gt;"",'Table 2 - MPS.BR Appraisals'!G4&lt;&gt;""),G4,""))</f>
        <v/>
      </c>
      <c r="I4" s="58" t="str">
        <f>IF('Table 2 - MPS.BR Appraisals'!I4&lt;&gt;"",HLOOKUP(MID('Table 2 - MPS.BR Appraisals'!I4,5,1),$C$1:$I$2,2,0),IF(OR('Table 2 - MPS.BR Appraisals'!H4&lt;&gt;"",'Table 2 - MPS.BR Appraisals'!H4&lt;&gt;"",'Table 2 - MPS.BR Appraisals'!H4&lt;&gt;""),H4,""))</f>
        <v/>
      </c>
      <c r="J4" s="58" t="str">
        <f>IF('Table 2 - MPS.BR Appraisals'!J4&lt;&gt;"",HLOOKUP(MID('Table 2 - MPS.BR Appraisals'!J4,5,1),$C$1:$I$2,2,0),IF(OR('Table 2 - MPS.BR Appraisals'!I4&lt;&gt;"",'Table 2 - MPS.BR Appraisals'!I4&lt;&gt;"",'Table 2 - MPS.BR Appraisals'!I4&lt;&gt;""),I4,""))</f>
        <v/>
      </c>
      <c r="K4" s="58" t="str">
        <f>IF('Table 2 - MPS.BR Appraisals'!K4&lt;&gt;"",HLOOKUP(MID('Table 2 - MPS.BR Appraisals'!K4,5,1),$C$1:$I$2,2,0),IF(OR('Table 2 - MPS.BR Appraisals'!J4&lt;&gt;"",'Table 2 - MPS.BR Appraisals'!J4&lt;&gt;"",'Table 2 - MPS.BR Appraisals'!J4&lt;&gt;""),J4,""))</f>
        <v/>
      </c>
      <c r="L4" s="58" t="str">
        <f>IF('Table 2 - MPS.BR Appraisals'!L4&lt;&gt;"",HLOOKUP(MID('Table 2 - MPS.BR Appraisals'!L4,5,1),$C$1:$I$2,2,0),IF(OR('Table 2 - MPS.BR Appraisals'!K4&lt;&gt;"",'Table 2 - MPS.BR Appraisals'!K4&lt;&gt;"",'Table 2 - MPS.BR Appraisals'!K4&lt;&gt;""),K4,""))</f>
        <v/>
      </c>
      <c r="M4" s="58" t="str">
        <f>IF('Table 2 - MPS.BR Appraisals'!M4&lt;&gt;"",HLOOKUP(MID('Table 2 - MPS.BR Appraisals'!M4,5,1),$C$1:$I$2,2,0),IF(OR('Table 2 - MPS.BR Appraisals'!L4&lt;&gt;"",'Table 2 - MPS.BR Appraisals'!L4&lt;&gt;"",'Table 2 - MPS.BR Appraisals'!L4&lt;&gt;""),L4,""))</f>
        <v/>
      </c>
      <c r="N4" s="58" t="str">
        <f>IF('Table 2 - MPS.BR Appraisals'!N4&lt;&gt;"",HLOOKUP(MID('Table 2 - MPS.BR Appraisals'!N4,5,1),$C$1:$I$2,2,0),IF(OR('Table 2 - MPS.BR Appraisals'!M4&lt;&gt;"",'Table 2 - MPS.BR Appraisals'!M4&lt;&gt;"",'Table 2 - MPS.BR Appraisals'!M4&lt;&gt;""),M4,""))</f>
        <v/>
      </c>
      <c r="O4" s="58" t="str">
        <f>IF('Table 2 - MPS.BR Appraisals'!O4&lt;&gt;"",HLOOKUP(MID('Table 2 - MPS.BR Appraisals'!O4,5,1),$C$1:$I$2,2,0),IF(OR('Table 2 - MPS.BR Appraisals'!N4&lt;&gt;"",'Table 2 - MPS.BR Appraisals'!N4&lt;&gt;"",'Table 2 - MPS.BR Appraisals'!N4&lt;&gt;""),N4,""))</f>
        <v/>
      </c>
      <c r="P4" s="58" t="str">
        <f>IF('Table 2 - MPS.BR Appraisals'!P4&lt;&gt;"",HLOOKUP(MID('Table 2 - MPS.BR Appraisals'!P4,5,1),$C$1:$I$2,2,0),IF(OR('Table 2 - MPS.BR Appraisals'!O4&lt;&gt;"",'Table 2 - MPS.BR Appraisals'!O4&lt;&gt;"",'Table 2 - MPS.BR Appraisals'!O4&lt;&gt;""),O4,""))</f>
        <v/>
      </c>
      <c r="Q4" s="58" t="str">
        <f>IF('Table 2 - MPS.BR Appraisals'!Q4&lt;&gt;"",HLOOKUP(MID('Table 2 - MPS.BR Appraisals'!Q4,5,1),$C$1:$I$2,2,0),IF(OR('Table 2 - MPS.BR Appraisals'!P4&lt;&gt;"",'Table 2 - MPS.BR Appraisals'!P4&lt;&gt;"",'Table 2 - MPS.BR Appraisals'!P4&lt;&gt;""),P4,""))</f>
        <v/>
      </c>
      <c r="R4" s="58" t="str">
        <f>IF('Table 2 - MPS.BR Appraisals'!R4&lt;&gt;"",HLOOKUP(MID('Table 2 - MPS.BR Appraisals'!R4,5,1),$C$1:$I$2,2,0),IF(OR('Table 2 - MPS.BR Appraisals'!Q4&lt;&gt;"",'Table 2 - MPS.BR Appraisals'!Q4&lt;&gt;"",'Table 2 - MPS.BR Appraisals'!Q4&lt;&gt;""),Q4,""))</f>
        <v/>
      </c>
      <c r="S4" s="58" t="str">
        <f>IF('Table 2 - MPS.BR Appraisals'!S4&lt;&gt;"",HLOOKUP(MID('Table 2 - MPS.BR Appraisals'!S4,5,1),$C$1:$I$2,2,0),IF(OR('Table 2 - MPS.BR Appraisals'!R4&lt;&gt;"",'Table 2 - MPS.BR Appraisals'!R4&lt;&gt;"",'Table 2 - MPS.BR Appraisals'!R4&lt;&gt;""),R4,""))</f>
        <v/>
      </c>
      <c r="T4" s="58" t="str">
        <f>IF('Table 2 - MPS.BR Appraisals'!T4&lt;&gt;"",HLOOKUP(MID('Table 2 - MPS.BR Appraisals'!T4,5,1),$C$1:$I$2,2,0),IF(OR('Table 2 - MPS.BR Appraisals'!S4&lt;&gt;"",'Table 2 - MPS.BR Appraisals'!S4&lt;&gt;"",'Table 2 - MPS.BR Appraisals'!S4&lt;&gt;""),S4,""))</f>
        <v/>
      </c>
      <c r="U4" s="58" t="str">
        <f>IF('Table 2 - MPS.BR Appraisals'!U4&lt;&gt;"",HLOOKUP(MID('Table 2 - MPS.BR Appraisals'!U4,5,1),$C$1:$I$2,2,0),IF(OR('Table 2 - MPS.BR Appraisals'!T4&lt;&gt;"",'Table 2 - MPS.BR Appraisals'!T4&lt;&gt;"",'Table 2 - MPS.BR Appraisals'!T4&lt;&gt;""),T4,""))</f>
        <v/>
      </c>
      <c r="V4" s="58" t="str">
        <f>IF('Table 2 - MPS.BR Appraisals'!V4&lt;&gt;"",HLOOKUP(MID('Table 2 - MPS.BR Appraisals'!V4,5,1),$C$1:$I$2,2,0),IF(OR('Table 2 - MPS.BR Appraisals'!U4&lt;&gt;"",'Table 2 - MPS.BR Appraisals'!U4&lt;&gt;"",'Table 2 - MPS.BR Appraisals'!U4&lt;&gt;""),U4,""))</f>
        <v/>
      </c>
      <c r="W4" s="58">
        <f>IF('Table 2 - MPS.BR Appraisals'!W4&lt;&gt;"",HLOOKUP(MID('Table 2 - MPS.BR Appraisals'!W4,5,1),$C$1:$I$2,2,0),IF(OR('Table 2 - MPS.BR Appraisals'!V4&lt;&gt;"",'Table 2 - MPS.BR Appraisals'!V4&lt;&gt;"",'Table 2 - MPS.BR Appraisals'!V4&lt;&gt;""),V4,""))</f>
        <v>1</v>
      </c>
      <c r="X4" s="58">
        <f>IF('Table 2 - MPS.BR Appraisals'!X4&lt;&gt;"",HLOOKUP(MID('Table 2 - MPS.BR Appraisals'!X4,5,1),$C$1:$I$2,2,0),IF(OR('Table 2 - MPS.BR Appraisals'!W4&lt;&gt;"",'Table 2 - MPS.BR Appraisals'!W4&lt;&gt;"",'Table 2 - MPS.BR Appraisals'!W4&lt;&gt;""),W4,""))</f>
        <v>1</v>
      </c>
      <c r="Y4" s="58" t="str">
        <f>IF('Table 2 - MPS.BR Appraisals'!Y4&lt;&gt;"",HLOOKUP(MID('Table 2 - MPS.BR Appraisals'!Y4,5,1),$C$1:$I$2,2,0),IF(OR('Table 2 - MPS.BR Appraisals'!X4&lt;&gt;"",'Table 2 - MPS.BR Appraisals'!X4&lt;&gt;"",'Table 2 - MPS.BR Appraisals'!X4&lt;&gt;""),X4,""))</f>
        <v/>
      </c>
      <c r="Z4" s="58" t="str">
        <f>IF('Table 2 - MPS.BR Appraisals'!Z4&lt;&gt;"",HLOOKUP(MID('Table 2 - MPS.BR Appraisals'!Z4,5,1),$C$1:$I$2,2,0),IF(OR('Table 2 - MPS.BR Appraisals'!Y4&lt;&gt;"",'Table 2 - MPS.BR Appraisals'!Y4&lt;&gt;"",'Table 2 - MPS.BR Appraisals'!Y4&lt;&gt;""),Y4,""))</f>
        <v/>
      </c>
      <c r="AA4" s="58" t="str">
        <f>IF('Table 2 - MPS.BR Appraisals'!AA4&lt;&gt;"",HLOOKUP(MID('Table 2 - MPS.BR Appraisals'!AA4,5,1),$C$1:$I$2,2,0),IF(OR('Table 2 - MPS.BR Appraisals'!Z4&lt;&gt;"",'Table 2 - MPS.BR Appraisals'!Z4&lt;&gt;"",'Table 2 - MPS.BR Appraisals'!Z4&lt;&gt;""),Z4,""))</f>
        <v/>
      </c>
      <c r="AB4" s="58">
        <f>IF('Table 2 - MPS.BR Appraisals'!AB4&lt;&gt;"",HLOOKUP(MID('Table 2 - MPS.BR Appraisals'!AB4,5,1),$C$1:$I$2,2,0),IF(OR('Table 2 - MPS.BR Appraisals'!AA4&lt;&gt;"",'Table 2 - MPS.BR Appraisals'!AA4&lt;&gt;"",'Table 2 - MPS.BR Appraisals'!AA4&lt;&gt;""),AA4,""))</f>
        <v>2</v>
      </c>
      <c r="AC4" s="58">
        <f>IF('Table 2 - MPS.BR Appraisals'!AC4&lt;&gt;"",HLOOKUP(MID('Table 2 - MPS.BR Appraisals'!AC4,5,1),$C$1:$I$2,2,0),IF(OR('Table 2 - MPS.BR Appraisals'!AB4&lt;&gt;"",'Table 2 - MPS.BR Appraisals'!AB4&lt;&gt;"",'Table 2 - MPS.BR Appraisals'!AB4&lt;&gt;""),AB4,""))</f>
        <v>2</v>
      </c>
    </row>
    <row r="5" spans="1:29" ht="17.850000000000001" customHeight="1" x14ac:dyDescent="0.2">
      <c r="B5" s="35" t="s">
        <v>43</v>
      </c>
      <c r="C5" s="59" t="str">
        <f>IF('Table 2 - MPS.BR Appraisals'!C5&lt;&gt;"",HLOOKUP(MID('Table 2 - MPS.BR Appraisals'!C5,5,1),$C$1:$I$2,2,0),"")</f>
        <v/>
      </c>
      <c r="D5" s="59" t="str">
        <f>IF('Table 2 - MPS.BR Appraisals'!D5&lt;&gt;"",HLOOKUP(MID('Table 2 - MPS.BR Appraisals'!D5,5,1),$C$1:$I$2,2,0),IF('Table 2 - MPS.BR Appraisals'!C5&lt;&gt;"",C5,""))</f>
        <v/>
      </c>
      <c r="E5" s="59" t="str">
        <f>IF('Table 2 - MPS.BR Appraisals'!E5&lt;&gt;"",HLOOKUP(MID('Table 2 - MPS.BR Appraisals'!E5,5,1),$C$1:$I$2,2,0),IF(OR('Table 2 - MPS.BR Appraisals'!E5&lt;&gt;"",'Table 2 - MPS.BR Appraisals'!D5&lt;&gt;""),D5,""))</f>
        <v/>
      </c>
      <c r="F5" s="59" t="str">
        <f>IF('Table 2 - MPS.BR Appraisals'!F5&lt;&gt;"",HLOOKUP(MID('Table 2 - MPS.BR Appraisals'!F5,5,1),$C$1:$I$2,2,0),IF(OR('Table 2 - MPS.BR Appraisals'!E5&lt;&gt;"",'Table 2 - MPS.BR Appraisals'!E5&lt;&gt;"",'Table 2 - MPS.BR Appraisals'!E5&lt;&gt;""),E5,""))</f>
        <v/>
      </c>
      <c r="G5" s="59" t="str">
        <f>IF('Table 2 - MPS.BR Appraisals'!G5&lt;&gt;"",HLOOKUP(MID('Table 2 - MPS.BR Appraisals'!G5,5,1),$C$1:$I$2,2,0),IF(OR('Table 2 - MPS.BR Appraisals'!F5&lt;&gt;"",'Table 2 - MPS.BR Appraisals'!F5&lt;&gt;"",'Table 2 - MPS.BR Appraisals'!F5&lt;&gt;""),F5,""))</f>
        <v/>
      </c>
      <c r="H5" s="59" t="str">
        <f>IF('Table 2 - MPS.BR Appraisals'!H5&lt;&gt;"",HLOOKUP(MID('Table 2 - MPS.BR Appraisals'!H5,5,1),$C$1:$I$2,2,0),IF(OR('Table 2 - MPS.BR Appraisals'!G5&lt;&gt;"",'Table 2 - MPS.BR Appraisals'!G5&lt;&gt;"",'Table 2 - MPS.BR Appraisals'!G5&lt;&gt;""),G5,""))</f>
        <v/>
      </c>
      <c r="I5" s="59" t="str">
        <f>IF('Table 2 - MPS.BR Appraisals'!I5&lt;&gt;"",HLOOKUP(MID('Table 2 - MPS.BR Appraisals'!I5,5,1),$C$1:$I$2,2,0),IF(OR('Table 2 - MPS.BR Appraisals'!H5&lt;&gt;"",'Table 2 - MPS.BR Appraisals'!H5&lt;&gt;"",'Table 2 - MPS.BR Appraisals'!H5&lt;&gt;""),H5,""))</f>
        <v/>
      </c>
      <c r="J5" s="59" t="str">
        <f>IF('Table 2 - MPS.BR Appraisals'!J5&lt;&gt;"",HLOOKUP(MID('Table 2 - MPS.BR Appraisals'!J5,5,1),$C$1:$I$2,2,0),IF(OR('Table 2 - MPS.BR Appraisals'!I5&lt;&gt;"",'Table 2 - MPS.BR Appraisals'!I5&lt;&gt;"",'Table 2 - MPS.BR Appraisals'!I5&lt;&gt;""),I5,""))</f>
        <v/>
      </c>
      <c r="K5" s="59" t="str">
        <f>IF('Table 2 - MPS.BR Appraisals'!K5&lt;&gt;"",HLOOKUP(MID('Table 2 - MPS.BR Appraisals'!K5,5,1),$C$1:$I$2,2,0),IF(OR('Table 2 - MPS.BR Appraisals'!J5&lt;&gt;"",'Table 2 - MPS.BR Appraisals'!J5&lt;&gt;"",'Table 2 - MPS.BR Appraisals'!J5&lt;&gt;""),J5,""))</f>
        <v/>
      </c>
      <c r="L5" s="59" t="str">
        <f>IF('Table 2 - MPS.BR Appraisals'!L5&lt;&gt;"",HLOOKUP(MID('Table 2 - MPS.BR Appraisals'!L5,5,1),$C$1:$I$2,2,0),IF(OR('Table 2 - MPS.BR Appraisals'!K5&lt;&gt;"",'Table 2 - MPS.BR Appraisals'!K5&lt;&gt;"",'Table 2 - MPS.BR Appraisals'!K5&lt;&gt;""),K5,""))</f>
        <v/>
      </c>
      <c r="M5" s="59" t="str">
        <f>IF('Table 2 - MPS.BR Appraisals'!M5&lt;&gt;"",HLOOKUP(MID('Table 2 - MPS.BR Appraisals'!M5,5,1),$C$1:$I$2,2,0),IF(OR('Table 2 - MPS.BR Appraisals'!L5&lt;&gt;"",'Table 2 - MPS.BR Appraisals'!L5&lt;&gt;"",'Table 2 - MPS.BR Appraisals'!L5&lt;&gt;""),L5,""))</f>
        <v/>
      </c>
      <c r="N5" s="59" t="str">
        <f>IF('Table 2 - MPS.BR Appraisals'!N5&lt;&gt;"",HLOOKUP(MID('Table 2 - MPS.BR Appraisals'!N5,5,1),$C$1:$I$2,2,0),IF(OR('Table 2 - MPS.BR Appraisals'!M5&lt;&gt;"",'Table 2 - MPS.BR Appraisals'!M5&lt;&gt;"",'Table 2 - MPS.BR Appraisals'!M5&lt;&gt;""),M5,""))</f>
        <v/>
      </c>
      <c r="O5" s="59" t="str">
        <f>IF('Table 2 - MPS.BR Appraisals'!O5&lt;&gt;"",HLOOKUP(MID('Table 2 - MPS.BR Appraisals'!O5,5,1),$C$1:$I$2,2,0),IF(OR('Table 2 - MPS.BR Appraisals'!N5&lt;&gt;"",'Table 2 - MPS.BR Appraisals'!N5&lt;&gt;"",'Table 2 - MPS.BR Appraisals'!N5&lt;&gt;""),N5,""))</f>
        <v/>
      </c>
      <c r="P5" s="59" t="str">
        <f>IF('Table 2 - MPS.BR Appraisals'!P5&lt;&gt;"",HLOOKUP(MID('Table 2 - MPS.BR Appraisals'!P5,5,1),$C$1:$I$2,2,0),IF(OR('Table 2 - MPS.BR Appraisals'!O5&lt;&gt;"",'Table 2 - MPS.BR Appraisals'!O5&lt;&gt;"",'Table 2 - MPS.BR Appraisals'!O5&lt;&gt;""),O5,""))</f>
        <v/>
      </c>
      <c r="Q5" s="59" t="str">
        <f>IF('Table 2 - MPS.BR Appraisals'!Q5&lt;&gt;"",HLOOKUP(MID('Table 2 - MPS.BR Appraisals'!Q5,5,1),$C$1:$I$2,2,0),IF(OR('Table 2 - MPS.BR Appraisals'!P5&lt;&gt;"",'Table 2 - MPS.BR Appraisals'!P5&lt;&gt;"",'Table 2 - MPS.BR Appraisals'!P5&lt;&gt;""),P5,""))</f>
        <v/>
      </c>
      <c r="R5" s="59" t="str">
        <f>IF('Table 2 - MPS.BR Appraisals'!R5&lt;&gt;"",HLOOKUP(MID('Table 2 - MPS.BR Appraisals'!R5,5,1),$C$1:$I$2,2,0),IF(OR('Table 2 - MPS.BR Appraisals'!Q5&lt;&gt;"",'Table 2 - MPS.BR Appraisals'!Q5&lt;&gt;"",'Table 2 - MPS.BR Appraisals'!Q5&lt;&gt;""),Q5,""))</f>
        <v/>
      </c>
      <c r="S5" s="59" t="str">
        <f>IF('Table 2 - MPS.BR Appraisals'!S5&lt;&gt;"",HLOOKUP(MID('Table 2 - MPS.BR Appraisals'!S5,5,1),$C$1:$I$2,2,0),IF(OR('Table 2 - MPS.BR Appraisals'!R5&lt;&gt;"",'Table 2 - MPS.BR Appraisals'!R5&lt;&gt;"",'Table 2 - MPS.BR Appraisals'!R5&lt;&gt;""),R5,""))</f>
        <v/>
      </c>
      <c r="T5" s="59" t="str">
        <f>IF('Table 2 - MPS.BR Appraisals'!T5&lt;&gt;"",HLOOKUP(MID('Table 2 - MPS.BR Appraisals'!T5,5,1),$C$1:$I$2,2,0),IF(OR('Table 2 - MPS.BR Appraisals'!S5&lt;&gt;"",'Table 2 - MPS.BR Appraisals'!S5&lt;&gt;"",'Table 2 - MPS.BR Appraisals'!S5&lt;&gt;""),S5,""))</f>
        <v/>
      </c>
      <c r="U5" s="59" t="str">
        <f>IF('Table 2 - MPS.BR Appraisals'!U5&lt;&gt;"",HLOOKUP(MID('Table 2 - MPS.BR Appraisals'!U5,5,1),$C$1:$I$2,2,0),IF(OR('Table 2 - MPS.BR Appraisals'!T5&lt;&gt;"",'Table 2 - MPS.BR Appraisals'!T5&lt;&gt;"",'Table 2 - MPS.BR Appraisals'!T5&lt;&gt;""),T5,""))</f>
        <v/>
      </c>
      <c r="V5" s="59" t="str">
        <f>IF('Table 2 - MPS.BR Appraisals'!V5&lt;&gt;"",HLOOKUP(MID('Table 2 - MPS.BR Appraisals'!V5,5,1),$C$1:$I$2,2,0),IF(OR('Table 2 - MPS.BR Appraisals'!U5&lt;&gt;"",'Table 2 - MPS.BR Appraisals'!U5&lt;&gt;"",'Table 2 - MPS.BR Appraisals'!U5&lt;&gt;""),U5,""))</f>
        <v/>
      </c>
      <c r="W5" s="59">
        <f>IF('Table 2 - MPS.BR Appraisals'!W5&lt;&gt;"",HLOOKUP(MID('Table 2 - MPS.BR Appraisals'!W5,5,1),$C$1:$I$2,2,0),IF(OR('Table 2 - MPS.BR Appraisals'!V5&lt;&gt;"",'Table 2 - MPS.BR Appraisals'!V5&lt;&gt;"",'Table 2 - MPS.BR Appraisals'!V5&lt;&gt;""),V5,""))</f>
        <v>2</v>
      </c>
      <c r="X5" s="59">
        <f>IF('Table 2 - MPS.BR Appraisals'!X5&lt;&gt;"",HLOOKUP(MID('Table 2 - MPS.BR Appraisals'!X5,5,1),$C$1:$I$2,2,0),IF(OR('Table 2 - MPS.BR Appraisals'!W5&lt;&gt;"",'Table 2 - MPS.BR Appraisals'!W5&lt;&gt;"",'Table 2 - MPS.BR Appraisals'!W5&lt;&gt;""),W5,""))</f>
        <v>2</v>
      </c>
      <c r="Y5" s="59" t="str">
        <f>IF('Table 2 - MPS.BR Appraisals'!Y5&lt;&gt;"",HLOOKUP(MID('Table 2 - MPS.BR Appraisals'!Y5,5,1),$C$1:$I$2,2,0),IF(OR('Table 2 - MPS.BR Appraisals'!X5&lt;&gt;"",'Table 2 - MPS.BR Appraisals'!X5&lt;&gt;"",'Table 2 - MPS.BR Appraisals'!X5&lt;&gt;""),X5,""))</f>
        <v/>
      </c>
      <c r="Z5" s="59" t="str">
        <f>IF('Table 2 - MPS.BR Appraisals'!Z5&lt;&gt;"",HLOOKUP(MID('Table 2 - MPS.BR Appraisals'!Z5,5,1),$C$1:$I$2,2,0),IF(OR('Table 2 - MPS.BR Appraisals'!Y5&lt;&gt;"",'Table 2 - MPS.BR Appraisals'!Y5&lt;&gt;"",'Table 2 - MPS.BR Appraisals'!Y5&lt;&gt;""),Y5,""))</f>
        <v/>
      </c>
      <c r="AA5" s="59" t="str">
        <f>IF('Table 2 - MPS.BR Appraisals'!AA5&lt;&gt;"",HLOOKUP(MID('Table 2 - MPS.BR Appraisals'!AA5,5,1),$C$1:$I$2,2,0),IF(OR('Table 2 - MPS.BR Appraisals'!Z5&lt;&gt;"",'Table 2 - MPS.BR Appraisals'!Z5&lt;&gt;"",'Table 2 - MPS.BR Appraisals'!Z5&lt;&gt;""),Z5,""))</f>
        <v/>
      </c>
      <c r="AB5" s="59" t="str">
        <f>IF('Table 2 - MPS.BR Appraisals'!AB5&lt;&gt;"",HLOOKUP(MID('Table 2 - MPS.BR Appraisals'!AB5,5,1),$C$1:$I$2,2,0),IF(OR('Table 2 - MPS.BR Appraisals'!AA5&lt;&gt;"",'Table 2 - MPS.BR Appraisals'!AA5&lt;&gt;"",'Table 2 - MPS.BR Appraisals'!AA5&lt;&gt;""),AA5,""))</f>
        <v/>
      </c>
      <c r="AC5" s="59" t="str">
        <f>IF('Table 2 - MPS.BR Appraisals'!AC5&lt;&gt;"",HLOOKUP(MID('Table 2 - MPS.BR Appraisals'!AC5,5,1),$C$1:$I$2,2,0),IF(OR('Table 2 - MPS.BR Appraisals'!AB5&lt;&gt;"",'Table 2 - MPS.BR Appraisals'!AB5&lt;&gt;"",'Table 2 - MPS.BR Appraisals'!AB5&lt;&gt;""),AB5,""))</f>
        <v/>
      </c>
    </row>
    <row r="6" spans="1:29" ht="17.850000000000001" customHeight="1" x14ac:dyDescent="0.2">
      <c r="B6" s="35" t="s">
        <v>44</v>
      </c>
      <c r="C6" s="59" t="str">
        <f>IF('Table 2 - MPS.BR Appraisals'!C6&lt;&gt;"",HLOOKUP(MID('Table 2 - MPS.BR Appraisals'!C6,5,1),$C$1:$I$2,2,0),"")</f>
        <v/>
      </c>
      <c r="D6" s="59" t="str">
        <f>IF('Table 2 - MPS.BR Appraisals'!D6&lt;&gt;"",HLOOKUP(MID('Table 2 - MPS.BR Appraisals'!D6,5,1),$C$1:$I$2,2,0),IF('Table 2 - MPS.BR Appraisals'!C6&lt;&gt;"",C6,""))</f>
        <v/>
      </c>
      <c r="E6" s="59" t="str">
        <f>IF('Table 2 - MPS.BR Appraisals'!E6&lt;&gt;"",HLOOKUP(MID('Table 2 - MPS.BR Appraisals'!E6,5,1),$C$1:$I$2,2,0),IF(OR('Table 2 - MPS.BR Appraisals'!E6&lt;&gt;"",'Table 2 - MPS.BR Appraisals'!D6&lt;&gt;""),D6,""))</f>
        <v/>
      </c>
      <c r="F6" s="59" t="str">
        <f>IF('Table 2 - MPS.BR Appraisals'!F6&lt;&gt;"",HLOOKUP(MID('Table 2 - MPS.BR Appraisals'!F6,5,1),$C$1:$I$2,2,0),IF(OR('Table 2 - MPS.BR Appraisals'!E6&lt;&gt;"",'Table 2 - MPS.BR Appraisals'!E6&lt;&gt;"",'Table 2 - MPS.BR Appraisals'!E6&lt;&gt;""),E6,""))</f>
        <v/>
      </c>
      <c r="G6" s="59" t="str">
        <f>IF('Table 2 - MPS.BR Appraisals'!G6&lt;&gt;"",HLOOKUP(MID('Table 2 - MPS.BR Appraisals'!G6,5,1),$C$1:$I$2,2,0),IF(OR('Table 2 - MPS.BR Appraisals'!F6&lt;&gt;"",'Table 2 - MPS.BR Appraisals'!F6&lt;&gt;"",'Table 2 - MPS.BR Appraisals'!F6&lt;&gt;""),F6,""))</f>
        <v/>
      </c>
      <c r="H6" s="59" t="str">
        <f>IF('Table 2 - MPS.BR Appraisals'!H6&lt;&gt;"",HLOOKUP(MID('Table 2 - MPS.BR Appraisals'!H6,5,1),$C$1:$I$2,2,0),IF(OR('Table 2 - MPS.BR Appraisals'!G6&lt;&gt;"",'Table 2 - MPS.BR Appraisals'!G6&lt;&gt;"",'Table 2 - MPS.BR Appraisals'!G6&lt;&gt;""),G6,""))</f>
        <v/>
      </c>
      <c r="I6" s="59" t="str">
        <f>IF('Table 2 - MPS.BR Appraisals'!I6&lt;&gt;"",HLOOKUP(MID('Table 2 - MPS.BR Appraisals'!I6,5,1),$C$1:$I$2,2,0),IF(OR('Table 2 - MPS.BR Appraisals'!H6&lt;&gt;"",'Table 2 - MPS.BR Appraisals'!H6&lt;&gt;"",'Table 2 - MPS.BR Appraisals'!H6&lt;&gt;""),H6,""))</f>
        <v/>
      </c>
      <c r="J6" s="59" t="str">
        <f>IF('Table 2 - MPS.BR Appraisals'!J6&lt;&gt;"",HLOOKUP(MID('Table 2 - MPS.BR Appraisals'!J6,5,1),$C$1:$I$2,2,0),IF(OR('Table 2 - MPS.BR Appraisals'!I6&lt;&gt;"",'Table 2 - MPS.BR Appraisals'!I6&lt;&gt;"",'Table 2 - MPS.BR Appraisals'!I6&lt;&gt;""),I6,""))</f>
        <v/>
      </c>
      <c r="K6" s="59" t="str">
        <f>IF('Table 2 - MPS.BR Appraisals'!K6&lt;&gt;"",HLOOKUP(MID('Table 2 - MPS.BR Appraisals'!K6,5,1),$C$1:$I$2,2,0),IF(OR('Table 2 - MPS.BR Appraisals'!J6&lt;&gt;"",'Table 2 - MPS.BR Appraisals'!J6&lt;&gt;"",'Table 2 - MPS.BR Appraisals'!J6&lt;&gt;""),J6,""))</f>
        <v/>
      </c>
      <c r="L6" s="59" t="str">
        <f>IF('Table 2 - MPS.BR Appraisals'!L6&lt;&gt;"",HLOOKUP(MID('Table 2 - MPS.BR Appraisals'!L6,5,1),$C$1:$I$2,2,0),IF(OR('Table 2 - MPS.BR Appraisals'!K6&lt;&gt;"",'Table 2 - MPS.BR Appraisals'!K6&lt;&gt;"",'Table 2 - MPS.BR Appraisals'!K6&lt;&gt;""),K6,""))</f>
        <v/>
      </c>
      <c r="M6" s="59" t="str">
        <f>IF('Table 2 - MPS.BR Appraisals'!M6&lt;&gt;"",HLOOKUP(MID('Table 2 - MPS.BR Appraisals'!M6,5,1),$C$1:$I$2,2,0),IF(OR('Table 2 - MPS.BR Appraisals'!L6&lt;&gt;"",'Table 2 - MPS.BR Appraisals'!L6&lt;&gt;"",'Table 2 - MPS.BR Appraisals'!L6&lt;&gt;""),L6,""))</f>
        <v/>
      </c>
      <c r="N6" s="59" t="str">
        <f>IF('Table 2 - MPS.BR Appraisals'!N6&lt;&gt;"",HLOOKUP(MID('Table 2 - MPS.BR Appraisals'!N6,5,1),$C$1:$I$2,2,0),IF(OR('Table 2 - MPS.BR Appraisals'!M6&lt;&gt;"",'Table 2 - MPS.BR Appraisals'!M6&lt;&gt;"",'Table 2 - MPS.BR Appraisals'!M6&lt;&gt;""),M6,""))</f>
        <v/>
      </c>
      <c r="O6" s="59" t="str">
        <f>IF('Table 2 - MPS.BR Appraisals'!O6&lt;&gt;"",HLOOKUP(MID('Table 2 - MPS.BR Appraisals'!O6,5,1),$C$1:$I$2,2,0),IF(OR('Table 2 - MPS.BR Appraisals'!N6&lt;&gt;"",'Table 2 - MPS.BR Appraisals'!N6&lt;&gt;"",'Table 2 - MPS.BR Appraisals'!N6&lt;&gt;""),N6,""))</f>
        <v/>
      </c>
      <c r="P6" s="59" t="str">
        <f>IF('Table 2 - MPS.BR Appraisals'!P6&lt;&gt;"",HLOOKUP(MID('Table 2 - MPS.BR Appraisals'!P6,5,1),$C$1:$I$2,2,0),IF(OR('Table 2 - MPS.BR Appraisals'!O6&lt;&gt;"",'Table 2 - MPS.BR Appraisals'!O6&lt;&gt;"",'Table 2 - MPS.BR Appraisals'!O6&lt;&gt;""),O6,""))</f>
        <v/>
      </c>
      <c r="Q6" s="59" t="str">
        <f>IF('Table 2 - MPS.BR Appraisals'!Q6&lt;&gt;"",HLOOKUP(MID('Table 2 - MPS.BR Appraisals'!Q6,5,1),$C$1:$I$2,2,0),IF(OR('Table 2 - MPS.BR Appraisals'!P6&lt;&gt;"",'Table 2 - MPS.BR Appraisals'!P6&lt;&gt;"",'Table 2 - MPS.BR Appraisals'!P6&lt;&gt;""),P6,""))</f>
        <v/>
      </c>
      <c r="R6" s="59" t="str">
        <f>IF('Table 2 - MPS.BR Appraisals'!R6&lt;&gt;"",HLOOKUP(MID('Table 2 - MPS.BR Appraisals'!R6,5,1),$C$1:$I$2,2,0),IF(OR('Table 2 - MPS.BR Appraisals'!Q6&lt;&gt;"",'Table 2 - MPS.BR Appraisals'!Q6&lt;&gt;"",'Table 2 - MPS.BR Appraisals'!Q6&lt;&gt;""),Q6,""))</f>
        <v/>
      </c>
      <c r="S6" s="59" t="str">
        <f>IF('Table 2 - MPS.BR Appraisals'!S6&lt;&gt;"",HLOOKUP(MID('Table 2 - MPS.BR Appraisals'!S6,5,1),$C$1:$I$2,2,0),IF(OR('Table 2 - MPS.BR Appraisals'!R6&lt;&gt;"",'Table 2 - MPS.BR Appraisals'!R6&lt;&gt;"",'Table 2 - MPS.BR Appraisals'!R6&lt;&gt;""),R6,""))</f>
        <v/>
      </c>
      <c r="T6" s="59">
        <f>IF('Table 2 - MPS.BR Appraisals'!T6&lt;&gt;"",HLOOKUP(MID('Table 2 - MPS.BR Appraisals'!T6,5,1),$C$1:$I$2,2,0),IF(OR('Table 2 - MPS.BR Appraisals'!S6&lt;&gt;"",'Table 2 - MPS.BR Appraisals'!S6&lt;&gt;"",'Table 2 - MPS.BR Appraisals'!S6&lt;&gt;""),S6,""))</f>
        <v>3</v>
      </c>
      <c r="U6" s="59">
        <f>IF('Table 2 - MPS.BR Appraisals'!U6&lt;&gt;"",HLOOKUP(MID('Table 2 - MPS.BR Appraisals'!U6,5,1),$C$1:$I$2,2,0),IF(OR('Table 2 - MPS.BR Appraisals'!T6&lt;&gt;"",'Table 2 - MPS.BR Appraisals'!T6&lt;&gt;"",'Table 2 - MPS.BR Appraisals'!T6&lt;&gt;""),T6,""))</f>
        <v>3</v>
      </c>
      <c r="V6" s="59" t="str">
        <f>IF('Table 2 - MPS.BR Appraisals'!V6&lt;&gt;"",HLOOKUP(MID('Table 2 - MPS.BR Appraisals'!V6,5,1),$C$1:$I$2,2,0),IF(OR('Table 2 - MPS.BR Appraisals'!U6&lt;&gt;"",'Table 2 - MPS.BR Appraisals'!U6&lt;&gt;"",'Table 2 - MPS.BR Appraisals'!U6&lt;&gt;""),U6,""))</f>
        <v/>
      </c>
      <c r="W6" s="59" t="str">
        <f>IF('Table 2 - MPS.BR Appraisals'!W6&lt;&gt;"",HLOOKUP(MID('Table 2 - MPS.BR Appraisals'!W6,5,1),$C$1:$I$2,2,0),IF(OR('Table 2 - MPS.BR Appraisals'!V6&lt;&gt;"",'Table 2 - MPS.BR Appraisals'!V6&lt;&gt;"",'Table 2 - MPS.BR Appraisals'!V6&lt;&gt;""),V6,""))</f>
        <v/>
      </c>
      <c r="X6" s="59" t="str">
        <f>IF('Table 2 - MPS.BR Appraisals'!X6&lt;&gt;"",HLOOKUP(MID('Table 2 - MPS.BR Appraisals'!X6,5,1),$C$1:$I$2,2,0),IF(OR('Table 2 - MPS.BR Appraisals'!W6&lt;&gt;"",'Table 2 - MPS.BR Appraisals'!W6&lt;&gt;"",'Table 2 - MPS.BR Appraisals'!W6&lt;&gt;""),W6,""))</f>
        <v/>
      </c>
      <c r="Y6" s="59" t="str">
        <f>IF('Table 2 - MPS.BR Appraisals'!Y6&lt;&gt;"",HLOOKUP(MID('Table 2 - MPS.BR Appraisals'!Y6,5,1),$C$1:$I$2,2,0),IF(OR('Table 2 - MPS.BR Appraisals'!X6&lt;&gt;"",'Table 2 - MPS.BR Appraisals'!X6&lt;&gt;"",'Table 2 - MPS.BR Appraisals'!X6&lt;&gt;""),X6,""))</f>
        <v/>
      </c>
      <c r="Z6" s="59" t="str">
        <f>IF('Table 2 - MPS.BR Appraisals'!Z6&lt;&gt;"",HLOOKUP(MID('Table 2 - MPS.BR Appraisals'!Z6,5,1),$C$1:$I$2,2,0),IF(OR('Table 2 - MPS.BR Appraisals'!Y6&lt;&gt;"",'Table 2 - MPS.BR Appraisals'!Y6&lt;&gt;"",'Table 2 - MPS.BR Appraisals'!Y6&lt;&gt;""),Y6,""))</f>
        <v/>
      </c>
      <c r="AA6" s="59" t="str">
        <f>IF('Table 2 - MPS.BR Appraisals'!AA6&lt;&gt;"",HLOOKUP(MID('Table 2 - MPS.BR Appraisals'!AA6,5,1),$C$1:$I$2,2,0),IF(OR('Table 2 - MPS.BR Appraisals'!Z6&lt;&gt;"",'Table 2 - MPS.BR Appraisals'!Z6&lt;&gt;"",'Table 2 - MPS.BR Appraisals'!Z6&lt;&gt;""),Z6,""))</f>
        <v/>
      </c>
      <c r="AB6" s="59" t="str">
        <f>IF('Table 2 - MPS.BR Appraisals'!AB6&lt;&gt;"",HLOOKUP(MID('Table 2 - MPS.BR Appraisals'!AB6,5,1),$C$1:$I$2,2,0),IF(OR('Table 2 - MPS.BR Appraisals'!AA6&lt;&gt;"",'Table 2 - MPS.BR Appraisals'!AA6&lt;&gt;"",'Table 2 - MPS.BR Appraisals'!AA6&lt;&gt;""),AA6,""))</f>
        <v/>
      </c>
      <c r="AC6" s="59" t="str">
        <f>IF('Table 2 - MPS.BR Appraisals'!AC6&lt;&gt;"",HLOOKUP(MID('Table 2 - MPS.BR Appraisals'!AC6,5,1),$C$1:$I$2,2,0),IF(OR('Table 2 - MPS.BR Appraisals'!AB6&lt;&gt;"",'Table 2 - MPS.BR Appraisals'!AB6&lt;&gt;"",'Table 2 - MPS.BR Appraisals'!AB6&lt;&gt;""),AB6,""))</f>
        <v/>
      </c>
    </row>
    <row r="7" spans="1:29" ht="17.850000000000001" customHeight="1" x14ac:dyDescent="0.2">
      <c r="B7" s="35" t="s">
        <v>45</v>
      </c>
      <c r="C7" s="59" t="str">
        <f>IF('Table 2 - MPS.BR Appraisals'!C7&lt;&gt;"",HLOOKUP(MID('Table 2 - MPS.BR Appraisals'!C7,5,1),$C$1:$I$2,2,0),"")</f>
        <v/>
      </c>
      <c r="D7" s="59" t="str">
        <f>IF('Table 2 - MPS.BR Appraisals'!D7&lt;&gt;"",HLOOKUP(MID('Table 2 - MPS.BR Appraisals'!D7,5,1),$C$1:$I$2,2,0),IF('Table 2 - MPS.BR Appraisals'!C7&lt;&gt;"",C7,""))</f>
        <v/>
      </c>
      <c r="E7" s="59" t="str">
        <f>IF('Table 2 - MPS.BR Appraisals'!E7&lt;&gt;"",HLOOKUP(MID('Table 2 - MPS.BR Appraisals'!E7,5,1),$C$1:$I$2,2,0),IF(OR('Table 2 - MPS.BR Appraisals'!E7&lt;&gt;"",'Table 2 - MPS.BR Appraisals'!D7&lt;&gt;""),D7,""))</f>
        <v/>
      </c>
      <c r="F7" s="59" t="str">
        <f>IF('Table 2 - MPS.BR Appraisals'!F7&lt;&gt;"",HLOOKUP(MID('Table 2 - MPS.BR Appraisals'!F7,5,1),$C$1:$I$2,2,0),IF(OR('Table 2 - MPS.BR Appraisals'!E7&lt;&gt;"",'Table 2 - MPS.BR Appraisals'!E7&lt;&gt;"",'Table 2 - MPS.BR Appraisals'!E7&lt;&gt;""),E7,""))</f>
        <v/>
      </c>
      <c r="G7" s="59" t="str">
        <f>IF('Table 2 - MPS.BR Appraisals'!G7&lt;&gt;"",HLOOKUP(MID('Table 2 - MPS.BR Appraisals'!G7,5,1),$C$1:$I$2,2,0),IF(OR('Table 2 - MPS.BR Appraisals'!F7&lt;&gt;"",'Table 2 - MPS.BR Appraisals'!F7&lt;&gt;"",'Table 2 - MPS.BR Appraisals'!F7&lt;&gt;""),F7,""))</f>
        <v/>
      </c>
      <c r="H7" s="59" t="str">
        <f>IF('Table 2 - MPS.BR Appraisals'!H7&lt;&gt;"",HLOOKUP(MID('Table 2 - MPS.BR Appraisals'!H7,5,1),$C$1:$I$2,2,0),IF(OR('Table 2 - MPS.BR Appraisals'!G7&lt;&gt;"",'Table 2 - MPS.BR Appraisals'!G7&lt;&gt;"",'Table 2 - MPS.BR Appraisals'!G7&lt;&gt;""),G7,""))</f>
        <v/>
      </c>
      <c r="I7" s="59" t="str">
        <f>IF('Table 2 - MPS.BR Appraisals'!I7&lt;&gt;"",HLOOKUP(MID('Table 2 - MPS.BR Appraisals'!I7,5,1),$C$1:$I$2,2,0),IF(OR('Table 2 - MPS.BR Appraisals'!H7&lt;&gt;"",'Table 2 - MPS.BR Appraisals'!H7&lt;&gt;"",'Table 2 - MPS.BR Appraisals'!H7&lt;&gt;""),H7,""))</f>
        <v/>
      </c>
      <c r="J7" s="59" t="str">
        <f>IF('Table 2 - MPS.BR Appraisals'!J7&lt;&gt;"",HLOOKUP(MID('Table 2 - MPS.BR Appraisals'!J7,5,1),$C$1:$I$2,2,0),IF(OR('Table 2 - MPS.BR Appraisals'!I7&lt;&gt;"",'Table 2 - MPS.BR Appraisals'!I7&lt;&gt;"",'Table 2 - MPS.BR Appraisals'!I7&lt;&gt;""),I7,""))</f>
        <v/>
      </c>
      <c r="K7" s="59" t="str">
        <f>IF('Table 2 - MPS.BR Appraisals'!K7&lt;&gt;"",HLOOKUP(MID('Table 2 - MPS.BR Appraisals'!K7,5,1),$C$1:$I$2,2,0),IF(OR('Table 2 - MPS.BR Appraisals'!J7&lt;&gt;"",'Table 2 - MPS.BR Appraisals'!J7&lt;&gt;"",'Table 2 - MPS.BR Appraisals'!J7&lt;&gt;""),J7,""))</f>
        <v/>
      </c>
      <c r="L7" s="59" t="str">
        <f>IF('Table 2 - MPS.BR Appraisals'!L7&lt;&gt;"",HLOOKUP(MID('Table 2 - MPS.BR Appraisals'!L7,5,1),$C$1:$I$2,2,0),IF(OR('Table 2 - MPS.BR Appraisals'!K7&lt;&gt;"",'Table 2 - MPS.BR Appraisals'!K7&lt;&gt;"",'Table 2 - MPS.BR Appraisals'!K7&lt;&gt;""),K7,""))</f>
        <v/>
      </c>
      <c r="M7" s="59" t="str">
        <f>IF('Table 2 - MPS.BR Appraisals'!M7&lt;&gt;"",HLOOKUP(MID('Table 2 - MPS.BR Appraisals'!M7,5,1),$C$1:$I$2,2,0),IF(OR('Table 2 - MPS.BR Appraisals'!L7&lt;&gt;"",'Table 2 - MPS.BR Appraisals'!L7&lt;&gt;"",'Table 2 - MPS.BR Appraisals'!L7&lt;&gt;""),L7,""))</f>
        <v/>
      </c>
      <c r="N7" s="59" t="str">
        <f>IF('Table 2 - MPS.BR Appraisals'!N7&lt;&gt;"",HLOOKUP(MID('Table 2 - MPS.BR Appraisals'!N7,5,1),$C$1:$I$2,2,0),IF(OR('Table 2 - MPS.BR Appraisals'!M7&lt;&gt;"",'Table 2 - MPS.BR Appraisals'!M7&lt;&gt;"",'Table 2 - MPS.BR Appraisals'!M7&lt;&gt;""),M7,""))</f>
        <v/>
      </c>
      <c r="O7" s="59" t="str">
        <f>IF('Table 2 - MPS.BR Appraisals'!O7&lt;&gt;"",HLOOKUP(MID('Table 2 - MPS.BR Appraisals'!O7,5,1),$C$1:$I$2,2,0),IF(OR('Table 2 - MPS.BR Appraisals'!N7&lt;&gt;"",'Table 2 - MPS.BR Appraisals'!N7&lt;&gt;"",'Table 2 - MPS.BR Appraisals'!N7&lt;&gt;""),N7,""))</f>
        <v/>
      </c>
      <c r="P7" s="59" t="str">
        <f>IF('Table 2 - MPS.BR Appraisals'!P7&lt;&gt;"",HLOOKUP(MID('Table 2 - MPS.BR Appraisals'!P7,5,1),$C$1:$I$2,2,0),IF(OR('Table 2 - MPS.BR Appraisals'!O7&lt;&gt;"",'Table 2 - MPS.BR Appraisals'!O7&lt;&gt;"",'Table 2 - MPS.BR Appraisals'!O7&lt;&gt;""),O7,""))</f>
        <v/>
      </c>
      <c r="Q7" s="59" t="str">
        <f>IF('Table 2 - MPS.BR Appraisals'!Q7&lt;&gt;"",HLOOKUP(MID('Table 2 - MPS.BR Appraisals'!Q7,5,1),$C$1:$I$2,2,0),IF(OR('Table 2 - MPS.BR Appraisals'!P7&lt;&gt;"",'Table 2 - MPS.BR Appraisals'!P7&lt;&gt;"",'Table 2 - MPS.BR Appraisals'!P7&lt;&gt;""),P7,""))</f>
        <v/>
      </c>
      <c r="R7" s="59" t="str">
        <f>IF('Table 2 - MPS.BR Appraisals'!R7&lt;&gt;"",HLOOKUP(MID('Table 2 - MPS.BR Appraisals'!R7,5,1),$C$1:$I$2,2,0),IF(OR('Table 2 - MPS.BR Appraisals'!Q7&lt;&gt;"",'Table 2 - MPS.BR Appraisals'!Q7&lt;&gt;"",'Table 2 - MPS.BR Appraisals'!Q7&lt;&gt;""),Q7,""))</f>
        <v/>
      </c>
      <c r="S7" s="59" t="str">
        <f>IF('Table 2 - MPS.BR Appraisals'!S7&lt;&gt;"",HLOOKUP(MID('Table 2 - MPS.BR Appraisals'!S7,5,1),$C$1:$I$2,2,0),IF(OR('Table 2 - MPS.BR Appraisals'!R7&lt;&gt;"",'Table 2 - MPS.BR Appraisals'!R7&lt;&gt;"",'Table 2 - MPS.BR Appraisals'!R7&lt;&gt;""),R7,""))</f>
        <v/>
      </c>
      <c r="T7" s="59" t="str">
        <f>IF('Table 2 - MPS.BR Appraisals'!T7&lt;&gt;"",HLOOKUP(MID('Table 2 - MPS.BR Appraisals'!T7,5,1),$C$1:$I$2,2,0),IF(OR('Table 2 - MPS.BR Appraisals'!S7&lt;&gt;"",'Table 2 - MPS.BR Appraisals'!S7&lt;&gt;"",'Table 2 - MPS.BR Appraisals'!S7&lt;&gt;""),S7,""))</f>
        <v/>
      </c>
      <c r="U7" s="59" t="str">
        <f>IF('Table 2 - MPS.BR Appraisals'!U7&lt;&gt;"",HLOOKUP(MID('Table 2 - MPS.BR Appraisals'!U7,5,1),$C$1:$I$2,2,0),IF(OR('Table 2 - MPS.BR Appraisals'!T7&lt;&gt;"",'Table 2 - MPS.BR Appraisals'!T7&lt;&gt;"",'Table 2 - MPS.BR Appraisals'!T7&lt;&gt;""),T7,""))</f>
        <v/>
      </c>
      <c r="V7" s="59">
        <f>IF('Table 2 - MPS.BR Appraisals'!V7&lt;&gt;"",HLOOKUP(MID('Table 2 - MPS.BR Appraisals'!V7,5,1),$C$1:$I$2,2,0),IF(OR('Table 2 - MPS.BR Appraisals'!U7&lt;&gt;"",'Table 2 - MPS.BR Appraisals'!U7&lt;&gt;"",'Table 2 - MPS.BR Appraisals'!U7&lt;&gt;""),U7,""))</f>
        <v>2</v>
      </c>
      <c r="W7" s="59">
        <f>IF('Table 2 - MPS.BR Appraisals'!W7&lt;&gt;"",HLOOKUP(MID('Table 2 - MPS.BR Appraisals'!W7,5,1),$C$1:$I$2,2,0),IF(OR('Table 2 - MPS.BR Appraisals'!V7&lt;&gt;"",'Table 2 - MPS.BR Appraisals'!V7&lt;&gt;"",'Table 2 - MPS.BR Appraisals'!V7&lt;&gt;""),V7,""))</f>
        <v>2</v>
      </c>
      <c r="X7" s="59" t="str">
        <f>IF('Table 2 - MPS.BR Appraisals'!X7&lt;&gt;"",HLOOKUP(MID('Table 2 - MPS.BR Appraisals'!X7,5,1),$C$1:$I$2,2,0),IF(OR('Table 2 - MPS.BR Appraisals'!W7&lt;&gt;"",'Table 2 - MPS.BR Appraisals'!W7&lt;&gt;"",'Table 2 - MPS.BR Appraisals'!W7&lt;&gt;""),W7,""))</f>
        <v/>
      </c>
      <c r="Y7" s="59">
        <f>IF('Table 2 - MPS.BR Appraisals'!Y7&lt;&gt;"",HLOOKUP(MID('Table 2 - MPS.BR Appraisals'!Y7,5,1),$C$1:$I$2,2,0),IF(OR('Table 2 - MPS.BR Appraisals'!X7&lt;&gt;"",'Table 2 - MPS.BR Appraisals'!X7&lt;&gt;"",'Table 2 - MPS.BR Appraisals'!X7&lt;&gt;""),X7,""))</f>
        <v>5</v>
      </c>
      <c r="Z7" s="59">
        <f>IF('Table 2 - MPS.BR Appraisals'!Z7&lt;&gt;"",HLOOKUP(MID('Table 2 - MPS.BR Appraisals'!Z7,5,1),$C$1:$I$2,2,0),IF(OR('Table 2 - MPS.BR Appraisals'!Y7&lt;&gt;"",'Table 2 - MPS.BR Appraisals'!Y7&lt;&gt;"",'Table 2 - MPS.BR Appraisals'!Y7&lt;&gt;""),Y7,""))</f>
        <v>5</v>
      </c>
      <c r="AA7" s="59" t="str">
        <f>IF('Table 2 - MPS.BR Appraisals'!AA7&lt;&gt;"",HLOOKUP(MID('Table 2 - MPS.BR Appraisals'!AA7,5,1),$C$1:$I$2,2,0),IF(OR('Table 2 - MPS.BR Appraisals'!Z7&lt;&gt;"",'Table 2 - MPS.BR Appraisals'!Z7&lt;&gt;"",'Table 2 - MPS.BR Appraisals'!Z7&lt;&gt;""),Z7,""))</f>
        <v/>
      </c>
      <c r="AB7" s="59" t="str">
        <f>IF('Table 2 - MPS.BR Appraisals'!AB7&lt;&gt;"",HLOOKUP(MID('Table 2 - MPS.BR Appraisals'!AB7,5,1),$C$1:$I$2,2,0),IF(OR('Table 2 - MPS.BR Appraisals'!AA7&lt;&gt;"",'Table 2 - MPS.BR Appraisals'!AA7&lt;&gt;"",'Table 2 - MPS.BR Appraisals'!AA7&lt;&gt;""),AA7,""))</f>
        <v/>
      </c>
      <c r="AC7" s="59" t="str">
        <f>IF('Table 2 - MPS.BR Appraisals'!AC7&lt;&gt;"",HLOOKUP(MID('Table 2 - MPS.BR Appraisals'!AC7,5,1),$C$1:$I$2,2,0),IF(OR('Table 2 - MPS.BR Appraisals'!AB7&lt;&gt;"",'Table 2 - MPS.BR Appraisals'!AB7&lt;&gt;"",'Table 2 - MPS.BR Appraisals'!AB7&lt;&gt;""),AB7,""))</f>
        <v/>
      </c>
    </row>
    <row r="8" spans="1:29" ht="17.850000000000001" customHeight="1" x14ac:dyDescent="0.2">
      <c r="B8" s="35" t="s">
        <v>46</v>
      </c>
      <c r="C8" s="59" t="str">
        <f>IF('Table 2 - MPS.BR Appraisals'!C8&lt;&gt;"",HLOOKUP(MID('Table 2 - MPS.BR Appraisals'!C8,5,1),$C$1:$I$2,2,0),"")</f>
        <v/>
      </c>
      <c r="D8" s="59" t="str">
        <f>IF('Table 2 - MPS.BR Appraisals'!D8&lt;&gt;"",HLOOKUP(MID('Table 2 - MPS.BR Appraisals'!D8,5,1),$C$1:$I$2,2,0),IF('Table 2 - MPS.BR Appraisals'!C8&lt;&gt;"",C8,""))</f>
        <v/>
      </c>
      <c r="E8" s="59" t="str">
        <f>IF('Table 2 - MPS.BR Appraisals'!E8&lt;&gt;"",HLOOKUP(MID('Table 2 - MPS.BR Appraisals'!E8,5,1),$C$1:$I$2,2,0),IF(OR('Table 2 - MPS.BR Appraisals'!E8&lt;&gt;"",'Table 2 - MPS.BR Appraisals'!D8&lt;&gt;""),D8,""))</f>
        <v/>
      </c>
      <c r="F8" s="59" t="str">
        <f>IF('Table 2 - MPS.BR Appraisals'!F8&lt;&gt;"",HLOOKUP(MID('Table 2 - MPS.BR Appraisals'!F8,5,1),$C$1:$I$2,2,0),IF(OR('Table 2 - MPS.BR Appraisals'!E8&lt;&gt;"",'Table 2 - MPS.BR Appraisals'!E8&lt;&gt;"",'Table 2 - MPS.BR Appraisals'!E8&lt;&gt;""),E8,""))</f>
        <v/>
      </c>
      <c r="G8" s="59" t="str">
        <f>IF('Table 2 - MPS.BR Appraisals'!G8&lt;&gt;"",HLOOKUP(MID('Table 2 - MPS.BR Appraisals'!G8,5,1),$C$1:$I$2,2,0),IF(OR('Table 2 - MPS.BR Appraisals'!F8&lt;&gt;"",'Table 2 - MPS.BR Appraisals'!F8&lt;&gt;"",'Table 2 - MPS.BR Appraisals'!F8&lt;&gt;""),F8,""))</f>
        <v/>
      </c>
      <c r="H8" s="59" t="str">
        <f>IF('Table 2 - MPS.BR Appraisals'!H8&lt;&gt;"",HLOOKUP(MID('Table 2 - MPS.BR Appraisals'!H8,5,1),$C$1:$I$2,2,0),IF(OR('Table 2 - MPS.BR Appraisals'!G8&lt;&gt;"",'Table 2 - MPS.BR Appraisals'!G8&lt;&gt;"",'Table 2 - MPS.BR Appraisals'!G8&lt;&gt;""),G8,""))</f>
        <v/>
      </c>
      <c r="I8" s="59" t="str">
        <f>IF('Table 2 - MPS.BR Appraisals'!I8&lt;&gt;"",HLOOKUP(MID('Table 2 - MPS.BR Appraisals'!I8,5,1),$C$1:$I$2,2,0),IF(OR('Table 2 - MPS.BR Appraisals'!H8&lt;&gt;"",'Table 2 - MPS.BR Appraisals'!H8&lt;&gt;"",'Table 2 - MPS.BR Appraisals'!H8&lt;&gt;""),H8,""))</f>
        <v/>
      </c>
      <c r="J8" s="59" t="str">
        <f>IF('Table 2 - MPS.BR Appraisals'!J8&lt;&gt;"",HLOOKUP(MID('Table 2 - MPS.BR Appraisals'!J8,5,1),$C$1:$I$2,2,0),IF(OR('Table 2 - MPS.BR Appraisals'!I8&lt;&gt;"",'Table 2 - MPS.BR Appraisals'!I8&lt;&gt;"",'Table 2 - MPS.BR Appraisals'!I8&lt;&gt;""),I8,""))</f>
        <v/>
      </c>
      <c r="K8" s="59" t="str">
        <f>IF('Table 2 - MPS.BR Appraisals'!K8&lt;&gt;"",HLOOKUP(MID('Table 2 - MPS.BR Appraisals'!K8,5,1),$C$1:$I$2,2,0),IF(OR('Table 2 - MPS.BR Appraisals'!J8&lt;&gt;"",'Table 2 - MPS.BR Appraisals'!J8&lt;&gt;"",'Table 2 - MPS.BR Appraisals'!J8&lt;&gt;""),J8,""))</f>
        <v/>
      </c>
      <c r="L8" s="59" t="str">
        <f>IF('Table 2 - MPS.BR Appraisals'!L8&lt;&gt;"",HLOOKUP(MID('Table 2 - MPS.BR Appraisals'!L8,5,1),$C$1:$I$2,2,0),IF(OR('Table 2 - MPS.BR Appraisals'!K8&lt;&gt;"",'Table 2 - MPS.BR Appraisals'!K8&lt;&gt;"",'Table 2 - MPS.BR Appraisals'!K8&lt;&gt;""),K8,""))</f>
        <v/>
      </c>
      <c r="M8" s="59" t="str">
        <f>IF('Table 2 - MPS.BR Appraisals'!M8&lt;&gt;"",HLOOKUP(MID('Table 2 - MPS.BR Appraisals'!M8,5,1),$C$1:$I$2,2,0),IF(OR('Table 2 - MPS.BR Appraisals'!L8&lt;&gt;"",'Table 2 - MPS.BR Appraisals'!L8&lt;&gt;"",'Table 2 - MPS.BR Appraisals'!L8&lt;&gt;""),L8,""))</f>
        <v/>
      </c>
      <c r="N8" s="59" t="str">
        <f>IF('Table 2 - MPS.BR Appraisals'!N8&lt;&gt;"",HLOOKUP(MID('Table 2 - MPS.BR Appraisals'!N8,5,1),$C$1:$I$2,2,0),IF(OR('Table 2 - MPS.BR Appraisals'!M8&lt;&gt;"",'Table 2 - MPS.BR Appraisals'!M8&lt;&gt;"",'Table 2 - MPS.BR Appraisals'!M8&lt;&gt;""),M8,""))</f>
        <v/>
      </c>
      <c r="O8" s="59" t="str">
        <f>IF('Table 2 - MPS.BR Appraisals'!O8&lt;&gt;"",HLOOKUP(MID('Table 2 - MPS.BR Appraisals'!O8,5,1),$C$1:$I$2,2,0),IF(OR('Table 2 - MPS.BR Appraisals'!N8&lt;&gt;"",'Table 2 - MPS.BR Appraisals'!N8&lt;&gt;"",'Table 2 - MPS.BR Appraisals'!N8&lt;&gt;""),N8,""))</f>
        <v/>
      </c>
      <c r="P8" s="59" t="str">
        <f>IF('Table 2 - MPS.BR Appraisals'!P8&lt;&gt;"",HLOOKUP(MID('Table 2 - MPS.BR Appraisals'!P8,5,1),$C$1:$I$2,2,0),IF(OR('Table 2 - MPS.BR Appraisals'!O8&lt;&gt;"",'Table 2 - MPS.BR Appraisals'!O8&lt;&gt;"",'Table 2 - MPS.BR Appraisals'!O8&lt;&gt;""),O8,""))</f>
        <v/>
      </c>
      <c r="Q8" s="59" t="str">
        <f>IF('Table 2 - MPS.BR Appraisals'!Q8&lt;&gt;"",HLOOKUP(MID('Table 2 - MPS.BR Appraisals'!Q8,5,1),$C$1:$I$2,2,0),IF(OR('Table 2 - MPS.BR Appraisals'!P8&lt;&gt;"",'Table 2 - MPS.BR Appraisals'!P8&lt;&gt;"",'Table 2 - MPS.BR Appraisals'!P8&lt;&gt;""),P8,""))</f>
        <v/>
      </c>
      <c r="R8" s="59" t="str">
        <f>IF('Table 2 - MPS.BR Appraisals'!R8&lt;&gt;"",HLOOKUP(MID('Table 2 - MPS.BR Appraisals'!R8,5,1),$C$1:$I$2,2,0),IF(OR('Table 2 - MPS.BR Appraisals'!Q8&lt;&gt;"",'Table 2 - MPS.BR Appraisals'!Q8&lt;&gt;"",'Table 2 - MPS.BR Appraisals'!Q8&lt;&gt;""),Q8,""))</f>
        <v/>
      </c>
      <c r="S8" s="59" t="str">
        <f>IF('Table 2 - MPS.BR Appraisals'!S8&lt;&gt;"",HLOOKUP(MID('Table 2 - MPS.BR Appraisals'!S8,5,1),$C$1:$I$2,2,0),IF(OR('Table 2 - MPS.BR Appraisals'!R8&lt;&gt;"",'Table 2 - MPS.BR Appraisals'!R8&lt;&gt;"",'Table 2 - MPS.BR Appraisals'!R8&lt;&gt;""),R8,""))</f>
        <v/>
      </c>
      <c r="T8" s="59" t="str">
        <f>IF('Table 2 - MPS.BR Appraisals'!T8&lt;&gt;"",HLOOKUP(MID('Table 2 - MPS.BR Appraisals'!T8,5,1),$C$1:$I$2,2,0),IF(OR('Table 2 - MPS.BR Appraisals'!S8&lt;&gt;"",'Table 2 - MPS.BR Appraisals'!S8&lt;&gt;"",'Table 2 - MPS.BR Appraisals'!S8&lt;&gt;""),S8,""))</f>
        <v/>
      </c>
      <c r="U8" s="59" t="str">
        <f>IF('Table 2 - MPS.BR Appraisals'!U8&lt;&gt;"",HLOOKUP(MID('Table 2 - MPS.BR Appraisals'!U8,5,1),$C$1:$I$2,2,0),IF(OR('Table 2 - MPS.BR Appraisals'!T8&lt;&gt;"",'Table 2 - MPS.BR Appraisals'!T8&lt;&gt;"",'Table 2 - MPS.BR Appraisals'!T8&lt;&gt;""),T8,""))</f>
        <v/>
      </c>
      <c r="V8" s="59" t="str">
        <f>IF('Table 2 - MPS.BR Appraisals'!V8&lt;&gt;"",HLOOKUP(MID('Table 2 - MPS.BR Appraisals'!V8,5,1),$C$1:$I$2,2,0),IF(OR('Table 2 - MPS.BR Appraisals'!U8&lt;&gt;"",'Table 2 - MPS.BR Appraisals'!U8&lt;&gt;"",'Table 2 - MPS.BR Appraisals'!U8&lt;&gt;""),U8,""))</f>
        <v/>
      </c>
      <c r="W8" s="59" t="str">
        <f>IF('Table 2 - MPS.BR Appraisals'!W8&lt;&gt;"",HLOOKUP(MID('Table 2 - MPS.BR Appraisals'!W8,5,1),$C$1:$I$2,2,0),IF(OR('Table 2 - MPS.BR Appraisals'!V8&lt;&gt;"",'Table 2 - MPS.BR Appraisals'!V8&lt;&gt;"",'Table 2 - MPS.BR Appraisals'!V8&lt;&gt;""),V8,""))</f>
        <v/>
      </c>
      <c r="X8" s="59" t="str">
        <f>IF('Table 2 - MPS.BR Appraisals'!X8&lt;&gt;"",HLOOKUP(MID('Table 2 - MPS.BR Appraisals'!X8,5,1),$C$1:$I$2,2,0),IF(OR('Table 2 - MPS.BR Appraisals'!W8&lt;&gt;"",'Table 2 - MPS.BR Appraisals'!W8&lt;&gt;"",'Table 2 - MPS.BR Appraisals'!W8&lt;&gt;""),W8,""))</f>
        <v/>
      </c>
      <c r="Y8" s="59" t="str">
        <f>IF('Table 2 - MPS.BR Appraisals'!Y8&lt;&gt;"",HLOOKUP(MID('Table 2 - MPS.BR Appraisals'!Y8,5,1),$C$1:$I$2,2,0),IF(OR('Table 2 - MPS.BR Appraisals'!X8&lt;&gt;"",'Table 2 - MPS.BR Appraisals'!X8&lt;&gt;"",'Table 2 - MPS.BR Appraisals'!X8&lt;&gt;""),X8,""))</f>
        <v/>
      </c>
      <c r="Z8" s="59">
        <f>IF('Table 2 - MPS.BR Appraisals'!Z8&lt;&gt;"",HLOOKUP(MID('Table 2 - MPS.BR Appraisals'!Z8,5,1),$C$1:$I$2,2,0),IF(OR('Table 2 - MPS.BR Appraisals'!Y8&lt;&gt;"",'Table 2 - MPS.BR Appraisals'!Y8&lt;&gt;"",'Table 2 - MPS.BR Appraisals'!Y8&lt;&gt;""),Y8,""))</f>
        <v>2</v>
      </c>
      <c r="AA8" s="59">
        <f>IF('Table 2 - MPS.BR Appraisals'!AA8&lt;&gt;"",HLOOKUP(MID('Table 2 - MPS.BR Appraisals'!AA8,5,1),$C$1:$I$2,2,0),IF(OR('Table 2 - MPS.BR Appraisals'!Z8&lt;&gt;"",'Table 2 - MPS.BR Appraisals'!Z8&lt;&gt;"",'Table 2 - MPS.BR Appraisals'!Z8&lt;&gt;""),Z8,""))</f>
        <v>2</v>
      </c>
      <c r="AB8" s="59" t="str">
        <f>IF('Table 2 - MPS.BR Appraisals'!AB8&lt;&gt;"",HLOOKUP(MID('Table 2 - MPS.BR Appraisals'!AB8,5,1),$C$1:$I$2,2,0),IF(OR('Table 2 - MPS.BR Appraisals'!AA8&lt;&gt;"",'Table 2 - MPS.BR Appraisals'!AA8&lt;&gt;"",'Table 2 - MPS.BR Appraisals'!AA8&lt;&gt;""),AA8,""))</f>
        <v/>
      </c>
      <c r="AC8" s="59" t="str">
        <f>IF('Table 2 - MPS.BR Appraisals'!AC8&lt;&gt;"",HLOOKUP(MID('Table 2 - MPS.BR Appraisals'!AC8,5,1),$C$1:$I$2,2,0),IF(OR('Table 2 - MPS.BR Appraisals'!AB8&lt;&gt;"",'Table 2 - MPS.BR Appraisals'!AB8&lt;&gt;"",'Table 2 - MPS.BR Appraisals'!AB8&lt;&gt;""),AB8,""))</f>
        <v/>
      </c>
    </row>
    <row r="9" spans="1:29" ht="17.850000000000001" customHeight="1" x14ac:dyDescent="0.2">
      <c r="B9" s="35" t="s">
        <v>47</v>
      </c>
      <c r="C9" s="59" t="str">
        <f>IF('Table 2 - MPS.BR Appraisals'!C9&lt;&gt;"",HLOOKUP(MID('Table 2 - MPS.BR Appraisals'!C9,5,1),$C$1:$I$2,2,0),"")</f>
        <v/>
      </c>
      <c r="D9" s="59" t="str">
        <f>IF('Table 2 - MPS.BR Appraisals'!D9&lt;&gt;"",HLOOKUP(MID('Table 2 - MPS.BR Appraisals'!D9,5,1),$C$1:$I$2,2,0),IF('Table 2 - MPS.BR Appraisals'!C9&lt;&gt;"",C9,""))</f>
        <v/>
      </c>
      <c r="E9" s="59" t="str">
        <f>IF('Table 2 - MPS.BR Appraisals'!E9&lt;&gt;"",HLOOKUP(MID('Table 2 - MPS.BR Appraisals'!E9,5,1),$C$1:$I$2,2,0),IF(OR('Table 2 - MPS.BR Appraisals'!E9&lt;&gt;"",'Table 2 - MPS.BR Appraisals'!D9&lt;&gt;""),D9,""))</f>
        <v/>
      </c>
      <c r="F9" s="59" t="str">
        <f>IF('Table 2 - MPS.BR Appraisals'!F9&lt;&gt;"",HLOOKUP(MID('Table 2 - MPS.BR Appraisals'!F9,5,1),$C$1:$I$2,2,0),IF(OR('Table 2 - MPS.BR Appraisals'!E9&lt;&gt;"",'Table 2 - MPS.BR Appraisals'!E9&lt;&gt;"",'Table 2 - MPS.BR Appraisals'!E9&lt;&gt;""),E9,""))</f>
        <v/>
      </c>
      <c r="G9" s="59" t="str">
        <f>IF('Table 2 - MPS.BR Appraisals'!G9&lt;&gt;"",HLOOKUP(MID('Table 2 - MPS.BR Appraisals'!G9,5,1),$C$1:$I$2,2,0),IF(OR('Table 2 - MPS.BR Appraisals'!F9&lt;&gt;"",'Table 2 - MPS.BR Appraisals'!F9&lt;&gt;"",'Table 2 - MPS.BR Appraisals'!F9&lt;&gt;""),F9,""))</f>
        <v/>
      </c>
      <c r="H9" s="59" t="str">
        <f>IF('Table 2 - MPS.BR Appraisals'!H9&lt;&gt;"",HLOOKUP(MID('Table 2 - MPS.BR Appraisals'!H9,5,1),$C$1:$I$2,2,0),IF(OR('Table 2 - MPS.BR Appraisals'!G9&lt;&gt;"",'Table 2 - MPS.BR Appraisals'!G9&lt;&gt;"",'Table 2 - MPS.BR Appraisals'!G9&lt;&gt;""),G9,""))</f>
        <v/>
      </c>
      <c r="I9" s="59" t="str">
        <f>IF('Table 2 - MPS.BR Appraisals'!I9&lt;&gt;"",HLOOKUP(MID('Table 2 - MPS.BR Appraisals'!I9,5,1),$C$1:$I$2,2,0),IF(OR('Table 2 - MPS.BR Appraisals'!H9&lt;&gt;"",'Table 2 - MPS.BR Appraisals'!H9&lt;&gt;"",'Table 2 - MPS.BR Appraisals'!H9&lt;&gt;""),H9,""))</f>
        <v/>
      </c>
      <c r="J9" s="59" t="str">
        <f>IF('Table 2 - MPS.BR Appraisals'!J9&lt;&gt;"",HLOOKUP(MID('Table 2 - MPS.BR Appraisals'!J9,5,1),$C$1:$I$2,2,0),IF(OR('Table 2 - MPS.BR Appraisals'!I9&lt;&gt;"",'Table 2 - MPS.BR Appraisals'!I9&lt;&gt;"",'Table 2 - MPS.BR Appraisals'!I9&lt;&gt;""),I9,""))</f>
        <v/>
      </c>
      <c r="K9" s="59" t="str">
        <f>IF('Table 2 - MPS.BR Appraisals'!K9&lt;&gt;"",HLOOKUP(MID('Table 2 - MPS.BR Appraisals'!K9,5,1),$C$1:$I$2,2,0),IF(OR('Table 2 - MPS.BR Appraisals'!J9&lt;&gt;"",'Table 2 - MPS.BR Appraisals'!J9&lt;&gt;"",'Table 2 - MPS.BR Appraisals'!J9&lt;&gt;""),J9,""))</f>
        <v/>
      </c>
      <c r="L9" s="59" t="str">
        <f>IF('Table 2 - MPS.BR Appraisals'!L9&lt;&gt;"",HLOOKUP(MID('Table 2 - MPS.BR Appraisals'!L9,5,1),$C$1:$I$2,2,0),IF(OR('Table 2 - MPS.BR Appraisals'!K9&lt;&gt;"",'Table 2 - MPS.BR Appraisals'!K9&lt;&gt;"",'Table 2 - MPS.BR Appraisals'!K9&lt;&gt;""),K9,""))</f>
        <v/>
      </c>
      <c r="M9" s="59" t="str">
        <f>IF('Table 2 - MPS.BR Appraisals'!M9&lt;&gt;"",HLOOKUP(MID('Table 2 - MPS.BR Appraisals'!M9,5,1),$C$1:$I$2,2,0),IF(OR('Table 2 - MPS.BR Appraisals'!L9&lt;&gt;"",'Table 2 - MPS.BR Appraisals'!L9&lt;&gt;"",'Table 2 - MPS.BR Appraisals'!L9&lt;&gt;""),L9,""))</f>
        <v/>
      </c>
      <c r="N9" s="59" t="str">
        <f>IF('Table 2 - MPS.BR Appraisals'!N9&lt;&gt;"",HLOOKUP(MID('Table 2 - MPS.BR Appraisals'!N9,5,1),$C$1:$I$2,2,0),IF(OR('Table 2 - MPS.BR Appraisals'!M9&lt;&gt;"",'Table 2 - MPS.BR Appraisals'!M9&lt;&gt;"",'Table 2 - MPS.BR Appraisals'!M9&lt;&gt;""),M9,""))</f>
        <v/>
      </c>
      <c r="O9" s="59" t="str">
        <f>IF('Table 2 - MPS.BR Appraisals'!O9&lt;&gt;"",HLOOKUP(MID('Table 2 - MPS.BR Appraisals'!O9,5,1),$C$1:$I$2,2,0),IF(OR('Table 2 - MPS.BR Appraisals'!N9&lt;&gt;"",'Table 2 - MPS.BR Appraisals'!N9&lt;&gt;"",'Table 2 - MPS.BR Appraisals'!N9&lt;&gt;""),N9,""))</f>
        <v/>
      </c>
      <c r="P9" s="59" t="str">
        <f>IF('Table 2 - MPS.BR Appraisals'!P9&lt;&gt;"",HLOOKUP(MID('Table 2 - MPS.BR Appraisals'!P9,5,1),$C$1:$I$2,2,0),IF(OR('Table 2 - MPS.BR Appraisals'!O9&lt;&gt;"",'Table 2 - MPS.BR Appraisals'!O9&lt;&gt;"",'Table 2 - MPS.BR Appraisals'!O9&lt;&gt;""),O9,""))</f>
        <v/>
      </c>
      <c r="Q9" s="59" t="str">
        <f>IF('Table 2 - MPS.BR Appraisals'!Q9&lt;&gt;"",HLOOKUP(MID('Table 2 - MPS.BR Appraisals'!Q9,5,1),$C$1:$I$2,2,0),IF(OR('Table 2 - MPS.BR Appraisals'!P9&lt;&gt;"",'Table 2 - MPS.BR Appraisals'!P9&lt;&gt;"",'Table 2 - MPS.BR Appraisals'!P9&lt;&gt;""),P9,""))</f>
        <v/>
      </c>
      <c r="R9" s="59" t="str">
        <f>IF('Table 2 - MPS.BR Appraisals'!R9&lt;&gt;"",HLOOKUP(MID('Table 2 - MPS.BR Appraisals'!R9,5,1),$C$1:$I$2,2,0),IF(OR('Table 2 - MPS.BR Appraisals'!Q9&lt;&gt;"",'Table 2 - MPS.BR Appraisals'!Q9&lt;&gt;"",'Table 2 - MPS.BR Appraisals'!Q9&lt;&gt;""),Q9,""))</f>
        <v/>
      </c>
      <c r="S9" s="59" t="str">
        <f>IF('Table 2 - MPS.BR Appraisals'!S9&lt;&gt;"",HLOOKUP(MID('Table 2 - MPS.BR Appraisals'!S9,5,1),$C$1:$I$2,2,0),IF(OR('Table 2 - MPS.BR Appraisals'!R9&lt;&gt;"",'Table 2 - MPS.BR Appraisals'!R9&lt;&gt;"",'Table 2 - MPS.BR Appraisals'!R9&lt;&gt;""),R9,""))</f>
        <v/>
      </c>
      <c r="T9" s="59" t="str">
        <f>IF('Table 2 - MPS.BR Appraisals'!T9&lt;&gt;"",HLOOKUP(MID('Table 2 - MPS.BR Appraisals'!T9,5,1),$C$1:$I$2,2,0),IF(OR('Table 2 - MPS.BR Appraisals'!S9&lt;&gt;"",'Table 2 - MPS.BR Appraisals'!S9&lt;&gt;"",'Table 2 - MPS.BR Appraisals'!S9&lt;&gt;""),S9,""))</f>
        <v/>
      </c>
      <c r="U9" s="59" t="str">
        <f>IF('Table 2 - MPS.BR Appraisals'!U9&lt;&gt;"",HLOOKUP(MID('Table 2 - MPS.BR Appraisals'!U9,5,1),$C$1:$I$2,2,0),IF(OR('Table 2 - MPS.BR Appraisals'!T9&lt;&gt;"",'Table 2 - MPS.BR Appraisals'!T9&lt;&gt;"",'Table 2 - MPS.BR Appraisals'!T9&lt;&gt;""),T9,""))</f>
        <v/>
      </c>
      <c r="V9" s="59" t="str">
        <f>IF('Table 2 - MPS.BR Appraisals'!V9&lt;&gt;"",HLOOKUP(MID('Table 2 - MPS.BR Appraisals'!V9,5,1),$C$1:$I$2,2,0),IF(OR('Table 2 - MPS.BR Appraisals'!U9&lt;&gt;"",'Table 2 - MPS.BR Appraisals'!U9&lt;&gt;"",'Table 2 - MPS.BR Appraisals'!U9&lt;&gt;""),U9,""))</f>
        <v/>
      </c>
      <c r="W9" s="59" t="str">
        <f>IF('Table 2 - MPS.BR Appraisals'!W9&lt;&gt;"",HLOOKUP(MID('Table 2 - MPS.BR Appraisals'!W9,5,1),$C$1:$I$2,2,0),IF(OR('Table 2 - MPS.BR Appraisals'!V9&lt;&gt;"",'Table 2 - MPS.BR Appraisals'!V9&lt;&gt;"",'Table 2 - MPS.BR Appraisals'!V9&lt;&gt;""),V9,""))</f>
        <v/>
      </c>
      <c r="X9" s="59" t="str">
        <f>IF('Table 2 - MPS.BR Appraisals'!X9&lt;&gt;"",HLOOKUP(MID('Table 2 - MPS.BR Appraisals'!X9,5,1),$C$1:$I$2,2,0),IF(OR('Table 2 - MPS.BR Appraisals'!W9&lt;&gt;"",'Table 2 - MPS.BR Appraisals'!W9&lt;&gt;"",'Table 2 - MPS.BR Appraisals'!W9&lt;&gt;""),W9,""))</f>
        <v/>
      </c>
      <c r="Y9" s="59" t="str">
        <f>IF('Table 2 - MPS.BR Appraisals'!Y9&lt;&gt;"",HLOOKUP(MID('Table 2 - MPS.BR Appraisals'!Y9,5,1),$C$1:$I$2,2,0),IF(OR('Table 2 - MPS.BR Appraisals'!X9&lt;&gt;"",'Table 2 - MPS.BR Appraisals'!X9&lt;&gt;"",'Table 2 - MPS.BR Appraisals'!X9&lt;&gt;""),X9,""))</f>
        <v/>
      </c>
      <c r="Z9" s="59" t="str">
        <f>IF('Table 2 - MPS.BR Appraisals'!Z9&lt;&gt;"",HLOOKUP(MID('Table 2 - MPS.BR Appraisals'!Z9,5,1),$C$1:$I$2,2,0),IF(OR('Table 2 - MPS.BR Appraisals'!Y9&lt;&gt;"",'Table 2 - MPS.BR Appraisals'!Y9&lt;&gt;"",'Table 2 - MPS.BR Appraisals'!Y9&lt;&gt;""),Y9,""))</f>
        <v/>
      </c>
      <c r="AA9" s="59" t="str">
        <f>IF('Table 2 - MPS.BR Appraisals'!AA9&lt;&gt;"",HLOOKUP(MID('Table 2 - MPS.BR Appraisals'!AA9,5,1),$C$1:$I$2,2,0),IF(OR('Table 2 - MPS.BR Appraisals'!Z9&lt;&gt;"",'Table 2 - MPS.BR Appraisals'!Z9&lt;&gt;"",'Table 2 - MPS.BR Appraisals'!Z9&lt;&gt;""),Z9,""))</f>
        <v/>
      </c>
      <c r="AB9" s="59" t="str">
        <f>IF('Table 2 - MPS.BR Appraisals'!AB9&lt;&gt;"",HLOOKUP(MID('Table 2 - MPS.BR Appraisals'!AB9,5,1),$C$1:$I$2,2,0),IF(OR('Table 2 - MPS.BR Appraisals'!AA9&lt;&gt;"",'Table 2 - MPS.BR Appraisals'!AA9&lt;&gt;"",'Table 2 - MPS.BR Appraisals'!AA9&lt;&gt;""),AA9,""))</f>
        <v/>
      </c>
      <c r="AC9" s="59" t="str">
        <f>IF('Table 2 - MPS.BR Appraisals'!AC9&lt;&gt;"",HLOOKUP(MID('Table 2 - MPS.BR Appraisals'!AC9,5,1),$C$1:$I$2,2,0),IF(OR('Table 2 - MPS.BR Appraisals'!AB9&lt;&gt;"",'Table 2 - MPS.BR Appraisals'!AB9&lt;&gt;"",'Table 2 - MPS.BR Appraisals'!AB9&lt;&gt;""),AB9,""))</f>
        <v/>
      </c>
    </row>
    <row r="10" spans="1:29" ht="17.850000000000001" customHeight="1" x14ac:dyDescent="0.2">
      <c r="B10" s="35" t="s">
        <v>48</v>
      </c>
      <c r="C10" s="59" t="str">
        <f>IF('Table 2 - MPS.BR Appraisals'!C10&lt;&gt;"",HLOOKUP(MID('Table 2 - MPS.BR Appraisals'!C10,5,1),$C$1:$I$2,2,0),"")</f>
        <v/>
      </c>
      <c r="D10" s="59" t="str">
        <f>IF('Table 2 - MPS.BR Appraisals'!D10&lt;&gt;"",HLOOKUP(MID('Table 2 - MPS.BR Appraisals'!D10,5,1),$C$1:$I$2,2,0),IF('Table 2 - MPS.BR Appraisals'!C10&lt;&gt;"",C10,""))</f>
        <v/>
      </c>
      <c r="E10" s="59" t="str">
        <f>IF('Table 2 - MPS.BR Appraisals'!E10&lt;&gt;"",HLOOKUP(MID('Table 2 - MPS.BR Appraisals'!E10,5,1),$C$1:$I$2,2,0),IF(OR('Table 2 - MPS.BR Appraisals'!E10&lt;&gt;"",'Table 2 - MPS.BR Appraisals'!D10&lt;&gt;""),D10,""))</f>
        <v/>
      </c>
      <c r="F10" s="59" t="str">
        <f>IF('Table 2 - MPS.BR Appraisals'!F10&lt;&gt;"",HLOOKUP(MID('Table 2 - MPS.BR Appraisals'!F10,5,1),$C$1:$I$2,2,0),IF(OR('Table 2 - MPS.BR Appraisals'!E10&lt;&gt;"",'Table 2 - MPS.BR Appraisals'!E10&lt;&gt;"",'Table 2 - MPS.BR Appraisals'!E10&lt;&gt;""),E10,""))</f>
        <v/>
      </c>
      <c r="G10" s="59" t="str">
        <f>IF('Table 2 - MPS.BR Appraisals'!G10&lt;&gt;"",HLOOKUP(MID('Table 2 - MPS.BR Appraisals'!G10,5,1),$C$1:$I$2,2,0),IF(OR('Table 2 - MPS.BR Appraisals'!F10&lt;&gt;"",'Table 2 - MPS.BR Appraisals'!F10&lt;&gt;"",'Table 2 - MPS.BR Appraisals'!F10&lt;&gt;""),F10,""))</f>
        <v/>
      </c>
      <c r="H10" s="59" t="str">
        <f>IF('Table 2 - MPS.BR Appraisals'!H10&lt;&gt;"",HLOOKUP(MID('Table 2 - MPS.BR Appraisals'!H10,5,1),$C$1:$I$2,2,0),IF(OR('Table 2 - MPS.BR Appraisals'!G10&lt;&gt;"",'Table 2 - MPS.BR Appraisals'!G10&lt;&gt;"",'Table 2 - MPS.BR Appraisals'!G10&lt;&gt;""),G10,""))</f>
        <v/>
      </c>
      <c r="I10" s="59" t="str">
        <f>IF('Table 2 - MPS.BR Appraisals'!I10&lt;&gt;"",HLOOKUP(MID('Table 2 - MPS.BR Appraisals'!I10,5,1),$C$1:$I$2,2,0),IF(OR('Table 2 - MPS.BR Appraisals'!H10&lt;&gt;"",'Table 2 - MPS.BR Appraisals'!H10&lt;&gt;"",'Table 2 - MPS.BR Appraisals'!H10&lt;&gt;""),H10,""))</f>
        <v/>
      </c>
      <c r="J10" s="59" t="str">
        <f>IF('Table 2 - MPS.BR Appraisals'!J10&lt;&gt;"",HLOOKUP(MID('Table 2 - MPS.BR Appraisals'!J10,5,1),$C$1:$I$2,2,0),IF(OR('Table 2 - MPS.BR Appraisals'!I10&lt;&gt;"",'Table 2 - MPS.BR Appraisals'!I10&lt;&gt;"",'Table 2 - MPS.BR Appraisals'!I10&lt;&gt;""),I10,""))</f>
        <v/>
      </c>
      <c r="K10" s="59" t="str">
        <f>IF('Table 2 - MPS.BR Appraisals'!K10&lt;&gt;"",HLOOKUP(MID('Table 2 - MPS.BR Appraisals'!K10,5,1),$C$1:$I$2,2,0),IF(OR('Table 2 - MPS.BR Appraisals'!J10&lt;&gt;"",'Table 2 - MPS.BR Appraisals'!J10&lt;&gt;"",'Table 2 - MPS.BR Appraisals'!J10&lt;&gt;""),J10,""))</f>
        <v/>
      </c>
      <c r="L10" s="59" t="str">
        <f>IF('Table 2 - MPS.BR Appraisals'!L10&lt;&gt;"",HLOOKUP(MID('Table 2 - MPS.BR Appraisals'!L10,5,1),$C$1:$I$2,2,0),IF(OR('Table 2 - MPS.BR Appraisals'!K10&lt;&gt;"",'Table 2 - MPS.BR Appraisals'!K10&lt;&gt;"",'Table 2 - MPS.BR Appraisals'!K10&lt;&gt;""),K10,""))</f>
        <v/>
      </c>
      <c r="M10" s="59" t="str">
        <f>IF('Table 2 - MPS.BR Appraisals'!M10&lt;&gt;"",HLOOKUP(MID('Table 2 - MPS.BR Appraisals'!M10,5,1),$C$1:$I$2,2,0),IF(OR('Table 2 - MPS.BR Appraisals'!L10&lt;&gt;"",'Table 2 - MPS.BR Appraisals'!L10&lt;&gt;"",'Table 2 - MPS.BR Appraisals'!L10&lt;&gt;""),L10,""))</f>
        <v/>
      </c>
      <c r="N10" s="59" t="str">
        <f>IF('Table 2 - MPS.BR Appraisals'!N10&lt;&gt;"",HLOOKUP(MID('Table 2 - MPS.BR Appraisals'!N10,5,1),$C$1:$I$2,2,0),IF(OR('Table 2 - MPS.BR Appraisals'!M10&lt;&gt;"",'Table 2 - MPS.BR Appraisals'!M10&lt;&gt;"",'Table 2 - MPS.BR Appraisals'!M10&lt;&gt;""),M10,""))</f>
        <v/>
      </c>
      <c r="O10" s="59" t="str">
        <f>IF('Table 2 - MPS.BR Appraisals'!O10&lt;&gt;"",HLOOKUP(MID('Table 2 - MPS.BR Appraisals'!O10,5,1),$C$1:$I$2,2,0),IF(OR('Table 2 - MPS.BR Appraisals'!N10&lt;&gt;"",'Table 2 - MPS.BR Appraisals'!N10&lt;&gt;"",'Table 2 - MPS.BR Appraisals'!N10&lt;&gt;""),N10,""))</f>
        <v/>
      </c>
      <c r="P10" s="59" t="str">
        <f>IF('Table 2 - MPS.BR Appraisals'!P10&lt;&gt;"",HLOOKUP(MID('Table 2 - MPS.BR Appraisals'!P10,5,1),$C$1:$I$2,2,0),IF(OR('Table 2 - MPS.BR Appraisals'!O10&lt;&gt;"",'Table 2 - MPS.BR Appraisals'!O10&lt;&gt;"",'Table 2 - MPS.BR Appraisals'!O10&lt;&gt;""),O10,""))</f>
        <v/>
      </c>
      <c r="Q10" s="59" t="str">
        <f>IF('Table 2 - MPS.BR Appraisals'!Q10&lt;&gt;"",HLOOKUP(MID('Table 2 - MPS.BR Appraisals'!Q10,5,1),$C$1:$I$2,2,0),IF(OR('Table 2 - MPS.BR Appraisals'!P10&lt;&gt;"",'Table 2 - MPS.BR Appraisals'!P10&lt;&gt;"",'Table 2 - MPS.BR Appraisals'!P10&lt;&gt;""),P10,""))</f>
        <v/>
      </c>
      <c r="R10" s="59" t="str">
        <f>IF('Table 2 - MPS.BR Appraisals'!R10&lt;&gt;"",HLOOKUP(MID('Table 2 - MPS.BR Appraisals'!R10,5,1),$C$1:$I$2,2,0),IF(OR('Table 2 - MPS.BR Appraisals'!Q10&lt;&gt;"",'Table 2 - MPS.BR Appraisals'!Q10&lt;&gt;"",'Table 2 - MPS.BR Appraisals'!Q10&lt;&gt;""),Q10,""))</f>
        <v/>
      </c>
      <c r="S10" s="59" t="str">
        <f>IF('Table 2 - MPS.BR Appraisals'!S10&lt;&gt;"",HLOOKUP(MID('Table 2 - MPS.BR Appraisals'!S10,5,1),$C$1:$I$2,2,0),IF(OR('Table 2 - MPS.BR Appraisals'!R10&lt;&gt;"",'Table 2 - MPS.BR Appraisals'!R10&lt;&gt;"",'Table 2 - MPS.BR Appraisals'!R10&lt;&gt;""),R10,""))</f>
        <v/>
      </c>
      <c r="T10" s="59" t="str">
        <f>IF('Table 2 - MPS.BR Appraisals'!T10&lt;&gt;"",HLOOKUP(MID('Table 2 - MPS.BR Appraisals'!T10,5,1),$C$1:$I$2,2,0),IF(OR('Table 2 - MPS.BR Appraisals'!S10&lt;&gt;"",'Table 2 - MPS.BR Appraisals'!S10&lt;&gt;"",'Table 2 - MPS.BR Appraisals'!S10&lt;&gt;""),S10,""))</f>
        <v/>
      </c>
      <c r="U10" s="59" t="str">
        <f>IF('Table 2 - MPS.BR Appraisals'!U10&lt;&gt;"",HLOOKUP(MID('Table 2 - MPS.BR Appraisals'!U10,5,1),$C$1:$I$2,2,0),IF(OR('Table 2 - MPS.BR Appraisals'!T10&lt;&gt;"",'Table 2 - MPS.BR Appraisals'!T10&lt;&gt;"",'Table 2 - MPS.BR Appraisals'!T10&lt;&gt;""),T10,""))</f>
        <v/>
      </c>
      <c r="V10" s="59" t="str">
        <f>IF('Table 2 - MPS.BR Appraisals'!V10&lt;&gt;"",HLOOKUP(MID('Table 2 - MPS.BR Appraisals'!V10,5,1),$C$1:$I$2,2,0),IF(OR('Table 2 - MPS.BR Appraisals'!U10&lt;&gt;"",'Table 2 - MPS.BR Appraisals'!U10&lt;&gt;"",'Table 2 - MPS.BR Appraisals'!U10&lt;&gt;""),U10,""))</f>
        <v/>
      </c>
      <c r="W10" s="59" t="str">
        <f>IF('Table 2 - MPS.BR Appraisals'!W10&lt;&gt;"",HLOOKUP(MID('Table 2 - MPS.BR Appraisals'!W10,5,1),$C$1:$I$2,2,0),IF(OR('Table 2 - MPS.BR Appraisals'!V10&lt;&gt;"",'Table 2 - MPS.BR Appraisals'!V10&lt;&gt;"",'Table 2 - MPS.BR Appraisals'!V10&lt;&gt;""),V10,""))</f>
        <v/>
      </c>
      <c r="X10" s="59" t="str">
        <f>IF('Table 2 - MPS.BR Appraisals'!X10&lt;&gt;"",HLOOKUP(MID('Table 2 - MPS.BR Appraisals'!X10,5,1),$C$1:$I$2,2,0),IF(OR('Table 2 - MPS.BR Appraisals'!W10&lt;&gt;"",'Table 2 - MPS.BR Appraisals'!W10&lt;&gt;"",'Table 2 - MPS.BR Appraisals'!W10&lt;&gt;""),W10,""))</f>
        <v/>
      </c>
      <c r="Y10" s="59" t="str">
        <f>IF('Table 2 - MPS.BR Appraisals'!Y10&lt;&gt;"",HLOOKUP(MID('Table 2 - MPS.BR Appraisals'!Y10,5,1),$C$1:$I$2,2,0),IF(OR('Table 2 - MPS.BR Appraisals'!X10&lt;&gt;"",'Table 2 - MPS.BR Appraisals'!X10&lt;&gt;"",'Table 2 - MPS.BR Appraisals'!X10&lt;&gt;""),X10,""))</f>
        <v/>
      </c>
      <c r="Z10" s="59" t="str">
        <f>IF('Table 2 - MPS.BR Appraisals'!Z10&lt;&gt;"",HLOOKUP(MID('Table 2 - MPS.BR Appraisals'!Z10,5,1),$C$1:$I$2,2,0),IF(OR('Table 2 - MPS.BR Appraisals'!Y10&lt;&gt;"",'Table 2 - MPS.BR Appraisals'!Y10&lt;&gt;"",'Table 2 - MPS.BR Appraisals'!Y10&lt;&gt;""),Y10,""))</f>
        <v/>
      </c>
      <c r="AA10" s="59" t="str">
        <f>IF('Table 2 - MPS.BR Appraisals'!AA10&lt;&gt;"",HLOOKUP(MID('Table 2 - MPS.BR Appraisals'!AA10,5,1),$C$1:$I$2,2,0),IF(OR('Table 2 - MPS.BR Appraisals'!Z10&lt;&gt;"",'Table 2 - MPS.BR Appraisals'!Z10&lt;&gt;"",'Table 2 - MPS.BR Appraisals'!Z10&lt;&gt;""),Z10,""))</f>
        <v/>
      </c>
      <c r="AB10" s="59" t="str">
        <f>IF('Table 2 - MPS.BR Appraisals'!AB10&lt;&gt;"",HLOOKUP(MID('Table 2 - MPS.BR Appraisals'!AB10,5,1),$C$1:$I$2,2,0),IF(OR('Table 2 - MPS.BR Appraisals'!AA10&lt;&gt;"",'Table 2 - MPS.BR Appraisals'!AA10&lt;&gt;"",'Table 2 - MPS.BR Appraisals'!AA10&lt;&gt;""),AA10,""))</f>
        <v/>
      </c>
      <c r="AC10" s="59" t="str">
        <f>IF('Table 2 - MPS.BR Appraisals'!AC10&lt;&gt;"",HLOOKUP(MID('Table 2 - MPS.BR Appraisals'!AC10,5,1),$C$1:$I$2,2,0),IF(OR('Table 2 - MPS.BR Appraisals'!AB10&lt;&gt;"",'Table 2 - MPS.BR Appraisals'!AB10&lt;&gt;"",'Table 2 - MPS.BR Appraisals'!AB10&lt;&gt;""),AB10,""))</f>
        <v/>
      </c>
    </row>
    <row r="11" spans="1:29" ht="17.850000000000001" customHeight="1" x14ac:dyDescent="0.2">
      <c r="B11" s="35" t="s">
        <v>49</v>
      </c>
      <c r="C11" s="59" t="str">
        <f>IF('Table 2 - MPS.BR Appraisals'!C11&lt;&gt;"",HLOOKUP(MID('Table 2 - MPS.BR Appraisals'!C11,5,1),$C$1:$I$2,2,0),"")</f>
        <v/>
      </c>
      <c r="D11" s="59" t="str">
        <f>IF('Table 2 - MPS.BR Appraisals'!D11&lt;&gt;"",HLOOKUP(MID('Table 2 - MPS.BR Appraisals'!D11,5,1),$C$1:$I$2,2,0),IF('Table 2 - MPS.BR Appraisals'!C11&lt;&gt;"",C11,""))</f>
        <v/>
      </c>
      <c r="E11" s="59" t="str">
        <f>IF('Table 2 - MPS.BR Appraisals'!E11&lt;&gt;"",HLOOKUP(MID('Table 2 - MPS.BR Appraisals'!E11,5,1),$C$1:$I$2,2,0),IF(OR('Table 2 - MPS.BR Appraisals'!E11&lt;&gt;"",'Table 2 - MPS.BR Appraisals'!D11&lt;&gt;""),D11,""))</f>
        <v/>
      </c>
      <c r="F11" s="59" t="str">
        <f>IF('Table 2 - MPS.BR Appraisals'!F11&lt;&gt;"",HLOOKUP(MID('Table 2 - MPS.BR Appraisals'!F11,5,1),$C$1:$I$2,2,0),IF(OR('Table 2 - MPS.BR Appraisals'!E11&lt;&gt;"",'Table 2 - MPS.BR Appraisals'!E11&lt;&gt;"",'Table 2 - MPS.BR Appraisals'!E11&lt;&gt;""),E11,""))</f>
        <v/>
      </c>
      <c r="G11" s="59" t="str">
        <f>IF('Table 2 - MPS.BR Appraisals'!G11&lt;&gt;"",HLOOKUP(MID('Table 2 - MPS.BR Appraisals'!G11,5,1),$C$1:$I$2,2,0),IF(OR('Table 2 - MPS.BR Appraisals'!F11&lt;&gt;"",'Table 2 - MPS.BR Appraisals'!F11&lt;&gt;"",'Table 2 - MPS.BR Appraisals'!F11&lt;&gt;""),F11,""))</f>
        <v/>
      </c>
      <c r="H11" s="59" t="str">
        <f>IF('Table 2 - MPS.BR Appraisals'!H11&lt;&gt;"",HLOOKUP(MID('Table 2 - MPS.BR Appraisals'!H11,5,1),$C$1:$I$2,2,0),IF(OR('Table 2 - MPS.BR Appraisals'!G11&lt;&gt;"",'Table 2 - MPS.BR Appraisals'!G11&lt;&gt;"",'Table 2 - MPS.BR Appraisals'!G11&lt;&gt;""),G11,""))</f>
        <v/>
      </c>
      <c r="I11" s="59" t="str">
        <f>IF('Table 2 - MPS.BR Appraisals'!I11&lt;&gt;"",HLOOKUP(MID('Table 2 - MPS.BR Appraisals'!I11,5,1),$C$1:$I$2,2,0),IF(OR('Table 2 - MPS.BR Appraisals'!H11&lt;&gt;"",'Table 2 - MPS.BR Appraisals'!H11&lt;&gt;"",'Table 2 - MPS.BR Appraisals'!H11&lt;&gt;""),H11,""))</f>
        <v/>
      </c>
      <c r="J11" s="59" t="str">
        <f>IF('Table 2 - MPS.BR Appraisals'!J11&lt;&gt;"",HLOOKUP(MID('Table 2 - MPS.BR Appraisals'!J11,5,1),$C$1:$I$2,2,0),IF(OR('Table 2 - MPS.BR Appraisals'!I11&lt;&gt;"",'Table 2 - MPS.BR Appraisals'!I11&lt;&gt;"",'Table 2 - MPS.BR Appraisals'!I11&lt;&gt;""),I11,""))</f>
        <v/>
      </c>
      <c r="K11" s="59" t="str">
        <f>IF('Table 2 - MPS.BR Appraisals'!K11&lt;&gt;"",HLOOKUP(MID('Table 2 - MPS.BR Appraisals'!K11,5,1),$C$1:$I$2,2,0),IF(OR('Table 2 - MPS.BR Appraisals'!J11&lt;&gt;"",'Table 2 - MPS.BR Appraisals'!J11&lt;&gt;"",'Table 2 - MPS.BR Appraisals'!J11&lt;&gt;""),J11,""))</f>
        <v/>
      </c>
      <c r="L11" s="59" t="str">
        <f>IF('Table 2 - MPS.BR Appraisals'!L11&lt;&gt;"",HLOOKUP(MID('Table 2 - MPS.BR Appraisals'!L11,5,1),$C$1:$I$2,2,0),IF(OR('Table 2 - MPS.BR Appraisals'!K11&lt;&gt;"",'Table 2 - MPS.BR Appraisals'!K11&lt;&gt;"",'Table 2 - MPS.BR Appraisals'!K11&lt;&gt;""),K11,""))</f>
        <v/>
      </c>
      <c r="M11" s="59" t="str">
        <f>IF('Table 2 - MPS.BR Appraisals'!M11&lt;&gt;"",HLOOKUP(MID('Table 2 - MPS.BR Appraisals'!M11,5,1),$C$1:$I$2,2,0),IF(OR('Table 2 - MPS.BR Appraisals'!L11&lt;&gt;"",'Table 2 - MPS.BR Appraisals'!L11&lt;&gt;"",'Table 2 - MPS.BR Appraisals'!L11&lt;&gt;""),L11,""))</f>
        <v/>
      </c>
      <c r="N11" s="59" t="str">
        <f>IF('Table 2 - MPS.BR Appraisals'!N11&lt;&gt;"",HLOOKUP(MID('Table 2 - MPS.BR Appraisals'!N11,5,1),$C$1:$I$2,2,0),IF(OR('Table 2 - MPS.BR Appraisals'!M11&lt;&gt;"",'Table 2 - MPS.BR Appraisals'!M11&lt;&gt;"",'Table 2 - MPS.BR Appraisals'!M11&lt;&gt;""),M11,""))</f>
        <v/>
      </c>
      <c r="O11" s="59" t="str">
        <f>IF('Table 2 - MPS.BR Appraisals'!O11&lt;&gt;"",HLOOKUP(MID('Table 2 - MPS.BR Appraisals'!O11,5,1),$C$1:$I$2,2,0),IF(OR('Table 2 - MPS.BR Appraisals'!N11&lt;&gt;"",'Table 2 - MPS.BR Appraisals'!N11&lt;&gt;"",'Table 2 - MPS.BR Appraisals'!N11&lt;&gt;""),N11,""))</f>
        <v/>
      </c>
      <c r="P11" s="59" t="str">
        <f>IF('Table 2 - MPS.BR Appraisals'!P11&lt;&gt;"",HLOOKUP(MID('Table 2 - MPS.BR Appraisals'!P11,5,1),$C$1:$I$2,2,0),IF(OR('Table 2 - MPS.BR Appraisals'!O11&lt;&gt;"",'Table 2 - MPS.BR Appraisals'!O11&lt;&gt;"",'Table 2 - MPS.BR Appraisals'!O11&lt;&gt;""),O11,""))</f>
        <v/>
      </c>
      <c r="Q11" s="59" t="str">
        <f>IF('Table 2 - MPS.BR Appraisals'!Q11&lt;&gt;"",HLOOKUP(MID('Table 2 - MPS.BR Appraisals'!Q11,5,1),$C$1:$I$2,2,0),IF(OR('Table 2 - MPS.BR Appraisals'!P11&lt;&gt;"",'Table 2 - MPS.BR Appraisals'!P11&lt;&gt;"",'Table 2 - MPS.BR Appraisals'!P11&lt;&gt;""),P11,""))</f>
        <v/>
      </c>
      <c r="R11" s="59" t="str">
        <f>IF('Table 2 - MPS.BR Appraisals'!R11&lt;&gt;"",HLOOKUP(MID('Table 2 - MPS.BR Appraisals'!R11,5,1),$C$1:$I$2,2,0),IF(OR('Table 2 - MPS.BR Appraisals'!Q11&lt;&gt;"",'Table 2 - MPS.BR Appraisals'!Q11&lt;&gt;"",'Table 2 - MPS.BR Appraisals'!Q11&lt;&gt;""),Q11,""))</f>
        <v/>
      </c>
      <c r="S11" s="59" t="str">
        <f>IF('Table 2 - MPS.BR Appraisals'!S11&lt;&gt;"",HLOOKUP(MID('Table 2 - MPS.BR Appraisals'!S11,5,1),$C$1:$I$2,2,0),IF(OR('Table 2 - MPS.BR Appraisals'!R11&lt;&gt;"",'Table 2 - MPS.BR Appraisals'!R11&lt;&gt;"",'Table 2 - MPS.BR Appraisals'!R11&lt;&gt;""),R11,""))</f>
        <v/>
      </c>
      <c r="T11" s="59" t="str">
        <f>IF('Table 2 - MPS.BR Appraisals'!T11&lt;&gt;"",HLOOKUP(MID('Table 2 - MPS.BR Appraisals'!T11,5,1),$C$1:$I$2,2,0),IF(OR('Table 2 - MPS.BR Appraisals'!S11&lt;&gt;"",'Table 2 - MPS.BR Appraisals'!S11&lt;&gt;"",'Table 2 - MPS.BR Appraisals'!S11&lt;&gt;""),S11,""))</f>
        <v/>
      </c>
      <c r="U11" s="59" t="str">
        <f>IF('Table 2 - MPS.BR Appraisals'!U11&lt;&gt;"",HLOOKUP(MID('Table 2 - MPS.BR Appraisals'!U11,5,1),$C$1:$I$2,2,0),IF(OR('Table 2 - MPS.BR Appraisals'!T11&lt;&gt;"",'Table 2 - MPS.BR Appraisals'!T11&lt;&gt;"",'Table 2 - MPS.BR Appraisals'!T11&lt;&gt;""),T11,""))</f>
        <v/>
      </c>
      <c r="V11" s="59" t="str">
        <f>IF('Table 2 - MPS.BR Appraisals'!V11&lt;&gt;"",HLOOKUP(MID('Table 2 - MPS.BR Appraisals'!V11,5,1),$C$1:$I$2,2,0),IF(OR('Table 2 - MPS.BR Appraisals'!U11&lt;&gt;"",'Table 2 - MPS.BR Appraisals'!U11&lt;&gt;"",'Table 2 - MPS.BR Appraisals'!U11&lt;&gt;""),U11,""))</f>
        <v/>
      </c>
      <c r="W11" s="59" t="str">
        <f>IF('Table 2 - MPS.BR Appraisals'!W11&lt;&gt;"",HLOOKUP(MID('Table 2 - MPS.BR Appraisals'!W11,5,1),$C$1:$I$2,2,0),IF(OR('Table 2 - MPS.BR Appraisals'!V11&lt;&gt;"",'Table 2 - MPS.BR Appraisals'!V11&lt;&gt;"",'Table 2 - MPS.BR Appraisals'!V11&lt;&gt;""),V11,""))</f>
        <v/>
      </c>
      <c r="X11" s="59" t="str">
        <f>IF('Table 2 - MPS.BR Appraisals'!X11&lt;&gt;"",HLOOKUP(MID('Table 2 - MPS.BR Appraisals'!X11,5,1),$C$1:$I$2,2,0),IF(OR('Table 2 - MPS.BR Appraisals'!W11&lt;&gt;"",'Table 2 - MPS.BR Appraisals'!W11&lt;&gt;"",'Table 2 - MPS.BR Appraisals'!W11&lt;&gt;""),W11,""))</f>
        <v/>
      </c>
      <c r="Y11" s="59" t="str">
        <f>IF('Table 2 - MPS.BR Appraisals'!Y11&lt;&gt;"",HLOOKUP(MID('Table 2 - MPS.BR Appraisals'!Y11,5,1),$C$1:$I$2,2,0),IF(OR('Table 2 - MPS.BR Appraisals'!X11&lt;&gt;"",'Table 2 - MPS.BR Appraisals'!X11&lt;&gt;"",'Table 2 - MPS.BR Appraisals'!X11&lt;&gt;""),X11,""))</f>
        <v/>
      </c>
      <c r="Z11" s="59" t="str">
        <f>IF('Table 2 - MPS.BR Appraisals'!Z11&lt;&gt;"",HLOOKUP(MID('Table 2 - MPS.BR Appraisals'!Z11,5,1),$C$1:$I$2,2,0),IF(OR('Table 2 - MPS.BR Appraisals'!Y11&lt;&gt;"",'Table 2 - MPS.BR Appraisals'!Y11&lt;&gt;"",'Table 2 - MPS.BR Appraisals'!Y11&lt;&gt;""),Y11,""))</f>
        <v/>
      </c>
      <c r="AA11" s="59" t="str">
        <f>IF('Table 2 - MPS.BR Appraisals'!AA11&lt;&gt;"",HLOOKUP(MID('Table 2 - MPS.BR Appraisals'!AA11,5,1),$C$1:$I$2,2,0),IF(OR('Table 2 - MPS.BR Appraisals'!Z11&lt;&gt;"",'Table 2 - MPS.BR Appraisals'!Z11&lt;&gt;"",'Table 2 - MPS.BR Appraisals'!Z11&lt;&gt;""),Z11,""))</f>
        <v/>
      </c>
      <c r="AB11" s="59" t="str">
        <f>IF('Table 2 - MPS.BR Appraisals'!AB11&lt;&gt;"",HLOOKUP(MID('Table 2 - MPS.BR Appraisals'!AB11,5,1),$C$1:$I$2,2,0),IF(OR('Table 2 - MPS.BR Appraisals'!AA11&lt;&gt;"",'Table 2 - MPS.BR Appraisals'!AA11&lt;&gt;"",'Table 2 - MPS.BR Appraisals'!AA11&lt;&gt;""),AA11,""))</f>
        <v/>
      </c>
      <c r="AC11" s="59" t="str">
        <f>IF('Table 2 - MPS.BR Appraisals'!AC11&lt;&gt;"",HLOOKUP(MID('Table 2 - MPS.BR Appraisals'!AC11,5,1),$C$1:$I$2,2,0),IF(OR('Table 2 - MPS.BR Appraisals'!AB11&lt;&gt;"",'Table 2 - MPS.BR Appraisals'!AB11&lt;&gt;"",'Table 2 - MPS.BR Appraisals'!AB11&lt;&gt;""),AB11,""))</f>
        <v/>
      </c>
    </row>
    <row r="12" spans="1:29" ht="17.850000000000001" customHeight="1" x14ac:dyDescent="0.2">
      <c r="B12" s="35" t="s">
        <v>50</v>
      </c>
      <c r="C12" s="59" t="str">
        <f>IF('Table 2 - MPS.BR Appraisals'!C12&lt;&gt;"",HLOOKUP(MID('Table 2 - MPS.BR Appraisals'!C12,5,1),$C$1:$I$2,2,0),"")</f>
        <v/>
      </c>
      <c r="D12" s="59" t="str">
        <f>IF('Table 2 - MPS.BR Appraisals'!D12&lt;&gt;"",HLOOKUP(MID('Table 2 - MPS.BR Appraisals'!D12,5,1),$C$1:$I$2,2,0),IF('Table 2 - MPS.BR Appraisals'!C12&lt;&gt;"",C12,""))</f>
        <v/>
      </c>
      <c r="E12" s="59" t="str">
        <f>IF('Table 2 - MPS.BR Appraisals'!E12&lt;&gt;"",HLOOKUP(MID('Table 2 - MPS.BR Appraisals'!E12,5,1),$C$1:$I$2,2,0),IF(OR('Table 2 - MPS.BR Appraisals'!E12&lt;&gt;"",'Table 2 - MPS.BR Appraisals'!D12&lt;&gt;""),D12,""))</f>
        <v/>
      </c>
      <c r="F12" s="59" t="str">
        <f>IF('Table 2 - MPS.BR Appraisals'!F12&lt;&gt;"",HLOOKUP(MID('Table 2 - MPS.BR Appraisals'!F12,5,1),$C$1:$I$2,2,0),IF(OR('Table 2 - MPS.BR Appraisals'!E12&lt;&gt;"",'Table 2 - MPS.BR Appraisals'!E12&lt;&gt;"",'Table 2 - MPS.BR Appraisals'!E12&lt;&gt;""),E12,""))</f>
        <v/>
      </c>
      <c r="G12" s="59" t="str">
        <f>IF('Table 2 - MPS.BR Appraisals'!G12&lt;&gt;"",HLOOKUP(MID('Table 2 - MPS.BR Appraisals'!G12,5,1),$C$1:$I$2,2,0),IF(OR('Table 2 - MPS.BR Appraisals'!F12&lt;&gt;"",'Table 2 - MPS.BR Appraisals'!F12&lt;&gt;"",'Table 2 - MPS.BR Appraisals'!F12&lt;&gt;""),F12,""))</f>
        <v/>
      </c>
      <c r="H12" s="59" t="str">
        <f>IF('Table 2 - MPS.BR Appraisals'!H12&lt;&gt;"",HLOOKUP(MID('Table 2 - MPS.BR Appraisals'!H12,5,1),$C$1:$I$2,2,0),IF(OR('Table 2 - MPS.BR Appraisals'!G12&lt;&gt;"",'Table 2 - MPS.BR Appraisals'!G12&lt;&gt;"",'Table 2 - MPS.BR Appraisals'!G12&lt;&gt;""),G12,""))</f>
        <v/>
      </c>
      <c r="I12" s="59" t="str">
        <f>IF('Table 2 - MPS.BR Appraisals'!I12&lt;&gt;"",HLOOKUP(MID('Table 2 - MPS.BR Appraisals'!I12,5,1),$C$1:$I$2,2,0),IF(OR('Table 2 - MPS.BR Appraisals'!H12&lt;&gt;"",'Table 2 - MPS.BR Appraisals'!H12&lt;&gt;"",'Table 2 - MPS.BR Appraisals'!H12&lt;&gt;""),H12,""))</f>
        <v/>
      </c>
      <c r="J12" s="59" t="str">
        <f>IF('Table 2 - MPS.BR Appraisals'!J12&lt;&gt;"",HLOOKUP(MID('Table 2 - MPS.BR Appraisals'!J12,5,1),$C$1:$I$2,2,0),IF(OR('Table 2 - MPS.BR Appraisals'!I12&lt;&gt;"",'Table 2 - MPS.BR Appraisals'!I12&lt;&gt;"",'Table 2 - MPS.BR Appraisals'!I12&lt;&gt;""),I12,""))</f>
        <v/>
      </c>
      <c r="K12" s="59" t="str">
        <f>IF('Table 2 - MPS.BR Appraisals'!K12&lt;&gt;"",HLOOKUP(MID('Table 2 - MPS.BR Appraisals'!K12,5,1),$C$1:$I$2,2,0),IF(OR('Table 2 - MPS.BR Appraisals'!J12&lt;&gt;"",'Table 2 - MPS.BR Appraisals'!J12&lt;&gt;"",'Table 2 - MPS.BR Appraisals'!J12&lt;&gt;""),J12,""))</f>
        <v/>
      </c>
      <c r="L12" s="59" t="str">
        <f>IF('Table 2 - MPS.BR Appraisals'!L12&lt;&gt;"",HLOOKUP(MID('Table 2 - MPS.BR Appraisals'!L12,5,1),$C$1:$I$2,2,0),IF(OR('Table 2 - MPS.BR Appraisals'!K12&lt;&gt;"",'Table 2 - MPS.BR Appraisals'!K12&lt;&gt;"",'Table 2 - MPS.BR Appraisals'!K12&lt;&gt;""),K12,""))</f>
        <v/>
      </c>
      <c r="M12" s="59" t="str">
        <f>IF('Table 2 - MPS.BR Appraisals'!M12&lt;&gt;"",HLOOKUP(MID('Table 2 - MPS.BR Appraisals'!M12,5,1),$C$1:$I$2,2,0),IF(OR('Table 2 - MPS.BR Appraisals'!L12&lt;&gt;"",'Table 2 - MPS.BR Appraisals'!L12&lt;&gt;"",'Table 2 - MPS.BR Appraisals'!L12&lt;&gt;""),L12,""))</f>
        <v/>
      </c>
      <c r="N12" s="59" t="str">
        <f>IF('Table 2 - MPS.BR Appraisals'!N12&lt;&gt;"",HLOOKUP(MID('Table 2 - MPS.BR Appraisals'!N12,5,1),$C$1:$I$2,2,0),IF(OR('Table 2 - MPS.BR Appraisals'!M12&lt;&gt;"",'Table 2 - MPS.BR Appraisals'!M12&lt;&gt;"",'Table 2 - MPS.BR Appraisals'!M12&lt;&gt;""),M12,""))</f>
        <v/>
      </c>
      <c r="O12" s="59" t="str">
        <f>IF('Table 2 - MPS.BR Appraisals'!O12&lt;&gt;"",HLOOKUP(MID('Table 2 - MPS.BR Appraisals'!O12,5,1),$C$1:$I$2,2,0),IF(OR('Table 2 - MPS.BR Appraisals'!N12&lt;&gt;"",'Table 2 - MPS.BR Appraisals'!N12&lt;&gt;"",'Table 2 - MPS.BR Appraisals'!N12&lt;&gt;""),N12,""))</f>
        <v/>
      </c>
      <c r="P12" s="59" t="str">
        <f>IF('Table 2 - MPS.BR Appraisals'!P12&lt;&gt;"",HLOOKUP(MID('Table 2 - MPS.BR Appraisals'!P12,5,1),$C$1:$I$2,2,0),IF(OR('Table 2 - MPS.BR Appraisals'!O12&lt;&gt;"",'Table 2 - MPS.BR Appraisals'!O12&lt;&gt;"",'Table 2 - MPS.BR Appraisals'!O12&lt;&gt;""),O12,""))</f>
        <v/>
      </c>
      <c r="Q12" s="59" t="str">
        <f>IF('Table 2 - MPS.BR Appraisals'!Q12&lt;&gt;"",HLOOKUP(MID('Table 2 - MPS.BR Appraisals'!Q12,5,1),$C$1:$I$2,2,0),IF(OR('Table 2 - MPS.BR Appraisals'!P12&lt;&gt;"",'Table 2 - MPS.BR Appraisals'!P12&lt;&gt;"",'Table 2 - MPS.BR Appraisals'!P12&lt;&gt;""),P12,""))</f>
        <v/>
      </c>
      <c r="R12" s="59" t="str">
        <f>IF('Table 2 - MPS.BR Appraisals'!R12&lt;&gt;"",HLOOKUP(MID('Table 2 - MPS.BR Appraisals'!R12,5,1),$C$1:$I$2,2,0),IF(OR('Table 2 - MPS.BR Appraisals'!Q12&lt;&gt;"",'Table 2 - MPS.BR Appraisals'!Q12&lt;&gt;"",'Table 2 - MPS.BR Appraisals'!Q12&lt;&gt;""),Q12,""))</f>
        <v/>
      </c>
      <c r="S12" s="59" t="str">
        <f>IF('Table 2 - MPS.BR Appraisals'!S12&lt;&gt;"",HLOOKUP(MID('Table 2 - MPS.BR Appraisals'!S12,5,1),$C$1:$I$2,2,0),IF(OR('Table 2 - MPS.BR Appraisals'!R12&lt;&gt;"",'Table 2 - MPS.BR Appraisals'!R12&lt;&gt;"",'Table 2 - MPS.BR Appraisals'!R12&lt;&gt;""),R12,""))</f>
        <v/>
      </c>
      <c r="T12" s="59" t="str">
        <f>IF('Table 2 - MPS.BR Appraisals'!T12&lt;&gt;"",HLOOKUP(MID('Table 2 - MPS.BR Appraisals'!T12,5,1),$C$1:$I$2,2,0),IF(OR('Table 2 - MPS.BR Appraisals'!S12&lt;&gt;"",'Table 2 - MPS.BR Appraisals'!S12&lt;&gt;"",'Table 2 - MPS.BR Appraisals'!S12&lt;&gt;""),S12,""))</f>
        <v/>
      </c>
      <c r="U12" s="59" t="str">
        <f>IF('Table 2 - MPS.BR Appraisals'!U12&lt;&gt;"",HLOOKUP(MID('Table 2 - MPS.BR Appraisals'!U12,5,1),$C$1:$I$2,2,0),IF(OR('Table 2 - MPS.BR Appraisals'!T12&lt;&gt;"",'Table 2 - MPS.BR Appraisals'!T12&lt;&gt;"",'Table 2 - MPS.BR Appraisals'!T12&lt;&gt;""),T12,""))</f>
        <v/>
      </c>
      <c r="V12" s="59">
        <f>IF('Table 2 - MPS.BR Appraisals'!V12&lt;&gt;"",HLOOKUP(MID('Table 2 - MPS.BR Appraisals'!V12,5,1),$C$1:$I$2,2,0),IF(OR('Table 2 - MPS.BR Appraisals'!U12&lt;&gt;"",'Table 2 - MPS.BR Appraisals'!U12&lt;&gt;"",'Table 2 - MPS.BR Appraisals'!U12&lt;&gt;""),U12,""))</f>
        <v>2</v>
      </c>
      <c r="W12" s="59">
        <f>IF('Table 2 - MPS.BR Appraisals'!W12&lt;&gt;"",HLOOKUP(MID('Table 2 - MPS.BR Appraisals'!W12,5,1),$C$1:$I$2,2,0),IF(OR('Table 2 - MPS.BR Appraisals'!V12&lt;&gt;"",'Table 2 - MPS.BR Appraisals'!V12&lt;&gt;"",'Table 2 - MPS.BR Appraisals'!V12&lt;&gt;""),V12,""))</f>
        <v>2</v>
      </c>
      <c r="X12" s="59" t="str">
        <f>IF('Table 2 - MPS.BR Appraisals'!X12&lt;&gt;"",HLOOKUP(MID('Table 2 - MPS.BR Appraisals'!X12,5,1),$C$1:$I$2,2,0),IF(OR('Table 2 - MPS.BR Appraisals'!W12&lt;&gt;"",'Table 2 - MPS.BR Appraisals'!W12&lt;&gt;"",'Table 2 - MPS.BR Appraisals'!W12&lt;&gt;""),W12,""))</f>
        <v/>
      </c>
      <c r="Y12" s="59" t="str">
        <f>IF('Table 2 - MPS.BR Appraisals'!Y12&lt;&gt;"",HLOOKUP(MID('Table 2 - MPS.BR Appraisals'!Y12,5,1),$C$1:$I$2,2,0),IF(OR('Table 2 - MPS.BR Appraisals'!X12&lt;&gt;"",'Table 2 - MPS.BR Appraisals'!X12&lt;&gt;"",'Table 2 - MPS.BR Appraisals'!X12&lt;&gt;""),X12,""))</f>
        <v/>
      </c>
      <c r="Z12" s="59" t="str">
        <f>IF('Table 2 - MPS.BR Appraisals'!Z12&lt;&gt;"",HLOOKUP(MID('Table 2 - MPS.BR Appraisals'!Z12,5,1),$C$1:$I$2,2,0),IF(OR('Table 2 - MPS.BR Appraisals'!Y12&lt;&gt;"",'Table 2 - MPS.BR Appraisals'!Y12&lt;&gt;"",'Table 2 - MPS.BR Appraisals'!Y12&lt;&gt;""),Y12,""))</f>
        <v/>
      </c>
      <c r="AA12" s="59" t="str">
        <f>IF('Table 2 - MPS.BR Appraisals'!AA12&lt;&gt;"",HLOOKUP(MID('Table 2 - MPS.BR Appraisals'!AA12,5,1),$C$1:$I$2,2,0),IF(OR('Table 2 - MPS.BR Appraisals'!Z12&lt;&gt;"",'Table 2 - MPS.BR Appraisals'!Z12&lt;&gt;"",'Table 2 - MPS.BR Appraisals'!Z12&lt;&gt;""),Z12,""))</f>
        <v/>
      </c>
      <c r="AB12" s="59" t="str">
        <f>IF('Table 2 - MPS.BR Appraisals'!AB12&lt;&gt;"",HLOOKUP(MID('Table 2 - MPS.BR Appraisals'!AB12,5,1),$C$1:$I$2,2,0),IF(OR('Table 2 - MPS.BR Appraisals'!AA12&lt;&gt;"",'Table 2 - MPS.BR Appraisals'!AA12&lt;&gt;"",'Table 2 - MPS.BR Appraisals'!AA12&lt;&gt;""),AA12,""))</f>
        <v/>
      </c>
      <c r="AC12" s="59" t="str">
        <f>IF('Table 2 - MPS.BR Appraisals'!AC12&lt;&gt;"",HLOOKUP(MID('Table 2 - MPS.BR Appraisals'!AC12,5,1),$C$1:$I$2,2,0),IF(OR('Table 2 - MPS.BR Appraisals'!AB12&lt;&gt;"",'Table 2 - MPS.BR Appraisals'!AB12&lt;&gt;"",'Table 2 - MPS.BR Appraisals'!AB12&lt;&gt;""),AB12,""))</f>
        <v/>
      </c>
    </row>
    <row r="13" spans="1:29" ht="17.850000000000001" customHeight="1" x14ac:dyDescent="0.2">
      <c r="B13" s="35" t="s">
        <v>51</v>
      </c>
      <c r="C13" s="59" t="str">
        <f>IF('Table 2 - MPS.BR Appraisals'!C13&lt;&gt;"",HLOOKUP(MID('Table 2 - MPS.BR Appraisals'!C13,5,1),$C$1:$I$2,2,0),"")</f>
        <v/>
      </c>
      <c r="D13" s="59" t="str">
        <f>IF('Table 2 - MPS.BR Appraisals'!D13&lt;&gt;"",HLOOKUP(MID('Table 2 - MPS.BR Appraisals'!D13,5,1),$C$1:$I$2,2,0),IF('Table 2 - MPS.BR Appraisals'!C13&lt;&gt;"",C13,""))</f>
        <v/>
      </c>
      <c r="E13" s="59" t="str">
        <f>IF('Table 2 - MPS.BR Appraisals'!E13&lt;&gt;"",HLOOKUP(MID('Table 2 - MPS.BR Appraisals'!E13,5,1),$C$1:$I$2,2,0),IF(OR('Table 2 - MPS.BR Appraisals'!E13&lt;&gt;"",'Table 2 - MPS.BR Appraisals'!D13&lt;&gt;""),D13,""))</f>
        <v/>
      </c>
      <c r="F13" s="59" t="str">
        <f>IF('Table 2 - MPS.BR Appraisals'!F13&lt;&gt;"",HLOOKUP(MID('Table 2 - MPS.BR Appraisals'!F13,5,1),$C$1:$I$2,2,0),IF(OR('Table 2 - MPS.BR Appraisals'!E13&lt;&gt;"",'Table 2 - MPS.BR Appraisals'!E13&lt;&gt;"",'Table 2 - MPS.BR Appraisals'!E13&lt;&gt;""),E13,""))</f>
        <v/>
      </c>
      <c r="G13" s="59" t="str">
        <f>IF('Table 2 - MPS.BR Appraisals'!G13&lt;&gt;"",HLOOKUP(MID('Table 2 - MPS.BR Appraisals'!G13,5,1),$C$1:$I$2,2,0),IF(OR('Table 2 - MPS.BR Appraisals'!F13&lt;&gt;"",'Table 2 - MPS.BR Appraisals'!F13&lt;&gt;"",'Table 2 - MPS.BR Appraisals'!F13&lt;&gt;""),F13,""))</f>
        <v/>
      </c>
      <c r="H13" s="59" t="str">
        <f>IF('Table 2 - MPS.BR Appraisals'!H13&lt;&gt;"",HLOOKUP(MID('Table 2 - MPS.BR Appraisals'!H13,5,1),$C$1:$I$2,2,0),IF(OR('Table 2 - MPS.BR Appraisals'!G13&lt;&gt;"",'Table 2 - MPS.BR Appraisals'!G13&lt;&gt;"",'Table 2 - MPS.BR Appraisals'!G13&lt;&gt;""),G13,""))</f>
        <v/>
      </c>
      <c r="I13" s="59" t="str">
        <f>IF('Table 2 - MPS.BR Appraisals'!I13&lt;&gt;"",HLOOKUP(MID('Table 2 - MPS.BR Appraisals'!I13,5,1),$C$1:$I$2,2,0),IF(OR('Table 2 - MPS.BR Appraisals'!H13&lt;&gt;"",'Table 2 - MPS.BR Appraisals'!H13&lt;&gt;"",'Table 2 - MPS.BR Appraisals'!H13&lt;&gt;""),H13,""))</f>
        <v/>
      </c>
      <c r="J13" s="59" t="str">
        <f>IF('Table 2 - MPS.BR Appraisals'!J13&lt;&gt;"",HLOOKUP(MID('Table 2 - MPS.BR Appraisals'!J13,5,1),$C$1:$I$2,2,0),IF(OR('Table 2 - MPS.BR Appraisals'!I13&lt;&gt;"",'Table 2 - MPS.BR Appraisals'!I13&lt;&gt;"",'Table 2 - MPS.BR Appraisals'!I13&lt;&gt;""),I13,""))</f>
        <v/>
      </c>
      <c r="K13" s="59" t="str">
        <f>IF('Table 2 - MPS.BR Appraisals'!K13&lt;&gt;"",HLOOKUP(MID('Table 2 - MPS.BR Appraisals'!K13,5,1),$C$1:$I$2,2,0),IF(OR('Table 2 - MPS.BR Appraisals'!J13&lt;&gt;"",'Table 2 - MPS.BR Appraisals'!J13&lt;&gt;"",'Table 2 - MPS.BR Appraisals'!J13&lt;&gt;""),J13,""))</f>
        <v/>
      </c>
      <c r="L13" s="59" t="str">
        <f>IF('Table 2 - MPS.BR Appraisals'!L13&lt;&gt;"",HLOOKUP(MID('Table 2 - MPS.BR Appraisals'!L13,5,1),$C$1:$I$2,2,0),IF(OR('Table 2 - MPS.BR Appraisals'!K13&lt;&gt;"",'Table 2 - MPS.BR Appraisals'!K13&lt;&gt;"",'Table 2 - MPS.BR Appraisals'!K13&lt;&gt;""),K13,""))</f>
        <v/>
      </c>
      <c r="M13" s="59" t="str">
        <f>IF('Table 2 - MPS.BR Appraisals'!M13&lt;&gt;"",HLOOKUP(MID('Table 2 - MPS.BR Appraisals'!M13,5,1),$C$1:$I$2,2,0),IF(OR('Table 2 - MPS.BR Appraisals'!L13&lt;&gt;"",'Table 2 - MPS.BR Appraisals'!L13&lt;&gt;"",'Table 2 - MPS.BR Appraisals'!L13&lt;&gt;""),L13,""))</f>
        <v/>
      </c>
      <c r="N13" s="59" t="str">
        <f>IF('Table 2 - MPS.BR Appraisals'!N13&lt;&gt;"",HLOOKUP(MID('Table 2 - MPS.BR Appraisals'!N13,5,1),$C$1:$I$2,2,0),IF(OR('Table 2 - MPS.BR Appraisals'!M13&lt;&gt;"",'Table 2 - MPS.BR Appraisals'!M13&lt;&gt;"",'Table 2 - MPS.BR Appraisals'!M13&lt;&gt;""),M13,""))</f>
        <v/>
      </c>
      <c r="O13" s="59" t="str">
        <f>IF('Table 2 - MPS.BR Appraisals'!O13&lt;&gt;"",HLOOKUP(MID('Table 2 - MPS.BR Appraisals'!O13,5,1),$C$1:$I$2,2,0),IF(OR('Table 2 - MPS.BR Appraisals'!N13&lt;&gt;"",'Table 2 - MPS.BR Appraisals'!N13&lt;&gt;"",'Table 2 - MPS.BR Appraisals'!N13&lt;&gt;""),N13,""))</f>
        <v/>
      </c>
      <c r="P13" s="59" t="str">
        <f>IF('Table 2 - MPS.BR Appraisals'!P13&lt;&gt;"",HLOOKUP(MID('Table 2 - MPS.BR Appraisals'!P13,5,1),$C$1:$I$2,2,0),IF(OR('Table 2 - MPS.BR Appraisals'!O13&lt;&gt;"",'Table 2 - MPS.BR Appraisals'!O13&lt;&gt;"",'Table 2 - MPS.BR Appraisals'!O13&lt;&gt;""),O13,""))</f>
        <v/>
      </c>
      <c r="Q13" s="59" t="str">
        <f>IF('Table 2 - MPS.BR Appraisals'!Q13&lt;&gt;"",HLOOKUP(MID('Table 2 - MPS.BR Appraisals'!Q13,5,1),$C$1:$I$2,2,0),IF(OR('Table 2 - MPS.BR Appraisals'!P13&lt;&gt;"",'Table 2 - MPS.BR Appraisals'!P13&lt;&gt;"",'Table 2 - MPS.BR Appraisals'!P13&lt;&gt;""),P13,""))</f>
        <v/>
      </c>
      <c r="R13" s="59" t="str">
        <f>IF('Table 2 - MPS.BR Appraisals'!R13&lt;&gt;"",HLOOKUP(MID('Table 2 - MPS.BR Appraisals'!R13,5,1),$C$1:$I$2,2,0),IF(OR('Table 2 - MPS.BR Appraisals'!Q13&lt;&gt;"",'Table 2 - MPS.BR Appraisals'!Q13&lt;&gt;"",'Table 2 - MPS.BR Appraisals'!Q13&lt;&gt;""),Q13,""))</f>
        <v/>
      </c>
      <c r="S13" s="59" t="str">
        <f>IF('Table 2 - MPS.BR Appraisals'!S13&lt;&gt;"",HLOOKUP(MID('Table 2 - MPS.BR Appraisals'!S13,5,1),$C$1:$I$2,2,0),IF(OR('Table 2 - MPS.BR Appraisals'!R13&lt;&gt;"",'Table 2 - MPS.BR Appraisals'!R13&lt;&gt;"",'Table 2 - MPS.BR Appraisals'!R13&lt;&gt;""),R13,""))</f>
        <v/>
      </c>
      <c r="T13" s="59" t="str">
        <f>IF('Table 2 - MPS.BR Appraisals'!T13&lt;&gt;"",HLOOKUP(MID('Table 2 - MPS.BR Appraisals'!T13,5,1),$C$1:$I$2,2,0),IF(OR('Table 2 - MPS.BR Appraisals'!S13&lt;&gt;"",'Table 2 - MPS.BR Appraisals'!S13&lt;&gt;"",'Table 2 - MPS.BR Appraisals'!S13&lt;&gt;""),S13,""))</f>
        <v/>
      </c>
      <c r="U13" s="59" t="str">
        <f>IF('Table 2 - MPS.BR Appraisals'!U13&lt;&gt;"",HLOOKUP(MID('Table 2 - MPS.BR Appraisals'!U13,5,1),$C$1:$I$2,2,0),IF(OR('Table 2 - MPS.BR Appraisals'!T13&lt;&gt;"",'Table 2 - MPS.BR Appraisals'!T13&lt;&gt;"",'Table 2 - MPS.BR Appraisals'!T13&lt;&gt;""),T13,""))</f>
        <v/>
      </c>
      <c r="V13" s="59">
        <f>IF('Table 2 - MPS.BR Appraisals'!V13&lt;&gt;"",HLOOKUP(MID('Table 2 - MPS.BR Appraisals'!V13,5,1),$C$1:$I$2,2,0),IF(OR('Table 2 - MPS.BR Appraisals'!U13&lt;&gt;"",'Table 2 - MPS.BR Appraisals'!U13&lt;&gt;"",'Table 2 - MPS.BR Appraisals'!U13&lt;&gt;""),U13,""))</f>
        <v>1</v>
      </c>
      <c r="W13" s="59">
        <f>IF('Table 2 - MPS.BR Appraisals'!W13&lt;&gt;"",HLOOKUP(MID('Table 2 - MPS.BR Appraisals'!W13,5,1),$C$1:$I$2,2,0),IF(OR('Table 2 - MPS.BR Appraisals'!V13&lt;&gt;"",'Table 2 - MPS.BR Appraisals'!V13&lt;&gt;"",'Table 2 - MPS.BR Appraisals'!V13&lt;&gt;""),V13,""))</f>
        <v>3</v>
      </c>
      <c r="X13" s="59">
        <f>IF('Table 2 - MPS.BR Appraisals'!X13&lt;&gt;"",HLOOKUP(MID('Table 2 - MPS.BR Appraisals'!X13,5,1),$C$1:$I$2,2,0),IF(OR('Table 2 - MPS.BR Appraisals'!W13&lt;&gt;"",'Table 2 - MPS.BR Appraisals'!W13&lt;&gt;"",'Table 2 - MPS.BR Appraisals'!W13&lt;&gt;""),W13,""))</f>
        <v>3</v>
      </c>
      <c r="Y13" s="59" t="str">
        <f>IF('Table 2 - MPS.BR Appraisals'!Y13&lt;&gt;"",HLOOKUP(MID('Table 2 - MPS.BR Appraisals'!Y13,5,1),$C$1:$I$2,2,0),IF(OR('Table 2 - MPS.BR Appraisals'!X13&lt;&gt;"",'Table 2 - MPS.BR Appraisals'!X13&lt;&gt;"",'Table 2 - MPS.BR Appraisals'!X13&lt;&gt;""),X13,""))</f>
        <v/>
      </c>
      <c r="Z13" s="59" t="str">
        <f>IF('Table 2 - MPS.BR Appraisals'!Z13&lt;&gt;"",HLOOKUP(MID('Table 2 - MPS.BR Appraisals'!Z13,5,1),$C$1:$I$2,2,0),IF(OR('Table 2 - MPS.BR Appraisals'!Y13&lt;&gt;"",'Table 2 - MPS.BR Appraisals'!Y13&lt;&gt;"",'Table 2 - MPS.BR Appraisals'!Y13&lt;&gt;""),Y13,""))</f>
        <v/>
      </c>
      <c r="AA13" s="59" t="str">
        <f>IF('Table 2 - MPS.BR Appraisals'!AA13&lt;&gt;"",HLOOKUP(MID('Table 2 - MPS.BR Appraisals'!AA13,5,1),$C$1:$I$2,2,0),IF(OR('Table 2 - MPS.BR Appraisals'!Z13&lt;&gt;"",'Table 2 - MPS.BR Appraisals'!Z13&lt;&gt;"",'Table 2 - MPS.BR Appraisals'!Z13&lt;&gt;""),Z13,""))</f>
        <v/>
      </c>
      <c r="AB13" s="59" t="str">
        <f>IF('Table 2 - MPS.BR Appraisals'!AB13&lt;&gt;"",HLOOKUP(MID('Table 2 - MPS.BR Appraisals'!AB13,5,1),$C$1:$I$2,2,0),IF(OR('Table 2 - MPS.BR Appraisals'!AA13&lt;&gt;"",'Table 2 - MPS.BR Appraisals'!AA13&lt;&gt;"",'Table 2 - MPS.BR Appraisals'!AA13&lt;&gt;""),AA13,""))</f>
        <v/>
      </c>
      <c r="AC13" s="59" t="str">
        <f>IF('Table 2 - MPS.BR Appraisals'!AC13&lt;&gt;"",HLOOKUP(MID('Table 2 - MPS.BR Appraisals'!AC13,5,1),$C$1:$I$2,2,0),IF(OR('Table 2 - MPS.BR Appraisals'!AB13&lt;&gt;"",'Table 2 - MPS.BR Appraisals'!AB13&lt;&gt;"",'Table 2 - MPS.BR Appraisals'!AB13&lt;&gt;""),AB13,""))</f>
        <v/>
      </c>
    </row>
    <row r="14" spans="1:29" ht="17.850000000000001" customHeight="1" x14ac:dyDescent="0.2">
      <c r="B14" s="35" t="s">
        <v>52</v>
      </c>
      <c r="C14" s="59" t="str">
        <f>IF('Table 2 - MPS.BR Appraisals'!C14&lt;&gt;"",HLOOKUP(MID('Table 2 - MPS.BR Appraisals'!C14,5,1),$C$1:$I$2,2,0),"")</f>
        <v/>
      </c>
      <c r="D14" s="59" t="str">
        <f>IF('Table 2 - MPS.BR Appraisals'!D14&lt;&gt;"",HLOOKUP(MID('Table 2 - MPS.BR Appraisals'!D14,5,1),$C$1:$I$2,2,0),IF('Table 2 - MPS.BR Appraisals'!C14&lt;&gt;"",C14,""))</f>
        <v/>
      </c>
      <c r="E14" s="59" t="str">
        <f>IF('Table 2 - MPS.BR Appraisals'!E14&lt;&gt;"",HLOOKUP(MID('Table 2 - MPS.BR Appraisals'!E14,5,1),$C$1:$I$2,2,0),IF(OR('Table 2 - MPS.BR Appraisals'!E14&lt;&gt;"",'Table 2 - MPS.BR Appraisals'!D14&lt;&gt;""),D14,""))</f>
        <v/>
      </c>
      <c r="F14" s="59" t="str">
        <f>IF('Table 2 - MPS.BR Appraisals'!F14&lt;&gt;"",HLOOKUP(MID('Table 2 - MPS.BR Appraisals'!F14,5,1),$C$1:$I$2,2,0),IF(OR('Table 2 - MPS.BR Appraisals'!E14&lt;&gt;"",'Table 2 - MPS.BR Appraisals'!E14&lt;&gt;"",'Table 2 - MPS.BR Appraisals'!E14&lt;&gt;""),E14,""))</f>
        <v/>
      </c>
      <c r="G14" s="59" t="str">
        <f>IF('Table 2 - MPS.BR Appraisals'!G14&lt;&gt;"",HLOOKUP(MID('Table 2 - MPS.BR Appraisals'!G14,5,1),$C$1:$I$2,2,0),IF(OR('Table 2 - MPS.BR Appraisals'!F14&lt;&gt;"",'Table 2 - MPS.BR Appraisals'!F14&lt;&gt;"",'Table 2 - MPS.BR Appraisals'!F14&lt;&gt;""),F14,""))</f>
        <v/>
      </c>
      <c r="H14" s="59" t="str">
        <f>IF('Table 2 - MPS.BR Appraisals'!H14&lt;&gt;"",HLOOKUP(MID('Table 2 - MPS.BR Appraisals'!H14,5,1),$C$1:$I$2,2,0),IF(OR('Table 2 - MPS.BR Appraisals'!G14&lt;&gt;"",'Table 2 - MPS.BR Appraisals'!G14&lt;&gt;"",'Table 2 - MPS.BR Appraisals'!G14&lt;&gt;""),G14,""))</f>
        <v/>
      </c>
      <c r="I14" s="59" t="str">
        <f>IF('Table 2 - MPS.BR Appraisals'!I14&lt;&gt;"",HLOOKUP(MID('Table 2 - MPS.BR Appraisals'!I14,5,1),$C$1:$I$2,2,0),IF(OR('Table 2 - MPS.BR Appraisals'!H14&lt;&gt;"",'Table 2 - MPS.BR Appraisals'!H14&lt;&gt;"",'Table 2 - MPS.BR Appraisals'!H14&lt;&gt;""),H14,""))</f>
        <v/>
      </c>
      <c r="J14" s="59" t="str">
        <f>IF('Table 2 - MPS.BR Appraisals'!J14&lt;&gt;"",HLOOKUP(MID('Table 2 - MPS.BR Appraisals'!J14,5,1),$C$1:$I$2,2,0),IF(OR('Table 2 - MPS.BR Appraisals'!I14&lt;&gt;"",'Table 2 - MPS.BR Appraisals'!I14&lt;&gt;"",'Table 2 - MPS.BR Appraisals'!I14&lt;&gt;""),I14,""))</f>
        <v/>
      </c>
      <c r="K14" s="59" t="str">
        <f>IF('Table 2 - MPS.BR Appraisals'!K14&lt;&gt;"",HLOOKUP(MID('Table 2 - MPS.BR Appraisals'!K14,5,1),$C$1:$I$2,2,0),IF(OR('Table 2 - MPS.BR Appraisals'!J14&lt;&gt;"",'Table 2 - MPS.BR Appraisals'!J14&lt;&gt;"",'Table 2 - MPS.BR Appraisals'!J14&lt;&gt;""),J14,""))</f>
        <v/>
      </c>
      <c r="L14" s="59" t="str">
        <f>IF('Table 2 - MPS.BR Appraisals'!L14&lt;&gt;"",HLOOKUP(MID('Table 2 - MPS.BR Appraisals'!L14,5,1),$C$1:$I$2,2,0),IF(OR('Table 2 - MPS.BR Appraisals'!K14&lt;&gt;"",'Table 2 - MPS.BR Appraisals'!K14&lt;&gt;"",'Table 2 - MPS.BR Appraisals'!K14&lt;&gt;""),K14,""))</f>
        <v/>
      </c>
      <c r="M14" s="59" t="str">
        <f>IF('Table 2 - MPS.BR Appraisals'!M14&lt;&gt;"",HLOOKUP(MID('Table 2 - MPS.BR Appraisals'!M14,5,1),$C$1:$I$2,2,0),IF(OR('Table 2 - MPS.BR Appraisals'!L14&lt;&gt;"",'Table 2 - MPS.BR Appraisals'!L14&lt;&gt;"",'Table 2 - MPS.BR Appraisals'!L14&lt;&gt;""),L14,""))</f>
        <v/>
      </c>
      <c r="N14" s="59" t="str">
        <f>IF('Table 2 - MPS.BR Appraisals'!N14&lt;&gt;"",HLOOKUP(MID('Table 2 - MPS.BR Appraisals'!N14,5,1),$C$1:$I$2,2,0),IF(OR('Table 2 - MPS.BR Appraisals'!M14&lt;&gt;"",'Table 2 - MPS.BR Appraisals'!M14&lt;&gt;"",'Table 2 - MPS.BR Appraisals'!M14&lt;&gt;""),M14,""))</f>
        <v/>
      </c>
      <c r="O14" s="59" t="str">
        <f>IF('Table 2 - MPS.BR Appraisals'!O14&lt;&gt;"",HLOOKUP(MID('Table 2 - MPS.BR Appraisals'!O14,5,1),$C$1:$I$2,2,0),IF(OR('Table 2 - MPS.BR Appraisals'!N14&lt;&gt;"",'Table 2 - MPS.BR Appraisals'!N14&lt;&gt;"",'Table 2 - MPS.BR Appraisals'!N14&lt;&gt;""),N14,""))</f>
        <v/>
      </c>
      <c r="P14" s="59" t="str">
        <f>IF('Table 2 - MPS.BR Appraisals'!P14&lt;&gt;"",HLOOKUP(MID('Table 2 - MPS.BR Appraisals'!P14,5,1),$C$1:$I$2,2,0),IF(OR('Table 2 - MPS.BR Appraisals'!O14&lt;&gt;"",'Table 2 - MPS.BR Appraisals'!O14&lt;&gt;"",'Table 2 - MPS.BR Appraisals'!O14&lt;&gt;""),O14,""))</f>
        <v/>
      </c>
      <c r="Q14" s="59" t="str">
        <f>IF('Table 2 - MPS.BR Appraisals'!Q14&lt;&gt;"",HLOOKUP(MID('Table 2 - MPS.BR Appraisals'!Q14,5,1),$C$1:$I$2,2,0),IF(OR('Table 2 - MPS.BR Appraisals'!P14&lt;&gt;"",'Table 2 - MPS.BR Appraisals'!P14&lt;&gt;"",'Table 2 - MPS.BR Appraisals'!P14&lt;&gt;""),P14,""))</f>
        <v/>
      </c>
      <c r="R14" s="59" t="str">
        <f>IF('Table 2 - MPS.BR Appraisals'!R14&lt;&gt;"",HLOOKUP(MID('Table 2 - MPS.BR Appraisals'!R14,5,1),$C$1:$I$2,2,0),IF(OR('Table 2 - MPS.BR Appraisals'!Q14&lt;&gt;"",'Table 2 - MPS.BR Appraisals'!Q14&lt;&gt;"",'Table 2 - MPS.BR Appraisals'!Q14&lt;&gt;""),Q14,""))</f>
        <v/>
      </c>
      <c r="S14" s="59" t="str">
        <f>IF('Table 2 - MPS.BR Appraisals'!S14&lt;&gt;"",HLOOKUP(MID('Table 2 - MPS.BR Appraisals'!S14,5,1),$C$1:$I$2,2,0),IF(OR('Table 2 - MPS.BR Appraisals'!R14&lt;&gt;"",'Table 2 - MPS.BR Appraisals'!R14&lt;&gt;"",'Table 2 - MPS.BR Appraisals'!R14&lt;&gt;""),R14,""))</f>
        <v/>
      </c>
      <c r="T14" s="59">
        <f>IF('Table 2 - MPS.BR Appraisals'!T14&lt;&gt;"",HLOOKUP(MID('Table 2 - MPS.BR Appraisals'!T14,5,1),$C$1:$I$2,2,0),IF(OR('Table 2 - MPS.BR Appraisals'!S14&lt;&gt;"",'Table 2 - MPS.BR Appraisals'!S14&lt;&gt;"",'Table 2 - MPS.BR Appraisals'!S14&lt;&gt;""),S14,""))</f>
        <v>1</v>
      </c>
      <c r="U14" s="59">
        <f>IF('Table 2 - MPS.BR Appraisals'!U14&lt;&gt;"",HLOOKUP(MID('Table 2 - MPS.BR Appraisals'!U14,5,1),$C$1:$I$2,2,0),IF(OR('Table 2 - MPS.BR Appraisals'!T14&lt;&gt;"",'Table 2 - MPS.BR Appraisals'!T14&lt;&gt;"",'Table 2 - MPS.BR Appraisals'!T14&lt;&gt;""),T14,""))</f>
        <v>1</v>
      </c>
      <c r="V14" s="59" t="str">
        <f>IF('Table 2 - MPS.BR Appraisals'!V14&lt;&gt;"",HLOOKUP(MID('Table 2 - MPS.BR Appraisals'!V14,5,1),$C$1:$I$2,2,0),IF(OR('Table 2 - MPS.BR Appraisals'!U14&lt;&gt;"",'Table 2 - MPS.BR Appraisals'!U14&lt;&gt;"",'Table 2 - MPS.BR Appraisals'!U14&lt;&gt;""),U14,""))</f>
        <v/>
      </c>
      <c r="W14" s="59" t="str">
        <f>IF('Table 2 - MPS.BR Appraisals'!W14&lt;&gt;"",HLOOKUP(MID('Table 2 - MPS.BR Appraisals'!W14,5,1),$C$1:$I$2,2,0),IF(OR('Table 2 - MPS.BR Appraisals'!V14&lt;&gt;"",'Table 2 - MPS.BR Appraisals'!V14&lt;&gt;"",'Table 2 - MPS.BR Appraisals'!V14&lt;&gt;""),V14,""))</f>
        <v/>
      </c>
      <c r="X14" s="59" t="str">
        <f>IF('Table 2 - MPS.BR Appraisals'!X14&lt;&gt;"",HLOOKUP(MID('Table 2 - MPS.BR Appraisals'!X14,5,1),$C$1:$I$2,2,0),IF(OR('Table 2 - MPS.BR Appraisals'!W14&lt;&gt;"",'Table 2 - MPS.BR Appraisals'!W14&lt;&gt;"",'Table 2 - MPS.BR Appraisals'!W14&lt;&gt;""),W14,""))</f>
        <v/>
      </c>
      <c r="Y14" s="59" t="str">
        <f>IF('Table 2 - MPS.BR Appraisals'!Y14&lt;&gt;"",HLOOKUP(MID('Table 2 - MPS.BR Appraisals'!Y14,5,1),$C$1:$I$2,2,0),IF(OR('Table 2 - MPS.BR Appraisals'!X14&lt;&gt;"",'Table 2 - MPS.BR Appraisals'!X14&lt;&gt;"",'Table 2 - MPS.BR Appraisals'!X14&lt;&gt;""),X14,""))</f>
        <v/>
      </c>
      <c r="Z14" s="59" t="str">
        <f>IF('Table 2 - MPS.BR Appraisals'!Z14&lt;&gt;"",HLOOKUP(MID('Table 2 - MPS.BR Appraisals'!Z14,5,1),$C$1:$I$2,2,0),IF(OR('Table 2 - MPS.BR Appraisals'!Y14&lt;&gt;"",'Table 2 - MPS.BR Appraisals'!Y14&lt;&gt;"",'Table 2 - MPS.BR Appraisals'!Y14&lt;&gt;""),Y14,""))</f>
        <v/>
      </c>
      <c r="AA14" s="59" t="str">
        <f>IF('Table 2 - MPS.BR Appraisals'!AA14&lt;&gt;"",HLOOKUP(MID('Table 2 - MPS.BR Appraisals'!AA14,5,1),$C$1:$I$2,2,0),IF(OR('Table 2 - MPS.BR Appraisals'!Z14&lt;&gt;"",'Table 2 - MPS.BR Appraisals'!Z14&lt;&gt;"",'Table 2 - MPS.BR Appraisals'!Z14&lt;&gt;""),Z14,""))</f>
        <v/>
      </c>
      <c r="AB14" s="59" t="str">
        <f>IF('Table 2 - MPS.BR Appraisals'!AB14&lt;&gt;"",HLOOKUP(MID('Table 2 - MPS.BR Appraisals'!AB14,5,1),$C$1:$I$2,2,0),IF(OR('Table 2 - MPS.BR Appraisals'!AA14&lt;&gt;"",'Table 2 - MPS.BR Appraisals'!AA14&lt;&gt;"",'Table 2 - MPS.BR Appraisals'!AA14&lt;&gt;""),AA14,""))</f>
        <v/>
      </c>
      <c r="AC14" s="59" t="str">
        <f>IF('Table 2 - MPS.BR Appraisals'!AC14&lt;&gt;"",HLOOKUP(MID('Table 2 - MPS.BR Appraisals'!AC14,5,1),$C$1:$I$2,2,0),IF(OR('Table 2 - MPS.BR Appraisals'!AB14&lt;&gt;"",'Table 2 - MPS.BR Appraisals'!AB14&lt;&gt;"",'Table 2 - MPS.BR Appraisals'!AB14&lt;&gt;""),AB14,""))</f>
        <v/>
      </c>
    </row>
    <row r="15" spans="1:29" ht="17.850000000000001" customHeight="1" x14ac:dyDescent="0.2">
      <c r="B15" s="35" t="s">
        <v>53</v>
      </c>
      <c r="C15" s="59" t="str">
        <f>IF('Table 2 - MPS.BR Appraisals'!C15&lt;&gt;"",HLOOKUP(MID('Table 2 - MPS.BR Appraisals'!C15,5,1),$C$1:$I$2,2,0),"")</f>
        <v/>
      </c>
      <c r="D15" s="59" t="str">
        <f>IF('Table 2 - MPS.BR Appraisals'!D15&lt;&gt;"",HLOOKUP(MID('Table 2 - MPS.BR Appraisals'!D15,5,1),$C$1:$I$2,2,0),IF('Table 2 - MPS.BR Appraisals'!C15&lt;&gt;"",C15,""))</f>
        <v/>
      </c>
      <c r="E15" s="59" t="str">
        <f>IF('Table 2 - MPS.BR Appraisals'!E15&lt;&gt;"",HLOOKUP(MID('Table 2 - MPS.BR Appraisals'!E15,5,1),$C$1:$I$2,2,0),IF(OR('Table 2 - MPS.BR Appraisals'!E15&lt;&gt;"",'Table 2 - MPS.BR Appraisals'!D15&lt;&gt;""),D15,""))</f>
        <v/>
      </c>
      <c r="F15" s="59" t="str">
        <f>IF('Table 2 - MPS.BR Appraisals'!F15&lt;&gt;"",HLOOKUP(MID('Table 2 - MPS.BR Appraisals'!F15,5,1),$C$1:$I$2,2,0),IF(OR('Table 2 - MPS.BR Appraisals'!E15&lt;&gt;"",'Table 2 - MPS.BR Appraisals'!E15&lt;&gt;"",'Table 2 - MPS.BR Appraisals'!E15&lt;&gt;""),E15,""))</f>
        <v/>
      </c>
      <c r="G15" s="59" t="str">
        <f>IF('Table 2 - MPS.BR Appraisals'!G15&lt;&gt;"",HLOOKUP(MID('Table 2 - MPS.BR Appraisals'!G15,5,1),$C$1:$I$2,2,0),IF(OR('Table 2 - MPS.BR Appraisals'!F15&lt;&gt;"",'Table 2 - MPS.BR Appraisals'!F15&lt;&gt;"",'Table 2 - MPS.BR Appraisals'!F15&lt;&gt;""),F15,""))</f>
        <v/>
      </c>
      <c r="H15" s="59" t="str">
        <f>IF('Table 2 - MPS.BR Appraisals'!H15&lt;&gt;"",HLOOKUP(MID('Table 2 - MPS.BR Appraisals'!H15,5,1),$C$1:$I$2,2,0),IF(OR('Table 2 - MPS.BR Appraisals'!G15&lt;&gt;"",'Table 2 - MPS.BR Appraisals'!G15&lt;&gt;"",'Table 2 - MPS.BR Appraisals'!G15&lt;&gt;""),G15,""))</f>
        <v/>
      </c>
      <c r="I15" s="59" t="str">
        <f>IF('Table 2 - MPS.BR Appraisals'!I15&lt;&gt;"",HLOOKUP(MID('Table 2 - MPS.BR Appraisals'!I15,5,1),$C$1:$I$2,2,0),IF(OR('Table 2 - MPS.BR Appraisals'!H15&lt;&gt;"",'Table 2 - MPS.BR Appraisals'!H15&lt;&gt;"",'Table 2 - MPS.BR Appraisals'!H15&lt;&gt;""),H15,""))</f>
        <v/>
      </c>
      <c r="J15" s="59" t="str">
        <f>IF('Table 2 - MPS.BR Appraisals'!J15&lt;&gt;"",HLOOKUP(MID('Table 2 - MPS.BR Appraisals'!J15,5,1),$C$1:$I$2,2,0),IF(OR('Table 2 - MPS.BR Appraisals'!I15&lt;&gt;"",'Table 2 - MPS.BR Appraisals'!I15&lt;&gt;"",'Table 2 - MPS.BR Appraisals'!I15&lt;&gt;""),I15,""))</f>
        <v/>
      </c>
      <c r="K15" s="59" t="str">
        <f>IF('Table 2 - MPS.BR Appraisals'!K15&lt;&gt;"",HLOOKUP(MID('Table 2 - MPS.BR Appraisals'!K15,5,1),$C$1:$I$2,2,0),IF(OR('Table 2 - MPS.BR Appraisals'!J15&lt;&gt;"",'Table 2 - MPS.BR Appraisals'!J15&lt;&gt;"",'Table 2 - MPS.BR Appraisals'!J15&lt;&gt;""),J15,""))</f>
        <v/>
      </c>
      <c r="L15" s="59" t="str">
        <f>IF('Table 2 - MPS.BR Appraisals'!L15&lt;&gt;"",HLOOKUP(MID('Table 2 - MPS.BR Appraisals'!L15,5,1),$C$1:$I$2,2,0),IF(OR('Table 2 - MPS.BR Appraisals'!K15&lt;&gt;"",'Table 2 - MPS.BR Appraisals'!K15&lt;&gt;"",'Table 2 - MPS.BR Appraisals'!K15&lt;&gt;""),K15,""))</f>
        <v/>
      </c>
      <c r="M15" s="59" t="str">
        <f>IF('Table 2 - MPS.BR Appraisals'!M15&lt;&gt;"",HLOOKUP(MID('Table 2 - MPS.BR Appraisals'!M15,5,1),$C$1:$I$2,2,0),IF(OR('Table 2 - MPS.BR Appraisals'!L15&lt;&gt;"",'Table 2 - MPS.BR Appraisals'!L15&lt;&gt;"",'Table 2 - MPS.BR Appraisals'!L15&lt;&gt;""),L15,""))</f>
        <v/>
      </c>
      <c r="N15" s="59" t="str">
        <f>IF('Table 2 - MPS.BR Appraisals'!N15&lt;&gt;"",HLOOKUP(MID('Table 2 - MPS.BR Appraisals'!N15,5,1),$C$1:$I$2,2,0),IF(OR('Table 2 - MPS.BR Appraisals'!M15&lt;&gt;"",'Table 2 - MPS.BR Appraisals'!M15&lt;&gt;"",'Table 2 - MPS.BR Appraisals'!M15&lt;&gt;""),M15,""))</f>
        <v/>
      </c>
      <c r="O15" s="59" t="str">
        <f>IF('Table 2 - MPS.BR Appraisals'!O15&lt;&gt;"",HLOOKUP(MID('Table 2 - MPS.BR Appraisals'!O15,5,1),$C$1:$I$2,2,0),IF(OR('Table 2 - MPS.BR Appraisals'!N15&lt;&gt;"",'Table 2 - MPS.BR Appraisals'!N15&lt;&gt;"",'Table 2 - MPS.BR Appraisals'!N15&lt;&gt;""),N15,""))</f>
        <v/>
      </c>
      <c r="P15" s="59" t="str">
        <f>IF('Table 2 - MPS.BR Appraisals'!P15&lt;&gt;"",HLOOKUP(MID('Table 2 - MPS.BR Appraisals'!P15,5,1),$C$1:$I$2,2,0),IF(OR('Table 2 - MPS.BR Appraisals'!O15&lt;&gt;"",'Table 2 - MPS.BR Appraisals'!O15&lt;&gt;"",'Table 2 - MPS.BR Appraisals'!O15&lt;&gt;""),O15,""))</f>
        <v/>
      </c>
      <c r="Q15" s="59" t="str">
        <f>IF('Table 2 - MPS.BR Appraisals'!Q15&lt;&gt;"",HLOOKUP(MID('Table 2 - MPS.BR Appraisals'!Q15,5,1),$C$1:$I$2,2,0),IF(OR('Table 2 - MPS.BR Appraisals'!P15&lt;&gt;"",'Table 2 - MPS.BR Appraisals'!P15&lt;&gt;"",'Table 2 - MPS.BR Appraisals'!P15&lt;&gt;""),P15,""))</f>
        <v/>
      </c>
      <c r="R15" s="59" t="str">
        <f>IF('Table 2 - MPS.BR Appraisals'!R15&lt;&gt;"",HLOOKUP(MID('Table 2 - MPS.BR Appraisals'!R15,5,1),$C$1:$I$2,2,0),IF(OR('Table 2 - MPS.BR Appraisals'!Q15&lt;&gt;"",'Table 2 - MPS.BR Appraisals'!Q15&lt;&gt;"",'Table 2 - MPS.BR Appraisals'!Q15&lt;&gt;""),Q15,""))</f>
        <v/>
      </c>
      <c r="S15" s="59" t="str">
        <f>IF('Table 2 - MPS.BR Appraisals'!S15&lt;&gt;"",HLOOKUP(MID('Table 2 - MPS.BR Appraisals'!S15,5,1),$C$1:$I$2,2,0),IF(OR('Table 2 - MPS.BR Appraisals'!R15&lt;&gt;"",'Table 2 - MPS.BR Appraisals'!R15&lt;&gt;"",'Table 2 - MPS.BR Appraisals'!R15&lt;&gt;""),R15,""))</f>
        <v/>
      </c>
      <c r="T15" s="59" t="str">
        <f>IF('Table 2 - MPS.BR Appraisals'!T15&lt;&gt;"",HLOOKUP(MID('Table 2 - MPS.BR Appraisals'!T15,5,1),$C$1:$I$2,2,0),IF(OR('Table 2 - MPS.BR Appraisals'!S15&lt;&gt;"",'Table 2 - MPS.BR Appraisals'!S15&lt;&gt;"",'Table 2 - MPS.BR Appraisals'!S15&lt;&gt;""),S15,""))</f>
        <v/>
      </c>
      <c r="U15" s="59" t="str">
        <f>IF('Table 2 - MPS.BR Appraisals'!U15&lt;&gt;"",HLOOKUP(MID('Table 2 - MPS.BR Appraisals'!U15,5,1),$C$1:$I$2,2,0),IF(OR('Table 2 - MPS.BR Appraisals'!T15&lt;&gt;"",'Table 2 - MPS.BR Appraisals'!T15&lt;&gt;"",'Table 2 - MPS.BR Appraisals'!T15&lt;&gt;""),T15,""))</f>
        <v/>
      </c>
      <c r="V15" s="59" t="str">
        <f>IF('Table 2 - MPS.BR Appraisals'!V15&lt;&gt;"",HLOOKUP(MID('Table 2 - MPS.BR Appraisals'!V15,5,1),$C$1:$I$2,2,0),IF(OR('Table 2 - MPS.BR Appraisals'!U15&lt;&gt;"",'Table 2 - MPS.BR Appraisals'!U15&lt;&gt;"",'Table 2 - MPS.BR Appraisals'!U15&lt;&gt;""),U15,""))</f>
        <v/>
      </c>
      <c r="W15" s="59">
        <f>IF('Table 2 - MPS.BR Appraisals'!W15&lt;&gt;"",HLOOKUP(MID('Table 2 - MPS.BR Appraisals'!W15,5,1),$C$1:$I$2,2,0),IF(OR('Table 2 - MPS.BR Appraisals'!V15&lt;&gt;"",'Table 2 - MPS.BR Appraisals'!V15&lt;&gt;"",'Table 2 - MPS.BR Appraisals'!V15&lt;&gt;""),V15,""))</f>
        <v>1</v>
      </c>
      <c r="X15" s="59">
        <f>IF('Table 2 - MPS.BR Appraisals'!X15&lt;&gt;"",HLOOKUP(MID('Table 2 - MPS.BR Appraisals'!X15,5,1),$C$1:$I$2,2,0),IF(OR('Table 2 - MPS.BR Appraisals'!W15&lt;&gt;"",'Table 2 - MPS.BR Appraisals'!W15&lt;&gt;"",'Table 2 - MPS.BR Appraisals'!W15&lt;&gt;""),W15,""))</f>
        <v>1</v>
      </c>
      <c r="Y15" s="59" t="str">
        <f>IF('Table 2 - MPS.BR Appraisals'!Y15&lt;&gt;"",HLOOKUP(MID('Table 2 - MPS.BR Appraisals'!Y15,5,1),$C$1:$I$2,2,0),IF(OR('Table 2 - MPS.BR Appraisals'!X15&lt;&gt;"",'Table 2 - MPS.BR Appraisals'!X15&lt;&gt;"",'Table 2 - MPS.BR Appraisals'!X15&lt;&gt;""),X15,""))</f>
        <v/>
      </c>
      <c r="Z15" s="59" t="str">
        <f>IF('Table 2 - MPS.BR Appraisals'!Z15&lt;&gt;"",HLOOKUP(MID('Table 2 - MPS.BR Appraisals'!Z15,5,1),$C$1:$I$2,2,0),IF(OR('Table 2 - MPS.BR Appraisals'!Y15&lt;&gt;"",'Table 2 - MPS.BR Appraisals'!Y15&lt;&gt;"",'Table 2 - MPS.BR Appraisals'!Y15&lt;&gt;""),Y15,""))</f>
        <v/>
      </c>
      <c r="AA15" s="59" t="str">
        <f>IF('Table 2 - MPS.BR Appraisals'!AA15&lt;&gt;"",HLOOKUP(MID('Table 2 - MPS.BR Appraisals'!AA15,5,1),$C$1:$I$2,2,0),IF(OR('Table 2 - MPS.BR Appraisals'!Z15&lt;&gt;"",'Table 2 - MPS.BR Appraisals'!Z15&lt;&gt;"",'Table 2 - MPS.BR Appraisals'!Z15&lt;&gt;""),Z15,""))</f>
        <v/>
      </c>
      <c r="AB15" s="59" t="str">
        <f>IF('Table 2 - MPS.BR Appraisals'!AB15&lt;&gt;"",HLOOKUP(MID('Table 2 - MPS.BR Appraisals'!AB15,5,1),$C$1:$I$2,2,0),IF(OR('Table 2 - MPS.BR Appraisals'!AA15&lt;&gt;"",'Table 2 - MPS.BR Appraisals'!AA15&lt;&gt;"",'Table 2 - MPS.BR Appraisals'!AA15&lt;&gt;""),AA15,""))</f>
        <v/>
      </c>
      <c r="AC15" s="59" t="str">
        <f>IF('Table 2 - MPS.BR Appraisals'!AC15&lt;&gt;"",HLOOKUP(MID('Table 2 - MPS.BR Appraisals'!AC15,5,1),$C$1:$I$2,2,0),IF(OR('Table 2 - MPS.BR Appraisals'!AB15&lt;&gt;"",'Table 2 - MPS.BR Appraisals'!AB15&lt;&gt;"",'Table 2 - MPS.BR Appraisals'!AB15&lt;&gt;""),AB15,""))</f>
        <v/>
      </c>
    </row>
    <row r="16" spans="1:29" ht="17.850000000000001" customHeight="1" x14ac:dyDescent="0.2">
      <c r="B16" s="35" t="s">
        <v>54</v>
      </c>
      <c r="C16" s="59" t="str">
        <f>IF('Table 2 - MPS.BR Appraisals'!C16&lt;&gt;"",HLOOKUP(MID('Table 2 - MPS.BR Appraisals'!C16,5,1),$C$1:$I$2,2,0),"")</f>
        <v/>
      </c>
      <c r="D16" s="59" t="str">
        <f>IF('Table 2 - MPS.BR Appraisals'!D16&lt;&gt;"",HLOOKUP(MID('Table 2 - MPS.BR Appraisals'!D16,5,1),$C$1:$I$2,2,0),IF('Table 2 - MPS.BR Appraisals'!C16&lt;&gt;"",C16,""))</f>
        <v/>
      </c>
      <c r="E16" s="59" t="str">
        <f>IF('Table 2 - MPS.BR Appraisals'!E16&lt;&gt;"",HLOOKUP(MID('Table 2 - MPS.BR Appraisals'!E16,5,1),$C$1:$I$2,2,0),IF(OR('Table 2 - MPS.BR Appraisals'!E16&lt;&gt;"",'Table 2 - MPS.BR Appraisals'!D16&lt;&gt;""),D16,""))</f>
        <v/>
      </c>
      <c r="F16" s="59" t="str">
        <f>IF('Table 2 - MPS.BR Appraisals'!F16&lt;&gt;"",HLOOKUP(MID('Table 2 - MPS.BR Appraisals'!F16,5,1),$C$1:$I$2,2,0),IF(OR('Table 2 - MPS.BR Appraisals'!E16&lt;&gt;"",'Table 2 - MPS.BR Appraisals'!E16&lt;&gt;"",'Table 2 - MPS.BR Appraisals'!E16&lt;&gt;""),E16,""))</f>
        <v/>
      </c>
      <c r="G16" s="59" t="str">
        <f>IF('Table 2 - MPS.BR Appraisals'!G16&lt;&gt;"",HLOOKUP(MID('Table 2 - MPS.BR Appraisals'!G16,5,1),$C$1:$I$2,2,0),IF(OR('Table 2 - MPS.BR Appraisals'!F16&lt;&gt;"",'Table 2 - MPS.BR Appraisals'!F16&lt;&gt;"",'Table 2 - MPS.BR Appraisals'!F16&lt;&gt;""),F16,""))</f>
        <v/>
      </c>
      <c r="H16" s="59" t="str">
        <f>IF('Table 2 - MPS.BR Appraisals'!H16&lt;&gt;"",HLOOKUP(MID('Table 2 - MPS.BR Appraisals'!H16,5,1),$C$1:$I$2,2,0),IF(OR('Table 2 - MPS.BR Appraisals'!G16&lt;&gt;"",'Table 2 - MPS.BR Appraisals'!G16&lt;&gt;"",'Table 2 - MPS.BR Appraisals'!G16&lt;&gt;""),G16,""))</f>
        <v/>
      </c>
      <c r="I16" s="59" t="str">
        <f>IF('Table 2 - MPS.BR Appraisals'!I16&lt;&gt;"",HLOOKUP(MID('Table 2 - MPS.BR Appraisals'!I16,5,1),$C$1:$I$2,2,0),IF(OR('Table 2 - MPS.BR Appraisals'!H16&lt;&gt;"",'Table 2 - MPS.BR Appraisals'!H16&lt;&gt;"",'Table 2 - MPS.BR Appraisals'!H16&lt;&gt;""),H16,""))</f>
        <v/>
      </c>
      <c r="J16" s="59" t="str">
        <f>IF('Table 2 - MPS.BR Appraisals'!J16&lt;&gt;"",HLOOKUP(MID('Table 2 - MPS.BR Appraisals'!J16,5,1),$C$1:$I$2,2,0),IF(OR('Table 2 - MPS.BR Appraisals'!I16&lt;&gt;"",'Table 2 - MPS.BR Appraisals'!I16&lt;&gt;"",'Table 2 - MPS.BR Appraisals'!I16&lt;&gt;""),I16,""))</f>
        <v/>
      </c>
      <c r="K16" s="59" t="str">
        <f>IF('Table 2 - MPS.BR Appraisals'!K16&lt;&gt;"",HLOOKUP(MID('Table 2 - MPS.BR Appraisals'!K16,5,1),$C$1:$I$2,2,0),IF(OR('Table 2 - MPS.BR Appraisals'!J16&lt;&gt;"",'Table 2 - MPS.BR Appraisals'!J16&lt;&gt;"",'Table 2 - MPS.BR Appraisals'!J16&lt;&gt;""),J16,""))</f>
        <v/>
      </c>
      <c r="L16" s="59" t="str">
        <f>IF('Table 2 - MPS.BR Appraisals'!L16&lt;&gt;"",HLOOKUP(MID('Table 2 - MPS.BR Appraisals'!L16,5,1),$C$1:$I$2,2,0),IF(OR('Table 2 - MPS.BR Appraisals'!K16&lt;&gt;"",'Table 2 - MPS.BR Appraisals'!K16&lt;&gt;"",'Table 2 - MPS.BR Appraisals'!K16&lt;&gt;""),K16,""))</f>
        <v/>
      </c>
      <c r="M16" s="59" t="str">
        <f>IF('Table 2 - MPS.BR Appraisals'!M16&lt;&gt;"",HLOOKUP(MID('Table 2 - MPS.BR Appraisals'!M16,5,1),$C$1:$I$2,2,0),IF(OR('Table 2 - MPS.BR Appraisals'!L16&lt;&gt;"",'Table 2 - MPS.BR Appraisals'!L16&lt;&gt;"",'Table 2 - MPS.BR Appraisals'!L16&lt;&gt;""),L16,""))</f>
        <v/>
      </c>
      <c r="N16" s="59" t="str">
        <f>IF('Table 2 - MPS.BR Appraisals'!N16&lt;&gt;"",HLOOKUP(MID('Table 2 - MPS.BR Appraisals'!N16,5,1),$C$1:$I$2,2,0),IF(OR('Table 2 - MPS.BR Appraisals'!M16&lt;&gt;"",'Table 2 - MPS.BR Appraisals'!M16&lt;&gt;"",'Table 2 - MPS.BR Appraisals'!M16&lt;&gt;""),M16,""))</f>
        <v/>
      </c>
      <c r="O16" s="59" t="str">
        <f>IF('Table 2 - MPS.BR Appraisals'!O16&lt;&gt;"",HLOOKUP(MID('Table 2 - MPS.BR Appraisals'!O16,5,1),$C$1:$I$2,2,0),IF(OR('Table 2 - MPS.BR Appraisals'!N16&lt;&gt;"",'Table 2 - MPS.BR Appraisals'!N16&lt;&gt;"",'Table 2 - MPS.BR Appraisals'!N16&lt;&gt;""),N16,""))</f>
        <v/>
      </c>
      <c r="P16" s="59" t="str">
        <f>IF('Table 2 - MPS.BR Appraisals'!P16&lt;&gt;"",HLOOKUP(MID('Table 2 - MPS.BR Appraisals'!P16,5,1),$C$1:$I$2,2,0),IF(OR('Table 2 - MPS.BR Appraisals'!O16&lt;&gt;"",'Table 2 - MPS.BR Appraisals'!O16&lt;&gt;"",'Table 2 - MPS.BR Appraisals'!O16&lt;&gt;""),O16,""))</f>
        <v/>
      </c>
      <c r="Q16" s="59" t="str">
        <f>IF('Table 2 - MPS.BR Appraisals'!Q16&lt;&gt;"",HLOOKUP(MID('Table 2 - MPS.BR Appraisals'!Q16,5,1),$C$1:$I$2,2,0),IF(OR('Table 2 - MPS.BR Appraisals'!P16&lt;&gt;"",'Table 2 - MPS.BR Appraisals'!P16&lt;&gt;"",'Table 2 - MPS.BR Appraisals'!P16&lt;&gt;""),P16,""))</f>
        <v/>
      </c>
      <c r="R16" s="59" t="str">
        <f>IF('Table 2 - MPS.BR Appraisals'!R16&lt;&gt;"",HLOOKUP(MID('Table 2 - MPS.BR Appraisals'!R16,5,1),$C$1:$I$2,2,0),IF(OR('Table 2 - MPS.BR Appraisals'!Q16&lt;&gt;"",'Table 2 - MPS.BR Appraisals'!Q16&lt;&gt;"",'Table 2 - MPS.BR Appraisals'!Q16&lt;&gt;""),Q16,""))</f>
        <v/>
      </c>
      <c r="S16" s="59" t="str">
        <f>IF('Table 2 - MPS.BR Appraisals'!S16&lt;&gt;"",HLOOKUP(MID('Table 2 - MPS.BR Appraisals'!S16,5,1),$C$1:$I$2,2,0),IF(OR('Table 2 - MPS.BR Appraisals'!R16&lt;&gt;"",'Table 2 - MPS.BR Appraisals'!R16&lt;&gt;"",'Table 2 - MPS.BR Appraisals'!R16&lt;&gt;""),R16,""))</f>
        <v/>
      </c>
      <c r="T16" s="59">
        <f>IF('Table 2 - MPS.BR Appraisals'!T16&lt;&gt;"",HLOOKUP(MID('Table 2 - MPS.BR Appraisals'!T16,5,1),$C$1:$I$2,2,0),IF(OR('Table 2 - MPS.BR Appraisals'!S16&lt;&gt;"",'Table 2 - MPS.BR Appraisals'!S16&lt;&gt;"",'Table 2 - MPS.BR Appraisals'!S16&lt;&gt;""),S16,""))</f>
        <v>1</v>
      </c>
      <c r="U16" s="59">
        <f>IF('Table 2 - MPS.BR Appraisals'!U16&lt;&gt;"",HLOOKUP(MID('Table 2 - MPS.BR Appraisals'!U16,5,1),$C$1:$I$2,2,0),IF(OR('Table 2 - MPS.BR Appraisals'!T16&lt;&gt;"",'Table 2 - MPS.BR Appraisals'!T16&lt;&gt;"",'Table 2 - MPS.BR Appraisals'!T16&lt;&gt;""),T16,""))</f>
        <v>1</v>
      </c>
      <c r="V16" s="59" t="str">
        <f>IF('Table 2 - MPS.BR Appraisals'!V16&lt;&gt;"",HLOOKUP(MID('Table 2 - MPS.BR Appraisals'!V16,5,1),$C$1:$I$2,2,0),IF(OR('Table 2 - MPS.BR Appraisals'!U16&lt;&gt;"",'Table 2 - MPS.BR Appraisals'!U16&lt;&gt;"",'Table 2 - MPS.BR Appraisals'!U16&lt;&gt;""),U16,""))</f>
        <v/>
      </c>
      <c r="W16" s="59" t="str">
        <f>IF('Table 2 - MPS.BR Appraisals'!W16&lt;&gt;"",HLOOKUP(MID('Table 2 - MPS.BR Appraisals'!W16,5,1),$C$1:$I$2,2,0),IF(OR('Table 2 - MPS.BR Appraisals'!V16&lt;&gt;"",'Table 2 - MPS.BR Appraisals'!V16&lt;&gt;"",'Table 2 - MPS.BR Appraisals'!V16&lt;&gt;""),V16,""))</f>
        <v/>
      </c>
      <c r="X16" s="59" t="str">
        <f>IF('Table 2 - MPS.BR Appraisals'!X16&lt;&gt;"",HLOOKUP(MID('Table 2 - MPS.BR Appraisals'!X16,5,1),$C$1:$I$2,2,0),IF(OR('Table 2 - MPS.BR Appraisals'!W16&lt;&gt;"",'Table 2 - MPS.BR Appraisals'!W16&lt;&gt;"",'Table 2 - MPS.BR Appraisals'!W16&lt;&gt;""),W16,""))</f>
        <v/>
      </c>
      <c r="Y16" s="59" t="str">
        <f>IF('Table 2 - MPS.BR Appraisals'!Y16&lt;&gt;"",HLOOKUP(MID('Table 2 - MPS.BR Appraisals'!Y16,5,1),$C$1:$I$2,2,0),IF(OR('Table 2 - MPS.BR Appraisals'!X16&lt;&gt;"",'Table 2 - MPS.BR Appraisals'!X16&lt;&gt;"",'Table 2 - MPS.BR Appraisals'!X16&lt;&gt;""),X16,""))</f>
        <v/>
      </c>
      <c r="Z16" s="59" t="str">
        <f>IF('Table 2 - MPS.BR Appraisals'!Z16&lt;&gt;"",HLOOKUP(MID('Table 2 - MPS.BR Appraisals'!Z16,5,1),$C$1:$I$2,2,0),IF(OR('Table 2 - MPS.BR Appraisals'!Y16&lt;&gt;"",'Table 2 - MPS.BR Appraisals'!Y16&lt;&gt;"",'Table 2 - MPS.BR Appraisals'!Y16&lt;&gt;""),Y16,""))</f>
        <v/>
      </c>
      <c r="AA16" s="59" t="str">
        <f>IF('Table 2 - MPS.BR Appraisals'!AA16&lt;&gt;"",HLOOKUP(MID('Table 2 - MPS.BR Appraisals'!AA16,5,1),$C$1:$I$2,2,0),IF(OR('Table 2 - MPS.BR Appraisals'!Z16&lt;&gt;"",'Table 2 - MPS.BR Appraisals'!Z16&lt;&gt;"",'Table 2 - MPS.BR Appraisals'!Z16&lt;&gt;""),Z16,""))</f>
        <v/>
      </c>
      <c r="AB16" s="59" t="str">
        <f>IF('Table 2 - MPS.BR Appraisals'!AB16&lt;&gt;"",HLOOKUP(MID('Table 2 - MPS.BR Appraisals'!AB16,5,1),$C$1:$I$2,2,0),IF(OR('Table 2 - MPS.BR Appraisals'!AA16&lt;&gt;"",'Table 2 - MPS.BR Appraisals'!AA16&lt;&gt;"",'Table 2 - MPS.BR Appraisals'!AA16&lt;&gt;""),AA16,""))</f>
        <v/>
      </c>
      <c r="AC16" s="59" t="str">
        <f>IF('Table 2 - MPS.BR Appraisals'!AC16&lt;&gt;"",HLOOKUP(MID('Table 2 - MPS.BR Appraisals'!AC16,5,1),$C$1:$I$2,2,0),IF(OR('Table 2 - MPS.BR Appraisals'!AB16&lt;&gt;"",'Table 2 - MPS.BR Appraisals'!AB16&lt;&gt;"",'Table 2 - MPS.BR Appraisals'!AB16&lt;&gt;""),AB16,""))</f>
        <v/>
      </c>
    </row>
    <row r="17" spans="2:29" ht="17.850000000000001" customHeight="1" x14ac:dyDescent="0.2">
      <c r="B17" s="35" t="s">
        <v>55</v>
      </c>
      <c r="C17" s="59" t="str">
        <f>IF('Table 2 - MPS.BR Appraisals'!C17&lt;&gt;"",HLOOKUP(MID('Table 2 - MPS.BR Appraisals'!C17,5,1),$C$1:$I$2,2,0),"")</f>
        <v/>
      </c>
      <c r="D17" s="59" t="str">
        <f>IF('Table 2 - MPS.BR Appraisals'!D17&lt;&gt;"",HLOOKUP(MID('Table 2 - MPS.BR Appraisals'!D17,5,1),$C$1:$I$2,2,0),IF('Table 2 - MPS.BR Appraisals'!C17&lt;&gt;"",C17,""))</f>
        <v/>
      </c>
      <c r="E17" s="59" t="str">
        <f>IF('Table 2 - MPS.BR Appraisals'!E17&lt;&gt;"",HLOOKUP(MID('Table 2 - MPS.BR Appraisals'!E17,5,1),$C$1:$I$2,2,0),IF(OR('Table 2 - MPS.BR Appraisals'!E17&lt;&gt;"",'Table 2 - MPS.BR Appraisals'!D17&lt;&gt;""),D17,""))</f>
        <v/>
      </c>
      <c r="F17" s="59" t="str">
        <f>IF('Table 2 - MPS.BR Appraisals'!F17&lt;&gt;"",HLOOKUP(MID('Table 2 - MPS.BR Appraisals'!F17,5,1),$C$1:$I$2,2,0),IF(OR('Table 2 - MPS.BR Appraisals'!E17&lt;&gt;"",'Table 2 - MPS.BR Appraisals'!E17&lt;&gt;"",'Table 2 - MPS.BR Appraisals'!E17&lt;&gt;""),E17,""))</f>
        <v/>
      </c>
      <c r="G17" s="59" t="str">
        <f>IF('Table 2 - MPS.BR Appraisals'!G17&lt;&gt;"",HLOOKUP(MID('Table 2 - MPS.BR Appraisals'!G17,5,1),$C$1:$I$2,2,0),IF(OR('Table 2 - MPS.BR Appraisals'!F17&lt;&gt;"",'Table 2 - MPS.BR Appraisals'!F17&lt;&gt;"",'Table 2 - MPS.BR Appraisals'!F17&lt;&gt;""),F17,""))</f>
        <v/>
      </c>
      <c r="H17" s="59" t="str">
        <f>IF('Table 2 - MPS.BR Appraisals'!H17&lt;&gt;"",HLOOKUP(MID('Table 2 - MPS.BR Appraisals'!H17,5,1),$C$1:$I$2,2,0),IF(OR('Table 2 - MPS.BR Appraisals'!G17&lt;&gt;"",'Table 2 - MPS.BR Appraisals'!G17&lt;&gt;"",'Table 2 - MPS.BR Appraisals'!G17&lt;&gt;""),G17,""))</f>
        <v/>
      </c>
      <c r="I17" s="59" t="str">
        <f>IF('Table 2 - MPS.BR Appraisals'!I17&lt;&gt;"",HLOOKUP(MID('Table 2 - MPS.BR Appraisals'!I17,5,1),$C$1:$I$2,2,0),IF(OR('Table 2 - MPS.BR Appraisals'!H17&lt;&gt;"",'Table 2 - MPS.BR Appraisals'!H17&lt;&gt;"",'Table 2 - MPS.BR Appraisals'!H17&lt;&gt;""),H17,""))</f>
        <v/>
      </c>
      <c r="J17" s="59" t="str">
        <f>IF('Table 2 - MPS.BR Appraisals'!J17&lt;&gt;"",HLOOKUP(MID('Table 2 - MPS.BR Appraisals'!J17,5,1),$C$1:$I$2,2,0),IF(OR('Table 2 - MPS.BR Appraisals'!I17&lt;&gt;"",'Table 2 - MPS.BR Appraisals'!I17&lt;&gt;"",'Table 2 - MPS.BR Appraisals'!I17&lt;&gt;""),I17,""))</f>
        <v/>
      </c>
      <c r="K17" s="59" t="str">
        <f>IF('Table 2 - MPS.BR Appraisals'!K17&lt;&gt;"",HLOOKUP(MID('Table 2 - MPS.BR Appraisals'!K17,5,1),$C$1:$I$2,2,0),IF(OR('Table 2 - MPS.BR Appraisals'!J17&lt;&gt;"",'Table 2 - MPS.BR Appraisals'!J17&lt;&gt;"",'Table 2 - MPS.BR Appraisals'!J17&lt;&gt;""),J17,""))</f>
        <v/>
      </c>
      <c r="L17" s="59" t="str">
        <f>IF('Table 2 - MPS.BR Appraisals'!L17&lt;&gt;"",HLOOKUP(MID('Table 2 - MPS.BR Appraisals'!L17,5,1),$C$1:$I$2,2,0),IF(OR('Table 2 - MPS.BR Appraisals'!K17&lt;&gt;"",'Table 2 - MPS.BR Appraisals'!K17&lt;&gt;"",'Table 2 - MPS.BR Appraisals'!K17&lt;&gt;""),K17,""))</f>
        <v/>
      </c>
      <c r="M17" s="59" t="str">
        <f>IF('Table 2 - MPS.BR Appraisals'!M17&lt;&gt;"",HLOOKUP(MID('Table 2 - MPS.BR Appraisals'!M17,5,1),$C$1:$I$2,2,0),IF(OR('Table 2 - MPS.BR Appraisals'!L17&lt;&gt;"",'Table 2 - MPS.BR Appraisals'!L17&lt;&gt;"",'Table 2 - MPS.BR Appraisals'!L17&lt;&gt;""),L17,""))</f>
        <v/>
      </c>
      <c r="N17" s="59" t="str">
        <f>IF('Table 2 - MPS.BR Appraisals'!N17&lt;&gt;"",HLOOKUP(MID('Table 2 - MPS.BR Appraisals'!N17,5,1),$C$1:$I$2,2,0),IF(OR('Table 2 - MPS.BR Appraisals'!M17&lt;&gt;"",'Table 2 - MPS.BR Appraisals'!M17&lt;&gt;"",'Table 2 - MPS.BR Appraisals'!M17&lt;&gt;""),M17,""))</f>
        <v/>
      </c>
      <c r="O17" s="59" t="str">
        <f>IF('Table 2 - MPS.BR Appraisals'!O17&lt;&gt;"",HLOOKUP(MID('Table 2 - MPS.BR Appraisals'!O17,5,1),$C$1:$I$2,2,0),IF(OR('Table 2 - MPS.BR Appraisals'!N17&lt;&gt;"",'Table 2 - MPS.BR Appraisals'!N17&lt;&gt;"",'Table 2 - MPS.BR Appraisals'!N17&lt;&gt;""),N17,""))</f>
        <v/>
      </c>
      <c r="P17" s="59" t="str">
        <f>IF('Table 2 - MPS.BR Appraisals'!P17&lt;&gt;"",HLOOKUP(MID('Table 2 - MPS.BR Appraisals'!P17,5,1),$C$1:$I$2,2,0),IF(OR('Table 2 - MPS.BR Appraisals'!O17&lt;&gt;"",'Table 2 - MPS.BR Appraisals'!O17&lt;&gt;"",'Table 2 - MPS.BR Appraisals'!O17&lt;&gt;""),O17,""))</f>
        <v/>
      </c>
      <c r="Q17" s="59" t="str">
        <f>IF('Table 2 - MPS.BR Appraisals'!Q17&lt;&gt;"",HLOOKUP(MID('Table 2 - MPS.BR Appraisals'!Q17,5,1),$C$1:$I$2,2,0),IF(OR('Table 2 - MPS.BR Appraisals'!P17&lt;&gt;"",'Table 2 - MPS.BR Appraisals'!P17&lt;&gt;"",'Table 2 - MPS.BR Appraisals'!P17&lt;&gt;""),P17,""))</f>
        <v/>
      </c>
      <c r="R17" s="59" t="str">
        <f>IF('Table 2 - MPS.BR Appraisals'!R17&lt;&gt;"",HLOOKUP(MID('Table 2 - MPS.BR Appraisals'!R17,5,1),$C$1:$I$2,2,0),IF(OR('Table 2 - MPS.BR Appraisals'!Q17&lt;&gt;"",'Table 2 - MPS.BR Appraisals'!Q17&lt;&gt;"",'Table 2 - MPS.BR Appraisals'!Q17&lt;&gt;""),Q17,""))</f>
        <v/>
      </c>
      <c r="S17" s="59">
        <f>IF('Table 2 - MPS.BR Appraisals'!S17&lt;&gt;"",HLOOKUP(MID('Table 2 - MPS.BR Appraisals'!S17,5,1),$C$1:$I$2,2,0),IF(OR('Table 2 - MPS.BR Appraisals'!R17&lt;&gt;"",'Table 2 - MPS.BR Appraisals'!R17&lt;&gt;"",'Table 2 - MPS.BR Appraisals'!R17&lt;&gt;""),R17,""))</f>
        <v>2</v>
      </c>
      <c r="T17" s="59">
        <f>IF('Table 2 - MPS.BR Appraisals'!T17&lt;&gt;"",HLOOKUP(MID('Table 2 - MPS.BR Appraisals'!T17,5,1),$C$1:$I$2,2,0),IF(OR('Table 2 - MPS.BR Appraisals'!S17&lt;&gt;"",'Table 2 - MPS.BR Appraisals'!S17&lt;&gt;"",'Table 2 - MPS.BR Appraisals'!S17&lt;&gt;""),S17,""))</f>
        <v>2</v>
      </c>
      <c r="U17" s="59" t="str">
        <f>IF('Table 2 - MPS.BR Appraisals'!U17&lt;&gt;"",HLOOKUP(MID('Table 2 - MPS.BR Appraisals'!U17,5,1),$C$1:$I$2,2,0),IF(OR('Table 2 - MPS.BR Appraisals'!T17&lt;&gt;"",'Table 2 - MPS.BR Appraisals'!T17&lt;&gt;"",'Table 2 - MPS.BR Appraisals'!T17&lt;&gt;""),T17,""))</f>
        <v/>
      </c>
      <c r="V17" s="59" t="str">
        <f>IF('Table 2 - MPS.BR Appraisals'!V17&lt;&gt;"",HLOOKUP(MID('Table 2 - MPS.BR Appraisals'!V17,5,1),$C$1:$I$2,2,0),IF(OR('Table 2 - MPS.BR Appraisals'!U17&lt;&gt;"",'Table 2 - MPS.BR Appraisals'!U17&lt;&gt;"",'Table 2 - MPS.BR Appraisals'!U17&lt;&gt;""),U17,""))</f>
        <v/>
      </c>
      <c r="W17" s="59" t="str">
        <f>IF('Table 2 - MPS.BR Appraisals'!W17&lt;&gt;"",HLOOKUP(MID('Table 2 - MPS.BR Appraisals'!W17,5,1),$C$1:$I$2,2,0),IF(OR('Table 2 - MPS.BR Appraisals'!V17&lt;&gt;"",'Table 2 - MPS.BR Appraisals'!V17&lt;&gt;"",'Table 2 - MPS.BR Appraisals'!V17&lt;&gt;""),V17,""))</f>
        <v/>
      </c>
      <c r="X17" s="59" t="str">
        <f>IF('Table 2 - MPS.BR Appraisals'!X17&lt;&gt;"",HLOOKUP(MID('Table 2 - MPS.BR Appraisals'!X17,5,1),$C$1:$I$2,2,0),IF(OR('Table 2 - MPS.BR Appraisals'!W17&lt;&gt;"",'Table 2 - MPS.BR Appraisals'!W17&lt;&gt;"",'Table 2 - MPS.BR Appraisals'!W17&lt;&gt;""),W17,""))</f>
        <v/>
      </c>
      <c r="Y17" s="59" t="str">
        <f>IF('Table 2 - MPS.BR Appraisals'!Y17&lt;&gt;"",HLOOKUP(MID('Table 2 - MPS.BR Appraisals'!Y17,5,1),$C$1:$I$2,2,0),IF(OR('Table 2 - MPS.BR Appraisals'!X17&lt;&gt;"",'Table 2 - MPS.BR Appraisals'!X17&lt;&gt;"",'Table 2 - MPS.BR Appraisals'!X17&lt;&gt;""),X17,""))</f>
        <v/>
      </c>
      <c r="Z17" s="59" t="str">
        <f>IF('Table 2 - MPS.BR Appraisals'!Z17&lt;&gt;"",HLOOKUP(MID('Table 2 - MPS.BR Appraisals'!Z17,5,1),$C$1:$I$2,2,0),IF(OR('Table 2 - MPS.BR Appraisals'!Y17&lt;&gt;"",'Table 2 - MPS.BR Appraisals'!Y17&lt;&gt;"",'Table 2 - MPS.BR Appraisals'!Y17&lt;&gt;""),Y17,""))</f>
        <v/>
      </c>
      <c r="AA17" s="59" t="str">
        <f>IF('Table 2 - MPS.BR Appraisals'!AA17&lt;&gt;"",HLOOKUP(MID('Table 2 - MPS.BR Appraisals'!AA17,5,1),$C$1:$I$2,2,0),IF(OR('Table 2 - MPS.BR Appraisals'!Z17&lt;&gt;"",'Table 2 - MPS.BR Appraisals'!Z17&lt;&gt;"",'Table 2 - MPS.BR Appraisals'!Z17&lt;&gt;""),Z17,""))</f>
        <v/>
      </c>
      <c r="AB17" s="59" t="str">
        <f>IF('Table 2 - MPS.BR Appraisals'!AB17&lt;&gt;"",HLOOKUP(MID('Table 2 - MPS.BR Appraisals'!AB17,5,1),$C$1:$I$2,2,0),IF(OR('Table 2 - MPS.BR Appraisals'!AA17&lt;&gt;"",'Table 2 - MPS.BR Appraisals'!AA17&lt;&gt;"",'Table 2 - MPS.BR Appraisals'!AA17&lt;&gt;""),AA17,""))</f>
        <v/>
      </c>
      <c r="AC17" s="59" t="str">
        <f>IF('Table 2 - MPS.BR Appraisals'!AC17&lt;&gt;"",HLOOKUP(MID('Table 2 - MPS.BR Appraisals'!AC17,5,1),$C$1:$I$2,2,0),IF(OR('Table 2 - MPS.BR Appraisals'!AB17&lt;&gt;"",'Table 2 - MPS.BR Appraisals'!AB17&lt;&gt;"",'Table 2 - MPS.BR Appraisals'!AB17&lt;&gt;""),AB17,""))</f>
        <v/>
      </c>
    </row>
    <row r="18" spans="2:29" ht="17.850000000000001" customHeight="1" x14ac:dyDescent="0.2">
      <c r="B18" s="35" t="s">
        <v>56</v>
      </c>
      <c r="C18" s="59" t="str">
        <f>IF('Table 2 - MPS.BR Appraisals'!C18&lt;&gt;"",HLOOKUP(MID('Table 2 - MPS.BR Appraisals'!C18,5,1),$C$1:$I$2,2,0),"")</f>
        <v/>
      </c>
      <c r="D18" s="59" t="str">
        <f>IF('Table 2 - MPS.BR Appraisals'!D18&lt;&gt;"",HLOOKUP(MID('Table 2 - MPS.BR Appraisals'!D18,5,1),$C$1:$I$2,2,0),IF('Table 2 - MPS.BR Appraisals'!C18&lt;&gt;"",C18,""))</f>
        <v/>
      </c>
      <c r="E18" s="59" t="str">
        <f>IF('Table 2 - MPS.BR Appraisals'!E18&lt;&gt;"",HLOOKUP(MID('Table 2 - MPS.BR Appraisals'!E18,5,1),$C$1:$I$2,2,0),IF(OR('Table 2 - MPS.BR Appraisals'!E18&lt;&gt;"",'Table 2 - MPS.BR Appraisals'!D18&lt;&gt;""),D18,""))</f>
        <v/>
      </c>
      <c r="F18" s="59" t="str">
        <f>IF('Table 2 - MPS.BR Appraisals'!F18&lt;&gt;"",HLOOKUP(MID('Table 2 - MPS.BR Appraisals'!F18,5,1),$C$1:$I$2,2,0),IF(OR('Table 2 - MPS.BR Appraisals'!E18&lt;&gt;"",'Table 2 - MPS.BR Appraisals'!E18&lt;&gt;"",'Table 2 - MPS.BR Appraisals'!E18&lt;&gt;""),E18,""))</f>
        <v/>
      </c>
      <c r="G18" s="59" t="str">
        <f>IF('Table 2 - MPS.BR Appraisals'!G18&lt;&gt;"",HLOOKUP(MID('Table 2 - MPS.BR Appraisals'!G18,5,1),$C$1:$I$2,2,0),IF(OR('Table 2 - MPS.BR Appraisals'!F18&lt;&gt;"",'Table 2 - MPS.BR Appraisals'!F18&lt;&gt;"",'Table 2 - MPS.BR Appraisals'!F18&lt;&gt;""),F18,""))</f>
        <v/>
      </c>
      <c r="H18" s="59" t="str">
        <f>IF('Table 2 - MPS.BR Appraisals'!H18&lt;&gt;"",HLOOKUP(MID('Table 2 - MPS.BR Appraisals'!H18,5,1),$C$1:$I$2,2,0),IF(OR('Table 2 - MPS.BR Appraisals'!G18&lt;&gt;"",'Table 2 - MPS.BR Appraisals'!G18&lt;&gt;"",'Table 2 - MPS.BR Appraisals'!G18&lt;&gt;""),G18,""))</f>
        <v/>
      </c>
      <c r="I18" s="59" t="str">
        <f>IF('Table 2 - MPS.BR Appraisals'!I18&lt;&gt;"",HLOOKUP(MID('Table 2 - MPS.BR Appraisals'!I18,5,1),$C$1:$I$2,2,0),IF(OR('Table 2 - MPS.BR Appraisals'!H18&lt;&gt;"",'Table 2 - MPS.BR Appraisals'!H18&lt;&gt;"",'Table 2 - MPS.BR Appraisals'!H18&lt;&gt;""),H18,""))</f>
        <v/>
      </c>
      <c r="J18" s="59" t="str">
        <f>IF('Table 2 - MPS.BR Appraisals'!J18&lt;&gt;"",HLOOKUP(MID('Table 2 - MPS.BR Appraisals'!J18,5,1),$C$1:$I$2,2,0),IF(OR('Table 2 - MPS.BR Appraisals'!I18&lt;&gt;"",'Table 2 - MPS.BR Appraisals'!I18&lt;&gt;"",'Table 2 - MPS.BR Appraisals'!I18&lt;&gt;""),I18,""))</f>
        <v/>
      </c>
      <c r="K18" s="59" t="str">
        <f>IF('Table 2 - MPS.BR Appraisals'!K18&lt;&gt;"",HLOOKUP(MID('Table 2 - MPS.BR Appraisals'!K18,5,1),$C$1:$I$2,2,0),IF(OR('Table 2 - MPS.BR Appraisals'!J18&lt;&gt;"",'Table 2 - MPS.BR Appraisals'!J18&lt;&gt;"",'Table 2 - MPS.BR Appraisals'!J18&lt;&gt;""),J18,""))</f>
        <v/>
      </c>
      <c r="L18" s="59" t="str">
        <f>IF('Table 2 - MPS.BR Appraisals'!L18&lt;&gt;"",HLOOKUP(MID('Table 2 - MPS.BR Appraisals'!L18,5,1),$C$1:$I$2,2,0),IF(OR('Table 2 - MPS.BR Appraisals'!K18&lt;&gt;"",'Table 2 - MPS.BR Appraisals'!K18&lt;&gt;"",'Table 2 - MPS.BR Appraisals'!K18&lt;&gt;""),K18,""))</f>
        <v/>
      </c>
      <c r="M18" s="59" t="str">
        <f>IF('Table 2 - MPS.BR Appraisals'!M18&lt;&gt;"",HLOOKUP(MID('Table 2 - MPS.BR Appraisals'!M18,5,1),$C$1:$I$2,2,0),IF(OR('Table 2 - MPS.BR Appraisals'!L18&lt;&gt;"",'Table 2 - MPS.BR Appraisals'!L18&lt;&gt;"",'Table 2 - MPS.BR Appraisals'!L18&lt;&gt;""),L18,""))</f>
        <v/>
      </c>
      <c r="N18" s="59" t="str">
        <f>IF('Table 2 - MPS.BR Appraisals'!N18&lt;&gt;"",HLOOKUP(MID('Table 2 - MPS.BR Appraisals'!N18,5,1),$C$1:$I$2,2,0),IF(OR('Table 2 - MPS.BR Appraisals'!M18&lt;&gt;"",'Table 2 - MPS.BR Appraisals'!M18&lt;&gt;"",'Table 2 - MPS.BR Appraisals'!M18&lt;&gt;""),M18,""))</f>
        <v/>
      </c>
      <c r="O18" s="59" t="str">
        <f>IF('Table 2 - MPS.BR Appraisals'!O18&lt;&gt;"",HLOOKUP(MID('Table 2 - MPS.BR Appraisals'!O18,5,1),$C$1:$I$2,2,0),IF(OR('Table 2 - MPS.BR Appraisals'!N18&lt;&gt;"",'Table 2 - MPS.BR Appraisals'!N18&lt;&gt;"",'Table 2 - MPS.BR Appraisals'!N18&lt;&gt;""),N18,""))</f>
        <v/>
      </c>
      <c r="P18" s="59" t="str">
        <f>IF('Table 2 - MPS.BR Appraisals'!P18&lt;&gt;"",HLOOKUP(MID('Table 2 - MPS.BR Appraisals'!P18,5,1),$C$1:$I$2,2,0),IF(OR('Table 2 - MPS.BR Appraisals'!O18&lt;&gt;"",'Table 2 - MPS.BR Appraisals'!O18&lt;&gt;"",'Table 2 - MPS.BR Appraisals'!O18&lt;&gt;""),O18,""))</f>
        <v/>
      </c>
      <c r="Q18" s="59" t="str">
        <f>IF('Table 2 - MPS.BR Appraisals'!Q18&lt;&gt;"",HLOOKUP(MID('Table 2 - MPS.BR Appraisals'!Q18,5,1),$C$1:$I$2,2,0),IF(OR('Table 2 - MPS.BR Appraisals'!P18&lt;&gt;"",'Table 2 - MPS.BR Appraisals'!P18&lt;&gt;"",'Table 2 - MPS.BR Appraisals'!P18&lt;&gt;""),P18,""))</f>
        <v/>
      </c>
      <c r="R18" s="59" t="str">
        <f>IF('Table 2 - MPS.BR Appraisals'!R18&lt;&gt;"",HLOOKUP(MID('Table 2 - MPS.BR Appraisals'!R18,5,1),$C$1:$I$2,2,0),IF(OR('Table 2 - MPS.BR Appraisals'!Q18&lt;&gt;"",'Table 2 - MPS.BR Appraisals'!Q18&lt;&gt;"",'Table 2 - MPS.BR Appraisals'!Q18&lt;&gt;""),Q18,""))</f>
        <v/>
      </c>
      <c r="S18" s="59" t="str">
        <f>IF('Table 2 - MPS.BR Appraisals'!S18&lt;&gt;"",HLOOKUP(MID('Table 2 - MPS.BR Appraisals'!S18,5,1),$C$1:$I$2,2,0),IF(OR('Table 2 - MPS.BR Appraisals'!R18&lt;&gt;"",'Table 2 - MPS.BR Appraisals'!R18&lt;&gt;"",'Table 2 - MPS.BR Appraisals'!R18&lt;&gt;""),R18,""))</f>
        <v/>
      </c>
      <c r="T18" s="59" t="str">
        <f>IF('Table 2 - MPS.BR Appraisals'!T18&lt;&gt;"",HLOOKUP(MID('Table 2 - MPS.BR Appraisals'!T18,5,1),$C$1:$I$2,2,0),IF(OR('Table 2 - MPS.BR Appraisals'!S18&lt;&gt;"",'Table 2 - MPS.BR Appraisals'!S18&lt;&gt;"",'Table 2 - MPS.BR Appraisals'!S18&lt;&gt;""),S18,""))</f>
        <v/>
      </c>
      <c r="U18" s="59" t="str">
        <f>IF('Table 2 - MPS.BR Appraisals'!U18&lt;&gt;"",HLOOKUP(MID('Table 2 - MPS.BR Appraisals'!U18,5,1),$C$1:$I$2,2,0),IF(OR('Table 2 - MPS.BR Appraisals'!T18&lt;&gt;"",'Table 2 - MPS.BR Appraisals'!T18&lt;&gt;"",'Table 2 - MPS.BR Appraisals'!T18&lt;&gt;""),T18,""))</f>
        <v/>
      </c>
      <c r="V18" s="59">
        <f>IF('Table 2 - MPS.BR Appraisals'!V18&lt;&gt;"",HLOOKUP(MID('Table 2 - MPS.BR Appraisals'!V18,5,1),$C$1:$I$2,2,0),IF(OR('Table 2 - MPS.BR Appraisals'!U18&lt;&gt;"",'Table 2 - MPS.BR Appraisals'!U18&lt;&gt;"",'Table 2 - MPS.BR Appraisals'!U18&lt;&gt;""),U18,""))</f>
        <v>1</v>
      </c>
      <c r="W18" s="59">
        <f>IF('Table 2 - MPS.BR Appraisals'!W18&lt;&gt;"",HLOOKUP(MID('Table 2 - MPS.BR Appraisals'!W18,5,1),$C$1:$I$2,2,0),IF(OR('Table 2 - MPS.BR Appraisals'!V18&lt;&gt;"",'Table 2 - MPS.BR Appraisals'!V18&lt;&gt;"",'Table 2 - MPS.BR Appraisals'!V18&lt;&gt;""),V18,""))</f>
        <v>1</v>
      </c>
      <c r="X18" s="59" t="str">
        <f>IF('Table 2 - MPS.BR Appraisals'!X18&lt;&gt;"",HLOOKUP(MID('Table 2 - MPS.BR Appraisals'!X18,5,1),$C$1:$I$2,2,0),IF(OR('Table 2 - MPS.BR Appraisals'!W18&lt;&gt;"",'Table 2 - MPS.BR Appraisals'!W18&lt;&gt;"",'Table 2 - MPS.BR Appraisals'!W18&lt;&gt;""),W18,""))</f>
        <v/>
      </c>
      <c r="Y18" s="59" t="str">
        <f>IF('Table 2 - MPS.BR Appraisals'!Y18&lt;&gt;"",HLOOKUP(MID('Table 2 - MPS.BR Appraisals'!Y18,5,1),$C$1:$I$2,2,0),IF(OR('Table 2 - MPS.BR Appraisals'!X18&lt;&gt;"",'Table 2 - MPS.BR Appraisals'!X18&lt;&gt;"",'Table 2 - MPS.BR Appraisals'!X18&lt;&gt;""),X18,""))</f>
        <v/>
      </c>
      <c r="Z18" s="59" t="str">
        <f>IF('Table 2 - MPS.BR Appraisals'!Z18&lt;&gt;"",HLOOKUP(MID('Table 2 - MPS.BR Appraisals'!Z18,5,1),$C$1:$I$2,2,0),IF(OR('Table 2 - MPS.BR Appraisals'!Y18&lt;&gt;"",'Table 2 - MPS.BR Appraisals'!Y18&lt;&gt;"",'Table 2 - MPS.BR Appraisals'!Y18&lt;&gt;""),Y18,""))</f>
        <v/>
      </c>
      <c r="AA18" s="59">
        <f>IF('Table 2 - MPS.BR Appraisals'!AA18&lt;&gt;"",HLOOKUP(MID('Table 2 - MPS.BR Appraisals'!AA18,5,1),$C$1:$I$2,2,0),IF(OR('Table 2 - MPS.BR Appraisals'!Z18&lt;&gt;"",'Table 2 - MPS.BR Appraisals'!Z18&lt;&gt;"",'Table 2 - MPS.BR Appraisals'!Z18&lt;&gt;""),Z18,""))</f>
        <v>1</v>
      </c>
      <c r="AB18" s="59">
        <f>IF('Table 2 - MPS.BR Appraisals'!AB18&lt;&gt;"",HLOOKUP(MID('Table 2 - MPS.BR Appraisals'!AB18,5,1),$C$1:$I$2,2,0),IF(OR('Table 2 - MPS.BR Appraisals'!AA18&lt;&gt;"",'Table 2 - MPS.BR Appraisals'!AA18&lt;&gt;"",'Table 2 - MPS.BR Appraisals'!AA18&lt;&gt;""),AA18,""))</f>
        <v>1</v>
      </c>
      <c r="AC18" s="59" t="str">
        <f>IF('Table 2 - MPS.BR Appraisals'!AC18&lt;&gt;"",HLOOKUP(MID('Table 2 - MPS.BR Appraisals'!AC18,5,1),$C$1:$I$2,2,0),IF(OR('Table 2 - MPS.BR Appraisals'!AB18&lt;&gt;"",'Table 2 - MPS.BR Appraisals'!AB18&lt;&gt;"",'Table 2 - MPS.BR Appraisals'!AB18&lt;&gt;""),AB18,""))</f>
        <v/>
      </c>
    </row>
    <row r="19" spans="2:29" ht="17.850000000000001" customHeight="1" x14ac:dyDescent="0.2">
      <c r="B19" s="35" t="s">
        <v>57</v>
      </c>
      <c r="C19" s="59" t="str">
        <f>IF('Table 2 - MPS.BR Appraisals'!C19&lt;&gt;"",HLOOKUP(MID('Table 2 - MPS.BR Appraisals'!C19,5,1),$C$1:$I$2,2,0),"")</f>
        <v/>
      </c>
      <c r="D19" s="59" t="str">
        <f>IF('Table 2 - MPS.BR Appraisals'!D19&lt;&gt;"",HLOOKUP(MID('Table 2 - MPS.BR Appraisals'!D19,5,1),$C$1:$I$2,2,0),IF('Table 2 - MPS.BR Appraisals'!C19&lt;&gt;"",C19,""))</f>
        <v/>
      </c>
      <c r="E19" s="59" t="str">
        <f>IF('Table 2 - MPS.BR Appraisals'!E19&lt;&gt;"",HLOOKUP(MID('Table 2 - MPS.BR Appraisals'!E19,5,1),$C$1:$I$2,2,0),IF(OR('Table 2 - MPS.BR Appraisals'!E19&lt;&gt;"",'Table 2 - MPS.BR Appraisals'!D19&lt;&gt;""),D19,""))</f>
        <v/>
      </c>
      <c r="F19" s="59" t="str">
        <f>IF('Table 2 - MPS.BR Appraisals'!F19&lt;&gt;"",HLOOKUP(MID('Table 2 - MPS.BR Appraisals'!F19,5,1),$C$1:$I$2,2,0),IF(OR('Table 2 - MPS.BR Appraisals'!E19&lt;&gt;"",'Table 2 - MPS.BR Appraisals'!E19&lt;&gt;"",'Table 2 - MPS.BR Appraisals'!E19&lt;&gt;""),E19,""))</f>
        <v/>
      </c>
      <c r="G19" s="59" t="str">
        <f>IF('Table 2 - MPS.BR Appraisals'!G19&lt;&gt;"",HLOOKUP(MID('Table 2 - MPS.BR Appraisals'!G19,5,1),$C$1:$I$2,2,0),IF(OR('Table 2 - MPS.BR Appraisals'!F19&lt;&gt;"",'Table 2 - MPS.BR Appraisals'!F19&lt;&gt;"",'Table 2 - MPS.BR Appraisals'!F19&lt;&gt;""),F19,""))</f>
        <v/>
      </c>
      <c r="H19" s="59" t="str">
        <f>IF('Table 2 - MPS.BR Appraisals'!H19&lt;&gt;"",HLOOKUP(MID('Table 2 - MPS.BR Appraisals'!H19,5,1),$C$1:$I$2,2,0),IF(OR('Table 2 - MPS.BR Appraisals'!G19&lt;&gt;"",'Table 2 - MPS.BR Appraisals'!G19&lt;&gt;"",'Table 2 - MPS.BR Appraisals'!G19&lt;&gt;""),G19,""))</f>
        <v/>
      </c>
      <c r="I19" s="59" t="str">
        <f>IF('Table 2 - MPS.BR Appraisals'!I19&lt;&gt;"",HLOOKUP(MID('Table 2 - MPS.BR Appraisals'!I19,5,1),$C$1:$I$2,2,0),IF(OR('Table 2 - MPS.BR Appraisals'!H19&lt;&gt;"",'Table 2 - MPS.BR Appraisals'!H19&lt;&gt;"",'Table 2 - MPS.BR Appraisals'!H19&lt;&gt;""),H19,""))</f>
        <v/>
      </c>
      <c r="J19" s="59" t="str">
        <f>IF('Table 2 - MPS.BR Appraisals'!J19&lt;&gt;"",HLOOKUP(MID('Table 2 - MPS.BR Appraisals'!J19,5,1),$C$1:$I$2,2,0),IF(OR('Table 2 - MPS.BR Appraisals'!I19&lt;&gt;"",'Table 2 - MPS.BR Appraisals'!I19&lt;&gt;"",'Table 2 - MPS.BR Appraisals'!I19&lt;&gt;""),I19,""))</f>
        <v/>
      </c>
      <c r="K19" s="59" t="str">
        <f>IF('Table 2 - MPS.BR Appraisals'!K19&lt;&gt;"",HLOOKUP(MID('Table 2 - MPS.BR Appraisals'!K19,5,1),$C$1:$I$2,2,0),IF(OR('Table 2 - MPS.BR Appraisals'!J19&lt;&gt;"",'Table 2 - MPS.BR Appraisals'!J19&lt;&gt;"",'Table 2 - MPS.BR Appraisals'!J19&lt;&gt;""),J19,""))</f>
        <v/>
      </c>
      <c r="L19" s="59" t="str">
        <f>IF('Table 2 - MPS.BR Appraisals'!L19&lt;&gt;"",HLOOKUP(MID('Table 2 - MPS.BR Appraisals'!L19,5,1),$C$1:$I$2,2,0),IF(OR('Table 2 - MPS.BR Appraisals'!K19&lt;&gt;"",'Table 2 - MPS.BR Appraisals'!K19&lt;&gt;"",'Table 2 - MPS.BR Appraisals'!K19&lt;&gt;""),K19,""))</f>
        <v/>
      </c>
      <c r="M19" s="59" t="str">
        <f>IF('Table 2 - MPS.BR Appraisals'!M19&lt;&gt;"",HLOOKUP(MID('Table 2 - MPS.BR Appraisals'!M19,5,1),$C$1:$I$2,2,0),IF(OR('Table 2 - MPS.BR Appraisals'!L19&lt;&gt;"",'Table 2 - MPS.BR Appraisals'!L19&lt;&gt;"",'Table 2 - MPS.BR Appraisals'!L19&lt;&gt;""),L19,""))</f>
        <v/>
      </c>
      <c r="N19" s="59" t="str">
        <f>IF('Table 2 - MPS.BR Appraisals'!N19&lt;&gt;"",HLOOKUP(MID('Table 2 - MPS.BR Appraisals'!N19,5,1),$C$1:$I$2,2,0),IF(OR('Table 2 - MPS.BR Appraisals'!M19&lt;&gt;"",'Table 2 - MPS.BR Appraisals'!M19&lt;&gt;"",'Table 2 - MPS.BR Appraisals'!M19&lt;&gt;""),M19,""))</f>
        <v/>
      </c>
      <c r="O19" s="59" t="str">
        <f>IF('Table 2 - MPS.BR Appraisals'!O19&lt;&gt;"",HLOOKUP(MID('Table 2 - MPS.BR Appraisals'!O19,5,1),$C$1:$I$2,2,0),IF(OR('Table 2 - MPS.BR Appraisals'!N19&lt;&gt;"",'Table 2 - MPS.BR Appraisals'!N19&lt;&gt;"",'Table 2 - MPS.BR Appraisals'!N19&lt;&gt;""),N19,""))</f>
        <v/>
      </c>
      <c r="P19" s="59" t="str">
        <f>IF('Table 2 - MPS.BR Appraisals'!P19&lt;&gt;"",HLOOKUP(MID('Table 2 - MPS.BR Appraisals'!P19,5,1),$C$1:$I$2,2,0),IF(OR('Table 2 - MPS.BR Appraisals'!O19&lt;&gt;"",'Table 2 - MPS.BR Appraisals'!O19&lt;&gt;"",'Table 2 - MPS.BR Appraisals'!O19&lt;&gt;""),O19,""))</f>
        <v/>
      </c>
      <c r="Q19" s="59" t="str">
        <f>IF('Table 2 - MPS.BR Appraisals'!Q19&lt;&gt;"",HLOOKUP(MID('Table 2 - MPS.BR Appraisals'!Q19,5,1),$C$1:$I$2,2,0),IF(OR('Table 2 - MPS.BR Appraisals'!P19&lt;&gt;"",'Table 2 - MPS.BR Appraisals'!P19&lt;&gt;"",'Table 2 - MPS.BR Appraisals'!P19&lt;&gt;""),P19,""))</f>
        <v/>
      </c>
      <c r="R19" s="59" t="str">
        <f>IF('Table 2 - MPS.BR Appraisals'!R19&lt;&gt;"",HLOOKUP(MID('Table 2 - MPS.BR Appraisals'!R19,5,1),$C$1:$I$2,2,0),IF(OR('Table 2 - MPS.BR Appraisals'!Q19&lt;&gt;"",'Table 2 - MPS.BR Appraisals'!Q19&lt;&gt;"",'Table 2 - MPS.BR Appraisals'!Q19&lt;&gt;""),Q19,""))</f>
        <v/>
      </c>
      <c r="S19" s="59" t="str">
        <f>IF('Table 2 - MPS.BR Appraisals'!S19&lt;&gt;"",HLOOKUP(MID('Table 2 - MPS.BR Appraisals'!S19,5,1),$C$1:$I$2,2,0),IF(OR('Table 2 - MPS.BR Appraisals'!R19&lt;&gt;"",'Table 2 - MPS.BR Appraisals'!R19&lt;&gt;"",'Table 2 - MPS.BR Appraisals'!R19&lt;&gt;""),R19,""))</f>
        <v/>
      </c>
      <c r="T19" s="59" t="str">
        <f>IF('Table 2 - MPS.BR Appraisals'!T19&lt;&gt;"",HLOOKUP(MID('Table 2 - MPS.BR Appraisals'!T19,5,1),$C$1:$I$2,2,0),IF(OR('Table 2 - MPS.BR Appraisals'!S19&lt;&gt;"",'Table 2 - MPS.BR Appraisals'!S19&lt;&gt;"",'Table 2 - MPS.BR Appraisals'!S19&lt;&gt;""),S19,""))</f>
        <v/>
      </c>
      <c r="U19" s="59" t="str">
        <f>IF('Table 2 - MPS.BR Appraisals'!U19&lt;&gt;"",HLOOKUP(MID('Table 2 - MPS.BR Appraisals'!U19,5,1),$C$1:$I$2,2,0),IF(OR('Table 2 - MPS.BR Appraisals'!T19&lt;&gt;"",'Table 2 - MPS.BR Appraisals'!T19&lt;&gt;"",'Table 2 - MPS.BR Appraisals'!T19&lt;&gt;""),T19,""))</f>
        <v/>
      </c>
      <c r="V19" s="59" t="str">
        <f>IF('Table 2 - MPS.BR Appraisals'!V19&lt;&gt;"",HLOOKUP(MID('Table 2 - MPS.BR Appraisals'!V19,5,1),$C$1:$I$2,2,0),IF(OR('Table 2 - MPS.BR Appraisals'!U19&lt;&gt;"",'Table 2 - MPS.BR Appraisals'!U19&lt;&gt;"",'Table 2 - MPS.BR Appraisals'!U19&lt;&gt;""),U19,""))</f>
        <v/>
      </c>
      <c r="W19" s="59" t="str">
        <f>IF('Table 2 - MPS.BR Appraisals'!W19&lt;&gt;"",HLOOKUP(MID('Table 2 - MPS.BR Appraisals'!W19,5,1),$C$1:$I$2,2,0),IF(OR('Table 2 - MPS.BR Appraisals'!V19&lt;&gt;"",'Table 2 - MPS.BR Appraisals'!V19&lt;&gt;"",'Table 2 - MPS.BR Appraisals'!V19&lt;&gt;""),V19,""))</f>
        <v/>
      </c>
      <c r="X19" s="59" t="str">
        <f>IF('Table 2 - MPS.BR Appraisals'!X19&lt;&gt;"",HLOOKUP(MID('Table 2 - MPS.BR Appraisals'!X19,5,1),$C$1:$I$2,2,0),IF(OR('Table 2 - MPS.BR Appraisals'!W19&lt;&gt;"",'Table 2 - MPS.BR Appraisals'!W19&lt;&gt;"",'Table 2 - MPS.BR Appraisals'!W19&lt;&gt;""),W19,""))</f>
        <v/>
      </c>
      <c r="Y19" s="59" t="str">
        <f>IF('Table 2 - MPS.BR Appraisals'!Y19&lt;&gt;"",HLOOKUP(MID('Table 2 - MPS.BR Appraisals'!Y19,5,1),$C$1:$I$2,2,0),IF(OR('Table 2 - MPS.BR Appraisals'!X19&lt;&gt;"",'Table 2 - MPS.BR Appraisals'!X19&lt;&gt;"",'Table 2 - MPS.BR Appraisals'!X19&lt;&gt;""),X19,""))</f>
        <v/>
      </c>
      <c r="Z19" s="59">
        <f>IF('Table 2 - MPS.BR Appraisals'!Z19&lt;&gt;"",HLOOKUP(MID('Table 2 - MPS.BR Appraisals'!Z19,5,1),$C$1:$I$2,2,0),IF(OR('Table 2 - MPS.BR Appraisals'!Y19&lt;&gt;"",'Table 2 - MPS.BR Appraisals'!Y19&lt;&gt;"",'Table 2 - MPS.BR Appraisals'!Y19&lt;&gt;""),Y19,""))</f>
        <v>1</v>
      </c>
      <c r="AA19" s="59">
        <f>IF('Table 2 - MPS.BR Appraisals'!AA19&lt;&gt;"",HLOOKUP(MID('Table 2 - MPS.BR Appraisals'!AA19,5,1),$C$1:$I$2,2,0),IF(OR('Table 2 - MPS.BR Appraisals'!Z19&lt;&gt;"",'Table 2 - MPS.BR Appraisals'!Z19&lt;&gt;"",'Table 2 - MPS.BR Appraisals'!Z19&lt;&gt;""),Z19,""))</f>
        <v>1</v>
      </c>
      <c r="AB19" s="59" t="str">
        <f>IF('Table 2 - MPS.BR Appraisals'!AB19&lt;&gt;"",HLOOKUP(MID('Table 2 - MPS.BR Appraisals'!AB19,5,1),$C$1:$I$2,2,0),IF(OR('Table 2 - MPS.BR Appraisals'!AA19&lt;&gt;"",'Table 2 - MPS.BR Appraisals'!AA19&lt;&gt;"",'Table 2 - MPS.BR Appraisals'!AA19&lt;&gt;""),AA19,""))</f>
        <v/>
      </c>
      <c r="AC19" s="59" t="str">
        <f>IF('Table 2 - MPS.BR Appraisals'!AC19&lt;&gt;"",HLOOKUP(MID('Table 2 - MPS.BR Appraisals'!AC19,5,1),$C$1:$I$2,2,0),IF(OR('Table 2 - MPS.BR Appraisals'!AB19&lt;&gt;"",'Table 2 - MPS.BR Appraisals'!AB19&lt;&gt;"",'Table 2 - MPS.BR Appraisals'!AB19&lt;&gt;""),AB19,""))</f>
        <v/>
      </c>
    </row>
    <row r="20" spans="2:29" ht="17.850000000000001" customHeight="1" x14ac:dyDescent="0.2">
      <c r="B20" s="35" t="s">
        <v>58</v>
      </c>
      <c r="C20" s="59" t="str">
        <f>IF('Table 2 - MPS.BR Appraisals'!C20&lt;&gt;"",HLOOKUP(MID('Table 2 - MPS.BR Appraisals'!C20,5,1),$C$1:$I$2,2,0),"")</f>
        <v/>
      </c>
      <c r="D20" s="59" t="str">
        <f>IF('Table 2 - MPS.BR Appraisals'!D20&lt;&gt;"",HLOOKUP(MID('Table 2 - MPS.BR Appraisals'!D20,5,1),$C$1:$I$2,2,0),IF('Table 2 - MPS.BR Appraisals'!C20&lt;&gt;"",C20,""))</f>
        <v/>
      </c>
      <c r="E20" s="59" t="str">
        <f>IF('Table 2 - MPS.BR Appraisals'!E20&lt;&gt;"",HLOOKUP(MID('Table 2 - MPS.BR Appraisals'!E20,5,1),$C$1:$I$2,2,0),IF(OR('Table 2 - MPS.BR Appraisals'!E20&lt;&gt;"",'Table 2 - MPS.BR Appraisals'!D20&lt;&gt;""),D20,""))</f>
        <v/>
      </c>
      <c r="F20" s="59" t="str">
        <f>IF('Table 2 - MPS.BR Appraisals'!F20&lt;&gt;"",HLOOKUP(MID('Table 2 - MPS.BR Appraisals'!F20,5,1),$C$1:$I$2,2,0),IF(OR('Table 2 - MPS.BR Appraisals'!E20&lt;&gt;"",'Table 2 - MPS.BR Appraisals'!E20&lt;&gt;"",'Table 2 - MPS.BR Appraisals'!E20&lt;&gt;""),E20,""))</f>
        <v/>
      </c>
      <c r="G20" s="59" t="str">
        <f>IF('Table 2 - MPS.BR Appraisals'!G20&lt;&gt;"",HLOOKUP(MID('Table 2 - MPS.BR Appraisals'!G20,5,1),$C$1:$I$2,2,0),IF(OR('Table 2 - MPS.BR Appraisals'!F20&lt;&gt;"",'Table 2 - MPS.BR Appraisals'!F20&lt;&gt;"",'Table 2 - MPS.BR Appraisals'!F20&lt;&gt;""),F20,""))</f>
        <v/>
      </c>
      <c r="H20" s="59" t="str">
        <f>IF('Table 2 - MPS.BR Appraisals'!H20&lt;&gt;"",HLOOKUP(MID('Table 2 - MPS.BR Appraisals'!H20,5,1),$C$1:$I$2,2,0),IF(OR('Table 2 - MPS.BR Appraisals'!G20&lt;&gt;"",'Table 2 - MPS.BR Appraisals'!G20&lt;&gt;"",'Table 2 - MPS.BR Appraisals'!G20&lt;&gt;""),G20,""))</f>
        <v/>
      </c>
      <c r="I20" s="59" t="str">
        <f>IF('Table 2 - MPS.BR Appraisals'!I20&lt;&gt;"",HLOOKUP(MID('Table 2 - MPS.BR Appraisals'!I20,5,1),$C$1:$I$2,2,0),IF(OR('Table 2 - MPS.BR Appraisals'!H20&lt;&gt;"",'Table 2 - MPS.BR Appraisals'!H20&lt;&gt;"",'Table 2 - MPS.BR Appraisals'!H20&lt;&gt;""),H20,""))</f>
        <v/>
      </c>
      <c r="J20" s="59" t="str">
        <f>IF('Table 2 - MPS.BR Appraisals'!J20&lt;&gt;"",HLOOKUP(MID('Table 2 - MPS.BR Appraisals'!J20,5,1),$C$1:$I$2,2,0),IF(OR('Table 2 - MPS.BR Appraisals'!I20&lt;&gt;"",'Table 2 - MPS.BR Appraisals'!I20&lt;&gt;"",'Table 2 - MPS.BR Appraisals'!I20&lt;&gt;""),I20,""))</f>
        <v/>
      </c>
      <c r="K20" s="59" t="str">
        <f>IF('Table 2 - MPS.BR Appraisals'!K20&lt;&gt;"",HLOOKUP(MID('Table 2 - MPS.BR Appraisals'!K20,5,1),$C$1:$I$2,2,0),IF(OR('Table 2 - MPS.BR Appraisals'!J20&lt;&gt;"",'Table 2 - MPS.BR Appraisals'!J20&lt;&gt;"",'Table 2 - MPS.BR Appraisals'!J20&lt;&gt;""),J20,""))</f>
        <v/>
      </c>
      <c r="L20" s="59" t="str">
        <f>IF('Table 2 - MPS.BR Appraisals'!L20&lt;&gt;"",HLOOKUP(MID('Table 2 - MPS.BR Appraisals'!L20,5,1),$C$1:$I$2,2,0),IF(OR('Table 2 - MPS.BR Appraisals'!K20&lt;&gt;"",'Table 2 - MPS.BR Appraisals'!K20&lt;&gt;"",'Table 2 - MPS.BR Appraisals'!K20&lt;&gt;""),K20,""))</f>
        <v/>
      </c>
      <c r="M20" s="59" t="str">
        <f>IF('Table 2 - MPS.BR Appraisals'!M20&lt;&gt;"",HLOOKUP(MID('Table 2 - MPS.BR Appraisals'!M20,5,1),$C$1:$I$2,2,0),IF(OR('Table 2 - MPS.BR Appraisals'!L20&lt;&gt;"",'Table 2 - MPS.BR Appraisals'!L20&lt;&gt;"",'Table 2 - MPS.BR Appraisals'!L20&lt;&gt;""),L20,""))</f>
        <v/>
      </c>
      <c r="N20" s="59" t="str">
        <f>IF('Table 2 - MPS.BR Appraisals'!N20&lt;&gt;"",HLOOKUP(MID('Table 2 - MPS.BR Appraisals'!N20,5,1),$C$1:$I$2,2,0),IF(OR('Table 2 - MPS.BR Appraisals'!M20&lt;&gt;"",'Table 2 - MPS.BR Appraisals'!M20&lt;&gt;"",'Table 2 - MPS.BR Appraisals'!M20&lt;&gt;""),M20,""))</f>
        <v/>
      </c>
      <c r="O20" s="59" t="str">
        <f>IF('Table 2 - MPS.BR Appraisals'!O20&lt;&gt;"",HLOOKUP(MID('Table 2 - MPS.BR Appraisals'!O20,5,1),$C$1:$I$2,2,0),IF(OR('Table 2 - MPS.BR Appraisals'!N20&lt;&gt;"",'Table 2 - MPS.BR Appraisals'!N20&lt;&gt;"",'Table 2 - MPS.BR Appraisals'!N20&lt;&gt;""),N20,""))</f>
        <v/>
      </c>
      <c r="P20" s="59" t="str">
        <f>IF('Table 2 - MPS.BR Appraisals'!P20&lt;&gt;"",HLOOKUP(MID('Table 2 - MPS.BR Appraisals'!P20,5,1),$C$1:$I$2,2,0),IF(OR('Table 2 - MPS.BR Appraisals'!O20&lt;&gt;"",'Table 2 - MPS.BR Appraisals'!O20&lt;&gt;"",'Table 2 - MPS.BR Appraisals'!O20&lt;&gt;""),O20,""))</f>
        <v/>
      </c>
      <c r="Q20" s="59" t="str">
        <f>IF('Table 2 - MPS.BR Appraisals'!Q20&lt;&gt;"",HLOOKUP(MID('Table 2 - MPS.BR Appraisals'!Q20,5,1),$C$1:$I$2,2,0),IF(OR('Table 2 - MPS.BR Appraisals'!P20&lt;&gt;"",'Table 2 - MPS.BR Appraisals'!P20&lt;&gt;"",'Table 2 - MPS.BR Appraisals'!P20&lt;&gt;""),P20,""))</f>
        <v/>
      </c>
      <c r="R20" s="59" t="str">
        <f>IF('Table 2 - MPS.BR Appraisals'!R20&lt;&gt;"",HLOOKUP(MID('Table 2 - MPS.BR Appraisals'!R20,5,1),$C$1:$I$2,2,0),IF(OR('Table 2 - MPS.BR Appraisals'!Q20&lt;&gt;"",'Table 2 - MPS.BR Appraisals'!Q20&lt;&gt;"",'Table 2 - MPS.BR Appraisals'!Q20&lt;&gt;""),Q20,""))</f>
        <v/>
      </c>
      <c r="S20" s="59" t="str">
        <f>IF('Table 2 - MPS.BR Appraisals'!S20&lt;&gt;"",HLOOKUP(MID('Table 2 - MPS.BR Appraisals'!S20,5,1),$C$1:$I$2,2,0),IF(OR('Table 2 - MPS.BR Appraisals'!R20&lt;&gt;"",'Table 2 - MPS.BR Appraisals'!R20&lt;&gt;"",'Table 2 - MPS.BR Appraisals'!R20&lt;&gt;""),R20,""))</f>
        <v/>
      </c>
      <c r="T20" s="59" t="str">
        <f>IF('Table 2 - MPS.BR Appraisals'!T20&lt;&gt;"",HLOOKUP(MID('Table 2 - MPS.BR Appraisals'!T20,5,1),$C$1:$I$2,2,0),IF(OR('Table 2 - MPS.BR Appraisals'!S20&lt;&gt;"",'Table 2 - MPS.BR Appraisals'!S20&lt;&gt;"",'Table 2 - MPS.BR Appraisals'!S20&lt;&gt;""),S20,""))</f>
        <v/>
      </c>
      <c r="U20" s="59" t="str">
        <f>IF('Table 2 - MPS.BR Appraisals'!U20&lt;&gt;"",HLOOKUP(MID('Table 2 - MPS.BR Appraisals'!U20,5,1),$C$1:$I$2,2,0),IF(OR('Table 2 - MPS.BR Appraisals'!T20&lt;&gt;"",'Table 2 - MPS.BR Appraisals'!T20&lt;&gt;"",'Table 2 - MPS.BR Appraisals'!T20&lt;&gt;""),T20,""))</f>
        <v/>
      </c>
      <c r="V20" s="59">
        <f>IF('Table 2 - MPS.BR Appraisals'!V20&lt;&gt;"",HLOOKUP(MID('Table 2 - MPS.BR Appraisals'!V20,5,1),$C$1:$I$2,2,0),IF(OR('Table 2 - MPS.BR Appraisals'!U20&lt;&gt;"",'Table 2 - MPS.BR Appraisals'!U20&lt;&gt;"",'Table 2 - MPS.BR Appraisals'!U20&lt;&gt;""),U20,""))</f>
        <v>1</v>
      </c>
      <c r="W20" s="59">
        <f>IF('Table 2 - MPS.BR Appraisals'!W20&lt;&gt;"",HLOOKUP(MID('Table 2 - MPS.BR Appraisals'!W20,5,1),$C$1:$I$2,2,0),IF(OR('Table 2 - MPS.BR Appraisals'!V20&lt;&gt;"",'Table 2 - MPS.BR Appraisals'!V20&lt;&gt;"",'Table 2 - MPS.BR Appraisals'!V20&lt;&gt;""),V20,""))</f>
        <v>1</v>
      </c>
      <c r="X20" s="59" t="str">
        <f>IF('Table 2 - MPS.BR Appraisals'!X20&lt;&gt;"",HLOOKUP(MID('Table 2 - MPS.BR Appraisals'!X20,5,1),$C$1:$I$2,2,0),IF(OR('Table 2 - MPS.BR Appraisals'!W20&lt;&gt;"",'Table 2 - MPS.BR Appraisals'!W20&lt;&gt;"",'Table 2 - MPS.BR Appraisals'!W20&lt;&gt;""),W20,""))</f>
        <v/>
      </c>
      <c r="Y20" s="59" t="str">
        <f>IF('Table 2 - MPS.BR Appraisals'!Y20&lt;&gt;"",HLOOKUP(MID('Table 2 - MPS.BR Appraisals'!Y20,5,1),$C$1:$I$2,2,0),IF(OR('Table 2 - MPS.BR Appraisals'!X20&lt;&gt;"",'Table 2 - MPS.BR Appraisals'!X20&lt;&gt;"",'Table 2 - MPS.BR Appraisals'!X20&lt;&gt;""),X20,""))</f>
        <v/>
      </c>
      <c r="Z20" s="59" t="str">
        <f>IF('Table 2 - MPS.BR Appraisals'!Z20&lt;&gt;"",HLOOKUP(MID('Table 2 - MPS.BR Appraisals'!Z20,5,1),$C$1:$I$2,2,0),IF(OR('Table 2 - MPS.BR Appraisals'!Y20&lt;&gt;"",'Table 2 - MPS.BR Appraisals'!Y20&lt;&gt;"",'Table 2 - MPS.BR Appraisals'!Y20&lt;&gt;""),Y20,""))</f>
        <v/>
      </c>
      <c r="AA20" s="59" t="str">
        <f>IF('Table 2 - MPS.BR Appraisals'!AA20&lt;&gt;"",HLOOKUP(MID('Table 2 - MPS.BR Appraisals'!AA20,5,1),$C$1:$I$2,2,0),IF(OR('Table 2 - MPS.BR Appraisals'!Z20&lt;&gt;"",'Table 2 - MPS.BR Appraisals'!Z20&lt;&gt;"",'Table 2 - MPS.BR Appraisals'!Z20&lt;&gt;""),Z20,""))</f>
        <v/>
      </c>
      <c r="AB20" s="59" t="str">
        <f>IF('Table 2 - MPS.BR Appraisals'!AB20&lt;&gt;"",HLOOKUP(MID('Table 2 - MPS.BR Appraisals'!AB20,5,1),$C$1:$I$2,2,0),IF(OR('Table 2 - MPS.BR Appraisals'!AA20&lt;&gt;"",'Table 2 - MPS.BR Appraisals'!AA20&lt;&gt;"",'Table 2 - MPS.BR Appraisals'!AA20&lt;&gt;""),AA20,""))</f>
        <v/>
      </c>
      <c r="AC20" s="59" t="str">
        <f>IF('Table 2 - MPS.BR Appraisals'!AC20&lt;&gt;"",HLOOKUP(MID('Table 2 - MPS.BR Appraisals'!AC20,5,1),$C$1:$I$2,2,0),IF(OR('Table 2 - MPS.BR Appraisals'!AB20&lt;&gt;"",'Table 2 - MPS.BR Appraisals'!AB20&lt;&gt;"",'Table 2 - MPS.BR Appraisals'!AB20&lt;&gt;""),AB20,""))</f>
        <v/>
      </c>
    </row>
    <row r="21" spans="2:29" ht="17.850000000000001" customHeight="1" x14ac:dyDescent="0.2">
      <c r="B21" s="35" t="s">
        <v>59</v>
      </c>
      <c r="C21" s="59" t="str">
        <f>IF('Table 2 - MPS.BR Appraisals'!C21&lt;&gt;"",HLOOKUP(MID('Table 2 - MPS.BR Appraisals'!C21,5,1),$C$1:$I$2,2,0),"")</f>
        <v/>
      </c>
      <c r="D21" s="59" t="str">
        <f>IF('Table 2 - MPS.BR Appraisals'!D21&lt;&gt;"",HLOOKUP(MID('Table 2 - MPS.BR Appraisals'!D21,5,1),$C$1:$I$2,2,0),IF('Table 2 - MPS.BR Appraisals'!C21&lt;&gt;"",C21,""))</f>
        <v/>
      </c>
      <c r="E21" s="59" t="str">
        <f>IF('Table 2 - MPS.BR Appraisals'!E21&lt;&gt;"",HLOOKUP(MID('Table 2 - MPS.BR Appraisals'!E21,5,1),$C$1:$I$2,2,0),IF(OR('Table 2 - MPS.BR Appraisals'!E21&lt;&gt;"",'Table 2 - MPS.BR Appraisals'!D21&lt;&gt;""),D21,""))</f>
        <v/>
      </c>
      <c r="F21" s="59" t="str">
        <f>IF('Table 2 - MPS.BR Appraisals'!F21&lt;&gt;"",HLOOKUP(MID('Table 2 - MPS.BR Appraisals'!F21,5,1),$C$1:$I$2,2,0),IF(OR('Table 2 - MPS.BR Appraisals'!E21&lt;&gt;"",'Table 2 - MPS.BR Appraisals'!E21&lt;&gt;"",'Table 2 - MPS.BR Appraisals'!E21&lt;&gt;""),E21,""))</f>
        <v/>
      </c>
      <c r="G21" s="59" t="str">
        <f>IF('Table 2 - MPS.BR Appraisals'!G21&lt;&gt;"",HLOOKUP(MID('Table 2 - MPS.BR Appraisals'!G21,5,1),$C$1:$I$2,2,0),IF(OR('Table 2 - MPS.BR Appraisals'!F21&lt;&gt;"",'Table 2 - MPS.BR Appraisals'!F21&lt;&gt;"",'Table 2 - MPS.BR Appraisals'!F21&lt;&gt;""),F21,""))</f>
        <v/>
      </c>
      <c r="H21" s="59" t="str">
        <f>IF('Table 2 - MPS.BR Appraisals'!H21&lt;&gt;"",HLOOKUP(MID('Table 2 - MPS.BR Appraisals'!H21,5,1),$C$1:$I$2,2,0),IF(OR('Table 2 - MPS.BR Appraisals'!G21&lt;&gt;"",'Table 2 - MPS.BR Appraisals'!G21&lt;&gt;"",'Table 2 - MPS.BR Appraisals'!G21&lt;&gt;""),G21,""))</f>
        <v/>
      </c>
      <c r="I21" s="59" t="str">
        <f>IF('Table 2 - MPS.BR Appraisals'!I21&lt;&gt;"",HLOOKUP(MID('Table 2 - MPS.BR Appraisals'!I21,5,1),$C$1:$I$2,2,0),IF(OR('Table 2 - MPS.BR Appraisals'!H21&lt;&gt;"",'Table 2 - MPS.BR Appraisals'!H21&lt;&gt;"",'Table 2 - MPS.BR Appraisals'!H21&lt;&gt;""),H21,""))</f>
        <v/>
      </c>
      <c r="J21" s="59" t="str">
        <f>IF('Table 2 - MPS.BR Appraisals'!J21&lt;&gt;"",HLOOKUP(MID('Table 2 - MPS.BR Appraisals'!J21,5,1),$C$1:$I$2,2,0),IF(OR('Table 2 - MPS.BR Appraisals'!I21&lt;&gt;"",'Table 2 - MPS.BR Appraisals'!I21&lt;&gt;"",'Table 2 - MPS.BR Appraisals'!I21&lt;&gt;""),I21,""))</f>
        <v/>
      </c>
      <c r="K21" s="59" t="str">
        <f>IF('Table 2 - MPS.BR Appraisals'!K21&lt;&gt;"",HLOOKUP(MID('Table 2 - MPS.BR Appraisals'!K21,5,1),$C$1:$I$2,2,0),IF(OR('Table 2 - MPS.BR Appraisals'!J21&lt;&gt;"",'Table 2 - MPS.BR Appraisals'!J21&lt;&gt;"",'Table 2 - MPS.BR Appraisals'!J21&lt;&gt;""),J21,""))</f>
        <v/>
      </c>
      <c r="L21" s="59" t="str">
        <f>IF('Table 2 - MPS.BR Appraisals'!L21&lt;&gt;"",HLOOKUP(MID('Table 2 - MPS.BR Appraisals'!L21,5,1),$C$1:$I$2,2,0),IF(OR('Table 2 - MPS.BR Appraisals'!K21&lt;&gt;"",'Table 2 - MPS.BR Appraisals'!K21&lt;&gt;"",'Table 2 - MPS.BR Appraisals'!K21&lt;&gt;""),K21,""))</f>
        <v/>
      </c>
      <c r="M21" s="59" t="str">
        <f>IF('Table 2 - MPS.BR Appraisals'!M21&lt;&gt;"",HLOOKUP(MID('Table 2 - MPS.BR Appraisals'!M21,5,1),$C$1:$I$2,2,0),IF(OR('Table 2 - MPS.BR Appraisals'!L21&lt;&gt;"",'Table 2 - MPS.BR Appraisals'!L21&lt;&gt;"",'Table 2 - MPS.BR Appraisals'!L21&lt;&gt;""),L21,""))</f>
        <v/>
      </c>
      <c r="N21" s="59" t="str">
        <f>IF('Table 2 - MPS.BR Appraisals'!N21&lt;&gt;"",HLOOKUP(MID('Table 2 - MPS.BR Appraisals'!N21,5,1),$C$1:$I$2,2,0),IF(OR('Table 2 - MPS.BR Appraisals'!M21&lt;&gt;"",'Table 2 - MPS.BR Appraisals'!M21&lt;&gt;"",'Table 2 - MPS.BR Appraisals'!M21&lt;&gt;""),M21,""))</f>
        <v/>
      </c>
      <c r="O21" s="59" t="str">
        <f>IF('Table 2 - MPS.BR Appraisals'!O21&lt;&gt;"",HLOOKUP(MID('Table 2 - MPS.BR Appraisals'!O21,5,1),$C$1:$I$2,2,0),IF(OR('Table 2 - MPS.BR Appraisals'!N21&lt;&gt;"",'Table 2 - MPS.BR Appraisals'!N21&lt;&gt;"",'Table 2 - MPS.BR Appraisals'!N21&lt;&gt;""),N21,""))</f>
        <v/>
      </c>
      <c r="P21" s="59" t="str">
        <f>IF('Table 2 - MPS.BR Appraisals'!P21&lt;&gt;"",HLOOKUP(MID('Table 2 - MPS.BR Appraisals'!P21,5,1),$C$1:$I$2,2,0),IF(OR('Table 2 - MPS.BR Appraisals'!O21&lt;&gt;"",'Table 2 - MPS.BR Appraisals'!O21&lt;&gt;"",'Table 2 - MPS.BR Appraisals'!O21&lt;&gt;""),O21,""))</f>
        <v/>
      </c>
      <c r="Q21" s="59" t="str">
        <f>IF('Table 2 - MPS.BR Appraisals'!Q21&lt;&gt;"",HLOOKUP(MID('Table 2 - MPS.BR Appraisals'!Q21,5,1),$C$1:$I$2,2,0),IF(OR('Table 2 - MPS.BR Appraisals'!P21&lt;&gt;"",'Table 2 - MPS.BR Appraisals'!P21&lt;&gt;"",'Table 2 - MPS.BR Appraisals'!P21&lt;&gt;""),P21,""))</f>
        <v/>
      </c>
      <c r="R21" s="59" t="str">
        <f>IF('Table 2 - MPS.BR Appraisals'!R21&lt;&gt;"",HLOOKUP(MID('Table 2 - MPS.BR Appraisals'!R21,5,1),$C$1:$I$2,2,0),IF(OR('Table 2 - MPS.BR Appraisals'!Q21&lt;&gt;"",'Table 2 - MPS.BR Appraisals'!Q21&lt;&gt;"",'Table 2 - MPS.BR Appraisals'!Q21&lt;&gt;""),Q21,""))</f>
        <v/>
      </c>
      <c r="S21" s="59" t="str">
        <f>IF('Table 2 - MPS.BR Appraisals'!S21&lt;&gt;"",HLOOKUP(MID('Table 2 - MPS.BR Appraisals'!S21,5,1),$C$1:$I$2,2,0),IF(OR('Table 2 - MPS.BR Appraisals'!R21&lt;&gt;"",'Table 2 - MPS.BR Appraisals'!R21&lt;&gt;"",'Table 2 - MPS.BR Appraisals'!R21&lt;&gt;""),R21,""))</f>
        <v/>
      </c>
      <c r="T21" s="59" t="str">
        <f>IF('Table 2 - MPS.BR Appraisals'!T21&lt;&gt;"",HLOOKUP(MID('Table 2 - MPS.BR Appraisals'!T21,5,1),$C$1:$I$2,2,0),IF(OR('Table 2 - MPS.BR Appraisals'!S21&lt;&gt;"",'Table 2 - MPS.BR Appraisals'!S21&lt;&gt;"",'Table 2 - MPS.BR Appraisals'!S21&lt;&gt;""),S21,""))</f>
        <v/>
      </c>
      <c r="U21" s="59" t="str">
        <f>IF('Table 2 - MPS.BR Appraisals'!U21&lt;&gt;"",HLOOKUP(MID('Table 2 - MPS.BR Appraisals'!U21,5,1),$C$1:$I$2,2,0),IF(OR('Table 2 - MPS.BR Appraisals'!T21&lt;&gt;"",'Table 2 - MPS.BR Appraisals'!T21&lt;&gt;"",'Table 2 - MPS.BR Appraisals'!T21&lt;&gt;""),T21,""))</f>
        <v/>
      </c>
      <c r="V21" s="59" t="str">
        <f>IF('Table 2 - MPS.BR Appraisals'!V21&lt;&gt;"",HLOOKUP(MID('Table 2 - MPS.BR Appraisals'!V21,5,1),$C$1:$I$2,2,0),IF(OR('Table 2 - MPS.BR Appraisals'!U21&lt;&gt;"",'Table 2 - MPS.BR Appraisals'!U21&lt;&gt;"",'Table 2 - MPS.BR Appraisals'!U21&lt;&gt;""),U21,""))</f>
        <v/>
      </c>
      <c r="W21" s="59" t="str">
        <f>IF('Table 2 - MPS.BR Appraisals'!W21&lt;&gt;"",HLOOKUP(MID('Table 2 - MPS.BR Appraisals'!W21,5,1),$C$1:$I$2,2,0),IF(OR('Table 2 - MPS.BR Appraisals'!V21&lt;&gt;"",'Table 2 - MPS.BR Appraisals'!V21&lt;&gt;"",'Table 2 - MPS.BR Appraisals'!V21&lt;&gt;""),V21,""))</f>
        <v/>
      </c>
      <c r="X21" s="59" t="str">
        <f>IF('Table 2 - MPS.BR Appraisals'!X21&lt;&gt;"",HLOOKUP(MID('Table 2 - MPS.BR Appraisals'!X21,5,1),$C$1:$I$2,2,0),IF(OR('Table 2 - MPS.BR Appraisals'!W21&lt;&gt;"",'Table 2 - MPS.BR Appraisals'!W21&lt;&gt;"",'Table 2 - MPS.BR Appraisals'!W21&lt;&gt;""),W21,""))</f>
        <v/>
      </c>
      <c r="Y21" s="59" t="str">
        <f>IF('Table 2 - MPS.BR Appraisals'!Y21&lt;&gt;"",HLOOKUP(MID('Table 2 - MPS.BR Appraisals'!Y21,5,1),$C$1:$I$2,2,0),IF(OR('Table 2 - MPS.BR Appraisals'!X21&lt;&gt;"",'Table 2 - MPS.BR Appraisals'!X21&lt;&gt;"",'Table 2 - MPS.BR Appraisals'!X21&lt;&gt;""),X21,""))</f>
        <v/>
      </c>
      <c r="Z21" s="59" t="str">
        <f>IF('Table 2 - MPS.BR Appraisals'!Z21&lt;&gt;"",HLOOKUP(MID('Table 2 - MPS.BR Appraisals'!Z21,5,1),$C$1:$I$2,2,0),IF(OR('Table 2 - MPS.BR Appraisals'!Y21&lt;&gt;"",'Table 2 - MPS.BR Appraisals'!Y21&lt;&gt;"",'Table 2 - MPS.BR Appraisals'!Y21&lt;&gt;""),Y21,""))</f>
        <v/>
      </c>
      <c r="AA21" s="59" t="str">
        <f>IF('Table 2 - MPS.BR Appraisals'!AA21&lt;&gt;"",HLOOKUP(MID('Table 2 - MPS.BR Appraisals'!AA21,5,1),$C$1:$I$2,2,0),IF(OR('Table 2 - MPS.BR Appraisals'!Z21&lt;&gt;"",'Table 2 - MPS.BR Appraisals'!Z21&lt;&gt;"",'Table 2 - MPS.BR Appraisals'!Z21&lt;&gt;""),Z21,""))</f>
        <v/>
      </c>
      <c r="AB21" s="59" t="str">
        <f>IF('Table 2 - MPS.BR Appraisals'!AB21&lt;&gt;"",HLOOKUP(MID('Table 2 - MPS.BR Appraisals'!AB21,5,1),$C$1:$I$2,2,0),IF(OR('Table 2 - MPS.BR Appraisals'!AA21&lt;&gt;"",'Table 2 - MPS.BR Appraisals'!AA21&lt;&gt;"",'Table 2 - MPS.BR Appraisals'!AA21&lt;&gt;""),AA21,""))</f>
        <v/>
      </c>
      <c r="AC21" s="59" t="str">
        <f>IF('Table 2 - MPS.BR Appraisals'!AC21&lt;&gt;"",HLOOKUP(MID('Table 2 - MPS.BR Appraisals'!AC21,5,1),$C$1:$I$2,2,0),IF(OR('Table 2 - MPS.BR Appraisals'!AB21&lt;&gt;"",'Table 2 - MPS.BR Appraisals'!AB21&lt;&gt;"",'Table 2 - MPS.BR Appraisals'!AB21&lt;&gt;""),AB21,""))</f>
        <v/>
      </c>
    </row>
    <row r="22" spans="2:29" ht="17.850000000000001" customHeight="1" x14ac:dyDescent="0.2">
      <c r="B22" s="35" t="s">
        <v>60</v>
      </c>
      <c r="C22" s="59" t="str">
        <f>IF('Table 2 - MPS.BR Appraisals'!C22&lt;&gt;"",HLOOKUP(MID('Table 2 - MPS.BR Appraisals'!C22,5,1),$C$1:$I$2,2,0),"")</f>
        <v/>
      </c>
      <c r="D22" s="59" t="str">
        <f>IF('Table 2 - MPS.BR Appraisals'!D22&lt;&gt;"",HLOOKUP(MID('Table 2 - MPS.BR Appraisals'!D22,5,1),$C$1:$I$2,2,0),IF('Table 2 - MPS.BR Appraisals'!C22&lt;&gt;"",C22,""))</f>
        <v/>
      </c>
      <c r="E22" s="59" t="str">
        <f>IF('Table 2 - MPS.BR Appraisals'!E22&lt;&gt;"",HLOOKUP(MID('Table 2 - MPS.BR Appraisals'!E22,5,1),$C$1:$I$2,2,0),IF(OR('Table 2 - MPS.BR Appraisals'!E22&lt;&gt;"",'Table 2 - MPS.BR Appraisals'!D22&lt;&gt;""),D22,""))</f>
        <v/>
      </c>
      <c r="F22" s="59" t="str">
        <f>IF('Table 2 - MPS.BR Appraisals'!F22&lt;&gt;"",HLOOKUP(MID('Table 2 - MPS.BR Appraisals'!F22,5,1),$C$1:$I$2,2,0),IF(OR('Table 2 - MPS.BR Appraisals'!E22&lt;&gt;"",'Table 2 - MPS.BR Appraisals'!E22&lt;&gt;"",'Table 2 - MPS.BR Appraisals'!E22&lt;&gt;""),E22,""))</f>
        <v/>
      </c>
      <c r="G22" s="59" t="str">
        <f>IF('Table 2 - MPS.BR Appraisals'!G22&lt;&gt;"",HLOOKUP(MID('Table 2 - MPS.BR Appraisals'!G22,5,1),$C$1:$I$2,2,0),IF(OR('Table 2 - MPS.BR Appraisals'!F22&lt;&gt;"",'Table 2 - MPS.BR Appraisals'!F22&lt;&gt;"",'Table 2 - MPS.BR Appraisals'!F22&lt;&gt;""),F22,""))</f>
        <v/>
      </c>
      <c r="H22" s="59" t="str">
        <f>IF('Table 2 - MPS.BR Appraisals'!H22&lt;&gt;"",HLOOKUP(MID('Table 2 - MPS.BR Appraisals'!H22,5,1),$C$1:$I$2,2,0),IF(OR('Table 2 - MPS.BR Appraisals'!G22&lt;&gt;"",'Table 2 - MPS.BR Appraisals'!G22&lt;&gt;"",'Table 2 - MPS.BR Appraisals'!G22&lt;&gt;""),G22,""))</f>
        <v/>
      </c>
      <c r="I22" s="59" t="str">
        <f>IF('Table 2 - MPS.BR Appraisals'!I22&lt;&gt;"",HLOOKUP(MID('Table 2 - MPS.BR Appraisals'!I22,5,1),$C$1:$I$2,2,0),IF(OR('Table 2 - MPS.BR Appraisals'!H22&lt;&gt;"",'Table 2 - MPS.BR Appraisals'!H22&lt;&gt;"",'Table 2 - MPS.BR Appraisals'!H22&lt;&gt;""),H22,""))</f>
        <v/>
      </c>
      <c r="J22" s="59" t="str">
        <f>IF('Table 2 - MPS.BR Appraisals'!J22&lt;&gt;"",HLOOKUP(MID('Table 2 - MPS.BR Appraisals'!J22,5,1),$C$1:$I$2,2,0),IF(OR('Table 2 - MPS.BR Appraisals'!I22&lt;&gt;"",'Table 2 - MPS.BR Appraisals'!I22&lt;&gt;"",'Table 2 - MPS.BR Appraisals'!I22&lt;&gt;""),I22,""))</f>
        <v/>
      </c>
      <c r="K22" s="59" t="str">
        <f>IF('Table 2 - MPS.BR Appraisals'!K22&lt;&gt;"",HLOOKUP(MID('Table 2 - MPS.BR Appraisals'!K22,5,1),$C$1:$I$2,2,0),IF(OR('Table 2 - MPS.BR Appraisals'!J22&lt;&gt;"",'Table 2 - MPS.BR Appraisals'!J22&lt;&gt;"",'Table 2 - MPS.BR Appraisals'!J22&lt;&gt;""),J22,""))</f>
        <v/>
      </c>
      <c r="L22" s="59" t="str">
        <f>IF('Table 2 - MPS.BR Appraisals'!L22&lt;&gt;"",HLOOKUP(MID('Table 2 - MPS.BR Appraisals'!L22,5,1),$C$1:$I$2,2,0),IF(OR('Table 2 - MPS.BR Appraisals'!K22&lt;&gt;"",'Table 2 - MPS.BR Appraisals'!K22&lt;&gt;"",'Table 2 - MPS.BR Appraisals'!K22&lt;&gt;""),K22,""))</f>
        <v/>
      </c>
      <c r="M22" s="59" t="str">
        <f>IF('Table 2 - MPS.BR Appraisals'!M22&lt;&gt;"",HLOOKUP(MID('Table 2 - MPS.BR Appraisals'!M22,5,1),$C$1:$I$2,2,0),IF(OR('Table 2 - MPS.BR Appraisals'!L22&lt;&gt;"",'Table 2 - MPS.BR Appraisals'!L22&lt;&gt;"",'Table 2 - MPS.BR Appraisals'!L22&lt;&gt;""),L22,""))</f>
        <v/>
      </c>
      <c r="N22" s="59" t="str">
        <f>IF('Table 2 - MPS.BR Appraisals'!N22&lt;&gt;"",HLOOKUP(MID('Table 2 - MPS.BR Appraisals'!N22,5,1),$C$1:$I$2,2,0),IF(OR('Table 2 - MPS.BR Appraisals'!M22&lt;&gt;"",'Table 2 - MPS.BR Appraisals'!M22&lt;&gt;"",'Table 2 - MPS.BR Appraisals'!M22&lt;&gt;""),M22,""))</f>
        <v/>
      </c>
      <c r="O22" s="59" t="str">
        <f>IF('Table 2 - MPS.BR Appraisals'!O22&lt;&gt;"",HLOOKUP(MID('Table 2 - MPS.BR Appraisals'!O22,5,1),$C$1:$I$2,2,0),IF(OR('Table 2 - MPS.BR Appraisals'!N22&lt;&gt;"",'Table 2 - MPS.BR Appraisals'!N22&lt;&gt;"",'Table 2 - MPS.BR Appraisals'!N22&lt;&gt;""),N22,""))</f>
        <v/>
      </c>
      <c r="P22" s="59" t="str">
        <f>IF('Table 2 - MPS.BR Appraisals'!P22&lt;&gt;"",HLOOKUP(MID('Table 2 - MPS.BR Appraisals'!P22,5,1),$C$1:$I$2,2,0),IF(OR('Table 2 - MPS.BR Appraisals'!O22&lt;&gt;"",'Table 2 - MPS.BR Appraisals'!O22&lt;&gt;"",'Table 2 - MPS.BR Appraisals'!O22&lt;&gt;""),O22,""))</f>
        <v/>
      </c>
      <c r="Q22" s="59" t="str">
        <f>IF('Table 2 - MPS.BR Appraisals'!Q22&lt;&gt;"",HLOOKUP(MID('Table 2 - MPS.BR Appraisals'!Q22,5,1),$C$1:$I$2,2,0),IF(OR('Table 2 - MPS.BR Appraisals'!P22&lt;&gt;"",'Table 2 - MPS.BR Appraisals'!P22&lt;&gt;"",'Table 2 - MPS.BR Appraisals'!P22&lt;&gt;""),P22,""))</f>
        <v/>
      </c>
      <c r="R22" s="59" t="str">
        <f>IF('Table 2 - MPS.BR Appraisals'!R22&lt;&gt;"",HLOOKUP(MID('Table 2 - MPS.BR Appraisals'!R22,5,1),$C$1:$I$2,2,0),IF(OR('Table 2 - MPS.BR Appraisals'!Q22&lt;&gt;"",'Table 2 - MPS.BR Appraisals'!Q22&lt;&gt;"",'Table 2 - MPS.BR Appraisals'!Q22&lt;&gt;""),Q22,""))</f>
        <v/>
      </c>
      <c r="S22" s="59" t="str">
        <f>IF('Table 2 - MPS.BR Appraisals'!S22&lt;&gt;"",HLOOKUP(MID('Table 2 - MPS.BR Appraisals'!S22,5,1),$C$1:$I$2,2,0),IF(OR('Table 2 - MPS.BR Appraisals'!R22&lt;&gt;"",'Table 2 - MPS.BR Appraisals'!R22&lt;&gt;"",'Table 2 - MPS.BR Appraisals'!R22&lt;&gt;""),R22,""))</f>
        <v/>
      </c>
      <c r="T22" s="59" t="str">
        <f>IF('Table 2 - MPS.BR Appraisals'!T22&lt;&gt;"",HLOOKUP(MID('Table 2 - MPS.BR Appraisals'!T22,5,1),$C$1:$I$2,2,0),IF(OR('Table 2 - MPS.BR Appraisals'!S22&lt;&gt;"",'Table 2 - MPS.BR Appraisals'!S22&lt;&gt;"",'Table 2 - MPS.BR Appraisals'!S22&lt;&gt;""),S22,""))</f>
        <v/>
      </c>
      <c r="U22" s="59" t="str">
        <f>IF('Table 2 - MPS.BR Appraisals'!U22&lt;&gt;"",HLOOKUP(MID('Table 2 - MPS.BR Appraisals'!U22,5,1),$C$1:$I$2,2,0),IF(OR('Table 2 - MPS.BR Appraisals'!T22&lt;&gt;"",'Table 2 - MPS.BR Appraisals'!T22&lt;&gt;"",'Table 2 - MPS.BR Appraisals'!T22&lt;&gt;""),T22,""))</f>
        <v/>
      </c>
      <c r="V22" s="59" t="str">
        <f>IF('Table 2 - MPS.BR Appraisals'!V22&lt;&gt;"",HLOOKUP(MID('Table 2 - MPS.BR Appraisals'!V22,5,1),$C$1:$I$2,2,0),IF(OR('Table 2 - MPS.BR Appraisals'!U22&lt;&gt;"",'Table 2 - MPS.BR Appraisals'!U22&lt;&gt;"",'Table 2 - MPS.BR Appraisals'!U22&lt;&gt;""),U22,""))</f>
        <v/>
      </c>
      <c r="W22" s="59" t="str">
        <f>IF('Table 2 - MPS.BR Appraisals'!W22&lt;&gt;"",HLOOKUP(MID('Table 2 - MPS.BR Appraisals'!W22,5,1),$C$1:$I$2,2,0),IF(OR('Table 2 - MPS.BR Appraisals'!V22&lt;&gt;"",'Table 2 - MPS.BR Appraisals'!V22&lt;&gt;"",'Table 2 - MPS.BR Appraisals'!V22&lt;&gt;""),V22,""))</f>
        <v/>
      </c>
      <c r="X22" s="59" t="str">
        <f>IF('Table 2 - MPS.BR Appraisals'!X22&lt;&gt;"",HLOOKUP(MID('Table 2 - MPS.BR Appraisals'!X22,5,1),$C$1:$I$2,2,0),IF(OR('Table 2 - MPS.BR Appraisals'!W22&lt;&gt;"",'Table 2 - MPS.BR Appraisals'!W22&lt;&gt;"",'Table 2 - MPS.BR Appraisals'!W22&lt;&gt;""),W22,""))</f>
        <v/>
      </c>
      <c r="Y22" s="59" t="str">
        <f>IF('Table 2 - MPS.BR Appraisals'!Y22&lt;&gt;"",HLOOKUP(MID('Table 2 - MPS.BR Appraisals'!Y22,5,1),$C$1:$I$2,2,0),IF(OR('Table 2 - MPS.BR Appraisals'!X22&lt;&gt;"",'Table 2 - MPS.BR Appraisals'!X22&lt;&gt;"",'Table 2 - MPS.BR Appraisals'!X22&lt;&gt;""),X22,""))</f>
        <v/>
      </c>
      <c r="Z22" s="59">
        <f>IF('Table 2 - MPS.BR Appraisals'!Z22&lt;&gt;"",HLOOKUP(MID('Table 2 - MPS.BR Appraisals'!Z22,5,1),$C$1:$I$2,2,0),IF(OR('Table 2 - MPS.BR Appraisals'!Y22&lt;&gt;"",'Table 2 - MPS.BR Appraisals'!Y22&lt;&gt;"",'Table 2 - MPS.BR Appraisals'!Y22&lt;&gt;""),Y22,""))</f>
        <v>1</v>
      </c>
      <c r="AA22" s="59">
        <f>IF('Table 2 - MPS.BR Appraisals'!AA22&lt;&gt;"",HLOOKUP(MID('Table 2 - MPS.BR Appraisals'!AA22,5,1),$C$1:$I$2,2,0),IF(OR('Table 2 - MPS.BR Appraisals'!Z22&lt;&gt;"",'Table 2 - MPS.BR Appraisals'!Z22&lt;&gt;"",'Table 2 - MPS.BR Appraisals'!Z22&lt;&gt;""),Z22,""))</f>
        <v>1</v>
      </c>
      <c r="AB22" s="59" t="str">
        <f>IF('Table 2 - MPS.BR Appraisals'!AB22&lt;&gt;"",HLOOKUP(MID('Table 2 - MPS.BR Appraisals'!AB22,5,1),$C$1:$I$2,2,0),IF(OR('Table 2 - MPS.BR Appraisals'!AA22&lt;&gt;"",'Table 2 - MPS.BR Appraisals'!AA22&lt;&gt;"",'Table 2 - MPS.BR Appraisals'!AA22&lt;&gt;""),AA22,""))</f>
        <v/>
      </c>
      <c r="AC22" s="59" t="str">
        <f>IF('Table 2 - MPS.BR Appraisals'!AC22&lt;&gt;"",HLOOKUP(MID('Table 2 - MPS.BR Appraisals'!AC22,5,1),$C$1:$I$2,2,0),IF(OR('Table 2 - MPS.BR Appraisals'!AB22&lt;&gt;"",'Table 2 - MPS.BR Appraisals'!AB22&lt;&gt;"",'Table 2 - MPS.BR Appraisals'!AB22&lt;&gt;""),AB22,""))</f>
        <v/>
      </c>
    </row>
    <row r="23" spans="2:29" ht="17.850000000000001" customHeight="1" x14ac:dyDescent="0.2">
      <c r="B23" s="35" t="s">
        <v>61</v>
      </c>
      <c r="C23" s="59" t="str">
        <f>IF('Table 2 - MPS.BR Appraisals'!C23&lt;&gt;"",HLOOKUP(MID('Table 2 - MPS.BR Appraisals'!C23,5,1),$C$1:$I$2,2,0),"")</f>
        <v/>
      </c>
      <c r="D23" s="59" t="str">
        <f>IF('Table 2 - MPS.BR Appraisals'!D23&lt;&gt;"",HLOOKUP(MID('Table 2 - MPS.BR Appraisals'!D23,5,1),$C$1:$I$2,2,0),IF('Table 2 - MPS.BR Appraisals'!C23&lt;&gt;"",C23,""))</f>
        <v/>
      </c>
      <c r="E23" s="59" t="str">
        <f>IF('Table 2 - MPS.BR Appraisals'!E23&lt;&gt;"",HLOOKUP(MID('Table 2 - MPS.BR Appraisals'!E23,5,1),$C$1:$I$2,2,0),IF(OR('Table 2 - MPS.BR Appraisals'!E23&lt;&gt;"",'Table 2 - MPS.BR Appraisals'!D23&lt;&gt;""),D23,""))</f>
        <v/>
      </c>
      <c r="F23" s="59" t="str">
        <f>IF('Table 2 - MPS.BR Appraisals'!F23&lt;&gt;"",HLOOKUP(MID('Table 2 - MPS.BR Appraisals'!F23,5,1),$C$1:$I$2,2,0),IF(OR('Table 2 - MPS.BR Appraisals'!E23&lt;&gt;"",'Table 2 - MPS.BR Appraisals'!E23&lt;&gt;"",'Table 2 - MPS.BR Appraisals'!E23&lt;&gt;""),E23,""))</f>
        <v/>
      </c>
      <c r="G23" s="59" t="str">
        <f>IF('Table 2 - MPS.BR Appraisals'!G23&lt;&gt;"",HLOOKUP(MID('Table 2 - MPS.BR Appraisals'!G23,5,1),$C$1:$I$2,2,0),IF(OR('Table 2 - MPS.BR Appraisals'!F23&lt;&gt;"",'Table 2 - MPS.BR Appraisals'!F23&lt;&gt;"",'Table 2 - MPS.BR Appraisals'!F23&lt;&gt;""),F23,""))</f>
        <v/>
      </c>
      <c r="H23" s="59" t="str">
        <f>IF('Table 2 - MPS.BR Appraisals'!H23&lt;&gt;"",HLOOKUP(MID('Table 2 - MPS.BR Appraisals'!H23,5,1),$C$1:$I$2,2,0),IF(OR('Table 2 - MPS.BR Appraisals'!G23&lt;&gt;"",'Table 2 - MPS.BR Appraisals'!G23&lt;&gt;"",'Table 2 - MPS.BR Appraisals'!G23&lt;&gt;""),G23,""))</f>
        <v/>
      </c>
      <c r="I23" s="59" t="str">
        <f>IF('Table 2 - MPS.BR Appraisals'!I23&lt;&gt;"",HLOOKUP(MID('Table 2 - MPS.BR Appraisals'!I23,5,1),$C$1:$I$2,2,0),IF(OR('Table 2 - MPS.BR Appraisals'!H23&lt;&gt;"",'Table 2 - MPS.BR Appraisals'!H23&lt;&gt;"",'Table 2 - MPS.BR Appraisals'!H23&lt;&gt;""),H23,""))</f>
        <v/>
      </c>
      <c r="J23" s="59" t="str">
        <f>IF('Table 2 - MPS.BR Appraisals'!J23&lt;&gt;"",HLOOKUP(MID('Table 2 - MPS.BR Appraisals'!J23,5,1),$C$1:$I$2,2,0),IF(OR('Table 2 - MPS.BR Appraisals'!I23&lt;&gt;"",'Table 2 - MPS.BR Appraisals'!I23&lt;&gt;"",'Table 2 - MPS.BR Appraisals'!I23&lt;&gt;""),I23,""))</f>
        <v/>
      </c>
      <c r="K23" s="59" t="str">
        <f>IF('Table 2 - MPS.BR Appraisals'!K23&lt;&gt;"",HLOOKUP(MID('Table 2 - MPS.BR Appraisals'!K23,5,1),$C$1:$I$2,2,0),IF(OR('Table 2 - MPS.BR Appraisals'!J23&lt;&gt;"",'Table 2 - MPS.BR Appraisals'!J23&lt;&gt;"",'Table 2 - MPS.BR Appraisals'!J23&lt;&gt;""),J23,""))</f>
        <v/>
      </c>
      <c r="L23" s="59" t="str">
        <f>IF('Table 2 - MPS.BR Appraisals'!L23&lt;&gt;"",HLOOKUP(MID('Table 2 - MPS.BR Appraisals'!L23,5,1),$C$1:$I$2,2,0),IF(OR('Table 2 - MPS.BR Appraisals'!K23&lt;&gt;"",'Table 2 - MPS.BR Appraisals'!K23&lt;&gt;"",'Table 2 - MPS.BR Appraisals'!K23&lt;&gt;""),K23,""))</f>
        <v/>
      </c>
      <c r="M23" s="59" t="str">
        <f>IF('Table 2 - MPS.BR Appraisals'!M23&lt;&gt;"",HLOOKUP(MID('Table 2 - MPS.BR Appraisals'!M23,5,1),$C$1:$I$2,2,0),IF(OR('Table 2 - MPS.BR Appraisals'!L23&lt;&gt;"",'Table 2 - MPS.BR Appraisals'!L23&lt;&gt;"",'Table 2 - MPS.BR Appraisals'!L23&lt;&gt;""),L23,""))</f>
        <v/>
      </c>
      <c r="N23" s="59" t="str">
        <f>IF('Table 2 - MPS.BR Appraisals'!N23&lt;&gt;"",HLOOKUP(MID('Table 2 - MPS.BR Appraisals'!N23,5,1),$C$1:$I$2,2,0),IF(OR('Table 2 - MPS.BR Appraisals'!M23&lt;&gt;"",'Table 2 - MPS.BR Appraisals'!M23&lt;&gt;"",'Table 2 - MPS.BR Appraisals'!M23&lt;&gt;""),M23,""))</f>
        <v/>
      </c>
      <c r="O23" s="59" t="str">
        <f>IF('Table 2 - MPS.BR Appraisals'!O23&lt;&gt;"",HLOOKUP(MID('Table 2 - MPS.BR Appraisals'!O23,5,1),$C$1:$I$2,2,0),IF(OR('Table 2 - MPS.BR Appraisals'!N23&lt;&gt;"",'Table 2 - MPS.BR Appraisals'!N23&lt;&gt;"",'Table 2 - MPS.BR Appraisals'!N23&lt;&gt;""),N23,""))</f>
        <v/>
      </c>
      <c r="P23" s="59" t="str">
        <f>IF('Table 2 - MPS.BR Appraisals'!P23&lt;&gt;"",HLOOKUP(MID('Table 2 - MPS.BR Appraisals'!P23,5,1),$C$1:$I$2,2,0),IF(OR('Table 2 - MPS.BR Appraisals'!O23&lt;&gt;"",'Table 2 - MPS.BR Appraisals'!O23&lt;&gt;"",'Table 2 - MPS.BR Appraisals'!O23&lt;&gt;""),O23,""))</f>
        <v/>
      </c>
      <c r="Q23" s="59" t="str">
        <f>IF('Table 2 - MPS.BR Appraisals'!Q23&lt;&gt;"",HLOOKUP(MID('Table 2 - MPS.BR Appraisals'!Q23,5,1),$C$1:$I$2,2,0),IF(OR('Table 2 - MPS.BR Appraisals'!P23&lt;&gt;"",'Table 2 - MPS.BR Appraisals'!P23&lt;&gt;"",'Table 2 - MPS.BR Appraisals'!P23&lt;&gt;""),P23,""))</f>
        <v/>
      </c>
      <c r="R23" s="59" t="str">
        <f>IF('Table 2 - MPS.BR Appraisals'!R23&lt;&gt;"",HLOOKUP(MID('Table 2 - MPS.BR Appraisals'!R23,5,1),$C$1:$I$2,2,0),IF(OR('Table 2 - MPS.BR Appraisals'!Q23&lt;&gt;"",'Table 2 - MPS.BR Appraisals'!Q23&lt;&gt;"",'Table 2 - MPS.BR Appraisals'!Q23&lt;&gt;""),Q23,""))</f>
        <v/>
      </c>
      <c r="S23" s="59" t="str">
        <f>IF('Table 2 - MPS.BR Appraisals'!S23&lt;&gt;"",HLOOKUP(MID('Table 2 - MPS.BR Appraisals'!S23,5,1),$C$1:$I$2,2,0),IF(OR('Table 2 - MPS.BR Appraisals'!R23&lt;&gt;"",'Table 2 - MPS.BR Appraisals'!R23&lt;&gt;"",'Table 2 - MPS.BR Appraisals'!R23&lt;&gt;""),R23,""))</f>
        <v/>
      </c>
      <c r="T23" s="59" t="str">
        <f>IF('Table 2 - MPS.BR Appraisals'!T23&lt;&gt;"",HLOOKUP(MID('Table 2 - MPS.BR Appraisals'!T23,5,1),$C$1:$I$2,2,0),IF(OR('Table 2 - MPS.BR Appraisals'!S23&lt;&gt;"",'Table 2 - MPS.BR Appraisals'!S23&lt;&gt;"",'Table 2 - MPS.BR Appraisals'!S23&lt;&gt;""),S23,""))</f>
        <v/>
      </c>
      <c r="U23" s="59" t="str">
        <f>IF('Table 2 - MPS.BR Appraisals'!U23&lt;&gt;"",HLOOKUP(MID('Table 2 - MPS.BR Appraisals'!U23,5,1),$C$1:$I$2,2,0),IF(OR('Table 2 - MPS.BR Appraisals'!T23&lt;&gt;"",'Table 2 - MPS.BR Appraisals'!T23&lt;&gt;"",'Table 2 - MPS.BR Appraisals'!T23&lt;&gt;""),T23,""))</f>
        <v/>
      </c>
      <c r="V23" s="59" t="str">
        <f>IF('Table 2 - MPS.BR Appraisals'!V23&lt;&gt;"",HLOOKUP(MID('Table 2 - MPS.BR Appraisals'!V23,5,1),$C$1:$I$2,2,0),IF(OR('Table 2 - MPS.BR Appraisals'!U23&lt;&gt;"",'Table 2 - MPS.BR Appraisals'!U23&lt;&gt;"",'Table 2 - MPS.BR Appraisals'!U23&lt;&gt;""),U23,""))</f>
        <v/>
      </c>
      <c r="W23" s="59" t="str">
        <f>IF('Table 2 - MPS.BR Appraisals'!W23&lt;&gt;"",HLOOKUP(MID('Table 2 - MPS.BR Appraisals'!W23,5,1),$C$1:$I$2,2,0),IF(OR('Table 2 - MPS.BR Appraisals'!V23&lt;&gt;"",'Table 2 - MPS.BR Appraisals'!V23&lt;&gt;"",'Table 2 - MPS.BR Appraisals'!V23&lt;&gt;""),V23,""))</f>
        <v/>
      </c>
      <c r="X23" s="59" t="str">
        <f>IF('Table 2 - MPS.BR Appraisals'!X23&lt;&gt;"",HLOOKUP(MID('Table 2 - MPS.BR Appraisals'!X23,5,1),$C$1:$I$2,2,0),IF(OR('Table 2 - MPS.BR Appraisals'!W23&lt;&gt;"",'Table 2 - MPS.BR Appraisals'!W23&lt;&gt;"",'Table 2 - MPS.BR Appraisals'!W23&lt;&gt;""),W23,""))</f>
        <v/>
      </c>
      <c r="Y23" s="59" t="str">
        <f>IF('Table 2 - MPS.BR Appraisals'!Y23&lt;&gt;"",HLOOKUP(MID('Table 2 - MPS.BR Appraisals'!Y23,5,1),$C$1:$I$2,2,0),IF(OR('Table 2 - MPS.BR Appraisals'!X23&lt;&gt;"",'Table 2 - MPS.BR Appraisals'!X23&lt;&gt;"",'Table 2 - MPS.BR Appraisals'!X23&lt;&gt;""),X23,""))</f>
        <v/>
      </c>
      <c r="Z23" s="59" t="str">
        <f>IF('Table 2 - MPS.BR Appraisals'!Z23&lt;&gt;"",HLOOKUP(MID('Table 2 - MPS.BR Appraisals'!Z23,5,1),$C$1:$I$2,2,0),IF(OR('Table 2 - MPS.BR Appraisals'!Y23&lt;&gt;"",'Table 2 - MPS.BR Appraisals'!Y23&lt;&gt;"",'Table 2 - MPS.BR Appraisals'!Y23&lt;&gt;""),Y23,""))</f>
        <v/>
      </c>
      <c r="AA23" s="59" t="str">
        <f>IF('Table 2 - MPS.BR Appraisals'!AA23&lt;&gt;"",HLOOKUP(MID('Table 2 - MPS.BR Appraisals'!AA23,5,1),$C$1:$I$2,2,0),IF(OR('Table 2 - MPS.BR Appraisals'!Z23&lt;&gt;"",'Table 2 - MPS.BR Appraisals'!Z23&lt;&gt;"",'Table 2 - MPS.BR Appraisals'!Z23&lt;&gt;""),Z23,""))</f>
        <v/>
      </c>
      <c r="AB23" s="59" t="str">
        <f>IF('Table 2 - MPS.BR Appraisals'!AB23&lt;&gt;"",HLOOKUP(MID('Table 2 - MPS.BR Appraisals'!AB23,5,1),$C$1:$I$2,2,0),IF(OR('Table 2 - MPS.BR Appraisals'!AA23&lt;&gt;"",'Table 2 - MPS.BR Appraisals'!AA23&lt;&gt;"",'Table 2 - MPS.BR Appraisals'!AA23&lt;&gt;""),AA23,""))</f>
        <v/>
      </c>
      <c r="AC23" s="59" t="str">
        <f>IF('Table 2 - MPS.BR Appraisals'!AC23&lt;&gt;"",HLOOKUP(MID('Table 2 - MPS.BR Appraisals'!AC23,5,1),$C$1:$I$2,2,0),IF(OR('Table 2 - MPS.BR Appraisals'!AB23&lt;&gt;"",'Table 2 - MPS.BR Appraisals'!AB23&lt;&gt;"",'Table 2 - MPS.BR Appraisals'!AB23&lt;&gt;""),AB23,""))</f>
        <v/>
      </c>
    </row>
    <row r="24" spans="2:29" ht="17.850000000000001" customHeight="1" x14ac:dyDescent="0.2">
      <c r="B24" s="35" t="s">
        <v>62</v>
      </c>
      <c r="C24" s="59" t="str">
        <f>IF('Table 2 - MPS.BR Appraisals'!C24&lt;&gt;"",HLOOKUP(MID('Table 2 - MPS.BR Appraisals'!C24,5,1),$C$1:$I$2,2,0),"")</f>
        <v/>
      </c>
      <c r="D24" s="59" t="str">
        <f>IF('Table 2 - MPS.BR Appraisals'!D24&lt;&gt;"",HLOOKUP(MID('Table 2 - MPS.BR Appraisals'!D24,5,1),$C$1:$I$2,2,0),IF('Table 2 - MPS.BR Appraisals'!C24&lt;&gt;"",C24,""))</f>
        <v/>
      </c>
      <c r="E24" s="59" t="str">
        <f>IF('Table 2 - MPS.BR Appraisals'!E24&lt;&gt;"",HLOOKUP(MID('Table 2 - MPS.BR Appraisals'!E24,5,1),$C$1:$I$2,2,0),IF(OR('Table 2 - MPS.BR Appraisals'!E24&lt;&gt;"",'Table 2 - MPS.BR Appraisals'!D24&lt;&gt;""),D24,""))</f>
        <v/>
      </c>
      <c r="F24" s="59" t="str">
        <f>IF('Table 2 - MPS.BR Appraisals'!F24&lt;&gt;"",HLOOKUP(MID('Table 2 - MPS.BR Appraisals'!F24,5,1),$C$1:$I$2,2,0),IF(OR('Table 2 - MPS.BR Appraisals'!E24&lt;&gt;"",'Table 2 - MPS.BR Appraisals'!E24&lt;&gt;"",'Table 2 - MPS.BR Appraisals'!E24&lt;&gt;""),E24,""))</f>
        <v/>
      </c>
      <c r="G24" s="59" t="str">
        <f>IF('Table 2 - MPS.BR Appraisals'!G24&lt;&gt;"",HLOOKUP(MID('Table 2 - MPS.BR Appraisals'!G24,5,1),$C$1:$I$2,2,0),IF(OR('Table 2 - MPS.BR Appraisals'!F24&lt;&gt;"",'Table 2 - MPS.BR Appraisals'!F24&lt;&gt;"",'Table 2 - MPS.BR Appraisals'!F24&lt;&gt;""),F24,""))</f>
        <v/>
      </c>
      <c r="H24" s="59" t="str">
        <f>IF('Table 2 - MPS.BR Appraisals'!H24&lt;&gt;"",HLOOKUP(MID('Table 2 - MPS.BR Appraisals'!H24,5,1),$C$1:$I$2,2,0),IF(OR('Table 2 - MPS.BR Appraisals'!G24&lt;&gt;"",'Table 2 - MPS.BR Appraisals'!G24&lt;&gt;"",'Table 2 - MPS.BR Appraisals'!G24&lt;&gt;""),G24,""))</f>
        <v/>
      </c>
      <c r="I24" s="59" t="str">
        <f>IF('Table 2 - MPS.BR Appraisals'!I24&lt;&gt;"",HLOOKUP(MID('Table 2 - MPS.BR Appraisals'!I24,5,1),$C$1:$I$2,2,0),IF(OR('Table 2 - MPS.BR Appraisals'!H24&lt;&gt;"",'Table 2 - MPS.BR Appraisals'!H24&lt;&gt;"",'Table 2 - MPS.BR Appraisals'!H24&lt;&gt;""),H24,""))</f>
        <v/>
      </c>
      <c r="J24" s="59" t="str">
        <f>IF('Table 2 - MPS.BR Appraisals'!J24&lt;&gt;"",HLOOKUP(MID('Table 2 - MPS.BR Appraisals'!J24,5,1),$C$1:$I$2,2,0),IF(OR('Table 2 - MPS.BR Appraisals'!I24&lt;&gt;"",'Table 2 - MPS.BR Appraisals'!I24&lt;&gt;"",'Table 2 - MPS.BR Appraisals'!I24&lt;&gt;""),I24,""))</f>
        <v/>
      </c>
      <c r="K24" s="59" t="str">
        <f>IF('Table 2 - MPS.BR Appraisals'!K24&lt;&gt;"",HLOOKUP(MID('Table 2 - MPS.BR Appraisals'!K24,5,1),$C$1:$I$2,2,0),IF(OR('Table 2 - MPS.BR Appraisals'!J24&lt;&gt;"",'Table 2 - MPS.BR Appraisals'!J24&lt;&gt;"",'Table 2 - MPS.BR Appraisals'!J24&lt;&gt;""),J24,""))</f>
        <v/>
      </c>
      <c r="L24" s="59" t="str">
        <f>IF('Table 2 - MPS.BR Appraisals'!L24&lt;&gt;"",HLOOKUP(MID('Table 2 - MPS.BR Appraisals'!L24,5,1),$C$1:$I$2,2,0),IF(OR('Table 2 - MPS.BR Appraisals'!K24&lt;&gt;"",'Table 2 - MPS.BR Appraisals'!K24&lt;&gt;"",'Table 2 - MPS.BR Appraisals'!K24&lt;&gt;""),K24,""))</f>
        <v/>
      </c>
      <c r="M24" s="59" t="str">
        <f>IF('Table 2 - MPS.BR Appraisals'!M24&lt;&gt;"",HLOOKUP(MID('Table 2 - MPS.BR Appraisals'!M24,5,1),$C$1:$I$2,2,0),IF(OR('Table 2 - MPS.BR Appraisals'!L24&lt;&gt;"",'Table 2 - MPS.BR Appraisals'!L24&lt;&gt;"",'Table 2 - MPS.BR Appraisals'!L24&lt;&gt;""),L24,""))</f>
        <v/>
      </c>
      <c r="N24" s="59" t="str">
        <f>IF('Table 2 - MPS.BR Appraisals'!N24&lt;&gt;"",HLOOKUP(MID('Table 2 - MPS.BR Appraisals'!N24,5,1),$C$1:$I$2,2,0),IF(OR('Table 2 - MPS.BR Appraisals'!M24&lt;&gt;"",'Table 2 - MPS.BR Appraisals'!M24&lt;&gt;"",'Table 2 - MPS.BR Appraisals'!M24&lt;&gt;""),M24,""))</f>
        <v/>
      </c>
      <c r="O24" s="59" t="str">
        <f>IF('Table 2 - MPS.BR Appraisals'!O24&lt;&gt;"",HLOOKUP(MID('Table 2 - MPS.BR Appraisals'!O24,5,1),$C$1:$I$2,2,0),IF(OR('Table 2 - MPS.BR Appraisals'!N24&lt;&gt;"",'Table 2 - MPS.BR Appraisals'!N24&lt;&gt;"",'Table 2 - MPS.BR Appraisals'!N24&lt;&gt;""),N24,""))</f>
        <v/>
      </c>
      <c r="P24" s="59" t="str">
        <f>IF('Table 2 - MPS.BR Appraisals'!P24&lt;&gt;"",HLOOKUP(MID('Table 2 - MPS.BR Appraisals'!P24,5,1),$C$1:$I$2,2,0),IF(OR('Table 2 - MPS.BR Appraisals'!O24&lt;&gt;"",'Table 2 - MPS.BR Appraisals'!O24&lt;&gt;"",'Table 2 - MPS.BR Appraisals'!O24&lt;&gt;""),O24,""))</f>
        <v/>
      </c>
      <c r="Q24" s="59" t="str">
        <f>IF('Table 2 - MPS.BR Appraisals'!Q24&lt;&gt;"",HLOOKUP(MID('Table 2 - MPS.BR Appraisals'!Q24,5,1),$C$1:$I$2,2,0),IF(OR('Table 2 - MPS.BR Appraisals'!P24&lt;&gt;"",'Table 2 - MPS.BR Appraisals'!P24&lt;&gt;"",'Table 2 - MPS.BR Appraisals'!P24&lt;&gt;""),P24,""))</f>
        <v/>
      </c>
      <c r="R24" s="59" t="str">
        <f>IF('Table 2 - MPS.BR Appraisals'!R24&lt;&gt;"",HLOOKUP(MID('Table 2 - MPS.BR Appraisals'!R24,5,1),$C$1:$I$2,2,0),IF(OR('Table 2 - MPS.BR Appraisals'!Q24&lt;&gt;"",'Table 2 - MPS.BR Appraisals'!Q24&lt;&gt;"",'Table 2 - MPS.BR Appraisals'!Q24&lt;&gt;""),Q24,""))</f>
        <v/>
      </c>
      <c r="S24" s="59" t="str">
        <f>IF('Table 2 - MPS.BR Appraisals'!S24&lt;&gt;"",HLOOKUP(MID('Table 2 - MPS.BR Appraisals'!S24,5,1),$C$1:$I$2,2,0),IF(OR('Table 2 - MPS.BR Appraisals'!R24&lt;&gt;"",'Table 2 - MPS.BR Appraisals'!R24&lt;&gt;"",'Table 2 - MPS.BR Appraisals'!R24&lt;&gt;""),R24,""))</f>
        <v/>
      </c>
      <c r="T24" s="59" t="str">
        <f>IF('Table 2 - MPS.BR Appraisals'!T24&lt;&gt;"",HLOOKUP(MID('Table 2 - MPS.BR Appraisals'!T24,5,1),$C$1:$I$2,2,0),IF(OR('Table 2 - MPS.BR Appraisals'!S24&lt;&gt;"",'Table 2 - MPS.BR Appraisals'!S24&lt;&gt;"",'Table 2 - MPS.BR Appraisals'!S24&lt;&gt;""),S24,""))</f>
        <v/>
      </c>
      <c r="U24" s="59" t="str">
        <f>IF('Table 2 - MPS.BR Appraisals'!U24&lt;&gt;"",HLOOKUP(MID('Table 2 - MPS.BR Appraisals'!U24,5,1),$C$1:$I$2,2,0),IF(OR('Table 2 - MPS.BR Appraisals'!T24&lt;&gt;"",'Table 2 - MPS.BR Appraisals'!T24&lt;&gt;"",'Table 2 - MPS.BR Appraisals'!T24&lt;&gt;""),T24,""))</f>
        <v/>
      </c>
      <c r="V24" s="59" t="str">
        <f>IF('Table 2 - MPS.BR Appraisals'!V24&lt;&gt;"",HLOOKUP(MID('Table 2 - MPS.BR Appraisals'!V24,5,1),$C$1:$I$2,2,0),IF(OR('Table 2 - MPS.BR Appraisals'!U24&lt;&gt;"",'Table 2 - MPS.BR Appraisals'!U24&lt;&gt;"",'Table 2 - MPS.BR Appraisals'!U24&lt;&gt;""),U24,""))</f>
        <v/>
      </c>
      <c r="W24" s="59" t="str">
        <f>IF('Table 2 - MPS.BR Appraisals'!W24&lt;&gt;"",HLOOKUP(MID('Table 2 - MPS.BR Appraisals'!W24,5,1),$C$1:$I$2,2,0),IF(OR('Table 2 - MPS.BR Appraisals'!V24&lt;&gt;"",'Table 2 - MPS.BR Appraisals'!V24&lt;&gt;"",'Table 2 - MPS.BR Appraisals'!V24&lt;&gt;""),V24,""))</f>
        <v/>
      </c>
      <c r="X24" s="59" t="str">
        <f>IF('Table 2 - MPS.BR Appraisals'!X24&lt;&gt;"",HLOOKUP(MID('Table 2 - MPS.BR Appraisals'!X24,5,1),$C$1:$I$2,2,0),IF(OR('Table 2 - MPS.BR Appraisals'!W24&lt;&gt;"",'Table 2 - MPS.BR Appraisals'!W24&lt;&gt;"",'Table 2 - MPS.BR Appraisals'!W24&lt;&gt;""),W24,""))</f>
        <v/>
      </c>
      <c r="Y24" s="59" t="str">
        <f>IF('Table 2 - MPS.BR Appraisals'!Y24&lt;&gt;"",HLOOKUP(MID('Table 2 - MPS.BR Appraisals'!Y24,5,1),$C$1:$I$2,2,0),IF(OR('Table 2 - MPS.BR Appraisals'!X24&lt;&gt;"",'Table 2 - MPS.BR Appraisals'!X24&lt;&gt;"",'Table 2 - MPS.BR Appraisals'!X24&lt;&gt;""),X24,""))</f>
        <v/>
      </c>
      <c r="Z24" s="59" t="str">
        <f>IF('Table 2 - MPS.BR Appraisals'!Z24&lt;&gt;"",HLOOKUP(MID('Table 2 - MPS.BR Appraisals'!Z24,5,1),$C$1:$I$2,2,0),IF(OR('Table 2 - MPS.BR Appraisals'!Y24&lt;&gt;"",'Table 2 - MPS.BR Appraisals'!Y24&lt;&gt;"",'Table 2 - MPS.BR Appraisals'!Y24&lt;&gt;""),Y24,""))</f>
        <v/>
      </c>
      <c r="AA24" s="59" t="str">
        <f>IF('Table 2 - MPS.BR Appraisals'!AA24&lt;&gt;"",HLOOKUP(MID('Table 2 - MPS.BR Appraisals'!AA24,5,1),$C$1:$I$2,2,0),IF(OR('Table 2 - MPS.BR Appraisals'!Z24&lt;&gt;"",'Table 2 - MPS.BR Appraisals'!Z24&lt;&gt;"",'Table 2 - MPS.BR Appraisals'!Z24&lt;&gt;""),Z24,""))</f>
        <v/>
      </c>
      <c r="AB24" s="59" t="str">
        <f>IF('Table 2 - MPS.BR Appraisals'!AB24&lt;&gt;"",HLOOKUP(MID('Table 2 - MPS.BR Appraisals'!AB24,5,1),$C$1:$I$2,2,0),IF(OR('Table 2 - MPS.BR Appraisals'!AA24&lt;&gt;"",'Table 2 - MPS.BR Appraisals'!AA24&lt;&gt;"",'Table 2 - MPS.BR Appraisals'!AA24&lt;&gt;""),AA24,""))</f>
        <v/>
      </c>
      <c r="AC24" s="59" t="str">
        <f>IF('Table 2 - MPS.BR Appraisals'!AC24&lt;&gt;"",HLOOKUP(MID('Table 2 - MPS.BR Appraisals'!AC24,5,1),$C$1:$I$2,2,0),IF(OR('Table 2 - MPS.BR Appraisals'!AB24&lt;&gt;"",'Table 2 - MPS.BR Appraisals'!AB24&lt;&gt;"",'Table 2 - MPS.BR Appraisals'!AB24&lt;&gt;""),AB24,""))</f>
        <v/>
      </c>
    </row>
    <row r="25" spans="2:29" ht="17.850000000000001" customHeight="1" x14ac:dyDescent="0.2">
      <c r="B25" s="35" t="s">
        <v>63</v>
      </c>
      <c r="C25" s="59" t="str">
        <f>IF('Table 2 - MPS.BR Appraisals'!C25&lt;&gt;"",HLOOKUP(MID('Table 2 - MPS.BR Appraisals'!C25,5,1),$C$1:$I$2,2,0),"")</f>
        <v/>
      </c>
      <c r="D25" s="59" t="str">
        <f>IF('Table 2 - MPS.BR Appraisals'!D25&lt;&gt;"",HLOOKUP(MID('Table 2 - MPS.BR Appraisals'!D25,5,1),$C$1:$I$2,2,0),IF('Table 2 - MPS.BR Appraisals'!C25&lt;&gt;"",C25,""))</f>
        <v/>
      </c>
      <c r="E25" s="59" t="str">
        <f>IF('Table 2 - MPS.BR Appraisals'!E25&lt;&gt;"",HLOOKUP(MID('Table 2 - MPS.BR Appraisals'!E25,5,1),$C$1:$I$2,2,0),IF(OR('Table 2 - MPS.BR Appraisals'!E25&lt;&gt;"",'Table 2 - MPS.BR Appraisals'!D25&lt;&gt;""),D25,""))</f>
        <v/>
      </c>
      <c r="F25" s="59" t="str">
        <f>IF('Table 2 - MPS.BR Appraisals'!F25&lt;&gt;"",HLOOKUP(MID('Table 2 - MPS.BR Appraisals'!F25,5,1),$C$1:$I$2,2,0),IF(OR('Table 2 - MPS.BR Appraisals'!E25&lt;&gt;"",'Table 2 - MPS.BR Appraisals'!E25&lt;&gt;"",'Table 2 - MPS.BR Appraisals'!E25&lt;&gt;""),E25,""))</f>
        <v/>
      </c>
      <c r="G25" s="59" t="str">
        <f>IF('Table 2 - MPS.BR Appraisals'!G25&lt;&gt;"",HLOOKUP(MID('Table 2 - MPS.BR Appraisals'!G25,5,1),$C$1:$I$2,2,0),IF(OR('Table 2 - MPS.BR Appraisals'!F25&lt;&gt;"",'Table 2 - MPS.BR Appraisals'!F25&lt;&gt;"",'Table 2 - MPS.BR Appraisals'!F25&lt;&gt;""),F25,""))</f>
        <v/>
      </c>
      <c r="H25" s="59" t="str">
        <f>IF('Table 2 - MPS.BR Appraisals'!H25&lt;&gt;"",HLOOKUP(MID('Table 2 - MPS.BR Appraisals'!H25,5,1),$C$1:$I$2,2,0),IF(OR('Table 2 - MPS.BR Appraisals'!G25&lt;&gt;"",'Table 2 - MPS.BR Appraisals'!G25&lt;&gt;"",'Table 2 - MPS.BR Appraisals'!G25&lt;&gt;""),G25,""))</f>
        <v/>
      </c>
      <c r="I25" s="59" t="str">
        <f>IF('Table 2 - MPS.BR Appraisals'!I25&lt;&gt;"",HLOOKUP(MID('Table 2 - MPS.BR Appraisals'!I25,5,1),$C$1:$I$2,2,0),IF(OR('Table 2 - MPS.BR Appraisals'!H25&lt;&gt;"",'Table 2 - MPS.BR Appraisals'!H25&lt;&gt;"",'Table 2 - MPS.BR Appraisals'!H25&lt;&gt;""),H25,""))</f>
        <v/>
      </c>
      <c r="J25" s="59" t="str">
        <f>IF('Table 2 - MPS.BR Appraisals'!J25&lt;&gt;"",HLOOKUP(MID('Table 2 - MPS.BR Appraisals'!J25,5,1),$C$1:$I$2,2,0),IF(OR('Table 2 - MPS.BR Appraisals'!I25&lt;&gt;"",'Table 2 - MPS.BR Appraisals'!I25&lt;&gt;"",'Table 2 - MPS.BR Appraisals'!I25&lt;&gt;""),I25,""))</f>
        <v/>
      </c>
      <c r="K25" s="59" t="str">
        <f>IF('Table 2 - MPS.BR Appraisals'!K25&lt;&gt;"",HLOOKUP(MID('Table 2 - MPS.BR Appraisals'!K25,5,1),$C$1:$I$2,2,0),IF(OR('Table 2 - MPS.BR Appraisals'!J25&lt;&gt;"",'Table 2 - MPS.BR Appraisals'!J25&lt;&gt;"",'Table 2 - MPS.BR Appraisals'!J25&lt;&gt;""),J25,""))</f>
        <v/>
      </c>
      <c r="L25" s="59" t="str">
        <f>IF('Table 2 - MPS.BR Appraisals'!L25&lt;&gt;"",HLOOKUP(MID('Table 2 - MPS.BR Appraisals'!L25,5,1),$C$1:$I$2,2,0),IF(OR('Table 2 - MPS.BR Appraisals'!K25&lt;&gt;"",'Table 2 - MPS.BR Appraisals'!K25&lt;&gt;"",'Table 2 - MPS.BR Appraisals'!K25&lt;&gt;""),K25,""))</f>
        <v/>
      </c>
      <c r="M25" s="59" t="str">
        <f>IF('Table 2 - MPS.BR Appraisals'!M25&lt;&gt;"",HLOOKUP(MID('Table 2 - MPS.BR Appraisals'!M25,5,1),$C$1:$I$2,2,0),IF(OR('Table 2 - MPS.BR Appraisals'!L25&lt;&gt;"",'Table 2 - MPS.BR Appraisals'!L25&lt;&gt;"",'Table 2 - MPS.BR Appraisals'!L25&lt;&gt;""),L25,""))</f>
        <v/>
      </c>
      <c r="N25" s="59" t="str">
        <f>IF('Table 2 - MPS.BR Appraisals'!N25&lt;&gt;"",HLOOKUP(MID('Table 2 - MPS.BR Appraisals'!N25,5,1),$C$1:$I$2,2,0),IF(OR('Table 2 - MPS.BR Appraisals'!M25&lt;&gt;"",'Table 2 - MPS.BR Appraisals'!M25&lt;&gt;"",'Table 2 - MPS.BR Appraisals'!M25&lt;&gt;""),M25,""))</f>
        <v/>
      </c>
      <c r="O25" s="59" t="str">
        <f>IF('Table 2 - MPS.BR Appraisals'!O25&lt;&gt;"",HLOOKUP(MID('Table 2 - MPS.BR Appraisals'!O25,5,1),$C$1:$I$2,2,0),IF(OR('Table 2 - MPS.BR Appraisals'!N25&lt;&gt;"",'Table 2 - MPS.BR Appraisals'!N25&lt;&gt;"",'Table 2 - MPS.BR Appraisals'!N25&lt;&gt;""),N25,""))</f>
        <v/>
      </c>
      <c r="P25" s="59" t="str">
        <f>IF('Table 2 - MPS.BR Appraisals'!P25&lt;&gt;"",HLOOKUP(MID('Table 2 - MPS.BR Appraisals'!P25,5,1),$C$1:$I$2,2,0),IF(OR('Table 2 - MPS.BR Appraisals'!O25&lt;&gt;"",'Table 2 - MPS.BR Appraisals'!O25&lt;&gt;"",'Table 2 - MPS.BR Appraisals'!O25&lt;&gt;""),O25,""))</f>
        <v/>
      </c>
      <c r="Q25" s="59" t="str">
        <f>IF('Table 2 - MPS.BR Appraisals'!Q25&lt;&gt;"",HLOOKUP(MID('Table 2 - MPS.BR Appraisals'!Q25,5,1),$C$1:$I$2,2,0),IF(OR('Table 2 - MPS.BR Appraisals'!P25&lt;&gt;"",'Table 2 - MPS.BR Appraisals'!P25&lt;&gt;"",'Table 2 - MPS.BR Appraisals'!P25&lt;&gt;""),P25,""))</f>
        <v/>
      </c>
      <c r="R25" s="59" t="str">
        <f>IF('Table 2 - MPS.BR Appraisals'!R25&lt;&gt;"",HLOOKUP(MID('Table 2 - MPS.BR Appraisals'!R25,5,1),$C$1:$I$2,2,0),IF(OR('Table 2 - MPS.BR Appraisals'!Q25&lt;&gt;"",'Table 2 - MPS.BR Appraisals'!Q25&lt;&gt;"",'Table 2 - MPS.BR Appraisals'!Q25&lt;&gt;""),Q25,""))</f>
        <v/>
      </c>
      <c r="S25" s="59" t="str">
        <f>IF('Table 2 - MPS.BR Appraisals'!S25&lt;&gt;"",HLOOKUP(MID('Table 2 - MPS.BR Appraisals'!S25,5,1),$C$1:$I$2,2,0),IF(OR('Table 2 - MPS.BR Appraisals'!R25&lt;&gt;"",'Table 2 - MPS.BR Appraisals'!R25&lt;&gt;"",'Table 2 - MPS.BR Appraisals'!R25&lt;&gt;""),R25,""))</f>
        <v/>
      </c>
      <c r="T25" s="59" t="str">
        <f>IF('Table 2 - MPS.BR Appraisals'!T25&lt;&gt;"",HLOOKUP(MID('Table 2 - MPS.BR Appraisals'!T25,5,1),$C$1:$I$2,2,0),IF(OR('Table 2 - MPS.BR Appraisals'!S25&lt;&gt;"",'Table 2 - MPS.BR Appraisals'!S25&lt;&gt;"",'Table 2 - MPS.BR Appraisals'!S25&lt;&gt;""),S25,""))</f>
        <v/>
      </c>
      <c r="U25" s="59" t="str">
        <f>IF('Table 2 - MPS.BR Appraisals'!U25&lt;&gt;"",HLOOKUP(MID('Table 2 - MPS.BR Appraisals'!U25,5,1),$C$1:$I$2,2,0),IF(OR('Table 2 - MPS.BR Appraisals'!T25&lt;&gt;"",'Table 2 - MPS.BR Appraisals'!T25&lt;&gt;"",'Table 2 - MPS.BR Appraisals'!T25&lt;&gt;""),T25,""))</f>
        <v/>
      </c>
      <c r="V25" s="59" t="str">
        <f>IF('Table 2 - MPS.BR Appraisals'!V25&lt;&gt;"",HLOOKUP(MID('Table 2 - MPS.BR Appraisals'!V25,5,1),$C$1:$I$2,2,0),IF(OR('Table 2 - MPS.BR Appraisals'!U25&lt;&gt;"",'Table 2 - MPS.BR Appraisals'!U25&lt;&gt;"",'Table 2 - MPS.BR Appraisals'!U25&lt;&gt;""),U25,""))</f>
        <v/>
      </c>
      <c r="W25" s="59" t="str">
        <f>IF('Table 2 - MPS.BR Appraisals'!W25&lt;&gt;"",HLOOKUP(MID('Table 2 - MPS.BR Appraisals'!W25,5,1),$C$1:$I$2,2,0),IF(OR('Table 2 - MPS.BR Appraisals'!V25&lt;&gt;"",'Table 2 - MPS.BR Appraisals'!V25&lt;&gt;"",'Table 2 - MPS.BR Appraisals'!V25&lt;&gt;""),V25,""))</f>
        <v/>
      </c>
      <c r="X25" s="59" t="str">
        <f>IF('Table 2 - MPS.BR Appraisals'!X25&lt;&gt;"",HLOOKUP(MID('Table 2 - MPS.BR Appraisals'!X25,5,1),$C$1:$I$2,2,0),IF(OR('Table 2 - MPS.BR Appraisals'!W25&lt;&gt;"",'Table 2 - MPS.BR Appraisals'!W25&lt;&gt;"",'Table 2 - MPS.BR Appraisals'!W25&lt;&gt;""),W25,""))</f>
        <v/>
      </c>
      <c r="Y25" s="59" t="str">
        <f>IF('Table 2 - MPS.BR Appraisals'!Y25&lt;&gt;"",HLOOKUP(MID('Table 2 - MPS.BR Appraisals'!Y25,5,1),$C$1:$I$2,2,0),IF(OR('Table 2 - MPS.BR Appraisals'!X25&lt;&gt;"",'Table 2 - MPS.BR Appraisals'!X25&lt;&gt;"",'Table 2 - MPS.BR Appraisals'!X25&lt;&gt;""),X25,""))</f>
        <v/>
      </c>
      <c r="Z25" s="59" t="str">
        <f>IF('Table 2 - MPS.BR Appraisals'!Z25&lt;&gt;"",HLOOKUP(MID('Table 2 - MPS.BR Appraisals'!Z25,5,1),$C$1:$I$2,2,0),IF(OR('Table 2 - MPS.BR Appraisals'!Y25&lt;&gt;"",'Table 2 - MPS.BR Appraisals'!Y25&lt;&gt;"",'Table 2 - MPS.BR Appraisals'!Y25&lt;&gt;""),Y25,""))</f>
        <v/>
      </c>
      <c r="AA25" s="59" t="str">
        <f>IF('Table 2 - MPS.BR Appraisals'!AA25&lt;&gt;"",HLOOKUP(MID('Table 2 - MPS.BR Appraisals'!AA25,5,1),$C$1:$I$2,2,0),IF(OR('Table 2 - MPS.BR Appraisals'!Z25&lt;&gt;"",'Table 2 - MPS.BR Appraisals'!Z25&lt;&gt;"",'Table 2 - MPS.BR Appraisals'!Z25&lt;&gt;""),Z25,""))</f>
        <v/>
      </c>
      <c r="AB25" s="59" t="str">
        <f>IF('Table 2 - MPS.BR Appraisals'!AB25&lt;&gt;"",HLOOKUP(MID('Table 2 - MPS.BR Appraisals'!AB25,5,1),$C$1:$I$2,2,0),IF(OR('Table 2 - MPS.BR Appraisals'!AA25&lt;&gt;"",'Table 2 - MPS.BR Appraisals'!AA25&lt;&gt;"",'Table 2 - MPS.BR Appraisals'!AA25&lt;&gt;""),AA25,""))</f>
        <v/>
      </c>
      <c r="AC25" s="59" t="str">
        <f>IF('Table 2 - MPS.BR Appraisals'!AC25&lt;&gt;"",HLOOKUP(MID('Table 2 - MPS.BR Appraisals'!AC25,5,1),$C$1:$I$2,2,0),IF(OR('Table 2 - MPS.BR Appraisals'!AB25&lt;&gt;"",'Table 2 - MPS.BR Appraisals'!AB25&lt;&gt;"",'Table 2 - MPS.BR Appraisals'!AB25&lt;&gt;""),AB25,""))</f>
        <v/>
      </c>
    </row>
    <row r="26" spans="2:29" ht="17.850000000000001" customHeight="1" x14ac:dyDescent="0.2">
      <c r="B26" s="35" t="s">
        <v>64</v>
      </c>
      <c r="C26" s="59" t="str">
        <f>IF('Table 2 - MPS.BR Appraisals'!C26&lt;&gt;"",HLOOKUP(MID('Table 2 - MPS.BR Appraisals'!C26,5,1),$C$1:$I$2,2,0),"")</f>
        <v/>
      </c>
      <c r="D26" s="59" t="str">
        <f>IF('Table 2 - MPS.BR Appraisals'!D26&lt;&gt;"",HLOOKUP(MID('Table 2 - MPS.BR Appraisals'!D26,5,1),$C$1:$I$2,2,0),IF('Table 2 - MPS.BR Appraisals'!C26&lt;&gt;"",C26,""))</f>
        <v/>
      </c>
      <c r="E26" s="59" t="str">
        <f>IF('Table 2 - MPS.BR Appraisals'!E26&lt;&gt;"",HLOOKUP(MID('Table 2 - MPS.BR Appraisals'!E26,5,1),$C$1:$I$2,2,0),IF(OR('Table 2 - MPS.BR Appraisals'!E26&lt;&gt;"",'Table 2 - MPS.BR Appraisals'!D26&lt;&gt;""),D26,""))</f>
        <v/>
      </c>
      <c r="F26" s="59" t="str">
        <f>IF('Table 2 - MPS.BR Appraisals'!F26&lt;&gt;"",HLOOKUP(MID('Table 2 - MPS.BR Appraisals'!F26,5,1),$C$1:$I$2,2,0),IF(OR('Table 2 - MPS.BR Appraisals'!E26&lt;&gt;"",'Table 2 - MPS.BR Appraisals'!E26&lt;&gt;"",'Table 2 - MPS.BR Appraisals'!E26&lt;&gt;""),E26,""))</f>
        <v/>
      </c>
      <c r="G26" s="59" t="str">
        <f>IF('Table 2 - MPS.BR Appraisals'!G26&lt;&gt;"",HLOOKUP(MID('Table 2 - MPS.BR Appraisals'!G26,5,1),$C$1:$I$2,2,0),IF(OR('Table 2 - MPS.BR Appraisals'!F26&lt;&gt;"",'Table 2 - MPS.BR Appraisals'!F26&lt;&gt;"",'Table 2 - MPS.BR Appraisals'!F26&lt;&gt;""),F26,""))</f>
        <v/>
      </c>
      <c r="H26" s="59" t="str">
        <f>IF('Table 2 - MPS.BR Appraisals'!H26&lt;&gt;"",HLOOKUP(MID('Table 2 - MPS.BR Appraisals'!H26,5,1),$C$1:$I$2,2,0),IF(OR('Table 2 - MPS.BR Appraisals'!G26&lt;&gt;"",'Table 2 - MPS.BR Appraisals'!G26&lt;&gt;"",'Table 2 - MPS.BR Appraisals'!G26&lt;&gt;""),G26,""))</f>
        <v/>
      </c>
      <c r="I26" s="59" t="str">
        <f>IF('Table 2 - MPS.BR Appraisals'!I26&lt;&gt;"",HLOOKUP(MID('Table 2 - MPS.BR Appraisals'!I26,5,1),$C$1:$I$2,2,0),IF(OR('Table 2 - MPS.BR Appraisals'!H26&lt;&gt;"",'Table 2 - MPS.BR Appraisals'!H26&lt;&gt;"",'Table 2 - MPS.BR Appraisals'!H26&lt;&gt;""),H26,""))</f>
        <v/>
      </c>
      <c r="J26" s="59" t="str">
        <f>IF('Table 2 - MPS.BR Appraisals'!J26&lt;&gt;"",HLOOKUP(MID('Table 2 - MPS.BR Appraisals'!J26,5,1),$C$1:$I$2,2,0),IF(OR('Table 2 - MPS.BR Appraisals'!I26&lt;&gt;"",'Table 2 - MPS.BR Appraisals'!I26&lt;&gt;"",'Table 2 - MPS.BR Appraisals'!I26&lt;&gt;""),I26,""))</f>
        <v/>
      </c>
      <c r="K26" s="59" t="str">
        <f>IF('Table 2 - MPS.BR Appraisals'!K26&lt;&gt;"",HLOOKUP(MID('Table 2 - MPS.BR Appraisals'!K26,5,1),$C$1:$I$2,2,0),IF(OR('Table 2 - MPS.BR Appraisals'!J26&lt;&gt;"",'Table 2 - MPS.BR Appraisals'!J26&lt;&gt;"",'Table 2 - MPS.BR Appraisals'!J26&lt;&gt;""),J26,""))</f>
        <v/>
      </c>
      <c r="L26" s="59" t="str">
        <f>IF('Table 2 - MPS.BR Appraisals'!L26&lt;&gt;"",HLOOKUP(MID('Table 2 - MPS.BR Appraisals'!L26,5,1),$C$1:$I$2,2,0),IF(OR('Table 2 - MPS.BR Appraisals'!K26&lt;&gt;"",'Table 2 - MPS.BR Appraisals'!K26&lt;&gt;"",'Table 2 - MPS.BR Appraisals'!K26&lt;&gt;""),K26,""))</f>
        <v/>
      </c>
      <c r="M26" s="59" t="str">
        <f>IF('Table 2 - MPS.BR Appraisals'!M26&lt;&gt;"",HLOOKUP(MID('Table 2 - MPS.BR Appraisals'!M26,5,1),$C$1:$I$2,2,0),IF(OR('Table 2 - MPS.BR Appraisals'!L26&lt;&gt;"",'Table 2 - MPS.BR Appraisals'!L26&lt;&gt;"",'Table 2 - MPS.BR Appraisals'!L26&lt;&gt;""),L26,""))</f>
        <v/>
      </c>
      <c r="N26" s="59" t="str">
        <f>IF('Table 2 - MPS.BR Appraisals'!N26&lt;&gt;"",HLOOKUP(MID('Table 2 - MPS.BR Appraisals'!N26,5,1),$C$1:$I$2,2,0),IF(OR('Table 2 - MPS.BR Appraisals'!M26&lt;&gt;"",'Table 2 - MPS.BR Appraisals'!M26&lt;&gt;"",'Table 2 - MPS.BR Appraisals'!M26&lt;&gt;""),M26,""))</f>
        <v/>
      </c>
      <c r="O26" s="59" t="str">
        <f>IF('Table 2 - MPS.BR Appraisals'!O26&lt;&gt;"",HLOOKUP(MID('Table 2 - MPS.BR Appraisals'!O26,5,1),$C$1:$I$2,2,0),IF(OR('Table 2 - MPS.BR Appraisals'!N26&lt;&gt;"",'Table 2 - MPS.BR Appraisals'!N26&lt;&gt;"",'Table 2 - MPS.BR Appraisals'!N26&lt;&gt;""),N26,""))</f>
        <v/>
      </c>
      <c r="P26" s="59" t="str">
        <f>IF('Table 2 - MPS.BR Appraisals'!P26&lt;&gt;"",HLOOKUP(MID('Table 2 - MPS.BR Appraisals'!P26,5,1),$C$1:$I$2,2,0),IF(OR('Table 2 - MPS.BR Appraisals'!O26&lt;&gt;"",'Table 2 - MPS.BR Appraisals'!O26&lt;&gt;"",'Table 2 - MPS.BR Appraisals'!O26&lt;&gt;""),O26,""))</f>
        <v/>
      </c>
      <c r="Q26" s="59" t="str">
        <f>IF('Table 2 - MPS.BR Appraisals'!Q26&lt;&gt;"",HLOOKUP(MID('Table 2 - MPS.BR Appraisals'!Q26,5,1),$C$1:$I$2,2,0),IF(OR('Table 2 - MPS.BR Appraisals'!P26&lt;&gt;"",'Table 2 - MPS.BR Appraisals'!P26&lt;&gt;"",'Table 2 - MPS.BR Appraisals'!P26&lt;&gt;""),P26,""))</f>
        <v/>
      </c>
      <c r="R26" s="59" t="str">
        <f>IF('Table 2 - MPS.BR Appraisals'!R26&lt;&gt;"",HLOOKUP(MID('Table 2 - MPS.BR Appraisals'!R26,5,1),$C$1:$I$2,2,0),IF(OR('Table 2 - MPS.BR Appraisals'!Q26&lt;&gt;"",'Table 2 - MPS.BR Appraisals'!Q26&lt;&gt;"",'Table 2 - MPS.BR Appraisals'!Q26&lt;&gt;""),Q26,""))</f>
        <v/>
      </c>
      <c r="S26" s="59" t="str">
        <f>IF('Table 2 - MPS.BR Appraisals'!S26&lt;&gt;"",HLOOKUP(MID('Table 2 - MPS.BR Appraisals'!S26,5,1),$C$1:$I$2,2,0),IF(OR('Table 2 - MPS.BR Appraisals'!R26&lt;&gt;"",'Table 2 - MPS.BR Appraisals'!R26&lt;&gt;"",'Table 2 - MPS.BR Appraisals'!R26&lt;&gt;""),R26,""))</f>
        <v/>
      </c>
      <c r="T26" s="59" t="str">
        <f>IF('Table 2 - MPS.BR Appraisals'!T26&lt;&gt;"",HLOOKUP(MID('Table 2 - MPS.BR Appraisals'!T26,5,1),$C$1:$I$2,2,0),IF(OR('Table 2 - MPS.BR Appraisals'!S26&lt;&gt;"",'Table 2 - MPS.BR Appraisals'!S26&lt;&gt;"",'Table 2 - MPS.BR Appraisals'!S26&lt;&gt;""),S26,""))</f>
        <v/>
      </c>
      <c r="U26" s="59" t="str">
        <f>IF('Table 2 - MPS.BR Appraisals'!U26&lt;&gt;"",HLOOKUP(MID('Table 2 - MPS.BR Appraisals'!U26,5,1),$C$1:$I$2,2,0),IF(OR('Table 2 - MPS.BR Appraisals'!T26&lt;&gt;"",'Table 2 - MPS.BR Appraisals'!T26&lt;&gt;"",'Table 2 - MPS.BR Appraisals'!T26&lt;&gt;""),T26,""))</f>
        <v/>
      </c>
      <c r="V26" s="59" t="str">
        <f>IF('Table 2 - MPS.BR Appraisals'!V26&lt;&gt;"",HLOOKUP(MID('Table 2 - MPS.BR Appraisals'!V26,5,1),$C$1:$I$2,2,0),IF(OR('Table 2 - MPS.BR Appraisals'!U26&lt;&gt;"",'Table 2 - MPS.BR Appraisals'!U26&lt;&gt;"",'Table 2 - MPS.BR Appraisals'!U26&lt;&gt;""),U26,""))</f>
        <v/>
      </c>
      <c r="W26" s="59" t="str">
        <f>IF('Table 2 - MPS.BR Appraisals'!W26&lt;&gt;"",HLOOKUP(MID('Table 2 - MPS.BR Appraisals'!W26,5,1),$C$1:$I$2,2,0),IF(OR('Table 2 - MPS.BR Appraisals'!V26&lt;&gt;"",'Table 2 - MPS.BR Appraisals'!V26&lt;&gt;"",'Table 2 - MPS.BR Appraisals'!V26&lt;&gt;""),V26,""))</f>
        <v/>
      </c>
      <c r="X26" s="59" t="str">
        <f>IF('Table 2 - MPS.BR Appraisals'!X26&lt;&gt;"",HLOOKUP(MID('Table 2 - MPS.BR Appraisals'!X26,5,1),$C$1:$I$2,2,0),IF(OR('Table 2 - MPS.BR Appraisals'!W26&lt;&gt;"",'Table 2 - MPS.BR Appraisals'!W26&lt;&gt;"",'Table 2 - MPS.BR Appraisals'!W26&lt;&gt;""),W26,""))</f>
        <v/>
      </c>
      <c r="Y26" s="59">
        <f>IF('Table 2 - MPS.BR Appraisals'!Y26&lt;&gt;"",HLOOKUP(MID('Table 2 - MPS.BR Appraisals'!Y26,5,1),$C$1:$I$2,2,0),IF(OR('Table 2 - MPS.BR Appraisals'!X26&lt;&gt;"",'Table 2 - MPS.BR Appraisals'!X26&lt;&gt;"",'Table 2 - MPS.BR Appraisals'!X26&lt;&gt;""),X26,""))</f>
        <v>1</v>
      </c>
      <c r="Z26" s="59">
        <f>IF('Table 2 - MPS.BR Appraisals'!Z26&lt;&gt;"",HLOOKUP(MID('Table 2 - MPS.BR Appraisals'!Z26,5,1),$C$1:$I$2,2,0),IF(OR('Table 2 - MPS.BR Appraisals'!Y26&lt;&gt;"",'Table 2 - MPS.BR Appraisals'!Y26&lt;&gt;"",'Table 2 - MPS.BR Appraisals'!Y26&lt;&gt;""),Y26,""))</f>
        <v>1</v>
      </c>
      <c r="AA26" s="59" t="str">
        <f>IF('Table 2 - MPS.BR Appraisals'!AA26&lt;&gt;"",HLOOKUP(MID('Table 2 - MPS.BR Appraisals'!AA26,5,1),$C$1:$I$2,2,0),IF(OR('Table 2 - MPS.BR Appraisals'!Z26&lt;&gt;"",'Table 2 - MPS.BR Appraisals'!Z26&lt;&gt;"",'Table 2 - MPS.BR Appraisals'!Z26&lt;&gt;""),Z26,""))</f>
        <v/>
      </c>
      <c r="AB26" s="59" t="str">
        <f>IF('Table 2 - MPS.BR Appraisals'!AB26&lt;&gt;"",HLOOKUP(MID('Table 2 - MPS.BR Appraisals'!AB26,5,1),$C$1:$I$2,2,0),IF(OR('Table 2 - MPS.BR Appraisals'!AA26&lt;&gt;"",'Table 2 - MPS.BR Appraisals'!AA26&lt;&gt;"",'Table 2 - MPS.BR Appraisals'!AA26&lt;&gt;""),AA26,""))</f>
        <v/>
      </c>
      <c r="AC26" s="59" t="str">
        <f>IF('Table 2 - MPS.BR Appraisals'!AC26&lt;&gt;"",HLOOKUP(MID('Table 2 - MPS.BR Appraisals'!AC26,5,1),$C$1:$I$2,2,0),IF(OR('Table 2 - MPS.BR Appraisals'!AB26&lt;&gt;"",'Table 2 - MPS.BR Appraisals'!AB26&lt;&gt;"",'Table 2 - MPS.BR Appraisals'!AB26&lt;&gt;""),AB26,""))</f>
        <v/>
      </c>
    </row>
    <row r="27" spans="2:29" ht="17.850000000000001" customHeight="1" x14ac:dyDescent="0.2">
      <c r="B27" s="35" t="s">
        <v>65</v>
      </c>
      <c r="C27" s="59" t="str">
        <f>IF('Table 2 - MPS.BR Appraisals'!C27&lt;&gt;"",HLOOKUP(MID('Table 2 - MPS.BR Appraisals'!C27,5,1),$C$1:$I$2,2,0),"")</f>
        <v/>
      </c>
      <c r="D27" s="59" t="str">
        <f>IF('Table 2 - MPS.BR Appraisals'!D27&lt;&gt;"",HLOOKUP(MID('Table 2 - MPS.BR Appraisals'!D27,5,1),$C$1:$I$2,2,0),IF('Table 2 - MPS.BR Appraisals'!C27&lt;&gt;"",C27,""))</f>
        <v/>
      </c>
      <c r="E27" s="59" t="str">
        <f>IF('Table 2 - MPS.BR Appraisals'!E27&lt;&gt;"",HLOOKUP(MID('Table 2 - MPS.BR Appraisals'!E27,5,1),$C$1:$I$2,2,0),IF(OR('Table 2 - MPS.BR Appraisals'!E27&lt;&gt;"",'Table 2 - MPS.BR Appraisals'!D27&lt;&gt;""),D27,""))</f>
        <v/>
      </c>
      <c r="F27" s="59" t="str">
        <f>IF('Table 2 - MPS.BR Appraisals'!F27&lt;&gt;"",HLOOKUP(MID('Table 2 - MPS.BR Appraisals'!F27,5,1),$C$1:$I$2,2,0),IF(OR('Table 2 - MPS.BR Appraisals'!E27&lt;&gt;"",'Table 2 - MPS.BR Appraisals'!E27&lt;&gt;"",'Table 2 - MPS.BR Appraisals'!E27&lt;&gt;""),E27,""))</f>
        <v/>
      </c>
      <c r="G27" s="59" t="str">
        <f>IF('Table 2 - MPS.BR Appraisals'!G27&lt;&gt;"",HLOOKUP(MID('Table 2 - MPS.BR Appraisals'!G27,5,1),$C$1:$I$2,2,0),IF(OR('Table 2 - MPS.BR Appraisals'!F27&lt;&gt;"",'Table 2 - MPS.BR Appraisals'!F27&lt;&gt;"",'Table 2 - MPS.BR Appraisals'!F27&lt;&gt;""),F27,""))</f>
        <v/>
      </c>
      <c r="H27" s="59" t="str">
        <f>IF('Table 2 - MPS.BR Appraisals'!H27&lt;&gt;"",HLOOKUP(MID('Table 2 - MPS.BR Appraisals'!H27,5,1),$C$1:$I$2,2,0),IF(OR('Table 2 - MPS.BR Appraisals'!G27&lt;&gt;"",'Table 2 - MPS.BR Appraisals'!G27&lt;&gt;"",'Table 2 - MPS.BR Appraisals'!G27&lt;&gt;""),G27,""))</f>
        <v/>
      </c>
      <c r="I27" s="59" t="str">
        <f>IF('Table 2 - MPS.BR Appraisals'!I27&lt;&gt;"",HLOOKUP(MID('Table 2 - MPS.BR Appraisals'!I27,5,1),$C$1:$I$2,2,0),IF(OR('Table 2 - MPS.BR Appraisals'!H27&lt;&gt;"",'Table 2 - MPS.BR Appraisals'!H27&lt;&gt;"",'Table 2 - MPS.BR Appraisals'!H27&lt;&gt;""),H27,""))</f>
        <v/>
      </c>
      <c r="J27" s="59" t="str">
        <f>IF('Table 2 - MPS.BR Appraisals'!J27&lt;&gt;"",HLOOKUP(MID('Table 2 - MPS.BR Appraisals'!J27,5,1),$C$1:$I$2,2,0),IF(OR('Table 2 - MPS.BR Appraisals'!I27&lt;&gt;"",'Table 2 - MPS.BR Appraisals'!I27&lt;&gt;"",'Table 2 - MPS.BR Appraisals'!I27&lt;&gt;""),I27,""))</f>
        <v/>
      </c>
      <c r="K27" s="59" t="str">
        <f>IF('Table 2 - MPS.BR Appraisals'!K27&lt;&gt;"",HLOOKUP(MID('Table 2 - MPS.BR Appraisals'!K27,5,1),$C$1:$I$2,2,0),IF(OR('Table 2 - MPS.BR Appraisals'!J27&lt;&gt;"",'Table 2 - MPS.BR Appraisals'!J27&lt;&gt;"",'Table 2 - MPS.BR Appraisals'!J27&lt;&gt;""),J27,""))</f>
        <v/>
      </c>
      <c r="L27" s="59" t="str">
        <f>IF('Table 2 - MPS.BR Appraisals'!L27&lt;&gt;"",HLOOKUP(MID('Table 2 - MPS.BR Appraisals'!L27,5,1),$C$1:$I$2,2,0),IF(OR('Table 2 - MPS.BR Appraisals'!K27&lt;&gt;"",'Table 2 - MPS.BR Appraisals'!K27&lt;&gt;"",'Table 2 - MPS.BR Appraisals'!K27&lt;&gt;""),K27,""))</f>
        <v/>
      </c>
      <c r="M27" s="59" t="str">
        <f>IF('Table 2 - MPS.BR Appraisals'!M27&lt;&gt;"",HLOOKUP(MID('Table 2 - MPS.BR Appraisals'!M27,5,1),$C$1:$I$2,2,0),IF(OR('Table 2 - MPS.BR Appraisals'!L27&lt;&gt;"",'Table 2 - MPS.BR Appraisals'!L27&lt;&gt;"",'Table 2 - MPS.BR Appraisals'!L27&lt;&gt;""),L27,""))</f>
        <v/>
      </c>
      <c r="N27" s="59" t="str">
        <f>IF('Table 2 - MPS.BR Appraisals'!N27&lt;&gt;"",HLOOKUP(MID('Table 2 - MPS.BR Appraisals'!N27,5,1),$C$1:$I$2,2,0),IF(OR('Table 2 - MPS.BR Appraisals'!M27&lt;&gt;"",'Table 2 - MPS.BR Appraisals'!M27&lt;&gt;"",'Table 2 - MPS.BR Appraisals'!M27&lt;&gt;""),M27,""))</f>
        <v/>
      </c>
      <c r="O27" s="59" t="str">
        <f>IF('Table 2 - MPS.BR Appraisals'!O27&lt;&gt;"",HLOOKUP(MID('Table 2 - MPS.BR Appraisals'!O27,5,1),$C$1:$I$2,2,0),IF(OR('Table 2 - MPS.BR Appraisals'!N27&lt;&gt;"",'Table 2 - MPS.BR Appraisals'!N27&lt;&gt;"",'Table 2 - MPS.BR Appraisals'!N27&lt;&gt;""),N27,""))</f>
        <v/>
      </c>
      <c r="P27" s="59" t="str">
        <f>IF('Table 2 - MPS.BR Appraisals'!P27&lt;&gt;"",HLOOKUP(MID('Table 2 - MPS.BR Appraisals'!P27,5,1),$C$1:$I$2,2,0),IF(OR('Table 2 - MPS.BR Appraisals'!O27&lt;&gt;"",'Table 2 - MPS.BR Appraisals'!O27&lt;&gt;"",'Table 2 - MPS.BR Appraisals'!O27&lt;&gt;""),O27,""))</f>
        <v/>
      </c>
      <c r="Q27" s="59" t="str">
        <f>IF('Table 2 - MPS.BR Appraisals'!Q27&lt;&gt;"",HLOOKUP(MID('Table 2 - MPS.BR Appraisals'!Q27,5,1),$C$1:$I$2,2,0),IF(OR('Table 2 - MPS.BR Appraisals'!P27&lt;&gt;"",'Table 2 - MPS.BR Appraisals'!P27&lt;&gt;"",'Table 2 - MPS.BR Appraisals'!P27&lt;&gt;""),P27,""))</f>
        <v/>
      </c>
      <c r="R27" s="59" t="str">
        <f>IF('Table 2 - MPS.BR Appraisals'!R27&lt;&gt;"",HLOOKUP(MID('Table 2 - MPS.BR Appraisals'!R27,5,1),$C$1:$I$2,2,0),IF(OR('Table 2 - MPS.BR Appraisals'!Q27&lt;&gt;"",'Table 2 - MPS.BR Appraisals'!Q27&lt;&gt;"",'Table 2 - MPS.BR Appraisals'!Q27&lt;&gt;""),Q27,""))</f>
        <v/>
      </c>
      <c r="S27" s="59" t="str">
        <f>IF('Table 2 - MPS.BR Appraisals'!S27&lt;&gt;"",HLOOKUP(MID('Table 2 - MPS.BR Appraisals'!S27,5,1),$C$1:$I$2,2,0),IF(OR('Table 2 - MPS.BR Appraisals'!R27&lt;&gt;"",'Table 2 - MPS.BR Appraisals'!R27&lt;&gt;"",'Table 2 - MPS.BR Appraisals'!R27&lt;&gt;""),R27,""))</f>
        <v/>
      </c>
      <c r="T27" s="59" t="str">
        <f>IF('Table 2 - MPS.BR Appraisals'!T27&lt;&gt;"",HLOOKUP(MID('Table 2 - MPS.BR Appraisals'!T27,5,1),$C$1:$I$2,2,0),IF(OR('Table 2 - MPS.BR Appraisals'!S27&lt;&gt;"",'Table 2 - MPS.BR Appraisals'!S27&lt;&gt;"",'Table 2 - MPS.BR Appraisals'!S27&lt;&gt;""),S27,""))</f>
        <v/>
      </c>
      <c r="U27" s="59" t="str">
        <f>IF('Table 2 - MPS.BR Appraisals'!U27&lt;&gt;"",HLOOKUP(MID('Table 2 - MPS.BR Appraisals'!U27,5,1),$C$1:$I$2,2,0),IF(OR('Table 2 - MPS.BR Appraisals'!T27&lt;&gt;"",'Table 2 - MPS.BR Appraisals'!T27&lt;&gt;"",'Table 2 - MPS.BR Appraisals'!T27&lt;&gt;""),T27,""))</f>
        <v/>
      </c>
      <c r="V27" s="59" t="str">
        <f>IF('Table 2 - MPS.BR Appraisals'!V27&lt;&gt;"",HLOOKUP(MID('Table 2 - MPS.BR Appraisals'!V27,5,1),$C$1:$I$2,2,0),IF(OR('Table 2 - MPS.BR Appraisals'!U27&lt;&gt;"",'Table 2 - MPS.BR Appraisals'!U27&lt;&gt;"",'Table 2 - MPS.BR Appraisals'!U27&lt;&gt;""),U27,""))</f>
        <v/>
      </c>
      <c r="W27" s="59" t="str">
        <f>IF('Table 2 - MPS.BR Appraisals'!W27&lt;&gt;"",HLOOKUP(MID('Table 2 - MPS.BR Appraisals'!W27,5,1),$C$1:$I$2,2,0),IF(OR('Table 2 - MPS.BR Appraisals'!V27&lt;&gt;"",'Table 2 - MPS.BR Appraisals'!V27&lt;&gt;"",'Table 2 - MPS.BR Appraisals'!V27&lt;&gt;""),V27,""))</f>
        <v/>
      </c>
      <c r="X27" s="59" t="str">
        <f>IF('Table 2 - MPS.BR Appraisals'!X27&lt;&gt;"",HLOOKUP(MID('Table 2 - MPS.BR Appraisals'!X27,5,1),$C$1:$I$2,2,0),IF(OR('Table 2 - MPS.BR Appraisals'!W27&lt;&gt;"",'Table 2 - MPS.BR Appraisals'!W27&lt;&gt;"",'Table 2 - MPS.BR Appraisals'!W27&lt;&gt;""),W27,""))</f>
        <v/>
      </c>
      <c r="Y27" s="59">
        <f>IF('Table 2 - MPS.BR Appraisals'!Y27&lt;&gt;"",HLOOKUP(MID('Table 2 - MPS.BR Appraisals'!Y27,5,1),$C$1:$I$2,2,0),IF(OR('Table 2 - MPS.BR Appraisals'!X27&lt;&gt;"",'Table 2 - MPS.BR Appraisals'!X27&lt;&gt;"",'Table 2 - MPS.BR Appraisals'!X27&lt;&gt;""),X27,""))</f>
        <v>1</v>
      </c>
      <c r="Z27" s="59">
        <f>IF('Table 2 - MPS.BR Appraisals'!Z27&lt;&gt;"",HLOOKUP(MID('Table 2 - MPS.BR Appraisals'!Z27,5,1),$C$1:$I$2,2,0),IF(OR('Table 2 - MPS.BR Appraisals'!Y27&lt;&gt;"",'Table 2 - MPS.BR Appraisals'!Y27&lt;&gt;"",'Table 2 - MPS.BR Appraisals'!Y27&lt;&gt;""),Y27,""))</f>
        <v>1</v>
      </c>
      <c r="AA27" s="59" t="str">
        <f>IF('Table 2 - MPS.BR Appraisals'!AA27&lt;&gt;"",HLOOKUP(MID('Table 2 - MPS.BR Appraisals'!AA27,5,1),$C$1:$I$2,2,0),IF(OR('Table 2 - MPS.BR Appraisals'!Z27&lt;&gt;"",'Table 2 - MPS.BR Appraisals'!Z27&lt;&gt;"",'Table 2 - MPS.BR Appraisals'!Z27&lt;&gt;""),Z27,""))</f>
        <v/>
      </c>
      <c r="AB27" s="59" t="str">
        <f>IF('Table 2 - MPS.BR Appraisals'!AB27&lt;&gt;"",HLOOKUP(MID('Table 2 - MPS.BR Appraisals'!AB27,5,1),$C$1:$I$2,2,0),IF(OR('Table 2 - MPS.BR Appraisals'!AA27&lt;&gt;"",'Table 2 - MPS.BR Appraisals'!AA27&lt;&gt;"",'Table 2 - MPS.BR Appraisals'!AA27&lt;&gt;""),AA27,""))</f>
        <v/>
      </c>
      <c r="AC27" s="59" t="str">
        <f>IF('Table 2 - MPS.BR Appraisals'!AC27&lt;&gt;"",HLOOKUP(MID('Table 2 - MPS.BR Appraisals'!AC27,5,1),$C$1:$I$2,2,0),IF(OR('Table 2 - MPS.BR Appraisals'!AB27&lt;&gt;"",'Table 2 - MPS.BR Appraisals'!AB27&lt;&gt;"",'Table 2 - MPS.BR Appraisals'!AB27&lt;&gt;""),AB27,""))</f>
        <v/>
      </c>
    </row>
    <row r="28" spans="2:29" ht="17.850000000000001" customHeight="1" x14ac:dyDescent="0.2">
      <c r="B28" s="35" t="s">
        <v>66</v>
      </c>
      <c r="C28" s="59" t="str">
        <f>IF('Table 2 - MPS.BR Appraisals'!C28&lt;&gt;"",HLOOKUP(MID('Table 2 - MPS.BR Appraisals'!C28,5,1),$C$1:$I$2,2,0),"")</f>
        <v/>
      </c>
      <c r="D28" s="59" t="str">
        <f>IF('Table 2 - MPS.BR Appraisals'!D28&lt;&gt;"",HLOOKUP(MID('Table 2 - MPS.BR Appraisals'!D28,5,1),$C$1:$I$2,2,0),IF('Table 2 - MPS.BR Appraisals'!C28&lt;&gt;"",C28,""))</f>
        <v/>
      </c>
      <c r="E28" s="59" t="str">
        <f>IF('Table 2 - MPS.BR Appraisals'!E28&lt;&gt;"",HLOOKUP(MID('Table 2 - MPS.BR Appraisals'!E28,5,1),$C$1:$I$2,2,0),IF(OR('Table 2 - MPS.BR Appraisals'!E28&lt;&gt;"",'Table 2 - MPS.BR Appraisals'!D28&lt;&gt;""),D28,""))</f>
        <v/>
      </c>
      <c r="F28" s="59" t="str">
        <f>IF('Table 2 - MPS.BR Appraisals'!F28&lt;&gt;"",HLOOKUP(MID('Table 2 - MPS.BR Appraisals'!F28,5,1),$C$1:$I$2,2,0),IF(OR('Table 2 - MPS.BR Appraisals'!E28&lt;&gt;"",'Table 2 - MPS.BR Appraisals'!E28&lt;&gt;"",'Table 2 - MPS.BR Appraisals'!E28&lt;&gt;""),E28,""))</f>
        <v/>
      </c>
      <c r="G28" s="59" t="str">
        <f>IF('Table 2 - MPS.BR Appraisals'!G28&lt;&gt;"",HLOOKUP(MID('Table 2 - MPS.BR Appraisals'!G28,5,1),$C$1:$I$2,2,0),IF(OR('Table 2 - MPS.BR Appraisals'!F28&lt;&gt;"",'Table 2 - MPS.BR Appraisals'!F28&lt;&gt;"",'Table 2 - MPS.BR Appraisals'!F28&lt;&gt;""),F28,""))</f>
        <v/>
      </c>
      <c r="H28" s="59" t="str">
        <f>IF('Table 2 - MPS.BR Appraisals'!H28&lt;&gt;"",HLOOKUP(MID('Table 2 - MPS.BR Appraisals'!H28,5,1),$C$1:$I$2,2,0),IF(OR('Table 2 - MPS.BR Appraisals'!G28&lt;&gt;"",'Table 2 - MPS.BR Appraisals'!G28&lt;&gt;"",'Table 2 - MPS.BR Appraisals'!G28&lt;&gt;""),G28,""))</f>
        <v/>
      </c>
      <c r="I28" s="59" t="str">
        <f>IF('Table 2 - MPS.BR Appraisals'!I28&lt;&gt;"",HLOOKUP(MID('Table 2 - MPS.BR Appraisals'!I28,5,1),$C$1:$I$2,2,0),IF(OR('Table 2 - MPS.BR Appraisals'!H28&lt;&gt;"",'Table 2 - MPS.BR Appraisals'!H28&lt;&gt;"",'Table 2 - MPS.BR Appraisals'!H28&lt;&gt;""),H28,""))</f>
        <v/>
      </c>
      <c r="J28" s="59" t="str">
        <f>IF('Table 2 - MPS.BR Appraisals'!J28&lt;&gt;"",HLOOKUP(MID('Table 2 - MPS.BR Appraisals'!J28,5,1),$C$1:$I$2,2,0),IF(OR('Table 2 - MPS.BR Appraisals'!I28&lt;&gt;"",'Table 2 - MPS.BR Appraisals'!I28&lt;&gt;"",'Table 2 - MPS.BR Appraisals'!I28&lt;&gt;""),I28,""))</f>
        <v/>
      </c>
      <c r="K28" s="59" t="str">
        <f>IF('Table 2 - MPS.BR Appraisals'!K28&lt;&gt;"",HLOOKUP(MID('Table 2 - MPS.BR Appraisals'!K28,5,1),$C$1:$I$2,2,0),IF(OR('Table 2 - MPS.BR Appraisals'!J28&lt;&gt;"",'Table 2 - MPS.BR Appraisals'!J28&lt;&gt;"",'Table 2 - MPS.BR Appraisals'!J28&lt;&gt;""),J28,""))</f>
        <v/>
      </c>
      <c r="L28" s="59" t="str">
        <f>IF('Table 2 - MPS.BR Appraisals'!L28&lt;&gt;"",HLOOKUP(MID('Table 2 - MPS.BR Appraisals'!L28,5,1),$C$1:$I$2,2,0),IF(OR('Table 2 - MPS.BR Appraisals'!K28&lt;&gt;"",'Table 2 - MPS.BR Appraisals'!K28&lt;&gt;"",'Table 2 - MPS.BR Appraisals'!K28&lt;&gt;""),K28,""))</f>
        <v/>
      </c>
      <c r="M28" s="59" t="str">
        <f>IF('Table 2 - MPS.BR Appraisals'!M28&lt;&gt;"",HLOOKUP(MID('Table 2 - MPS.BR Appraisals'!M28,5,1),$C$1:$I$2,2,0),IF(OR('Table 2 - MPS.BR Appraisals'!L28&lt;&gt;"",'Table 2 - MPS.BR Appraisals'!L28&lt;&gt;"",'Table 2 - MPS.BR Appraisals'!L28&lt;&gt;""),L28,""))</f>
        <v/>
      </c>
      <c r="N28" s="59" t="str">
        <f>IF('Table 2 - MPS.BR Appraisals'!N28&lt;&gt;"",HLOOKUP(MID('Table 2 - MPS.BR Appraisals'!N28,5,1),$C$1:$I$2,2,0),IF(OR('Table 2 - MPS.BR Appraisals'!M28&lt;&gt;"",'Table 2 - MPS.BR Appraisals'!M28&lt;&gt;"",'Table 2 - MPS.BR Appraisals'!M28&lt;&gt;""),M28,""))</f>
        <v/>
      </c>
      <c r="O28" s="59" t="str">
        <f>IF('Table 2 - MPS.BR Appraisals'!O28&lt;&gt;"",HLOOKUP(MID('Table 2 - MPS.BR Appraisals'!O28,5,1),$C$1:$I$2,2,0),IF(OR('Table 2 - MPS.BR Appraisals'!N28&lt;&gt;"",'Table 2 - MPS.BR Appraisals'!N28&lt;&gt;"",'Table 2 - MPS.BR Appraisals'!N28&lt;&gt;""),N28,""))</f>
        <v/>
      </c>
      <c r="P28" s="59" t="str">
        <f>IF('Table 2 - MPS.BR Appraisals'!P28&lt;&gt;"",HLOOKUP(MID('Table 2 - MPS.BR Appraisals'!P28,5,1),$C$1:$I$2,2,0),IF(OR('Table 2 - MPS.BR Appraisals'!O28&lt;&gt;"",'Table 2 - MPS.BR Appraisals'!O28&lt;&gt;"",'Table 2 - MPS.BR Appraisals'!O28&lt;&gt;""),O28,""))</f>
        <v/>
      </c>
      <c r="Q28" s="59" t="str">
        <f>IF('Table 2 - MPS.BR Appraisals'!Q28&lt;&gt;"",HLOOKUP(MID('Table 2 - MPS.BR Appraisals'!Q28,5,1),$C$1:$I$2,2,0),IF(OR('Table 2 - MPS.BR Appraisals'!P28&lt;&gt;"",'Table 2 - MPS.BR Appraisals'!P28&lt;&gt;"",'Table 2 - MPS.BR Appraisals'!P28&lt;&gt;""),P28,""))</f>
        <v/>
      </c>
      <c r="R28" s="59" t="str">
        <f>IF('Table 2 - MPS.BR Appraisals'!R28&lt;&gt;"",HLOOKUP(MID('Table 2 - MPS.BR Appraisals'!R28,5,1),$C$1:$I$2,2,0),IF(OR('Table 2 - MPS.BR Appraisals'!Q28&lt;&gt;"",'Table 2 - MPS.BR Appraisals'!Q28&lt;&gt;"",'Table 2 - MPS.BR Appraisals'!Q28&lt;&gt;""),Q28,""))</f>
        <v/>
      </c>
      <c r="S28" s="59" t="str">
        <f>IF('Table 2 - MPS.BR Appraisals'!S28&lt;&gt;"",HLOOKUP(MID('Table 2 - MPS.BR Appraisals'!S28,5,1),$C$1:$I$2,2,0),IF(OR('Table 2 - MPS.BR Appraisals'!R28&lt;&gt;"",'Table 2 - MPS.BR Appraisals'!R28&lt;&gt;"",'Table 2 - MPS.BR Appraisals'!R28&lt;&gt;""),R28,""))</f>
        <v/>
      </c>
      <c r="T28" s="59">
        <f>IF('Table 2 - MPS.BR Appraisals'!T28&lt;&gt;"",HLOOKUP(MID('Table 2 - MPS.BR Appraisals'!T28,5,1),$C$1:$I$2,2,0),IF(OR('Table 2 - MPS.BR Appraisals'!S28&lt;&gt;"",'Table 2 - MPS.BR Appraisals'!S28&lt;&gt;"",'Table 2 - MPS.BR Appraisals'!S28&lt;&gt;""),S28,""))</f>
        <v>1</v>
      </c>
      <c r="U28" s="59">
        <f>IF('Table 2 - MPS.BR Appraisals'!U28&lt;&gt;"",HLOOKUP(MID('Table 2 - MPS.BR Appraisals'!U28,5,1),$C$1:$I$2,2,0),IF(OR('Table 2 - MPS.BR Appraisals'!T28&lt;&gt;"",'Table 2 - MPS.BR Appraisals'!T28&lt;&gt;"",'Table 2 - MPS.BR Appraisals'!T28&lt;&gt;""),T28,""))</f>
        <v>1</v>
      </c>
      <c r="V28" s="59" t="str">
        <f>IF('Table 2 - MPS.BR Appraisals'!V28&lt;&gt;"",HLOOKUP(MID('Table 2 - MPS.BR Appraisals'!V28,5,1),$C$1:$I$2,2,0),IF(OR('Table 2 - MPS.BR Appraisals'!U28&lt;&gt;"",'Table 2 - MPS.BR Appraisals'!U28&lt;&gt;"",'Table 2 - MPS.BR Appraisals'!U28&lt;&gt;""),U28,""))</f>
        <v/>
      </c>
      <c r="W28" s="59" t="str">
        <f>IF('Table 2 - MPS.BR Appraisals'!W28&lt;&gt;"",HLOOKUP(MID('Table 2 - MPS.BR Appraisals'!W28,5,1),$C$1:$I$2,2,0),IF(OR('Table 2 - MPS.BR Appraisals'!V28&lt;&gt;"",'Table 2 - MPS.BR Appraisals'!V28&lt;&gt;"",'Table 2 - MPS.BR Appraisals'!V28&lt;&gt;""),V28,""))</f>
        <v/>
      </c>
      <c r="X28" s="59" t="str">
        <f>IF('Table 2 - MPS.BR Appraisals'!X28&lt;&gt;"",HLOOKUP(MID('Table 2 - MPS.BR Appraisals'!X28,5,1),$C$1:$I$2,2,0),IF(OR('Table 2 - MPS.BR Appraisals'!W28&lt;&gt;"",'Table 2 - MPS.BR Appraisals'!W28&lt;&gt;"",'Table 2 - MPS.BR Appraisals'!W28&lt;&gt;""),W28,""))</f>
        <v/>
      </c>
      <c r="Y28" s="59" t="str">
        <f>IF('Table 2 - MPS.BR Appraisals'!Y28&lt;&gt;"",HLOOKUP(MID('Table 2 - MPS.BR Appraisals'!Y28,5,1),$C$1:$I$2,2,0),IF(OR('Table 2 - MPS.BR Appraisals'!X28&lt;&gt;"",'Table 2 - MPS.BR Appraisals'!X28&lt;&gt;"",'Table 2 - MPS.BR Appraisals'!X28&lt;&gt;""),X28,""))</f>
        <v/>
      </c>
      <c r="Z28" s="59" t="str">
        <f>IF('Table 2 - MPS.BR Appraisals'!Z28&lt;&gt;"",HLOOKUP(MID('Table 2 - MPS.BR Appraisals'!Z28,5,1),$C$1:$I$2,2,0),IF(OR('Table 2 - MPS.BR Appraisals'!Y28&lt;&gt;"",'Table 2 - MPS.BR Appraisals'!Y28&lt;&gt;"",'Table 2 - MPS.BR Appraisals'!Y28&lt;&gt;""),Y28,""))</f>
        <v/>
      </c>
      <c r="AA28" s="59" t="str">
        <f>IF('Table 2 - MPS.BR Appraisals'!AA28&lt;&gt;"",HLOOKUP(MID('Table 2 - MPS.BR Appraisals'!AA28,5,1),$C$1:$I$2,2,0),IF(OR('Table 2 - MPS.BR Appraisals'!Z28&lt;&gt;"",'Table 2 - MPS.BR Appraisals'!Z28&lt;&gt;"",'Table 2 - MPS.BR Appraisals'!Z28&lt;&gt;""),Z28,""))</f>
        <v/>
      </c>
      <c r="AB28" s="59" t="str">
        <f>IF('Table 2 - MPS.BR Appraisals'!AB28&lt;&gt;"",HLOOKUP(MID('Table 2 - MPS.BR Appraisals'!AB28,5,1),$C$1:$I$2,2,0),IF(OR('Table 2 - MPS.BR Appraisals'!AA28&lt;&gt;"",'Table 2 - MPS.BR Appraisals'!AA28&lt;&gt;"",'Table 2 - MPS.BR Appraisals'!AA28&lt;&gt;""),AA28,""))</f>
        <v/>
      </c>
      <c r="AC28" s="59" t="str">
        <f>IF('Table 2 - MPS.BR Appraisals'!AC28&lt;&gt;"",HLOOKUP(MID('Table 2 - MPS.BR Appraisals'!AC28,5,1),$C$1:$I$2,2,0),IF(OR('Table 2 - MPS.BR Appraisals'!AB28&lt;&gt;"",'Table 2 - MPS.BR Appraisals'!AB28&lt;&gt;"",'Table 2 - MPS.BR Appraisals'!AB28&lt;&gt;""),AB28,""))</f>
        <v/>
      </c>
    </row>
    <row r="29" spans="2:29" ht="17.850000000000001" customHeight="1" x14ac:dyDescent="0.2">
      <c r="B29" s="35" t="s">
        <v>67</v>
      </c>
      <c r="C29" s="59" t="str">
        <f>IF('Table 2 - MPS.BR Appraisals'!C29&lt;&gt;"",HLOOKUP(MID('Table 2 - MPS.BR Appraisals'!C29,5,1),$C$1:$I$2,2,0),"")</f>
        <v/>
      </c>
      <c r="D29" s="59" t="str">
        <f>IF('Table 2 - MPS.BR Appraisals'!D29&lt;&gt;"",HLOOKUP(MID('Table 2 - MPS.BR Appraisals'!D29,5,1),$C$1:$I$2,2,0),IF('Table 2 - MPS.BR Appraisals'!C29&lt;&gt;"",C29,""))</f>
        <v/>
      </c>
      <c r="E29" s="59" t="str">
        <f>IF('Table 2 - MPS.BR Appraisals'!E29&lt;&gt;"",HLOOKUP(MID('Table 2 - MPS.BR Appraisals'!E29,5,1),$C$1:$I$2,2,0),IF(OR('Table 2 - MPS.BR Appraisals'!E29&lt;&gt;"",'Table 2 - MPS.BR Appraisals'!D29&lt;&gt;""),D29,""))</f>
        <v/>
      </c>
      <c r="F29" s="59" t="str">
        <f>IF('Table 2 - MPS.BR Appraisals'!F29&lt;&gt;"",HLOOKUP(MID('Table 2 - MPS.BR Appraisals'!F29,5,1),$C$1:$I$2,2,0),IF(OR('Table 2 - MPS.BR Appraisals'!E29&lt;&gt;"",'Table 2 - MPS.BR Appraisals'!E29&lt;&gt;"",'Table 2 - MPS.BR Appraisals'!E29&lt;&gt;""),E29,""))</f>
        <v/>
      </c>
      <c r="G29" s="59" t="str">
        <f>IF('Table 2 - MPS.BR Appraisals'!G29&lt;&gt;"",HLOOKUP(MID('Table 2 - MPS.BR Appraisals'!G29,5,1),$C$1:$I$2,2,0),IF(OR('Table 2 - MPS.BR Appraisals'!F29&lt;&gt;"",'Table 2 - MPS.BR Appraisals'!F29&lt;&gt;"",'Table 2 - MPS.BR Appraisals'!F29&lt;&gt;""),F29,""))</f>
        <v/>
      </c>
      <c r="H29" s="59" t="str">
        <f>IF('Table 2 - MPS.BR Appraisals'!H29&lt;&gt;"",HLOOKUP(MID('Table 2 - MPS.BR Appraisals'!H29,5,1),$C$1:$I$2,2,0),IF(OR('Table 2 - MPS.BR Appraisals'!G29&lt;&gt;"",'Table 2 - MPS.BR Appraisals'!G29&lt;&gt;"",'Table 2 - MPS.BR Appraisals'!G29&lt;&gt;""),G29,""))</f>
        <v/>
      </c>
      <c r="I29" s="59" t="str">
        <f>IF('Table 2 - MPS.BR Appraisals'!I29&lt;&gt;"",HLOOKUP(MID('Table 2 - MPS.BR Appraisals'!I29,5,1),$C$1:$I$2,2,0),IF(OR('Table 2 - MPS.BR Appraisals'!H29&lt;&gt;"",'Table 2 - MPS.BR Appraisals'!H29&lt;&gt;"",'Table 2 - MPS.BR Appraisals'!H29&lt;&gt;""),H29,""))</f>
        <v/>
      </c>
      <c r="J29" s="59" t="str">
        <f>IF('Table 2 - MPS.BR Appraisals'!J29&lt;&gt;"",HLOOKUP(MID('Table 2 - MPS.BR Appraisals'!J29,5,1),$C$1:$I$2,2,0),IF(OR('Table 2 - MPS.BR Appraisals'!I29&lt;&gt;"",'Table 2 - MPS.BR Appraisals'!I29&lt;&gt;"",'Table 2 - MPS.BR Appraisals'!I29&lt;&gt;""),I29,""))</f>
        <v/>
      </c>
      <c r="K29" s="59" t="str">
        <f>IF('Table 2 - MPS.BR Appraisals'!K29&lt;&gt;"",HLOOKUP(MID('Table 2 - MPS.BR Appraisals'!K29,5,1),$C$1:$I$2,2,0),IF(OR('Table 2 - MPS.BR Appraisals'!J29&lt;&gt;"",'Table 2 - MPS.BR Appraisals'!J29&lt;&gt;"",'Table 2 - MPS.BR Appraisals'!J29&lt;&gt;""),J29,""))</f>
        <v/>
      </c>
      <c r="L29" s="59" t="str">
        <f>IF('Table 2 - MPS.BR Appraisals'!L29&lt;&gt;"",HLOOKUP(MID('Table 2 - MPS.BR Appraisals'!L29,5,1),$C$1:$I$2,2,0),IF(OR('Table 2 - MPS.BR Appraisals'!K29&lt;&gt;"",'Table 2 - MPS.BR Appraisals'!K29&lt;&gt;"",'Table 2 - MPS.BR Appraisals'!K29&lt;&gt;""),K29,""))</f>
        <v/>
      </c>
      <c r="M29" s="59" t="str">
        <f>IF('Table 2 - MPS.BR Appraisals'!M29&lt;&gt;"",HLOOKUP(MID('Table 2 - MPS.BR Appraisals'!M29,5,1),$C$1:$I$2,2,0),IF(OR('Table 2 - MPS.BR Appraisals'!L29&lt;&gt;"",'Table 2 - MPS.BR Appraisals'!L29&lt;&gt;"",'Table 2 - MPS.BR Appraisals'!L29&lt;&gt;""),L29,""))</f>
        <v/>
      </c>
      <c r="N29" s="59" t="str">
        <f>IF('Table 2 - MPS.BR Appraisals'!N29&lt;&gt;"",HLOOKUP(MID('Table 2 - MPS.BR Appraisals'!N29,5,1),$C$1:$I$2,2,0),IF(OR('Table 2 - MPS.BR Appraisals'!M29&lt;&gt;"",'Table 2 - MPS.BR Appraisals'!M29&lt;&gt;"",'Table 2 - MPS.BR Appraisals'!M29&lt;&gt;""),M29,""))</f>
        <v/>
      </c>
      <c r="O29" s="59" t="str">
        <f>IF('Table 2 - MPS.BR Appraisals'!O29&lt;&gt;"",HLOOKUP(MID('Table 2 - MPS.BR Appraisals'!O29,5,1),$C$1:$I$2,2,0),IF(OR('Table 2 - MPS.BR Appraisals'!N29&lt;&gt;"",'Table 2 - MPS.BR Appraisals'!N29&lt;&gt;"",'Table 2 - MPS.BR Appraisals'!N29&lt;&gt;""),N29,""))</f>
        <v/>
      </c>
      <c r="P29" s="59" t="str">
        <f>IF('Table 2 - MPS.BR Appraisals'!P29&lt;&gt;"",HLOOKUP(MID('Table 2 - MPS.BR Appraisals'!P29,5,1),$C$1:$I$2,2,0),IF(OR('Table 2 - MPS.BR Appraisals'!O29&lt;&gt;"",'Table 2 - MPS.BR Appraisals'!O29&lt;&gt;"",'Table 2 - MPS.BR Appraisals'!O29&lt;&gt;""),O29,""))</f>
        <v/>
      </c>
      <c r="Q29" s="59" t="str">
        <f>IF('Table 2 - MPS.BR Appraisals'!Q29&lt;&gt;"",HLOOKUP(MID('Table 2 - MPS.BR Appraisals'!Q29,5,1),$C$1:$I$2,2,0),IF(OR('Table 2 - MPS.BR Appraisals'!P29&lt;&gt;"",'Table 2 - MPS.BR Appraisals'!P29&lt;&gt;"",'Table 2 - MPS.BR Appraisals'!P29&lt;&gt;""),P29,""))</f>
        <v/>
      </c>
      <c r="R29" s="59" t="str">
        <f>IF('Table 2 - MPS.BR Appraisals'!R29&lt;&gt;"",HLOOKUP(MID('Table 2 - MPS.BR Appraisals'!R29,5,1),$C$1:$I$2,2,0),IF(OR('Table 2 - MPS.BR Appraisals'!Q29&lt;&gt;"",'Table 2 - MPS.BR Appraisals'!Q29&lt;&gt;"",'Table 2 - MPS.BR Appraisals'!Q29&lt;&gt;""),Q29,""))</f>
        <v/>
      </c>
      <c r="S29" s="59" t="str">
        <f>IF('Table 2 - MPS.BR Appraisals'!S29&lt;&gt;"",HLOOKUP(MID('Table 2 - MPS.BR Appraisals'!S29,5,1),$C$1:$I$2,2,0),IF(OR('Table 2 - MPS.BR Appraisals'!R29&lt;&gt;"",'Table 2 - MPS.BR Appraisals'!R29&lt;&gt;"",'Table 2 - MPS.BR Appraisals'!R29&lt;&gt;""),R29,""))</f>
        <v/>
      </c>
      <c r="T29" s="59">
        <f>IF('Table 2 - MPS.BR Appraisals'!T29&lt;&gt;"",HLOOKUP(MID('Table 2 - MPS.BR Appraisals'!T29,5,1),$C$1:$I$2,2,0),IF(OR('Table 2 - MPS.BR Appraisals'!S29&lt;&gt;"",'Table 2 - MPS.BR Appraisals'!S29&lt;&gt;"",'Table 2 - MPS.BR Appraisals'!S29&lt;&gt;""),S29,""))</f>
        <v>1</v>
      </c>
      <c r="U29" s="59">
        <f>IF('Table 2 - MPS.BR Appraisals'!U29&lt;&gt;"",HLOOKUP(MID('Table 2 - MPS.BR Appraisals'!U29,5,1),$C$1:$I$2,2,0),IF(OR('Table 2 - MPS.BR Appraisals'!T29&lt;&gt;"",'Table 2 - MPS.BR Appraisals'!T29&lt;&gt;"",'Table 2 - MPS.BR Appraisals'!T29&lt;&gt;""),T29,""))</f>
        <v>1</v>
      </c>
      <c r="V29" s="59" t="str">
        <f>IF('Table 2 - MPS.BR Appraisals'!V29&lt;&gt;"",HLOOKUP(MID('Table 2 - MPS.BR Appraisals'!V29,5,1),$C$1:$I$2,2,0),IF(OR('Table 2 - MPS.BR Appraisals'!U29&lt;&gt;"",'Table 2 - MPS.BR Appraisals'!U29&lt;&gt;"",'Table 2 - MPS.BR Appraisals'!U29&lt;&gt;""),U29,""))</f>
        <v/>
      </c>
      <c r="W29" s="59" t="str">
        <f>IF('Table 2 - MPS.BR Appraisals'!W29&lt;&gt;"",HLOOKUP(MID('Table 2 - MPS.BR Appraisals'!W29,5,1),$C$1:$I$2,2,0),IF(OR('Table 2 - MPS.BR Appraisals'!V29&lt;&gt;"",'Table 2 - MPS.BR Appraisals'!V29&lt;&gt;"",'Table 2 - MPS.BR Appraisals'!V29&lt;&gt;""),V29,""))</f>
        <v/>
      </c>
      <c r="X29" s="59" t="str">
        <f>IF('Table 2 - MPS.BR Appraisals'!X29&lt;&gt;"",HLOOKUP(MID('Table 2 - MPS.BR Appraisals'!X29,5,1),$C$1:$I$2,2,0),IF(OR('Table 2 - MPS.BR Appraisals'!W29&lt;&gt;"",'Table 2 - MPS.BR Appraisals'!W29&lt;&gt;"",'Table 2 - MPS.BR Appraisals'!W29&lt;&gt;""),W29,""))</f>
        <v/>
      </c>
      <c r="Y29" s="59" t="str">
        <f>IF('Table 2 - MPS.BR Appraisals'!Y29&lt;&gt;"",HLOOKUP(MID('Table 2 - MPS.BR Appraisals'!Y29,5,1),$C$1:$I$2,2,0),IF(OR('Table 2 - MPS.BR Appraisals'!X29&lt;&gt;"",'Table 2 - MPS.BR Appraisals'!X29&lt;&gt;"",'Table 2 - MPS.BR Appraisals'!X29&lt;&gt;""),X29,""))</f>
        <v/>
      </c>
      <c r="Z29" s="59" t="str">
        <f>IF('Table 2 - MPS.BR Appraisals'!Z29&lt;&gt;"",HLOOKUP(MID('Table 2 - MPS.BR Appraisals'!Z29,5,1),$C$1:$I$2,2,0),IF(OR('Table 2 - MPS.BR Appraisals'!Y29&lt;&gt;"",'Table 2 - MPS.BR Appraisals'!Y29&lt;&gt;"",'Table 2 - MPS.BR Appraisals'!Y29&lt;&gt;""),Y29,""))</f>
        <v/>
      </c>
      <c r="AA29" s="59" t="str">
        <f>IF('Table 2 - MPS.BR Appraisals'!AA29&lt;&gt;"",HLOOKUP(MID('Table 2 - MPS.BR Appraisals'!AA29,5,1),$C$1:$I$2,2,0),IF(OR('Table 2 - MPS.BR Appraisals'!Z29&lt;&gt;"",'Table 2 - MPS.BR Appraisals'!Z29&lt;&gt;"",'Table 2 - MPS.BR Appraisals'!Z29&lt;&gt;""),Z29,""))</f>
        <v/>
      </c>
      <c r="AB29" s="59" t="str">
        <f>IF('Table 2 - MPS.BR Appraisals'!AB29&lt;&gt;"",HLOOKUP(MID('Table 2 - MPS.BR Appraisals'!AB29,5,1),$C$1:$I$2,2,0),IF(OR('Table 2 - MPS.BR Appraisals'!AA29&lt;&gt;"",'Table 2 - MPS.BR Appraisals'!AA29&lt;&gt;"",'Table 2 - MPS.BR Appraisals'!AA29&lt;&gt;""),AA29,""))</f>
        <v/>
      </c>
      <c r="AC29" s="59" t="str">
        <f>IF('Table 2 - MPS.BR Appraisals'!AC29&lt;&gt;"",HLOOKUP(MID('Table 2 - MPS.BR Appraisals'!AC29,5,1),$C$1:$I$2,2,0),IF(OR('Table 2 - MPS.BR Appraisals'!AB29&lt;&gt;"",'Table 2 - MPS.BR Appraisals'!AB29&lt;&gt;"",'Table 2 - MPS.BR Appraisals'!AB29&lt;&gt;""),AB29,""))</f>
        <v/>
      </c>
    </row>
    <row r="30" spans="2:29" ht="17.850000000000001" customHeight="1" x14ac:dyDescent="0.2">
      <c r="B30" s="35" t="s">
        <v>68</v>
      </c>
      <c r="C30" s="59" t="str">
        <f>IF('Table 2 - MPS.BR Appraisals'!C30&lt;&gt;"",HLOOKUP(MID('Table 2 - MPS.BR Appraisals'!C30,5,1),$C$1:$I$2,2,0),"")</f>
        <v/>
      </c>
      <c r="D30" s="59" t="str">
        <f>IF('Table 2 - MPS.BR Appraisals'!D30&lt;&gt;"",HLOOKUP(MID('Table 2 - MPS.BR Appraisals'!D30,5,1),$C$1:$I$2,2,0),IF('Table 2 - MPS.BR Appraisals'!C30&lt;&gt;"",C30,""))</f>
        <v/>
      </c>
      <c r="E30" s="59" t="str">
        <f>IF('Table 2 - MPS.BR Appraisals'!E30&lt;&gt;"",HLOOKUP(MID('Table 2 - MPS.BR Appraisals'!E30,5,1),$C$1:$I$2,2,0),IF(OR('Table 2 - MPS.BR Appraisals'!E30&lt;&gt;"",'Table 2 - MPS.BR Appraisals'!D30&lt;&gt;""),D30,""))</f>
        <v/>
      </c>
      <c r="F30" s="59" t="str">
        <f>IF('Table 2 - MPS.BR Appraisals'!F30&lt;&gt;"",HLOOKUP(MID('Table 2 - MPS.BR Appraisals'!F30,5,1),$C$1:$I$2,2,0),IF(OR('Table 2 - MPS.BR Appraisals'!E30&lt;&gt;"",'Table 2 - MPS.BR Appraisals'!E30&lt;&gt;"",'Table 2 - MPS.BR Appraisals'!E30&lt;&gt;""),E30,""))</f>
        <v/>
      </c>
      <c r="G30" s="59" t="str">
        <f>IF('Table 2 - MPS.BR Appraisals'!G30&lt;&gt;"",HLOOKUP(MID('Table 2 - MPS.BR Appraisals'!G30,5,1),$C$1:$I$2,2,0),IF(OR('Table 2 - MPS.BR Appraisals'!F30&lt;&gt;"",'Table 2 - MPS.BR Appraisals'!F30&lt;&gt;"",'Table 2 - MPS.BR Appraisals'!F30&lt;&gt;""),F30,""))</f>
        <v/>
      </c>
      <c r="H30" s="59" t="str">
        <f>IF('Table 2 - MPS.BR Appraisals'!H30&lt;&gt;"",HLOOKUP(MID('Table 2 - MPS.BR Appraisals'!H30,5,1),$C$1:$I$2,2,0),IF(OR('Table 2 - MPS.BR Appraisals'!G30&lt;&gt;"",'Table 2 - MPS.BR Appraisals'!G30&lt;&gt;"",'Table 2 - MPS.BR Appraisals'!G30&lt;&gt;""),G30,""))</f>
        <v/>
      </c>
      <c r="I30" s="59" t="str">
        <f>IF('Table 2 - MPS.BR Appraisals'!I30&lt;&gt;"",HLOOKUP(MID('Table 2 - MPS.BR Appraisals'!I30,5,1),$C$1:$I$2,2,0),IF(OR('Table 2 - MPS.BR Appraisals'!H30&lt;&gt;"",'Table 2 - MPS.BR Appraisals'!H30&lt;&gt;"",'Table 2 - MPS.BR Appraisals'!H30&lt;&gt;""),H30,""))</f>
        <v/>
      </c>
      <c r="J30" s="59" t="str">
        <f>IF('Table 2 - MPS.BR Appraisals'!J30&lt;&gt;"",HLOOKUP(MID('Table 2 - MPS.BR Appraisals'!J30,5,1),$C$1:$I$2,2,0),IF(OR('Table 2 - MPS.BR Appraisals'!I30&lt;&gt;"",'Table 2 - MPS.BR Appraisals'!I30&lt;&gt;"",'Table 2 - MPS.BR Appraisals'!I30&lt;&gt;""),I30,""))</f>
        <v/>
      </c>
      <c r="K30" s="59" t="str">
        <f>IF('Table 2 - MPS.BR Appraisals'!K30&lt;&gt;"",HLOOKUP(MID('Table 2 - MPS.BR Appraisals'!K30,5,1),$C$1:$I$2,2,0),IF(OR('Table 2 - MPS.BR Appraisals'!J30&lt;&gt;"",'Table 2 - MPS.BR Appraisals'!J30&lt;&gt;"",'Table 2 - MPS.BR Appraisals'!J30&lt;&gt;""),J30,""))</f>
        <v/>
      </c>
      <c r="L30" s="59" t="str">
        <f>IF('Table 2 - MPS.BR Appraisals'!L30&lt;&gt;"",HLOOKUP(MID('Table 2 - MPS.BR Appraisals'!L30,5,1),$C$1:$I$2,2,0),IF(OR('Table 2 - MPS.BR Appraisals'!K30&lt;&gt;"",'Table 2 - MPS.BR Appraisals'!K30&lt;&gt;"",'Table 2 - MPS.BR Appraisals'!K30&lt;&gt;""),K30,""))</f>
        <v/>
      </c>
      <c r="M30" s="59" t="str">
        <f>IF('Table 2 - MPS.BR Appraisals'!M30&lt;&gt;"",HLOOKUP(MID('Table 2 - MPS.BR Appraisals'!M30,5,1),$C$1:$I$2,2,0),IF(OR('Table 2 - MPS.BR Appraisals'!L30&lt;&gt;"",'Table 2 - MPS.BR Appraisals'!L30&lt;&gt;"",'Table 2 - MPS.BR Appraisals'!L30&lt;&gt;""),L30,""))</f>
        <v/>
      </c>
      <c r="N30" s="59" t="str">
        <f>IF('Table 2 - MPS.BR Appraisals'!N30&lt;&gt;"",HLOOKUP(MID('Table 2 - MPS.BR Appraisals'!N30,5,1),$C$1:$I$2,2,0),IF(OR('Table 2 - MPS.BR Appraisals'!M30&lt;&gt;"",'Table 2 - MPS.BR Appraisals'!M30&lt;&gt;"",'Table 2 - MPS.BR Appraisals'!M30&lt;&gt;""),M30,""))</f>
        <v/>
      </c>
      <c r="O30" s="59" t="str">
        <f>IF('Table 2 - MPS.BR Appraisals'!O30&lt;&gt;"",HLOOKUP(MID('Table 2 - MPS.BR Appraisals'!O30,5,1),$C$1:$I$2,2,0),IF(OR('Table 2 - MPS.BR Appraisals'!N30&lt;&gt;"",'Table 2 - MPS.BR Appraisals'!N30&lt;&gt;"",'Table 2 - MPS.BR Appraisals'!N30&lt;&gt;""),N30,""))</f>
        <v/>
      </c>
      <c r="P30" s="59" t="str">
        <f>IF('Table 2 - MPS.BR Appraisals'!P30&lt;&gt;"",HLOOKUP(MID('Table 2 - MPS.BR Appraisals'!P30,5,1),$C$1:$I$2,2,0),IF(OR('Table 2 - MPS.BR Appraisals'!O30&lt;&gt;"",'Table 2 - MPS.BR Appraisals'!O30&lt;&gt;"",'Table 2 - MPS.BR Appraisals'!O30&lt;&gt;""),O30,""))</f>
        <v/>
      </c>
      <c r="Q30" s="59" t="str">
        <f>IF('Table 2 - MPS.BR Appraisals'!Q30&lt;&gt;"",HLOOKUP(MID('Table 2 - MPS.BR Appraisals'!Q30,5,1),$C$1:$I$2,2,0),IF(OR('Table 2 - MPS.BR Appraisals'!P30&lt;&gt;"",'Table 2 - MPS.BR Appraisals'!P30&lt;&gt;"",'Table 2 - MPS.BR Appraisals'!P30&lt;&gt;""),P30,""))</f>
        <v/>
      </c>
      <c r="R30" s="59" t="str">
        <f>IF('Table 2 - MPS.BR Appraisals'!R30&lt;&gt;"",HLOOKUP(MID('Table 2 - MPS.BR Appraisals'!R30,5,1),$C$1:$I$2,2,0),IF(OR('Table 2 - MPS.BR Appraisals'!Q30&lt;&gt;"",'Table 2 - MPS.BR Appraisals'!Q30&lt;&gt;"",'Table 2 - MPS.BR Appraisals'!Q30&lt;&gt;""),Q30,""))</f>
        <v/>
      </c>
      <c r="S30" s="59" t="str">
        <f>IF('Table 2 - MPS.BR Appraisals'!S30&lt;&gt;"",HLOOKUP(MID('Table 2 - MPS.BR Appraisals'!S30,5,1),$C$1:$I$2,2,0),IF(OR('Table 2 - MPS.BR Appraisals'!R30&lt;&gt;"",'Table 2 - MPS.BR Appraisals'!R30&lt;&gt;"",'Table 2 - MPS.BR Appraisals'!R30&lt;&gt;""),R30,""))</f>
        <v/>
      </c>
      <c r="T30" s="59" t="str">
        <f>IF('Table 2 - MPS.BR Appraisals'!T30&lt;&gt;"",HLOOKUP(MID('Table 2 - MPS.BR Appraisals'!T30,5,1),$C$1:$I$2,2,0),IF(OR('Table 2 - MPS.BR Appraisals'!S30&lt;&gt;"",'Table 2 - MPS.BR Appraisals'!S30&lt;&gt;"",'Table 2 - MPS.BR Appraisals'!S30&lt;&gt;""),S30,""))</f>
        <v/>
      </c>
      <c r="U30" s="59" t="str">
        <f>IF('Table 2 - MPS.BR Appraisals'!U30&lt;&gt;"",HLOOKUP(MID('Table 2 - MPS.BR Appraisals'!U30,5,1),$C$1:$I$2,2,0),IF(OR('Table 2 - MPS.BR Appraisals'!T30&lt;&gt;"",'Table 2 - MPS.BR Appraisals'!T30&lt;&gt;"",'Table 2 - MPS.BR Appraisals'!T30&lt;&gt;""),T30,""))</f>
        <v/>
      </c>
      <c r="V30" s="59" t="str">
        <f>IF('Table 2 - MPS.BR Appraisals'!V30&lt;&gt;"",HLOOKUP(MID('Table 2 - MPS.BR Appraisals'!V30,5,1),$C$1:$I$2,2,0),IF(OR('Table 2 - MPS.BR Appraisals'!U30&lt;&gt;"",'Table 2 - MPS.BR Appraisals'!U30&lt;&gt;"",'Table 2 - MPS.BR Appraisals'!U30&lt;&gt;""),U30,""))</f>
        <v/>
      </c>
      <c r="W30" s="59" t="str">
        <f>IF('Table 2 - MPS.BR Appraisals'!W30&lt;&gt;"",HLOOKUP(MID('Table 2 - MPS.BR Appraisals'!W30,5,1),$C$1:$I$2,2,0),IF(OR('Table 2 - MPS.BR Appraisals'!V30&lt;&gt;"",'Table 2 - MPS.BR Appraisals'!V30&lt;&gt;"",'Table 2 - MPS.BR Appraisals'!V30&lt;&gt;""),V30,""))</f>
        <v/>
      </c>
      <c r="X30" s="59" t="str">
        <f>IF('Table 2 - MPS.BR Appraisals'!X30&lt;&gt;"",HLOOKUP(MID('Table 2 - MPS.BR Appraisals'!X30,5,1),$C$1:$I$2,2,0),IF(OR('Table 2 - MPS.BR Appraisals'!W30&lt;&gt;"",'Table 2 - MPS.BR Appraisals'!W30&lt;&gt;"",'Table 2 - MPS.BR Appraisals'!W30&lt;&gt;""),W30,""))</f>
        <v/>
      </c>
      <c r="Y30" s="59">
        <f>IF('Table 2 - MPS.BR Appraisals'!Y30&lt;&gt;"",HLOOKUP(MID('Table 2 - MPS.BR Appraisals'!Y30,5,1),$C$1:$I$2,2,0),IF(OR('Table 2 - MPS.BR Appraisals'!X30&lt;&gt;"",'Table 2 - MPS.BR Appraisals'!X30&lt;&gt;"",'Table 2 - MPS.BR Appraisals'!X30&lt;&gt;""),X30,""))</f>
        <v>1</v>
      </c>
      <c r="Z30" s="59">
        <f>IF('Table 2 - MPS.BR Appraisals'!Z30&lt;&gt;"",HLOOKUP(MID('Table 2 - MPS.BR Appraisals'!Z30,5,1),$C$1:$I$2,2,0),IF(OR('Table 2 - MPS.BR Appraisals'!Y30&lt;&gt;"",'Table 2 - MPS.BR Appraisals'!Y30&lt;&gt;"",'Table 2 - MPS.BR Appraisals'!Y30&lt;&gt;""),Y30,""))</f>
        <v>1</v>
      </c>
      <c r="AA30" s="59" t="str">
        <f>IF('Table 2 - MPS.BR Appraisals'!AA30&lt;&gt;"",HLOOKUP(MID('Table 2 - MPS.BR Appraisals'!AA30,5,1),$C$1:$I$2,2,0),IF(OR('Table 2 - MPS.BR Appraisals'!Z30&lt;&gt;"",'Table 2 - MPS.BR Appraisals'!Z30&lt;&gt;"",'Table 2 - MPS.BR Appraisals'!Z30&lt;&gt;""),Z30,""))</f>
        <v/>
      </c>
      <c r="AB30" s="59">
        <f>IF('Table 2 - MPS.BR Appraisals'!AB30&lt;&gt;"",HLOOKUP(MID('Table 2 - MPS.BR Appraisals'!AB30,5,1),$C$1:$I$2,2,0),IF(OR('Table 2 - MPS.BR Appraisals'!AA30&lt;&gt;"",'Table 2 - MPS.BR Appraisals'!AA30&lt;&gt;"",'Table 2 - MPS.BR Appraisals'!AA30&lt;&gt;""),AA30,""))</f>
        <v>1</v>
      </c>
      <c r="AC30" s="59">
        <f>IF('Table 2 - MPS.BR Appraisals'!AC30&lt;&gt;"",HLOOKUP(MID('Table 2 - MPS.BR Appraisals'!AC30,5,1),$C$1:$I$2,2,0),IF(OR('Table 2 - MPS.BR Appraisals'!AB30&lt;&gt;"",'Table 2 - MPS.BR Appraisals'!AB30&lt;&gt;"",'Table 2 - MPS.BR Appraisals'!AB30&lt;&gt;""),AB30,""))</f>
        <v>1</v>
      </c>
    </row>
    <row r="31" spans="2:29" ht="17.850000000000001" customHeight="1" x14ac:dyDescent="0.2">
      <c r="B31" s="35" t="s">
        <v>69</v>
      </c>
      <c r="C31" s="59" t="str">
        <f>IF('Table 2 - MPS.BR Appraisals'!C31&lt;&gt;"",HLOOKUP(MID('Table 2 - MPS.BR Appraisals'!C31,5,1),$C$1:$I$2,2,0),"")</f>
        <v/>
      </c>
      <c r="D31" s="59" t="str">
        <f>IF('Table 2 - MPS.BR Appraisals'!D31&lt;&gt;"",HLOOKUP(MID('Table 2 - MPS.BR Appraisals'!D31,5,1),$C$1:$I$2,2,0),IF('Table 2 - MPS.BR Appraisals'!C31&lt;&gt;"",C31,""))</f>
        <v/>
      </c>
      <c r="E31" s="59" t="str">
        <f>IF('Table 2 - MPS.BR Appraisals'!E31&lt;&gt;"",HLOOKUP(MID('Table 2 - MPS.BR Appraisals'!E31,5,1),$C$1:$I$2,2,0),IF(OR('Table 2 - MPS.BR Appraisals'!E31&lt;&gt;"",'Table 2 - MPS.BR Appraisals'!D31&lt;&gt;""),D31,""))</f>
        <v/>
      </c>
      <c r="F31" s="59" t="str">
        <f>IF('Table 2 - MPS.BR Appraisals'!F31&lt;&gt;"",HLOOKUP(MID('Table 2 - MPS.BR Appraisals'!F31,5,1),$C$1:$I$2,2,0),IF(OR('Table 2 - MPS.BR Appraisals'!E31&lt;&gt;"",'Table 2 - MPS.BR Appraisals'!E31&lt;&gt;"",'Table 2 - MPS.BR Appraisals'!E31&lt;&gt;""),E31,""))</f>
        <v/>
      </c>
      <c r="G31" s="59" t="str">
        <f>IF('Table 2 - MPS.BR Appraisals'!G31&lt;&gt;"",HLOOKUP(MID('Table 2 - MPS.BR Appraisals'!G31,5,1),$C$1:$I$2,2,0),IF(OR('Table 2 - MPS.BR Appraisals'!F31&lt;&gt;"",'Table 2 - MPS.BR Appraisals'!F31&lt;&gt;"",'Table 2 - MPS.BR Appraisals'!F31&lt;&gt;""),F31,""))</f>
        <v/>
      </c>
      <c r="H31" s="59" t="str">
        <f>IF('Table 2 - MPS.BR Appraisals'!H31&lt;&gt;"",HLOOKUP(MID('Table 2 - MPS.BR Appraisals'!H31,5,1),$C$1:$I$2,2,0),IF(OR('Table 2 - MPS.BR Appraisals'!G31&lt;&gt;"",'Table 2 - MPS.BR Appraisals'!G31&lt;&gt;"",'Table 2 - MPS.BR Appraisals'!G31&lt;&gt;""),G31,""))</f>
        <v/>
      </c>
      <c r="I31" s="59" t="str">
        <f>IF('Table 2 - MPS.BR Appraisals'!I31&lt;&gt;"",HLOOKUP(MID('Table 2 - MPS.BR Appraisals'!I31,5,1),$C$1:$I$2,2,0),IF(OR('Table 2 - MPS.BR Appraisals'!H31&lt;&gt;"",'Table 2 - MPS.BR Appraisals'!H31&lt;&gt;"",'Table 2 - MPS.BR Appraisals'!H31&lt;&gt;""),H31,""))</f>
        <v/>
      </c>
      <c r="J31" s="59" t="str">
        <f>IF('Table 2 - MPS.BR Appraisals'!J31&lt;&gt;"",HLOOKUP(MID('Table 2 - MPS.BR Appraisals'!J31,5,1),$C$1:$I$2,2,0),IF(OR('Table 2 - MPS.BR Appraisals'!I31&lt;&gt;"",'Table 2 - MPS.BR Appraisals'!I31&lt;&gt;"",'Table 2 - MPS.BR Appraisals'!I31&lt;&gt;""),I31,""))</f>
        <v/>
      </c>
      <c r="K31" s="59" t="str">
        <f>IF('Table 2 - MPS.BR Appraisals'!K31&lt;&gt;"",HLOOKUP(MID('Table 2 - MPS.BR Appraisals'!K31,5,1),$C$1:$I$2,2,0),IF(OR('Table 2 - MPS.BR Appraisals'!J31&lt;&gt;"",'Table 2 - MPS.BR Appraisals'!J31&lt;&gt;"",'Table 2 - MPS.BR Appraisals'!J31&lt;&gt;""),J31,""))</f>
        <v/>
      </c>
      <c r="L31" s="59" t="str">
        <f>IF('Table 2 - MPS.BR Appraisals'!L31&lt;&gt;"",HLOOKUP(MID('Table 2 - MPS.BR Appraisals'!L31,5,1),$C$1:$I$2,2,0),IF(OR('Table 2 - MPS.BR Appraisals'!K31&lt;&gt;"",'Table 2 - MPS.BR Appraisals'!K31&lt;&gt;"",'Table 2 - MPS.BR Appraisals'!K31&lt;&gt;""),K31,""))</f>
        <v/>
      </c>
      <c r="M31" s="59" t="str">
        <f>IF('Table 2 - MPS.BR Appraisals'!M31&lt;&gt;"",HLOOKUP(MID('Table 2 - MPS.BR Appraisals'!M31,5,1),$C$1:$I$2,2,0),IF(OR('Table 2 - MPS.BR Appraisals'!L31&lt;&gt;"",'Table 2 - MPS.BR Appraisals'!L31&lt;&gt;"",'Table 2 - MPS.BR Appraisals'!L31&lt;&gt;""),L31,""))</f>
        <v/>
      </c>
      <c r="N31" s="59" t="str">
        <f>IF('Table 2 - MPS.BR Appraisals'!N31&lt;&gt;"",HLOOKUP(MID('Table 2 - MPS.BR Appraisals'!N31,5,1),$C$1:$I$2,2,0),IF(OR('Table 2 - MPS.BR Appraisals'!M31&lt;&gt;"",'Table 2 - MPS.BR Appraisals'!M31&lt;&gt;"",'Table 2 - MPS.BR Appraisals'!M31&lt;&gt;""),M31,""))</f>
        <v/>
      </c>
      <c r="O31" s="59" t="str">
        <f>IF('Table 2 - MPS.BR Appraisals'!O31&lt;&gt;"",HLOOKUP(MID('Table 2 - MPS.BR Appraisals'!O31,5,1),$C$1:$I$2,2,0),IF(OR('Table 2 - MPS.BR Appraisals'!N31&lt;&gt;"",'Table 2 - MPS.BR Appraisals'!N31&lt;&gt;"",'Table 2 - MPS.BR Appraisals'!N31&lt;&gt;""),N31,""))</f>
        <v/>
      </c>
      <c r="P31" s="59" t="str">
        <f>IF('Table 2 - MPS.BR Appraisals'!P31&lt;&gt;"",HLOOKUP(MID('Table 2 - MPS.BR Appraisals'!P31,5,1),$C$1:$I$2,2,0),IF(OR('Table 2 - MPS.BR Appraisals'!O31&lt;&gt;"",'Table 2 - MPS.BR Appraisals'!O31&lt;&gt;"",'Table 2 - MPS.BR Appraisals'!O31&lt;&gt;""),O31,""))</f>
        <v/>
      </c>
      <c r="Q31" s="59" t="str">
        <f>IF('Table 2 - MPS.BR Appraisals'!Q31&lt;&gt;"",HLOOKUP(MID('Table 2 - MPS.BR Appraisals'!Q31,5,1),$C$1:$I$2,2,0),IF(OR('Table 2 - MPS.BR Appraisals'!P31&lt;&gt;"",'Table 2 - MPS.BR Appraisals'!P31&lt;&gt;"",'Table 2 - MPS.BR Appraisals'!P31&lt;&gt;""),P31,""))</f>
        <v/>
      </c>
      <c r="R31" s="59" t="str">
        <f>IF('Table 2 - MPS.BR Appraisals'!R31&lt;&gt;"",HLOOKUP(MID('Table 2 - MPS.BR Appraisals'!R31,5,1),$C$1:$I$2,2,0),IF(OR('Table 2 - MPS.BR Appraisals'!Q31&lt;&gt;"",'Table 2 - MPS.BR Appraisals'!Q31&lt;&gt;"",'Table 2 - MPS.BR Appraisals'!Q31&lt;&gt;""),Q31,""))</f>
        <v/>
      </c>
      <c r="S31" s="59" t="str">
        <f>IF('Table 2 - MPS.BR Appraisals'!S31&lt;&gt;"",HLOOKUP(MID('Table 2 - MPS.BR Appraisals'!S31,5,1),$C$1:$I$2,2,0),IF(OR('Table 2 - MPS.BR Appraisals'!R31&lt;&gt;"",'Table 2 - MPS.BR Appraisals'!R31&lt;&gt;"",'Table 2 - MPS.BR Appraisals'!R31&lt;&gt;""),R31,""))</f>
        <v/>
      </c>
      <c r="T31" s="59" t="str">
        <f>IF('Table 2 - MPS.BR Appraisals'!T31&lt;&gt;"",HLOOKUP(MID('Table 2 - MPS.BR Appraisals'!T31,5,1),$C$1:$I$2,2,0),IF(OR('Table 2 - MPS.BR Appraisals'!S31&lt;&gt;"",'Table 2 - MPS.BR Appraisals'!S31&lt;&gt;"",'Table 2 - MPS.BR Appraisals'!S31&lt;&gt;""),S31,""))</f>
        <v/>
      </c>
      <c r="U31" s="59" t="str">
        <f>IF('Table 2 - MPS.BR Appraisals'!U31&lt;&gt;"",HLOOKUP(MID('Table 2 - MPS.BR Appraisals'!U31,5,1),$C$1:$I$2,2,0),IF(OR('Table 2 - MPS.BR Appraisals'!T31&lt;&gt;"",'Table 2 - MPS.BR Appraisals'!T31&lt;&gt;"",'Table 2 - MPS.BR Appraisals'!T31&lt;&gt;""),T31,""))</f>
        <v/>
      </c>
      <c r="V31" s="59" t="str">
        <f>IF('Table 2 - MPS.BR Appraisals'!V31&lt;&gt;"",HLOOKUP(MID('Table 2 - MPS.BR Appraisals'!V31,5,1),$C$1:$I$2,2,0),IF(OR('Table 2 - MPS.BR Appraisals'!U31&lt;&gt;"",'Table 2 - MPS.BR Appraisals'!U31&lt;&gt;"",'Table 2 - MPS.BR Appraisals'!U31&lt;&gt;""),U31,""))</f>
        <v/>
      </c>
      <c r="W31" s="59">
        <f>IF('Table 2 - MPS.BR Appraisals'!W31&lt;&gt;"",HLOOKUP(MID('Table 2 - MPS.BR Appraisals'!W31,5,1),$C$1:$I$2,2,0),IF(OR('Table 2 - MPS.BR Appraisals'!V31&lt;&gt;"",'Table 2 - MPS.BR Appraisals'!V31&lt;&gt;"",'Table 2 - MPS.BR Appraisals'!V31&lt;&gt;""),V31,""))</f>
        <v>2</v>
      </c>
      <c r="X31" s="59">
        <f>IF('Table 2 - MPS.BR Appraisals'!X31&lt;&gt;"",HLOOKUP(MID('Table 2 - MPS.BR Appraisals'!X31,5,1),$C$1:$I$2,2,0),IF(OR('Table 2 - MPS.BR Appraisals'!W31&lt;&gt;"",'Table 2 - MPS.BR Appraisals'!W31&lt;&gt;"",'Table 2 - MPS.BR Appraisals'!W31&lt;&gt;""),W31,""))</f>
        <v>2</v>
      </c>
      <c r="Y31" s="59" t="str">
        <f>IF('Table 2 - MPS.BR Appraisals'!Y31&lt;&gt;"",HLOOKUP(MID('Table 2 - MPS.BR Appraisals'!Y31,5,1),$C$1:$I$2,2,0),IF(OR('Table 2 - MPS.BR Appraisals'!X31&lt;&gt;"",'Table 2 - MPS.BR Appraisals'!X31&lt;&gt;"",'Table 2 - MPS.BR Appraisals'!X31&lt;&gt;""),X31,""))</f>
        <v/>
      </c>
      <c r="Z31" s="59" t="str">
        <f>IF('Table 2 - MPS.BR Appraisals'!Z31&lt;&gt;"",HLOOKUP(MID('Table 2 - MPS.BR Appraisals'!Z31,5,1),$C$1:$I$2,2,0),IF(OR('Table 2 - MPS.BR Appraisals'!Y31&lt;&gt;"",'Table 2 - MPS.BR Appraisals'!Y31&lt;&gt;"",'Table 2 - MPS.BR Appraisals'!Y31&lt;&gt;""),Y31,""))</f>
        <v/>
      </c>
      <c r="AA31" s="59" t="str">
        <f>IF('Table 2 - MPS.BR Appraisals'!AA31&lt;&gt;"",HLOOKUP(MID('Table 2 - MPS.BR Appraisals'!AA31,5,1),$C$1:$I$2,2,0),IF(OR('Table 2 - MPS.BR Appraisals'!Z31&lt;&gt;"",'Table 2 - MPS.BR Appraisals'!Z31&lt;&gt;"",'Table 2 - MPS.BR Appraisals'!Z31&lt;&gt;""),Z31,""))</f>
        <v/>
      </c>
      <c r="AB31" s="59" t="str">
        <f>IF('Table 2 - MPS.BR Appraisals'!AB31&lt;&gt;"",HLOOKUP(MID('Table 2 - MPS.BR Appraisals'!AB31,5,1),$C$1:$I$2,2,0),IF(OR('Table 2 - MPS.BR Appraisals'!AA31&lt;&gt;"",'Table 2 - MPS.BR Appraisals'!AA31&lt;&gt;"",'Table 2 - MPS.BR Appraisals'!AA31&lt;&gt;""),AA31,""))</f>
        <v/>
      </c>
      <c r="AC31" s="59" t="str">
        <f>IF('Table 2 - MPS.BR Appraisals'!AC31&lt;&gt;"",HLOOKUP(MID('Table 2 - MPS.BR Appraisals'!AC31,5,1),$C$1:$I$2,2,0),IF(OR('Table 2 - MPS.BR Appraisals'!AB31&lt;&gt;"",'Table 2 - MPS.BR Appraisals'!AB31&lt;&gt;"",'Table 2 - MPS.BR Appraisals'!AB31&lt;&gt;""),AB31,""))</f>
        <v/>
      </c>
    </row>
    <row r="32" spans="2:29" ht="17.850000000000001" customHeight="1" x14ac:dyDescent="0.2">
      <c r="B32" s="35" t="s">
        <v>70</v>
      </c>
      <c r="C32" s="59" t="str">
        <f>IF('Table 2 - MPS.BR Appraisals'!C32&lt;&gt;"",HLOOKUP(MID('Table 2 - MPS.BR Appraisals'!C32,5,1),$C$1:$I$2,2,0),"")</f>
        <v/>
      </c>
      <c r="D32" s="59" t="str">
        <f>IF('Table 2 - MPS.BR Appraisals'!D32&lt;&gt;"",HLOOKUP(MID('Table 2 - MPS.BR Appraisals'!D32,5,1),$C$1:$I$2,2,0),IF('Table 2 - MPS.BR Appraisals'!C32&lt;&gt;"",C32,""))</f>
        <v/>
      </c>
      <c r="E32" s="59" t="str">
        <f>IF('Table 2 - MPS.BR Appraisals'!E32&lt;&gt;"",HLOOKUP(MID('Table 2 - MPS.BR Appraisals'!E32,5,1),$C$1:$I$2,2,0),IF(OR('Table 2 - MPS.BR Appraisals'!E32&lt;&gt;"",'Table 2 - MPS.BR Appraisals'!D32&lt;&gt;""),D32,""))</f>
        <v/>
      </c>
      <c r="F32" s="59" t="str">
        <f>IF('Table 2 - MPS.BR Appraisals'!F32&lt;&gt;"",HLOOKUP(MID('Table 2 - MPS.BR Appraisals'!F32,5,1),$C$1:$I$2,2,0),IF(OR('Table 2 - MPS.BR Appraisals'!E32&lt;&gt;"",'Table 2 - MPS.BR Appraisals'!E32&lt;&gt;"",'Table 2 - MPS.BR Appraisals'!E32&lt;&gt;""),E32,""))</f>
        <v/>
      </c>
      <c r="G32" s="59" t="str">
        <f>IF('Table 2 - MPS.BR Appraisals'!G32&lt;&gt;"",HLOOKUP(MID('Table 2 - MPS.BR Appraisals'!G32,5,1),$C$1:$I$2,2,0),IF(OR('Table 2 - MPS.BR Appraisals'!F32&lt;&gt;"",'Table 2 - MPS.BR Appraisals'!F32&lt;&gt;"",'Table 2 - MPS.BR Appraisals'!F32&lt;&gt;""),F32,""))</f>
        <v/>
      </c>
      <c r="H32" s="59" t="str">
        <f>IF('Table 2 - MPS.BR Appraisals'!H32&lt;&gt;"",HLOOKUP(MID('Table 2 - MPS.BR Appraisals'!H32,5,1),$C$1:$I$2,2,0),IF(OR('Table 2 - MPS.BR Appraisals'!G32&lt;&gt;"",'Table 2 - MPS.BR Appraisals'!G32&lt;&gt;"",'Table 2 - MPS.BR Appraisals'!G32&lt;&gt;""),G32,""))</f>
        <v/>
      </c>
      <c r="I32" s="59" t="str">
        <f>IF('Table 2 - MPS.BR Appraisals'!I32&lt;&gt;"",HLOOKUP(MID('Table 2 - MPS.BR Appraisals'!I32,5,1),$C$1:$I$2,2,0),IF(OR('Table 2 - MPS.BR Appraisals'!H32&lt;&gt;"",'Table 2 - MPS.BR Appraisals'!H32&lt;&gt;"",'Table 2 - MPS.BR Appraisals'!H32&lt;&gt;""),H32,""))</f>
        <v/>
      </c>
      <c r="J32" s="59" t="str">
        <f>IF('Table 2 - MPS.BR Appraisals'!J32&lt;&gt;"",HLOOKUP(MID('Table 2 - MPS.BR Appraisals'!J32,5,1),$C$1:$I$2,2,0),IF(OR('Table 2 - MPS.BR Appraisals'!I32&lt;&gt;"",'Table 2 - MPS.BR Appraisals'!I32&lt;&gt;"",'Table 2 - MPS.BR Appraisals'!I32&lt;&gt;""),I32,""))</f>
        <v/>
      </c>
      <c r="K32" s="59" t="str">
        <f>IF('Table 2 - MPS.BR Appraisals'!K32&lt;&gt;"",HLOOKUP(MID('Table 2 - MPS.BR Appraisals'!K32,5,1),$C$1:$I$2,2,0),IF(OR('Table 2 - MPS.BR Appraisals'!J32&lt;&gt;"",'Table 2 - MPS.BR Appraisals'!J32&lt;&gt;"",'Table 2 - MPS.BR Appraisals'!J32&lt;&gt;""),J32,""))</f>
        <v/>
      </c>
      <c r="L32" s="59" t="str">
        <f>IF('Table 2 - MPS.BR Appraisals'!L32&lt;&gt;"",HLOOKUP(MID('Table 2 - MPS.BR Appraisals'!L32,5,1),$C$1:$I$2,2,0),IF(OR('Table 2 - MPS.BR Appraisals'!K32&lt;&gt;"",'Table 2 - MPS.BR Appraisals'!K32&lt;&gt;"",'Table 2 - MPS.BR Appraisals'!K32&lt;&gt;""),K32,""))</f>
        <v/>
      </c>
      <c r="M32" s="59" t="str">
        <f>IF('Table 2 - MPS.BR Appraisals'!M32&lt;&gt;"",HLOOKUP(MID('Table 2 - MPS.BR Appraisals'!M32,5,1),$C$1:$I$2,2,0),IF(OR('Table 2 - MPS.BR Appraisals'!L32&lt;&gt;"",'Table 2 - MPS.BR Appraisals'!L32&lt;&gt;"",'Table 2 - MPS.BR Appraisals'!L32&lt;&gt;""),L32,""))</f>
        <v/>
      </c>
      <c r="N32" s="59" t="str">
        <f>IF('Table 2 - MPS.BR Appraisals'!N32&lt;&gt;"",HLOOKUP(MID('Table 2 - MPS.BR Appraisals'!N32,5,1),$C$1:$I$2,2,0),IF(OR('Table 2 - MPS.BR Appraisals'!M32&lt;&gt;"",'Table 2 - MPS.BR Appraisals'!M32&lt;&gt;"",'Table 2 - MPS.BR Appraisals'!M32&lt;&gt;""),M32,""))</f>
        <v/>
      </c>
      <c r="O32" s="59" t="str">
        <f>IF('Table 2 - MPS.BR Appraisals'!O32&lt;&gt;"",HLOOKUP(MID('Table 2 - MPS.BR Appraisals'!O32,5,1),$C$1:$I$2,2,0),IF(OR('Table 2 - MPS.BR Appraisals'!N32&lt;&gt;"",'Table 2 - MPS.BR Appraisals'!N32&lt;&gt;"",'Table 2 - MPS.BR Appraisals'!N32&lt;&gt;""),N32,""))</f>
        <v/>
      </c>
      <c r="P32" s="59" t="str">
        <f>IF('Table 2 - MPS.BR Appraisals'!P32&lt;&gt;"",HLOOKUP(MID('Table 2 - MPS.BR Appraisals'!P32,5,1),$C$1:$I$2,2,0),IF(OR('Table 2 - MPS.BR Appraisals'!O32&lt;&gt;"",'Table 2 - MPS.BR Appraisals'!O32&lt;&gt;"",'Table 2 - MPS.BR Appraisals'!O32&lt;&gt;""),O32,""))</f>
        <v/>
      </c>
      <c r="Q32" s="59" t="str">
        <f>IF('Table 2 - MPS.BR Appraisals'!Q32&lt;&gt;"",HLOOKUP(MID('Table 2 - MPS.BR Appraisals'!Q32,5,1),$C$1:$I$2,2,0),IF(OR('Table 2 - MPS.BR Appraisals'!P32&lt;&gt;"",'Table 2 - MPS.BR Appraisals'!P32&lt;&gt;"",'Table 2 - MPS.BR Appraisals'!P32&lt;&gt;""),P32,""))</f>
        <v/>
      </c>
      <c r="R32" s="59" t="str">
        <f>IF('Table 2 - MPS.BR Appraisals'!R32&lt;&gt;"",HLOOKUP(MID('Table 2 - MPS.BR Appraisals'!R32,5,1),$C$1:$I$2,2,0),IF(OR('Table 2 - MPS.BR Appraisals'!Q32&lt;&gt;"",'Table 2 - MPS.BR Appraisals'!Q32&lt;&gt;"",'Table 2 - MPS.BR Appraisals'!Q32&lt;&gt;""),Q32,""))</f>
        <v/>
      </c>
      <c r="S32" s="59" t="str">
        <f>IF('Table 2 - MPS.BR Appraisals'!S32&lt;&gt;"",HLOOKUP(MID('Table 2 - MPS.BR Appraisals'!S32,5,1),$C$1:$I$2,2,0),IF(OR('Table 2 - MPS.BR Appraisals'!R32&lt;&gt;"",'Table 2 - MPS.BR Appraisals'!R32&lt;&gt;"",'Table 2 - MPS.BR Appraisals'!R32&lt;&gt;""),R32,""))</f>
        <v/>
      </c>
      <c r="T32" s="59" t="str">
        <f>IF('Table 2 - MPS.BR Appraisals'!T32&lt;&gt;"",HLOOKUP(MID('Table 2 - MPS.BR Appraisals'!T32,5,1),$C$1:$I$2,2,0),IF(OR('Table 2 - MPS.BR Appraisals'!S32&lt;&gt;"",'Table 2 - MPS.BR Appraisals'!S32&lt;&gt;"",'Table 2 - MPS.BR Appraisals'!S32&lt;&gt;""),S32,""))</f>
        <v/>
      </c>
      <c r="U32" s="59" t="str">
        <f>IF('Table 2 - MPS.BR Appraisals'!U32&lt;&gt;"",HLOOKUP(MID('Table 2 - MPS.BR Appraisals'!U32,5,1),$C$1:$I$2,2,0),IF(OR('Table 2 - MPS.BR Appraisals'!T32&lt;&gt;"",'Table 2 - MPS.BR Appraisals'!T32&lt;&gt;"",'Table 2 - MPS.BR Appraisals'!T32&lt;&gt;""),T32,""))</f>
        <v/>
      </c>
      <c r="V32" s="59" t="str">
        <f>IF('Table 2 - MPS.BR Appraisals'!V32&lt;&gt;"",HLOOKUP(MID('Table 2 - MPS.BR Appraisals'!V32,5,1),$C$1:$I$2,2,0),IF(OR('Table 2 - MPS.BR Appraisals'!U32&lt;&gt;"",'Table 2 - MPS.BR Appraisals'!U32&lt;&gt;"",'Table 2 - MPS.BR Appraisals'!U32&lt;&gt;""),U32,""))</f>
        <v/>
      </c>
      <c r="W32" s="59">
        <f>IF('Table 2 - MPS.BR Appraisals'!W32&lt;&gt;"",HLOOKUP(MID('Table 2 - MPS.BR Appraisals'!W32,5,1),$C$1:$I$2,2,0),IF(OR('Table 2 - MPS.BR Appraisals'!V32&lt;&gt;"",'Table 2 - MPS.BR Appraisals'!V32&lt;&gt;"",'Table 2 - MPS.BR Appraisals'!V32&lt;&gt;""),V32,""))</f>
        <v>1</v>
      </c>
      <c r="X32" s="59">
        <f>IF('Table 2 - MPS.BR Appraisals'!X32&lt;&gt;"",HLOOKUP(MID('Table 2 - MPS.BR Appraisals'!X32,5,1),$C$1:$I$2,2,0),IF(OR('Table 2 - MPS.BR Appraisals'!W32&lt;&gt;"",'Table 2 - MPS.BR Appraisals'!W32&lt;&gt;"",'Table 2 - MPS.BR Appraisals'!W32&lt;&gt;""),W32,""))</f>
        <v>1</v>
      </c>
      <c r="Y32" s="59" t="str">
        <f>IF('Table 2 - MPS.BR Appraisals'!Y32&lt;&gt;"",HLOOKUP(MID('Table 2 - MPS.BR Appraisals'!Y32,5,1),$C$1:$I$2,2,0),IF(OR('Table 2 - MPS.BR Appraisals'!X32&lt;&gt;"",'Table 2 - MPS.BR Appraisals'!X32&lt;&gt;"",'Table 2 - MPS.BR Appraisals'!X32&lt;&gt;""),X32,""))</f>
        <v/>
      </c>
      <c r="Z32" s="59" t="str">
        <f>IF('Table 2 - MPS.BR Appraisals'!Z32&lt;&gt;"",HLOOKUP(MID('Table 2 - MPS.BR Appraisals'!Z32,5,1),$C$1:$I$2,2,0),IF(OR('Table 2 - MPS.BR Appraisals'!Y32&lt;&gt;"",'Table 2 - MPS.BR Appraisals'!Y32&lt;&gt;"",'Table 2 - MPS.BR Appraisals'!Y32&lt;&gt;""),Y32,""))</f>
        <v/>
      </c>
      <c r="AA32" s="59" t="str">
        <f>IF('Table 2 - MPS.BR Appraisals'!AA32&lt;&gt;"",HLOOKUP(MID('Table 2 - MPS.BR Appraisals'!AA32,5,1),$C$1:$I$2,2,0),IF(OR('Table 2 - MPS.BR Appraisals'!Z32&lt;&gt;"",'Table 2 - MPS.BR Appraisals'!Z32&lt;&gt;"",'Table 2 - MPS.BR Appraisals'!Z32&lt;&gt;""),Z32,""))</f>
        <v/>
      </c>
      <c r="AB32" s="59" t="str">
        <f>IF('Table 2 - MPS.BR Appraisals'!AB32&lt;&gt;"",HLOOKUP(MID('Table 2 - MPS.BR Appraisals'!AB32,5,1),$C$1:$I$2,2,0),IF(OR('Table 2 - MPS.BR Appraisals'!AA32&lt;&gt;"",'Table 2 - MPS.BR Appraisals'!AA32&lt;&gt;"",'Table 2 - MPS.BR Appraisals'!AA32&lt;&gt;""),AA32,""))</f>
        <v/>
      </c>
      <c r="AC32" s="59" t="str">
        <f>IF('Table 2 - MPS.BR Appraisals'!AC32&lt;&gt;"",HLOOKUP(MID('Table 2 - MPS.BR Appraisals'!AC32,5,1),$C$1:$I$2,2,0),IF(OR('Table 2 - MPS.BR Appraisals'!AB32&lt;&gt;"",'Table 2 - MPS.BR Appraisals'!AB32&lt;&gt;"",'Table 2 - MPS.BR Appraisals'!AB32&lt;&gt;""),AB32,""))</f>
        <v/>
      </c>
    </row>
    <row r="33" spans="2:29" ht="17.850000000000001" customHeight="1" x14ac:dyDescent="0.2">
      <c r="B33" s="35" t="s">
        <v>71</v>
      </c>
      <c r="C33" s="59" t="str">
        <f>IF('Table 2 - MPS.BR Appraisals'!C33&lt;&gt;"",HLOOKUP(MID('Table 2 - MPS.BR Appraisals'!C33,5,1),$C$1:$I$2,2,0),"")</f>
        <v/>
      </c>
      <c r="D33" s="59" t="str">
        <f>IF('Table 2 - MPS.BR Appraisals'!D33&lt;&gt;"",HLOOKUP(MID('Table 2 - MPS.BR Appraisals'!D33,5,1),$C$1:$I$2,2,0),IF('Table 2 - MPS.BR Appraisals'!C33&lt;&gt;"",C33,""))</f>
        <v/>
      </c>
      <c r="E33" s="59" t="str">
        <f>IF('Table 2 - MPS.BR Appraisals'!E33&lt;&gt;"",HLOOKUP(MID('Table 2 - MPS.BR Appraisals'!E33,5,1),$C$1:$I$2,2,0),IF(OR('Table 2 - MPS.BR Appraisals'!E33&lt;&gt;"",'Table 2 - MPS.BR Appraisals'!D33&lt;&gt;""),D33,""))</f>
        <v/>
      </c>
      <c r="F33" s="59" t="str">
        <f>IF('Table 2 - MPS.BR Appraisals'!F33&lt;&gt;"",HLOOKUP(MID('Table 2 - MPS.BR Appraisals'!F33,5,1),$C$1:$I$2,2,0),IF(OR('Table 2 - MPS.BR Appraisals'!E33&lt;&gt;"",'Table 2 - MPS.BR Appraisals'!E33&lt;&gt;"",'Table 2 - MPS.BR Appraisals'!E33&lt;&gt;""),E33,""))</f>
        <v/>
      </c>
      <c r="G33" s="59" t="str">
        <f>IF('Table 2 - MPS.BR Appraisals'!G33&lt;&gt;"",HLOOKUP(MID('Table 2 - MPS.BR Appraisals'!G33,5,1),$C$1:$I$2,2,0),IF(OR('Table 2 - MPS.BR Appraisals'!F33&lt;&gt;"",'Table 2 - MPS.BR Appraisals'!F33&lt;&gt;"",'Table 2 - MPS.BR Appraisals'!F33&lt;&gt;""),F33,""))</f>
        <v/>
      </c>
      <c r="H33" s="59" t="str">
        <f>IF('Table 2 - MPS.BR Appraisals'!H33&lt;&gt;"",HLOOKUP(MID('Table 2 - MPS.BR Appraisals'!H33,5,1),$C$1:$I$2,2,0),IF(OR('Table 2 - MPS.BR Appraisals'!G33&lt;&gt;"",'Table 2 - MPS.BR Appraisals'!G33&lt;&gt;"",'Table 2 - MPS.BR Appraisals'!G33&lt;&gt;""),G33,""))</f>
        <v/>
      </c>
      <c r="I33" s="59" t="str">
        <f>IF('Table 2 - MPS.BR Appraisals'!I33&lt;&gt;"",HLOOKUP(MID('Table 2 - MPS.BR Appraisals'!I33,5,1),$C$1:$I$2,2,0),IF(OR('Table 2 - MPS.BR Appraisals'!H33&lt;&gt;"",'Table 2 - MPS.BR Appraisals'!H33&lt;&gt;"",'Table 2 - MPS.BR Appraisals'!H33&lt;&gt;""),H33,""))</f>
        <v/>
      </c>
      <c r="J33" s="59" t="str">
        <f>IF('Table 2 - MPS.BR Appraisals'!J33&lt;&gt;"",HLOOKUP(MID('Table 2 - MPS.BR Appraisals'!J33,5,1),$C$1:$I$2,2,0),IF(OR('Table 2 - MPS.BR Appraisals'!I33&lt;&gt;"",'Table 2 - MPS.BR Appraisals'!I33&lt;&gt;"",'Table 2 - MPS.BR Appraisals'!I33&lt;&gt;""),I33,""))</f>
        <v/>
      </c>
      <c r="K33" s="59" t="str">
        <f>IF('Table 2 - MPS.BR Appraisals'!K33&lt;&gt;"",HLOOKUP(MID('Table 2 - MPS.BR Appraisals'!K33,5,1),$C$1:$I$2,2,0),IF(OR('Table 2 - MPS.BR Appraisals'!J33&lt;&gt;"",'Table 2 - MPS.BR Appraisals'!J33&lt;&gt;"",'Table 2 - MPS.BR Appraisals'!J33&lt;&gt;""),J33,""))</f>
        <v/>
      </c>
      <c r="L33" s="59" t="str">
        <f>IF('Table 2 - MPS.BR Appraisals'!L33&lt;&gt;"",HLOOKUP(MID('Table 2 - MPS.BR Appraisals'!L33,5,1),$C$1:$I$2,2,0),IF(OR('Table 2 - MPS.BR Appraisals'!K33&lt;&gt;"",'Table 2 - MPS.BR Appraisals'!K33&lt;&gt;"",'Table 2 - MPS.BR Appraisals'!K33&lt;&gt;""),K33,""))</f>
        <v/>
      </c>
      <c r="M33" s="59" t="str">
        <f>IF('Table 2 - MPS.BR Appraisals'!M33&lt;&gt;"",HLOOKUP(MID('Table 2 - MPS.BR Appraisals'!M33,5,1),$C$1:$I$2,2,0),IF(OR('Table 2 - MPS.BR Appraisals'!L33&lt;&gt;"",'Table 2 - MPS.BR Appraisals'!L33&lt;&gt;"",'Table 2 - MPS.BR Appraisals'!L33&lt;&gt;""),L33,""))</f>
        <v/>
      </c>
      <c r="N33" s="59" t="str">
        <f>IF('Table 2 - MPS.BR Appraisals'!N33&lt;&gt;"",HLOOKUP(MID('Table 2 - MPS.BR Appraisals'!N33,5,1),$C$1:$I$2,2,0),IF(OR('Table 2 - MPS.BR Appraisals'!M33&lt;&gt;"",'Table 2 - MPS.BR Appraisals'!M33&lt;&gt;"",'Table 2 - MPS.BR Appraisals'!M33&lt;&gt;""),M33,""))</f>
        <v/>
      </c>
      <c r="O33" s="59" t="str">
        <f>IF('Table 2 - MPS.BR Appraisals'!O33&lt;&gt;"",HLOOKUP(MID('Table 2 - MPS.BR Appraisals'!O33,5,1),$C$1:$I$2,2,0),IF(OR('Table 2 - MPS.BR Appraisals'!N33&lt;&gt;"",'Table 2 - MPS.BR Appraisals'!N33&lt;&gt;"",'Table 2 - MPS.BR Appraisals'!N33&lt;&gt;""),N33,""))</f>
        <v/>
      </c>
      <c r="P33" s="59" t="str">
        <f>IF('Table 2 - MPS.BR Appraisals'!P33&lt;&gt;"",HLOOKUP(MID('Table 2 - MPS.BR Appraisals'!P33,5,1),$C$1:$I$2,2,0),IF(OR('Table 2 - MPS.BR Appraisals'!O33&lt;&gt;"",'Table 2 - MPS.BR Appraisals'!O33&lt;&gt;"",'Table 2 - MPS.BR Appraisals'!O33&lt;&gt;""),O33,""))</f>
        <v/>
      </c>
      <c r="Q33" s="59" t="str">
        <f>IF('Table 2 - MPS.BR Appraisals'!Q33&lt;&gt;"",HLOOKUP(MID('Table 2 - MPS.BR Appraisals'!Q33,5,1),$C$1:$I$2,2,0),IF(OR('Table 2 - MPS.BR Appraisals'!P33&lt;&gt;"",'Table 2 - MPS.BR Appraisals'!P33&lt;&gt;"",'Table 2 - MPS.BR Appraisals'!P33&lt;&gt;""),P33,""))</f>
        <v/>
      </c>
      <c r="R33" s="59" t="str">
        <f>IF('Table 2 - MPS.BR Appraisals'!R33&lt;&gt;"",HLOOKUP(MID('Table 2 - MPS.BR Appraisals'!R33,5,1),$C$1:$I$2,2,0),IF(OR('Table 2 - MPS.BR Appraisals'!Q33&lt;&gt;"",'Table 2 - MPS.BR Appraisals'!Q33&lt;&gt;"",'Table 2 - MPS.BR Appraisals'!Q33&lt;&gt;""),Q33,""))</f>
        <v/>
      </c>
      <c r="S33" s="59" t="str">
        <f>IF('Table 2 - MPS.BR Appraisals'!S33&lt;&gt;"",HLOOKUP(MID('Table 2 - MPS.BR Appraisals'!S33,5,1),$C$1:$I$2,2,0),IF(OR('Table 2 - MPS.BR Appraisals'!R33&lt;&gt;"",'Table 2 - MPS.BR Appraisals'!R33&lt;&gt;"",'Table 2 - MPS.BR Appraisals'!R33&lt;&gt;""),R33,""))</f>
        <v/>
      </c>
      <c r="T33" s="59" t="str">
        <f>IF('Table 2 - MPS.BR Appraisals'!T33&lt;&gt;"",HLOOKUP(MID('Table 2 - MPS.BR Appraisals'!T33,5,1),$C$1:$I$2,2,0),IF(OR('Table 2 - MPS.BR Appraisals'!S33&lt;&gt;"",'Table 2 - MPS.BR Appraisals'!S33&lt;&gt;"",'Table 2 - MPS.BR Appraisals'!S33&lt;&gt;""),S33,""))</f>
        <v/>
      </c>
      <c r="U33" s="59" t="str">
        <f>IF('Table 2 - MPS.BR Appraisals'!U33&lt;&gt;"",HLOOKUP(MID('Table 2 - MPS.BR Appraisals'!U33,5,1),$C$1:$I$2,2,0),IF(OR('Table 2 - MPS.BR Appraisals'!T33&lt;&gt;"",'Table 2 - MPS.BR Appraisals'!T33&lt;&gt;"",'Table 2 - MPS.BR Appraisals'!T33&lt;&gt;""),T33,""))</f>
        <v/>
      </c>
      <c r="V33" s="59" t="str">
        <f>IF('Table 2 - MPS.BR Appraisals'!V33&lt;&gt;"",HLOOKUP(MID('Table 2 - MPS.BR Appraisals'!V33,5,1),$C$1:$I$2,2,0),IF(OR('Table 2 - MPS.BR Appraisals'!U33&lt;&gt;"",'Table 2 - MPS.BR Appraisals'!U33&lt;&gt;"",'Table 2 - MPS.BR Appraisals'!U33&lt;&gt;""),U33,""))</f>
        <v/>
      </c>
      <c r="W33" s="59">
        <f>IF('Table 2 - MPS.BR Appraisals'!W33&lt;&gt;"",HLOOKUP(MID('Table 2 - MPS.BR Appraisals'!W33,5,1),$C$1:$I$2,2,0),IF(OR('Table 2 - MPS.BR Appraisals'!V33&lt;&gt;"",'Table 2 - MPS.BR Appraisals'!V33&lt;&gt;"",'Table 2 - MPS.BR Appraisals'!V33&lt;&gt;""),V33,""))</f>
        <v>1</v>
      </c>
      <c r="X33" s="59">
        <f>IF('Table 2 - MPS.BR Appraisals'!X33&lt;&gt;"",HLOOKUP(MID('Table 2 - MPS.BR Appraisals'!X33,5,1),$C$1:$I$2,2,0),IF(OR('Table 2 - MPS.BR Appraisals'!W33&lt;&gt;"",'Table 2 - MPS.BR Appraisals'!W33&lt;&gt;"",'Table 2 - MPS.BR Appraisals'!W33&lt;&gt;""),W33,""))</f>
        <v>1</v>
      </c>
      <c r="Y33" s="59" t="str">
        <f>IF('Table 2 - MPS.BR Appraisals'!Y33&lt;&gt;"",HLOOKUP(MID('Table 2 - MPS.BR Appraisals'!Y33,5,1),$C$1:$I$2,2,0),IF(OR('Table 2 - MPS.BR Appraisals'!X33&lt;&gt;"",'Table 2 - MPS.BR Appraisals'!X33&lt;&gt;"",'Table 2 - MPS.BR Appraisals'!X33&lt;&gt;""),X33,""))</f>
        <v/>
      </c>
      <c r="Z33" s="59" t="str">
        <f>IF('Table 2 - MPS.BR Appraisals'!Z33&lt;&gt;"",HLOOKUP(MID('Table 2 - MPS.BR Appraisals'!Z33,5,1),$C$1:$I$2,2,0),IF(OR('Table 2 - MPS.BR Appraisals'!Y33&lt;&gt;"",'Table 2 - MPS.BR Appraisals'!Y33&lt;&gt;"",'Table 2 - MPS.BR Appraisals'!Y33&lt;&gt;""),Y33,""))</f>
        <v/>
      </c>
      <c r="AA33" s="59" t="str">
        <f>IF('Table 2 - MPS.BR Appraisals'!AA33&lt;&gt;"",HLOOKUP(MID('Table 2 - MPS.BR Appraisals'!AA33,5,1),$C$1:$I$2,2,0),IF(OR('Table 2 - MPS.BR Appraisals'!Z33&lt;&gt;"",'Table 2 - MPS.BR Appraisals'!Z33&lt;&gt;"",'Table 2 - MPS.BR Appraisals'!Z33&lt;&gt;""),Z33,""))</f>
        <v/>
      </c>
      <c r="AB33" s="59" t="str">
        <f>IF('Table 2 - MPS.BR Appraisals'!AB33&lt;&gt;"",HLOOKUP(MID('Table 2 - MPS.BR Appraisals'!AB33,5,1),$C$1:$I$2,2,0),IF(OR('Table 2 - MPS.BR Appraisals'!AA33&lt;&gt;"",'Table 2 - MPS.BR Appraisals'!AA33&lt;&gt;"",'Table 2 - MPS.BR Appraisals'!AA33&lt;&gt;""),AA33,""))</f>
        <v/>
      </c>
      <c r="AC33" s="59" t="str">
        <f>IF('Table 2 - MPS.BR Appraisals'!AC33&lt;&gt;"",HLOOKUP(MID('Table 2 - MPS.BR Appraisals'!AC33,5,1),$C$1:$I$2,2,0),IF(OR('Table 2 - MPS.BR Appraisals'!AB33&lt;&gt;"",'Table 2 - MPS.BR Appraisals'!AB33&lt;&gt;"",'Table 2 - MPS.BR Appraisals'!AB33&lt;&gt;""),AB33,""))</f>
        <v/>
      </c>
    </row>
    <row r="34" spans="2:29" ht="17.850000000000001" customHeight="1" x14ac:dyDescent="0.2">
      <c r="B34" s="35" t="s">
        <v>72</v>
      </c>
      <c r="C34" s="59" t="str">
        <f>IF('Table 2 - MPS.BR Appraisals'!C34&lt;&gt;"",HLOOKUP(MID('Table 2 - MPS.BR Appraisals'!C34,5,1),$C$1:$I$2,2,0),"")</f>
        <v/>
      </c>
      <c r="D34" s="59" t="str">
        <f>IF('Table 2 - MPS.BR Appraisals'!D34&lt;&gt;"",HLOOKUP(MID('Table 2 - MPS.BR Appraisals'!D34,5,1),$C$1:$I$2,2,0),IF('Table 2 - MPS.BR Appraisals'!C34&lt;&gt;"",C34,""))</f>
        <v/>
      </c>
      <c r="E34" s="59" t="str">
        <f>IF('Table 2 - MPS.BR Appraisals'!E34&lt;&gt;"",HLOOKUP(MID('Table 2 - MPS.BR Appraisals'!E34,5,1),$C$1:$I$2,2,0),IF(OR('Table 2 - MPS.BR Appraisals'!E34&lt;&gt;"",'Table 2 - MPS.BR Appraisals'!D34&lt;&gt;""),D34,""))</f>
        <v/>
      </c>
      <c r="F34" s="59" t="str">
        <f>IF('Table 2 - MPS.BR Appraisals'!F34&lt;&gt;"",HLOOKUP(MID('Table 2 - MPS.BR Appraisals'!F34,5,1),$C$1:$I$2,2,0),IF(OR('Table 2 - MPS.BR Appraisals'!E34&lt;&gt;"",'Table 2 - MPS.BR Appraisals'!E34&lt;&gt;"",'Table 2 - MPS.BR Appraisals'!E34&lt;&gt;""),E34,""))</f>
        <v/>
      </c>
      <c r="G34" s="59" t="str">
        <f>IF('Table 2 - MPS.BR Appraisals'!G34&lt;&gt;"",HLOOKUP(MID('Table 2 - MPS.BR Appraisals'!G34,5,1),$C$1:$I$2,2,0),IF(OR('Table 2 - MPS.BR Appraisals'!F34&lt;&gt;"",'Table 2 - MPS.BR Appraisals'!F34&lt;&gt;"",'Table 2 - MPS.BR Appraisals'!F34&lt;&gt;""),F34,""))</f>
        <v/>
      </c>
      <c r="H34" s="59" t="str">
        <f>IF('Table 2 - MPS.BR Appraisals'!H34&lt;&gt;"",HLOOKUP(MID('Table 2 - MPS.BR Appraisals'!H34,5,1),$C$1:$I$2,2,0),IF(OR('Table 2 - MPS.BR Appraisals'!G34&lt;&gt;"",'Table 2 - MPS.BR Appraisals'!G34&lt;&gt;"",'Table 2 - MPS.BR Appraisals'!G34&lt;&gt;""),G34,""))</f>
        <v/>
      </c>
      <c r="I34" s="59" t="str">
        <f>IF('Table 2 - MPS.BR Appraisals'!I34&lt;&gt;"",HLOOKUP(MID('Table 2 - MPS.BR Appraisals'!I34,5,1),$C$1:$I$2,2,0),IF(OR('Table 2 - MPS.BR Appraisals'!H34&lt;&gt;"",'Table 2 - MPS.BR Appraisals'!H34&lt;&gt;"",'Table 2 - MPS.BR Appraisals'!H34&lt;&gt;""),H34,""))</f>
        <v/>
      </c>
      <c r="J34" s="59" t="str">
        <f>IF('Table 2 - MPS.BR Appraisals'!J34&lt;&gt;"",HLOOKUP(MID('Table 2 - MPS.BR Appraisals'!J34,5,1),$C$1:$I$2,2,0),IF(OR('Table 2 - MPS.BR Appraisals'!I34&lt;&gt;"",'Table 2 - MPS.BR Appraisals'!I34&lt;&gt;"",'Table 2 - MPS.BR Appraisals'!I34&lt;&gt;""),I34,""))</f>
        <v/>
      </c>
      <c r="K34" s="59" t="str">
        <f>IF('Table 2 - MPS.BR Appraisals'!K34&lt;&gt;"",HLOOKUP(MID('Table 2 - MPS.BR Appraisals'!K34,5,1),$C$1:$I$2,2,0),IF(OR('Table 2 - MPS.BR Appraisals'!J34&lt;&gt;"",'Table 2 - MPS.BR Appraisals'!J34&lt;&gt;"",'Table 2 - MPS.BR Appraisals'!J34&lt;&gt;""),J34,""))</f>
        <v/>
      </c>
      <c r="L34" s="59" t="str">
        <f>IF('Table 2 - MPS.BR Appraisals'!L34&lt;&gt;"",HLOOKUP(MID('Table 2 - MPS.BR Appraisals'!L34,5,1),$C$1:$I$2,2,0),IF(OR('Table 2 - MPS.BR Appraisals'!K34&lt;&gt;"",'Table 2 - MPS.BR Appraisals'!K34&lt;&gt;"",'Table 2 - MPS.BR Appraisals'!K34&lt;&gt;""),K34,""))</f>
        <v/>
      </c>
      <c r="M34" s="59" t="str">
        <f>IF('Table 2 - MPS.BR Appraisals'!M34&lt;&gt;"",HLOOKUP(MID('Table 2 - MPS.BR Appraisals'!M34,5,1),$C$1:$I$2,2,0),IF(OR('Table 2 - MPS.BR Appraisals'!L34&lt;&gt;"",'Table 2 - MPS.BR Appraisals'!L34&lt;&gt;"",'Table 2 - MPS.BR Appraisals'!L34&lt;&gt;""),L34,""))</f>
        <v/>
      </c>
      <c r="N34" s="59" t="str">
        <f>IF('Table 2 - MPS.BR Appraisals'!N34&lt;&gt;"",HLOOKUP(MID('Table 2 - MPS.BR Appraisals'!N34,5,1),$C$1:$I$2,2,0),IF(OR('Table 2 - MPS.BR Appraisals'!M34&lt;&gt;"",'Table 2 - MPS.BR Appraisals'!M34&lt;&gt;"",'Table 2 - MPS.BR Appraisals'!M34&lt;&gt;""),M34,""))</f>
        <v/>
      </c>
      <c r="O34" s="59" t="str">
        <f>IF('Table 2 - MPS.BR Appraisals'!O34&lt;&gt;"",HLOOKUP(MID('Table 2 - MPS.BR Appraisals'!O34,5,1),$C$1:$I$2,2,0),IF(OR('Table 2 - MPS.BR Appraisals'!N34&lt;&gt;"",'Table 2 - MPS.BR Appraisals'!N34&lt;&gt;"",'Table 2 - MPS.BR Appraisals'!N34&lt;&gt;""),N34,""))</f>
        <v/>
      </c>
      <c r="P34" s="59" t="str">
        <f>IF('Table 2 - MPS.BR Appraisals'!P34&lt;&gt;"",HLOOKUP(MID('Table 2 - MPS.BR Appraisals'!P34,5,1),$C$1:$I$2,2,0),IF(OR('Table 2 - MPS.BR Appraisals'!O34&lt;&gt;"",'Table 2 - MPS.BR Appraisals'!O34&lt;&gt;"",'Table 2 - MPS.BR Appraisals'!O34&lt;&gt;""),O34,""))</f>
        <v/>
      </c>
      <c r="Q34" s="59" t="str">
        <f>IF('Table 2 - MPS.BR Appraisals'!Q34&lt;&gt;"",HLOOKUP(MID('Table 2 - MPS.BR Appraisals'!Q34,5,1),$C$1:$I$2,2,0),IF(OR('Table 2 - MPS.BR Appraisals'!P34&lt;&gt;"",'Table 2 - MPS.BR Appraisals'!P34&lt;&gt;"",'Table 2 - MPS.BR Appraisals'!P34&lt;&gt;""),P34,""))</f>
        <v/>
      </c>
      <c r="R34" s="59" t="str">
        <f>IF('Table 2 - MPS.BR Appraisals'!R34&lt;&gt;"",HLOOKUP(MID('Table 2 - MPS.BR Appraisals'!R34,5,1),$C$1:$I$2,2,0),IF(OR('Table 2 - MPS.BR Appraisals'!Q34&lt;&gt;"",'Table 2 - MPS.BR Appraisals'!Q34&lt;&gt;"",'Table 2 - MPS.BR Appraisals'!Q34&lt;&gt;""),Q34,""))</f>
        <v/>
      </c>
      <c r="S34" s="59" t="str">
        <f>IF('Table 2 - MPS.BR Appraisals'!S34&lt;&gt;"",HLOOKUP(MID('Table 2 - MPS.BR Appraisals'!S34,5,1),$C$1:$I$2,2,0),IF(OR('Table 2 - MPS.BR Appraisals'!R34&lt;&gt;"",'Table 2 - MPS.BR Appraisals'!R34&lt;&gt;"",'Table 2 - MPS.BR Appraisals'!R34&lt;&gt;""),R34,""))</f>
        <v/>
      </c>
      <c r="T34" s="59" t="str">
        <f>IF('Table 2 - MPS.BR Appraisals'!T34&lt;&gt;"",HLOOKUP(MID('Table 2 - MPS.BR Appraisals'!T34,5,1),$C$1:$I$2,2,0),IF(OR('Table 2 - MPS.BR Appraisals'!S34&lt;&gt;"",'Table 2 - MPS.BR Appraisals'!S34&lt;&gt;"",'Table 2 - MPS.BR Appraisals'!S34&lt;&gt;""),S34,""))</f>
        <v/>
      </c>
      <c r="U34" s="59" t="str">
        <f>IF('Table 2 - MPS.BR Appraisals'!U34&lt;&gt;"",HLOOKUP(MID('Table 2 - MPS.BR Appraisals'!U34,5,1),$C$1:$I$2,2,0),IF(OR('Table 2 - MPS.BR Appraisals'!T34&lt;&gt;"",'Table 2 - MPS.BR Appraisals'!T34&lt;&gt;"",'Table 2 - MPS.BR Appraisals'!T34&lt;&gt;""),T34,""))</f>
        <v/>
      </c>
      <c r="V34" s="59" t="str">
        <f>IF('Table 2 - MPS.BR Appraisals'!V34&lt;&gt;"",HLOOKUP(MID('Table 2 - MPS.BR Appraisals'!V34,5,1),$C$1:$I$2,2,0),IF(OR('Table 2 - MPS.BR Appraisals'!U34&lt;&gt;"",'Table 2 - MPS.BR Appraisals'!U34&lt;&gt;"",'Table 2 - MPS.BR Appraisals'!U34&lt;&gt;""),U34,""))</f>
        <v/>
      </c>
      <c r="W34" s="59">
        <f>IF('Table 2 - MPS.BR Appraisals'!W34&lt;&gt;"",HLOOKUP(MID('Table 2 - MPS.BR Appraisals'!W34,5,1),$C$1:$I$2,2,0),IF(OR('Table 2 - MPS.BR Appraisals'!V34&lt;&gt;"",'Table 2 - MPS.BR Appraisals'!V34&lt;&gt;"",'Table 2 - MPS.BR Appraisals'!V34&lt;&gt;""),V34,""))</f>
        <v>1</v>
      </c>
      <c r="X34" s="59">
        <f>IF('Table 2 - MPS.BR Appraisals'!X34&lt;&gt;"",HLOOKUP(MID('Table 2 - MPS.BR Appraisals'!X34,5,1),$C$1:$I$2,2,0),IF(OR('Table 2 - MPS.BR Appraisals'!W34&lt;&gt;"",'Table 2 - MPS.BR Appraisals'!W34&lt;&gt;"",'Table 2 - MPS.BR Appraisals'!W34&lt;&gt;""),W34,""))</f>
        <v>1</v>
      </c>
      <c r="Y34" s="59">
        <f>IF('Table 2 - MPS.BR Appraisals'!Y34&lt;&gt;"",HLOOKUP(MID('Table 2 - MPS.BR Appraisals'!Y34,5,1),$C$1:$I$2,2,0),IF(OR('Table 2 - MPS.BR Appraisals'!X34&lt;&gt;"",'Table 2 - MPS.BR Appraisals'!X34&lt;&gt;"",'Table 2 - MPS.BR Appraisals'!X34&lt;&gt;""),X34,""))</f>
        <v>2</v>
      </c>
      <c r="Z34" s="59">
        <f>IF('Table 2 - MPS.BR Appraisals'!Z34&lt;&gt;"",HLOOKUP(MID('Table 2 - MPS.BR Appraisals'!Z34,5,1),$C$1:$I$2,2,0),IF(OR('Table 2 - MPS.BR Appraisals'!Y34&lt;&gt;"",'Table 2 - MPS.BR Appraisals'!Y34&lt;&gt;"",'Table 2 - MPS.BR Appraisals'!Y34&lt;&gt;""),Y34,""))</f>
        <v>2</v>
      </c>
      <c r="AA34" s="59" t="str">
        <f>IF('Table 2 - MPS.BR Appraisals'!AA34&lt;&gt;"",HLOOKUP(MID('Table 2 - MPS.BR Appraisals'!AA34,5,1),$C$1:$I$2,2,0),IF(OR('Table 2 - MPS.BR Appraisals'!Z34&lt;&gt;"",'Table 2 - MPS.BR Appraisals'!Z34&lt;&gt;"",'Table 2 - MPS.BR Appraisals'!Z34&lt;&gt;""),Z34,""))</f>
        <v/>
      </c>
      <c r="AB34" s="59" t="str">
        <f>IF('Table 2 - MPS.BR Appraisals'!AB34&lt;&gt;"",HLOOKUP(MID('Table 2 - MPS.BR Appraisals'!AB34,5,1),$C$1:$I$2,2,0),IF(OR('Table 2 - MPS.BR Appraisals'!AA34&lt;&gt;"",'Table 2 - MPS.BR Appraisals'!AA34&lt;&gt;"",'Table 2 - MPS.BR Appraisals'!AA34&lt;&gt;""),AA34,""))</f>
        <v/>
      </c>
      <c r="AC34" s="59" t="str">
        <f>IF('Table 2 - MPS.BR Appraisals'!AC34&lt;&gt;"",HLOOKUP(MID('Table 2 - MPS.BR Appraisals'!AC34,5,1),$C$1:$I$2,2,0),IF(OR('Table 2 - MPS.BR Appraisals'!AB34&lt;&gt;"",'Table 2 - MPS.BR Appraisals'!AB34&lt;&gt;"",'Table 2 - MPS.BR Appraisals'!AB34&lt;&gt;""),AB34,""))</f>
        <v/>
      </c>
    </row>
    <row r="35" spans="2:29" ht="17.850000000000001" customHeight="1" x14ac:dyDescent="0.2">
      <c r="B35" s="35" t="s">
        <v>73</v>
      </c>
      <c r="C35" s="59" t="str">
        <f>IF('Table 2 - MPS.BR Appraisals'!C35&lt;&gt;"",HLOOKUP(MID('Table 2 - MPS.BR Appraisals'!C35,5,1),$C$1:$I$2,2,0),"")</f>
        <v/>
      </c>
      <c r="D35" s="59" t="str">
        <f>IF('Table 2 - MPS.BR Appraisals'!D35&lt;&gt;"",HLOOKUP(MID('Table 2 - MPS.BR Appraisals'!D35,5,1),$C$1:$I$2,2,0),IF('Table 2 - MPS.BR Appraisals'!C35&lt;&gt;"",C35,""))</f>
        <v/>
      </c>
      <c r="E35" s="59" t="str">
        <f>IF('Table 2 - MPS.BR Appraisals'!E35&lt;&gt;"",HLOOKUP(MID('Table 2 - MPS.BR Appraisals'!E35,5,1),$C$1:$I$2,2,0),IF(OR('Table 2 - MPS.BR Appraisals'!E35&lt;&gt;"",'Table 2 - MPS.BR Appraisals'!D35&lt;&gt;""),D35,""))</f>
        <v/>
      </c>
      <c r="F35" s="59" t="str">
        <f>IF('Table 2 - MPS.BR Appraisals'!F35&lt;&gt;"",HLOOKUP(MID('Table 2 - MPS.BR Appraisals'!F35,5,1),$C$1:$I$2,2,0),IF(OR('Table 2 - MPS.BR Appraisals'!E35&lt;&gt;"",'Table 2 - MPS.BR Appraisals'!E35&lt;&gt;"",'Table 2 - MPS.BR Appraisals'!E35&lt;&gt;""),E35,""))</f>
        <v/>
      </c>
      <c r="G35" s="59" t="str">
        <f>IF('Table 2 - MPS.BR Appraisals'!G35&lt;&gt;"",HLOOKUP(MID('Table 2 - MPS.BR Appraisals'!G35,5,1),$C$1:$I$2,2,0),IF(OR('Table 2 - MPS.BR Appraisals'!F35&lt;&gt;"",'Table 2 - MPS.BR Appraisals'!F35&lt;&gt;"",'Table 2 - MPS.BR Appraisals'!F35&lt;&gt;""),F35,""))</f>
        <v/>
      </c>
      <c r="H35" s="59" t="str">
        <f>IF('Table 2 - MPS.BR Appraisals'!H35&lt;&gt;"",HLOOKUP(MID('Table 2 - MPS.BR Appraisals'!H35,5,1),$C$1:$I$2,2,0),IF(OR('Table 2 - MPS.BR Appraisals'!G35&lt;&gt;"",'Table 2 - MPS.BR Appraisals'!G35&lt;&gt;"",'Table 2 - MPS.BR Appraisals'!G35&lt;&gt;""),G35,""))</f>
        <v/>
      </c>
      <c r="I35" s="59" t="str">
        <f>IF('Table 2 - MPS.BR Appraisals'!I35&lt;&gt;"",HLOOKUP(MID('Table 2 - MPS.BR Appraisals'!I35,5,1),$C$1:$I$2,2,0),IF(OR('Table 2 - MPS.BR Appraisals'!H35&lt;&gt;"",'Table 2 - MPS.BR Appraisals'!H35&lt;&gt;"",'Table 2 - MPS.BR Appraisals'!H35&lt;&gt;""),H35,""))</f>
        <v/>
      </c>
      <c r="J35" s="59" t="str">
        <f>IF('Table 2 - MPS.BR Appraisals'!J35&lt;&gt;"",HLOOKUP(MID('Table 2 - MPS.BR Appraisals'!J35,5,1),$C$1:$I$2,2,0),IF(OR('Table 2 - MPS.BR Appraisals'!I35&lt;&gt;"",'Table 2 - MPS.BR Appraisals'!I35&lt;&gt;"",'Table 2 - MPS.BR Appraisals'!I35&lt;&gt;""),I35,""))</f>
        <v/>
      </c>
      <c r="K35" s="59" t="str">
        <f>IF('Table 2 - MPS.BR Appraisals'!K35&lt;&gt;"",HLOOKUP(MID('Table 2 - MPS.BR Appraisals'!K35,5,1),$C$1:$I$2,2,0),IF(OR('Table 2 - MPS.BR Appraisals'!J35&lt;&gt;"",'Table 2 - MPS.BR Appraisals'!J35&lt;&gt;"",'Table 2 - MPS.BR Appraisals'!J35&lt;&gt;""),J35,""))</f>
        <v/>
      </c>
      <c r="L35" s="59" t="str">
        <f>IF('Table 2 - MPS.BR Appraisals'!L35&lt;&gt;"",HLOOKUP(MID('Table 2 - MPS.BR Appraisals'!L35,5,1),$C$1:$I$2,2,0),IF(OR('Table 2 - MPS.BR Appraisals'!K35&lt;&gt;"",'Table 2 - MPS.BR Appraisals'!K35&lt;&gt;"",'Table 2 - MPS.BR Appraisals'!K35&lt;&gt;""),K35,""))</f>
        <v/>
      </c>
      <c r="M35" s="59" t="str">
        <f>IF('Table 2 - MPS.BR Appraisals'!M35&lt;&gt;"",HLOOKUP(MID('Table 2 - MPS.BR Appraisals'!M35,5,1),$C$1:$I$2,2,0),IF(OR('Table 2 - MPS.BR Appraisals'!L35&lt;&gt;"",'Table 2 - MPS.BR Appraisals'!L35&lt;&gt;"",'Table 2 - MPS.BR Appraisals'!L35&lt;&gt;""),L35,""))</f>
        <v/>
      </c>
      <c r="N35" s="59" t="str">
        <f>IF('Table 2 - MPS.BR Appraisals'!N35&lt;&gt;"",HLOOKUP(MID('Table 2 - MPS.BR Appraisals'!N35,5,1),$C$1:$I$2,2,0),IF(OR('Table 2 - MPS.BR Appraisals'!M35&lt;&gt;"",'Table 2 - MPS.BR Appraisals'!M35&lt;&gt;"",'Table 2 - MPS.BR Appraisals'!M35&lt;&gt;""),M35,""))</f>
        <v/>
      </c>
      <c r="O35" s="59" t="str">
        <f>IF('Table 2 - MPS.BR Appraisals'!O35&lt;&gt;"",HLOOKUP(MID('Table 2 - MPS.BR Appraisals'!O35,5,1),$C$1:$I$2,2,0),IF(OR('Table 2 - MPS.BR Appraisals'!N35&lt;&gt;"",'Table 2 - MPS.BR Appraisals'!N35&lt;&gt;"",'Table 2 - MPS.BR Appraisals'!N35&lt;&gt;""),N35,""))</f>
        <v/>
      </c>
      <c r="P35" s="59" t="str">
        <f>IF('Table 2 - MPS.BR Appraisals'!P35&lt;&gt;"",HLOOKUP(MID('Table 2 - MPS.BR Appraisals'!P35,5,1),$C$1:$I$2,2,0),IF(OR('Table 2 - MPS.BR Appraisals'!O35&lt;&gt;"",'Table 2 - MPS.BR Appraisals'!O35&lt;&gt;"",'Table 2 - MPS.BR Appraisals'!O35&lt;&gt;""),O35,""))</f>
        <v/>
      </c>
      <c r="Q35" s="59" t="str">
        <f>IF('Table 2 - MPS.BR Appraisals'!Q35&lt;&gt;"",HLOOKUP(MID('Table 2 - MPS.BR Appraisals'!Q35,5,1),$C$1:$I$2,2,0),IF(OR('Table 2 - MPS.BR Appraisals'!P35&lt;&gt;"",'Table 2 - MPS.BR Appraisals'!P35&lt;&gt;"",'Table 2 - MPS.BR Appraisals'!P35&lt;&gt;""),P35,""))</f>
        <v/>
      </c>
      <c r="R35" s="59" t="str">
        <f>IF('Table 2 - MPS.BR Appraisals'!R35&lt;&gt;"",HLOOKUP(MID('Table 2 - MPS.BR Appraisals'!R35,5,1),$C$1:$I$2,2,0),IF(OR('Table 2 - MPS.BR Appraisals'!Q35&lt;&gt;"",'Table 2 - MPS.BR Appraisals'!Q35&lt;&gt;"",'Table 2 - MPS.BR Appraisals'!Q35&lt;&gt;""),Q35,""))</f>
        <v/>
      </c>
      <c r="S35" s="59" t="str">
        <f>IF('Table 2 - MPS.BR Appraisals'!S35&lt;&gt;"",HLOOKUP(MID('Table 2 - MPS.BR Appraisals'!S35,5,1),$C$1:$I$2,2,0),IF(OR('Table 2 - MPS.BR Appraisals'!R35&lt;&gt;"",'Table 2 - MPS.BR Appraisals'!R35&lt;&gt;"",'Table 2 - MPS.BR Appraisals'!R35&lt;&gt;""),R35,""))</f>
        <v/>
      </c>
      <c r="T35" s="59" t="str">
        <f>IF('Table 2 - MPS.BR Appraisals'!T35&lt;&gt;"",HLOOKUP(MID('Table 2 - MPS.BR Appraisals'!T35,5,1),$C$1:$I$2,2,0),IF(OR('Table 2 - MPS.BR Appraisals'!S35&lt;&gt;"",'Table 2 - MPS.BR Appraisals'!S35&lt;&gt;"",'Table 2 - MPS.BR Appraisals'!S35&lt;&gt;""),S35,""))</f>
        <v/>
      </c>
      <c r="U35" s="59" t="str">
        <f>IF('Table 2 - MPS.BR Appraisals'!U35&lt;&gt;"",HLOOKUP(MID('Table 2 - MPS.BR Appraisals'!U35,5,1),$C$1:$I$2,2,0),IF(OR('Table 2 - MPS.BR Appraisals'!T35&lt;&gt;"",'Table 2 - MPS.BR Appraisals'!T35&lt;&gt;"",'Table 2 - MPS.BR Appraisals'!T35&lt;&gt;""),T35,""))</f>
        <v/>
      </c>
      <c r="V35" s="59" t="str">
        <f>IF('Table 2 - MPS.BR Appraisals'!V35&lt;&gt;"",HLOOKUP(MID('Table 2 - MPS.BR Appraisals'!V35,5,1),$C$1:$I$2,2,0),IF(OR('Table 2 - MPS.BR Appraisals'!U35&lt;&gt;"",'Table 2 - MPS.BR Appraisals'!U35&lt;&gt;"",'Table 2 - MPS.BR Appraisals'!U35&lt;&gt;""),U35,""))</f>
        <v/>
      </c>
      <c r="W35" s="59" t="str">
        <f>IF('Table 2 - MPS.BR Appraisals'!W35&lt;&gt;"",HLOOKUP(MID('Table 2 - MPS.BR Appraisals'!W35,5,1),$C$1:$I$2,2,0),IF(OR('Table 2 - MPS.BR Appraisals'!V35&lt;&gt;"",'Table 2 - MPS.BR Appraisals'!V35&lt;&gt;"",'Table 2 - MPS.BR Appraisals'!V35&lt;&gt;""),V35,""))</f>
        <v/>
      </c>
      <c r="X35" s="59" t="str">
        <f>IF('Table 2 - MPS.BR Appraisals'!X35&lt;&gt;"",HLOOKUP(MID('Table 2 - MPS.BR Appraisals'!X35,5,1),$C$1:$I$2,2,0),IF(OR('Table 2 - MPS.BR Appraisals'!W35&lt;&gt;"",'Table 2 - MPS.BR Appraisals'!W35&lt;&gt;"",'Table 2 - MPS.BR Appraisals'!W35&lt;&gt;""),W35,""))</f>
        <v/>
      </c>
      <c r="Y35" s="59" t="str">
        <f>IF('Table 2 - MPS.BR Appraisals'!Y35&lt;&gt;"",HLOOKUP(MID('Table 2 - MPS.BR Appraisals'!Y35,5,1),$C$1:$I$2,2,0),IF(OR('Table 2 - MPS.BR Appraisals'!X35&lt;&gt;"",'Table 2 - MPS.BR Appraisals'!X35&lt;&gt;"",'Table 2 - MPS.BR Appraisals'!X35&lt;&gt;""),X35,""))</f>
        <v/>
      </c>
      <c r="Z35" s="59" t="str">
        <f>IF('Table 2 - MPS.BR Appraisals'!Z35&lt;&gt;"",HLOOKUP(MID('Table 2 - MPS.BR Appraisals'!Z35,5,1),$C$1:$I$2,2,0),IF(OR('Table 2 - MPS.BR Appraisals'!Y35&lt;&gt;"",'Table 2 - MPS.BR Appraisals'!Y35&lt;&gt;"",'Table 2 - MPS.BR Appraisals'!Y35&lt;&gt;""),Y35,""))</f>
        <v/>
      </c>
      <c r="AA35" s="59" t="str">
        <f>IF('Table 2 - MPS.BR Appraisals'!AA35&lt;&gt;"",HLOOKUP(MID('Table 2 - MPS.BR Appraisals'!AA35,5,1),$C$1:$I$2,2,0),IF(OR('Table 2 - MPS.BR Appraisals'!Z35&lt;&gt;"",'Table 2 - MPS.BR Appraisals'!Z35&lt;&gt;"",'Table 2 - MPS.BR Appraisals'!Z35&lt;&gt;""),Z35,""))</f>
        <v/>
      </c>
      <c r="AB35" s="59" t="str">
        <f>IF('Table 2 - MPS.BR Appraisals'!AB35&lt;&gt;"",HLOOKUP(MID('Table 2 - MPS.BR Appraisals'!AB35,5,1),$C$1:$I$2,2,0),IF(OR('Table 2 - MPS.BR Appraisals'!AA35&lt;&gt;"",'Table 2 - MPS.BR Appraisals'!AA35&lt;&gt;"",'Table 2 - MPS.BR Appraisals'!AA35&lt;&gt;""),AA35,""))</f>
        <v/>
      </c>
      <c r="AC35" s="59" t="str">
        <f>IF('Table 2 - MPS.BR Appraisals'!AC35&lt;&gt;"",HLOOKUP(MID('Table 2 - MPS.BR Appraisals'!AC35,5,1),$C$1:$I$2,2,0),IF(OR('Table 2 - MPS.BR Appraisals'!AB35&lt;&gt;"",'Table 2 - MPS.BR Appraisals'!AB35&lt;&gt;"",'Table 2 - MPS.BR Appraisals'!AB35&lt;&gt;""),AB35,""))</f>
        <v/>
      </c>
    </row>
    <row r="36" spans="2:29" ht="17.850000000000001" customHeight="1" x14ac:dyDescent="0.2">
      <c r="B36" s="35" t="s">
        <v>74</v>
      </c>
      <c r="C36" s="59" t="str">
        <f>IF('Table 2 - MPS.BR Appraisals'!C36&lt;&gt;"",HLOOKUP(MID('Table 2 - MPS.BR Appraisals'!C36,5,1),$C$1:$I$2,2,0),"")</f>
        <v/>
      </c>
      <c r="D36" s="59" t="str">
        <f>IF('Table 2 - MPS.BR Appraisals'!D36&lt;&gt;"",HLOOKUP(MID('Table 2 - MPS.BR Appraisals'!D36,5,1),$C$1:$I$2,2,0),IF('Table 2 - MPS.BR Appraisals'!C36&lt;&gt;"",C36,""))</f>
        <v/>
      </c>
      <c r="E36" s="59" t="str">
        <f>IF('Table 2 - MPS.BR Appraisals'!E36&lt;&gt;"",HLOOKUP(MID('Table 2 - MPS.BR Appraisals'!E36,5,1),$C$1:$I$2,2,0),IF(OR('Table 2 - MPS.BR Appraisals'!E36&lt;&gt;"",'Table 2 - MPS.BR Appraisals'!D36&lt;&gt;""),D36,""))</f>
        <v/>
      </c>
      <c r="F36" s="59" t="str">
        <f>IF('Table 2 - MPS.BR Appraisals'!F36&lt;&gt;"",HLOOKUP(MID('Table 2 - MPS.BR Appraisals'!F36,5,1),$C$1:$I$2,2,0),IF(OR('Table 2 - MPS.BR Appraisals'!E36&lt;&gt;"",'Table 2 - MPS.BR Appraisals'!E36&lt;&gt;"",'Table 2 - MPS.BR Appraisals'!E36&lt;&gt;""),E36,""))</f>
        <v/>
      </c>
      <c r="G36" s="59" t="str">
        <f>IF('Table 2 - MPS.BR Appraisals'!G36&lt;&gt;"",HLOOKUP(MID('Table 2 - MPS.BR Appraisals'!G36,5,1),$C$1:$I$2,2,0),IF(OR('Table 2 - MPS.BR Appraisals'!F36&lt;&gt;"",'Table 2 - MPS.BR Appraisals'!F36&lt;&gt;"",'Table 2 - MPS.BR Appraisals'!F36&lt;&gt;""),F36,""))</f>
        <v/>
      </c>
      <c r="H36" s="59" t="str">
        <f>IF('Table 2 - MPS.BR Appraisals'!H36&lt;&gt;"",HLOOKUP(MID('Table 2 - MPS.BR Appraisals'!H36,5,1),$C$1:$I$2,2,0),IF(OR('Table 2 - MPS.BR Appraisals'!G36&lt;&gt;"",'Table 2 - MPS.BR Appraisals'!G36&lt;&gt;"",'Table 2 - MPS.BR Appraisals'!G36&lt;&gt;""),G36,""))</f>
        <v/>
      </c>
      <c r="I36" s="59" t="str">
        <f>IF('Table 2 - MPS.BR Appraisals'!I36&lt;&gt;"",HLOOKUP(MID('Table 2 - MPS.BR Appraisals'!I36,5,1),$C$1:$I$2,2,0),IF(OR('Table 2 - MPS.BR Appraisals'!H36&lt;&gt;"",'Table 2 - MPS.BR Appraisals'!H36&lt;&gt;"",'Table 2 - MPS.BR Appraisals'!H36&lt;&gt;""),H36,""))</f>
        <v/>
      </c>
      <c r="J36" s="59" t="str">
        <f>IF('Table 2 - MPS.BR Appraisals'!J36&lt;&gt;"",HLOOKUP(MID('Table 2 - MPS.BR Appraisals'!J36,5,1),$C$1:$I$2,2,0),IF(OR('Table 2 - MPS.BR Appraisals'!I36&lt;&gt;"",'Table 2 - MPS.BR Appraisals'!I36&lt;&gt;"",'Table 2 - MPS.BR Appraisals'!I36&lt;&gt;""),I36,""))</f>
        <v/>
      </c>
      <c r="K36" s="59" t="str">
        <f>IF('Table 2 - MPS.BR Appraisals'!K36&lt;&gt;"",HLOOKUP(MID('Table 2 - MPS.BR Appraisals'!K36,5,1),$C$1:$I$2,2,0),IF(OR('Table 2 - MPS.BR Appraisals'!J36&lt;&gt;"",'Table 2 - MPS.BR Appraisals'!J36&lt;&gt;"",'Table 2 - MPS.BR Appraisals'!J36&lt;&gt;""),J36,""))</f>
        <v/>
      </c>
      <c r="L36" s="59" t="str">
        <f>IF('Table 2 - MPS.BR Appraisals'!L36&lt;&gt;"",HLOOKUP(MID('Table 2 - MPS.BR Appraisals'!L36,5,1),$C$1:$I$2,2,0),IF(OR('Table 2 - MPS.BR Appraisals'!K36&lt;&gt;"",'Table 2 - MPS.BR Appraisals'!K36&lt;&gt;"",'Table 2 - MPS.BR Appraisals'!K36&lt;&gt;""),K36,""))</f>
        <v/>
      </c>
      <c r="M36" s="59" t="str">
        <f>IF('Table 2 - MPS.BR Appraisals'!M36&lt;&gt;"",HLOOKUP(MID('Table 2 - MPS.BR Appraisals'!M36,5,1),$C$1:$I$2,2,0),IF(OR('Table 2 - MPS.BR Appraisals'!L36&lt;&gt;"",'Table 2 - MPS.BR Appraisals'!L36&lt;&gt;"",'Table 2 - MPS.BR Appraisals'!L36&lt;&gt;""),L36,""))</f>
        <v/>
      </c>
      <c r="N36" s="59" t="str">
        <f>IF('Table 2 - MPS.BR Appraisals'!N36&lt;&gt;"",HLOOKUP(MID('Table 2 - MPS.BR Appraisals'!N36,5,1),$C$1:$I$2,2,0),IF(OR('Table 2 - MPS.BR Appraisals'!M36&lt;&gt;"",'Table 2 - MPS.BR Appraisals'!M36&lt;&gt;"",'Table 2 - MPS.BR Appraisals'!M36&lt;&gt;""),M36,""))</f>
        <v/>
      </c>
      <c r="O36" s="59" t="str">
        <f>IF('Table 2 - MPS.BR Appraisals'!O36&lt;&gt;"",HLOOKUP(MID('Table 2 - MPS.BR Appraisals'!O36,5,1),$C$1:$I$2,2,0),IF(OR('Table 2 - MPS.BR Appraisals'!N36&lt;&gt;"",'Table 2 - MPS.BR Appraisals'!N36&lt;&gt;"",'Table 2 - MPS.BR Appraisals'!N36&lt;&gt;""),N36,""))</f>
        <v/>
      </c>
      <c r="P36" s="59" t="str">
        <f>IF('Table 2 - MPS.BR Appraisals'!P36&lt;&gt;"",HLOOKUP(MID('Table 2 - MPS.BR Appraisals'!P36,5,1),$C$1:$I$2,2,0),IF(OR('Table 2 - MPS.BR Appraisals'!O36&lt;&gt;"",'Table 2 - MPS.BR Appraisals'!O36&lt;&gt;"",'Table 2 - MPS.BR Appraisals'!O36&lt;&gt;""),O36,""))</f>
        <v/>
      </c>
      <c r="Q36" s="59" t="str">
        <f>IF('Table 2 - MPS.BR Appraisals'!Q36&lt;&gt;"",HLOOKUP(MID('Table 2 - MPS.BR Appraisals'!Q36,5,1),$C$1:$I$2,2,0),IF(OR('Table 2 - MPS.BR Appraisals'!P36&lt;&gt;"",'Table 2 - MPS.BR Appraisals'!P36&lt;&gt;"",'Table 2 - MPS.BR Appraisals'!P36&lt;&gt;""),P36,""))</f>
        <v/>
      </c>
      <c r="R36" s="59" t="str">
        <f>IF('Table 2 - MPS.BR Appraisals'!R36&lt;&gt;"",HLOOKUP(MID('Table 2 - MPS.BR Appraisals'!R36,5,1),$C$1:$I$2,2,0),IF(OR('Table 2 - MPS.BR Appraisals'!Q36&lt;&gt;"",'Table 2 - MPS.BR Appraisals'!Q36&lt;&gt;"",'Table 2 - MPS.BR Appraisals'!Q36&lt;&gt;""),Q36,""))</f>
        <v/>
      </c>
      <c r="S36" s="59" t="str">
        <f>IF('Table 2 - MPS.BR Appraisals'!S36&lt;&gt;"",HLOOKUP(MID('Table 2 - MPS.BR Appraisals'!S36,5,1),$C$1:$I$2,2,0),IF(OR('Table 2 - MPS.BR Appraisals'!R36&lt;&gt;"",'Table 2 - MPS.BR Appraisals'!R36&lt;&gt;"",'Table 2 - MPS.BR Appraisals'!R36&lt;&gt;""),R36,""))</f>
        <v/>
      </c>
      <c r="T36" s="59">
        <f>IF('Table 2 - MPS.BR Appraisals'!T36&lt;&gt;"",HLOOKUP(MID('Table 2 - MPS.BR Appraisals'!T36,5,1),$C$1:$I$2,2,0),IF(OR('Table 2 - MPS.BR Appraisals'!S36&lt;&gt;"",'Table 2 - MPS.BR Appraisals'!S36&lt;&gt;"",'Table 2 - MPS.BR Appraisals'!S36&lt;&gt;""),S36,""))</f>
        <v>2</v>
      </c>
      <c r="U36" s="59">
        <f>IF('Table 2 - MPS.BR Appraisals'!U36&lt;&gt;"",HLOOKUP(MID('Table 2 - MPS.BR Appraisals'!U36,5,1),$C$1:$I$2,2,0),IF(OR('Table 2 - MPS.BR Appraisals'!T36&lt;&gt;"",'Table 2 - MPS.BR Appraisals'!T36&lt;&gt;"",'Table 2 - MPS.BR Appraisals'!T36&lt;&gt;""),T36,""))</f>
        <v>2</v>
      </c>
      <c r="V36" s="59" t="str">
        <f>IF('Table 2 - MPS.BR Appraisals'!V36&lt;&gt;"",HLOOKUP(MID('Table 2 - MPS.BR Appraisals'!V36,5,1),$C$1:$I$2,2,0),IF(OR('Table 2 - MPS.BR Appraisals'!U36&lt;&gt;"",'Table 2 - MPS.BR Appraisals'!U36&lt;&gt;"",'Table 2 - MPS.BR Appraisals'!U36&lt;&gt;""),U36,""))</f>
        <v/>
      </c>
      <c r="W36" s="59" t="str">
        <f>IF('Table 2 - MPS.BR Appraisals'!W36&lt;&gt;"",HLOOKUP(MID('Table 2 - MPS.BR Appraisals'!W36,5,1),$C$1:$I$2,2,0),IF(OR('Table 2 - MPS.BR Appraisals'!V36&lt;&gt;"",'Table 2 - MPS.BR Appraisals'!V36&lt;&gt;"",'Table 2 - MPS.BR Appraisals'!V36&lt;&gt;""),V36,""))</f>
        <v/>
      </c>
      <c r="X36" s="59" t="str">
        <f>IF('Table 2 - MPS.BR Appraisals'!X36&lt;&gt;"",HLOOKUP(MID('Table 2 - MPS.BR Appraisals'!X36,5,1),$C$1:$I$2,2,0),IF(OR('Table 2 - MPS.BR Appraisals'!W36&lt;&gt;"",'Table 2 - MPS.BR Appraisals'!W36&lt;&gt;"",'Table 2 - MPS.BR Appraisals'!W36&lt;&gt;""),W36,""))</f>
        <v/>
      </c>
      <c r="Y36" s="59" t="str">
        <f>IF('Table 2 - MPS.BR Appraisals'!Y36&lt;&gt;"",HLOOKUP(MID('Table 2 - MPS.BR Appraisals'!Y36,5,1),$C$1:$I$2,2,0),IF(OR('Table 2 - MPS.BR Appraisals'!X36&lt;&gt;"",'Table 2 - MPS.BR Appraisals'!X36&lt;&gt;"",'Table 2 - MPS.BR Appraisals'!X36&lt;&gt;""),X36,""))</f>
        <v/>
      </c>
      <c r="Z36" s="59" t="str">
        <f>IF('Table 2 - MPS.BR Appraisals'!Z36&lt;&gt;"",HLOOKUP(MID('Table 2 - MPS.BR Appraisals'!Z36,5,1),$C$1:$I$2,2,0),IF(OR('Table 2 - MPS.BR Appraisals'!Y36&lt;&gt;"",'Table 2 - MPS.BR Appraisals'!Y36&lt;&gt;"",'Table 2 - MPS.BR Appraisals'!Y36&lt;&gt;""),Y36,""))</f>
        <v/>
      </c>
      <c r="AA36" s="59" t="str">
        <f>IF('Table 2 - MPS.BR Appraisals'!AA36&lt;&gt;"",HLOOKUP(MID('Table 2 - MPS.BR Appraisals'!AA36,5,1),$C$1:$I$2,2,0),IF(OR('Table 2 - MPS.BR Appraisals'!Z36&lt;&gt;"",'Table 2 - MPS.BR Appraisals'!Z36&lt;&gt;"",'Table 2 - MPS.BR Appraisals'!Z36&lt;&gt;""),Z36,""))</f>
        <v/>
      </c>
      <c r="AB36" s="59" t="str">
        <f>IF('Table 2 - MPS.BR Appraisals'!AB36&lt;&gt;"",HLOOKUP(MID('Table 2 - MPS.BR Appraisals'!AB36,5,1),$C$1:$I$2,2,0),IF(OR('Table 2 - MPS.BR Appraisals'!AA36&lt;&gt;"",'Table 2 - MPS.BR Appraisals'!AA36&lt;&gt;"",'Table 2 - MPS.BR Appraisals'!AA36&lt;&gt;""),AA36,""))</f>
        <v/>
      </c>
      <c r="AC36" s="59" t="str">
        <f>IF('Table 2 - MPS.BR Appraisals'!AC36&lt;&gt;"",HLOOKUP(MID('Table 2 - MPS.BR Appraisals'!AC36,5,1),$C$1:$I$2,2,0),IF(OR('Table 2 - MPS.BR Appraisals'!AB36&lt;&gt;"",'Table 2 - MPS.BR Appraisals'!AB36&lt;&gt;"",'Table 2 - MPS.BR Appraisals'!AB36&lt;&gt;""),AB36,""))</f>
        <v/>
      </c>
    </row>
    <row r="37" spans="2:29" ht="17.850000000000001" customHeight="1" x14ac:dyDescent="0.2">
      <c r="B37" s="35" t="s">
        <v>75</v>
      </c>
      <c r="C37" s="59" t="str">
        <f>IF('Table 2 - MPS.BR Appraisals'!C37&lt;&gt;"",HLOOKUP(MID('Table 2 - MPS.BR Appraisals'!C37,5,1),$C$1:$I$2,2,0),"")</f>
        <v/>
      </c>
      <c r="D37" s="59" t="str">
        <f>IF('Table 2 - MPS.BR Appraisals'!D37&lt;&gt;"",HLOOKUP(MID('Table 2 - MPS.BR Appraisals'!D37,5,1),$C$1:$I$2,2,0),IF('Table 2 - MPS.BR Appraisals'!C37&lt;&gt;"",C37,""))</f>
        <v/>
      </c>
      <c r="E37" s="59" t="str">
        <f>IF('Table 2 - MPS.BR Appraisals'!E37&lt;&gt;"",HLOOKUP(MID('Table 2 - MPS.BR Appraisals'!E37,5,1),$C$1:$I$2,2,0),IF(OR('Table 2 - MPS.BR Appraisals'!E37&lt;&gt;"",'Table 2 - MPS.BR Appraisals'!D37&lt;&gt;""),D37,""))</f>
        <v/>
      </c>
      <c r="F37" s="59" t="str">
        <f>IF('Table 2 - MPS.BR Appraisals'!F37&lt;&gt;"",HLOOKUP(MID('Table 2 - MPS.BR Appraisals'!F37,5,1),$C$1:$I$2,2,0),IF(OR('Table 2 - MPS.BR Appraisals'!E37&lt;&gt;"",'Table 2 - MPS.BR Appraisals'!E37&lt;&gt;"",'Table 2 - MPS.BR Appraisals'!E37&lt;&gt;""),E37,""))</f>
        <v/>
      </c>
      <c r="G37" s="59" t="str">
        <f>IF('Table 2 - MPS.BR Appraisals'!G37&lt;&gt;"",HLOOKUP(MID('Table 2 - MPS.BR Appraisals'!G37,5,1),$C$1:$I$2,2,0),IF(OR('Table 2 - MPS.BR Appraisals'!F37&lt;&gt;"",'Table 2 - MPS.BR Appraisals'!F37&lt;&gt;"",'Table 2 - MPS.BR Appraisals'!F37&lt;&gt;""),F37,""))</f>
        <v/>
      </c>
      <c r="H37" s="59" t="str">
        <f>IF('Table 2 - MPS.BR Appraisals'!H37&lt;&gt;"",HLOOKUP(MID('Table 2 - MPS.BR Appraisals'!H37,5,1),$C$1:$I$2,2,0),IF(OR('Table 2 - MPS.BR Appraisals'!G37&lt;&gt;"",'Table 2 - MPS.BR Appraisals'!G37&lt;&gt;"",'Table 2 - MPS.BR Appraisals'!G37&lt;&gt;""),G37,""))</f>
        <v/>
      </c>
      <c r="I37" s="59" t="str">
        <f>IF('Table 2 - MPS.BR Appraisals'!I37&lt;&gt;"",HLOOKUP(MID('Table 2 - MPS.BR Appraisals'!I37,5,1),$C$1:$I$2,2,0),IF(OR('Table 2 - MPS.BR Appraisals'!H37&lt;&gt;"",'Table 2 - MPS.BR Appraisals'!H37&lt;&gt;"",'Table 2 - MPS.BR Appraisals'!H37&lt;&gt;""),H37,""))</f>
        <v/>
      </c>
      <c r="J37" s="59" t="str">
        <f>IF('Table 2 - MPS.BR Appraisals'!J37&lt;&gt;"",HLOOKUP(MID('Table 2 - MPS.BR Appraisals'!J37,5,1),$C$1:$I$2,2,0),IF(OR('Table 2 - MPS.BR Appraisals'!I37&lt;&gt;"",'Table 2 - MPS.BR Appraisals'!I37&lt;&gt;"",'Table 2 - MPS.BR Appraisals'!I37&lt;&gt;""),I37,""))</f>
        <v/>
      </c>
      <c r="K37" s="59" t="str">
        <f>IF('Table 2 - MPS.BR Appraisals'!K37&lt;&gt;"",HLOOKUP(MID('Table 2 - MPS.BR Appraisals'!K37,5,1),$C$1:$I$2,2,0),IF(OR('Table 2 - MPS.BR Appraisals'!J37&lt;&gt;"",'Table 2 - MPS.BR Appraisals'!J37&lt;&gt;"",'Table 2 - MPS.BR Appraisals'!J37&lt;&gt;""),J37,""))</f>
        <v/>
      </c>
      <c r="L37" s="59" t="str">
        <f>IF('Table 2 - MPS.BR Appraisals'!L37&lt;&gt;"",HLOOKUP(MID('Table 2 - MPS.BR Appraisals'!L37,5,1),$C$1:$I$2,2,0),IF(OR('Table 2 - MPS.BR Appraisals'!K37&lt;&gt;"",'Table 2 - MPS.BR Appraisals'!K37&lt;&gt;"",'Table 2 - MPS.BR Appraisals'!K37&lt;&gt;""),K37,""))</f>
        <v/>
      </c>
      <c r="M37" s="59" t="str">
        <f>IF('Table 2 - MPS.BR Appraisals'!M37&lt;&gt;"",HLOOKUP(MID('Table 2 - MPS.BR Appraisals'!M37,5,1),$C$1:$I$2,2,0),IF(OR('Table 2 - MPS.BR Appraisals'!L37&lt;&gt;"",'Table 2 - MPS.BR Appraisals'!L37&lt;&gt;"",'Table 2 - MPS.BR Appraisals'!L37&lt;&gt;""),L37,""))</f>
        <v/>
      </c>
      <c r="N37" s="59" t="str">
        <f>IF('Table 2 - MPS.BR Appraisals'!N37&lt;&gt;"",HLOOKUP(MID('Table 2 - MPS.BR Appraisals'!N37,5,1),$C$1:$I$2,2,0),IF(OR('Table 2 - MPS.BR Appraisals'!M37&lt;&gt;"",'Table 2 - MPS.BR Appraisals'!M37&lt;&gt;"",'Table 2 - MPS.BR Appraisals'!M37&lt;&gt;""),M37,""))</f>
        <v/>
      </c>
      <c r="O37" s="59" t="str">
        <f>IF('Table 2 - MPS.BR Appraisals'!O37&lt;&gt;"",HLOOKUP(MID('Table 2 - MPS.BR Appraisals'!O37,5,1),$C$1:$I$2,2,0),IF(OR('Table 2 - MPS.BR Appraisals'!N37&lt;&gt;"",'Table 2 - MPS.BR Appraisals'!N37&lt;&gt;"",'Table 2 - MPS.BR Appraisals'!N37&lt;&gt;""),N37,""))</f>
        <v/>
      </c>
      <c r="P37" s="59" t="str">
        <f>IF('Table 2 - MPS.BR Appraisals'!P37&lt;&gt;"",HLOOKUP(MID('Table 2 - MPS.BR Appraisals'!P37,5,1),$C$1:$I$2,2,0),IF(OR('Table 2 - MPS.BR Appraisals'!O37&lt;&gt;"",'Table 2 - MPS.BR Appraisals'!O37&lt;&gt;"",'Table 2 - MPS.BR Appraisals'!O37&lt;&gt;""),O37,""))</f>
        <v/>
      </c>
      <c r="Q37" s="59" t="str">
        <f>IF('Table 2 - MPS.BR Appraisals'!Q37&lt;&gt;"",HLOOKUP(MID('Table 2 - MPS.BR Appraisals'!Q37,5,1),$C$1:$I$2,2,0),IF(OR('Table 2 - MPS.BR Appraisals'!P37&lt;&gt;"",'Table 2 - MPS.BR Appraisals'!P37&lt;&gt;"",'Table 2 - MPS.BR Appraisals'!P37&lt;&gt;""),P37,""))</f>
        <v/>
      </c>
      <c r="R37" s="59" t="str">
        <f>IF('Table 2 - MPS.BR Appraisals'!R37&lt;&gt;"",HLOOKUP(MID('Table 2 - MPS.BR Appraisals'!R37,5,1),$C$1:$I$2,2,0),IF(OR('Table 2 - MPS.BR Appraisals'!Q37&lt;&gt;"",'Table 2 - MPS.BR Appraisals'!Q37&lt;&gt;"",'Table 2 - MPS.BR Appraisals'!Q37&lt;&gt;""),Q37,""))</f>
        <v/>
      </c>
      <c r="S37" s="59" t="str">
        <f>IF('Table 2 - MPS.BR Appraisals'!S37&lt;&gt;"",HLOOKUP(MID('Table 2 - MPS.BR Appraisals'!S37,5,1),$C$1:$I$2,2,0),IF(OR('Table 2 - MPS.BR Appraisals'!R37&lt;&gt;"",'Table 2 - MPS.BR Appraisals'!R37&lt;&gt;"",'Table 2 - MPS.BR Appraisals'!R37&lt;&gt;""),R37,""))</f>
        <v/>
      </c>
      <c r="T37" s="59" t="str">
        <f>IF('Table 2 - MPS.BR Appraisals'!T37&lt;&gt;"",HLOOKUP(MID('Table 2 - MPS.BR Appraisals'!T37,5,1),$C$1:$I$2,2,0),IF(OR('Table 2 - MPS.BR Appraisals'!S37&lt;&gt;"",'Table 2 - MPS.BR Appraisals'!S37&lt;&gt;"",'Table 2 - MPS.BR Appraisals'!S37&lt;&gt;""),S37,""))</f>
        <v/>
      </c>
      <c r="U37" s="59" t="str">
        <f>IF('Table 2 - MPS.BR Appraisals'!U37&lt;&gt;"",HLOOKUP(MID('Table 2 - MPS.BR Appraisals'!U37,5,1),$C$1:$I$2,2,0),IF(OR('Table 2 - MPS.BR Appraisals'!T37&lt;&gt;"",'Table 2 - MPS.BR Appraisals'!T37&lt;&gt;"",'Table 2 - MPS.BR Appraisals'!T37&lt;&gt;""),T37,""))</f>
        <v/>
      </c>
      <c r="V37" s="59" t="str">
        <f>IF('Table 2 - MPS.BR Appraisals'!V37&lt;&gt;"",HLOOKUP(MID('Table 2 - MPS.BR Appraisals'!V37,5,1),$C$1:$I$2,2,0),IF(OR('Table 2 - MPS.BR Appraisals'!U37&lt;&gt;"",'Table 2 - MPS.BR Appraisals'!U37&lt;&gt;"",'Table 2 - MPS.BR Appraisals'!U37&lt;&gt;""),U37,""))</f>
        <v/>
      </c>
      <c r="W37" s="59" t="str">
        <f>IF('Table 2 - MPS.BR Appraisals'!W37&lt;&gt;"",HLOOKUP(MID('Table 2 - MPS.BR Appraisals'!W37,5,1),$C$1:$I$2,2,0),IF(OR('Table 2 - MPS.BR Appraisals'!V37&lt;&gt;"",'Table 2 - MPS.BR Appraisals'!V37&lt;&gt;"",'Table 2 - MPS.BR Appraisals'!V37&lt;&gt;""),V37,""))</f>
        <v/>
      </c>
      <c r="X37" s="59" t="str">
        <f>IF('Table 2 - MPS.BR Appraisals'!X37&lt;&gt;"",HLOOKUP(MID('Table 2 - MPS.BR Appraisals'!X37,5,1),$C$1:$I$2,2,0),IF(OR('Table 2 - MPS.BR Appraisals'!W37&lt;&gt;"",'Table 2 - MPS.BR Appraisals'!W37&lt;&gt;"",'Table 2 - MPS.BR Appraisals'!W37&lt;&gt;""),W37,""))</f>
        <v/>
      </c>
      <c r="Y37" s="59" t="str">
        <f>IF('Table 2 - MPS.BR Appraisals'!Y37&lt;&gt;"",HLOOKUP(MID('Table 2 - MPS.BR Appraisals'!Y37,5,1),$C$1:$I$2,2,0),IF(OR('Table 2 - MPS.BR Appraisals'!X37&lt;&gt;"",'Table 2 - MPS.BR Appraisals'!X37&lt;&gt;"",'Table 2 - MPS.BR Appraisals'!X37&lt;&gt;""),X37,""))</f>
        <v/>
      </c>
      <c r="Z37" s="59" t="str">
        <f>IF('Table 2 - MPS.BR Appraisals'!Z37&lt;&gt;"",HLOOKUP(MID('Table 2 - MPS.BR Appraisals'!Z37,5,1),$C$1:$I$2,2,0),IF(OR('Table 2 - MPS.BR Appraisals'!Y37&lt;&gt;"",'Table 2 - MPS.BR Appraisals'!Y37&lt;&gt;"",'Table 2 - MPS.BR Appraisals'!Y37&lt;&gt;""),Y37,""))</f>
        <v/>
      </c>
      <c r="AA37" s="59" t="str">
        <f>IF('Table 2 - MPS.BR Appraisals'!AA37&lt;&gt;"",HLOOKUP(MID('Table 2 - MPS.BR Appraisals'!AA37,5,1),$C$1:$I$2,2,0),IF(OR('Table 2 - MPS.BR Appraisals'!Z37&lt;&gt;"",'Table 2 - MPS.BR Appraisals'!Z37&lt;&gt;"",'Table 2 - MPS.BR Appraisals'!Z37&lt;&gt;""),Z37,""))</f>
        <v/>
      </c>
      <c r="AB37" s="59" t="str">
        <f>IF('Table 2 - MPS.BR Appraisals'!AB37&lt;&gt;"",HLOOKUP(MID('Table 2 - MPS.BR Appraisals'!AB37,5,1),$C$1:$I$2,2,0),IF(OR('Table 2 - MPS.BR Appraisals'!AA37&lt;&gt;"",'Table 2 - MPS.BR Appraisals'!AA37&lt;&gt;"",'Table 2 - MPS.BR Appraisals'!AA37&lt;&gt;""),AA37,""))</f>
        <v/>
      </c>
      <c r="AC37" s="59" t="str">
        <f>IF('Table 2 - MPS.BR Appraisals'!AC37&lt;&gt;"",HLOOKUP(MID('Table 2 - MPS.BR Appraisals'!AC37,5,1),$C$1:$I$2,2,0),IF(OR('Table 2 - MPS.BR Appraisals'!AB37&lt;&gt;"",'Table 2 - MPS.BR Appraisals'!AB37&lt;&gt;"",'Table 2 - MPS.BR Appraisals'!AB37&lt;&gt;""),AB37,""))</f>
        <v/>
      </c>
    </row>
    <row r="38" spans="2:29" ht="17.850000000000001" customHeight="1" x14ac:dyDescent="0.2">
      <c r="B38" s="35" t="s">
        <v>76</v>
      </c>
      <c r="C38" s="59" t="str">
        <f>IF('Table 2 - MPS.BR Appraisals'!C38&lt;&gt;"",HLOOKUP(MID('Table 2 - MPS.BR Appraisals'!C38,5,1),$C$1:$I$2,2,0),"")</f>
        <v/>
      </c>
      <c r="D38" s="59" t="str">
        <f>IF('Table 2 - MPS.BR Appraisals'!D38&lt;&gt;"",HLOOKUP(MID('Table 2 - MPS.BR Appraisals'!D38,5,1),$C$1:$I$2,2,0),IF('Table 2 - MPS.BR Appraisals'!C38&lt;&gt;"",C38,""))</f>
        <v/>
      </c>
      <c r="E38" s="59" t="str">
        <f>IF('Table 2 - MPS.BR Appraisals'!E38&lt;&gt;"",HLOOKUP(MID('Table 2 - MPS.BR Appraisals'!E38,5,1),$C$1:$I$2,2,0),IF(OR('Table 2 - MPS.BR Appraisals'!E38&lt;&gt;"",'Table 2 - MPS.BR Appraisals'!D38&lt;&gt;""),D38,""))</f>
        <v/>
      </c>
      <c r="F38" s="59" t="str">
        <f>IF('Table 2 - MPS.BR Appraisals'!F38&lt;&gt;"",HLOOKUP(MID('Table 2 - MPS.BR Appraisals'!F38,5,1),$C$1:$I$2,2,0),IF(OR('Table 2 - MPS.BR Appraisals'!E38&lt;&gt;"",'Table 2 - MPS.BR Appraisals'!E38&lt;&gt;"",'Table 2 - MPS.BR Appraisals'!E38&lt;&gt;""),E38,""))</f>
        <v/>
      </c>
      <c r="G38" s="59" t="str">
        <f>IF('Table 2 - MPS.BR Appraisals'!G38&lt;&gt;"",HLOOKUP(MID('Table 2 - MPS.BR Appraisals'!G38,5,1),$C$1:$I$2,2,0),IF(OR('Table 2 - MPS.BR Appraisals'!F38&lt;&gt;"",'Table 2 - MPS.BR Appraisals'!F38&lt;&gt;"",'Table 2 - MPS.BR Appraisals'!F38&lt;&gt;""),F38,""))</f>
        <v/>
      </c>
      <c r="H38" s="59" t="str">
        <f>IF('Table 2 - MPS.BR Appraisals'!H38&lt;&gt;"",HLOOKUP(MID('Table 2 - MPS.BR Appraisals'!H38,5,1),$C$1:$I$2,2,0),IF(OR('Table 2 - MPS.BR Appraisals'!G38&lt;&gt;"",'Table 2 - MPS.BR Appraisals'!G38&lt;&gt;"",'Table 2 - MPS.BR Appraisals'!G38&lt;&gt;""),G38,""))</f>
        <v/>
      </c>
      <c r="I38" s="59" t="str">
        <f>IF('Table 2 - MPS.BR Appraisals'!I38&lt;&gt;"",HLOOKUP(MID('Table 2 - MPS.BR Appraisals'!I38,5,1),$C$1:$I$2,2,0),IF(OR('Table 2 - MPS.BR Appraisals'!H38&lt;&gt;"",'Table 2 - MPS.BR Appraisals'!H38&lt;&gt;"",'Table 2 - MPS.BR Appraisals'!H38&lt;&gt;""),H38,""))</f>
        <v/>
      </c>
      <c r="J38" s="59" t="str">
        <f>IF('Table 2 - MPS.BR Appraisals'!J38&lt;&gt;"",HLOOKUP(MID('Table 2 - MPS.BR Appraisals'!J38,5,1),$C$1:$I$2,2,0),IF(OR('Table 2 - MPS.BR Appraisals'!I38&lt;&gt;"",'Table 2 - MPS.BR Appraisals'!I38&lt;&gt;"",'Table 2 - MPS.BR Appraisals'!I38&lt;&gt;""),I38,""))</f>
        <v/>
      </c>
      <c r="K38" s="59" t="str">
        <f>IF('Table 2 - MPS.BR Appraisals'!K38&lt;&gt;"",HLOOKUP(MID('Table 2 - MPS.BR Appraisals'!K38,5,1),$C$1:$I$2,2,0),IF(OR('Table 2 - MPS.BR Appraisals'!J38&lt;&gt;"",'Table 2 - MPS.BR Appraisals'!J38&lt;&gt;"",'Table 2 - MPS.BR Appraisals'!J38&lt;&gt;""),J38,""))</f>
        <v/>
      </c>
      <c r="L38" s="59" t="str">
        <f>IF('Table 2 - MPS.BR Appraisals'!L38&lt;&gt;"",HLOOKUP(MID('Table 2 - MPS.BR Appraisals'!L38,5,1),$C$1:$I$2,2,0),IF(OR('Table 2 - MPS.BR Appraisals'!K38&lt;&gt;"",'Table 2 - MPS.BR Appraisals'!K38&lt;&gt;"",'Table 2 - MPS.BR Appraisals'!K38&lt;&gt;""),K38,""))</f>
        <v/>
      </c>
      <c r="M38" s="59" t="str">
        <f>IF('Table 2 - MPS.BR Appraisals'!M38&lt;&gt;"",HLOOKUP(MID('Table 2 - MPS.BR Appraisals'!M38,5,1),$C$1:$I$2,2,0),IF(OR('Table 2 - MPS.BR Appraisals'!L38&lt;&gt;"",'Table 2 - MPS.BR Appraisals'!L38&lt;&gt;"",'Table 2 - MPS.BR Appraisals'!L38&lt;&gt;""),L38,""))</f>
        <v/>
      </c>
      <c r="N38" s="59" t="str">
        <f>IF('Table 2 - MPS.BR Appraisals'!N38&lt;&gt;"",HLOOKUP(MID('Table 2 - MPS.BR Appraisals'!N38,5,1),$C$1:$I$2,2,0),IF(OR('Table 2 - MPS.BR Appraisals'!M38&lt;&gt;"",'Table 2 - MPS.BR Appraisals'!M38&lt;&gt;"",'Table 2 - MPS.BR Appraisals'!M38&lt;&gt;""),M38,""))</f>
        <v/>
      </c>
      <c r="O38" s="59" t="str">
        <f>IF('Table 2 - MPS.BR Appraisals'!O38&lt;&gt;"",HLOOKUP(MID('Table 2 - MPS.BR Appraisals'!O38,5,1),$C$1:$I$2,2,0),IF(OR('Table 2 - MPS.BR Appraisals'!N38&lt;&gt;"",'Table 2 - MPS.BR Appraisals'!N38&lt;&gt;"",'Table 2 - MPS.BR Appraisals'!N38&lt;&gt;""),N38,""))</f>
        <v/>
      </c>
      <c r="P38" s="59" t="str">
        <f>IF('Table 2 - MPS.BR Appraisals'!P38&lt;&gt;"",HLOOKUP(MID('Table 2 - MPS.BR Appraisals'!P38,5,1),$C$1:$I$2,2,0),IF(OR('Table 2 - MPS.BR Appraisals'!O38&lt;&gt;"",'Table 2 - MPS.BR Appraisals'!O38&lt;&gt;"",'Table 2 - MPS.BR Appraisals'!O38&lt;&gt;""),O38,""))</f>
        <v/>
      </c>
      <c r="Q38" s="59" t="str">
        <f>IF('Table 2 - MPS.BR Appraisals'!Q38&lt;&gt;"",HLOOKUP(MID('Table 2 - MPS.BR Appraisals'!Q38,5,1),$C$1:$I$2,2,0),IF(OR('Table 2 - MPS.BR Appraisals'!P38&lt;&gt;"",'Table 2 - MPS.BR Appraisals'!P38&lt;&gt;"",'Table 2 - MPS.BR Appraisals'!P38&lt;&gt;""),P38,""))</f>
        <v/>
      </c>
      <c r="R38" s="59" t="str">
        <f>IF('Table 2 - MPS.BR Appraisals'!R38&lt;&gt;"",HLOOKUP(MID('Table 2 - MPS.BR Appraisals'!R38,5,1),$C$1:$I$2,2,0),IF(OR('Table 2 - MPS.BR Appraisals'!Q38&lt;&gt;"",'Table 2 - MPS.BR Appraisals'!Q38&lt;&gt;"",'Table 2 - MPS.BR Appraisals'!Q38&lt;&gt;""),Q38,""))</f>
        <v/>
      </c>
      <c r="S38" s="59" t="str">
        <f>IF('Table 2 - MPS.BR Appraisals'!S38&lt;&gt;"",HLOOKUP(MID('Table 2 - MPS.BR Appraisals'!S38,5,1),$C$1:$I$2,2,0),IF(OR('Table 2 - MPS.BR Appraisals'!R38&lt;&gt;"",'Table 2 - MPS.BR Appraisals'!R38&lt;&gt;"",'Table 2 - MPS.BR Appraisals'!R38&lt;&gt;""),R38,""))</f>
        <v/>
      </c>
      <c r="T38" s="59" t="str">
        <f>IF('Table 2 - MPS.BR Appraisals'!T38&lt;&gt;"",HLOOKUP(MID('Table 2 - MPS.BR Appraisals'!T38,5,1),$C$1:$I$2,2,0),IF(OR('Table 2 - MPS.BR Appraisals'!S38&lt;&gt;"",'Table 2 - MPS.BR Appraisals'!S38&lt;&gt;"",'Table 2 - MPS.BR Appraisals'!S38&lt;&gt;""),S38,""))</f>
        <v/>
      </c>
      <c r="U38" s="59" t="str">
        <f>IF('Table 2 - MPS.BR Appraisals'!U38&lt;&gt;"",HLOOKUP(MID('Table 2 - MPS.BR Appraisals'!U38,5,1),$C$1:$I$2,2,0),IF(OR('Table 2 - MPS.BR Appraisals'!T38&lt;&gt;"",'Table 2 - MPS.BR Appraisals'!T38&lt;&gt;"",'Table 2 - MPS.BR Appraisals'!T38&lt;&gt;""),T38,""))</f>
        <v/>
      </c>
      <c r="V38" s="59" t="str">
        <f>IF('Table 2 - MPS.BR Appraisals'!V38&lt;&gt;"",HLOOKUP(MID('Table 2 - MPS.BR Appraisals'!V38,5,1),$C$1:$I$2,2,0),IF(OR('Table 2 - MPS.BR Appraisals'!U38&lt;&gt;"",'Table 2 - MPS.BR Appraisals'!U38&lt;&gt;"",'Table 2 - MPS.BR Appraisals'!U38&lt;&gt;""),U38,""))</f>
        <v/>
      </c>
      <c r="W38" s="59">
        <f>IF('Table 2 - MPS.BR Appraisals'!W38&lt;&gt;"",HLOOKUP(MID('Table 2 - MPS.BR Appraisals'!W38,5,1),$C$1:$I$2,2,0),IF(OR('Table 2 - MPS.BR Appraisals'!V38&lt;&gt;"",'Table 2 - MPS.BR Appraisals'!V38&lt;&gt;"",'Table 2 - MPS.BR Appraisals'!V38&lt;&gt;""),V38,""))</f>
        <v>2</v>
      </c>
      <c r="X38" s="59">
        <f>IF('Table 2 - MPS.BR Appraisals'!X38&lt;&gt;"",HLOOKUP(MID('Table 2 - MPS.BR Appraisals'!X38,5,1),$C$1:$I$2,2,0),IF(OR('Table 2 - MPS.BR Appraisals'!W38&lt;&gt;"",'Table 2 - MPS.BR Appraisals'!W38&lt;&gt;"",'Table 2 - MPS.BR Appraisals'!W38&lt;&gt;""),W38,""))</f>
        <v>2</v>
      </c>
      <c r="Y38" s="59" t="str">
        <f>IF('Table 2 - MPS.BR Appraisals'!Y38&lt;&gt;"",HLOOKUP(MID('Table 2 - MPS.BR Appraisals'!Y38,5,1),$C$1:$I$2,2,0),IF(OR('Table 2 - MPS.BR Appraisals'!X38&lt;&gt;"",'Table 2 - MPS.BR Appraisals'!X38&lt;&gt;"",'Table 2 - MPS.BR Appraisals'!X38&lt;&gt;""),X38,""))</f>
        <v/>
      </c>
      <c r="Z38" s="59">
        <f>IF('Table 2 - MPS.BR Appraisals'!Z38&lt;&gt;"",HLOOKUP(MID('Table 2 - MPS.BR Appraisals'!Z38,5,1),$C$1:$I$2,2,0),IF(OR('Table 2 - MPS.BR Appraisals'!Y38&lt;&gt;"",'Table 2 - MPS.BR Appraisals'!Y38&lt;&gt;"",'Table 2 - MPS.BR Appraisals'!Y38&lt;&gt;""),Y38,""))</f>
        <v>5</v>
      </c>
      <c r="AA38" s="59">
        <f>IF('Table 2 - MPS.BR Appraisals'!AA38&lt;&gt;"",HLOOKUP(MID('Table 2 - MPS.BR Appraisals'!AA38,5,1),$C$1:$I$2,2,0),IF(OR('Table 2 - MPS.BR Appraisals'!Z38&lt;&gt;"",'Table 2 - MPS.BR Appraisals'!Z38&lt;&gt;"",'Table 2 - MPS.BR Appraisals'!Z38&lt;&gt;""),Z38,""))</f>
        <v>5</v>
      </c>
      <c r="AB38" s="59" t="str">
        <f>IF('Table 2 - MPS.BR Appraisals'!AB38&lt;&gt;"",HLOOKUP(MID('Table 2 - MPS.BR Appraisals'!AB38,5,1),$C$1:$I$2,2,0),IF(OR('Table 2 - MPS.BR Appraisals'!AA38&lt;&gt;"",'Table 2 - MPS.BR Appraisals'!AA38&lt;&gt;"",'Table 2 - MPS.BR Appraisals'!AA38&lt;&gt;""),AA38,""))</f>
        <v/>
      </c>
      <c r="AC38" s="59" t="str">
        <f>IF('Table 2 - MPS.BR Appraisals'!AC38&lt;&gt;"",HLOOKUP(MID('Table 2 - MPS.BR Appraisals'!AC38,5,1),$C$1:$I$2,2,0),IF(OR('Table 2 - MPS.BR Appraisals'!AB38&lt;&gt;"",'Table 2 - MPS.BR Appraisals'!AB38&lt;&gt;"",'Table 2 - MPS.BR Appraisals'!AB38&lt;&gt;""),AB38,""))</f>
        <v/>
      </c>
    </row>
    <row r="39" spans="2:29" ht="17.850000000000001" customHeight="1" x14ac:dyDescent="0.2">
      <c r="B39" s="35" t="s">
        <v>77</v>
      </c>
      <c r="C39" s="59" t="str">
        <f>IF('Table 2 - MPS.BR Appraisals'!C39&lt;&gt;"",HLOOKUP(MID('Table 2 - MPS.BR Appraisals'!C39,5,1),$C$1:$I$2,2,0),"")</f>
        <v/>
      </c>
      <c r="D39" s="59" t="str">
        <f>IF('Table 2 - MPS.BR Appraisals'!D39&lt;&gt;"",HLOOKUP(MID('Table 2 - MPS.BR Appraisals'!D39,5,1),$C$1:$I$2,2,0),IF('Table 2 - MPS.BR Appraisals'!C39&lt;&gt;"",C39,""))</f>
        <v/>
      </c>
      <c r="E39" s="59" t="str">
        <f>IF('Table 2 - MPS.BR Appraisals'!E39&lt;&gt;"",HLOOKUP(MID('Table 2 - MPS.BR Appraisals'!E39,5,1),$C$1:$I$2,2,0),IF(OR('Table 2 - MPS.BR Appraisals'!E39&lt;&gt;"",'Table 2 - MPS.BR Appraisals'!D39&lt;&gt;""),D39,""))</f>
        <v/>
      </c>
      <c r="F39" s="59" t="str">
        <f>IF('Table 2 - MPS.BR Appraisals'!F39&lt;&gt;"",HLOOKUP(MID('Table 2 - MPS.BR Appraisals'!F39,5,1),$C$1:$I$2,2,0),IF(OR('Table 2 - MPS.BR Appraisals'!E39&lt;&gt;"",'Table 2 - MPS.BR Appraisals'!E39&lt;&gt;"",'Table 2 - MPS.BR Appraisals'!E39&lt;&gt;""),E39,""))</f>
        <v/>
      </c>
      <c r="G39" s="59" t="str">
        <f>IF('Table 2 - MPS.BR Appraisals'!G39&lt;&gt;"",HLOOKUP(MID('Table 2 - MPS.BR Appraisals'!G39,5,1),$C$1:$I$2,2,0),IF(OR('Table 2 - MPS.BR Appraisals'!F39&lt;&gt;"",'Table 2 - MPS.BR Appraisals'!F39&lt;&gt;"",'Table 2 - MPS.BR Appraisals'!F39&lt;&gt;""),F39,""))</f>
        <v/>
      </c>
      <c r="H39" s="59" t="str">
        <f>IF('Table 2 - MPS.BR Appraisals'!H39&lt;&gt;"",HLOOKUP(MID('Table 2 - MPS.BR Appraisals'!H39,5,1),$C$1:$I$2,2,0),IF(OR('Table 2 - MPS.BR Appraisals'!G39&lt;&gt;"",'Table 2 - MPS.BR Appraisals'!G39&lt;&gt;"",'Table 2 - MPS.BR Appraisals'!G39&lt;&gt;""),G39,""))</f>
        <v/>
      </c>
      <c r="I39" s="59" t="str">
        <f>IF('Table 2 - MPS.BR Appraisals'!I39&lt;&gt;"",HLOOKUP(MID('Table 2 - MPS.BR Appraisals'!I39,5,1),$C$1:$I$2,2,0),IF(OR('Table 2 - MPS.BR Appraisals'!H39&lt;&gt;"",'Table 2 - MPS.BR Appraisals'!H39&lt;&gt;"",'Table 2 - MPS.BR Appraisals'!H39&lt;&gt;""),H39,""))</f>
        <v/>
      </c>
      <c r="J39" s="59" t="str">
        <f>IF('Table 2 - MPS.BR Appraisals'!J39&lt;&gt;"",HLOOKUP(MID('Table 2 - MPS.BR Appraisals'!J39,5,1),$C$1:$I$2,2,0),IF(OR('Table 2 - MPS.BR Appraisals'!I39&lt;&gt;"",'Table 2 - MPS.BR Appraisals'!I39&lt;&gt;"",'Table 2 - MPS.BR Appraisals'!I39&lt;&gt;""),I39,""))</f>
        <v/>
      </c>
      <c r="K39" s="59" t="str">
        <f>IF('Table 2 - MPS.BR Appraisals'!K39&lt;&gt;"",HLOOKUP(MID('Table 2 - MPS.BR Appraisals'!K39,5,1),$C$1:$I$2,2,0),IF(OR('Table 2 - MPS.BR Appraisals'!J39&lt;&gt;"",'Table 2 - MPS.BR Appraisals'!J39&lt;&gt;"",'Table 2 - MPS.BR Appraisals'!J39&lt;&gt;""),J39,""))</f>
        <v/>
      </c>
      <c r="L39" s="59" t="str">
        <f>IF('Table 2 - MPS.BR Appraisals'!L39&lt;&gt;"",HLOOKUP(MID('Table 2 - MPS.BR Appraisals'!L39,5,1),$C$1:$I$2,2,0),IF(OR('Table 2 - MPS.BR Appraisals'!K39&lt;&gt;"",'Table 2 - MPS.BR Appraisals'!K39&lt;&gt;"",'Table 2 - MPS.BR Appraisals'!K39&lt;&gt;""),K39,""))</f>
        <v/>
      </c>
      <c r="M39" s="59" t="str">
        <f>IF('Table 2 - MPS.BR Appraisals'!M39&lt;&gt;"",HLOOKUP(MID('Table 2 - MPS.BR Appraisals'!M39,5,1),$C$1:$I$2,2,0),IF(OR('Table 2 - MPS.BR Appraisals'!L39&lt;&gt;"",'Table 2 - MPS.BR Appraisals'!L39&lt;&gt;"",'Table 2 - MPS.BR Appraisals'!L39&lt;&gt;""),L39,""))</f>
        <v/>
      </c>
      <c r="N39" s="59" t="str">
        <f>IF('Table 2 - MPS.BR Appraisals'!N39&lt;&gt;"",HLOOKUP(MID('Table 2 - MPS.BR Appraisals'!N39,5,1),$C$1:$I$2,2,0),IF(OR('Table 2 - MPS.BR Appraisals'!M39&lt;&gt;"",'Table 2 - MPS.BR Appraisals'!M39&lt;&gt;"",'Table 2 - MPS.BR Appraisals'!M39&lt;&gt;""),M39,""))</f>
        <v/>
      </c>
      <c r="O39" s="59" t="str">
        <f>IF('Table 2 - MPS.BR Appraisals'!O39&lt;&gt;"",HLOOKUP(MID('Table 2 - MPS.BR Appraisals'!O39,5,1),$C$1:$I$2,2,0),IF(OR('Table 2 - MPS.BR Appraisals'!N39&lt;&gt;"",'Table 2 - MPS.BR Appraisals'!N39&lt;&gt;"",'Table 2 - MPS.BR Appraisals'!N39&lt;&gt;""),N39,""))</f>
        <v/>
      </c>
      <c r="P39" s="59" t="str">
        <f>IF('Table 2 - MPS.BR Appraisals'!P39&lt;&gt;"",HLOOKUP(MID('Table 2 - MPS.BR Appraisals'!P39,5,1),$C$1:$I$2,2,0),IF(OR('Table 2 - MPS.BR Appraisals'!O39&lt;&gt;"",'Table 2 - MPS.BR Appraisals'!O39&lt;&gt;"",'Table 2 - MPS.BR Appraisals'!O39&lt;&gt;""),O39,""))</f>
        <v/>
      </c>
      <c r="Q39" s="59" t="str">
        <f>IF('Table 2 - MPS.BR Appraisals'!Q39&lt;&gt;"",HLOOKUP(MID('Table 2 - MPS.BR Appraisals'!Q39,5,1),$C$1:$I$2,2,0),IF(OR('Table 2 - MPS.BR Appraisals'!P39&lt;&gt;"",'Table 2 - MPS.BR Appraisals'!P39&lt;&gt;"",'Table 2 - MPS.BR Appraisals'!P39&lt;&gt;""),P39,""))</f>
        <v/>
      </c>
      <c r="R39" s="59" t="str">
        <f>IF('Table 2 - MPS.BR Appraisals'!R39&lt;&gt;"",HLOOKUP(MID('Table 2 - MPS.BR Appraisals'!R39,5,1),$C$1:$I$2,2,0),IF(OR('Table 2 - MPS.BR Appraisals'!Q39&lt;&gt;"",'Table 2 - MPS.BR Appraisals'!Q39&lt;&gt;"",'Table 2 - MPS.BR Appraisals'!Q39&lt;&gt;""),Q39,""))</f>
        <v/>
      </c>
      <c r="S39" s="59" t="str">
        <f>IF('Table 2 - MPS.BR Appraisals'!S39&lt;&gt;"",HLOOKUP(MID('Table 2 - MPS.BR Appraisals'!S39,5,1),$C$1:$I$2,2,0),IF(OR('Table 2 - MPS.BR Appraisals'!R39&lt;&gt;"",'Table 2 - MPS.BR Appraisals'!R39&lt;&gt;"",'Table 2 - MPS.BR Appraisals'!R39&lt;&gt;""),R39,""))</f>
        <v/>
      </c>
      <c r="T39" s="59" t="str">
        <f>IF('Table 2 - MPS.BR Appraisals'!T39&lt;&gt;"",HLOOKUP(MID('Table 2 - MPS.BR Appraisals'!T39,5,1),$C$1:$I$2,2,0),IF(OR('Table 2 - MPS.BR Appraisals'!S39&lt;&gt;"",'Table 2 - MPS.BR Appraisals'!S39&lt;&gt;"",'Table 2 - MPS.BR Appraisals'!S39&lt;&gt;""),S39,""))</f>
        <v/>
      </c>
      <c r="U39" s="59" t="str">
        <f>IF('Table 2 - MPS.BR Appraisals'!U39&lt;&gt;"",HLOOKUP(MID('Table 2 - MPS.BR Appraisals'!U39,5,1),$C$1:$I$2,2,0),IF(OR('Table 2 - MPS.BR Appraisals'!T39&lt;&gt;"",'Table 2 - MPS.BR Appraisals'!T39&lt;&gt;"",'Table 2 - MPS.BR Appraisals'!T39&lt;&gt;""),T39,""))</f>
        <v/>
      </c>
      <c r="V39" s="59" t="str">
        <f>IF('Table 2 - MPS.BR Appraisals'!V39&lt;&gt;"",HLOOKUP(MID('Table 2 - MPS.BR Appraisals'!V39,5,1),$C$1:$I$2,2,0),IF(OR('Table 2 - MPS.BR Appraisals'!U39&lt;&gt;"",'Table 2 - MPS.BR Appraisals'!U39&lt;&gt;"",'Table 2 - MPS.BR Appraisals'!U39&lt;&gt;""),U39,""))</f>
        <v/>
      </c>
      <c r="W39" s="59" t="str">
        <f>IF('Table 2 - MPS.BR Appraisals'!W39&lt;&gt;"",HLOOKUP(MID('Table 2 - MPS.BR Appraisals'!W39,5,1),$C$1:$I$2,2,0),IF(OR('Table 2 - MPS.BR Appraisals'!V39&lt;&gt;"",'Table 2 - MPS.BR Appraisals'!V39&lt;&gt;"",'Table 2 - MPS.BR Appraisals'!V39&lt;&gt;""),V39,""))</f>
        <v/>
      </c>
      <c r="X39" s="59" t="str">
        <f>IF('Table 2 - MPS.BR Appraisals'!X39&lt;&gt;"",HLOOKUP(MID('Table 2 - MPS.BR Appraisals'!X39,5,1),$C$1:$I$2,2,0),IF(OR('Table 2 - MPS.BR Appraisals'!W39&lt;&gt;"",'Table 2 - MPS.BR Appraisals'!W39&lt;&gt;"",'Table 2 - MPS.BR Appraisals'!W39&lt;&gt;""),W39,""))</f>
        <v/>
      </c>
      <c r="Y39" s="59">
        <f>IF('Table 2 - MPS.BR Appraisals'!Y39&lt;&gt;"",HLOOKUP(MID('Table 2 - MPS.BR Appraisals'!Y39,5,1),$C$1:$I$2,2,0),IF(OR('Table 2 - MPS.BR Appraisals'!X39&lt;&gt;"",'Table 2 - MPS.BR Appraisals'!X39&lt;&gt;"",'Table 2 - MPS.BR Appraisals'!X39&lt;&gt;""),X39,""))</f>
        <v>2</v>
      </c>
      <c r="Z39" s="59">
        <f>IF('Table 2 - MPS.BR Appraisals'!Z39&lt;&gt;"",HLOOKUP(MID('Table 2 - MPS.BR Appraisals'!Z39,5,1),$C$1:$I$2,2,0),IF(OR('Table 2 - MPS.BR Appraisals'!Y39&lt;&gt;"",'Table 2 - MPS.BR Appraisals'!Y39&lt;&gt;"",'Table 2 - MPS.BR Appraisals'!Y39&lt;&gt;""),Y39,""))</f>
        <v>2</v>
      </c>
      <c r="AA39" s="59" t="str">
        <f>IF('Table 2 - MPS.BR Appraisals'!AA39&lt;&gt;"",HLOOKUP(MID('Table 2 - MPS.BR Appraisals'!AA39,5,1),$C$1:$I$2,2,0),IF(OR('Table 2 - MPS.BR Appraisals'!Z39&lt;&gt;"",'Table 2 - MPS.BR Appraisals'!Z39&lt;&gt;"",'Table 2 - MPS.BR Appraisals'!Z39&lt;&gt;""),Z39,""))</f>
        <v/>
      </c>
      <c r="AB39" s="59">
        <f>IF('Table 2 - MPS.BR Appraisals'!AB39&lt;&gt;"",HLOOKUP(MID('Table 2 - MPS.BR Appraisals'!AB39,5,1),$C$1:$I$2,2,0),IF(OR('Table 2 - MPS.BR Appraisals'!AA39&lt;&gt;"",'Table 2 - MPS.BR Appraisals'!AA39&lt;&gt;"",'Table 2 - MPS.BR Appraisals'!AA39&lt;&gt;""),AA39,""))</f>
        <v>1</v>
      </c>
      <c r="AC39" s="59">
        <f>IF('Table 2 - MPS.BR Appraisals'!AC39&lt;&gt;"",HLOOKUP(MID('Table 2 - MPS.BR Appraisals'!AC39,5,1),$C$1:$I$2,2,0),IF(OR('Table 2 - MPS.BR Appraisals'!AB39&lt;&gt;"",'Table 2 - MPS.BR Appraisals'!AB39&lt;&gt;"",'Table 2 - MPS.BR Appraisals'!AB39&lt;&gt;""),AB39,""))</f>
        <v>1</v>
      </c>
    </row>
    <row r="40" spans="2:29" ht="17.850000000000001" customHeight="1" x14ac:dyDescent="0.2">
      <c r="B40" s="35" t="s">
        <v>78</v>
      </c>
      <c r="C40" s="59" t="str">
        <f>IF('Table 2 - MPS.BR Appraisals'!C40&lt;&gt;"",HLOOKUP(MID('Table 2 - MPS.BR Appraisals'!C40,5,1),$C$1:$I$2,2,0),"")</f>
        <v/>
      </c>
      <c r="D40" s="59" t="str">
        <f>IF('Table 2 - MPS.BR Appraisals'!D40&lt;&gt;"",HLOOKUP(MID('Table 2 - MPS.BR Appraisals'!D40,5,1),$C$1:$I$2,2,0),IF('Table 2 - MPS.BR Appraisals'!C40&lt;&gt;"",C40,""))</f>
        <v/>
      </c>
      <c r="E40" s="59" t="str">
        <f>IF('Table 2 - MPS.BR Appraisals'!E40&lt;&gt;"",HLOOKUP(MID('Table 2 - MPS.BR Appraisals'!E40,5,1),$C$1:$I$2,2,0),IF(OR('Table 2 - MPS.BR Appraisals'!E40&lt;&gt;"",'Table 2 - MPS.BR Appraisals'!D40&lt;&gt;""),D40,""))</f>
        <v/>
      </c>
      <c r="F40" s="59" t="str">
        <f>IF('Table 2 - MPS.BR Appraisals'!F40&lt;&gt;"",HLOOKUP(MID('Table 2 - MPS.BR Appraisals'!F40,5,1),$C$1:$I$2,2,0),IF(OR('Table 2 - MPS.BR Appraisals'!E40&lt;&gt;"",'Table 2 - MPS.BR Appraisals'!E40&lt;&gt;"",'Table 2 - MPS.BR Appraisals'!E40&lt;&gt;""),E40,""))</f>
        <v/>
      </c>
      <c r="G40" s="59" t="str">
        <f>IF('Table 2 - MPS.BR Appraisals'!G40&lt;&gt;"",HLOOKUP(MID('Table 2 - MPS.BR Appraisals'!G40,5,1),$C$1:$I$2,2,0),IF(OR('Table 2 - MPS.BR Appraisals'!F40&lt;&gt;"",'Table 2 - MPS.BR Appraisals'!F40&lt;&gt;"",'Table 2 - MPS.BR Appraisals'!F40&lt;&gt;""),F40,""))</f>
        <v/>
      </c>
      <c r="H40" s="59" t="str">
        <f>IF('Table 2 - MPS.BR Appraisals'!H40&lt;&gt;"",HLOOKUP(MID('Table 2 - MPS.BR Appraisals'!H40,5,1),$C$1:$I$2,2,0),IF(OR('Table 2 - MPS.BR Appraisals'!G40&lt;&gt;"",'Table 2 - MPS.BR Appraisals'!G40&lt;&gt;"",'Table 2 - MPS.BR Appraisals'!G40&lt;&gt;""),G40,""))</f>
        <v/>
      </c>
      <c r="I40" s="59" t="str">
        <f>IF('Table 2 - MPS.BR Appraisals'!I40&lt;&gt;"",HLOOKUP(MID('Table 2 - MPS.BR Appraisals'!I40,5,1),$C$1:$I$2,2,0),IF(OR('Table 2 - MPS.BR Appraisals'!H40&lt;&gt;"",'Table 2 - MPS.BR Appraisals'!H40&lt;&gt;"",'Table 2 - MPS.BR Appraisals'!H40&lt;&gt;""),H40,""))</f>
        <v/>
      </c>
      <c r="J40" s="59" t="str">
        <f>IF('Table 2 - MPS.BR Appraisals'!J40&lt;&gt;"",HLOOKUP(MID('Table 2 - MPS.BR Appraisals'!J40,5,1),$C$1:$I$2,2,0),IF(OR('Table 2 - MPS.BR Appraisals'!I40&lt;&gt;"",'Table 2 - MPS.BR Appraisals'!I40&lt;&gt;"",'Table 2 - MPS.BR Appraisals'!I40&lt;&gt;""),I40,""))</f>
        <v/>
      </c>
      <c r="K40" s="59" t="str">
        <f>IF('Table 2 - MPS.BR Appraisals'!K40&lt;&gt;"",HLOOKUP(MID('Table 2 - MPS.BR Appraisals'!K40,5,1),$C$1:$I$2,2,0),IF(OR('Table 2 - MPS.BR Appraisals'!J40&lt;&gt;"",'Table 2 - MPS.BR Appraisals'!J40&lt;&gt;"",'Table 2 - MPS.BR Appraisals'!J40&lt;&gt;""),J40,""))</f>
        <v/>
      </c>
      <c r="L40" s="59" t="str">
        <f>IF('Table 2 - MPS.BR Appraisals'!L40&lt;&gt;"",HLOOKUP(MID('Table 2 - MPS.BR Appraisals'!L40,5,1),$C$1:$I$2,2,0),IF(OR('Table 2 - MPS.BR Appraisals'!K40&lt;&gt;"",'Table 2 - MPS.BR Appraisals'!K40&lt;&gt;"",'Table 2 - MPS.BR Appraisals'!K40&lt;&gt;""),K40,""))</f>
        <v/>
      </c>
      <c r="M40" s="59" t="str">
        <f>IF('Table 2 - MPS.BR Appraisals'!M40&lt;&gt;"",HLOOKUP(MID('Table 2 - MPS.BR Appraisals'!M40,5,1),$C$1:$I$2,2,0),IF(OR('Table 2 - MPS.BR Appraisals'!L40&lt;&gt;"",'Table 2 - MPS.BR Appraisals'!L40&lt;&gt;"",'Table 2 - MPS.BR Appraisals'!L40&lt;&gt;""),L40,""))</f>
        <v/>
      </c>
      <c r="N40" s="59" t="str">
        <f>IF('Table 2 - MPS.BR Appraisals'!N40&lt;&gt;"",HLOOKUP(MID('Table 2 - MPS.BR Appraisals'!N40,5,1),$C$1:$I$2,2,0),IF(OR('Table 2 - MPS.BR Appraisals'!M40&lt;&gt;"",'Table 2 - MPS.BR Appraisals'!M40&lt;&gt;"",'Table 2 - MPS.BR Appraisals'!M40&lt;&gt;""),M40,""))</f>
        <v/>
      </c>
      <c r="O40" s="59" t="str">
        <f>IF('Table 2 - MPS.BR Appraisals'!O40&lt;&gt;"",HLOOKUP(MID('Table 2 - MPS.BR Appraisals'!O40,5,1),$C$1:$I$2,2,0),IF(OR('Table 2 - MPS.BR Appraisals'!N40&lt;&gt;"",'Table 2 - MPS.BR Appraisals'!N40&lt;&gt;"",'Table 2 - MPS.BR Appraisals'!N40&lt;&gt;""),N40,""))</f>
        <v/>
      </c>
      <c r="P40" s="59" t="str">
        <f>IF('Table 2 - MPS.BR Appraisals'!P40&lt;&gt;"",HLOOKUP(MID('Table 2 - MPS.BR Appraisals'!P40,5,1),$C$1:$I$2,2,0),IF(OR('Table 2 - MPS.BR Appraisals'!O40&lt;&gt;"",'Table 2 - MPS.BR Appraisals'!O40&lt;&gt;"",'Table 2 - MPS.BR Appraisals'!O40&lt;&gt;""),O40,""))</f>
        <v/>
      </c>
      <c r="Q40" s="59" t="str">
        <f>IF('Table 2 - MPS.BR Appraisals'!Q40&lt;&gt;"",HLOOKUP(MID('Table 2 - MPS.BR Appraisals'!Q40,5,1),$C$1:$I$2,2,0),IF(OR('Table 2 - MPS.BR Appraisals'!P40&lt;&gt;"",'Table 2 - MPS.BR Appraisals'!P40&lt;&gt;"",'Table 2 - MPS.BR Appraisals'!P40&lt;&gt;""),P40,""))</f>
        <v/>
      </c>
      <c r="R40" s="59" t="str">
        <f>IF('Table 2 - MPS.BR Appraisals'!R40&lt;&gt;"",HLOOKUP(MID('Table 2 - MPS.BR Appraisals'!R40,5,1),$C$1:$I$2,2,0),IF(OR('Table 2 - MPS.BR Appraisals'!Q40&lt;&gt;"",'Table 2 - MPS.BR Appraisals'!Q40&lt;&gt;"",'Table 2 - MPS.BR Appraisals'!Q40&lt;&gt;""),Q40,""))</f>
        <v/>
      </c>
      <c r="S40" s="59" t="str">
        <f>IF('Table 2 - MPS.BR Appraisals'!S40&lt;&gt;"",HLOOKUP(MID('Table 2 - MPS.BR Appraisals'!S40,5,1),$C$1:$I$2,2,0),IF(OR('Table 2 - MPS.BR Appraisals'!R40&lt;&gt;"",'Table 2 - MPS.BR Appraisals'!R40&lt;&gt;"",'Table 2 - MPS.BR Appraisals'!R40&lt;&gt;""),R40,""))</f>
        <v/>
      </c>
      <c r="T40" s="59" t="str">
        <f>IF('Table 2 - MPS.BR Appraisals'!T40&lt;&gt;"",HLOOKUP(MID('Table 2 - MPS.BR Appraisals'!T40,5,1),$C$1:$I$2,2,0),IF(OR('Table 2 - MPS.BR Appraisals'!S40&lt;&gt;"",'Table 2 - MPS.BR Appraisals'!S40&lt;&gt;"",'Table 2 - MPS.BR Appraisals'!S40&lt;&gt;""),S40,""))</f>
        <v/>
      </c>
      <c r="U40" s="59" t="str">
        <f>IF('Table 2 - MPS.BR Appraisals'!U40&lt;&gt;"",HLOOKUP(MID('Table 2 - MPS.BR Appraisals'!U40,5,1),$C$1:$I$2,2,0),IF(OR('Table 2 - MPS.BR Appraisals'!T40&lt;&gt;"",'Table 2 - MPS.BR Appraisals'!T40&lt;&gt;"",'Table 2 - MPS.BR Appraisals'!T40&lt;&gt;""),T40,""))</f>
        <v/>
      </c>
      <c r="V40" s="59" t="str">
        <f>IF('Table 2 - MPS.BR Appraisals'!V40&lt;&gt;"",HLOOKUP(MID('Table 2 - MPS.BR Appraisals'!V40,5,1),$C$1:$I$2,2,0),IF(OR('Table 2 - MPS.BR Appraisals'!U40&lt;&gt;"",'Table 2 - MPS.BR Appraisals'!U40&lt;&gt;"",'Table 2 - MPS.BR Appraisals'!U40&lt;&gt;""),U40,""))</f>
        <v/>
      </c>
      <c r="W40" s="59" t="str">
        <f>IF('Table 2 - MPS.BR Appraisals'!W40&lt;&gt;"",HLOOKUP(MID('Table 2 - MPS.BR Appraisals'!W40,5,1),$C$1:$I$2,2,0),IF(OR('Table 2 - MPS.BR Appraisals'!V40&lt;&gt;"",'Table 2 - MPS.BR Appraisals'!V40&lt;&gt;"",'Table 2 - MPS.BR Appraisals'!V40&lt;&gt;""),V40,""))</f>
        <v/>
      </c>
      <c r="X40" s="59" t="str">
        <f>IF('Table 2 - MPS.BR Appraisals'!X40&lt;&gt;"",HLOOKUP(MID('Table 2 - MPS.BR Appraisals'!X40,5,1),$C$1:$I$2,2,0),IF(OR('Table 2 - MPS.BR Appraisals'!W40&lt;&gt;"",'Table 2 - MPS.BR Appraisals'!W40&lt;&gt;"",'Table 2 - MPS.BR Appraisals'!W40&lt;&gt;""),W40,""))</f>
        <v/>
      </c>
      <c r="Y40" s="59">
        <f>IF('Table 2 - MPS.BR Appraisals'!Y40&lt;&gt;"",HLOOKUP(MID('Table 2 - MPS.BR Appraisals'!Y40,5,1),$C$1:$I$2,2,0),IF(OR('Table 2 - MPS.BR Appraisals'!X40&lt;&gt;"",'Table 2 - MPS.BR Appraisals'!X40&lt;&gt;"",'Table 2 - MPS.BR Appraisals'!X40&lt;&gt;""),X40,""))</f>
        <v>1</v>
      </c>
      <c r="Z40" s="59">
        <f>IF('Table 2 - MPS.BR Appraisals'!Z40&lt;&gt;"",HLOOKUP(MID('Table 2 - MPS.BR Appraisals'!Z40,5,1),$C$1:$I$2,2,0),IF(OR('Table 2 - MPS.BR Appraisals'!Y40&lt;&gt;"",'Table 2 - MPS.BR Appraisals'!Y40&lt;&gt;"",'Table 2 - MPS.BR Appraisals'!Y40&lt;&gt;""),Y40,""))</f>
        <v>1</v>
      </c>
      <c r="AA40" s="59" t="str">
        <f>IF('Table 2 - MPS.BR Appraisals'!AA40&lt;&gt;"",HLOOKUP(MID('Table 2 - MPS.BR Appraisals'!AA40,5,1),$C$1:$I$2,2,0),IF(OR('Table 2 - MPS.BR Appraisals'!Z40&lt;&gt;"",'Table 2 - MPS.BR Appraisals'!Z40&lt;&gt;"",'Table 2 - MPS.BR Appraisals'!Z40&lt;&gt;""),Z40,""))</f>
        <v/>
      </c>
      <c r="AB40" s="59" t="str">
        <f>IF('Table 2 - MPS.BR Appraisals'!AB40&lt;&gt;"",HLOOKUP(MID('Table 2 - MPS.BR Appraisals'!AB40,5,1),$C$1:$I$2,2,0),IF(OR('Table 2 - MPS.BR Appraisals'!AA40&lt;&gt;"",'Table 2 - MPS.BR Appraisals'!AA40&lt;&gt;"",'Table 2 - MPS.BR Appraisals'!AA40&lt;&gt;""),AA40,""))</f>
        <v/>
      </c>
      <c r="AC40" s="59" t="str">
        <f>IF('Table 2 - MPS.BR Appraisals'!AC40&lt;&gt;"",HLOOKUP(MID('Table 2 - MPS.BR Appraisals'!AC40,5,1),$C$1:$I$2,2,0),IF(OR('Table 2 - MPS.BR Appraisals'!AB40&lt;&gt;"",'Table 2 - MPS.BR Appraisals'!AB40&lt;&gt;"",'Table 2 - MPS.BR Appraisals'!AB40&lt;&gt;""),AB40,""))</f>
        <v/>
      </c>
    </row>
    <row r="41" spans="2:29" ht="17.850000000000001" customHeight="1" x14ac:dyDescent="0.2">
      <c r="B41" s="35" t="s">
        <v>79</v>
      </c>
      <c r="C41" s="59" t="str">
        <f>IF('Table 2 - MPS.BR Appraisals'!C41&lt;&gt;"",HLOOKUP(MID('Table 2 - MPS.BR Appraisals'!C41,5,1),$C$1:$I$2,2,0),"")</f>
        <v/>
      </c>
      <c r="D41" s="59" t="str">
        <f>IF('Table 2 - MPS.BR Appraisals'!D41&lt;&gt;"",HLOOKUP(MID('Table 2 - MPS.BR Appraisals'!D41,5,1),$C$1:$I$2,2,0),IF('Table 2 - MPS.BR Appraisals'!C41&lt;&gt;"",C41,""))</f>
        <v/>
      </c>
      <c r="E41" s="59" t="str">
        <f>IF('Table 2 - MPS.BR Appraisals'!E41&lt;&gt;"",HLOOKUP(MID('Table 2 - MPS.BR Appraisals'!E41,5,1),$C$1:$I$2,2,0),IF(OR('Table 2 - MPS.BR Appraisals'!E41&lt;&gt;"",'Table 2 - MPS.BR Appraisals'!D41&lt;&gt;""),D41,""))</f>
        <v/>
      </c>
      <c r="F41" s="59" t="str">
        <f>IF('Table 2 - MPS.BR Appraisals'!F41&lt;&gt;"",HLOOKUP(MID('Table 2 - MPS.BR Appraisals'!F41,5,1),$C$1:$I$2,2,0),IF(OR('Table 2 - MPS.BR Appraisals'!E41&lt;&gt;"",'Table 2 - MPS.BR Appraisals'!E41&lt;&gt;"",'Table 2 - MPS.BR Appraisals'!E41&lt;&gt;""),E41,""))</f>
        <v/>
      </c>
      <c r="G41" s="59" t="str">
        <f>IF('Table 2 - MPS.BR Appraisals'!G41&lt;&gt;"",HLOOKUP(MID('Table 2 - MPS.BR Appraisals'!G41,5,1),$C$1:$I$2,2,0),IF(OR('Table 2 - MPS.BR Appraisals'!F41&lt;&gt;"",'Table 2 - MPS.BR Appraisals'!F41&lt;&gt;"",'Table 2 - MPS.BR Appraisals'!F41&lt;&gt;""),F41,""))</f>
        <v/>
      </c>
      <c r="H41" s="59" t="str">
        <f>IF('Table 2 - MPS.BR Appraisals'!H41&lt;&gt;"",HLOOKUP(MID('Table 2 - MPS.BR Appraisals'!H41,5,1),$C$1:$I$2,2,0),IF(OR('Table 2 - MPS.BR Appraisals'!G41&lt;&gt;"",'Table 2 - MPS.BR Appraisals'!G41&lt;&gt;"",'Table 2 - MPS.BR Appraisals'!G41&lt;&gt;""),G41,""))</f>
        <v/>
      </c>
      <c r="I41" s="59" t="str">
        <f>IF('Table 2 - MPS.BR Appraisals'!I41&lt;&gt;"",HLOOKUP(MID('Table 2 - MPS.BR Appraisals'!I41,5,1),$C$1:$I$2,2,0),IF(OR('Table 2 - MPS.BR Appraisals'!H41&lt;&gt;"",'Table 2 - MPS.BR Appraisals'!H41&lt;&gt;"",'Table 2 - MPS.BR Appraisals'!H41&lt;&gt;""),H41,""))</f>
        <v/>
      </c>
      <c r="J41" s="59" t="str">
        <f>IF('Table 2 - MPS.BR Appraisals'!J41&lt;&gt;"",HLOOKUP(MID('Table 2 - MPS.BR Appraisals'!J41,5,1),$C$1:$I$2,2,0),IF(OR('Table 2 - MPS.BR Appraisals'!I41&lt;&gt;"",'Table 2 - MPS.BR Appraisals'!I41&lt;&gt;"",'Table 2 - MPS.BR Appraisals'!I41&lt;&gt;""),I41,""))</f>
        <v/>
      </c>
      <c r="K41" s="59" t="str">
        <f>IF('Table 2 - MPS.BR Appraisals'!K41&lt;&gt;"",HLOOKUP(MID('Table 2 - MPS.BR Appraisals'!K41,5,1),$C$1:$I$2,2,0),IF(OR('Table 2 - MPS.BR Appraisals'!J41&lt;&gt;"",'Table 2 - MPS.BR Appraisals'!J41&lt;&gt;"",'Table 2 - MPS.BR Appraisals'!J41&lt;&gt;""),J41,""))</f>
        <v/>
      </c>
      <c r="L41" s="59" t="str">
        <f>IF('Table 2 - MPS.BR Appraisals'!L41&lt;&gt;"",HLOOKUP(MID('Table 2 - MPS.BR Appraisals'!L41,5,1),$C$1:$I$2,2,0),IF(OR('Table 2 - MPS.BR Appraisals'!K41&lt;&gt;"",'Table 2 - MPS.BR Appraisals'!K41&lt;&gt;"",'Table 2 - MPS.BR Appraisals'!K41&lt;&gt;""),K41,""))</f>
        <v/>
      </c>
      <c r="M41" s="59" t="str">
        <f>IF('Table 2 - MPS.BR Appraisals'!M41&lt;&gt;"",HLOOKUP(MID('Table 2 - MPS.BR Appraisals'!M41,5,1),$C$1:$I$2,2,0),IF(OR('Table 2 - MPS.BR Appraisals'!L41&lt;&gt;"",'Table 2 - MPS.BR Appraisals'!L41&lt;&gt;"",'Table 2 - MPS.BR Appraisals'!L41&lt;&gt;""),L41,""))</f>
        <v/>
      </c>
      <c r="N41" s="59" t="str">
        <f>IF('Table 2 - MPS.BR Appraisals'!N41&lt;&gt;"",HLOOKUP(MID('Table 2 - MPS.BR Appraisals'!N41,5,1),$C$1:$I$2,2,0),IF(OR('Table 2 - MPS.BR Appraisals'!M41&lt;&gt;"",'Table 2 - MPS.BR Appraisals'!M41&lt;&gt;"",'Table 2 - MPS.BR Appraisals'!M41&lt;&gt;""),M41,""))</f>
        <v/>
      </c>
      <c r="O41" s="59" t="str">
        <f>IF('Table 2 - MPS.BR Appraisals'!O41&lt;&gt;"",HLOOKUP(MID('Table 2 - MPS.BR Appraisals'!O41,5,1),$C$1:$I$2,2,0),IF(OR('Table 2 - MPS.BR Appraisals'!N41&lt;&gt;"",'Table 2 - MPS.BR Appraisals'!N41&lt;&gt;"",'Table 2 - MPS.BR Appraisals'!N41&lt;&gt;""),N41,""))</f>
        <v/>
      </c>
      <c r="P41" s="59" t="str">
        <f>IF('Table 2 - MPS.BR Appraisals'!P41&lt;&gt;"",HLOOKUP(MID('Table 2 - MPS.BR Appraisals'!P41,5,1),$C$1:$I$2,2,0),IF(OR('Table 2 - MPS.BR Appraisals'!O41&lt;&gt;"",'Table 2 - MPS.BR Appraisals'!O41&lt;&gt;"",'Table 2 - MPS.BR Appraisals'!O41&lt;&gt;""),O41,""))</f>
        <v/>
      </c>
      <c r="Q41" s="59" t="str">
        <f>IF('Table 2 - MPS.BR Appraisals'!Q41&lt;&gt;"",HLOOKUP(MID('Table 2 - MPS.BR Appraisals'!Q41,5,1),$C$1:$I$2,2,0),IF(OR('Table 2 - MPS.BR Appraisals'!P41&lt;&gt;"",'Table 2 - MPS.BR Appraisals'!P41&lt;&gt;"",'Table 2 - MPS.BR Appraisals'!P41&lt;&gt;""),P41,""))</f>
        <v/>
      </c>
      <c r="R41" s="59" t="str">
        <f>IF('Table 2 - MPS.BR Appraisals'!R41&lt;&gt;"",HLOOKUP(MID('Table 2 - MPS.BR Appraisals'!R41,5,1),$C$1:$I$2,2,0),IF(OR('Table 2 - MPS.BR Appraisals'!Q41&lt;&gt;"",'Table 2 - MPS.BR Appraisals'!Q41&lt;&gt;"",'Table 2 - MPS.BR Appraisals'!Q41&lt;&gt;""),Q41,""))</f>
        <v/>
      </c>
      <c r="S41" s="59" t="str">
        <f>IF('Table 2 - MPS.BR Appraisals'!S41&lt;&gt;"",HLOOKUP(MID('Table 2 - MPS.BR Appraisals'!S41,5,1),$C$1:$I$2,2,0),IF(OR('Table 2 - MPS.BR Appraisals'!R41&lt;&gt;"",'Table 2 - MPS.BR Appraisals'!R41&lt;&gt;"",'Table 2 - MPS.BR Appraisals'!R41&lt;&gt;""),R41,""))</f>
        <v/>
      </c>
      <c r="T41" s="59" t="str">
        <f>IF('Table 2 - MPS.BR Appraisals'!T41&lt;&gt;"",HLOOKUP(MID('Table 2 - MPS.BR Appraisals'!T41,5,1),$C$1:$I$2,2,0),IF(OR('Table 2 - MPS.BR Appraisals'!S41&lt;&gt;"",'Table 2 - MPS.BR Appraisals'!S41&lt;&gt;"",'Table 2 - MPS.BR Appraisals'!S41&lt;&gt;""),S41,""))</f>
        <v/>
      </c>
      <c r="U41" s="59" t="str">
        <f>IF('Table 2 - MPS.BR Appraisals'!U41&lt;&gt;"",HLOOKUP(MID('Table 2 - MPS.BR Appraisals'!U41,5,1),$C$1:$I$2,2,0),IF(OR('Table 2 - MPS.BR Appraisals'!T41&lt;&gt;"",'Table 2 - MPS.BR Appraisals'!T41&lt;&gt;"",'Table 2 - MPS.BR Appraisals'!T41&lt;&gt;""),T41,""))</f>
        <v/>
      </c>
      <c r="V41" s="59" t="str">
        <f>IF('Table 2 - MPS.BR Appraisals'!V41&lt;&gt;"",HLOOKUP(MID('Table 2 - MPS.BR Appraisals'!V41,5,1),$C$1:$I$2,2,0),IF(OR('Table 2 - MPS.BR Appraisals'!U41&lt;&gt;"",'Table 2 - MPS.BR Appraisals'!U41&lt;&gt;"",'Table 2 - MPS.BR Appraisals'!U41&lt;&gt;""),U41,""))</f>
        <v/>
      </c>
      <c r="W41" s="59" t="str">
        <f>IF('Table 2 - MPS.BR Appraisals'!W41&lt;&gt;"",HLOOKUP(MID('Table 2 - MPS.BR Appraisals'!W41,5,1),$C$1:$I$2,2,0),IF(OR('Table 2 - MPS.BR Appraisals'!V41&lt;&gt;"",'Table 2 - MPS.BR Appraisals'!V41&lt;&gt;"",'Table 2 - MPS.BR Appraisals'!V41&lt;&gt;""),V41,""))</f>
        <v/>
      </c>
      <c r="X41" s="59" t="str">
        <f>IF('Table 2 - MPS.BR Appraisals'!X41&lt;&gt;"",HLOOKUP(MID('Table 2 - MPS.BR Appraisals'!X41,5,1),$C$1:$I$2,2,0),IF(OR('Table 2 - MPS.BR Appraisals'!W41&lt;&gt;"",'Table 2 - MPS.BR Appraisals'!W41&lt;&gt;"",'Table 2 - MPS.BR Appraisals'!W41&lt;&gt;""),W41,""))</f>
        <v/>
      </c>
      <c r="Y41" s="59" t="str">
        <f>IF('Table 2 - MPS.BR Appraisals'!Y41&lt;&gt;"",HLOOKUP(MID('Table 2 - MPS.BR Appraisals'!Y41,5,1),$C$1:$I$2,2,0),IF(OR('Table 2 - MPS.BR Appraisals'!X41&lt;&gt;"",'Table 2 - MPS.BR Appraisals'!X41&lt;&gt;"",'Table 2 - MPS.BR Appraisals'!X41&lt;&gt;""),X41,""))</f>
        <v/>
      </c>
      <c r="Z41" s="59" t="str">
        <f>IF('Table 2 - MPS.BR Appraisals'!Z41&lt;&gt;"",HLOOKUP(MID('Table 2 - MPS.BR Appraisals'!Z41,5,1),$C$1:$I$2,2,0),IF(OR('Table 2 - MPS.BR Appraisals'!Y41&lt;&gt;"",'Table 2 - MPS.BR Appraisals'!Y41&lt;&gt;"",'Table 2 - MPS.BR Appraisals'!Y41&lt;&gt;""),Y41,""))</f>
        <v/>
      </c>
      <c r="AA41" s="59" t="str">
        <f>IF('Table 2 - MPS.BR Appraisals'!AA41&lt;&gt;"",HLOOKUP(MID('Table 2 - MPS.BR Appraisals'!AA41,5,1),$C$1:$I$2,2,0),IF(OR('Table 2 - MPS.BR Appraisals'!Z41&lt;&gt;"",'Table 2 - MPS.BR Appraisals'!Z41&lt;&gt;"",'Table 2 - MPS.BR Appraisals'!Z41&lt;&gt;""),Z41,""))</f>
        <v/>
      </c>
      <c r="AB41" s="59" t="str">
        <f>IF('Table 2 - MPS.BR Appraisals'!AB41&lt;&gt;"",HLOOKUP(MID('Table 2 - MPS.BR Appraisals'!AB41,5,1),$C$1:$I$2,2,0),IF(OR('Table 2 - MPS.BR Appraisals'!AA41&lt;&gt;"",'Table 2 - MPS.BR Appraisals'!AA41&lt;&gt;"",'Table 2 - MPS.BR Appraisals'!AA41&lt;&gt;""),AA41,""))</f>
        <v/>
      </c>
      <c r="AC41" s="59" t="str">
        <f>IF('Table 2 - MPS.BR Appraisals'!AC41&lt;&gt;"",HLOOKUP(MID('Table 2 - MPS.BR Appraisals'!AC41,5,1),$C$1:$I$2,2,0),IF(OR('Table 2 - MPS.BR Appraisals'!AB41&lt;&gt;"",'Table 2 - MPS.BR Appraisals'!AB41&lt;&gt;"",'Table 2 - MPS.BR Appraisals'!AB41&lt;&gt;""),AB41,""))</f>
        <v/>
      </c>
    </row>
    <row r="42" spans="2:29" ht="17.850000000000001" customHeight="1" x14ac:dyDescent="0.2">
      <c r="B42" s="35" t="s">
        <v>80</v>
      </c>
      <c r="C42" s="59" t="str">
        <f>IF('Table 2 - MPS.BR Appraisals'!C42&lt;&gt;"",HLOOKUP(MID('Table 2 - MPS.BR Appraisals'!C42,5,1),$C$1:$I$2,2,0),"")</f>
        <v/>
      </c>
      <c r="D42" s="59" t="str">
        <f>IF('Table 2 - MPS.BR Appraisals'!D42&lt;&gt;"",HLOOKUP(MID('Table 2 - MPS.BR Appraisals'!D42,5,1),$C$1:$I$2,2,0),IF('Table 2 - MPS.BR Appraisals'!C42&lt;&gt;"",C42,""))</f>
        <v/>
      </c>
      <c r="E42" s="59" t="str">
        <f>IF('Table 2 - MPS.BR Appraisals'!E42&lt;&gt;"",HLOOKUP(MID('Table 2 - MPS.BR Appraisals'!E42,5,1),$C$1:$I$2,2,0),IF(OR('Table 2 - MPS.BR Appraisals'!E42&lt;&gt;"",'Table 2 - MPS.BR Appraisals'!D42&lt;&gt;""),D42,""))</f>
        <v/>
      </c>
      <c r="F42" s="59" t="str">
        <f>IF('Table 2 - MPS.BR Appraisals'!F42&lt;&gt;"",HLOOKUP(MID('Table 2 - MPS.BR Appraisals'!F42,5,1),$C$1:$I$2,2,0),IF(OR('Table 2 - MPS.BR Appraisals'!E42&lt;&gt;"",'Table 2 - MPS.BR Appraisals'!E42&lt;&gt;"",'Table 2 - MPS.BR Appraisals'!E42&lt;&gt;""),E42,""))</f>
        <v/>
      </c>
      <c r="G42" s="59" t="str">
        <f>IF('Table 2 - MPS.BR Appraisals'!G42&lt;&gt;"",HLOOKUP(MID('Table 2 - MPS.BR Appraisals'!G42,5,1),$C$1:$I$2,2,0),IF(OR('Table 2 - MPS.BR Appraisals'!F42&lt;&gt;"",'Table 2 - MPS.BR Appraisals'!F42&lt;&gt;"",'Table 2 - MPS.BR Appraisals'!F42&lt;&gt;""),F42,""))</f>
        <v/>
      </c>
      <c r="H42" s="59" t="str">
        <f>IF('Table 2 - MPS.BR Appraisals'!H42&lt;&gt;"",HLOOKUP(MID('Table 2 - MPS.BR Appraisals'!H42,5,1),$C$1:$I$2,2,0),IF(OR('Table 2 - MPS.BR Appraisals'!G42&lt;&gt;"",'Table 2 - MPS.BR Appraisals'!G42&lt;&gt;"",'Table 2 - MPS.BR Appraisals'!G42&lt;&gt;""),G42,""))</f>
        <v/>
      </c>
      <c r="I42" s="59" t="str">
        <f>IF('Table 2 - MPS.BR Appraisals'!I42&lt;&gt;"",HLOOKUP(MID('Table 2 - MPS.BR Appraisals'!I42,5,1),$C$1:$I$2,2,0),IF(OR('Table 2 - MPS.BR Appraisals'!H42&lt;&gt;"",'Table 2 - MPS.BR Appraisals'!H42&lt;&gt;"",'Table 2 - MPS.BR Appraisals'!H42&lt;&gt;""),H42,""))</f>
        <v/>
      </c>
      <c r="J42" s="59" t="str">
        <f>IF('Table 2 - MPS.BR Appraisals'!J42&lt;&gt;"",HLOOKUP(MID('Table 2 - MPS.BR Appraisals'!J42,5,1),$C$1:$I$2,2,0),IF(OR('Table 2 - MPS.BR Appraisals'!I42&lt;&gt;"",'Table 2 - MPS.BR Appraisals'!I42&lt;&gt;"",'Table 2 - MPS.BR Appraisals'!I42&lt;&gt;""),I42,""))</f>
        <v/>
      </c>
      <c r="K42" s="59" t="str">
        <f>IF('Table 2 - MPS.BR Appraisals'!K42&lt;&gt;"",HLOOKUP(MID('Table 2 - MPS.BR Appraisals'!K42,5,1),$C$1:$I$2,2,0),IF(OR('Table 2 - MPS.BR Appraisals'!J42&lt;&gt;"",'Table 2 - MPS.BR Appraisals'!J42&lt;&gt;"",'Table 2 - MPS.BR Appraisals'!J42&lt;&gt;""),J42,""))</f>
        <v/>
      </c>
      <c r="L42" s="59" t="str">
        <f>IF('Table 2 - MPS.BR Appraisals'!L42&lt;&gt;"",HLOOKUP(MID('Table 2 - MPS.BR Appraisals'!L42,5,1),$C$1:$I$2,2,0),IF(OR('Table 2 - MPS.BR Appraisals'!K42&lt;&gt;"",'Table 2 - MPS.BR Appraisals'!K42&lt;&gt;"",'Table 2 - MPS.BR Appraisals'!K42&lt;&gt;""),K42,""))</f>
        <v/>
      </c>
      <c r="M42" s="59" t="str">
        <f>IF('Table 2 - MPS.BR Appraisals'!M42&lt;&gt;"",HLOOKUP(MID('Table 2 - MPS.BR Appraisals'!M42,5,1),$C$1:$I$2,2,0),IF(OR('Table 2 - MPS.BR Appraisals'!L42&lt;&gt;"",'Table 2 - MPS.BR Appraisals'!L42&lt;&gt;"",'Table 2 - MPS.BR Appraisals'!L42&lt;&gt;""),L42,""))</f>
        <v/>
      </c>
      <c r="N42" s="59" t="str">
        <f>IF('Table 2 - MPS.BR Appraisals'!N42&lt;&gt;"",HLOOKUP(MID('Table 2 - MPS.BR Appraisals'!N42,5,1),$C$1:$I$2,2,0),IF(OR('Table 2 - MPS.BR Appraisals'!M42&lt;&gt;"",'Table 2 - MPS.BR Appraisals'!M42&lt;&gt;"",'Table 2 - MPS.BR Appraisals'!M42&lt;&gt;""),M42,""))</f>
        <v/>
      </c>
      <c r="O42" s="59" t="str">
        <f>IF('Table 2 - MPS.BR Appraisals'!O42&lt;&gt;"",HLOOKUP(MID('Table 2 - MPS.BR Appraisals'!O42,5,1),$C$1:$I$2,2,0),IF(OR('Table 2 - MPS.BR Appraisals'!N42&lt;&gt;"",'Table 2 - MPS.BR Appraisals'!N42&lt;&gt;"",'Table 2 - MPS.BR Appraisals'!N42&lt;&gt;""),N42,""))</f>
        <v/>
      </c>
      <c r="P42" s="59" t="str">
        <f>IF('Table 2 - MPS.BR Appraisals'!P42&lt;&gt;"",HLOOKUP(MID('Table 2 - MPS.BR Appraisals'!P42,5,1),$C$1:$I$2,2,0),IF(OR('Table 2 - MPS.BR Appraisals'!O42&lt;&gt;"",'Table 2 - MPS.BR Appraisals'!O42&lt;&gt;"",'Table 2 - MPS.BR Appraisals'!O42&lt;&gt;""),O42,""))</f>
        <v/>
      </c>
      <c r="Q42" s="59" t="str">
        <f>IF('Table 2 - MPS.BR Appraisals'!Q42&lt;&gt;"",HLOOKUP(MID('Table 2 - MPS.BR Appraisals'!Q42,5,1),$C$1:$I$2,2,0),IF(OR('Table 2 - MPS.BR Appraisals'!P42&lt;&gt;"",'Table 2 - MPS.BR Appraisals'!P42&lt;&gt;"",'Table 2 - MPS.BR Appraisals'!P42&lt;&gt;""),P42,""))</f>
        <v/>
      </c>
      <c r="R42" s="59" t="str">
        <f>IF('Table 2 - MPS.BR Appraisals'!R42&lt;&gt;"",HLOOKUP(MID('Table 2 - MPS.BR Appraisals'!R42,5,1),$C$1:$I$2,2,0),IF(OR('Table 2 - MPS.BR Appraisals'!Q42&lt;&gt;"",'Table 2 - MPS.BR Appraisals'!Q42&lt;&gt;"",'Table 2 - MPS.BR Appraisals'!Q42&lt;&gt;""),Q42,""))</f>
        <v/>
      </c>
      <c r="S42" s="59" t="str">
        <f>IF('Table 2 - MPS.BR Appraisals'!S42&lt;&gt;"",HLOOKUP(MID('Table 2 - MPS.BR Appraisals'!S42,5,1),$C$1:$I$2,2,0),IF(OR('Table 2 - MPS.BR Appraisals'!R42&lt;&gt;"",'Table 2 - MPS.BR Appraisals'!R42&lt;&gt;"",'Table 2 - MPS.BR Appraisals'!R42&lt;&gt;""),R42,""))</f>
        <v/>
      </c>
      <c r="T42" s="59" t="str">
        <f>IF('Table 2 - MPS.BR Appraisals'!T42&lt;&gt;"",HLOOKUP(MID('Table 2 - MPS.BR Appraisals'!T42,5,1),$C$1:$I$2,2,0),IF(OR('Table 2 - MPS.BR Appraisals'!S42&lt;&gt;"",'Table 2 - MPS.BR Appraisals'!S42&lt;&gt;"",'Table 2 - MPS.BR Appraisals'!S42&lt;&gt;""),S42,""))</f>
        <v/>
      </c>
      <c r="U42" s="59" t="str">
        <f>IF('Table 2 - MPS.BR Appraisals'!U42&lt;&gt;"",HLOOKUP(MID('Table 2 - MPS.BR Appraisals'!U42,5,1),$C$1:$I$2,2,0),IF(OR('Table 2 - MPS.BR Appraisals'!T42&lt;&gt;"",'Table 2 - MPS.BR Appraisals'!T42&lt;&gt;"",'Table 2 - MPS.BR Appraisals'!T42&lt;&gt;""),T42,""))</f>
        <v/>
      </c>
      <c r="V42" s="59" t="str">
        <f>IF('Table 2 - MPS.BR Appraisals'!V42&lt;&gt;"",HLOOKUP(MID('Table 2 - MPS.BR Appraisals'!V42,5,1),$C$1:$I$2,2,0),IF(OR('Table 2 - MPS.BR Appraisals'!U42&lt;&gt;"",'Table 2 - MPS.BR Appraisals'!U42&lt;&gt;"",'Table 2 - MPS.BR Appraisals'!U42&lt;&gt;""),U42,""))</f>
        <v/>
      </c>
      <c r="W42" s="59" t="str">
        <f>IF('Table 2 - MPS.BR Appraisals'!W42&lt;&gt;"",HLOOKUP(MID('Table 2 - MPS.BR Appraisals'!W42,5,1),$C$1:$I$2,2,0),IF(OR('Table 2 - MPS.BR Appraisals'!V42&lt;&gt;"",'Table 2 - MPS.BR Appraisals'!V42&lt;&gt;"",'Table 2 - MPS.BR Appraisals'!V42&lt;&gt;""),V42,""))</f>
        <v/>
      </c>
      <c r="X42" s="59" t="str">
        <f>IF('Table 2 - MPS.BR Appraisals'!X42&lt;&gt;"",HLOOKUP(MID('Table 2 - MPS.BR Appraisals'!X42,5,1),$C$1:$I$2,2,0),IF(OR('Table 2 - MPS.BR Appraisals'!W42&lt;&gt;"",'Table 2 - MPS.BR Appraisals'!W42&lt;&gt;"",'Table 2 - MPS.BR Appraisals'!W42&lt;&gt;""),W42,""))</f>
        <v/>
      </c>
      <c r="Y42" s="59">
        <f>IF('Table 2 - MPS.BR Appraisals'!Y42&lt;&gt;"",HLOOKUP(MID('Table 2 - MPS.BR Appraisals'!Y42,5,1),$C$1:$I$2,2,0),IF(OR('Table 2 - MPS.BR Appraisals'!X42&lt;&gt;"",'Table 2 - MPS.BR Appraisals'!X42&lt;&gt;"",'Table 2 - MPS.BR Appraisals'!X42&lt;&gt;""),X42,""))</f>
        <v>1</v>
      </c>
      <c r="Z42" s="59">
        <f>IF('Table 2 - MPS.BR Appraisals'!Z42&lt;&gt;"",HLOOKUP(MID('Table 2 - MPS.BR Appraisals'!Z42,5,1),$C$1:$I$2,2,0),IF(OR('Table 2 - MPS.BR Appraisals'!Y42&lt;&gt;"",'Table 2 - MPS.BR Appraisals'!Y42&lt;&gt;"",'Table 2 - MPS.BR Appraisals'!Y42&lt;&gt;""),Y42,""))</f>
        <v>1</v>
      </c>
      <c r="AA42" s="59" t="str">
        <f>IF('Table 2 - MPS.BR Appraisals'!AA42&lt;&gt;"",HLOOKUP(MID('Table 2 - MPS.BR Appraisals'!AA42,5,1),$C$1:$I$2,2,0),IF(OR('Table 2 - MPS.BR Appraisals'!Z42&lt;&gt;"",'Table 2 - MPS.BR Appraisals'!Z42&lt;&gt;"",'Table 2 - MPS.BR Appraisals'!Z42&lt;&gt;""),Z42,""))</f>
        <v/>
      </c>
      <c r="AB42" s="59" t="str">
        <f>IF('Table 2 - MPS.BR Appraisals'!AB42&lt;&gt;"",HLOOKUP(MID('Table 2 - MPS.BR Appraisals'!AB42,5,1),$C$1:$I$2,2,0),IF(OR('Table 2 - MPS.BR Appraisals'!AA42&lt;&gt;"",'Table 2 - MPS.BR Appraisals'!AA42&lt;&gt;"",'Table 2 - MPS.BR Appraisals'!AA42&lt;&gt;""),AA42,""))</f>
        <v/>
      </c>
      <c r="AC42" s="59" t="str">
        <f>IF('Table 2 - MPS.BR Appraisals'!AC42&lt;&gt;"",HLOOKUP(MID('Table 2 - MPS.BR Appraisals'!AC42,5,1),$C$1:$I$2,2,0),IF(OR('Table 2 - MPS.BR Appraisals'!AB42&lt;&gt;"",'Table 2 - MPS.BR Appraisals'!AB42&lt;&gt;"",'Table 2 - MPS.BR Appraisals'!AB42&lt;&gt;""),AB42,""))</f>
        <v/>
      </c>
    </row>
    <row r="43" spans="2:29" ht="17.850000000000001" customHeight="1" x14ac:dyDescent="0.2">
      <c r="B43" s="35" t="s">
        <v>81</v>
      </c>
      <c r="C43" s="59" t="str">
        <f>IF('Table 2 - MPS.BR Appraisals'!C43&lt;&gt;"",HLOOKUP(MID('Table 2 - MPS.BR Appraisals'!C43,5,1),$C$1:$I$2,2,0),"")</f>
        <v/>
      </c>
      <c r="D43" s="59" t="str">
        <f>IF('Table 2 - MPS.BR Appraisals'!D43&lt;&gt;"",HLOOKUP(MID('Table 2 - MPS.BR Appraisals'!D43,5,1),$C$1:$I$2,2,0),IF('Table 2 - MPS.BR Appraisals'!C43&lt;&gt;"",C43,""))</f>
        <v/>
      </c>
      <c r="E43" s="59" t="str">
        <f>IF('Table 2 - MPS.BR Appraisals'!E43&lt;&gt;"",HLOOKUP(MID('Table 2 - MPS.BR Appraisals'!E43,5,1),$C$1:$I$2,2,0),IF(OR('Table 2 - MPS.BR Appraisals'!E43&lt;&gt;"",'Table 2 - MPS.BR Appraisals'!D43&lt;&gt;""),D43,""))</f>
        <v/>
      </c>
      <c r="F43" s="59" t="str">
        <f>IF('Table 2 - MPS.BR Appraisals'!F43&lt;&gt;"",HLOOKUP(MID('Table 2 - MPS.BR Appraisals'!F43,5,1),$C$1:$I$2,2,0),IF(OR('Table 2 - MPS.BR Appraisals'!E43&lt;&gt;"",'Table 2 - MPS.BR Appraisals'!E43&lt;&gt;"",'Table 2 - MPS.BR Appraisals'!E43&lt;&gt;""),E43,""))</f>
        <v/>
      </c>
      <c r="G43" s="59" t="str">
        <f>IF('Table 2 - MPS.BR Appraisals'!G43&lt;&gt;"",HLOOKUP(MID('Table 2 - MPS.BR Appraisals'!G43,5,1),$C$1:$I$2,2,0),IF(OR('Table 2 - MPS.BR Appraisals'!F43&lt;&gt;"",'Table 2 - MPS.BR Appraisals'!F43&lt;&gt;"",'Table 2 - MPS.BR Appraisals'!F43&lt;&gt;""),F43,""))</f>
        <v/>
      </c>
      <c r="H43" s="59" t="str">
        <f>IF('Table 2 - MPS.BR Appraisals'!H43&lt;&gt;"",HLOOKUP(MID('Table 2 - MPS.BR Appraisals'!H43,5,1),$C$1:$I$2,2,0),IF(OR('Table 2 - MPS.BR Appraisals'!G43&lt;&gt;"",'Table 2 - MPS.BR Appraisals'!G43&lt;&gt;"",'Table 2 - MPS.BR Appraisals'!G43&lt;&gt;""),G43,""))</f>
        <v/>
      </c>
      <c r="I43" s="59" t="str">
        <f>IF('Table 2 - MPS.BR Appraisals'!I43&lt;&gt;"",HLOOKUP(MID('Table 2 - MPS.BR Appraisals'!I43,5,1),$C$1:$I$2,2,0),IF(OR('Table 2 - MPS.BR Appraisals'!H43&lt;&gt;"",'Table 2 - MPS.BR Appraisals'!H43&lt;&gt;"",'Table 2 - MPS.BR Appraisals'!H43&lt;&gt;""),H43,""))</f>
        <v/>
      </c>
      <c r="J43" s="59" t="str">
        <f>IF('Table 2 - MPS.BR Appraisals'!J43&lt;&gt;"",HLOOKUP(MID('Table 2 - MPS.BR Appraisals'!J43,5,1),$C$1:$I$2,2,0),IF(OR('Table 2 - MPS.BR Appraisals'!I43&lt;&gt;"",'Table 2 - MPS.BR Appraisals'!I43&lt;&gt;"",'Table 2 - MPS.BR Appraisals'!I43&lt;&gt;""),I43,""))</f>
        <v/>
      </c>
      <c r="K43" s="59" t="str">
        <f>IF('Table 2 - MPS.BR Appraisals'!K43&lt;&gt;"",HLOOKUP(MID('Table 2 - MPS.BR Appraisals'!K43,5,1),$C$1:$I$2,2,0),IF(OR('Table 2 - MPS.BR Appraisals'!J43&lt;&gt;"",'Table 2 - MPS.BR Appraisals'!J43&lt;&gt;"",'Table 2 - MPS.BR Appraisals'!J43&lt;&gt;""),J43,""))</f>
        <v/>
      </c>
      <c r="L43" s="59" t="str">
        <f>IF('Table 2 - MPS.BR Appraisals'!L43&lt;&gt;"",HLOOKUP(MID('Table 2 - MPS.BR Appraisals'!L43,5,1),$C$1:$I$2,2,0),IF(OR('Table 2 - MPS.BR Appraisals'!K43&lt;&gt;"",'Table 2 - MPS.BR Appraisals'!K43&lt;&gt;"",'Table 2 - MPS.BR Appraisals'!K43&lt;&gt;""),K43,""))</f>
        <v/>
      </c>
      <c r="M43" s="59" t="str">
        <f>IF('Table 2 - MPS.BR Appraisals'!M43&lt;&gt;"",HLOOKUP(MID('Table 2 - MPS.BR Appraisals'!M43,5,1),$C$1:$I$2,2,0),IF(OR('Table 2 - MPS.BR Appraisals'!L43&lt;&gt;"",'Table 2 - MPS.BR Appraisals'!L43&lt;&gt;"",'Table 2 - MPS.BR Appraisals'!L43&lt;&gt;""),L43,""))</f>
        <v/>
      </c>
      <c r="N43" s="59" t="str">
        <f>IF('Table 2 - MPS.BR Appraisals'!N43&lt;&gt;"",HLOOKUP(MID('Table 2 - MPS.BR Appraisals'!N43,5,1),$C$1:$I$2,2,0),IF(OR('Table 2 - MPS.BR Appraisals'!M43&lt;&gt;"",'Table 2 - MPS.BR Appraisals'!M43&lt;&gt;"",'Table 2 - MPS.BR Appraisals'!M43&lt;&gt;""),M43,""))</f>
        <v/>
      </c>
      <c r="O43" s="59" t="str">
        <f>IF('Table 2 - MPS.BR Appraisals'!O43&lt;&gt;"",HLOOKUP(MID('Table 2 - MPS.BR Appraisals'!O43,5,1),$C$1:$I$2,2,0),IF(OR('Table 2 - MPS.BR Appraisals'!N43&lt;&gt;"",'Table 2 - MPS.BR Appraisals'!N43&lt;&gt;"",'Table 2 - MPS.BR Appraisals'!N43&lt;&gt;""),N43,""))</f>
        <v/>
      </c>
      <c r="P43" s="59" t="str">
        <f>IF('Table 2 - MPS.BR Appraisals'!P43&lt;&gt;"",HLOOKUP(MID('Table 2 - MPS.BR Appraisals'!P43,5,1),$C$1:$I$2,2,0),IF(OR('Table 2 - MPS.BR Appraisals'!O43&lt;&gt;"",'Table 2 - MPS.BR Appraisals'!O43&lt;&gt;"",'Table 2 - MPS.BR Appraisals'!O43&lt;&gt;""),O43,""))</f>
        <v/>
      </c>
      <c r="Q43" s="59" t="str">
        <f>IF('Table 2 - MPS.BR Appraisals'!Q43&lt;&gt;"",HLOOKUP(MID('Table 2 - MPS.BR Appraisals'!Q43,5,1),$C$1:$I$2,2,0),IF(OR('Table 2 - MPS.BR Appraisals'!P43&lt;&gt;"",'Table 2 - MPS.BR Appraisals'!P43&lt;&gt;"",'Table 2 - MPS.BR Appraisals'!P43&lt;&gt;""),P43,""))</f>
        <v/>
      </c>
      <c r="R43" s="59" t="str">
        <f>IF('Table 2 - MPS.BR Appraisals'!R43&lt;&gt;"",HLOOKUP(MID('Table 2 - MPS.BR Appraisals'!R43,5,1),$C$1:$I$2,2,0),IF(OR('Table 2 - MPS.BR Appraisals'!Q43&lt;&gt;"",'Table 2 - MPS.BR Appraisals'!Q43&lt;&gt;"",'Table 2 - MPS.BR Appraisals'!Q43&lt;&gt;""),Q43,""))</f>
        <v/>
      </c>
      <c r="S43" s="59" t="str">
        <f>IF('Table 2 - MPS.BR Appraisals'!S43&lt;&gt;"",HLOOKUP(MID('Table 2 - MPS.BR Appraisals'!S43,5,1),$C$1:$I$2,2,0),IF(OR('Table 2 - MPS.BR Appraisals'!R43&lt;&gt;"",'Table 2 - MPS.BR Appraisals'!R43&lt;&gt;"",'Table 2 - MPS.BR Appraisals'!R43&lt;&gt;""),R43,""))</f>
        <v/>
      </c>
      <c r="T43" s="59" t="str">
        <f>IF('Table 2 - MPS.BR Appraisals'!T43&lt;&gt;"",HLOOKUP(MID('Table 2 - MPS.BR Appraisals'!T43,5,1),$C$1:$I$2,2,0),IF(OR('Table 2 - MPS.BR Appraisals'!S43&lt;&gt;"",'Table 2 - MPS.BR Appraisals'!S43&lt;&gt;"",'Table 2 - MPS.BR Appraisals'!S43&lt;&gt;""),S43,""))</f>
        <v/>
      </c>
      <c r="U43" s="59" t="str">
        <f>IF('Table 2 - MPS.BR Appraisals'!U43&lt;&gt;"",HLOOKUP(MID('Table 2 - MPS.BR Appraisals'!U43,5,1),$C$1:$I$2,2,0),IF(OR('Table 2 - MPS.BR Appraisals'!T43&lt;&gt;"",'Table 2 - MPS.BR Appraisals'!T43&lt;&gt;"",'Table 2 - MPS.BR Appraisals'!T43&lt;&gt;""),T43,""))</f>
        <v/>
      </c>
      <c r="V43" s="59" t="str">
        <f>IF('Table 2 - MPS.BR Appraisals'!V43&lt;&gt;"",HLOOKUP(MID('Table 2 - MPS.BR Appraisals'!V43,5,1),$C$1:$I$2,2,0),IF(OR('Table 2 - MPS.BR Appraisals'!U43&lt;&gt;"",'Table 2 - MPS.BR Appraisals'!U43&lt;&gt;"",'Table 2 - MPS.BR Appraisals'!U43&lt;&gt;""),U43,""))</f>
        <v/>
      </c>
      <c r="W43" s="59">
        <f>IF('Table 2 - MPS.BR Appraisals'!W43&lt;&gt;"",HLOOKUP(MID('Table 2 - MPS.BR Appraisals'!W43,5,1),$C$1:$I$2,2,0),IF(OR('Table 2 - MPS.BR Appraisals'!V43&lt;&gt;"",'Table 2 - MPS.BR Appraisals'!V43&lt;&gt;"",'Table 2 - MPS.BR Appraisals'!V43&lt;&gt;""),V43,""))</f>
        <v>1</v>
      </c>
      <c r="X43" s="59">
        <f>IF('Table 2 - MPS.BR Appraisals'!X43&lt;&gt;"",HLOOKUP(MID('Table 2 - MPS.BR Appraisals'!X43,5,1),$C$1:$I$2,2,0),IF(OR('Table 2 - MPS.BR Appraisals'!W43&lt;&gt;"",'Table 2 - MPS.BR Appraisals'!W43&lt;&gt;"",'Table 2 - MPS.BR Appraisals'!W43&lt;&gt;""),W43,""))</f>
        <v>1</v>
      </c>
      <c r="Y43" s="59" t="str">
        <f>IF('Table 2 - MPS.BR Appraisals'!Y43&lt;&gt;"",HLOOKUP(MID('Table 2 - MPS.BR Appraisals'!Y43,5,1),$C$1:$I$2,2,0),IF(OR('Table 2 - MPS.BR Appraisals'!X43&lt;&gt;"",'Table 2 - MPS.BR Appraisals'!X43&lt;&gt;"",'Table 2 - MPS.BR Appraisals'!X43&lt;&gt;""),X43,""))</f>
        <v/>
      </c>
      <c r="Z43" s="59" t="str">
        <f>IF('Table 2 - MPS.BR Appraisals'!Z43&lt;&gt;"",HLOOKUP(MID('Table 2 - MPS.BR Appraisals'!Z43,5,1),$C$1:$I$2,2,0),IF(OR('Table 2 - MPS.BR Appraisals'!Y43&lt;&gt;"",'Table 2 - MPS.BR Appraisals'!Y43&lt;&gt;"",'Table 2 - MPS.BR Appraisals'!Y43&lt;&gt;""),Y43,""))</f>
        <v/>
      </c>
      <c r="AA43" s="59" t="str">
        <f>IF('Table 2 - MPS.BR Appraisals'!AA43&lt;&gt;"",HLOOKUP(MID('Table 2 - MPS.BR Appraisals'!AA43,5,1),$C$1:$I$2,2,0),IF(OR('Table 2 - MPS.BR Appraisals'!Z43&lt;&gt;"",'Table 2 - MPS.BR Appraisals'!Z43&lt;&gt;"",'Table 2 - MPS.BR Appraisals'!Z43&lt;&gt;""),Z43,""))</f>
        <v/>
      </c>
      <c r="AB43" s="59" t="str">
        <f>IF('Table 2 - MPS.BR Appraisals'!AB43&lt;&gt;"",HLOOKUP(MID('Table 2 - MPS.BR Appraisals'!AB43,5,1),$C$1:$I$2,2,0),IF(OR('Table 2 - MPS.BR Appraisals'!AA43&lt;&gt;"",'Table 2 - MPS.BR Appraisals'!AA43&lt;&gt;"",'Table 2 - MPS.BR Appraisals'!AA43&lt;&gt;""),AA43,""))</f>
        <v/>
      </c>
      <c r="AC43" s="59" t="str">
        <f>IF('Table 2 - MPS.BR Appraisals'!AC43&lt;&gt;"",HLOOKUP(MID('Table 2 - MPS.BR Appraisals'!AC43,5,1),$C$1:$I$2,2,0),IF(OR('Table 2 - MPS.BR Appraisals'!AB43&lt;&gt;"",'Table 2 - MPS.BR Appraisals'!AB43&lt;&gt;"",'Table 2 - MPS.BR Appraisals'!AB43&lt;&gt;""),AB43,""))</f>
        <v/>
      </c>
    </row>
    <row r="44" spans="2:29" ht="17.850000000000001" customHeight="1" x14ac:dyDescent="0.2">
      <c r="B44" s="35" t="s">
        <v>82</v>
      </c>
      <c r="C44" s="59" t="str">
        <f>IF('Table 2 - MPS.BR Appraisals'!C44&lt;&gt;"",HLOOKUP(MID('Table 2 - MPS.BR Appraisals'!C44,5,1),$C$1:$I$2,2,0),"")</f>
        <v/>
      </c>
      <c r="D44" s="59" t="str">
        <f>IF('Table 2 - MPS.BR Appraisals'!D44&lt;&gt;"",HLOOKUP(MID('Table 2 - MPS.BR Appraisals'!D44,5,1),$C$1:$I$2,2,0),IF('Table 2 - MPS.BR Appraisals'!C44&lt;&gt;"",C44,""))</f>
        <v/>
      </c>
      <c r="E44" s="59" t="str">
        <f>IF('Table 2 - MPS.BR Appraisals'!E44&lt;&gt;"",HLOOKUP(MID('Table 2 - MPS.BR Appraisals'!E44,5,1),$C$1:$I$2,2,0),IF(OR('Table 2 - MPS.BR Appraisals'!E44&lt;&gt;"",'Table 2 - MPS.BR Appraisals'!D44&lt;&gt;""),D44,""))</f>
        <v/>
      </c>
      <c r="F44" s="59" t="str">
        <f>IF('Table 2 - MPS.BR Appraisals'!F44&lt;&gt;"",HLOOKUP(MID('Table 2 - MPS.BR Appraisals'!F44,5,1),$C$1:$I$2,2,0),IF(OR('Table 2 - MPS.BR Appraisals'!E44&lt;&gt;"",'Table 2 - MPS.BR Appraisals'!E44&lt;&gt;"",'Table 2 - MPS.BR Appraisals'!E44&lt;&gt;""),E44,""))</f>
        <v/>
      </c>
      <c r="G44" s="59" t="str">
        <f>IF('Table 2 - MPS.BR Appraisals'!G44&lt;&gt;"",HLOOKUP(MID('Table 2 - MPS.BR Appraisals'!G44,5,1),$C$1:$I$2,2,0),IF(OR('Table 2 - MPS.BR Appraisals'!F44&lt;&gt;"",'Table 2 - MPS.BR Appraisals'!F44&lt;&gt;"",'Table 2 - MPS.BR Appraisals'!F44&lt;&gt;""),F44,""))</f>
        <v/>
      </c>
      <c r="H44" s="59" t="str">
        <f>IF('Table 2 - MPS.BR Appraisals'!H44&lt;&gt;"",HLOOKUP(MID('Table 2 - MPS.BR Appraisals'!H44,5,1),$C$1:$I$2,2,0),IF(OR('Table 2 - MPS.BR Appraisals'!G44&lt;&gt;"",'Table 2 - MPS.BR Appraisals'!G44&lt;&gt;"",'Table 2 - MPS.BR Appraisals'!G44&lt;&gt;""),G44,""))</f>
        <v/>
      </c>
      <c r="I44" s="59" t="str">
        <f>IF('Table 2 - MPS.BR Appraisals'!I44&lt;&gt;"",HLOOKUP(MID('Table 2 - MPS.BR Appraisals'!I44,5,1),$C$1:$I$2,2,0),IF(OR('Table 2 - MPS.BR Appraisals'!H44&lt;&gt;"",'Table 2 - MPS.BR Appraisals'!H44&lt;&gt;"",'Table 2 - MPS.BR Appraisals'!H44&lt;&gt;""),H44,""))</f>
        <v/>
      </c>
      <c r="J44" s="59" t="str">
        <f>IF('Table 2 - MPS.BR Appraisals'!J44&lt;&gt;"",HLOOKUP(MID('Table 2 - MPS.BR Appraisals'!J44,5,1),$C$1:$I$2,2,0),IF(OR('Table 2 - MPS.BR Appraisals'!I44&lt;&gt;"",'Table 2 - MPS.BR Appraisals'!I44&lt;&gt;"",'Table 2 - MPS.BR Appraisals'!I44&lt;&gt;""),I44,""))</f>
        <v/>
      </c>
      <c r="K44" s="59" t="str">
        <f>IF('Table 2 - MPS.BR Appraisals'!K44&lt;&gt;"",HLOOKUP(MID('Table 2 - MPS.BR Appraisals'!K44,5,1),$C$1:$I$2,2,0),IF(OR('Table 2 - MPS.BR Appraisals'!J44&lt;&gt;"",'Table 2 - MPS.BR Appraisals'!J44&lt;&gt;"",'Table 2 - MPS.BR Appraisals'!J44&lt;&gt;""),J44,""))</f>
        <v/>
      </c>
      <c r="L44" s="59" t="str">
        <f>IF('Table 2 - MPS.BR Appraisals'!L44&lt;&gt;"",HLOOKUP(MID('Table 2 - MPS.BR Appraisals'!L44,5,1),$C$1:$I$2,2,0),IF(OR('Table 2 - MPS.BR Appraisals'!K44&lt;&gt;"",'Table 2 - MPS.BR Appraisals'!K44&lt;&gt;"",'Table 2 - MPS.BR Appraisals'!K44&lt;&gt;""),K44,""))</f>
        <v/>
      </c>
      <c r="M44" s="59" t="str">
        <f>IF('Table 2 - MPS.BR Appraisals'!M44&lt;&gt;"",HLOOKUP(MID('Table 2 - MPS.BR Appraisals'!M44,5,1),$C$1:$I$2,2,0),IF(OR('Table 2 - MPS.BR Appraisals'!L44&lt;&gt;"",'Table 2 - MPS.BR Appraisals'!L44&lt;&gt;"",'Table 2 - MPS.BR Appraisals'!L44&lt;&gt;""),L44,""))</f>
        <v/>
      </c>
      <c r="N44" s="59" t="str">
        <f>IF('Table 2 - MPS.BR Appraisals'!N44&lt;&gt;"",HLOOKUP(MID('Table 2 - MPS.BR Appraisals'!N44,5,1),$C$1:$I$2,2,0),IF(OR('Table 2 - MPS.BR Appraisals'!M44&lt;&gt;"",'Table 2 - MPS.BR Appraisals'!M44&lt;&gt;"",'Table 2 - MPS.BR Appraisals'!M44&lt;&gt;""),M44,""))</f>
        <v/>
      </c>
      <c r="O44" s="59" t="str">
        <f>IF('Table 2 - MPS.BR Appraisals'!O44&lt;&gt;"",HLOOKUP(MID('Table 2 - MPS.BR Appraisals'!O44,5,1),$C$1:$I$2,2,0),IF(OR('Table 2 - MPS.BR Appraisals'!N44&lt;&gt;"",'Table 2 - MPS.BR Appraisals'!N44&lt;&gt;"",'Table 2 - MPS.BR Appraisals'!N44&lt;&gt;""),N44,""))</f>
        <v/>
      </c>
      <c r="P44" s="59" t="str">
        <f>IF('Table 2 - MPS.BR Appraisals'!P44&lt;&gt;"",HLOOKUP(MID('Table 2 - MPS.BR Appraisals'!P44,5,1),$C$1:$I$2,2,0),IF(OR('Table 2 - MPS.BR Appraisals'!O44&lt;&gt;"",'Table 2 - MPS.BR Appraisals'!O44&lt;&gt;"",'Table 2 - MPS.BR Appraisals'!O44&lt;&gt;""),O44,""))</f>
        <v/>
      </c>
      <c r="Q44" s="59" t="str">
        <f>IF('Table 2 - MPS.BR Appraisals'!Q44&lt;&gt;"",HLOOKUP(MID('Table 2 - MPS.BR Appraisals'!Q44,5,1),$C$1:$I$2,2,0),IF(OR('Table 2 - MPS.BR Appraisals'!P44&lt;&gt;"",'Table 2 - MPS.BR Appraisals'!P44&lt;&gt;"",'Table 2 - MPS.BR Appraisals'!P44&lt;&gt;""),P44,""))</f>
        <v/>
      </c>
      <c r="R44" s="59" t="str">
        <f>IF('Table 2 - MPS.BR Appraisals'!R44&lt;&gt;"",HLOOKUP(MID('Table 2 - MPS.BR Appraisals'!R44,5,1),$C$1:$I$2,2,0),IF(OR('Table 2 - MPS.BR Appraisals'!Q44&lt;&gt;"",'Table 2 - MPS.BR Appraisals'!Q44&lt;&gt;"",'Table 2 - MPS.BR Appraisals'!Q44&lt;&gt;""),Q44,""))</f>
        <v/>
      </c>
      <c r="S44" s="59" t="str">
        <f>IF('Table 2 - MPS.BR Appraisals'!S44&lt;&gt;"",HLOOKUP(MID('Table 2 - MPS.BR Appraisals'!S44,5,1),$C$1:$I$2,2,0),IF(OR('Table 2 - MPS.BR Appraisals'!R44&lt;&gt;"",'Table 2 - MPS.BR Appraisals'!R44&lt;&gt;"",'Table 2 - MPS.BR Appraisals'!R44&lt;&gt;""),R44,""))</f>
        <v/>
      </c>
      <c r="T44" s="59" t="str">
        <f>IF('Table 2 - MPS.BR Appraisals'!T44&lt;&gt;"",HLOOKUP(MID('Table 2 - MPS.BR Appraisals'!T44,5,1),$C$1:$I$2,2,0),IF(OR('Table 2 - MPS.BR Appraisals'!S44&lt;&gt;"",'Table 2 - MPS.BR Appraisals'!S44&lt;&gt;"",'Table 2 - MPS.BR Appraisals'!S44&lt;&gt;""),S44,""))</f>
        <v/>
      </c>
      <c r="U44" s="59" t="str">
        <f>IF('Table 2 - MPS.BR Appraisals'!U44&lt;&gt;"",HLOOKUP(MID('Table 2 - MPS.BR Appraisals'!U44,5,1),$C$1:$I$2,2,0),IF(OR('Table 2 - MPS.BR Appraisals'!T44&lt;&gt;"",'Table 2 - MPS.BR Appraisals'!T44&lt;&gt;"",'Table 2 - MPS.BR Appraisals'!T44&lt;&gt;""),T44,""))</f>
        <v/>
      </c>
      <c r="V44" s="59">
        <f>IF('Table 2 - MPS.BR Appraisals'!V44&lt;&gt;"",HLOOKUP(MID('Table 2 - MPS.BR Appraisals'!V44,5,1),$C$1:$I$2,2,0),IF(OR('Table 2 - MPS.BR Appraisals'!U44&lt;&gt;"",'Table 2 - MPS.BR Appraisals'!U44&lt;&gt;"",'Table 2 - MPS.BR Appraisals'!U44&lt;&gt;""),U44,""))</f>
        <v>1</v>
      </c>
      <c r="W44" s="59">
        <f>IF('Table 2 - MPS.BR Appraisals'!W44&lt;&gt;"",HLOOKUP(MID('Table 2 - MPS.BR Appraisals'!W44,5,1),$C$1:$I$2,2,0),IF(OR('Table 2 - MPS.BR Appraisals'!V44&lt;&gt;"",'Table 2 - MPS.BR Appraisals'!V44&lt;&gt;"",'Table 2 - MPS.BR Appraisals'!V44&lt;&gt;""),V44,""))</f>
        <v>1</v>
      </c>
      <c r="X44" s="59" t="str">
        <f>IF('Table 2 - MPS.BR Appraisals'!X44&lt;&gt;"",HLOOKUP(MID('Table 2 - MPS.BR Appraisals'!X44,5,1),$C$1:$I$2,2,0),IF(OR('Table 2 - MPS.BR Appraisals'!W44&lt;&gt;"",'Table 2 - MPS.BR Appraisals'!W44&lt;&gt;"",'Table 2 - MPS.BR Appraisals'!W44&lt;&gt;""),W44,""))</f>
        <v/>
      </c>
      <c r="Y44" s="59" t="str">
        <f>IF('Table 2 - MPS.BR Appraisals'!Y44&lt;&gt;"",HLOOKUP(MID('Table 2 - MPS.BR Appraisals'!Y44,5,1),$C$1:$I$2,2,0),IF(OR('Table 2 - MPS.BR Appraisals'!X44&lt;&gt;"",'Table 2 - MPS.BR Appraisals'!X44&lt;&gt;"",'Table 2 - MPS.BR Appraisals'!X44&lt;&gt;""),X44,""))</f>
        <v/>
      </c>
      <c r="Z44" s="59" t="str">
        <f>IF('Table 2 - MPS.BR Appraisals'!Z44&lt;&gt;"",HLOOKUP(MID('Table 2 - MPS.BR Appraisals'!Z44,5,1),$C$1:$I$2,2,0),IF(OR('Table 2 - MPS.BR Appraisals'!Y44&lt;&gt;"",'Table 2 - MPS.BR Appraisals'!Y44&lt;&gt;"",'Table 2 - MPS.BR Appraisals'!Y44&lt;&gt;""),Y44,""))</f>
        <v/>
      </c>
      <c r="AA44" s="59" t="str">
        <f>IF('Table 2 - MPS.BR Appraisals'!AA44&lt;&gt;"",HLOOKUP(MID('Table 2 - MPS.BR Appraisals'!AA44,5,1),$C$1:$I$2,2,0),IF(OR('Table 2 - MPS.BR Appraisals'!Z44&lt;&gt;"",'Table 2 - MPS.BR Appraisals'!Z44&lt;&gt;"",'Table 2 - MPS.BR Appraisals'!Z44&lt;&gt;""),Z44,""))</f>
        <v/>
      </c>
      <c r="AB44" s="59" t="str">
        <f>IF('Table 2 - MPS.BR Appraisals'!AB44&lt;&gt;"",HLOOKUP(MID('Table 2 - MPS.BR Appraisals'!AB44,5,1),$C$1:$I$2,2,0),IF(OR('Table 2 - MPS.BR Appraisals'!AA44&lt;&gt;"",'Table 2 - MPS.BR Appraisals'!AA44&lt;&gt;"",'Table 2 - MPS.BR Appraisals'!AA44&lt;&gt;""),AA44,""))</f>
        <v/>
      </c>
      <c r="AC44" s="59" t="str">
        <f>IF('Table 2 - MPS.BR Appraisals'!AC44&lt;&gt;"",HLOOKUP(MID('Table 2 - MPS.BR Appraisals'!AC44,5,1),$C$1:$I$2,2,0),IF(OR('Table 2 - MPS.BR Appraisals'!AB44&lt;&gt;"",'Table 2 - MPS.BR Appraisals'!AB44&lt;&gt;"",'Table 2 - MPS.BR Appraisals'!AB44&lt;&gt;""),AB44,""))</f>
        <v/>
      </c>
    </row>
    <row r="45" spans="2:29" ht="17.850000000000001" customHeight="1" x14ac:dyDescent="0.2">
      <c r="B45" s="35" t="s">
        <v>83</v>
      </c>
      <c r="C45" s="59" t="str">
        <f>IF('Table 2 - MPS.BR Appraisals'!C45&lt;&gt;"",HLOOKUP(MID('Table 2 - MPS.BR Appraisals'!C45,5,1),$C$1:$I$2,2,0),"")</f>
        <v/>
      </c>
      <c r="D45" s="59" t="str">
        <f>IF('Table 2 - MPS.BR Appraisals'!D45&lt;&gt;"",HLOOKUP(MID('Table 2 - MPS.BR Appraisals'!D45,5,1),$C$1:$I$2,2,0),IF('Table 2 - MPS.BR Appraisals'!C45&lt;&gt;"",C45,""))</f>
        <v/>
      </c>
      <c r="E45" s="59" t="str">
        <f>IF('Table 2 - MPS.BR Appraisals'!E45&lt;&gt;"",HLOOKUP(MID('Table 2 - MPS.BR Appraisals'!E45,5,1),$C$1:$I$2,2,0),IF(OR('Table 2 - MPS.BR Appraisals'!E45&lt;&gt;"",'Table 2 - MPS.BR Appraisals'!D45&lt;&gt;""),D45,""))</f>
        <v/>
      </c>
      <c r="F45" s="59" t="str">
        <f>IF('Table 2 - MPS.BR Appraisals'!F45&lt;&gt;"",HLOOKUP(MID('Table 2 - MPS.BR Appraisals'!F45,5,1),$C$1:$I$2,2,0),IF(OR('Table 2 - MPS.BR Appraisals'!E45&lt;&gt;"",'Table 2 - MPS.BR Appraisals'!E45&lt;&gt;"",'Table 2 - MPS.BR Appraisals'!E45&lt;&gt;""),E45,""))</f>
        <v/>
      </c>
      <c r="G45" s="59" t="str">
        <f>IF('Table 2 - MPS.BR Appraisals'!G45&lt;&gt;"",HLOOKUP(MID('Table 2 - MPS.BR Appraisals'!G45,5,1),$C$1:$I$2,2,0),IF(OR('Table 2 - MPS.BR Appraisals'!F45&lt;&gt;"",'Table 2 - MPS.BR Appraisals'!F45&lt;&gt;"",'Table 2 - MPS.BR Appraisals'!F45&lt;&gt;""),F45,""))</f>
        <v/>
      </c>
      <c r="H45" s="59" t="str">
        <f>IF('Table 2 - MPS.BR Appraisals'!H45&lt;&gt;"",HLOOKUP(MID('Table 2 - MPS.BR Appraisals'!H45,5,1),$C$1:$I$2,2,0),IF(OR('Table 2 - MPS.BR Appraisals'!G45&lt;&gt;"",'Table 2 - MPS.BR Appraisals'!G45&lt;&gt;"",'Table 2 - MPS.BR Appraisals'!G45&lt;&gt;""),G45,""))</f>
        <v/>
      </c>
      <c r="I45" s="59" t="str">
        <f>IF('Table 2 - MPS.BR Appraisals'!I45&lt;&gt;"",HLOOKUP(MID('Table 2 - MPS.BR Appraisals'!I45,5,1),$C$1:$I$2,2,0),IF(OR('Table 2 - MPS.BR Appraisals'!H45&lt;&gt;"",'Table 2 - MPS.BR Appraisals'!H45&lt;&gt;"",'Table 2 - MPS.BR Appraisals'!H45&lt;&gt;""),H45,""))</f>
        <v/>
      </c>
      <c r="J45" s="59" t="str">
        <f>IF('Table 2 - MPS.BR Appraisals'!J45&lt;&gt;"",HLOOKUP(MID('Table 2 - MPS.BR Appraisals'!J45,5,1),$C$1:$I$2,2,0),IF(OR('Table 2 - MPS.BR Appraisals'!I45&lt;&gt;"",'Table 2 - MPS.BR Appraisals'!I45&lt;&gt;"",'Table 2 - MPS.BR Appraisals'!I45&lt;&gt;""),I45,""))</f>
        <v/>
      </c>
      <c r="K45" s="59" t="str">
        <f>IF('Table 2 - MPS.BR Appraisals'!K45&lt;&gt;"",HLOOKUP(MID('Table 2 - MPS.BR Appraisals'!K45,5,1),$C$1:$I$2,2,0),IF(OR('Table 2 - MPS.BR Appraisals'!J45&lt;&gt;"",'Table 2 - MPS.BR Appraisals'!J45&lt;&gt;"",'Table 2 - MPS.BR Appraisals'!J45&lt;&gt;""),J45,""))</f>
        <v/>
      </c>
      <c r="L45" s="59" t="str">
        <f>IF('Table 2 - MPS.BR Appraisals'!L45&lt;&gt;"",HLOOKUP(MID('Table 2 - MPS.BR Appraisals'!L45,5,1),$C$1:$I$2,2,0),IF(OR('Table 2 - MPS.BR Appraisals'!K45&lt;&gt;"",'Table 2 - MPS.BR Appraisals'!K45&lt;&gt;"",'Table 2 - MPS.BR Appraisals'!K45&lt;&gt;""),K45,""))</f>
        <v/>
      </c>
      <c r="M45" s="59" t="str">
        <f>IF('Table 2 - MPS.BR Appraisals'!M45&lt;&gt;"",HLOOKUP(MID('Table 2 - MPS.BR Appraisals'!M45,5,1),$C$1:$I$2,2,0),IF(OR('Table 2 - MPS.BR Appraisals'!L45&lt;&gt;"",'Table 2 - MPS.BR Appraisals'!L45&lt;&gt;"",'Table 2 - MPS.BR Appraisals'!L45&lt;&gt;""),L45,""))</f>
        <v/>
      </c>
      <c r="N45" s="59" t="str">
        <f>IF('Table 2 - MPS.BR Appraisals'!N45&lt;&gt;"",HLOOKUP(MID('Table 2 - MPS.BR Appraisals'!N45,5,1),$C$1:$I$2,2,0),IF(OR('Table 2 - MPS.BR Appraisals'!M45&lt;&gt;"",'Table 2 - MPS.BR Appraisals'!M45&lt;&gt;"",'Table 2 - MPS.BR Appraisals'!M45&lt;&gt;""),M45,""))</f>
        <v/>
      </c>
      <c r="O45" s="59" t="str">
        <f>IF('Table 2 - MPS.BR Appraisals'!O45&lt;&gt;"",HLOOKUP(MID('Table 2 - MPS.BR Appraisals'!O45,5,1),$C$1:$I$2,2,0),IF(OR('Table 2 - MPS.BR Appraisals'!N45&lt;&gt;"",'Table 2 - MPS.BR Appraisals'!N45&lt;&gt;"",'Table 2 - MPS.BR Appraisals'!N45&lt;&gt;""),N45,""))</f>
        <v/>
      </c>
      <c r="P45" s="59" t="str">
        <f>IF('Table 2 - MPS.BR Appraisals'!P45&lt;&gt;"",HLOOKUP(MID('Table 2 - MPS.BR Appraisals'!P45,5,1),$C$1:$I$2,2,0),IF(OR('Table 2 - MPS.BR Appraisals'!O45&lt;&gt;"",'Table 2 - MPS.BR Appraisals'!O45&lt;&gt;"",'Table 2 - MPS.BR Appraisals'!O45&lt;&gt;""),O45,""))</f>
        <v/>
      </c>
      <c r="Q45" s="59" t="str">
        <f>IF('Table 2 - MPS.BR Appraisals'!Q45&lt;&gt;"",HLOOKUP(MID('Table 2 - MPS.BR Appraisals'!Q45,5,1),$C$1:$I$2,2,0),IF(OR('Table 2 - MPS.BR Appraisals'!P45&lt;&gt;"",'Table 2 - MPS.BR Appraisals'!P45&lt;&gt;"",'Table 2 - MPS.BR Appraisals'!P45&lt;&gt;""),P45,""))</f>
        <v/>
      </c>
      <c r="R45" s="59" t="str">
        <f>IF('Table 2 - MPS.BR Appraisals'!R45&lt;&gt;"",HLOOKUP(MID('Table 2 - MPS.BR Appraisals'!R45,5,1),$C$1:$I$2,2,0),IF(OR('Table 2 - MPS.BR Appraisals'!Q45&lt;&gt;"",'Table 2 - MPS.BR Appraisals'!Q45&lt;&gt;"",'Table 2 - MPS.BR Appraisals'!Q45&lt;&gt;""),Q45,""))</f>
        <v/>
      </c>
      <c r="S45" s="59" t="str">
        <f>IF('Table 2 - MPS.BR Appraisals'!S45&lt;&gt;"",HLOOKUP(MID('Table 2 - MPS.BR Appraisals'!S45,5,1),$C$1:$I$2,2,0),IF(OR('Table 2 - MPS.BR Appraisals'!R45&lt;&gt;"",'Table 2 - MPS.BR Appraisals'!R45&lt;&gt;"",'Table 2 - MPS.BR Appraisals'!R45&lt;&gt;""),R45,""))</f>
        <v/>
      </c>
      <c r="T45" s="59" t="str">
        <f>IF('Table 2 - MPS.BR Appraisals'!T45&lt;&gt;"",HLOOKUP(MID('Table 2 - MPS.BR Appraisals'!T45,5,1),$C$1:$I$2,2,0),IF(OR('Table 2 - MPS.BR Appraisals'!S45&lt;&gt;"",'Table 2 - MPS.BR Appraisals'!S45&lt;&gt;"",'Table 2 - MPS.BR Appraisals'!S45&lt;&gt;""),S45,""))</f>
        <v/>
      </c>
      <c r="U45" s="59" t="str">
        <f>IF('Table 2 - MPS.BR Appraisals'!U45&lt;&gt;"",HLOOKUP(MID('Table 2 - MPS.BR Appraisals'!U45,5,1),$C$1:$I$2,2,0),IF(OR('Table 2 - MPS.BR Appraisals'!T45&lt;&gt;"",'Table 2 - MPS.BR Appraisals'!T45&lt;&gt;"",'Table 2 - MPS.BR Appraisals'!T45&lt;&gt;""),T45,""))</f>
        <v/>
      </c>
      <c r="V45" s="59" t="str">
        <f>IF('Table 2 - MPS.BR Appraisals'!V45&lt;&gt;"",HLOOKUP(MID('Table 2 - MPS.BR Appraisals'!V45,5,1),$C$1:$I$2,2,0),IF(OR('Table 2 - MPS.BR Appraisals'!U45&lt;&gt;"",'Table 2 - MPS.BR Appraisals'!U45&lt;&gt;"",'Table 2 - MPS.BR Appraisals'!U45&lt;&gt;""),U45,""))</f>
        <v/>
      </c>
      <c r="W45" s="59" t="str">
        <f>IF('Table 2 - MPS.BR Appraisals'!W45&lt;&gt;"",HLOOKUP(MID('Table 2 - MPS.BR Appraisals'!W45,5,1),$C$1:$I$2,2,0),IF(OR('Table 2 - MPS.BR Appraisals'!V45&lt;&gt;"",'Table 2 - MPS.BR Appraisals'!V45&lt;&gt;"",'Table 2 - MPS.BR Appraisals'!V45&lt;&gt;""),V45,""))</f>
        <v/>
      </c>
      <c r="X45" s="59" t="str">
        <f>IF('Table 2 - MPS.BR Appraisals'!X45&lt;&gt;"",HLOOKUP(MID('Table 2 - MPS.BR Appraisals'!X45,5,1),$C$1:$I$2,2,0),IF(OR('Table 2 - MPS.BR Appraisals'!W45&lt;&gt;"",'Table 2 - MPS.BR Appraisals'!W45&lt;&gt;"",'Table 2 - MPS.BR Appraisals'!W45&lt;&gt;""),W45,""))</f>
        <v/>
      </c>
      <c r="Y45" s="59" t="str">
        <f>IF('Table 2 - MPS.BR Appraisals'!Y45&lt;&gt;"",HLOOKUP(MID('Table 2 - MPS.BR Appraisals'!Y45,5,1),$C$1:$I$2,2,0),IF(OR('Table 2 - MPS.BR Appraisals'!X45&lt;&gt;"",'Table 2 - MPS.BR Appraisals'!X45&lt;&gt;"",'Table 2 - MPS.BR Appraisals'!X45&lt;&gt;""),X45,""))</f>
        <v/>
      </c>
      <c r="Z45" s="59" t="str">
        <f>IF('Table 2 - MPS.BR Appraisals'!Z45&lt;&gt;"",HLOOKUP(MID('Table 2 - MPS.BR Appraisals'!Z45,5,1),$C$1:$I$2,2,0),IF(OR('Table 2 - MPS.BR Appraisals'!Y45&lt;&gt;"",'Table 2 - MPS.BR Appraisals'!Y45&lt;&gt;"",'Table 2 - MPS.BR Appraisals'!Y45&lt;&gt;""),Y45,""))</f>
        <v/>
      </c>
      <c r="AA45" s="59" t="str">
        <f>IF('Table 2 - MPS.BR Appraisals'!AA45&lt;&gt;"",HLOOKUP(MID('Table 2 - MPS.BR Appraisals'!AA45,5,1),$C$1:$I$2,2,0),IF(OR('Table 2 - MPS.BR Appraisals'!Z45&lt;&gt;"",'Table 2 - MPS.BR Appraisals'!Z45&lt;&gt;"",'Table 2 - MPS.BR Appraisals'!Z45&lt;&gt;""),Z45,""))</f>
        <v/>
      </c>
      <c r="AB45" s="59" t="str">
        <f>IF('Table 2 - MPS.BR Appraisals'!AB45&lt;&gt;"",HLOOKUP(MID('Table 2 - MPS.BR Appraisals'!AB45,5,1),$C$1:$I$2,2,0),IF(OR('Table 2 - MPS.BR Appraisals'!AA45&lt;&gt;"",'Table 2 - MPS.BR Appraisals'!AA45&lt;&gt;"",'Table 2 - MPS.BR Appraisals'!AA45&lt;&gt;""),AA45,""))</f>
        <v/>
      </c>
      <c r="AC45" s="59" t="str">
        <f>IF('Table 2 - MPS.BR Appraisals'!AC45&lt;&gt;"",HLOOKUP(MID('Table 2 - MPS.BR Appraisals'!AC45,5,1),$C$1:$I$2,2,0),IF(OR('Table 2 - MPS.BR Appraisals'!AB45&lt;&gt;"",'Table 2 - MPS.BR Appraisals'!AB45&lt;&gt;"",'Table 2 - MPS.BR Appraisals'!AB45&lt;&gt;""),AB45,""))</f>
        <v/>
      </c>
    </row>
    <row r="46" spans="2:29" ht="17.850000000000001" customHeight="1" x14ac:dyDescent="0.2">
      <c r="B46" s="35" t="s">
        <v>84</v>
      </c>
      <c r="C46" s="59" t="str">
        <f>IF('Table 2 - MPS.BR Appraisals'!C46&lt;&gt;"",HLOOKUP(MID('Table 2 - MPS.BR Appraisals'!C46,5,1),$C$1:$I$2,2,0),"")</f>
        <v/>
      </c>
      <c r="D46" s="59" t="str">
        <f>IF('Table 2 - MPS.BR Appraisals'!D46&lt;&gt;"",HLOOKUP(MID('Table 2 - MPS.BR Appraisals'!D46,5,1),$C$1:$I$2,2,0),IF('Table 2 - MPS.BR Appraisals'!C46&lt;&gt;"",C46,""))</f>
        <v/>
      </c>
      <c r="E46" s="59" t="str">
        <f>IF('Table 2 - MPS.BR Appraisals'!E46&lt;&gt;"",HLOOKUP(MID('Table 2 - MPS.BR Appraisals'!E46,5,1),$C$1:$I$2,2,0),IF(OR('Table 2 - MPS.BR Appraisals'!E46&lt;&gt;"",'Table 2 - MPS.BR Appraisals'!D46&lt;&gt;""),D46,""))</f>
        <v/>
      </c>
      <c r="F46" s="59" t="str">
        <f>IF('Table 2 - MPS.BR Appraisals'!F46&lt;&gt;"",HLOOKUP(MID('Table 2 - MPS.BR Appraisals'!F46,5,1),$C$1:$I$2,2,0),IF(OR('Table 2 - MPS.BR Appraisals'!E46&lt;&gt;"",'Table 2 - MPS.BR Appraisals'!E46&lt;&gt;"",'Table 2 - MPS.BR Appraisals'!E46&lt;&gt;""),E46,""))</f>
        <v/>
      </c>
      <c r="G46" s="59" t="str">
        <f>IF('Table 2 - MPS.BR Appraisals'!G46&lt;&gt;"",HLOOKUP(MID('Table 2 - MPS.BR Appraisals'!G46,5,1),$C$1:$I$2,2,0),IF(OR('Table 2 - MPS.BR Appraisals'!F46&lt;&gt;"",'Table 2 - MPS.BR Appraisals'!F46&lt;&gt;"",'Table 2 - MPS.BR Appraisals'!F46&lt;&gt;""),F46,""))</f>
        <v/>
      </c>
      <c r="H46" s="59" t="str">
        <f>IF('Table 2 - MPS.BR Appraisals'!H46&lt;&gt;"",HLOOKUP(MID('Table 2 - MPS.BR Appraisals'!H46,5,1),$C$1:$I$2,2,0),IF(OR('Table 2 - MPS.BR Appraisals'!G46&lt;&gt;"",'Table 2 - MPS.BR Appraisals'!G46&lt;&gt;"",'Table 2 - MPS.BR Appraisals'!G46&lt;&gt;""),G46,""))</f>
        <v/>
      </c>
      <c r="I46" s="59" t="str">
        <f>IF('Table 2 - MPS.BR Appraisals'!I46&lt;&gt;"",HLOOKUP(MID('Table 2 - MPS.BR Appraisals'!I46,5,1),$C$1:$I$2,2,0),IF(OR('Table 2 - MPS.BR Appraisals'!H46&lt;&gt;"",'Table 2 - MPS.BR Appraisals'!H46&lt;&gt;"",'Table 2 - MPS.BR Appraisals'!H46&lt;&gt;""),H46,""))</f>
        <v/>
      </c>
      <c r="J46" s="59" t="str">
        <f>IF('Table 2 - MPS.BR Appraisals'!J46&lt;&gt;"",HLOOKUP(MID('Table 2 - MPS.BR Appraisals'!J46,5,1),$C$1:$I$2,2,0),IF(OR('Table 2 - MPS.BR Appraisals'!I46&lt;&gt;"",'Table 2 - MPS.BR Appraisals'!I46&lt;&gt;"",'Table 2 - MPS.BR Appraisals'!I46&lt;&gt;""),I46,""))</f>
        <v/>
      </c>
      <c r="K46" s="59" t="str">
        <f>IF('Table 2 - MPS.BR Appraisals'!K46&lt;&gt;"",HLOOKUP(MID('Table 2 - MPS.BR Appraisals'!K46,5,1),$C$1:$I$2,2,0),IF(OR('Table 2 - MPS.BR Appraisals'!J46&lt;&gt;"",'Table 2 - MPS.BR Appraisals'!J46&lt;&gt;"",'Table 2 - MPS.BR Appraisals'!J46&lt;&gt;""),J46,""))</f>
        <v/>
      </c>
      <c r="L46" s="59" t="str">
        <f>IF('Table 2 - MPS.BR Appraisals'!L46&lt;&gt;"",HLOOKUP(MID('Table 2 - MPS.BR Appraisals'!L46,5,1),$C$1:$I$2,2,0),IF(OR('Table 2 - MPS.BR Appraisals'!K46&lt;&gt;"",'Table 2 - MPS.BR Appraisals'!K46&lt;&gt;"",'Table 2 - MPS.BR Appraisals'!K46&lt;&gt;""),K46,""))</f>
        <v/>
      </c>
      <c r="M46" s="59" t="str">
        <f>IF('Table 2 - MPS.BR Appraisals'!M46&lt;&gt;"",HLOOKUP(MID('Table 2 - MPS.BR Appraisals'!M46,5,1),$C$1:$I$2,2,0),IF(OR('Table 2 - MPS.BR Appraisals'!L46&lt;&gt;"",'Table 2 - MPS.BR Appraisals'!L46&lt;&gt;"",'Table 2 - MPS.BR Appraisals'!L46&lt;&gt;""),L46,""))</f>
        <v/>
      </c>
      <c r="N46" s="59" t="str">
        <f>IF('Table 2 - MPS.BR Appraisals'!N46&lt;&gt;"",HLOOKUP(MID('Table 2 - MPS.BR Appraisals'!N46,5,1),$C$1:$I$2,2,0),IF(OR('Table 2 - MPS.BR Appraisals'!M46&lt;&gt;"",'Table 2 - MPS.BR Appraisals'!M46&lt;&gt;"",'Table 2 - MPS.BR Appraisals'!M46&lt;&gt;""),M46,""))</f>
        <v/>
      </c>
      <c r="O46" s="59" t="str">
        <f>IF('Table 2 - MPS.BR Appraisals'!O46&lt;&gt;"",HLOOKUP(MID('Table 2 - MPS.BR Appraisals'!O46,5,1),$C$1:$I$2,2,0),IF(OR('Table 2 - MPS.BR Appraisals'!N46&lt;&gt;"",'Table 2 - MPS.BR Appraisals'!N46&lt;&gt;"",'Table 2 - MPS.BR Appraisals'!N46&lt;&gt;""),N46,""))</f>
        <v/>
      </c>
      <c r="P46" s="59" t="str">
        <f>IF('Table 2 - MPS.BR Appraisals'!P46&lt;&gt;"",HLOOKUP(MID('Table 2 - MPS.BR Appraisals'!P46,5,1),$C$1:$I$2,2,0),IF(OR('Table 2 - MPS.BR Appraisals'!O46&lt;&gt;"",'Table 2 - MPS.BR Appraisals'!O46&lt;&gt;"",'Table 2 - MPS.BR Appraisals'!O46&lt;&gt;""),O46,""))</f>
        <v/>
      </c>
      <c r="Q46" s="59" t="str">
        <f>IF('Table 2 - MPS.BR Appraisals'!Q46&lt;&gt;"",HLOOKUP(MID('Table 2 - MPS.BR Appraisals'!Q46,5,1),$C$1:$I$2,2,0),IF(OR('Table 2 - MPS.BR Appraisals'!P46&lt;&gt;"",'Table 2 - MPS.BR Appraisals'!P46&lt;&gt;"",'Table 2 - MPS.BR Appraisals'!P46&lt;&gt;""),P46,""))</f>
        <v/>
      </c>
      <c r="R46" s="59" t="str">
        <f>IF('Table 2 - MPS.BR Appraisals'!R46&lt;&gt;"",HLOOKUP(MID('Table 2 - MPS.BR Appraisals'!R46,5,1),$C$1:$I$2,2,0),IF(OR('Table 2 - MPS.BR Appraisals'!Q46&lt;&gt;"",'Table 2 - MPS.BR Appraisals'!Q46&lt;&gt;"",'Table 2 - MPS.BR Appraisals'!Q46&lt;&gt;""),Q46,""))</f>
        <v/>
      </c>
      <c r="S46" s="59" t="str">
        <f>IF('Table 2 - MPS.BR Appraisals'!S46&lt;&gt;"",HLOOKUP(MID('Table 2 - MPS.BR Appraisals'!S46,5,1),$C$1:$I$2,2,0),IF(OR('Table 2 - MPS.BR Appraisals'!R46&lt;&gt;"",'Table 2 - MPS.BR Appraisals'!R46&lt;&gt;"",'Table 2 - MPS.BR Appraisals'!R46&lt;&gt;""),R46,""))</f>
        <v/>
      </c>
      <c r="T46" s="59">
        <f>IF('Table 2 - MPS.BR Appraisals'!T46&lt;&gt;"",HLOOKUP(MID('Table 2 - MPS.BR Appraisals'!T46,5,1),$C$1:$I$2,2,0),IF(OR('Table 2 - MPS.BR Appraisals'!S46&lt;&gt;"",'Table 2 - MPS.BR Appraisals'!S46&lt;&gt;"",'Table 2 - MPS.BR Appraisals'!S46&lt;&gt;""),S46,""))</f>
        <v>1</v>
      </c>
      <c r="U46" s="59">
        <f>IF('Table 2 - MPS.BR Appraisals'!U46&lt;&gt;"",HLOOKUP(MID('Table 2 - MPS.BR Appraisals'!U46,5,1),$C$1:$I$2,2,0),IF(OR('Table 2 - MPS.BR Appraisals'!T46&lt;&gt;"",'Table 2 - MPS.BR Appraisals'!T46&lt;&gt;"",'Table 2 - MPS.BR Appraisals'!T46&lt;&gt;""),T46,""))</f>
        <v>1</v>
      </c>
      <c r="V46" s="59">
        <f>IF('Table 2 - MPS.BR Appraisals'!V46&lt;&gt;"",HLOOKUP(MID('Table 2 - MPS.BR Appraisals'!V46,5,1),$C$1:$I$2,2,0),IF(OR('Table 2 - MPS.BR Appraisals'!U46&lt;&gt;"",'Table 2 - MPS.BR Appraisals'!U46&lt;&gt;"",'Table 2 - MPS.BR Appraisals'!U46&lt;&gt;""),U46,""))</f>
        <v>2</v>
      </c>
      <c r="W46" s="59">
        <f>IF('Table 2 - MPS.BR Appraisals'!W46&lt;&gt;"",HLOOKUP(MID('Table 2 - MPS.BR Appraisals'!W46,5,1),$C$1:$I$2,2,0),IF(OR('Table 2 - MPS.BR Appraisals'!V46&lt;&gt;"",'Table 2 - MPS.BR Appraisals'!V46&lt;&gt;"",'Table 2 - MPS.BR Appraisals'!V46&lt;&gt;""),V46,""))</f>
        <v>2</v>
      </c>
      <c r="X46" s="59" t="str">
        <f>IF('Table 2 - MPS.BR Appraisals'!X46&lt;&gt;"",HLOOKUP(MID('Table 2 - MPS.BR Appraisals'!X46,5,1),$C$1:$I$2,2,0),IF(OR('Table 2 - MPS.BR Appraisals'!W46&lt;&gt;"",'Table 2 - MPS.BR Appraisals'!W46&lt;&gt;"",'Table 2 - MPS.BR Appraisals'!W46&lt;&gt;""),W46,""))</f>
        <v/>
      </c>
      <c r="Y46" s="59" t="str">
        <f>IF('Table 2 - MPS.BR Appraisals'!Y46&lt;&gt;"",HLOOKUP(MID('Table 2 - MPS.BR Appraisals'!Y46,5,1),$C$1:$I$2,2,0),IF(OR('Table 2 - MPS.BR Appraisals'!X46&lt;&gt;"",'Table 2 - MPS.BR Appraisals'!X46&lt;&gt;"",'Table 2 - MPS.BR Appraisals'!X46&lt;&gt;""),X46,""))</f>
        <v/>
      </c>
      <c r="Z46" s="59" t="str">
        <f>IF('Table 2 - MPS.BR Appraisals'!Z46&lt;&gt;"",HLOOKUP(MID('Table 2 - MPS.BR Appraisals'!Z46,5,1),$C$1:$I$2,2,0),IF(OR('Table 2 - MPS.BR Appraisals'!Y46&lt;&gt;"",'Table 2 - MPS.BR Appraisals'!Y46&lt;&gt;"",'Table 2 - MPS.BR Appraisals'!Y46&lt;&gt;""),Y46,""))</f>
        <v/>
      </c>
      <c r="AA46" s="59" t="str">
        <f>IF('Table 2 - MPS.BR Appraisals'!AA46&lt;&gt;"",HLOOKUP(MID('Table 2 - MPS.BR Appraisals'!AA46,5,1),$C$1:$I$2,2,0),IF(OR('Table 2 - MPS.BR Appraisals'!Z46&lt;&gt;"",'Table 2 - MPS.BR Appraisals'!Z46&lt;&gt;"",'Table 2 - MPS.BR Appraisals'!Z46&lt;&gt;""),Z46,""))</f>
        <v/>
      </c>
      <c r="AB46" s="59" t="str">
        <f>IF('Table 2 - MPS.BR Appraisals'!AB46&lt;&gt;"",HLOOKUP(MID('Table 2 - MPS.BR Appraisals'!AB46,5,1),$C$1:$I$2,2,0),IF(OR('Table 2 - MPS.BR Appraisals'!AA46&lt;&gt;"",'Table 2 - MPS.BR Appraisals'!AA46&lt;&gt;"",'Table 2 - MPS.BR Appraisals'!AA46&lt;&gt;""),AA46,""))</f>
        <v/>
      </c>
      <c r="AC46" s="59" t="str">
        <f>IF('Table 2 - MPS.BR Appraisals'!AC46&lt;&gt;"",HLOOKUP(MID('Table 2 - MPS.BR Appraisals'!AC46,5,1),$C$1:$I$2,2,0),IF(OR('Table 2 - MPS.BR Appraisals'!AB46&lt;&gt;"",'Table 2 - MPS.BR Appraisals'!AB46&lt;&gt;"",'Table 2 - MPS.BR Appraisals'!AB46&lt;&gt;""),AB46,""))</f>
        <v/>
      </c>
    </row>
    <row r="47" spans="2:29" ht="17.850000000000001" customHeight="1" x14ac:dyDescent="0.2">
      <c r="B47" s="35" t="s">
        <v>85</v>
      </c>
      <c r="C47" s="59" t="str">
        <f>IF('Table 2 - MPS.BR Appraisals'!C47&lt;&gt;"",HLOOKUP(MID('Table 2 - MPS.BR Appraisals'!C47,5,1),$C$1:$I$2,2,0),"")</f>
        <v/>
      </c>
      <c r="D47" s="59" t="str">
        <f>IF('Table 2 - MPS.BR Appraisals'!D47&lt;&gt;"",HLOOKUP(MID('Table 2 - MPS.BR Appraisals'!D47,5,1),$C$1:$I$2,2,0),IF('Table 2 - MPS.BR Appraisals'!C47&lt;&gt;"",C47,""))</f>
        <v/>
      </c>
      <c r="E47" s="59" t="str">
        <f>IF('Table 2 - MPS.BR Appraisals'!E47&lt;&gt;"",HLOOKUP(MID('Table 2 - MPS.BR Appraisals'!E47,5,1),$C$1:$I$2,2,0),IF(OR('Table 2 - MPS.BR Appraisals'!E47&lt;&gt;"",'Table 2 - MPS.BR Appraisals'!D47&lt;&gt;""),D47,""))</f>
        <v/>
      </c>
      <c r="F47" s="59" t="str">
        <f>IF('Table 2 - MPS.BR Appraisals'!F47&lt;&gt;"",HLOOKUP(MID('Table 2 - MPS.BR Appraisals'!F47,5,1),$C$1:$I$2,2,0),IF(OR('Table 2 - MPS.BR Appraisals'!E47&lt;&gt;"",'Table 2 - MPS.BR Appraisals'!E47&lt;&gt;"",'Table 2 - MPS.BR Appraisals'!E47&lt;&gt;""),E47,""))</f>
        <v/>
      </c>
      <c r="G47" s="59" t="str">
        <f>IF('Table 2 - MPS.BR Appraisals'!G47&lt;&gt;"",HLOOKUP(MID('Table 2 - MPS.BR Appraisals'!G47,5,1),$C$1:$I$2,2,0),IF(OR('Table 2 - MPS.BR Appraisals'!F47&lt;&gt;"",'Table 2 - MPS.BR Appraisals'!F47&lt;&gt;"",'Table 2 - MPS.BR Appraisals'!F47&lt;&gt;""),F47,""))</f>
        <v/>
      </c>
      <c r="H47" s="59" t="str">
        <f>IF('Table 2 - MPS.BR Appraisals'!H47&lt;&gt;"",HLOOKUP(MID('Table 2 - MPS.BR Appraisals'!H47,5,1),$C$1:$I$2,2,0),IF(OR('Table 2 - MPS.BR Appraisals'!G47&lt;&gt;"",'Table 2 - MPS.BR Appraisals'!G47&lt;&gt;"",'Table 2 - MPS.BR Appraisals'!G47&lt;&gt;""),G47,""))</f>
        <v/>
      </c>
      <c r="I47" s="59" t="str">
        <f>IF('Table 2 - MPS.BR Appraisals'!I47&lt;&gt;"",HLOOKUP(MID('Table 2 - MPS.BR Appraisals'!I47,5,1),$C$1:$I$2,2,0),IF(OR('Table 2 - MPS.BR Appraisals'!H47&lt;&gt;"",'Table 2 - MPS.BR Appraisals'!H47&lt;&gt;"",'Table 2 - MPS.BR Appraisals'!H47&lt;&gt;""),H47,""))</f>
        <v/>
      </c>
      <c r="J47" s="59" t="str">
        <f>IF('Table 2 - MPS.BR Appraisals'!J47&lt;&gt;"",HLOOKUP(MID('Table 2 - MPS.BR Appraisals'!J47,5,1),$C$1:$I$2,2,0),IF(OR('Table 2 - MPS.BR Appraisals'!I47&lt;&gt;"",'Table 2 - MPS.BR Appraisals'!I47&lt;&gt;"",'Table 2 - MPS.BR Appraisals'!I47&lt;&gt;""),I47,""))</f>
        <v/>
      </c>
      <c r="K47" s="59" t="str">
        <f>IF('Table 2 - MPS.BR Appraisals'!K47&lt;&gt;"",HLOOKUP(MID('Table 2 - MPS.BR Appraisals'!K47,5,1),$C$1:$I$2,2,0),IF(OR('Table 2 - MPS.BR Appraisals'!J47&lt;&gt;"",'Table 2 - MPS.BR Appraisals'!J47&lt;&gt;"",'Table 2 - MPS.BR Appraisals'!J47&lt;&gt;""),J47,""))</f>
        <v/>
      </c>
      <c r="L47" s="59" t="str">
        <f>IF('Table 2 - MPS.BR Appraisals'!L47&lt;&gt;"",HLOOKUP(MID('Table 2 - MPS.BR Appraisals'!L47,5,1),$C$1:$I$2,2,0),IF(OR('Table 2 - MPS.BR Appraisals'!K47&lt;&gt;"",'Table 2 - MPS.BR Appraisals'!K47&lt;&gt;"",'Table 2 - MPS.BR Appraisals'!K47&lt;&gt;""),K47,""))</f>
        <v/>
      </c>
      <c r="M47" s="59" t="str">
        <f>IF('Table 2 - MPS.BR Appraisals'!M47&lt;&gt;"",HLOOKUP(MID('Table 2 - MPS.BR Appraisals'!M47,5,1),$C$1:$I$2,2,0),IF(OR('Table 2 - MPS.BR Appraisals'!L47&lt;&gt;"",'Table 2 - MPS.BR Appraisals'!L47&lt;&gt;"",'Table 2 - MPS.BR Appraisals'!L47&lt;&gt;""),L47,""))</f>
        <v/>
      </c>
      <c r="N47" s="59" t="str">
        <f>IF('Table 2 - MPS.BR Appraisals'!N47&lt;&gt;"",HLOOKUP(MID('Table 2 - MPS.BR Appraisals'!N47,5,1),$C$1:$I$2,2,0),IF(OR('Table 2 - MPS.BR Appraisals'!M47&lt;&gt;"",'Table 2 - MPS.BR Appraisals'!M47&lt;&gt;"",'Table 2 - MPS.BR Appraisals'!M47&lt;&gt;""),M47,""))</f>
        <v/>
      </c>
      <c r="O47" s="59" t="str">
        <f>IF('Table 2 - MPS.BR Appraisals'!O47&lt;&gt;"",HLOOKUP(MID('Table 2 - MPS.BR Appraisals'!O47,5,1),$C$1:$I$2,2,0),IF(OR('Table 2 - MPS.BR Appraisals'!N47&lt;&gt;"",'Table 2 - MPS.BR Appraisals'!N47&lt;&gt;"",'Table 2 - MPS.BR Appraisals'!N47&lt;&gt;""),N47,""))</f>
        <v/>
      </c>
      <c r="P47" s="59" t="str">
        <f>IF('Table 2 - MPS.BR Appraisals'!P47&lt;&gt;"",HLOOKUP(MID('Table 2 - MPS.BR Appraisals'!P47,5,1),$C$1:$I$2,2,0),IF(OR('Table 2 - MPS.BR Appraisals'!O47&lt;&gt;"",'Table 2 - MPS.BR Appraisals'!O47&lt;&gt;"",'Table 2 - MPS.BR Appraisals'!O47&lt;&gt;""),O47,""))</f>
        <v/>
      </c>
      <c r="Q47" s="59" t="str">
        <f>IF('Table 2 - MPS.BR Appraisals'!Q47&lt;&gt;"",HLOOKUP(MID('Table 2 - MPS.BR Appraisals'!Q47,5,1),$C$1:$I$2,2,0),IF(OR('Table 2 - MPS.BR Appraisals'!P47&lt;&gt;"",'Table 2 - MPS.BR Appraisals'!P47&lt;&gt;"",'Table 2 - MPS.BR Appraisals'!P47&lt;&gt;""),P47,""))</f>
        <v/>
      </c>
      <c r="R47" s="59" t="str">
        <f>IF('Table 2 - MPS.BR Appraisals'!R47&lt;&gt;"",HLOOKUP(MID('Table 2 - MPS.BR Appraisals'!R47,5,1),$C$1:$I$2,2,0),IF(OR('Table 2 - MPS.BR Appraisals'!Q47&lt;&gt;"",'Table 2 - MPS.BR Appraisals'!Q47&lt;&gt;"",'Table 2 - MPS.BR Appraisals'!Q47&lt;&gt;""),Q47,""))</f>
        <v/>
      </c>
      <c r="S47" s="59" t="str">
        <f>IF('Table 2 - MPS.BR Appraisals'!S47&lt;&gt;"",HLOOKUP(MID('Table 2 - MPS.BR Appraisals'!S47,5,1),$C$1:$I$2,2,0),IF(OR('Table 2 - MPS.BR Appraisals'!R47&lt;&gt;"",'Table 2 - MPS.BR Appraisals'!R47&lt;&gt;"",'Table 2 - MPS.BR Appraisals'!R47&lt;&gt;""),R47,""))</f>
        <v/>
      </c>
      <c r="T47" s="59" t="str">
        <f>IF('Table 2 - MPS.BR Appraisals'!T47&lt;&gt;"",HLOOKUP(MID('Table 2 - MPS.BR Appraisals'!T47,5,1),$C$1:$I$2,2,0),IF(OR('Table 2 - MPS.BR Appraisals'!S47&lt;&gt;"",'Table 2 - MPS.BR Appraisals'!S47&lt;&gt;"",'Table 2 - MPS.BR Appraisals'!S47&lt;&gt;""),S47,""))</f>
        <v/>
      </c>
      <c r="U47" s="59" t="str">
        <f>IF('Table 2 - MPS.BR Appraisals'!U47&lt;&gt;"",HLOOKUP(MID('Table 2 - MPS.BR Appraisals'!U47,5,1),$C$1:$I$2,2,0),IF(OR('Table 2 - MPS.BR Appraisals'!T47&lt;&gt;"",'Table 2 - MPS.BR Appraisals'!T47&lt;&gt;"",'Table 2 - MPS.BR Appraisals'!T47&lt;&gt;""),T47,""))</f>
        <v/>
      </c>
      <c r="V47" s="59" t="str">
        <f>IF('Table 2 - MPS.BR Appraisals'!V47&lt;&gt;"",HLOOKUP(MID('Table 2 - MPS.BR Appraisals'!V47,5,1),$C$1:$I$2,2,0),IF(OR('Table 2 - MPS.BR Appraisals'!U47&lt;&gt;"",'Table 2 - MPS.BR Appraisals'!U47&lt;&gt;"",'Table 2 - MPS.BR Appraisals'!U47&lt;&gt;""),U47,""))</f>
        <v/>
      </c>
      <c r="W47" s="59" t="str">
        <f>IF('Table 2 - MPS.BR Appraisals'!W47&lt;&gt;"",HLOOKUP(MID('Table 2 - MPS.BR Appraisals'!W47,5,1),$C$1:$I$2,2,0),IF(OR('Table 2 - MPS.BR Appraisals'!V47&lt;&gt;"",'Table 2 - MPS.BR Appraisals'!V47&lt;&gt;"",'Table 2 - MPS.BR Appraisals'!V47&lt;&gt;""),V47,""))</f>
        <v/>
      </c>
      <c r="X47" s="59">
        <f>IF('Table 2 - MPS.BR Appraisals'!X47&lt;&gt;"",HLOOKUP(MID('Table 2 - MPS.BR Appraisals'!X47,5,1),$C$1:$I$2,2,0),IF(OR('Table 2 - MPS.BR Appraisals'!W47&lt;&gt;"",'Table 2 - MPS.BR Appraisals'!W47&lt;&gt;"",'Table 2 - MPS.BR Appraisals'!W47&lt;&gt;""),W47,""))</f>
        <v>1</v>
      </c>
      <c r="Y47" s="59">
        <f>IF('Table 2 - MPS.BR Appraisals'!Y47&lt;&gt;"",HLOOKUP(MID('Table 2 - MPS.BR Appraisals'!Y47,5,1),$C$1:$I$2,2,0),IF(OR('Table 2 - MPS.BR Appraisals'!X47&lt;&gt;"",'Table 2 - MPS.BR Appraisals'!X47&lt;&gt;"",'Table 2 - MPS.BR Appraisals'!X47&lt;&gt;""),X47,""))</f>
        <v>1</v>
      </c>
      <c r="Z47" s="59" t="str">
        <f>IF('Table 2 - MPS.BR Appraisals'!Z47&lt;&gt;"",HLOOKUP(MID('Table 2 - MPS.BR Appraisals'!Z47,5,1),$C$1:$I$2,2,0),IF(OR('Table 2 - MPS.BR Appraisals'!Y47&lt;&gt;"",'Table 2 - MPS.BR Appraisals'!Y47&lt;&gt;"",'Table 2 - MPS.BR Appraisals'!Y47&lt;&gt;""),Y47,""))</f>
        <v/>
      </c>
      <c r="AA47" s="59">
        <f>IF('Table 2 - MPS.BR Appraisals'!AA47&lt;&gt;"",HLOOKUP(MID('Table 2 - MPS.BR Appraisals'!AA47,5,1),$C$1:$I$2,2,0),IF(OR('Table 2 - MPS.BR Appraisals'!Z47&lt;&gt;"",'Table 2 - MPS.BR Appraisals'!Z47&lt;&gt;"",'Table 2 - MPS.BR Appraisals'!Z47&lt;&gt;""),Z47,""))</f>
        <v>2</v>
      </c>
      <c r="AB47" s="59">
        <f>IF('Table 2 - MPS.BR Appraisals'!AB47&lt;&gt;"",HLOOKUP(MID('Table 2 - MPS.BR Appraisals'!AB47,5,1),$C$1:$I$2,2,0),IF(OR('Table 2 - MPS.BR Appraisals'!AA47&lt;&gt;"",'Table 2 - MPS.BR Appraisals'!AA47&lt;&gt;"",'Table 2 - MPS.BR Appraisals'!AA47&lt;&gt;""),AA47,""))</f>
        <v>2</v>
      </c>
      <c r="AC47" s="59" t="str">
        <f>IF('Table 2 - MPS.BR Appraisals'!AC47&lt;&gt;"",HLOOKUP(MID('Table 2 - MPS.BR Appraisals'!AC47,5,1),$C$1:$I$2,2,0),IF(OR('Table 2 - MPS.BR Appraisals'!AB47&lt;&gt;"",'Table 2 - MPS.BR Appraisals'!AB47&lt;&gt;"",'Table 2 - MPS.BR Appraisals'!AB47&lt;&gt;""),AB47,""))</f>
        <v/>
      </c>
    </row>
    <row r="48" spans="2:29" ht="17.850000000000001" customHeight="1" x14ac:dyDescent="0.2">
      <c r="B48" s="35" t="s">
        <v>86</v>
      </c>
      <c r="C48" s="59" t="str">
        <f>IF('Table 2 - MPS.BR Appraisals'!C48&lt;&gt;"",HLOOKUP(MID('Table 2 - MPS.BR Appraisals'!C48,5,1),$C$1:$I$2,2,0),"")</f>
        <v/>
      </c>
      <c r="D48" s="59" t="str">
        <f>IF('Table 2 - MPS.BR Appraisals'!D48&lt;&gt;"",HLOOKUP(MID('Table 2 - MPS.BR Appraisals'!D48,5,1),$C$1:$I$2,2,0),IF('Table 2 - MPS.BR Appraisals'!C48&lt;&gt;"",C48,""))</f>
        <v/>
      </c>
      <c r="E48" s="59" t="str">
        <f>IF('Table 2 - MPS.BR Appraisals'!E48&lt;&gt;"",HLOOKUP(MID('Table 2 - MPS.BR Appraisals'!E48,5,1),$C$1:$I$2,2,0),IF(OR('Table 2 - MPS.BR Appraisals'!E48&lt;&gt;"",'Table 2 - MPS.BR Appraisals'!D48&lt;&gt;""),D48,""))</f>
        <v/>
      </c>
      <c r="F48" s="59" t="str">
        <f>IF('Table 2 - MPS.BR Appraisals'!F48&lt;&gt;"",HLOOKUP(MID('Table 2 - MPS.BR Appraisals'!F48,5,1),$C$1:$I$2,2,0),IF(OR('Table 2 - MPS.BR Appraisals'!E48&lt;&gt;"",'Table 2 - MPS.BR Appraisals'!E48&lt;&gt;"",'Table 2 - MPS.BR Appraisals'!E48&lt;&gt;""),E48,""))</f>
        <v/>
      </c>
      <c r="G48" s="59" t="str">
        <f>IF('Table 2 - MPS.BR Appraisals'!G48&lt;&gt;"",HLOOKUP(MID('Table 2 - MPS.BR Appraisals'!G48,5,1),$C$1:$I$2,2,0),IF(OR('Table 2 - MPS.BR Appraisals'!F48&lt;&gt;"",'Table 2 - MPS.BR Appraisals'!F48&lt;&gt;"",'Table 2 - MPS.BR Appraisals'!F48&lt;&gt;""),F48,""))</f>
        <v/>
      </c>
      <c r="H48" s="59" t="str">
        <f>IF('Table 2 - MPS.BR Appraisals'!H48&lt;&gt;"",HLOOKUP(MID('Table 2 - MPS.BR Appraisals'!H48,5,1),$C$1:$I$2,2,0),IF(OR('Table 2 - MPS.BR Appraisals'!G48&lt;&gt;"",'Table 2 - MPS.BR Appraisals'!G48&lt;&gt;"",'Table 2 - MPS.BR Appraisals'!G48&lt;&gt;""),G48,""))</f>
        <v/>
      </c>
      <c r="I48" s="59" t="str">
        <f>IF('Table 2 - MPS.BR Appraisals'!I48&lt;&gt;"",HLOOKUP(MID('Table 2 - MPS.BR Appraisals'!I48,5,1),$C$1:$I$2,2,0),IF(OR('Table 2 - MPS.BR Appraisals'!H48&lt;&gt;"",'Table 2 - MPS.BR Appraisals'!H48&lt;&gt;"",'Table 2 - MPS.BR Appraisals'!H48&lt;&gt;""),H48,""))</f>
        <v/>
      </c>
      <c r="J48" s="59" t="str">
        <f>IF('Table 2 - MPS.BR Appraisals'!J48&lt;&gt;"",HLOOKUP(MID('Table 2 - MPS.BR Appraisals'!J48,5,1),$C$1:$I$2,2,0),IF(OR('Table 2 - MPS.BR Appraisals'!I48&lt;&gt;"",'Table 2 - MPS.BR Appraisals'!I48&lt;&gt;"",'Table 2 - MPS.BR Appraisals'!I48&lt;&gt;""),I48,""))</f>
        <v/>
      </c>
      <c r="K48" s="59" t="str">
        <f>IF('Table 2 - MPS.BR Appraisals'!K48&lt;&gt;"",HLOOKUP(MID('Table 2 - MPS.BR Appraisals'!K48,5,1),$C$1:$I$2,2,0),IF(OR('Table 2 - MPS.BR Appraisals'!J48&lt;&gt;"",'Table 2 - MPS.BR Appraisals'!J48&lt;&gt;"",'Table 2 - MPS.BR Appraisals'!J48&lt;&gt;""),J48,""))</f>
        <v/>
      </c>
      <c r="L48" s="59" t="str">
        <f>IF('Table 2 - MPS.BR Appraisals'!L48&lt;&gt;"",HLOOKUP(MID('Table 2 - MPS.BR Appraisals'!L48,5,1),$C$1:$I$2,2,0),IF(OR('Table 2 - MPS.BR Appraisals'!K48&lt;&gt;"",'Table 2 - MPS.BR Appraisals'!K48&lt;&gt;"",'Table 2 - MPS.BR Appraisals'!K48&lt;&gt;""),K48,""))</f>
        <v/>
      </c>
      <c r="M48" s="59" t="str">
        <f>IF('Table 2 - MPS.BR Appraisals'!M48&lt;&gt;"",HLOOKUP(MID('Table 2 - MPS.BR Appraisals'!M48,5,1),$C$1:$I$2,2,0),IF(OR('Table 2 - MPS.BR Appraisals'!L48&lt;&gt;"",'Table 2 - MPS.BR Appraisals'!L48&lt;&gt;"",'Table 2 - MPS.BR Appraisals'!L48&lt;&gt;""),L48,""))</f>
        <v/>
      </c>
      <c r="N48" s="59" t="str">
        <f>IF('Table 2 - MPS.BR Appraisals'!N48&lt;&gt;"",HLOOKUP(MID('Table 2 - MPS.BR Appraisals'!N48,5,1),$C$1:$I$2,2,0),IF(OR('Table 2 - MPS.BR Appraisals'!M48&lt;&gt;"",'Table 2 - MPS.BR Appraisals'!M48&lt;&gt;"",'Table 2 - MPS.BR Appraisals'!M48&lt;&gt;""),M48,""))</f>
        <v/>
      </c>
      <c r="O48" s="59" t="str">
        <f>IF('Table 2 - MPS.BR Appraisals'!O48&lt;&gt;"",HLOOKUP(MID('Table 2 - MPS.BR Appraisals'!O48,5,1),$C$1:$I$2,2,0),IF(OR('Table 2 - MPS.BR Appraisals'!N48&lt;&gt;"",'Table 2 - MPS.BR Appraisals'!N48&lt;&gt;"",'Table 2 - MPS.BR Appraisals'!N48&lt;&gt;""),N48,""))</f>
        <v/>
      </c>
      <c r="P48" s="59" t="str">
        <f>IF('Table 2 - MPS.BR Appraisals'!P48&lt;&gt;"",HLOOKUP(MID('Table 2 - MPS.BR Appraisals'!P48,5,1),$C$1:$I$2,2,0),IF(OR('Table 2 - MPS.BR Appraisals'!O48&lt;&gt;"",'Table 2 - MPS.BR Appraisals'!O48&lt;&gt;"",'Table 2 - MPS.BR Appraisals'!O48&lt;&gt;""),O48,""))</f>
        <v/>
      </c>
      <c r="Q48" s="59" t="str">
        <f>IF('Table 2 - MPS.BR Appraisals'!Q48&lt;&gt;"",HLOOKUP(MID('Table 2 - MPS.BR Appraisals'!Q48,5,1),$C$1:$I$2,2,0),IF(OR('Table 2 - MPS.BR Appraisals'!P48&lt;&gt;"",'Table 2 - MPS.BR Appraisals'!P48&lt;&gt;"",'Table 2 - MPS.BR Appraisals'!P48&lt;&gt;""),P48,""))</f>
        <v/>
      </c>
      <c r="R48" s="59" t="str">
        <f>IF('Table 2 - MPS.BR Appraisals'!R48&lt;&gt;"",HLOOKUP(MID('Table 2 - MPS.BR Appraisals'!R48,5,1),$C$1:$I$2,2,0),IF(OR('Table 2 - MPS.BR Appraisals'!Q48&lt;&gt;"",'Table 2 - MPS.BR Appraisals'!Q48&lt;&gt;"",'Table 2 - MPS.BR Appraisals'!Q48&lt;&gt;""),Q48,""))</f>
        <v/>
      </c>
      <c r="S48" s="59" t="str">
        <f>IF('Table 2 - MPS.BR Appraisals'!S48&lt;&gt;"",HLOOKUP(MID('Table 2 - MPS.BR Appraisals'!S48,5,1),$C$1:$I$2,2,0),IF(OR('Table 2 - MPS.BR Appraisals'!R48&lt;&gt;"",'Table 2 - MPS.BR Appraisals'!R48&lt;&gt;"",'Table 2 - MPS.BR Appraisals'!R48&lt;&gt;""),R48,""))</f>
        <v/>
      </c>
      <c r="T48" s="59" t="str">
        <f>IF('Table 2 - MPS.BR Appraisals'!T48&lt;&gt;"",HLOOKUP(MID('Table 2 - MPS.BR Appraisals'!T48,5,1),$C$1:$I$2,2,0),IF(OR('Table 2 - MPS.BR Appraisals'!S48&lt;&gt;"",'Table 2 - MPS.BR Appraisals'!S48&lt;&gt;"",'Table 2 - MPS.BR Appraisals'!S48&lt;&gt;""),S48,""))</f>
        <v/>
      </c>
      <c r="U48" s="59" t="str">
        <f>IF('Table 2 - MPS.BR Appraisals'!U48&lt;&gt;"",HLOOKUP(MID('Table 2 - MPS.BR Appraisals'!U48,5,1),$C$1:$I$2,2,0),IF(OR('Table 2 - MPS.BR Appraisals'!T48&lt;&gt;"",'Table 2 - MPS.BR Appraisals'!T48&lt;&gt;"",'Table 2 - MPS.BR Appraisals'!T48&lt;&gt;""),T48,""))</f>
        <v/>
      </c>
      <c r="V48" s="59" t="str">
        <f>IF('Table 2 - MPS.BR Appraisals'!V48&lt;&gt;"",HLOOKUP(MID('Table 2 - MPS.BR Appraisals'!V48,5,1),$C$1:$I$2,2,0),IF(OR('Table 2 - MPS.BR Appraisals'!U48&lt;&gt;"",'Table 2 - MPS.BR Appraisals'!U48&lt;&gt;"",'Table 2 - MPS.BR Appraisals'!U48&lt;&gt;""),U48,""))</f>
        <v/>
      </c>
      <c r="W48" s="59" t="str">
        <f>IF('Table 2 - MPS.BR Appraisals'!W48&lt;&gt;"",HLOOKUP(MID('Table 2 - MPS.BR Appraisals'!W48,5,1),$C$1:$I$2,2,0),IF(OR('Table 2 - MPS.BR Appraisals'!V48&lt;&gt;"",'Table 2 - MPS.BR Appraisals'!V48&lt;&gt;"",'Table 2 - MPS.BR Appraisals'!V48&lt;&gt;""),V48,""))</f>
        <v/>
      </c>
      <c r="X48" s="59" t="str">
        <f>IF('Table 2 - MPS.BR Appraisals'!X48&lt;&gt;"",HLOOKUP(MID('Table 2 - MPS.BR Appraisals'!X48,5,1),$C$1:$I$2,2,0),IF(OR('Table 2 - MPS.BR Appraisals'!W48&lt;&gt;"",'Table 2 - MPS.BR Appraisals'!W48&lt;&gt;"",'Table 2 - MPS.BR Appraisals'!W48&lt;&gt;""),W48,""))</f>
        <v/>
      </c>
      <c r="Y48" s="59">
        <f>IF('Table 2 - MPS.BR Appraisals'!Y48&lt;&gt;"",HLOOKUP(MID('Table 2 - MPS.BR Appraisals'!Y48,5,1),$C$1:$I$2,2,0),IF(OR('Table 2 - MPS.BR Appraisals'!X48&lt;&gt;"",'Table 2 - MPS.BR Appraisals'!X48&lt;&gt;"",'Table 2 - MPS.BR Appraisals'!X48&lt;&gt;""),X48,""))</f>
        <v>2</v>
      </c>
      <c r="Z48" s="59">
        <f>IF('Table 2 - MPS.BR Appraisals'!Z48&lt;&gt;"",HLOOKUP(MID('Table 2 - MPS.BR Appraisals'!Z48,5,1),$C$1:$I$2,2,0),IF(OR('Table 2 - MPS.BR Appraisals'!Y48&lt;&gt;"",'Table 2 - MPS.BR Appraisals'!Y48&lt;&gt;"",'Table 2 - MPS.BR Appraisals'!Y48&lt;&gt;""),Y48,""))</f>
        <v>2</v>
      </c>
      <c r="AA48" s="59" t="str">
        <f>IF('Table 2 - MPS.BR Appraisals'!AA48&lt;&gt;"",HLOOKUP(MID('Table 2 - MPS.BR Appraisals'!AA48,5,1),$C$1:$I$2,2,0),IF(OR('Table 2 - MPS.BR Appraisals'!Z48&lt;&gt;"",'Table 2 - MPS.BR Appraisals'!Z48&lt;&gt;"",'Table 2 - MPS.BR Appraisals'!Z48&lt;&gt;""),Z48,""))</f>
        <v/>
      </c>
      <c r="AB48" s="59" t="str">
        <f>IF('Table 2 - MPS.BR Appraisals'!AB48&lt;&gt;"",HLOOKUP(MID('Table 2 - MPS.BR Appraisals'!AB48,5,1),$C$1:$I$2,2,0),IF(OR('Table 2 - MPS.BR Appraisals'!AA48&lt;&gt;"",'Table 2 - MPS.BR Appraisals'!AA48&lt;&gt;"",'Table 2 - MPS.BR Appraisals'!AA48&lt;&gt;""),AA48,""))</f>
        <v/>
      </c>
      <c r="AC48" s="59" t="str">
        <f>IF('Table 2 - MPS.BR Appraisals'!AC48&lt;&gt;"",HLOOKUP(MID('Table 2 - MPS.BR Appraisals'!AC48,5,1),$C$1:$I$2,2,0),IF(OR('Table 2 - MPS.BR Appraisals'!AB48&lt;&gt;"",'Table 2 - MPS.BR Appraisals'!AB48&lt;&gt;"",'Table 2 - MPS.BR Appraisals'!AB48&lt;&gt;""),AB48,""))</f>
        <v/>
      </c>
    </row>
    <row r="49" spans="2:29" ht="17.850000000000001" customHeight="1" x14ac:dyDescent="0.2">
      <c r="B49" s="35" t="s">
        <v>87</v>
      </c>
      <c r="C49" s="59" t="str">
        <f>IF('Table 2 - MPS.BR Appraisals'!C49&lt;&gt;"",HLOOKUP(MID('Table 2 - MPS.BR Appraisals'!C49,5,1),$C$1:$I$2,2,0),"")</f>
        <v/>
      </c>
      <c r="D49" s="59" t="str">
        <f>IF('Table 2 - MPS.BR Appraisals'!D49&lt;&gt;"",HLOOKUP(MID('Table 2 - MPS.BR Appraisals'!D49,5,1),$C$1:$I$2,2,0),IF('Table 2 - MPS.BR Appraisals'!C49&lt;&gt;"",C49,""))</f>
        <v/>
      </c>
      <c r="E49" s="59" t="str">
        <f>IF('Table 2 - MPS.BR Appraisals'!E49&lt;&gt;"",HLOOKUP(MID('Table 2 - MPS.BR Appraisals'!E49,5,1),$C$1:$I$2,2,0),IF(OR('Table 2 - MPS.BR Appraisals'!E49&lt;&gt;"",'Table 2 - MPS.BR Appraisals'!D49&lt;&gt;""),D49,""))</f>
        <v/>
      </c>
      <c r="F49" s="59" t="str">
        <f>IF('Table 2 - MPS.BR Appraisals'!F49&lt;&gt;"",HLOOKUP(MID('Table 2 - MPS.BR Appraisals'!F49,5,1),$C$1:$I$2,2,0),IF(OR('Table 2 - MPS.BR Appraisals'!E49&lt;&gt;"",'Table 2 - MPS.BR Appraisals'!E49&lt;&gt;"",'Table 2 - MPS.BR Appraisals'!E49&lt;&gt;""),E49,""))</f>
        <v/>
      </c>
      <c r="G49" s="59" t="str">
        <f>IF('Table 2 - MPS.BR Appraisals'!G49&lt;&gt;"",HLOOKUP(MID('Table 2 - MPS.BR Appraisals'!G49,5,1),$C$1:$I$2,2,0),IF(OR('Table 2 - MPS.BR Appraisals'!F49&lt;&gt;"",'Table 2 - MPS.BR Appraisals'!F49&lt;&gt;"",'Table 2 - MPS.BR Appraisals'!F49&lt;&gt;""),F49,""))</f>
        <v/>
      </c>
      <c r="H49" s="59" t="str">
        <f>IF('Table 2 - MPS.BR Appraisals'!H49&lt;&gt;"",HLOOKUP(MID('Table 2 - MPS.BR Appraisals'!H49,5,1),$C$1:$I$2,2,0),IF(OR('Table 2 - MPS.BR Appraisals'!G49&lt;&gt;"",'Table 2 - MPS.BR Appraisals'!G49&lt;&gt;"",'Table 2 - MPS.BR Appraisals'!G49&lt;&gt;""),G49,""))</f>
        <v/>
      </c>
      <c r="I49" s="59" t="str">
        <f>IF('Table 2 - MPS.BR Appraisals'!I49&lt;&gt;"",HLOOKUP(MID('Table 2 - MPS.BR Appraisals'!I49,5,1),$C$1:$I$2,2,0),IF(OR('Table 2 - MPS.BR Appraisals'!H49&lt;&gt;"",'Table 2 - MPS.BR Appraisals'!H49&lt;&gt;"",'Table 2 - MPS.BR Appraisals'!H49&lt;&gt;""),H49,""))</f>
        <v/>
      </c>
      <c r="J49" s="59" t="str">
        <f>IF('Table 2 - MPS.BR Appraisals'!J49&lt;&gt;"",HLOOKUP(MID('Table 2 - MPS.BR Appraisals'!J49,5,1),$C$1:$I$2,2,0),IF(OR('Table 2 - MPS.BR Appraisals'!I49&lt;&gt;"",'Table 2 - MPS.BR Appraisals'!I49&lt;&gt;"",'Table 2 - MPS.BR Appraisals'!I49&lt;&gt;""),I49,""))</f>
        <v/>
      </c>
      <c r="K49" s="59" t="str">
        <f>IF('Table 2 - MPS.BR Appraisals'!K49&lt;&gt;"",HLOOKUP(MID('Table 2 - MPS.BR Appraisals'!K49,5,1),$C$1:$I$2,2,0),IF(OR('Table 2 - MPS.BR Appraisals'!J49&lt;&gt;"",'Table 2 - MPS.BR Appraisals'!J49&lt;&gt;"",'Table 2 - MPS.BR Appraisals'!J49&lt;&gt;""),J49,""))</f>
        <v/>
      </c>
      <c r="L49" s="59" t="str">
        <f>IF('Table 2 - MPS.BR Appraisals'!L49&lt;&gt;"",HLOOKUP(MID('Table 2 - MPS.BR Appraisals'!L49,5,1),$C$1:$I$2,2,0),IF(OR('Table 2 - MPS.BR Appraisals'!K49&lt;&gt;"",'Table 2 - MPS.BR Appraisals'!K49&lt;&gt;"",'Table 2 - MPS.BR Appraisals'!K49&lt;&gt;""),K49,""))</f>
        <v/>
      </c>
      <c r="M49" s="59" t="str">
        <f>IF('Table 2 - MPS.BR Appraisals'!M49&lt;&gt;"",HLOOKUP(MID('Table 2 - MPS.BR Appraisals'!M49,5,1),$C$1:$I$2,2,0),IF(OR('Table 2 - MPS.BR Appraisals'!L49&lt;&gt;"",'Table 2 - MPS.BR Appraisals'!L49&lt;&gt;"",'Table 2 - MPS.BR Appraisals'!L49&lt;&gt;""),L49,""))</f>
        <v/>
      </c>
      <c r="N49" s="59" t="str">
        <f>IF('Table 2 - MPS.BR Appraisals'!N49&lt;&gt;"",HLOOKUP(MID('Table 2 - MPS.BR Appraisals'!N49,5,1),$C$1:$I$2,2,0),IF(OR('Table 2 - MPS.BR Appraisals'!M49&lt;&gt;"",'Table 2 - MPS.BR Appraisals'!M49&lt;&gt;"",'Table 2 - MPS.BR Appraisals'!M49&lt;&gt;""),M49,""))</f>
        <v/>
      </c>
      <c r="O49" s="59" t="str">
        <f>IF('Table 2 - MPS.BR Appraisals'!O49&lt;&gt;"",HLOOKUP(MID('Table 2 - MPS.BR Appraisals'!O49,5,1),$C$1:$I$2,2,0),IF(OR('Table 2 - MPS.BR Appraisals'!N49&lt;&gt;"",'Table 2 - MPS.BR Appraisals'!N49&lt;&gt;"",'Table 2 - MPS.BR Appraisals'!N49&lt;&gt;""),N49,""))</f>
        <v/>
      </c>
      <c r="P49" s="59" t="str">
        <f>IF('Table 2 - MPS.BR Appraisals'!P49&lt;&gt;"",HLOOKUP(MID('Table 2 - MPS.BR Appraisals'!P49,5,1),$C$1:$I$2,2,0),IF(OR('Table 2 - MPS.BR Appraisals'!O49&lt;&gt;"",'Table 2 - MPS.BR Appraisals'!O49&lt;&gt;"",'Table 2 - MPS.BR Appraisals'!O49&lt;&gt;""),O49,""))</f>
        <v/>
      </c>
      <c r="Q49" s="59" t="str">
        <f>IF('Table 2 - MPS.BR Appraisals'!Q49&lt;&gt;"",HLOOKUP(MID('Table 2 - MPS.BR Appraisals'!Q49,5,1),$C$1:$I$2,2,0),IF(OR('Table 2 - MPS.BR Appraisals'!P49&lt;&gt;"",'Table 2 - MPS.BR Appraisals'!P49&lt;&gt;"",'Table 2 - MPS.BR Appraisals'!P49&lt;&gt;""),P49,""))</f>
        <v/>
      </c>
      <c r="R49" s="59" t="str">
        <f>IF('Table 2 - MPS.BR Appraisals'!R49&lt;&gt;"",HLOOKUP(MID('Table 2 - MPS.BR Appraisals'!R49,5,1),$C$1:$I$2,2,0),IF(OR('Table 2 - MPS.BR Appraisals'!Q49&lt;&gt;"",'Table 2 - MPS.BR Appraisals'!Q49&lt;&gt;"",'Table 2 - MPS.BR Appraisals'!Q49&lt;&gt;""),Q49,""))</f>
        <v/>
      </c>
      <c r="S49" s="59" t="str">
        <f>IF('Table 2 - MPS.BR Appraisals'!S49&lt;&gt;"",HLOOKUP(MID('Table 2 - MPS.BR Appraisals'!S49,5,1),$C$1:$I$2,2,0),IF(OR('Table 2 - MPS.BR Appraisals'!R49&lt;&gt;"",'Table 2 - MPS.BR Appraisals'!R49&lt;&gt;"",'Table 2 - MPS.BR Appraisals'!R49&lt;&gt;""),R49,""))</f>
        <v/>
      </c>
      <c r="T49" s="59" t="str">
        <f>IF('Table 2 - MPS.BR Appraisals'!T49&lt;&gt;"",HLOOKUP(MID('Table 2 - MPS.BR Appraisals'!T49,5,1),$C$1:$I$2,2,0),IF(OR('Table 2 - MPS.BR Appraisals'!S49&lt;&gt;"",'Table 2 - MPS.BR Appraisals'!S49&lt;&gt;"",'Table 2 - MPS.BR Appraisals'!S49&lt;&gt;""),S49,""))</f>
        <v/>
      </c>
      <c r="U49" s="59" t="str">
        <f>IF('Table 2 - MPS.BR Appraisals'!U49&lt;&gt;"",HLOOKUP(MID('Table 2 - MPS.BR Appraisals'!U49,5,1),$C$1:$I$2,2,0),IF(OR('Table 2 - MPS.BR Appraisals'!T49&lt;&gt;"",'Table 2 - MPS.BR Appraisals'!T49&lt;&gt;"",'Table 2 - MPS.BR Appraisals'!T49&lt;&gt;""),T49,""))</f>
        <v/>
      </c>
      <c r="V49" s="59" t="str">
        <f>IF('Table 2 - MPS.BR Appraisals'!V49&lt;&gt;"",HLOOKUP(MID('Table 2 - MPS.BR Appraisals'!V49,5,1),$C$1:$I$2,2,0),IF(OR('Table 2 - MPS.BR Appraisals'!U49&lt;&gt;"",'Table 2 - MPS.BR Appraisals'!U49&lt;&gt;"",'Table 2 - MPS.BR Appraisals'!U49&lt;&gt;""),U49,""))</f>
        <v/>
      </c>
      <c r="W49" s="59">
        <f>IF('Table 2 - MPS.BR Appraisals'!W49&lt;&gt;"",HLOOKUP(MID('Table 2 - MPS.BR Appraisals'!W49,5,1),$C$1:$I$2,2,0),IF(OR('Table 2 - MPS.BR Appraisals'!V49&lt;&gt;"",'Table 2 - MPS.BR Appraisals'!V49&lt;&gt;"",'Table 2 - MPS.BR Appraisals'!V49&lt;&gt;""),V49,""))</f>
        <v>2</v>
      </c>
      <c r="X49" s="59">
        <f>IF('Table 2 - MPS.BR Appraisals'!X49&lt;&gt;"",HLOOKUP(MID('Table 2 - MPS.BR Appraisals'!X49,5,1),$C$1:$I$2,2,0),IF(OR('Table 2 - MPS.BR Appraisals'!W49&lt;&gt;"",'Table 2 - MPS.BR Appraisals'!W49&lt;&gt;"",'Table 2 - MPS.BR Appraisals'!W49&lt;&gt;""),W49,""))</f>
        <v>2</v>
      </c>
      <c r="Y49" s="59" t="str">
        <f>IF('Table 2 - MPS.BR Appraisals'!Y49&lt;&gt;"",HLOOKUP(MID('Table 2 - MPS.BR Appraisals'!Y49,5,1),$C$1:$I$2,2,0),IF(OR('Table 2 - MPS.BR Appraisals'!X49&lt;&gt;"",'Table 2 - MPS.BR Appraisals'!X49&lt;&gt;"",'Table 2 - MPS.BR Appraisals'!X49&lt;&gt;""),X49,""))</f>
        <v/>
      </c>
      <c r="Z49" s="59" t="str">
        <f>IF('Table 2 - MPS.BR Appraisals'!Z49&lt;&gt;"",HLOOKUP(MID('Table 2 - MPS.BR Appraisals'!Z49,5,1),$C$1:$I$2,2,0),IF(OR('Table 2 - MPS.BR Appraisals'!Y49&lt;&gt;"",'Table 2 - MPS.BR Appraisals'!Y49&lt;&gt;"",'Table 2 - MPS.BR Appraisals'!Y49&lt;&gt;""),Y49,""))</f>
        <v/>
      </c>
      <c r="AA49" s="59" t="str">
        <f>IF('Table 2 - MPS.BR Appraisals'!AA49&lt;&gt;"",HLOOKUP(MID('Table 2 - MPS.BR Appraisals'!AA49,5,1),$C$1:$I$2,2,0),IF(OR('Table 2 - MPS.BR Appraisals'!Z49&lt;&gt;"",'Table 2 - MPS.BR Appraisals'!Z49&lt;&gt;"",'Table 2 - MPS.BR Appraisals'!Z49&lt;&gt;""),Z49,""))</f>
        <v/>
      </c>
      <c r="AB49" s="59" t="str">
        <f>IF('Table 2 - MPS.BR Appraisals'!AB49&lt;&gt;"",HLOOKUP(MID('Table 2 - MPS.BR Appraisals'!AB49,5,1),$C$1:$I$2,2,0),IF(OR('Table 2 - MPS.BR Appraisals'!AA49&lt;&gt;"",'Table 2 - MPS.BR Appraisals'!AA49&lt;&gt;"",'Table 2 - MPS.BR Appraisals'!AA49&lt;&gt;""),AA49,""))</f>
        <v/>
      </c>
      <c r="AC49" s="59" t="str">
        <f>IF('Table 2 - MPS.BR Appraisals'!AC49&lt;&gt;"",HLOOKUP(MID('Table 2 - MPS.BR Appraisals'!AC49,5,1),$C$1:$I$2,2,0),IF(OR('Table 2 - MPS.BR Appraisals'!AB49&lt;&gt;"",'Table 2 - MPS.BR Appraisals'!AB49&lt;&gt;"",'Table 2 - MPS.BR Appraisals'!AB49&lt;&gt;""),AB49,""))</f>
        <v/>
      </c>
    </row>
    <row r="50" spans="2:29" ht="17.850000000000001" customHeight="1" x14ac:dyDescent="0.2">
      <c r="B50" s="35" t="s">
        <v>88</v>
      </c>
      <c r="C50" s="59" t="str">
        <f>IF('Table 2 - MPS.BR Appraisals'!C50&lt;&gt;"",HLOOKUP(MID('Table 2 - MPS.BR Appraisals'!C50,5,1),$C$1:$I$2,2,0),"")</f>
        <v/>
      </c>
      <c r="D50" s="59" t="str">
        <f>IF('Table 2 - MPS.BR Appraisals'!D50&lt;&gt;"",HLOOKUP(MID('Table 2 - MPS.BR Appraisals'!D50,5,1),$C$1:$I$2,2,0),IF('Table 2 - MPS.BR Appraisals'!C50&lt;&gt;"",C50,""))</f>
        <v/>
      </c>
      <c r="E50" s="59" t="str">
        <f>IF('Table 2 - MPS.BR Appraisals'!E50&lt;&gt;"",HLOOKUP(MID('Table 2 - MPS.BR Appraisals'!E50,5,1),$C$1:$I$2,2,0),IF(OR('Table 2 - MPS.BR Appraisals'!E50&lt;&gt;"",'Table 2 - MPS.BR Appraisals'!D50&lt;&gt;""),D50,""))</f>
        <v/>
      </c>
      <c r="F50" s="59" t="str">
        <f>IF('Table 2 - MPS.BR Appraisals'!F50&lt;&gt;"",HLOOKUP(MID('Table 2 - MPS.BR Appraisals'!F50,5,1),$C$1:$I$2,2,0),IF(OR('Table 2 - MPS.BR Appraisals'!E50&lt;&gt;"",'Table 2 - MPS.BR Appraisals'!E50&lt;&gt;"",'Table 2 - MPS.BR Appraisals'!E50&lt;&gt;""),E50,""))</f>
        <v/>
      </c>
      <c r="G50" s="59" t="str">
        <f>IF('Table 2 - MPS.BR Appraisals'!G50&lt;&gt;"",HLOOKUP(MID('Table 2 - MPS.BR Appraisals'!G50,5,1),$C$1:$I$2,2,0),IF(OR('Table 2 - MPS.BR Appraisals'!F50&lt;&gt;"",'Table 2 - MPS.BR Appraisals'!F50&lt;&gt;"",'Table 2 - MPS.BR Appraisals'!F50&lt;&gt;""),F50,""))</f>
        <v/>
      </c>
      <c r="H50" s="59" t="str">
        <f>IF('Table 2 - MPS.BR Appraisals'!H50&lt;&gt;"",HLOOKUP(MID('Table 2 - MPS.BR Appraisals'!H50,5,1),$C$1:$I$2,2,0),IF(OR('Table 2 - MPS.BR Appraisals'!G50&lt;&gt;"",'Table 2 - MPS.BR Appraisals'!G50&lt;&gt;"",'Table 2 - MPS.BR Appraisals'!G50&lt;&gt;""),G50,""))</f>
        <v/>
      </c>
      <c r="I50" s="59" t="str">
        <f>IF('Table 2 - MPS.BR Appraisals'!I50&lt;&gt;"",HLOOKUP(MID('Table 2 - MPS.BR Appraisals'!I50,5,1),$C$1:$I$2,2,0),IF(OR('Table 2 - MPS.BR Appraisals'!H50&lt;&gt;"",'Table 2 - MPS.BR Appraisals'!H50&lt;&gt;"",'Table 2 - MPS.BR Appraisals'!H50&lt;&gt;""),H50,""))</f>
        <v/>
      </c>
      <c r="J50" s="59" t="str">
        <f>IF('Table 2 - MPS.BR Appraisals'!J50&lt;&gt;"",HLOOKUP(MID('Table 2 - MPS.BR Appraisals'!J50,5,1),$C$1:$I$2,2,0),IF(OR('Table 2 - MPS.BR Appraisals'!I50&lt;&gt;"",'Table 2 - MPS.BR Appraisals'!I50&lt;&gt;"",'Table 2 - MPS.BR Appraisals'!I50&lt;&gt;""),I50,""))</f>
        <v/>
      </c>
      <c r="K50" s="59" t="str">
        <f>IF('Table 2 - MPS.BR Appraisals'!K50&lt;&gt;"",HLOOKUP(MID('Table 2 - MPS.BR Appraisals'!K50,5,1),$C$1:$I$2,2,0),IF(OR('Table 2 - MPS.BR Appraisals'!J50&lt;&gt;"",'Table 2 - MPS.BR Appraisals'!J50&lt;&gt;"",'Table 2 - MPS.BR Appraisals'!J50&lt;&gt;""),J50,""))</f>
        <v/>
      </c>
      <c r="L50" s="59" t="str">
        <f>IF('Table 2 - MPS.BR Appraisals'!L50&lt;&gt;"",HLOOKUP(MID('Table 2 - MPS.BR Appraisals'!L50,5,1),$C$1:$I$2,2,0),IF(OR('Table 2 - MPS.BR Appraisals'!K50&lt;&gt;"",'Table 2 - MPS.BR Appraisals'!K50&lt;&gt;"",'Table 2 - MPS.BR Appraisals'!K50&lt;&gt;""),K50,""))</f>
        <v/>
      </c>
      <c r="M50" s="59" t="str">
        <f>IF('Table 2 - MPS.BR Appraisals'!M50&lt;&gt;"",HLOOKUP(MID('Table 2 - MPS.BR Appraisals'!M50,5,1),$C$1:$I$2,2,0),IF(OR('Table 2 - MPS.BR Appraisals'!L50&lt;&gt;"",'Table 2 - MPS.BR Appraisals'!L50&lt;&gt;"",'Table 2 - MPS.BR Appraisals'!L50&lt;&gt;""),L50,""))</f>
        <v/>
      </c>
      <c r="N50" s="59" t="str">
        <f>IF('Table 2 - MPS.BR Appraisals'!N50&lt;&gt;"",HLOOKUP(MID('Table 2 - MPS.BR Appraisals'!N50,5,1),$C$1:$I$2,2,0),IF(OR('Table 2 - MPS.BR Appraisals'!M50&lt;&gt;"",'Table 2 - MPS.BR Appraisals'!M50&lt;&gt;"",'Table 2 - MPS.BR Appraisals'!M50&lt;&gt;""),M50,""))</f>
        <v/>
      </c>
      <c r="O50" s="59" t="str">
        <f>IF('Table 2 - MPS.BR Appraisals'!O50&lt;&gt;"",HLOOKUP(MID('Table 2 - MPS.BR Appraisals'!O50,5,1),$C$1:$I$2,2,0),IF(OR('Table 2 - MPS.BR Appraisals'!N50&lt;&gt;"",'Table 2 - MPS.BR Appraisals'!N50&lt;&gt;"",'Table 2 - MPS.BR Appraisals'!N50&lt;&gt;""),N50,""))</f>
        <v/>
      </c>
      <c r="P50" s="59" t="str">
        <f>IF('Table 2 - MPS.BR Appraisals'!P50&lt;&gt;"",HLOOKUP(MID('Table 2 - MPS.BR Appraisals'!P50,5,1),$C$1:$I$2,2,0),IF(OR('Table 2 - MPS.BR Appraisals'!O50&lt;&gt;"",'Table 2 - MPS.BR Appraisals'!O50&lt;&gt;"",'Table 2 - MPS.BR Appraisals'!O50&lt;&gt;""),O50,""))</f>
        <v/>
      </c>
      <c r="Q50" s="59" t="str">
        <f>IF('Table 2 - MPS.BR Appraisals'!Q50&lt;&gt;"",HLOOKUP(MID('Table 2 - MPS.BR Appraisals'!Q50,5,1),$C$1:$I$2,2,0),IF(OR('Table 2 - MPS.BR Appraisals'!P50&lt;&gt;"",'Table 2 - MPS.BR Appraisals'!P50&lt;&gt;"",'Table 2 - MPS.BR Appraisals'!P50&lt;&gt;""),P50,""))</f>
        <v/>
      </c>
      <c r="R50" s="59" t="str">
        <f>IF('Table 2 - MPS.BR Appraisals'!R50&lt;&gt;"",HLOOKUP(MID('Table 2 - MPS.BR Appraisals'!R50,5,1),$C$1:$I$2,2,0),IF(OR('Table 2 - MPS.BR Appraisals'!Q50&lt;&gt;"",'Table 2 - MPS.BR Appraisals'!Q50&lt;&gt;"",'Table 2 - MPS.BR Appraisals'!Q50&lt;&gt;""),Q50,""))</f>
        <v/>
      </c>
      <c r="S50" s="59" t="str">
        <f>IF('Table 2 - MPS.BR Appraisals'!S50&lt;&gt;"",HLOOKUP(MID('Table 2 - MPS.BR Appraisals'!S50,5,1),$C$1:$I$2,2,0),IF(OR('Table 2 - MPS.BR Appraisals'!R50&lt;&gt;"",'Table 2 - MPS.BR Appraisals'!R50&lt;&gt;"",'Table 2 - MPS.BR Appraisals'!R50&lt;&gt;""),R50,""))</f>
        <v/>
      </c>
      <c r="T50" s="59" t="str">
        <f>IF('Table 2 - MPS.BR Appraisals'!T50&lt;&gt;"",HLOOKUP(MID('Table 2 - MPS.BR Appraisals'!T50,5,1),$C$1:$I$2,2,0),IF(OR('Table 2 - MPS.BR Appraisals'!S50&lt;&gt;"",'Table 2 - MPS.BR Appraisals'!S50&lt;&gt;"",'Table 2 - MPS.BR Appraisals'!S50&lt;&gt;""),S50,""))</f>
        <v/>
      </c>
      <c r="U50" s="59" t="str">
        <f>IF('Table 2 - MPS.BR Appraisals'!U50&lt;&gt;"",HLOOKUP(MID('Table 2 - MPS.BR Appraisals'!U50,5,1),$C$1:$I$2,2,0),IF(OR('Table 2 - MPS.BR Appraisals'!T50&lt;&gt;"",'Table 2 - MPS.BR Appraisals'!T50&lt;&gt;"",'Table 2 - MPS.BR Appraisals'!T50&lt;&gt;""),T50,""))</f>
        <v/>
      </c>
      <c r="V50" s="59">
        <f>IF('Table 2 - MPS.BR Appraisals'!V50&lt;&gt;"",HLOOKUP(MID('Table 2 - MPS.BR Appraisals'!V50,5,1),$C$1:$I$2,2,0),IF(OR('Table 2 - MPS.BR Appraisals'!U50&lt;&gt;"",'Table 2 - MPS.BR Appraisals'!U50&lt;&gt;"",'Table 2 - MPS.BR Appraisals'!U50&lt;&gt;""),U50,""))</f>
        <v>1</v>
      </c>
      <c r="W50" s="59">
        <f>IF('Table 2 - MPS.BR Appraisals'!W50&lt;&gt;"",HLOOKUP(MID('Table 2 - MPS.BR Appraisals'!W50,5,1),$C$1:$I$2,2,0),IF(OR('Table 2 - MPS.BR Appraisals'!V50&lt;&gt;"",'Table 2 - MPS.BR Appraisals'!V50&lt;&gt;"",'Table 2 - MPS.BR Appraisals'!V50&lt;&gt;""),V50,""))</f>
        <v>1</v>
      </c>
      <c r="X50" s="59" t="str">
        <f>IF('Table 2 - MPS.BR Appraisals'!X50&lt;&gt;"",HLOOKUP(MID('Table 2 - MPS.BR Appraisals'!X50,5,1),$C$1:$I$2,2,0),IF(OR('Table 2 - MPS.BR Appraisals'!W50&lt;&gt;"",'Table 2 - MPS.BR Appraisals'!W50&lt;&gt;"",'Table 2 - MPS.BR Appraisals'!W50&lt;&gt;""),W50,""))</f>
        <v/>
      </c>
      <c r="Y50" s="59">
        <f>IF('Table 2 - MPS.BR Appraisals'!Y50&lt;&gt;"",HLOOKUP(MID('Table 2 - MPS.BR Appraisals'!Y50,5,1),$C$1:$I$2,2,0),IF(OR('Table 2 - MPS.BR Appraisals'!X50&lt;&gt;"",'Table 2 - MPS.BR Appraisals'!X50&lt;&gt;"",'Table 2 - MPS.BR Appraisals'!X50&lt;&gt;""),X50,""))</f>
        <v>2</v>
      </c>
      <c r="Z50" s="59">
        <f>IF('Table 2 - MPS.BR Appraisals'!Z50&lt;&gt;"",HLOOKUP(MID('Table 2 - MPS.BR Appraisals'!Z50,5,1),$C$1:$I$2,2,0),IF(OR('Table 2 - MPS.BR Appraisals'!Y50&lt;&gt;"",'Table 2 - MPS.BR Appraisals'!Y50&lt;&gt;"",'Table 2 - MPS.BR Appraisals'!Y50&lt;&gt;""),Y50,""))</f>
        <v>2</v>
      </c>
      <c r="AA50" s="59" t="str">
        <f>IF('Table 2 - MPS.BR Appraisals'!AA50&lt;&gt;"",HLOOKUP(MID('Table 2 - MPS.BR Appraisals'!AA50,5,1),$C$1:$I$2,2,0),IF(OR('Table 2 - MPS.BR Appraisals'!Z50&lt;&gt;"",'Table 2 - MPS.BR Appraisals'!Z50&lt;&gt;"",'Table 2 - MPS.BR Appraisals'!Z50&lt;&gt;""),Z50,""))</f>
        <v/>
      </c>
      <c r="AB50" s="59" t="str">
        <f>IF('Table 2 - MPS.BR Appraisals'!AB50&lt;&gt;"",HLOOKUP(MID('Table 2 - MPS.BR Appraisals'!AB50,5,1),$C$1:$I$2,2,0),IF(OR('Table 2 - MPS.BR Appraisals'!AA50&lt;&gt;"",'Table 2 - MPS.BR Appraisals'!AA50&lt;&gt;"",'Table 2 - MPS.BR Appraisals'!AA50&lt;&gt;""),AA50,""))</f>
        <v/>
      </c>
      <c r="AC50" s="59" t="str">
        <f>IF('Table 2 - MPS.BR Appraisals'!AC50&lt;&gt;"",HLOOKUP(MID('Table 2 - MPS.BR Appraisals'!AC50,5,1),$C$1:$I$2,2,0),IF(OR('Table 2 - MPS.BR Appraisals'!AB50&lt;&gt;"",'Table 2 - MPS.BR Appraisals'!AB50&lt;&gt;"",'Table 2 - MPS.BR Appraisals'!AB50&lt;&gt;""),AB50,""))</f>
        <v/>
      </c>
    </row>
    <row r="51" spans="2:29" ht="17.850000000000001" customHeight="1" x14ac:dyDescent="0.2">
      <c r="B51" s="35" t="s">
        <v>89</v>
      </c>
      <c r="C51" s="59" t="str">
        <f>IF('Table 2 - MPS.BR Appraisals'!C51&lt;&gt;"",HLOOKUP(MID('Table 2 - MPS.BR Appraisals'!C51,5,1),$C$1:$I$2,2,0),"")</f>
        <v/>
      </c>
      <c r="D51" s="59" t="str">
        <f>IF('Table 2 - MPS.BR Appraisals'!D51&lt;&gt;"",HLOOKUP(MID('Table 2 - MPS.BR Appraisals'!D51,5,1),$C$1:$I$2,2,0),IF('Table 2 - MPS.BR Appraisals'!C51&lt;&gt;"",C51,""))</f>
        <v/>
      </c>
      <c r="E51" s="59" t="str">
        <f>IF('Table 2 - MPS.BR Appraisals'!E51&lt;&gt;"",HLOOKUP(MID('Table 2 - MPS.BR Appraisals'!E51,5,1),$C$1:$I$2,2,0),IF(OR('Table 2 - MPS.BR Appraisals'!E51&lt;&gt;"",'Table 2 - MPS.BR Appraisals'!D51&lt;&gt;""),D51,""))</f>
        <v/>
      </c>
      <c r="F51" s="59" t="str">
        <f>IF('Table 2 - MPS.BR Appraisals'!F51&lt;&gt;"",HLOOKUP(MID('Table 2 - MPS.BR Appraisals'!F51,5,1),$C$1:$I$2,2,0),IF(OR('Table 2 - MPS.BR Appraisals'!E51&lt;&gt;"",'Table 2 - MPS.BR Appraisals'!E51&lt;&gt;"",'Table 2 - MPS.BR Appraisals'!E51&lt;&gt;""),E51,""))</f>
        <v/>
      </c>
      <c r="G51" s="59" t="str">
        <f>IF('Table 2 - MPS.BR Appraisals'!G51&lt;&gt;"",HLOOKUP(MID('Table 2 - MPS.BR Appraisals'!G51,5,1),$C$1:$I$2,2,0),IF(OR('Table 2 - MPS.BR Appraisals'!F51&lt;&gt;"",'Table 2 - MPS.BR Appraisals'!F51&lt;&gt;"",'Table 2 - MPS.BR Appraisals'!F51&lt;&gt;""),F51,""))</f>
        <v/>
      </c>
      <c r="H51" s="59" t="str">
        <f>IF('Table 2 - MPS.BR Appraisals'!H51&lt;&gt;"",HLOOKUP(MID('Table 2 - MPS.BR Appraisals'!H51,5,1),$C$1:$I$2,2,0),IF(OR('Table 2 - MPS.BR Appraisals'!G51&lt;&gt;"",'Table 2 - MPS.BR Appraisals'!G51&lt;&gt;"",'Table 2 - MPS.BR Appraisals'!G51&lt;&gt;""),G51,""))</f>
        <v/>
      </c>
      <c r="I51" s="59" t="str">
        <f>IF('Table 2 - MPS.BR Appraisals'!I51&lt;&gt;"",HLOOKUP(MID('Table 2 - MPS.BR Appraisals'!I51,5,1),$C$1:$I$2,2,0),IF(OR('Table 2 - MPS.BR Appraisals'!H51&lt;&gt;"",'Table 2 - MPS.BR Appraisals'!H51&lt;&gt;"",'Table 2 - MPS.BR Appraisals'!H51&lt;&gt;""),H51,""))</f>
        <v/>
      </c>
      <c r="J51" s="59" t="str">
        <f>IF('Table 2 - MPS.BR Appraisals'!J51&lt;&gt;"",HLOOKUP(MID('Table 2 - MPS.BR Appraisals'!J51,5,1),$C$1:$I$2,2,0),IF(OR('Table 2 - MPS.BR Appraisals'!I51&lt;&gt;"",'Table 2 - MPS.BR Appraisals'!I51&lt;&gt;"",'Table 2 - MPS.BR Appraisals'!I51&lt;&gt;""),I51,""))</f>
        <v/>
      </c>
      <c r="K51" s="59" t="str">
        <f>IF('Table 2 - MPS.BR Appraisals'!K51&lt;&gt;"",HLOOKUP(MID('Table 2 - MPS.BR Appraisals'!K51,5,1),$C$1:$I$2,2,0),IF(OR('Table 2 - MPS.BR Appraisals'!J51&lt;&gt;"",'Table 2 - MPS.BR Appraisals'!J51&lt;&gt;"",'Table 2 - MPS.BR Appraisals'!J51&lt;&gt;""),J51,""))</f>
        <v/>
      </c>
      <c r="L51" s="59" t="str">
        <f>IF('Table 2 - MPS.BR Appraisals'!L51&lt;&gt;"",HLOOKUP(MID('Table 2 - MPS.BR Appraisals'!L51,5,1),$C$1:$I$2,2,0),IF(OR('Table 2 - MPS.BR Appraisals'!K51&lt;&gt;"",'Table 2 - MPS.BR Appraisals'!K51&lt;&gt;"",'Table 2 - MPS.BR Appraisals'!K51&lt;&gt;""),K51,""))</f>
        <v/>
      </c>
      <c r="M51" s="59" t="str">
        <f>IF('Table 2 - MPS.BR Appraisals'!M51&lt;&gt;"",HLOOKUP(MID('Table 2 - MPS.BR Appraisals'!M51,5,1),$C$1:$I$2,2,0),IF(OR('Table 2 - MPS.BR Appraisals'!L51&lt;&gt;"",'Table 2 - MPS.BR Appraisals'!L51&lt;&gt;"",'Table 2 - MPS.BR Appraisals'!L51&lt;&gt;""),L51,""))</f>
        <v/>
      </c>
      <c r="N51" s="59" t="str">
        <f>IF('Table 2 - MPS.BR Appraisals'!N51&lt;&gt;"",HLOOKUP(MID('Table 2 - MPS.BR Appraisals'!N51,5,1),$C$1:$I$2,2,0),IF(OR('Table 2 - MPS.BR Appraisals'!M51&lt;&gt;"",'Table 2 - MPS.BR Appraisals'!M51&lt;&gt;"",'Table 2 - MPS.BR Appraisals'!M51&lt;&gt;""),M51,""))</f>
        <v/>
      </c>
      <c r="O51" s="59" t="str">
        <f>IF('Table 2 - MPS.BR Appraisals'!O51&lt;&gt;"",HLOOKUP(MID('Table 2 - MPS.BR Appraisals'!O51,5,1),$C$1:$I$2,2,0),IF(OR('Table 2 - MPS.BR Appraisals'!N51&lt;&gt;"",'Table 2 - MPS.BR Appraisals'!N51&lt;&gt;"",'Table 2 - MPS.BR Appraisals'!N51&lt;&gt;""),N51,""))</f>
        <v/>
      </c>
      <c r="P51" s="59" t="str">
        <f>IF('Table 2 - MPS.BR Appraisals'!P51&lt;&gt;"",HLOOKUP(MID('Table 2 - MPS.BR Appraisals'!P51,5,1),$C$1:$I$2,2,0),IF(OR('Table 2 - MPS.BR Appraisals'!O51&lt;&gt;"",'Table 2 - MPS.BR Appraisals'!O51&lt;&gt;"",'Table 2 - MPS.BR Appraisals'!O51&lt;&gt;""),O51,""))</f>
        <v/>
      </c>
      <c r="Q51" s="59" t="str">
        <f>IF('Table 2 - MPS.BR Appraisals'!Q51&lt;&gt;"",HLOOKUP(MID('Table 2 - MPS.BR Appraisals'!Q51,5,1),$C$1:$I$2,2,0),IF(OR('Table 2 - MPS.BR Appraisals'!P51&lt;&gt;"",'Table 2 - MPS.BR Appraisals'!P51&lt;&gt;"",'Table 2 - MPS.BR Appraisals'!P51&lt;&gt;""),P51,""))</f>
        <v/>
      </c>
      <c r="R51" s="59" t="str">
        <f>IF('Table 2 - MPS.BR Appraisals'!R51&lt;&gt;"",HLOOKUP(MID('Table 2 - MPS.BR Appraisals'!R51,5,1),$C$1:$I$2,2,0),IF(OR('Table 2 - MPS.BR Appraisals'!Q51&lt;&gt;"",'Table 2 - MPS.BR Appraisals'!Q51&lt;&gt;"",'Table 2 - MPS.BR Appraisals'!Q51&lt;&gt;""),Q51,""))</f>
        <v/>
      </c>
      <c r="S51" s="59" t="str">
        <f>IF('Table 2 - MPS.BR Appraisals'!S51&lt;&gt;"",HLOOKUP(MID('Table 2 - MPS.BR Appraisals'!S51,5,1),$C$1:$I$2,2,0),IF(OR('Table 2 - MPS.BR Appraisals'!R51&lt;&gt;"",'Table 2 - MPS.BR Appraisals'!R51&lt;&gt;"",'Table 2 - MPS.BR Appraisals'!R51&lt;&gt;""),R51,""))</f>
        <v/>
      </c>
      <c r="T51" s="59" t="str">
        <f>IF('Table 2 - MPS.BR Appraisals'!T51&lt;&gt;"",HLOOKUP(MID('Table 2 - MPS.BR Appraisals'!T51,5,1),$C$1:$I$2,2,0),IF(OR('Table 2 - MPS.BR Appraisals'!S51&lt;&gt;"",'Table 2 - MPS.BR Appraisals'!S51&lt;&gt;"",'Table 2 - MPS.BR Appraisals'!S51&lt;&gt;""),S51,""))</f>
        <v/>
      </c>
      <c r="U51" s="59" t="str">
        <f>IF('Table 2 - MPS.BR Appraisals'!U51&lt;&gt;"",HLOOKUP(MID('Table 2 - MPS.BR Appraisals'!U51,5,1),$C$1:$I$2,2,0),IF(OR('Table 2 - MPS.BR Appraisals'!T51&lt;&gt;"",'Table 2 - MPS.BR Appraisals'!T51&lt;&gt;"",'Table 2 - MPS.BR Appraisals'!T51&lt;&gt;""),T51,""))</f>
        <v/>
      </c>
      <c r="V51" s="59" t="str">
        <f>IF('Table 2 - MPS.BR Appraisals'!V51&lt;&gt;"",HLOOKUP(MID('Table 2 - MPS.BR Appraisals'!V51,5,1),$C$1:$I$2,2,0),IF(OR('Table 2 - MPS.BR Appraisals'!U51&lt;&gt;"",'Table 2 - MPS.BR Appraisals'!U51&lt;&gt;"",'Table 2 - MPS.BR Appraisals'!U51&lt;&gt;""),U51,""))</f>
        <v/>
      </c>
      <c r="W51" s="59" t="str">
        <f>IF('Table 2 - MPS.BR Appraisals'!W51&lt;&gt;"",HLOOKUP(MID('Table 2 - MPS.BR Appraisals'!W51,5,1),$C$1:$I$2,2,0),IF(OR('Table 2 - MPS.BR Appraisals'!V51&lt;&gt;"",'Table 2 - MPS.BR Appraisals'!V51&lt;&gt;"",'Table 2 - MPS.BR Appraisals'!V51&lt;&gt;""),V51,""))</f>
        <v/>
      </c>
      <c r="X51" s="59" t="str">
        <f>IF('Table 2 - MPS.BR Appraisals'!X51&lt;&gt;"",HLOOKUP(MID('Table 2 - MPS.BR Appraisals'!X51,5,1),$C$1:$I$2,2,0),IF(OR('Table 2 - MPS.BR Appraisals'!W51&lt;&gt;"",'Table 2 - MPS.BR Appraisals'!W51&lt;&gt;"",'Table 2 - MPS.BR Appraisals'!W51&lt;&gt;""),W51,""))</f>
        <v/>
      </c>
      <c r="Y51" s="59" t="str">
        <f>IF('Table 2 - MPS.BR Appraisals'!Y51&lt;&gt;"",HLOOKUP(MID('Table 2 - MPS.BR Appraisals'!Y51,5,1),$C$1:$I$2,2,0),IF(OR('Table 2 - MPS.BR Appraisals'!X51&lt;&gt;"",'Table 2 - MPS.BR Appraisals'!X51&lt;&gt;"",'Table 2 - MPS.BR Appraisals'!X51&lt;&gt;""),X51,""))</f>
        <v/>
      </c>
      <c r="Z51" s="59" t="str">
        <f>IF('Table 2 - MPS.BR Appraisals'!Z51&lt;&gt;"",HLOOKUP(MID('Table 2 - MPS.BR Appraisals'!Z51,5,1),$C$1:$I$2,2,0),IF(OR('Table 2 - MPS.BR Appraisals'!Y51&lt;&gt;"",'Table 2 - MPS.BR Appraisals'!Y51&lt;&gt;"",'Table 2 - MPS.BR Appraisals'!Y51&lt;&gt;""),Y51,""))</f>
        <v/>
      </c>
      <c r="AA51" s="59" t="str">
        <f>IF('Table 2 - MPS.BR Appraisals'!AA51&lt;&gt;"",HLOOKUP(MID('Table 2 - MPS.BR Appraisals'!AA51,5,1),$C$1:$I$2,2,0),IF(OR('Table 2 - MPS.BR Appraisals'!Z51&lt;&gt;"",'Table 2 - MPS.BR Appraisals'!Z51&lt;&gt;"",'Table 2 - MPS.BR Appraisals'!Z51&lt;&gt;""),Z51,""))</f>
        <v/>
      </c>
      <c r="AB51" s="59" t="str">
        <f>IF('Table 2 - MPS.BR Appraisals'!AB51&lt;&gt;"",HLOOKUP(MID('Table 2 - MPS.BR Appraisals'!AB51,5,1),$C$1:$I$2,2,0),IF(OR('Table 2 - MPS.BR Appraisals'!AA51&lt;&gt;"",'Table 2 - MPS.BR Appraisals'!AA51&lt;&gt;"",'Table 2 - MPS.BR Appraisals'!AA51&lt;&gt;""),AA51,""))</f>
        <v/>
      </c>
      <c r="AC51" s="59" t="str">
        <f>IF('Table 2 - MPS.BR Appraisals'!AC51&lt;&gt;"",HLOOKUP(MID('Table 2 - MPS.BR Appraisals'!AC51,5,1),$C$1:$I$2,2,0),IF(OR('Table 2 - MPS.BR Appraisals'!AB51&lt;&gt;"",'Table 2 - MPS.BR Appraisals'!AB51&lt;&gt;"",'Table 2 - MPS.BR Appraisals'!AB51&lt;&gt;""),AB51,""))</f>
        <v/>
      </c>
    </row>
    <row r="52" spans="2:29" ht="17.850000000000001" customHeight="1" x14ac:dyDescent="0.2">
      <c r="B52" s="35" t="s">
        <v>90</v>
      </c>
      <c r="C52" s="59" t="str">
        <f>IF('Table 2 - MPS.BR Appraisals'!C52&lt;&gt;"",HLOOKUP(MID('Table 2 - MPS.BR Appraisals'!C52,5,1),$C$1:$I$2,2,0),"")</f>
        <v/>
      </c>
      <c r="D52" s="59" t="str">
        <f>IF('Table 2 - MPS.BR Appraisals'!D52&lt;&gt;"",HLOOKUP(MID('Table 2 - MPS.BR Appraisals'!D52,5,1),$C$1:$I$2,2,0),IF('Table 2 - MPS.BR Appraisals'!C52&lt;&gt;"",C52,""))</f>
        <v/>
      </c>
      <c r="E52" s="59" t="str">
        <f>IF('Table 2 - MPS.BR Appraisals'!E52&lt;&gt;"",HLOOKUP(MID('Table 2 - MPS.BR Appraisals'!E52,5,1),$C$1:$I$2,2,0),IF(OR('Table 2 - MPS.BR Appraisals'!E52&lt;&gt;"",'Table 2 - MPS.BR Appraisals'!D52&lt;&gt;""),D52,""))</f>
        <v/>
      </c>
      <c r="F52" s="59" t="str">
        <f>IF('Table 2 - MPS.BR Appraisals'!F52&lt;&gt;"",HLOOKUP(MID('Table 2 - MPS.BR Appraisals'!F52,5,1),$C$1:$I$2,2,0),IF(OR('Table 2 - MPS.BR Appraisals'!E52&lt;&gt;"",'Table 2 - MPS.BR Appraisals'!E52&lt;&gt;"",'Table 2 - MPS.BR Appraisals'!E52&lt;&gt;""),E52,""))</f>
        <v/>
      </c>
      <c r="G52" s="59" t="str">
        <f>IF('Table 2 - MPS.BR Appraisals'!G52&lt;&gt;"",HLOOKUP(MID('Table 2 - MPS.BR Appraisals'!G52,5,1),$C$1:$I$2,2,0),IF(OR('Table 2 - MPS.BR Appraisals'!F52&lt;&gt;"",'Table 2 - MPS.BR Appraisals'!F52&lt;&gt;"",'Table 2 - MPS.BR Appraisals'!F52&lt;&gt;""),F52,""))</f>
        <v/>
      </c>
      <c r="H52" s="59" t="str">
        <f>IF('Table 2 - MPS.BR Appraisals'!H52&lt;&gt;"",HLOOKUP(MID('Table 2 - MPS.BR Appraisals'!H52,5,1),$C$1:$I$2,2,0),IF(OR('Table 2 - MPS.BR Appraisals'!G52&lt;&gt;"",'Table 2 - MPS.BR Appraisals'!G52&lt;&gt;"",'Table 2 - MPS.BR Appraisals'!G52&lt;&gt;""),G52,""))</f>
        <v/>
      </c>
      <c r="I52" s="59" t="str">
        <f>IF('Table 2 - MPS.BR Appraisals'!I52&lt;&gt;"",HLOOKUP(MID('Table 2 - MPS.BR Appraisals'!I52,5,1),$C$1:$I$2,2,0),IF(OR('Table 2 - MPS.BR Appraisals'!H52&lt;&gt;"",'Table 2 - MPS.BR Appraisals'!H52&lt;&gt;"",'Table 2 - MPS.BR Appraisals'!H52&lt;&gt;""),H52,""))</f>
        <v/>
      </c>
      <c r="J52" s="59" t="str">
        <f>IF('Table 2 - MPS.BR Appraisals'!J52&lt;&gt;"",HLOOKUP(MID('Table 2 - MPS.BR Appraisals'!J52,5,1),$C$1:$I$2,2,0),IF(OR('Table 2 - MPS.BR Appraisals'!I52&lt;&gt;"",'Table 2 - MPS.BR Appraisals'!I52&lt;&gt;"",'Table 2 - MPS.BR Appraisals'!I52&lt;&gt;""),I52,""))</f>
        <v/>
      </c>
      <c r="K52" s="59" t="str">
        <f>IF('Table 2 - MPS.BR Appraisals'!K52&lt;&gt;"",HLOOKUP(MID('Table 2 - MPS.BR Appraisals'!K52,5,1),$C$1:$I$2,2,0),IF(OR('Table 2 - MPS.BR Appraisals'!J52&lt;&gt;"",'Table 2 - MPS.BR Appraisals'!J52&lt;&gt;"",'Table 2 - MPS.BR Appraisals'!J52&lt;&gt;""),J52,""))</f>
        <v/>
      </c>
      <c r="L52" s="59" t="str">
        <f>IF('Table 2 - MPS.BR Appraisals'!L52&lt;&gt;"",HLOOKUP(MID('Table 2 - MPS.BR Appraisals'!L52,5,1),$C$1:$I$2,2,0),IF(OR('Table 2 - MPS.BR Appraisals'!K52&lt;&gt;"",'Table 2 - MPS.BR Appraisals'!K52&lt;&gt;"",'Table 2 - MPS.BR Appraisals'!K52&lt;&gt;""),K52,""))</f>
        <v/>
      </c>
      <c r="M52" s="59" t="str">
        <f>IF('Table 2 - MPS.BR Appraisals'!M52&lt;&gt;"",HLOOKUP(MID('Table 2 - MPS.BR Appraisals'!M52,5,1),$C$1:$I$2,2,0),IF(OR('Table 2 - MPS.BR Appraisals'!L52&lt;&gt;"",'Table 2 - MPS.BR Appraisals'!L52&lt;&gt;"",'Table 2 - MPS.BR Appraisals'!L52&lt;&gt;""),L52,""))</f>
        <v/>
      </c>
      <c r="N52" s="59" t="str">
        <f>IF('Table 2 - MPS.BR Appraisals'!N52&lt;&gt;"",HLOOKUP(MID('Table 2 - MPS.BR Appraisals'!N52,5,1),$C$1:$I$2,2,0),IF(OR('Table 2 - MPS.BR Appraisals'!M52&lt;&gt;"",'Table 2 - MPS.BR Appraisals'!M52&lt;&gt;"",'Table 2 - MPS.BR Appraisals'!M52&lt;&gt;""),M52,""))</f>
        <v/>
      </c>
      <c r="O52" s="59" t="str">
        <f>IF('Table 2 - MPS.BR Appraisals'!O52&lt;&gt;"",HLOOKUP(MID('Table 2 - MPS.BR Appraisals'!O52,5,1),$C$1:$I$2,2,0),IF(OR('Table 2 - MPS.BR Appraisals'!N52&lt;&gt;"",'Table 2 - MPS.BR Appraisals'!N52&lt;&gt;"",'Table 2 - MPS.BR Appraisals'!N52&lt;&gt;""),N52,""))</f>
        <v/>
      </c>
      <c r="P52" s="59" t="str">
        <f>IF('Table 2 - MPS.BR Appraisals'!P52&lt;&gt;"",HLOOKUP(MID('Table 2 - MPS.BR Appraisals'!P52,5,1),$C$1:$I$2,2,0),IF(OR('Table 2 - MPS.BR Appraisals'!O52&lt;&gt;"",'Table 2 - MPS.BR Appraisals'!O52&lt;&gt;"",'Table 2 - MPS.BR Appraisals'!O52&lt;&gt;""),O52,""))</f>
        <v/>
      </c>
      <c r="Q52" s="59" t="str">
        <f>IF('Table 2 - MPS.BR Appraisals'!Q52&lt;&gt;"",HLOOKUP(MID('Table 2 - MPS.BR Appraisals'!Q52,5,1),$C$1:$I$2,2,0),IF(OR('Table 2 - MPS.BR Appraisals'!P52&lt;&gt;"",'Table 2 - MPS.BR Appraisals'!P52&lt;&gt;"",'Table 2 - MPS.BR Appraisals'!P52&lt;&gt;""),P52,""))</f>
        <v/>
      </c>
      <c r="R52" s="59" t="str">
        <f>IF('Table 2 - MPS.BR Appraisals'!R52&lt;&gt;"",HLOOKUP(MID('Table 2 - MPS.BR Appraisals'!R52,5,1),$C$1:$I$2,2,0),IF(OR('Table 2 - MPS.BR Appraisals'!Q52&lt;&gt;"",'Table 2 - MPS.BR Appraisals'!Q52&lt;&gt;"",'Table 2 - MPS.BR Appraisals'!Q52&lt;&gt;""),Q52,""))</f>
        <v/>
      </c>
      <c r="S52" s="59" t="str">
        <f>IF('Table 2 - MPS.BR Appraisals'!S52&lt;&gt;"",HLOOKUP(MID('Table 2 - MPS.BR Appraisals'!S52,5,1),$C$1:$I$2,2,0),IF(OR('Table 2 - MPS.BR Appraisals'!R52&lt;&gt;"",'Table 2 - MPS.BR Appraisals'!R52&lt;&gt;"",'Table 2 - MPS.BR Appraisals'!R52&lt;&gt;""),R52,""))</f>
        <v/>
      </c>
      <c r="T52" s="59" t="str">
        <f>IF('Table 2 - MPS.BR Appraisals'!T52&lt;&gt;"",HLOOKUP(MID('Table 2 - MPS.BR Appraisals'!T52,5,1),$C$1:$I$2,2,0),IF(OR('Table 2 - MPS.BR Appraisals'!S52&lt;&gt;"",'Table 2 - MPS.BR Appraisals'!S52&lt;&gt;"",'Table 2 - MPS.BR Appraisals'!S52&lt;&gt;""),S52,""))</f>
        <v/>
      </c>
      <c r="U52" s="59" t="str">
        <f>IF('Table 2 - MPS.BR Appraisals'!U52&lt;&gt;"",HLOOKUP(MID('Table 2 - MPS.BR Appraisals'!U52,5,1),$C$1:$I$2,2,0),IF(OR('Table 2 - MPS.BR Appraisals'!T52&lt;&gt;"",'Table 2 - MPS.BR Appraisals'!T52&lt;&gt;"",'Table 2 - MPS.BR Appraisals'!T52&lt;&gt;""),T52,""))</f>
        <v/>
      </c>
      <c r="V52" s="59" t="str">
        <f>IF('Table 2 - MPS.BR Appraisals'!V52&lt;&gt;"",HLOOKUP(MID('Table 2 - MPS.BR Appraisals'!V52,5,1),$C$1:$I$2,2,0),IF(OR('Table 2 - MPS.BR Appraisals'!U52&lt;&gt;"",'Table 2 - MPS.BR Appraisals'!U52&lt;&gt;"",'Table 2 - MPS.BR Appraisals'!U52&lt;&gt;""),U52,""))</f>
        <v/>
      </c>
      <c r="W52" s="59" t="str">
        <f>IF('Table 2 - MPS.BR Appraisals'!W52&lt;&gt;"",HLOOKUP(MID('Table 2 - MPS.BR Appraisals'!W52,5,1),$C$1:$I$2,2,0),IF(OR('Table 2 - MPS.BR Appraisals'!V52&lt;&gt;"",'Table 2 - MPS.BR Appraisals'!V52&lt;&gt;"",'Table 2 - MPS.BR Appraisals'!V52&lt;&gt;""),V52,""))</f>
        <v/>
      </c>
      <c r="X52" s="59" t="str">
        <f>IF('Table 2 - MPS.BR Appraisals'!X52&lt;&gt;"",HLOOKUP(MID('Table 2 - MPS.BR Appraisals'!X52,5,1),$C$1:$I$2,2,0),IF(OR('Table 2 - MPS.BR Appraisals'!W52&lt;&gt;"",'Table 2 - MPS.BR Appraisals'!W52&lt;&gt;"",'Table 2 - MPS.BR Appraisals'!W52&lt;&gt;""),W52,""))</f>
        <v/>
      </c>
      <c r="Y52" s="59" t="str">
        <f>IF('Table 2 - MPS.BR Appraisals'!Y52&lt;&gt;"",HLOOKUP(MID('Table 2 - MPS.BR Appraisals'!Y52,5,1),$C$1:$I$2,2,0),IF(OR('Table 2 - MPS.BR Appraisals'!X52&lt;&gt;"",'Table 2 - MPS.BR Appraisals'!X52&lt;&gt;"",'Table 2 - MPS.BR Appraisals'!X52&lt;&gt;""),X52,""))</f>
        <v/>
      </c>
      <c r="Z52" s="59" t="str">
        <f>IF('Table 2 - MPS.BR Appraisals'!Z52&lt;&gt;"",HLOOKUP(MID('Table 2 - MPS.BR Appraisals'!Z52,5,1),$C$1:$I$2,2,0),IF(OR('Table 2 - MPS.BR Appraisals'!Y52&lt;&gt;"",'Table 2 - MPS.BR Appraisals'!Y52&lt;&gt;"",'Table 2 - MPS.BR Appraisals'!Y52&lt;&gt;""),Y52,""))</f>
        <v/>
      </c>
      <c r="AA52" s="59" t="str">
        <f>IF('Table 2 - MPS.BR Appraisals'!AA52&lt;&gt;"",HLOOKUP(MID('Table 2 - MPS.BR Appraisals'!AA52,5,1),$C$1:$I$2,2,0),IF(OR('Table 2 - MPS.BR Appraisals'!Z52&lt;&gt;"",'Table 2 - MPS.BR Appraisals'!Z52&lt;&gt;"",'Table 2 - MPS.BR Appraisals'!Z52&lt;&gt;""),Z52,""))</f>
        <v/>
      </c>
      <c r="AB52" s="59" t="str">
        <f>IF('Table 2 - MPS.BR Appraisals'!AB52&lt;&gt;"",HLOOKUP(MID('Table 2 - MPS.BR Appraisals'!AB52,5,1),$C$1:$I$2,2,0),IF(OR('Table 2 - MPS.BR Appraisals'!AA52&lt;&gt;"",'Table 2 - MPS.BR Appraisals'!AA52&lt;&gt;"",'Table 2 - MPS.BR Appraisals'!AA52&lt;&gt;""),AA52,""))</f>
        <v/>
      </c>
      <c r="AC52" s="59" t="str">
        <f>IF('Table 2 - MPS.BR Appraisals'!AC52&lt;&gt;"",HLOOKUP(MID('Table 2 - MPS.BR Appraisals'!AC52,5,1),$C$1:$I$2,2,0),IF(OR('Table 2 - MPS.BR Appraisals'!AB52&lt;&gt;"",'Table 2 - MPS.BR Appraisals'!AB52&lt;&gt;"",'Table 2 - MPS.BR Appraisals'!AB52&lt;&gt;""),AB52,""))</f>
        <v/>
      </c>
    </row>
    <row r="53" spans="2:29" ht="17.850000000000001" customHeight="1" x14ac:dyDescent="0.2">
      <c r="B53" s="35" t="s">
        <v>91</v>
      </c>
      <c r="C53" s="59" t="str">
        <f>IF('Table 2 - MPS.BR Appraisals'!C53&lt;&gt;"",HLOOKUP(MID('Table 2 - MPS.BR Appraisals'!C53,5,1),$C$1:$I$2,2,0),"")</f>
        <v/>
      </c>
      <c r="D53" s="59" t="str">
        <f>IF('Table 2 - MPS.BR Appraisals'!D53&lt;&gt;"",HLOOKUP(MID('Table 2 - MPS.BR Appraisals'!D53,5,1),$C$1:$I$2,2,0),IF('Table 2 - MPS.BR Appraisals'!C53&lt;&gt;"",C53,""))</f>
        <v/>
      </c>
      <c r="E53" s="59" t="str">
        <f>IF('Table 2 - MPS.BR Appraisals'!E53&lt;&gt;"",HLOOKUP(MID('Table 2 - MPS.BR Appraisals'!E53,5,1),$C$1:$I$2,2,0),IF(OR('Table 2 - MPS.BR Appraisals'!E53&lt;&gt;"",'Table 2 - MPS.BR Appraisals'!D53&lt;&gt;""),D53,""))</f>
        <v/>
      </c>
      <c r="F53" s="59" t="str">
        <f>IF('Table 2 - MPS.BR Appraisals'!F53&lt;&gt;"",HLOOKUP(MID('Table 2 - MPS.BR Appraisals'!F53,5,1),$C$1:$I$2,2,0),IF(OR('Table 2 - MPS.BR Appraisals'!E53&lt;&gt;"",'Table 2 - MPS.BR Appraisals'!E53&lt;&gt;"",'Table 2 - MPS.BR Appraisals'!E53&lt;&gt;""),E53,""))</f>
        <v/>
      </c>
      <c r="G53" s="59" t="str">
        <f>IF('Table 2 - MPS.BR Appraisals'!G53&lt;&gt;"",HLOOKUP(MID('Table 2 - MPS.BR Appraisals'!G53,5,1),$C$1:$I$2,2,0),IF(OR('Table 2 - MPS.BR Appraisals'!F53&lt;&gt;"",'Table 2 - MPS.BR Appraisals'!F53&lt;&gt;"",'Table 2 - MPS.BR Appraisals'!F53&lt;&gt;""),F53,""))</f>
        <v/>
      </c>
      <c r="H53" s="59" t="str">
        <f>IF('Table 2 - MPS.BR Appraisals'!H53&lt;&gt;"",HLOOKUP(MID('Table 2 - MPS.BR Appraisals'!H53,5,1),$C$1:$I$2,2,0),IF(OR('Table 2 - MPS.BR Appraisals'!G53&lt;&gt;"",'Table 2 - MPS.BR Appraisals'!G53&lt;&gt;"",'Table 2 - MPS.BR Appraisals'!G53&lt;&gt;""),G53,""))</f>
        <v/>
      </c>
      <c r="I53" s="59" t="str">
        <f>IF('Table 2 - MPS.BR Appraisals'!I53&lt;&gt;"",HLOOKUP(MID('Table 2 - MPS.BR Appraisals'!I53,5,1),$C$1:$I$2,2,0),IF(OR('Table 2 - MPS.BR Appraisals'!H53&lt;&gt;"",'Table 2 - MPS.BR Appraisals'!H53&lt;&gt;"",'Table 2 - MPS.BR Appraisals'!H53&lt;&gt;""),H53,""))</f>
        <v/>
      </c>
      <c r="J53" s="59" t="str">
        <f>IF('Table 2 - MPS.BR Appraisals'!J53&lt;&gt;"",HLOOKUP(MID('Table 2 - MPS.BR Appraisals'!J53,5,1),$C$1:$I$2,2,0),IF(OR('Table 2 - MPS.BR Appraisals'!I53&lt;&gt;"",'Table 2 - MPS.BR Appraisals'!I53&lt;&gt;"",'Table 2 - MPS.BR Appraisals'!I53&lt;&gt;""),I53,""))</f>
        <v/>
      </c>
      <c r="K53" s="59" t="str">
        <f>IF('Table 2 - MPS.BR Appraisals'!K53&lt;&gt;"",HLOOKUP(MID('Table 2 - MPS.BR Appraisals'!K53,5,1),$C$1:$I$2,2,0),IF(OR('Table 2 - MPS.BR Appraisals'!J53&lt;&gt;"",'Table 2 - MPS.BR Appraisals'!J53&lt;&gt;"",'Table 2 - MPS.BR Appraisals'!J53&lt;&gt;""),J53,""))</f>
        <v/>
      </c>
      <c r="L53" s="59" t="str">
        <f>IF('Table 2 - MPS.BR Appraisals'!L53&lt;&gt;"",HLOOKUP(MID('Table 2 - MPS.BR Appraisals'!L53,5,1),$C$1:$I$2,2,0),IF(OR('Table 2 - MPS.BR Appraisals'!K53&lt;&gt;"",'Table 2 - MPS.BR Appraisals'!K53&lt;&gt;"",'Table 2 - MPS.BR Appraisals'!K53&lt;&gt;""),K53,""))</f>
        <v/>
      </c>
      <c r="M53" s="59" t="str">
        <f>IF('Table 2 - MPS.BR Appraisals'!M53&lt;&gt;"",HLOOKUP(MID('Table 2 - MPS.BR Appraisals'!M53,5,1),$C$1:$I$2,2,0),IF(OR('Table 2 - MPS.BR Appraisals'!L53&lt;&gt;"",'Table 2 - MPS.BR Appraisals'!L53&lt;&gt;"",'Table 2 - MPS.BR Appraisals'!L53&lt;&gt;""),L53,""))</f>
        <v/>
      </c>
      <c r="N53" s="59" t="str">
        <f>IF('Table 2 - MPS.BR Appraisals'!N53&lt;&gt;"",HLOOKUP(MID('Table 2 - MPS.BR Appraisals'!N53,5,1),$C$1:$I$2,2,0),IF(OR('Table 2 - MPS.BR Appraisals'!M53&lt;&gt;"",'Table 2 - MPS.BR Appraisals'!M53&lt;&gt;"",'Table 2 - MPS.BR Appraisals'!M53&lt;&gt;""),M53,""))</f>
        <v/>
      </c>
      <c r="O53" s="59" t="str">
        <f>IF('Table 2 - MPS.BR Appraisals'!O53&lt;&gt;"",HLOOKUP(MID('Table 2 - MPS.BR Appraisals'!O53,5,1),$C$1:$I$2,2,0),IF(OR('Table 2 - MPS.BR Appraisals'!N53&lt;&gt;"",'Table 2 - MPS.BR Appraisals'!N53&lt;&gt;"",'Table 2 - MPS.BR Appraisals'!N53&lt;&gt;""),N53,""))</f>
        <v/>
      </c>
      <c r="P53" s="59" t="str">
        <f>IF('Table 2 - MPS.BR Appraisals'!P53&lt;&gt;"",HLOOKUP(MID('Table 2 - MPS.BR Appraisals'!P53,5,1),$C$1:$I$2,2,0),IF(OR('Table 2 - MPS.BR Appraisals'!O53&lt;&gt;"",'Table 2 - MPS.BR Appraisals'!O53&lt;&gt;"",'Table 2 - MPS.BR Appraisals'!O53&lt;&gt;""),O53,""))</f>
        <v/>
      </c>
      <c r="Q53" s="59" t="str">
        <f>IF('Table 2 - MPS.BR Appraisals'!Q53&lt;&gt;"",HLOOKUP(MID('Table 2 - MPS.BR Appraisals'!Q53,5,1),$C$1:$I$2,2,0),IF(OR('Table 2 - MPS.BR Appraisals'!P53&lt;&gt;"",'Table 2 - MPS.BR Appraisals'!P53&lt;&gt;"",'Table 2 - MPS.BR Appraisals'!P53&lt;&gt;""),P53,""))</f>
        <v/>
      </c>
      <c r="R53" s="59" t="str">
        <f>IF('Table 2 - MPS.BR Appraisals'!R53&lt;&gt;"",HLOOKUP(MID('Table 2 - MPS.BR Appraisals'!R53,5,1),$C$1:$I$2,2,0),IF(OR('Table 2 - MPS.BR Appraisals'!Q53&lt;&gt;"",'Table 2 - MPS.BR Appraisals'!Q53&lt;&gt;"",'Table 2 - MPS.BR Appraisals'!Q53&lt;&gt;""),Q53,""))</f>
        <v/>
      </c>
      <c r="S53" s="59" t="str">
        <f>IF('Table 2 - MPS.BR Appraisals'!S53&lt;&gt;"",HLOOKUP(MID('Table 2 - MPS.BR Appraisals'!S53,5,1),$C$1:$I$2,2,0),IF(OR('Table 2 - MPS.BR Appraisals'!R53&lt;&gt;"",'Table 2 - MPS.BR Appraisals'!R53&lt;&gt;"",'Table 2 - MPS.BR Appraisals'!R53&lt;&gt;""),R53,""))</f>
        <v/>
      </c>
      <c r="T53" s="59" t="str">
        <f>IF('Table 2 - MPS.BR Appraisals'!T53&lt;&gt;"",HLOOKUP(MID('Table 2 - MPS.BR Appraisals'!T53,5,1),$C$1:$I$2,2,0),IF(OR('Table 2 - MPS.BR Appraisals'!S53&lt;&gt;"",'Table 2 - MPS.BR Appraisals'!S53&lt;&gt;"",'Table 2 - MPS.BR Appraisals'!S53&lt;&gt;""),S53,""))</f>
        <v/>
      </c>
      <c r="U53" s="59" t="str">
        <f>IF('Table 2 - MPS.BR Appraisals'!U53&lt;&gt;"",HLOOKUP(MID('Table 2 - MPS.BR Appraisals'!U53,5,1),$C$1:$I$2,2,0),IF(OR('Table 2 - MPS.BR Appraisals'!T53&lt;&gt;"",'Table 2 - MPS.BR Appraisals'!T53&lt;&gt;"",'Table 2 - MPS.BR Appraisals'!T53&lt;&gt;""),T53,""))</f>
        <v/>
      </c>
      <c r="V53" s="59" t="str">
        <f>IF('Table 2 - MPS.BR Appraisals'!V53&lt;&gt;"",HLOOKUP(MID('Table 2 - MPS.BR Appraisals'!V53,5,1),$C$1:$I$2,2,0),IF(OR('Table 2 - MPS.BR Appraisals'!U53&lt;&gt;"",'Table 2 - MPS.BR Appraisals'!U53&lt;&gt;"",'Table 2 - MPS.BR Appraisals'!U53&lt;&gt;""),U53,""))</f>
        <v/>
      </c>
      <c r="W53" s="59">
        <f>IF('Table 2 - MPS.BR Appraisals'!W53&lt;&gt;"",HLOOKUP(MID('Table 2 - MPS.BR Appraisals'!W53,5,1),$C$1:$I$2,2,0),IF(OR('Table 2 - MPS.BR Appraisals'!V53&lt;&gt;"",'Table 2 - MPS.BR Appraisals'!V53&lt;&gt;"",'Table 2 - MPS.BR Appraisals'!V53&lt;&gt;""),V53,""))</f>
        <v>1</v>
      </c>
      <c r="X53" s="59">
        <f>IF('Table 2 - MPS.BR Appraisals'!X53&lt;&gt;"",HLOOKUP(MID('Table 2 - MPS.BR Appraisals'!X53,5,1),$C$1:$I$2,2,0),IF(OR('Table 2 - MPS.BR Appraisals'!W53&lt;&gt;"",'Table 2 - MPS.BR Appraisals'!W53&lt;&gt;"",'Table 2 - MPS.BR Appraisals'!W53&lt;&gt;""),W53,""))</f>
        <v>1</v>
      </c>
      <c r="Y53" s="59" t="str">
        <f>IF('Table 2 - MPS.BR Appraisals'!Y53&lt;&gt;"",HLOOKUP(MID('Table 2 - MPS.BR Appraisals'!Y53,5,1),$C$1:$I$2,2,0),IF(OR('Table 2 - MPS.BR Appraisals'!X53&lt;&gt;"",'Table 2 - MPS.BR Appraisals'!X53&lt;&gt;"",'Table 2 - MPS.BR Appraisals'!X53&lt;&gt;""),X53,""))</f>
        <v/>
      </c>
      <c r="Z53" s="59" t="str">
        <f>IF('Table 2 - MPS.BR Appraisals'!Z53&lt;&gt;"",HLOOKUP(MID('Table 2 - MPS.BR Appraisals'!Z53,5,1),$C$1:$I$2,2,0),IF(OR('Table 2 - MPS.BR Appraisals'!Y53&lt;&gt;"",'Table 2 - MPS.BR Appraisals'!Y53&lt;&gt;"",'Table 2 - MPS.BR Appraisals'!Y53&lt;&gt;""),Y53,""))</f>
        <v/>
      </c>
      <c r="AA53" s="59" t="str">
        <f>IF('Table 2 - MPS.BR Appraisals'!AA53&lt;&gt;"",HLOOKUP(MID('Table 2 - MPS.BR Appraisals'!AA53,5,1),$C$1:$I$2,2,0),IF(OR('Table 2 - MPS.BR Appraisals'!Z53&lt;&gt;"",'Table 2 - MPS.BR Appraisals'!Z53&lt;&gt;"",'Table 2 - MPS.BR Appraisals'!Z53&lt;&gt;""),Z53,""))</f>
        <v/>
      </c>
      <c r="AB53" s="59" t="str">
        <f>IF('Table 2 - MPS.BR Appraisals'!AB53&lt;&gt;"",HLOOKUP(MID('Table 2 - MPS.BR Appraisals'!AB53,5,1),$C$1:$I$2,2,0),IF(OR('Table 2 - MPS.BR Appraisals'!AA53&lt;&gt;"",'Table 2 - MPS.BR Appraisals'!AA53&lt;&gt;"",'Table 2 - MPS.BR Appraisals'!AA53&lt;&gt;""),AA53,""))</f>
        <v/>
      </c>
      <c r="AC53" s="59" t="str">
        <f>IF('Table 2 - MPS.BR Appraisals'!AC53&lt;&gt;"",HLOOKUP(MID('Table 2 - MPS.BR Appraisals'!AC53,5,1),$C$1:$I$2,2,0),IF(OR('Table 2 - MPS.BR Appraisals'!AB53&lt;&gt;"",'Table 2 - MPS.BR Appraisals'!AB53&lt;&gt;"",'Table 2 - MPS.BR Appraisals'!AB53&lt;&gt;""),AB53,""))</f>
        <v/>
      </c>
    </row>
    <row r="54" spans="2:29" ht="17.850000000000001" customHeight="1" x14ac:dyDescent="0.2">
      <c r="B54" s="35" t="s">
        <v>92</v>
      </c>
      <c r="C54" s="59" t="str">
        <f>IF('Table 2 - MPS.BR Appraisals'!C54&lt;&gt;"",HLOOKUP(MID('Table 2 - MPS.BR Appraisals'!C54,5,1),$C$1:$I$2,2,0),"")</f>
        <v/>
      </c>
      <c r="D54" s="59" t="str">
        <f>IF('Table 2 - MPS.BR Appraisals'!D54&lt;&gt;"",HLOOKUP(MID('Table 2 - MPS.BR Appraisals'!D54,5,1),$C$1:$I$2,2,0),IF('Table 2 - MPS.BR Appraisals'!C54&lt;&gt;"",C54,""))</f>
        <v/>
      </c>
      <c r="E54" s="59" t="str">
        <f>IF('Table 2 - MPS.BR Appraisals'!E54&lt;&gt;"",HLOOKUP(MID('Table 2 - MPS.BR Appraisals'!E54,5,1),$C$1:$I$2,2,0),IF(OR('Table 2 - MPS.BR Appraisals'!E54&lt;&gt;"",'Table 2 - MPS.BR Appraisals'!D54&lt;&gt;""),D54,""))</f>
        <v/>
      </c>
      <c r="F54" s="59" t="str">
        <f>IF('Table 2 - MPS.BR Appraisals'!F54&lt;&gt;"",HLOOKUP(MID('Table 2 - MPS.BR Appraisals'!F54,5,1),$C$1:$I$2,2,0),IF(OR('Table 2 - MPS.BR Appraisals'!E54&lt;&gt;"",'Table 2 - MPS.BR Appraisals'!E54&lt;&gt;"",'Table 2 - MPS.BR Appraisals'!E54&lt;&gt;""),E54,""))</f>
        <v/>
      </c>
      <c r="G54" s="59" t="str">
        <f>IF('Table 2 - MPS.BR Appraisals'!G54&lt;&gt;"",HLOOKUP(MID('Table 2 - MPS.BR Appraisals'!G54,5,1),$C$1:$I$2,2,0),IF(OR('Table 2 - MPS.BR Appraisals'!F54&lt;&gt;"",'Table 2 - MPS.BR Appraisals'!F54&lt;&gt;"",'Table 2 - MPS.BR Appraisals'!F54&lt;&gt;""),F54,""))</f>
        <v/>
      </c>
      <c r="H54" s="59" t="str">
        <f>IF('Table 2 - MPS.BR Appraisals'!H54&lt;&gt;"",HLOOKUP(MID('Table 2 - MPS.BR Appraisals'!H54,5,1),$C$1:$I$2,2,0),IF(OR('Table 2 - MPS.BR Appraisals'!G54&lt;&gt;"",'Table 2 - MPS.BR Appraisals'!G54&lt;&gt;"",'Table 2 - MPS.BR Appraisals'!G54&lt;&gt;""),G54,""))</f>
        <v/>
      </c>
      <c r="I54" s="59" t="str">
        <f>IF('Table 2 - MPS.BR Appraisals'!I54&lt;&gt;"",HLOOKUP(MID('Table 2 - MPS.BR Appraisals'!I54,5,1),$C$1:$I$2,2,0),IF(OR('Table 2 - MPS.BR Appraisals'!H54&lt;&gt;"",'Table 2 - MPS.BR Appraisals'!H54&lt;&gt;"",'Table 2 - MPS.BR Appraisals'!H54&lt;&gt;""),H54,""))</f>
        <v/>
      </c>
      <c r="J54" s="59" t="str">
        <f>IF('Table 2 - MPS.BR Appraisals'!J54&lt;&gt;"",HLOOKUP(MID('Table 2 - MPS.BR Appraisals'!J54,5,1),$C$1:$I$2,2,0),IF(OR('Table 2 - MPS.BR Appraisals'!I54&lt;&gt;"",'Table 2 - MPS.BR Appraisals'!I54&lt;&gt;"",'Table 2 - MPS.BR Appraisals'!I54&lt;&gt;""),I54,""))</f>
        <v/>
      </c>
      <c r="K54" s="59" t="str">
        <f>IF('Table 2 - MPS.BR Appraisals'!K54&lt;&gt;"",HLOOKUP(MID('Table 2 - MPS.BR Appraisals'!K54,5,1),$C$1:$I$2,2,0),IF(OR('Table 2 - MPS.BR Appraisals'!J54&lt;&gt;"",'Table 2 - MPS.BR Appraisals'!J54&lt;&gt;"",'Table 2 - MPS.BR Appraisals'!J54&lt;&gt;""),J54,""))</f>
        <v/>
      </c>
      <c r="L54" s="59" t="str">
        <f>IF('Table 2 - MPS.BR Appraisals'!L54&lt;&gt;"",HLOOKUP(MID('Table 2 - MPS.BR Appraisals'!L54,5,1),$C$1:$I$2,2,0),IF(OR('Table 2 - MPS.BR Appraisals'!K54&lt;&gt;"",'Table 2 - MPS.BR Appraisals'!K54&lt;&gt;"",'Table 2 - MPS.BR Appraisals'!K54&lt;&gt;""),K54,""))</f>
        <v/>
      </c>
      <c r="M54" s="59" t="str">
        <f>IF('Table 2 - MPS.BR Appraisals'!M54&lt;&gt;"",HLOOKUP(MID('Table 2 - MPS.BR Appraisals'!M54,5,1),$C$1:$I$2,2,0),IF(OR('Table 2 - MPS.BR Appraisals'!L54&lt;&gt;"",'Table 2 - MPS.BR Appraisals'!L54&lt;&gt;"",'Table 2 - MPS.BR Appraisals'!L54&lt;&gt;""),L54,""))</f>
        <v/>
      </c>
      <c r="N54" s="59" t="str">
        <f>IF('Table 2 - MPS.BR Appraisals'!N54&lt;&gt;"",HLOOKUP(MID('Table 2 - MPS.BR Appraisals'!N54,5,1),$C$1:$I$2,2,0),IF(OR('Table 2 - MPS.BR Appraisals'!M54&lt;&gt;"",'Table 2 - MPS.BR Appraisals'!M54&lt;&gt;"",'Table 2 - MPS.BR Appraisals'!M54&lt;&gt;""),M54,""))</f>
        <v/>
      </c>
      <c r="O54" s="59" t="str">
        <f>IF('Table 2 - MPS.BR Appraisals'!O54&lt;&gt;"",HLOOKUP(MID('Table 2 - MPS.BR Appraisals'!O54,5,1),$C$1:$I$2,2,0),IF(OR('Table 2 - MPS.BR Appraisals'!N54&lt;&gt;"",'Table 2 - MPS.BR Appraisals'!N54&lt;&gt;"",'Table 2 - MPS.BR Appraisals'!N54&lt;&gt;""),N54,""))</f>
        <v/>
      </c>
      <c r="P54" s="59" t="str">
        <f>IF('Table 2 - MPS.BR Appraisals'!P54&lt;&gt;"",HLOOKUP(MID('Table 2 - MPS.BR Appraisals'!P54,5,1),$C$1:$I$2,2,0),IF(OR('Table 2 - MPS.BR Appraisals'!O54&lt;&gt;"",'Table 2 - MPS.BR Appraisals'!O54&lt;&gt;"",'Table 2 - MPS.BR Appraisals'!O54&lt;&gt;""),O54,""))</f>
        <v/>
      </c>
      <c r="Q54" s="59" t="str">
        <f>IF('Table 2 - MPS.BR Appraisals'!Q54&lt;&gt;"",HLOOKUP(MID('Table 2 - MPS.BR Appraisals'!Q54,5,1),$C$1:$I$2,2,0),IF(OR('Table 2 - MPS.BR Appraisals'!P54&lt;&gt;"",'Table 2 - MPS.BR Appraisals'!P54&lt;&gt;"",'Table 2 - MPS.BR Appraisals'!P54&lt;&gt;""),P54,""))</f>
        <v/>
      </c>
      <c r="R54" s="59" t="str">
        <f>IF('Table 2 - MPS.BR Appraisals'!R54&lt;&gt;"",HLOOKUP(MID('Table 2 - MPS.BR Appraisals'!R54,5,1),$C$1:$I$2,2,0),IF(OR('Table 2 - MPS.BR Appraisals'!Q54&lt;&gt;"",'Table 2 - MPS.BR Appraisals'!Q54&lt;&gt;"",'Table 2 - MPS.BR Appraisals'!Q54&lt;&gt;""),Q54,""))</f>
        <v/>
      </c>
      <c r="S54" s="59" t="str">
        <f>IF('Table 2 - MPS.BR Appraisals'!S54&lt;&gt;"",HLOOKUP(MID('Table 2 - MPS.BR Appraisals'!S54,5,1),$C$1:$I$2,2,0),IF(OR('Table 2 - MPS.BR Appraisals'!R54&lt;&gt;"",'Table 2 - MPS.BR Appraisals'!R54&lt;&gt;"",'Table 2 - MPS.BR Appraisals'!R54&lt;&gt;""),R54,""))</f>
        <v/>
      </c>
      <c r="T54" s="59" t="str">
        <f>IF('Table 2 - MPS.BR Appraisals'!T54&lt;&gt;"",HLOOKUP(MID('Table 2 - MPS.BR Appraisals'!T54,5,1),$C$1:$I$2,2,0),IF(OR('Table 2 - MPS.BR Appraisals'!S54&lt;&gt;"",'Table 2 - MPS.BR Appraisals'!S54&lt;&gt;"",'Table 2 - MPS.BR Appraisals'!S54&lt;&gt;""),S54,""))</f>
        <v/>
      </c>
      <c r="U54" s="59" t="str">
        <f>IF('Table 2 - MPS.BR Appraisals'!U54&lt;&gt;"",HLOOKUP(MID('Table 2 - MPS.BR Appraisals'!U54,5,1),$C$1:$I$2,2,0),IF(OR('Table 2 - MPS.BR Appraisals'!T54&lt;&gt;"",'Table 2 - MPS.BR Appraisals'!T54&lt;&gt;"",'Table 2 - MPS.BR Appraisals'!T54&lt;&gt;""),T54,""))</f>
        <v/>
      </c>
      <c r="V54" s="59" t="str">
        <f>IF('Table 2 - MPS.BR Appraisals'!V54&lt;&gt;"",HLOOKUP(MID('Table 2 - MPS.BR Appraisals'!V54,5,1),$C$1:$I$2,2,0),IF(OR('Table 2 - MPS.BR Appraisals'!U54&lt;&gt;"",'Table 2 - MPS.BR Appraisals'!U54&lt;&gt;"",'Table 2 - MPS.BR Appraisals'!U54&lt;&gt;""),U54,""))</f>
        <v/>
      </c>
      <c r="W54" s="59">
        <f>IF('Table 2 - MPS.BR Appraisals'!W54&lt;&gt;"",HLOOKUP(MID('Table 2 - MPS.BR Appraisals'!W54,5,1),$C$1:$I$2,2,0),IF(OR('Table 2 - MPS.BR Appraisals'!V54&lt;&gt;"",'Table 2 - MPS.BR Appraisals'!V54&lt;&gt;"",'Table 2 - MPS.BR Appraisals'!V54&lt;&gt;""),V54,""))</f>
        <v>1</v>
      </c>
      <c r="X54" s="59">
        <f>IF('Table 2 - MPS.BR Appraisals'!X54&lt;&gt;"",HLOOKUP(MID('Table 2 - MPS.BR Appraisals'!X54,5,1),$C$1:$I$2,2,0),IF(OR('Table 2 - MPS.BR Appraisals'!W54&lt;&gt;"",'Table 2 - MPS.BR Appraisals'!W54&lt;&gt;"",'Table 2 - MPS.BR Appraisals'!W54&lt;&gt;""),W54,""))</f>
        <v>1</v>
      </c>
      <c r="Y54" s="59" t="str">
        <f>IF('Table 2 - MPS.BR Appraisals'!Y54&lt;&gt;"",HLOOKUP(MID('Table 2 - MPS.BR Appraisals'!Y54,5,1),$C$1:$I$2,2,0),IF(OR('Table 2 - MPS.BR Appraisals'!X54&lt;&gt;"",'Table 2 - MPS.BR Appraisals'!X54&lt;&gt;"",'Table 2 - MPS.BR Appraisals'!X54&lt;&gt;""),X54,""))</f>
        <v/>
      </c>
      <c r="Z54" s="59">
        <f>IF('Table 2 - MPS.BR Appraisals'!Z54&lt;&gt;"",HLOOKUP(MID('Table 2 - MPS.BR Appraisals'!Z54,5,1),$C$1:$I$2,2,0),IF(OR('Table 2 - MPS.BR Appraisals'!Y54&lt;&gt;"",'Table 2 - MPS.BR Appraisals'!Y54&lt;&gt;"",'Table 2 - MPS.BR Appraisals'!Y54&lt;&gt;""),Y54,""))</f>
        <v>3</v>
      </c>
      <c r="AA54" s="59">
        <f>IF('Table 2 - MPS.BR Appraisals'!AA54&lt;&gt;"",HLOOKUP(MID('Table 2 - MPS.BR Appraisals'!AA54,5,1),$C$1:$I$2,2,0),IF(OR('Table 2 - MPS.BR Appraisals'!Z54&lt;&gt;"",'Table 2 - MPS.BR Appraisals'!Z54&lt;&gt;"",'Table 2 - MPS.BR Appraisals'!Z54&lt;&gt;""),Z54,""))</f>
        <v>3</v>
      </c>
      <c r="AB54" s="59" t="str">
        <f>IF('Table 2 - MPS.BR Appraisals'!AB54&lt;&gt;"",HLOOKUP(MID('Table 2 - MPS.BR Appraisals'!AB54,5,1),$C$1:$I$2,2,0),IF(OR('Table 2 - MPS.BR Appraisals'!AA54&lt;&gt;"",'Table 2 - MPS.BR Appraisals'!AA54&lt;&gt;"",'Table 2 - MPS.BR Appraisals'!AA54&lt;&gt;""),AA54,""))</f>
        <v/>
      </c>
      <c r="AC54" s="59" t="str">
        <f>IF('Table 2 - MPS.BR Appraisals'!AC54&lt;&gt;"",HLOOKUP(MID('Table 2 - MPS.BR Appraisals'!AC54,5,1),$C$1:$I$2,2,0),IF(OR('Table 2 - MPS.BR Appraisals'!AB54&lt;&gt;"",'Table 2 - MPS.BR Appraisals'!AB54&lt;&gt;"",'Table 2 - MPS.BR Appraisals'!AB54&lt;&gt;""),AB54,""))</f>
        <v/>
      </c>
    </row>
    <row r="55" spans="2:29" ht="17.850000000000001" customHeight="1" x14ac:dyDescent="0.2">
      <c r="B55" s="35" t="s">
        <v>93</v>
      </c>
      <c r="C55" s="59" t="str">
        <f>IF('Table 2 - MPS.BR Appraisals'!C55&lt;&gt;"",HLOOKUP(MID('Table 2 - MPS.BR Appraisals'!C55,5,1),$C$1:$I$2,2,0),"")</f>
        <v/>
      </c>
      <c r="D55" s="59" t="str">
        <f>IF('Table 2 - MPS.BR Appraisals'!D55&lt;&gt;"",HLOOKUP(MID('Table 2 - MPS.BR Appraisals'!D55,5,1),$C$1:$I$2,2,0),IF('Table 2 - MPS.BR Appraisals'!C55&lt;&gt;"",C55,""))</f>
        <v/>
      </c>
      <c r="E55" s="59" t="str">
        <f>IF('Table 2 - MPS.BR Appraisals'!E55&lt;&gt;"",HLOOKUP(MID('Table 2 - MPS.BR Appraisals'!E55,5,1),$C$1:$I$2,2,0),IF(OR('Table 2 - MPS.BR Appraisals'!E55&lt;&gt;"",'Table 2 - MPS.BR Appraisals'!D55&lt;&gt;""),D55,""))</f>
        <v/>
      </c>
      <c r="F55" s="59" t="str">
        <f>IF('Table 2 - MPS.BR Appraisals'!F55&lt;&gt;"",HLOOKUP(MID('Table 2 - MPS.BR Appraisals'!F55,5,1),$C$1:$I$2,2,0),IF(OR('Table 2 - MPS.BR Appraisals'!E55&lt;&gt;"",'Table 2 - MPS.BR Appraisals'!E55&lt;&gt;"",'Table 2 - MPS.BR Appraisals'!E55&lt;&gt;""),E55,""))</f>
        <v/>
      </c>
      <c r="G55" s="59" t="str">
        <f>IF('Table 2 - MPS.BR Appraisals'!G55&lt;&gt;"",HLOOKUP(MID('Table 2 - MPS.BR Appraisals'!G55,5,1),$C$1:$I$2,2,0),IF(OR('Table 2 - MPS.BR Appraisals'!F55&lt;&gt;"",'Table 2 - MPS.BR Appraisals'!F55&lt;&gt;"",'Table 2 - MPS.BR Appraisals'!F55&lt;&gt;""),F55,""))</f>
        <v/>
      </c>
      <c r="H55" s="59" t="str">
        <f>IF('Table 2 - MPS.BR Appraisals'!H55&lt;&gt;"",HLOOKUP(MID('Table 2 - MPS.BR Appraisals'!H55,5,1),$C$1:$I$2,2,0),IF(OR('Table 2 - MPS.BR Appraisals'!G55&lt;&gt;"",'Table 2 - MPS.BR Appraisals'!G55&lt;&gt;"",'Table 2 - MPS.BR Appraisals'!G55&lt;&gt;""),G55,""))</f>
        <v/>
      </c>
      <c r="I55" s="59" t="str">
        <f>IF('Table 2 - MPS.BR Appraisals'!I55&lt;&gt;"",HLOOKUP(MID('Table 2 - MPS.BR Appraisals'!I55,5,1),$C$1:$I$2,2,0),IF(OR('Table 2 - MPS.BR Appraisals'!H55&lt;&gt;"",'Table 2 - MPS.BR Appraisals'!H55&lt;&gt;"",'Table 2 - MPS.BR Appraisals'!H55&lt;&gt;""),H55,""))</f>
        <v/>
      </c>
      <c r="J55" s="59" t="str">
        <f>IF('Table 2 - MPS.BR Appraisals'!J55&lt;&gt;"",HLOOKUP(MID('Table 2 - MPS.BR Appraisals'!J55,5,1),$C$1:$I$2,2,0),IF(OR('Table 2 - MPS.BR Appraisals'!I55&lt;&gt;"",'Table 2 - MPS.BR Appraisals'!I55&lt;&gt;"",'Table 2 - MPS.BR Appraisals'!I55&lt;&gt;""),I55,""))</f>
        <v/>
      </c>
      <c r="K55" s="59" t="str">
        <f>IF('Table 2 - MPS.BR Appraisals'!K55&lt;&gt;"",HLOOKUP(MID('Table 2 - MPS.BR Appraisals'!K55,5,1),$C$1:$I$2,2,0),IF(OR('Table 2 - MPS.BR Appraisals'!J55&lt;&gt;"",'Table 2 - MPS.BR Appraisals'!J55&lt;&gt;"",'Table 2 - MPS.BR Appraisals'!J55&lt;&gt;""),J55,""))</f>
        <v/>
      </c>
      <c r="L55" s="59" t="str">
        <f>IF('Table 2 - MPS.BR Appraisals'!L55&lt;&gt;"",HLOOKUP(MID('Table 2 - MPS.BR Appraisals'!L55,5,1),$C$1:$I$2,2,0),IF(OR('Table 2 - MPS.BR Appraisals'!K55&lt;&gt;"",'Table 2 - MPS.BR Appraisals'!K55&lt;&gt;"",'Table 2 - MPS.BR Appraisals'!K55&lt;&gt;""),K55,""))</f>
        <v/>
      </c>
      <c r="M55" s="59" t="str">
        <f>IF('Table 2 - MPS.BR Appraisals'!M55&lt;&gt;"",HLOOKUP(MID('Table 2 - MPS.BR Appraisals'!M55,5,1),$C$1:$I$2,2,0),IF(OR('Table 2 - MPS.BR Appraisals'!L55&lt;&gt;"",'Table 2 - MPS.BR Appraisals'!L55&lt;&gt;"",'Table 2 - MPS.BR Appraisals'!L55&lt;&gt;""),L55,""))</f>
        <v/>
      </c>
      <c r="N55" s="59" t="str">
        <f>IF('Table 2 - MPS.BR Appraisals'!N55&lt;&gt;"",HLOOKUP(MID('Table 2 - MPS.BR Appraisals'!N55,5,1),$C$1:$I$2,2,0),IF(OR('Table 2 - MPS.BR Appraisals'!M55&lt;&gt;"",'Table 2 - MPS.BR Appraisals'!M55&lt;&gt;"",'Table 2 - MPS.BR Appraisals'!M55&lt;&gt;""),M55,""))</f>
        <v/>
      </c>
      <c r="O55" s="59" t="str">
        <f>IF('Table 2 - MPS.BR Appraisals'!O55&lt;&gt;"",HLOOKUP(MID('Table 2 - MPS.BR Appraisals'!O55,5,1),$C$1:$I$2,2,0),IF(OR('Table 2 - MPS.BR Appraisals'!N55&lt;&gt;"",'Table 2 - MPS.BR Appraisals'!N55&lt;&gt;"",'Table 2 - MPS.BR Appraisals'!N55&lt;&gt;""),N55,""))</f>
        <v/>
      </c>
      <c r="P55" s="59" t="str">
        <f>IF('Table 2 - MPS.BR Appraisals'!P55&lt;&gt;"",HLOOKUP(MID('Table 2 - MPS.BR Appraisals'!P55,5,1),$C$1:$I$2,2,0),IF(OR('Table 2 - MPS.BR Appraisals'!O55&lt;&gt;"",'Table 2 - MPS.BR Appraisals'!O55&lt;&gt;"",'Table 2 - MPS.BR Appraisals'!O55&lt;&gt;""),O55,""))</f>
        <v/>
      </c>
      <c r="Q55" s="59" t="str">
        <f>IF('Table 2 - MPS.BR Appraisals'!Q55&lt;&gt;"",HLOOKUP(MID('Table 2 - MPS.BR Appraisals'!Q55,5,1),$C$1:$I$2,2,0),IF(OR('Table 2 - MPS.BR Appraisals'!P55&lt;&gt;"",'Table 2 - MPS.BR Appraisals'!P55&lt;&gt;"",'Table 2 - MPS.BR Appraisals'!P55&lt;&gt;""),P55,""))</f>
        <v/>
      </c>
      <c r="R55" s="59" t="str">
        <f>IF('Table 2 - MPS.BR Appraisals'!R55&lt;&gt;"",HLOOKUP(MID('Table 2 - MPS.BR Appraisals'!R55,5,1),$C$1:$I$2,2,0),IF(OR('Table 2 - MPS.BR Appraisals'!Q55&lt;&gt;"",'Table 2 - MPS.BR Appraisals'!Q55&lt;&gt;"",'Table 2 - MPS.BR Appraisals'!Q55&lt;&gt;""),Q55,""))</f>
        <v/>
      </c>
      <c r="S55" s="59" t="str">
        <f>IF('Table 2 - MPS.BR Appraisals'!S55&lt;&gt;"",HLOOKUP(MID('Table 2 - MPS.BR Appraisals'!S55,5,1),$C$1:$I$2,2,0),IF(OR('Table 2 - MPS.BR Appraisals'!R55&lt;&gt;"",'Table 2 - MPS.BR Appraisals'!R55&lt;&gt;"",'Table 2 - MPS.BR Appraisals'!R55&lt;&gt;""),R55,""))</f>
        <v/>
      </c>
      <c r="T55" s="59" t="str">
        <f>IF('Table 2 - MPS.BR Appraisals'!T55&lt;&gt;"",HLOOKUP(MID('Table 2 - MPS.BR Appraisals'!T55,5,1),$C$1:$I$2,2,0),IF(OR('Table 2 - MPS.BR Appraisals'!S55&lt;&gt;"",'Table 2 - MPS.BR Appraisals'!S55&lt;&gt;"",'Table 2 - MPS.BR Appraisals'!S55&lt;&gt;""),S55,""))</f>
        <v/>
      </c>
      <c r="U55" s="59" t="str">
        <f>IF('Table 2 - MPS.BR Appraisals'!U55&lt;&gt;"",HLOOKUP(MID('Table 2 - MPS.BR Appraisals'!U55,5,1),$C$1:$I$2,2,0),IF(OR('Table 2 - MPS.BR Appraisals'!T55&lt;&gt;"",'Table 2 - MPS.BR Appraisals'!T55&lt;&gt;"",'Table 2 - MPS.BR Appraisals'!T55&lt;&gt;""),T55,""))</f>
        <v/>
      </c>
      <c r="V55" s="59" t="str">
        <f>IF('Table 2 - MPS.BR Appraisals'!V55&lt;&gt;"",HLOOKUP(MID('Table 2 - MPS.BR Appraisals'!V55,5,1),$C$1:$I$2,2,0),IF(OR('Table 2 - MPS.BR Appraisals'!U55&lt;&gt;"",'Table 2 - MPS.BR Appraisals'!U55&lt;&gt;"",'Table 2 - MPS.BR Appraisals'!U55&lt;&gt;""),U55,""))</f>
        <v/>
      </c>
      <c r="W55" s="59" t="str">
        <f>IF('Table 2 - MPS.BR Appraisals'!W55&lt;&gt;"",HLOOKUP(MID('Table 2 - MPS.BR Appraisals'!W55,5,1),$C$1:$I$2,2,0),IF(OR('Table 2 - MPS.BR Appraisals'!V55&lt;&gt;"",'Table 2 - MPS.BR Appraisals'!V55&lt;&gt;"",'Table 2 - MPS.BR Appraisals'!V55&lt;&gt;""),V55,""))</f>
        <v/>
      </c>
      <c r="X55" s="59">
        <f>IF('Table 2 - MPS.BR Appraisals'!X55&lt;&gt;"",HLOOKUP(MID('Table 2 - MPS.BR Appraisals'!X55,5,1),$C$1:$I$2,2,0),IF(OR('Table 2 - MPS.BR Appraisals'!W55&lt;&gt;"",'Table 2 - MPS.BR Appraisals'!W55&lt;&gt;"",'Table 2 - MPS.BR Appraisals'!W55&lt;&gt;""),W55,""))</f>
        <v>1</v>
      </c>
      <c r="Y55" s="59">
        <f>IF('Table 2 - MPS.BR Appraisals'!Y55&lt;&gt;"",HLOOKUP(MID('Table 2 - MPS.BR Appraisals'!Y55,5,1),$C$1:$I$2,2,0),IF(OR('Table 2 - MPS.BR Appraisals'!X55&lt;&gt;"",'Table 2 - MPS.BR Appraisals'!X55&lt;&gt;"",'Table 2 - MPS.BR Appraisals'!X55&lt;&gt;""),X55,""))</f>
        <v>1</v>
      </c>
      <c r="Z55" s="59" t="str">
        <f>IF('Table 2 - MPS.BR Appraisals'!Z55&lt;&gt;"",HLOOKUP(MID('Table 2 - MPS.BR Appraisals'!Z55,5,1),$C$1:$I$2,2,0),IF(OR('Table 2 - MPS.BR Appraisals'!Y55&lt;&gt;"",'Table 2 - MPS.BR Appraisals'!Y55&lt;&gt;"",'Table 2 - MPS.BR Appraisals'!Y55&lt;&gt;""),Y55,""))</f>
        <v/>
      </c>
      <c r="AA55" s="59" t="str">
        <f>IF('Table 2 - MPS.BR Appraisals'!AA55&lt;&gt;"",HLOOKUP(MID('Table 2 - MPS.BR Appraisals'!AA55,5,1),$C$1:$I$2,2,0),IF(OR('Table 2 - MPS.BR Appraisals'!Z55&lt;&gt;"",'Table 2 - MPS.BR Appraisals'!Z55&lt;&gt;"",'Table 2 - MPS.BR Appraisals'!Z55&lt;&gt;""),Z55,""))</f>
        <v/>
      </c>
      <c r="AB55" s="59" t="str">
        <f>IF('Table 2 - MPS.BR Appraisals'!AB55&lt;&gt;"",HLOOKUP(MID('Table 2 - MPS.BR Appraisals'!AB55,5,1),$C$1:$I$2,2,0),IF(OR('Table 2 - MPS.BR Appraisals'!AA55&lt;&gt;"",'Table 2 - MPS.BR Appraisals'!AA55&lt;&gt;"",'Table 2 - MPS.BR Appraisals'!AA55&lt;&gt;""),AA55,""))</f>
        <v/>
      </c>
      <c r="AC55" s="59" t="str">
        <f>IF('Table 2 - MPS.BR Appraisals'!AC55&lt;&gt;"",HLOOKUP(MID('Table 2 - MPS.BR Appraisals'!AC55,5,1),$C$1:$I$2,2,0),IF(OR('Table 2 - MPS.BR Appraisals'!AB55&lt;&gt;"",'Table 2 - MPS.BR Appraisals'!AB55&lt;&gt;"",'Table 2 - MPS.BR Appraisals'!AB55&lt;&gt;""),AB55,""))</f>
        <v/>
      </c>
    </row>
    <row r="56" spans="2:29" ht="17.850000000000001" customHeight="1" x14ac:dyDescent="0.2">
      <c r="B56" s="35" t="s">
        <v>94</v>
      </c>
      <c r="C56" s="59" t="str">
        <f>IF('Table 2 - MPS.BR Appraisals'!C56&lt;&gt;"",HLOOKUP(MID('Table 2 - MPS.BR Appraisals'!C56,5,1),$C$1:$I$2,2,0),"")</f>
        <v/>
      </c>
      <c r="D56" s="59" t="str">
        <f>IF('Table 2 - MPS.BR Appraisals'!D56&lt;&gt;"",HLOOKUP(MID('Table 2 - MPS.BR Appraisals'!D56,5,1),$C$1:$I$2,2,0),IF('Table 2 - MPS.BR Appraisals'!C56&lt;&gt;"",C56,""))</f>
        <v/>
      </c>
      <c r="E56" s="59" t="str">
        <f>IF('Table 2 - MPS.BR Appraisals'!E56&lt;&gt;"",HLOOKUP(MID('Table 2 - MPS.BR Appraisals'!E56,5,1),$C$1:$I$2,2,0),IF(OR('Table 2 - MPS.BR Appraisals'!E56&lt;&gt;"",'Table 2 - MPS.BR Appraisals'!D56&lt;&gt;""),D56,""))</f>
        <v/>
      </c>
      <c r="F56" s="59" t="str">
        <f>IF('Table 2 - MPS.BR Appraisals'!F56&lt;&gt;"",HLOOKUP(MID('Table 2 - MPS.BR Appraisals'!F56,5,1),$C$1:$I$2,2,0),IF(OR('Table 2 - MPS.BR Appraisals'!E56&lt;&gt;"",'Table 2 - MPS.BR Appraisals'!E56&lt;&gt;"",'Table 2 - MPS.BR Appraisals'!E56&lt;&gt;""),E56,""))</f>
        <v/>
      </c>
      <c r="G56" s="59" t="str">
        <f>IF('Table 2 - MPS.BR Appraisals'!G56&lt;&gt;"",HLOOKUP(MID('Table 2 - MPS.BR Appraisals'!G56,5,1),$C$1:$I$2,2,0),IF(OR('Table 2 - MPS.BR Appraisals'!F56&lt;&gt;"",'Table 2 - MPS.BR Appraisals'!F56&lt;&gt;"",'Table 2 - MPS.BR Appraisals'!F56&lt;&gt;""),F56,""))</f>
        <v/>
      </c>
      <c r="H56" s="59" t="str">
        <f>IF('Table 2 - MPS.BR Appraisals'!H56&lt;&gt;"",HLOOKUP(MID('Table 2 - MPS.BR Appraisals'!H56,5,1),$C$1:$I$2,2,0),IF(OR('Table 2 - MPS.BR Appraisals'!G56&lt;&gt;"",'Table 2 - MPS.BR Appraisals'!G56&lt;&gt;"",'Table 2 - MPS.BR Appraisals'!G56&lt;&gt;""),G56,""))</f>
        <v/>
      </c>
      <c r="I56" s="59" t="str">
        <f>IF('Table 2 - MPS.BR Appraisals'!I56&lt;&gt;"",HLOOKUP(MID('Table 2 - MPS.BR Appraisals'!I56,5,1),$C$1:$I$2,2,0),IF(OR('Table 2 - MPS.BR Appraisals'!H56&lt;&gt;"",'Table 2 - MPS.BR Appraisals'!H56&lt;&gt;"",'Table 2 - MPS.BR Appraisals'!H56&lt;&gt;""),H56,""))</f>
        <v/>
      </c>
      <c r="J56" s="59" t="str">
        <f>IF('Table 2 - MPS.BR Appraisals'!J56&lt;&gt;"",HLOOKUP(MID('Table 2 - MPS.BR Appraisals'!J56,5,1),$C$1:$I$2,2,0),IF(OR('Table 2 - MPS.BR Appraisals'!I56&lt;&gt;"",'Table 2 - MPS.BR Appraisals'!I56&lt;&gt;"",'Table 2 - MPS.BR Appraisals'!I56&lt;&gt;""),I56,""))</f>
        <v/>
      </c>
      <c r="K56" s="59" t="str">
        <f>IF('Table 2 - MPS.BR Appraisals'!K56&lt;&gt;"",HLOOKUP(MID('Table 2 - MPS.BR Appraisals'!K56,5,1),$C$1:$I$2,2,0),IF(OR('Table 2 - MPS.BR Appraisals'!J56&lt;&gt;"",'Table 2 - MPS.BR Appraisals'!J56&lt;&gt;"",'Table 2 - MPS.BR Appraisals'!J56&lt;&gt;""),J56,""))</f>
        <v/>
      </c>
      <c r="L56" s="59" t="str">
        <f>IF('Table 2 - MPS.BR Appraisals'!L56&lt;&gt;"",HLOOKUP(MID('Table 2 - MPS.BR Appraisals'!L56,5,1),$C$1:$I$2,2,0),IF(OR('Table 2 - MPS.BR Appraisals'!K56&lt;&gt;"",'Table 2 - MPS.BR Appraisals'!K56&lt;&gt;"",'Table 2 - MPS.BR Appraisals'!K56&lt;&gt;""),K56,""))</f>
        <v/>
      </c>
      <c r="M56" s="59" t="str">
        <f>IF('Table 2 - MPS.BR Appraisals'!M56&lt;&gt;"",HLOOKUP(MID('Table 2 - MPS.BR Appraisals'!M56,5,1),$C$1:$I$2,2,0),IF(OR('Table 2 - MPS.BR Appraisals'!L56&lt;&gt;"",'Table 2 - MPS.BR Appraisals'!L56&lt;&gt;"",'Table 2 - MPS.BR Appraisals'!L56&lt;&gt;""),L56,""))</f>
        <v/>
      </c>
      <c r="N56" s="59" t="str">
        <f>IF('Table 2 - MPS.BR Appraisals'!N56&lt;&gt;"",HLOOKUP(MID('Table 2 - MPS.BR Appraisals'!N56,5,1),$C$1:$I$2,2,0),IF(OR('Table 2 - MPS.BR Appraisals'!M56&lt;&gt;"",'Table 2 - MPS.BR Appraisals'!M56&lt;&gt;"",'Table 2 - MPS.BR Appraisals'!M56&lt;&gt;""),M56,""))</f>
        <v/>
      </c>
      <c r="O56" s="59" t="str">
        <f>IF('Table 2 - MPS.BR Appraisals'!O56&lt;&gt;"",HLOOKUP(MID('Table 2 - MPS.BR Appraisals'!O56,5,1),$C$1:$I$2,2,0),IF(OR('Table 2 - MPS.BR Appraisals'!N56&lt;&gt;"",'Table 2 - MPS.BR Appraisals'!N56&lt;&gt;"",'Table 2 - MPS.BR Appraisals'!N56&lt;&gt;""),N56,""))</f>
        <v/>
      </c>
      <c r="P56" s="59" t="str">
        <f>IF('Table 2 - MPS.BR Appraisals'!P56&lt;&gt;"",HLOOKUP(MID('Table 2 - MPS.BR Appraisals'!P56,5,1),$C$1:$I$2,2,0),IF(OR('Table 2 - MPS.BR Appraisals'!O56&lt;&gt;"",'Table 2 - MPS.BR Appraisals'!O56&lt;&gt;"",'Table 2 - MPS.BR Appraisals'!O56&lt;&gt;""),O56,""))</f>
        <v/>
      </c>
      <c r="Q56" s="59" t="str">
        <f>IF('Table 2 - MPS.BR Appraisals'!Q56&lt;&gt;"",HLOOKUP(MID('Table 2 - MPS.BR Appraisals'!Q56,5,1),$C$1:$I$2,2,0),IF(OR('Table 2 - MPS.BR Appraisals'!P56&lt;&gt;"",'Table 2 - MPS.BR Appraisals'!P56&lt;&gt;"",'Table 2 - MPS.BR Appraisals'!P56&lt;&gt;""),P56,""))</f>
        <v/>
      </c>
      <c r="R56" s="59" t="str">
        <f>IF('Table 2 - MPS.BR Appraisals'!R56&lt;&gt;"",HLOOKUP(MID('Table 2 - MPS.BR Appraisals'!R56,5,1),$C$1:$I$2,2,0),IF(OR('Table 2 - MPS.BR Appraisals'!Q56&lt;&gt;"",'Table 2 - MPS.BR Appraisals'!Q56&lt;&gt;"",'Table 2 - MPS.BR Appraisals'!Q56&lt;&gt;""),Q56,""))</f>
        <v/>
      </c>
      <c r="S56" s="59" t="str">
        <f>IF('Table 2 - MPS.BR Appraisals'!S56&lt;&gt;"",HLOOKUP(MID('Table 2 - MPS.BR Appraisals'!S56,5,1),$C$1:$I$2,2,0),IF(OR('Table 2 - MPS.BR Appraisals'!R56&lt;&gt;"",'Table 2 - MPS.BR Appraisals'!R56&lt;&gt;"",'Table 2 - MPS.BR Appraisals'!R56&lt;&gt;""),R56,""))</f>
        <v/>
      </c>
      <c r="T56" s="59" t="str">
        <f>IF('Table 2 - MPS.BR Appraisals'!T56&lt;&gt;"",HLOOKUP(MID('Table 2 - MPS.BR Appraisals'!T56,5,1),$C$1:$I$2,2,0),IF(OR('Table 2 - MPS.BR Appraisals'!S56&lt;&gt;"",'Table 2 - MPS.BR Appraisals'!S56&lt;&gt;"",'Table 2 - MPS.BR Appraisals'!S56&lt;&gt;""),S56,""))</f>
        <v/>
      </c>
      <c r="U56" s="59" t="str">
        <f>IF('Table 2 - MPS.BR Appraisals'!U56&lt;&gt;"",HLOOKUP(MID('Table 2 - MPS.BR Appraisals'!U56,5,1),$C$1:$I$2,2,0),IF(OR('Table 2 - MPS.BR Appraisals'!T56&lt;&gt;"",'Table 2 - MPS.BR Appraisals'!T56&lt;&gt;"",'Table 2 - MPS.BR Appraisals'!T56&lt;&gt;""),T56,""))</f>
        <v/>
      </c>
      <c r="V56" s="59" t="str">
        <f>IF('Table 2 - MPS.BR Appraisals'!V56&lt;&gt;"",HLOOKUP(MID('Table 2 - MPS.BR Appraisals'!V56,5,1),$C$1:$I$2,2,0),IF(OR('Table 2 - MPS.BR Appraisals'!U56&lt;&gt;"",'Table 2 - MPS.BR Appraisals'!U56&lt;&gt;"",'Table 2 - MPS.BR Appraisals'!U56&lt;&gt;""),U56,""))</f>
        <v/>
      </c>
      <c r="W56" s="59" t="str">
        <f>IF('Table 2 - MPS.BR Appraisals'!W56&lt;&gt;"",HLOOKUP(MID('Table 2 - MPS.BR Appraisals'!W56,5,1),$C$1:$I$2,2,0),IF(OR('Table 2 - MPS.BR Appraisals'!V56&lt;&gt;"",'Table 2 - MPS.BR Appraisals'!V56&lt;&gt;"",'Table 2 - MPS.BR Appraisals'!V56&lt;&gt;""),V56,""))</f>
        <v/>
      </c>
      <c r="X56" s="59" t="str">
        <f>IF('Table 2 - MPS.BR Appraisals'!X56&lt;&gt;"",HLOOKUP(MID('Table 2 - MPS.BR Appraisals'!X56,5,1),$C$1:$I$2,2,0),IF(OR('Table 2 - MPS.BR Appraisals'!W56&lt;&gt;"",'Table 2 - MPS.BR Appraisals'!W56&lt;&gt;"",'Table 2 - MPS.BR Appraisals'!W56&lt;&gt;""),W56,""))</f>
        <v/>
      </c>
      <c r="Y56" s="59" t="str">
        <f>IF('Table 2 - MPS.BR Appraisals'!Y56&lt;&gt;"",HLOOKUP(MID('Table 2 - MPS.BR Appraisals'!Y56,5,1),$C$1:$I$2,2,0),IF(OR('Table 2 - MPS.BR Appraisals'!X56&lt;&gt;"",'Table 2 - MPS.BR Appraisals'!X56&lt;&gt;"",'Table 2 - MPS.BR Appraisals'!X56&lt;&gt;""),X56,""))</f>
        <v/>
      </c>
      <c r="Z56" s="59" t="str">
        <f>IF('Table 2 - MPS.BR Appraisals'!Z56&lt;&gt;"",HLOOKUP(MID('Table 2 - MPS.BR Appraisals'!Z56,5,1),$C$1:$I$2,2,0),IF(OR('Table 2 - MPS.BR Appraisals'!Y56&lt;&gt;"",'Table 2 - MPS.BR Appraisals'!Y56&lt;&gt;"",'Table 2 - MPS.BR Appraisals'!Y56&lt;&gt;""),Y56,""))</f>
        <v/>
      </c>
      <c r="AA56" s="59" t="str">
        <f>IF('Table 2 - MPS.BR Appraisals'!AA56&lt;&gt;"",HLOOKUP(MID('Table 2 - MPS.BR Appraisals'!AA56,5,1),$C$1:$I$2,2,0),IF(OR('Table 2 - MPS.BR Appraisals'!Z56&lt;&gt;"",'Table 2 - MPS.BR Appraisals'!Z56&lt;&gt;"",'Table 2 - MPS.BR Appraisals'!Z56&lt;&gt;""),Z56,""))</f>
        <v/>
      </c>
      <c r="AB56" s="59" t="str">
        <f>IF('Table 2 - MPS.BR Appraisals'!AB56&lt;&gt;"",HLOOKUP(MID('Table 2 - MPS.BR Appraisals'!AB56,5,1),$C$1:$I$2,2,0),IF(OR('Table 2 - MPS.BR Appraisals'!AA56&lt;&gt;"",'Table 2 - MPS.BR Appraisals'!AA56&lt;&gt;"",'Table 2 - MPS.BR Appraisals'!AA56&lt;&gt;""),AA56,""))</f>
        <v/>
      </c>
      <c r="AC56" s="59" t="str">
        <f>IF('Table 2 - MPS.BR Appraisals'!AC56&lt;&gt;"",HLOOKUP(MID('Table 2 - MPS.BR Appraisals'!AC56,5,1),$C$1:$I$2,2,0),IF(OR('Table 2 - MPS.BR Appraisals'!AB56&lt;&gt;"",'Table 2 - MPS.BR Appraisals'!AB56&lt;&gt;"",'Table 2 - MPS.BR Appraisals'!AB56&lt;&gt;""),AB56,""))</f>
        <v/>
      </c>
    </row>
    <row r="57" spans="2:29" ht="17.850000000000001" customHeight="1" x14ac:dyDescent="0.2">
      <c r="B57" s="35" t="s">
        <v>95</v>
      </c>
      <c r="C57" s="59" t="str">
        <f>IF('Table 2 - MPS.BR Appraisals'!C57&lt;&gt;"",HLOOKUP(MID('Table 2 - MPS.BR Appraisals'!C57,5,1),$C$1:$I$2,2,0),"")</f>
        <v/>
      </c>
      <c r="D57" s="59" t="str">
        <f>IF('Table 2 - MPS.BR Appraisals'!D57&lt;&gt;"",HLOOKUP(MID('Table 2 - MPS.BR Appraisals'!D57,5,1),$C$1:$I$2,2,0),IF('Table 2 - MPS.BR Appraisals'!C57&lt;&gt;"",C57,""))</f>
        <v/>
      </c>
      <c r="E57" s="59" t="str">
        <f>IF('Table 2 - MPS.BR Appraisals'!E57&lt;&gt;"",HLOOKUP(MID('Table 2 - MPS.BR Appraisals'!E57,5,1),$C$1:$I$2,2,0),IF(OR('Table 2 - MPS.BR Appraisals'!E57&lt;&gt;"",'Table 2 - MPS.BR Appraisals'!D57&lt;&gt;""),D57,""))</f>
        <v/>
      </c>
      <c r="F57" s="59" t="str">
        <f>IF('Table 2 - MPS.BR Appraisals'!F57&lt;&gt;"",HLOOKUP(MID('Table 2 - MPS.BR Appraisals'!F57,5,1),$C$1:$I$2,2,0),IF(OR('Table 2 - MPS.BR Appraisals'!E57&lt;&gt;"",'Table 2 - MPS.BR Appraisals'!E57&lt;&gt;"",'Table 2 - MPS.BR Appraisals'!E57&lt;&gt;""),E57,""))</f>
        <v/>
      </c>
      <c r="G57" s="59" t="str">
        <f>IF('Table 2 - MPS.BR Appraisals'!G57&lt;&gt;"",HLOOKUP(MID('Table 2 - MPS.BR Appraisals'!G57,5,1),$C$1:$I$2,2,0),IF(OR('Table 2 - MPS.BR Appraisals'!F57&lt;&gt;"",'Table 2 - MPS.BR Appraisals'!F57&lt;&gt;"",'Table 2 - MPS.BR Appraisals'!F57&lt;&gt;""),F57,""))</f>
        <v/>
      </c>
      <c r="H57" s="59" t="str">
        <f>IF('Table 2 - MPS.BR Appraisals'!H57&lt;&gt;"",HLOOKUP(MID('Table 2 - MPS.BR Appraisals'!H57,5,1),$C$1:$I$2,2,0),IF(OR('Table 2 - MPS.BR Appraisals'!G57&lt;&gt;"",'Table 2 - MPS.BR Appraisals'!G57&lt;&gt;"",'Table 2 - MPS.BR Appraisals'!G57&lt;&gt;""),G57,""))</f>
        <v/>
      </c>
      <c r="I57" s="59" t="str">
        <f>IF('Table 2 - MPS.BR Appraisals'!I57&lt;&gt;"",HLOOKUP(MID('Table 2 - MPS.BR Appraisals'!I57,5,1),$C$1:$I$2,2,0),IF(OR('Table 2 - MPS.BR Appraisals'!H57&lt;&gt;"",'Table 2 - MPS.BR Appraisals'!H57&lt;&gt;"",'Table 2 - MPS.BR Appraisals'!H57&lt;&gt;""),H57,""))</f>
        <v/>
      </c>
      <c r="J57" s="59" t="str">
        <f>IF('Table 2 - MPS.BR Appraisals'!J57&lt;&gt;"",HLOOKUP(MID('Table 2 - MPS.BR Appraisals'!J57,5,1),$C$1:$I$2,2,0),IF(OR('Table 2 - MPS.BR Appraisals'!I57&lt;&gt;"",'Table 2 - MPS.BR Appraisals'!I57&lt;&gt;"",'Table 2 - MPS.BR Appraisals'!I57&lt;&gt;""),I57,""))</f>
        <v/>
      </c>
      <c r="K57" s="59" t="str">
        <f>IF('Table 2 - MPS.BR Appraisals'!K57&lt;&gt;"",HLOOKUP(MID('Table 2 - MPS.BR Appraisals'!K57,5,1),$C$1:$I$2,2,0),IF(OR('Table 2 - MPS.BR Appraisals'!J57&lt;&gt;"",'Table 2 - MPS.BR Appraisals'!J57&lt;&gt;"",'Table 2 - MPS.BR Appraisals'!J57&lt;&gt;""),J57,""))</f>
        <v/>
      </c>
      <c r="L57" s="59" t="str">
        <f>IF('Table 2 - MPS.BR Appraisals'!L57&lt;&gt;"",HLOOKUP(MID('Table 2 - MPS.BR Appraisals'!L57,5,1),$C$1:$I$2,2,0),IF(OR('Table 2 - MPS.BR Appraisals'!K57&lt;&gt;"",'Table 2 - MPS.BR Appraisals'!K57&lt;&gt;"",'Table 2 - MPS.BR Appraisals'!K57&lt;&gt;""),K57,""))</f>
        <v/>
      </c>
      <c r="M57" s="59" t="str">
        <f>IF('Table 2 - MPS.BR Appraisals'!M57&lt;&gt;"",HLOOKUP(MID('Table 2 - MPS.BR Appraisals'!M57,5,1),$C$1:$I$2,2,0),IF(OR('Table 2 - MPS.BR Appraisals'!L57&lt;&gt;"",'Table 2 - MPS.BR Appraisals'!L57&lt;&gt;"",'Table 2 - MPS.BR Appraisals'!L57&lt;&gt;""),L57,""))</f>
        <v/>
      </c>
      <c r="N57" s="59" t="str">
        <f>IF('Table 2 - MPS.BR Appraisals'!N57&lt;&gt;"",HLOOKUP(MID('Table 2 - MPS.BR Appraisals'!N57,5,1),$C$1:$I$2,2,0),IF(OR('Table 2 - MPS.BR Appraisals'!M57&lt;&gt;"",'Table 2 - MPS.BR Appraisals'!M57&lt;&gt;"",'Table 2 - MPS.BR Appraisals'!M57&lt;&gt;""),M57,""))</f>
        <v/>
      </c>
      <c r="O57" s="59" t="str">
        <f>IF('Table 2 - MPS.BR Appraisals'!O57&lt;&gt;"",HLOOKUP(MID('Table 2 - MPS.BR Appraisals'!O57,5,1),$C$1:$I$2,2,0),IF(OR('Table 2 - MPS.BR Appraisals'!N57&lt;&gt;"",'Table 2 - MPS.BR Appraisals'!N57&lt;&gt;"",'Table 2 - MPS.BR Appraisals'!N57&lt;&gt;""),N57,""))</f>
        <v/>
      </c>
      <c r="P57" s="59" t="str">
        <f>IF('Table 2 - MPS.BR Appraisals'!P57&lt;&gt;"",HLOOKUP(MID('Table 2 - MPS.BR Appraisals'!P57,5,1),$C$1:$I$2,2,0),IF(OR('Table 2 - MPS.BR Appraisals'!O57&lt;&gt;"",'Table 2 - MPS.BR Appraisals'!O57&lt;&gt;"",'Table 2 - MPS.BR Appraisals'!O57&lt;&gt;""),O57,""))</f>
        <v/>
      </c>
      <c r="Q57" s="59" t="str">
        <f>IF('Table 2 - MPS.BR Appraisals'!Q57&lt;&gt;"",HLOOKUP(MID('Table 2 - MPS.BR Appraisals'!Q57,5,1),$C$1:$I$2,2,0),IF(OR('Table 2 - MPS.BR Appraisals'!P57&lt;&gt;"",'Table 2 - MPS.BR Appraisals'!P57&lt;&gt;"",'Table 2 - MPS.BR Appraisals'!P57&lt;&gt;""),P57,""))</f>
        <v/>
      </c>
      <c r="R57" s="59">
        <f>IF('Table 2 - MPS.BR Appraisals'!R57&lt;&gt;"",HLOOKUP(MID('Table 2 - MPS.BR Appraisals'!R57,5,1),$C$1:$I$2,2,0),IF(OR('Table 2 - MPS.BR Appraisals'!Q57&lt;&gt;"",'Table 2 - MPS.BR Appraisals'!Q57&lt;&gt;"",'Table 2 - MPS.BR Appraisals'!Q57&lt;&gt;""),Q57,""))</f>
        <v>2</v>
      </c>
      <c r="S57" s="59">
        <f>IF('Table 2 - MPS.BR Appraisals'!S57&lt;&gt;"",HLOOKUP(MID('Table 2 - MPS.BR Appraisals'!S57,5,1),$C$1:$I$2,2,0),IF(OR('Table 2 - MPS.BR Appraisals'!R57&lt;&gt;"",'Table 2 - MPS.BR Appraisals'!R57&lt;&gt;"",'Table 2 - MPS.BR Appraisals'!R57&lt;&gt;""),R57,""))</f>
        <v>2</v>
      </c>
      <c r="T57" s="59" t="str">
        <f>IF('Table 2 - MPS.BR Appraisals'!T57&lt;&gt;"",HLOOKUP(MID('Table 2 - MPS.BR Appraisals'!T57,5,1),$C$1:$I$2,2,0),IF(OR('Table 2 - MPS.BR Appraisals'!S57&lt;&gt;"",'Table 2 - MPS.BR Appraisals'!S57&lt;&gt;"",'Table 2 - MPS.BR Appraisals'!S57&lt;&gt;""),S57,""))</f>
        <v/>
      </c>
      <c r="U57" s="59" t="str">
        <f>IF('Table 2 - MPS.BR Appraisals'!U57&lt;&gt;"",HLOOKUP(MID('Table 2 - MPS.BR Appraisals'!U57,5,1),$C$1:$I$2,2,0),IF(OR('Table 2 - MPS.BR Appraisals'!T57&lt;&gt;"",'Table 2 - MPS.BR Appraisals'!T57&lt;&gt;"",'Table 2 - MPS.BR Appraisals'!T57&lt;&gt;""),T57,""))</f>
        <v/>
      </c>
      <c r="V57" s="59" t="str">
        <f>IF('Table 2 - MPS.BR Appraisals'!V57&lt;&gt;"",HLOOKUP(MID('Table 2 - MPS.BR Appraisals'!V57,5,1),$C$1:$I$2,2,0),IF(OR('Table 2 - MPS.BR Appraisals'!U57&lt;&gt;"",'Table 2 - MPS.BR Appraisals'!U57&lt;&gt;"",'Table 2 - MPS.BR Appraisals'!U57&lt;&gt;""),U57,""))</f>
        <v/>
      </c>
      <c r="W57" s="59" t="str">
        <f>IF('Table 2 - MPS.BR Appraisals'!W57&lt;&gt;"",HLOOKUP(MID('Table 2 - MPS.BR Appraisals'!W57,5,1),$C$1:$I$2,2,0),IF(OR('Table 2 - MPS.BR Appraisals'!V57&lt;&gt;"",'Table 2 - MPS.BR Appraisals'!V57&lt;&gt;"",'Table 2 - MPS.BR Appraisals'!V57&lt;&gt;""),V57,""))</f>
        <v/>
      </c>
      <c r="X57" s="59" t="str">
        <f>IF('Table 2 - MPS.BR Appraisals'!X57&lt;&gt;"",HLOOKUP(MID('Table 2 - MPS.BR Appraisals'!X57,5,1),$C$1:$I$2,2,0),IF(OR('Table 2 - MPS.BR Appraisals'!W57&lt;&gt;"",'Table 2 - MPS.BR Appraisals'!W57&lt;&gt;"",'Table 2 - MPS.BR Appraisals'!W57&lt;&gt;""),W57,""))</f>
        <v/>
      </c>
      <c r="Y57" s="59" t="str">
        <f>IF('Table 2 - MPS.BR Appraisals'!Y57&lt;&gt;"",HLOOKUP(MID('Table 2 - MPS.BR Appraisals'!Y57,5,1),$C$1:$I$2,2,0),IF(OR('Table 2 - MPS.BR Appraisals'!X57&lt;&gt;"",'Table 2 - MPS.BR Appraisals'!X57&lt;&gt;"",'Table 2 - MPS.BR Appraisals'!X57&lt;&gt;""),X57,""))</f>
        <v/>
      </c>
      <c r="Z57" s="59" t="str">
        <f>IF('Table 2 - MPS.BR Appraisals'!Z57&lt;&gt;"",HLOOKUP(MID('Table 2 - MPS.BR Appraisals'!Z57,5,1),$C$1:$I$2,2,0),IF(OR('Table 2 - MPS.BR Appraisals'!Y57&lt;&gt;"",'Table 2 - MPS.BR Appraisals'!Y57&lt;&gt;"",'Table 2 - MPS.BR Appraisals'!Y57&lt;&gt;""),Y57,""))</f>
        <v/>
      </c>
      <c r="AA57" s="59" t="str">
        <f>IF('Table 2 - MPS.BR Appraisals'!AA57&lt;&gt;"",HLOOKUP(MID('Table 2 - MPS.BR Appraisals'!AA57,5,1),$C$1:$I$2,2,0),IF(OR('Table 2 - MPS.BR Appraisals'!Z57&lt;&gt;"",'Table 2 - MPS.BR Appraisals'!Z57&lt;&gt;"",'Table 2 - MPS.BR Appraisals'!Z57&lt;&gt;""),Z57,""))</f>
        <v/>
      </c>
      <c r="AB57" s="59" t="str">
        <f>IF('Table 2 - MPS.BR Appraisals'!AB57&lt;&gt;"",HLOOKUP(MID('Table 2 - MPS.BR Appraisals'!AB57,5,1),$C$1:$I$2,2,0),IF(OR('Table 2 - MPS.BR Appraisals'!AA57&lt;&gt;"",'Table 2 - MPS.BR Appraisals'!AA57&lt;&gt;"",'Table 2 - MPS.BR Appraisals'!AA57&lt;&gt;""),AA57,""))</f>
        <v/>
      </c>
      <c r="AC57" s="59" t="str">
        <f>IF('Table 2 - MPS.BR Appraisals'!AC57&lt;&gt;"",HLOOKUP(MID('Table 2 - MPS.BR Appraisals'!AC57,5,1),$C$1:$I$2,2,0),IF(OR('Table 2 - MPS.BR Appraisals'!AB57&lt;&gt;"",'Table 2 - MPS.BR Appraisals'!AB57&lt;&gt;"",'Table 2 - MPS.BR Appraisals'!AB57&lt;&gt;""),AB57,""))</f>
        <v/>
      </c>
    </row>
    <row r="58" spans="2:29" ht="17.850000000000001" customHeight="1" x14ac:dyDescent="0.2">
      <c r="B58" s="35" t="s">
        <v>96</v>
      </c>
      <c r="C58" s="59" t="str">
        <f>IF('Table 2 - MPS.BR Appraisals'!C58&lt;&gt;"",HLOOKUP(MID('Table 2 - MPS.BR Appraisals'!C58,5,1),$C$1:$I$2,2,0),"")</f>
        <v/>
      </c>
      <c r="D58" s="59" t="str">
        <f>IF('Table 2 - MPS.BR Appraisals'!D58&lt;&gt;"",HLOOKUP(MID('Table 2 - MPS.BR Appraisals'!D58,5,1),$C$1:$I$2,2,0),IF('Table 2 - MPS.BR Appraisals'!C58&lt;&gt;"",C58,""))</f>
        <v/>
      </c>
      <c r="E58" s="59" t="str">
        <f>IF('Table 2 - MPS.BR Appraisals'!E58&lt;&gt;"",HLOOKUP(MID('Table 2 - MPS.BR Appraisals'!E58,5,1),$C$1:$I$2,2,0),IF(OR('Table 2 - MPS.BR Appraisals'!E58&lt;&gt;"",'Table 2 - MPS.BR Appraisals'!D58&lt;&gt;""),D58,""))</f>
        <v/>
      </c>
      <c r="F58" s="59" t="str">
        <f>IF('Table 2 - MPS.BR Appraisals'!F58&lt;&gt;"",HLOOKUP(MID('Table 2 - MPS.BR Appraisals'!F58,5,1),$C$1:$I$2,2,0),IF(OR('Table 2 - MPS.BR Appraisals'!E58&lt;&gt;"",'Table 2 - MPS.BR Appraisals'!E58&lt;&gt;"",'Table 2 - MPS.BR Appraisals'!E58&lt;&gt;""),E58,""))</f>
        <v/>
      </c>
      <c r="G58" s="59" t="str">
        <f>IF('Table 2 - MPS.BR Appraisals'!G58&lt;&gt;"",HLOOKUP(MID('Table 2 - MPS.BR Appraisals'!G58,5,1),$C$1:$I$2,2,0),IF(OR('Table 2 - MPS.BR Appraisals'!F58&lt;&gt;"",'Table 2 - MPS.BR Appraisals'!F58&lt;&gt;"",'Table 2 - MPS.BR Appraisals'!F58&lt;&gt;""),F58,""))</f>
        <v/>
      </c>
      <c r="H58" s="59" t="str">
        <f>IF('Table 2 - MPS.BR Appraisals'!H58&lt;&gt;"",HLOOKUP(MID('Table 2 - MPS.BR Appraisals'!H58,5,1),$C$1:$I$2,2,0),IF(OR('Table 2 - MPS.BR Appraisals'!G58&lt;&gt;"",'Table 2 - MPS.BR Appraisals'!G58&lt;&gt;"",'Table 2 - MPS.BR Appraisals'!G58&lt;&gt;""),G58,""))</f>
        <v/>
      </c>
      <c r="I58" s="59" t="str">
        <f>IF('Table 2 - MPS.BR Appraisals'!I58&lt;&gt;"",HLOOKUP(MID('Table 2 - MPS.BR Appraisals'!I58,5,1),$C$1:$I$2,2,0),IF(OR('Table 2 - MPS.BR Appraisals'!H58&lt;&gt;"",'Table 2 - MPS.BR Appraisals'!H58&lt;&gt;"",'Table 2 - MPS.BR Appraisals'!H58&lt;&gt;""),H58,""))</f>
        <v/>
      </c>
      <c r="J58" s="59" t="str">
        <f>IF('Table 2 - MPS.BR Appraisals'!J58&lt;&gt;"",HLOOKUP(MID('Table 2 - MPS.BR Appraisals'!J58,5,1),$C$1:$I$2,2,0),IF(OR('Table 2 - MPS.BR Appraisals'!I58&lt;&gt;"",'Table 2 - MPS.BR Appraisals'!I58&lt;&gt;"",'Table 2 - MPS.BR Appraisals'!I58&lt;&gt;""),I58,""))</f>
        <v/>
      </c>
      <c r="K58" s="59" t="str">
        <f>IF('Table 2 - MPS.BR Appraisals'!K58&lt;&gt;"",HLOOKUP(MID('Table 2 - MPS.BR Appraisals'!K58,5,1),$C$1:$I$2,2,0),IF(OR('Table 2 - MPS.BR Appraisals'!J58&lt;&gt;"",'Table 2 - MPS.BR Appraisals'!J58&lt;&gt;"",'Table 2 - MPS.BR Appraisals'!J58&lt;&gt;""),J58,""))</f>
        <v/>
      </c>
      <c r="L58" s="59" t="str">
        <f>IF('Table 2 - MPS.BR Appraisals'!L58&lt;&gt;"",HLOOKUP(MID('Table 2 - MPS.BR Appraisals'!L58,5,1),$C$1:$I$2,2,0),IF(OR('Table 2 - MPS.BR Appraisals'!K58&lt;&gt;"",'Table 2 - MPS.BR Appraisals'!K58&lt;&gt;"",'Table 2 - MPS.BR Appraisals'!K58&lt;&gt;""),K58,""))</f>
        <v/>
      </c>
      <c r="M58" s="59" t="str">
        <f>IF('Table 2 - MPS.BR Appraisals'!M58&lt;&gt;"",HLOOKUP(MID('Table 2 - MPS.BR Appraisals'!M58,5,1),$C$1:$I$2,2,0),IF(OR('Table 2 - MPS.BR Appraisals'!L58&lt;&gt;"",'Table 2 - MPS.BR Appraisals'!L58&lt;&gt;"",'Table 2 - MPS.BR Appraisals'!L58&lt;&gt;""),L58,""))</f>
        <v/>
      </c>
      <c r="N58" s="59" t="str">
        <f>IF('Table 2 - MPS.BR Appraisals'!N58&lt;&gt;"",HLOOKUP(MID('Table 2 - MPS.BR Appraisals'!N58,5,1),$C$1:$I$2,2,0),IF(OR('Table 2 - MPS.BR Appraisals'!M58&lt;&gt;"",'Table 2 - MPS.BR Appraisals'!M58&lt;&gt;"",'Table 2 - MPS.BR Appraisals'!M58&lt;&gt;""),M58,""))</f>
        <v/>
      </c>
      <c r="O58" s="59" t="str">
        <f>IF('Table 2 - MPS.BR Appraisals'!O58&lt;&gt;"",HLOOKUP(MID('Table 2 - MPS.BR Appraisals'!O58,5,1),$C$1:$I$2,2,0),IF(OR('Table 2 - MPS.BR Appraisals'!N58&lt;&gt;"",'Table 2 - MPS.BR Appraisals'!N58&lt;&gt;"",'Table 2 - MPS.BR Appraisals'!N58&lt;&gt;""),N58,""))</f>
        <v/>
      </c>
      <c r="P58" s="59" t="str">
        <f>IF('Table 2 - MPS.BR Appraisals'!P58&lt;&gt;"",HLOOKUP(MID('Table 2 - MPS.BR Appraisals'!P58,5,1),$C$1:$I$2,2,0),IF(OR('Table 2 - MPS.BR Appraisals'!O58&lt;&gt;"",'Table 2 - MPS.BR Appraisals'!O58&lt;&gt;"",'Table 2 - MPS.BR Appraisals'!O58&lt;&gt;""),O58,""))</f>
        <v/>
      </c>
      <c r="Q58" s="59" t="str">
        <f>IF('Table 2 - MPS.BR Appraisals'!Q58&lt;&gt;"",HLOOKUP(MID('Table 2 - MPS.BR Appraisals'!Q58,5,1),$C$1:$I$2,2,0),IF(OR('Table 2 - MPS.BR Appraisals'!P58&lt;&gt;"",'Table 2 - MPS.BR Appraisals'!P58&lt;&gt;"",'Table 2 - MPS.BR Appraisals'!P58&lt;&gt;""),P58,""))</f>
        <v/>
      </c>
      <c r="R58" s="59" t="str">
        <f>IF('Table 2 - MPS.BR Appraisals'!R58&lt;&gt;"",HLOOKUP(MID('Table 2 - MPS.BR Appraisals'!R58,5,1),$C$1:$I$2,2,0),IF(OR('Table 2 - MPS.BR Appraisals'!Q58&lt;&gt;"",'Table 2 - MPS.BR Appraisals'!Q58&lt;&gt;"",'Table 2 - MPS.BR Appraisals'!Q58&lt;&gt;""),Q58,""))</f>
        <v/>
      </c>
      <c r="S58" s="59" t="str">
        <f>IF('Table 2 - MPS.BR Appraisals'!S58&lt;&gt;"",HLOOKUP(MID('Table 2 - MPS.BR Appraisals'!S58,5,1),$C$1:$I$2,2,0),IF(OR('Table 2 - MPS.BR Appraisals'!R58&lt;&gt;"",'Table 2 - MPS.BR Appraisals'!R58&lt;&gt;"",'Table 2 - MPS.BR Appraisals'!R58&lt;&gt;""),R58,""))</f>
        <v/>
      </c>
      <c r="T58" s="59" t="str">
        <f>IF('Table 2 - MPS.BR Appraisals'!T58&lt;&gt;"",HLOOKUP(MID('Table 2 - MPS.BR Appraisals'!T58,5,1),$C$1:$I$2,2,0),IF(OR('Table 2 - MPS.BR Appraisals'!S58&lt;&gt;"",'Table 2 - MPS.BR Appraisals'!S58&lt;&gt;"",'Table 2 - MPS.BR Appraisals'!S58&lt;&gt;""),S58,""))</f>
        <v/>
      </c>
      <c r="U58" s="59">
        <f>IF('Table 2 - MPS.BR Appraisals'!U58&lt;&gt;"",HLOOKUP(MID('Table 2 - MPS.BR Appraisals'!U58,5,1),$C$1:$I$2,2,0),IF(OR('Table 2 - MPS.BR Appraisals'!T58&lt;&gt;"",'Table 2 - MPS.BR Appraisals'!T58&lt;&gt;"",'Table 2 - MPS.BR Appraisals'!T58&lt;&gt;""),T58,""))</f>
        <v>1</v>
      </c>
      <c r="V58" s="59">
        <f>IF('Table 2 - MPS.BR Appraisals'!V58&lt;&gt;"",HLOOKUP(MID('Table 2 - MPS.BR Appraisals'!V58,5,1),$C$1:$I$2,2,0),IF(OR('Table 2 - MPS.BR Appraisals'!U58&lt;&gt;"",'Table 2 - MPS.BR Appraisals'!U58&lt;&gt;"",'Table 2 - MPS.BR Appraisals'!U58&lt;&gt;""),U58,""))</f>
        <v>1</v>
      </c>
      <c r="W58" s="59" t="str">
        <f>IF('Table 2 - MPS.BR Appraisals'!W58&lt;&gt;"",HLOOKUP(MID('Table 2 - MPS.BR Appraisals'!W58,5,1),$C$1:$I$2,2,0),IF(OR('Table 2 - MPS.BR Appraisals'!V58&lt;&gt;"",'Table 2 - MPS.BR Appraisals'!V58&lt;&gt;"",'Table 2 - MPS.BR Appraisals'!V58&lt;&gt;""),V58,""))</f>
        <v/>
      </c>
      <c r="X58" s="59" t="str">
        <f>IF('Table 2 - MPS.BR Appraisals'!X58&lt;&gt;"",HLOOKUP(MID('Table 2 - MPS.BR Appraisals'!X58,5,1),$C$1:$I$2,2,0),IF(OR('Table 2 - MPS.BR Appraisals'!W58&lt;&gt;"",'Table 2 - MPS.BR Appraisals'!W58&lt;&gt;"",'Table 2 - MPS.BR Appraisals'!W58&lt;&gt;""),W58,""))</f>
        <v/>
      </c>
      <c r="Y58" s="59" t="str">
        <f>IF('Table 2 - MPS.BR Appraisals'!Y58&lt;&gt;"",HLOOKUP(MID('Table 2 - MPS.BR Appraisals'!Y58,5,1),$C$1:$I$2,2,0),IF(OR('Table 2 - MPS.BR Appraisals'!X58&lt;&gt;"",'Table 2 - MPS.BR Appraisals'!X58&lt;&gt;"",'Table 2 - MPS.BR Appraisals'!X58&lt;&gt;""),X58,""))</f>
        <v/>
      </c>
      <c r="Z58" s="59" t="str">
        <f>IF('Table 2 - MPS.BR Appraisals'!Z58&lt;&gt;"",HLOOKUP(MID('Table 2 - MPS.BR Appraisals'!Z58,5,1),$C$1:$I$2,2,0),IF(OR('Table 2 - MPS.BR Appraisals'!Y58&lt;&gt;"",'Table 2 - MPS.BR Appraisals'!Y58&lt;&gt;"",'Table 2 - MPS.BR Appraisals'!Y58&lt;&gt;""),Y58,""))</f>
        <v/>
      </c>
      <c r="AA58" s="59" t="str">
        <f>IF('Table 2 - MPS.BR Appraisals'!AA58&lt;&gt;"",HLOOKUP(MID('Table 2 - MPS.BR Appraisals'!AA58,5,1),$C$1:$I$2,2,0),IF(OR('Table 2 - MPS.BR Appraisals'!Z58&lt;&gt;"",'Table 2 - MPS.BR Appraisals'!Z58&lt;&gt;"",'Table 2 - MPS.BR Appraisals'!Z58&lt;&gt;""),Z58,""))</f>
        <v/>
      </c>
      <c r="AB58" s="59" t="str">
        <f>IF('Table 2 - MPS.BR Appraisals'!AB58&lt;&gt;"",HLOOKUP(MID('Table 2 - MPS.BR Appraisals'!AB58,5,1),$C$1:$I$2,2,0),IF(OR('Table 2 - MPS.BR Appraisals'!AA58&lt;&gt;"",'Table 2 - MPS.BR Appraisals'!AA58&lt;&gt;"",'Table 2 - MPS.BR Appraisals'!AA58&lt;&gt;""),AA58,""))</f>
        <v/>
      </c>
      <c r="AC58" s="59" t="str">
        <f>IF('Table 2 - MPS.BR Appraisals'!AC58&lt;&gt;"",HLOOKUP(MID('Table 2 - MPS.BR Appraisals'!AC58,5,1),$C$1:$I$2,2,0),IF(OR('Table 2 - MPS.BR Appraisals'!AB58&lt;&gt;"",'Table 2 - MPS.BR Appraisals'!AB58&lt;&gt;"",'Table 2 - MPS.BR Appraisals'!AB58&lt;&gt;""),AB58,""))</f>
        <v/>
      </c>
    </row>
    <row r="59" spans="2:29" ht="17.850000000000001" customHeight="1" x14ac:dyDescent="0.2">
      <c r="B59" s="35" t="s">
        <v>97</v>
      </c>
      <c r="C59" s="59" t="str">
        <f>IF('Table 2 - MPS.BR Appraisals'!C59&lt;&gt;"",HLOOKUP(MID('Table 2 - MPS.BR Appraisals'!C59,5,1),$C$1:$I$2,2,0),"")</f>
        <v/>
      </c>
      <c r="D59" s="59" t="str">
        <f>IF('Table 2 - MPS.BR Appraisals'!D59&lt;&gt;"",HLOOKUP(MID('Table 2 - MPS.BR Appraisals'!D59,5,1),$C$1:$I$2,2,0),IF('Table 2 - MPS.BR Appraisals'!C59&lt;&gt;"",C59,""))</f>
        <v/>
      </c>
      <c r="E59" s="59" t="str">
        <f>IF('Table 2 - MPS.BR Appraisals'!E59&lt;&gt;"",HLOOKUP(MID('Table 2 - MPS.BR Appraisals'!E59,5,1),$C$1:$I$2,2,0),IF(OR('Table 2 - MPS.BR Appraisals'!E59&lt;&gt;"",'Table 2 - MPS.BR Appraisals'!D59&lt;&gt;""),D59,""))</f>
        <v/>
      </c>
      <c r="F59" s="59" t="str">
        <f>IF('Table 2 - MPS.BR Appraisals'!F59&lt;&gt;"",HLOOKUP(MID('Table 2 - MPS.BR Appraisals'!F59,5,1),$C$1:$I$2,2,0),IF(OR('Table 2 - MPS.BR Appraisals'!E59&lt;&gt;"",'Table 2 - MPS.BR Appraisals'!E59&lt;&gt;"",'Table 2 - MPS.BR Appraisals'!E59&lt;&gt;""),E59,""))</f>
        <v/>
      </c>
      <c r="G59" s="59" t="str">
        <f>IF('Table 2 - MPS.BR Appraisals'!G59&lt;&gt;"",HLOOKUP(MID('Table 2 - MPS.BR Appraisals'!G59,5,1),$C$1:$I$2,2,0),IF(OR('Table 2 - MPS.BR Appraisals'!F59&lt;&gt;"",'Table 2 - MPS.BR Appraisals'!F59&lt;&gt;"",'Table 2 - MPS.BR Appraisals'!F59&lt;&gt;""),F59,""))</f>
        <v/>
      </c>
      <c r="H59" s="59" t="str">
        <f>IF('Table 2 - MPS.BR Appraisals'!H59&lt;&gt;"",HLOOKUP(MID('Table 2 - MPS.BR Appraisals'!H59,5,1),$C$1:$I$2,2,0),IF(OR('Table 2 - MPS.BR Appraisals'!G59&lt;&gt;"",'Table 2 - MPS.BR Appraisals'!G59&lt;&gt;"",'Table 2 - MPS.BR Appraisals'!G59&lt;&gt;""),G59,""))</f>
        <v/>
      </c>
      <c r="I59" s="59" t="str">
        <f>IF('Table 2 - MPS.BR Appraisals'!I59&lt;&gt;"",HLOOKUP(MID('Table 2 - MPS.BR Appraisals'!I59,5,1),$C$1:$I$2,2,0),IF(OR('Table 2 - MPS.BR Appraisals'!H59&lt;&gt;"",'Table 2 - MPS.BR Appraisals'!H59&lt;&gt;"",'Table 2 - MPS.BR Appraisals'!H59&lt;&gt;""),H59,""))</f>
        <v/>
      </c>
      <c r="J59" s="59" t="str">
        <f>IF('Table 2 - MPS.BR Appraisals'!J59&lt;&gt;"",HLOOKUP(MID('Table 2 - MPS.BR Appraisals'!J59,5,1),$C$1:$I$2,2,0),IF(OR('Table 2 - MPS.BR Appraisals'!I59&lt;&gt;"",'Table 2 - MPS.BR Appraisals'!I59&lt;&gt;"",'Table 2 - MPS.BR Appraisals'!I59&lt;&gt;""),I59,""))</f>
        <v/>
      </c>
      <c r="K59" s="59" t="str">
        <f>IF('Table 2 - MPS.BR Appraisals'!K59&lt;&gt;"",HLOOKUP(MID('Table 2 - MPS.BR Appraisals'!K59,5,1),$C$1:$I$2,2,0),IF(OR('Table 2 - MPS.BR Appraisals'!J59&lt;&gt;"",'Table 2 - MPS.BR Appraisals'!J59&lt;&gt;"",'Table 2 - MPS.BR Appraisals'!J59&lt;&gt;""),J59,""))</f>
        <v/>
      </c>
      <c r="L59" s="59" t="str">
        <f>IF('Table 2 - MPS.BR Appraisals'!L59&lt;&gt;"",HLOOKUP(MID('Table 2 - MPS.BR Appraisals'!L59,5,1),$C$1:$I$2,2,0),IF(OR('Table 2 - MPS.BR Appraisals'!K59&lt;&gt;"",'Table 2 - MPS.BR Appraisals'!K59&lt;&gt;"",'Table 2 - MPS.BR Appraisals'!K59&lt;&gt;""),K59,""))</f>
        <v/>
      </c>
      <c r="M59" s="59" t="str">
        <f>IF('Table 2 - MPS.BR Appraisals'!M59&lt;&gt;"",HLOOKUP(MID('Table 2 - MPS.BR Appraisals'!M59,5,1),$C$1:$I$2,2,0),IF(OR('Table 2 - MPS.BR Appraisals'!L59&lt;&gt;"",'Table 2 - MPS.BR Appraisals'!L59&lt;&gt;"",'Table 2 - MPS.BR Appraisals'!L59&lt;&gt;""),L59,""))</f>
        <v/>
      </c>
      <c r="N59" s="59" t="str">
        <f>IF('Table 2 - MPS.BR Appraisals'!N59&lt;&gt;"",HLOOKUP(MID('Table 2 - MPS.BR Appraisals'!N59,5,1),$C$1:$I$2,2,0),IF(OR('Table 2 - MPS.BR Appraisals'!M59&lt;&gt;"",'Table 2 - MPS.BR Appraisals'!M59&lt;&gt;"",'Table 2 - MPS.BR Appraisals'!M59&lt;&gt;""),M59,""))</f>
        <v/>
      </c>
      <c r="O59" s="59" t="str">
        <f>IF('Table 2 - MPS.BR Appraisals'!O59&lt;&gt;"",HLOOKUP(MID('Table 2 - MPS.BR Appraisals'!O59,5,1),$C$1:$I$2,2,0),IF(OR('Table 2 - MPS.BR Appraisals'!N59&lt;&gt;"",'Table 2 - MPS.BR Appraisals'!N59&lt;&gt;"",'Table 2 - MPS.BR Appraisals'!N59&lt;&gt;""),N59,""))</f>
        <v/>
      </c>
      <c r="P59" s="59" t="str">
        <f>IF('Table 2 - MPS.BR Appraisals'!P59&lt;&gt;"",HLOOKUP(MID('Table 2 - MPS.BR Appraisals'!P59,5,1),$C$1:$I$2,2,0),IF(OR('Table 2 - MPS.BR Appraisals'!O59&lt;&gt;"",'Table 2 - MPS.BR Appraisals'!O59&lt;&gt;"",'Table 2 - MPS.BR Appraisals'!O59&lt;&gt;""),O59,""))</f>
        <v/>
      </c>
      <c r="Q59" s="59" t="str">
        <f>IF('Table 2 - MPS.BR Appraisals'!Q59&lt;&gt;"",HLOOKUP(MID('Table 2 - MPS.BR Appraisals'!Q59,5,1),$C$1:$I$2,2,0),IF(OR('Table 2 - MPS.BR Appraisals'!P59&lt;&gt;"",'Table 2 - MPS.BR Appraisals'!P59&lt;&gt;"",'Table 2 - MPS.BR Appraisals'!P59&lt;&gt;""),P59,""))</f>
        <v/>
      </c>
      <c r="R59" s="59" t="str">
        <f>IF('Table 2 - MPS.BR Appraisals'!R59&lt;&gt;"",HLOOKUP(MID('Table 2 - MPS.BR Appraisals'!R59,5,1),$C$1:$I$2,2,0),IF(OR('Table 2 - MPS.BR Appraisals'!Q59&lt;&gt;"",'Table 2 - MPS.BR Appraisals'!Q59&lt;&gt;"",'Table 2 - MPS.BR Appraisals'!Q59&lt;&gt;""),Q59,""))</f>
        <v/>
      </c>
      <c r="S59" s="59" t="str">
        <f>IF('Table 2 - MPS.BR Appraisals'!S59&lt;&gt;"",HLOOKUP(MID('Table 2 - MPS.BR Appraisals'!S59,5,1),$C$1:$I$2,2,0),IF(OR('Table 2 - MPS.BR Appraisals'!R59&lt;&gt;"",'Table 2 - MPS.BR Appraisals'!R59&lt;&gt;"",'Table 2 - MPS.BR Appraisals'!R59&lt;&gt;""),R59,""))</f>
        <v/>
      </c>
      <c r="T59" s="59" t="str">
        <f>IF('Table 2 - MPS.BR Appraisals'!T59&lt;&gt;"",HLOOKUP(MID('Table 2 - MPS.BR Appraisals'!T59,5,1),$C$1:$I$2,2,0),IF(OR('Table 2 - MPS.BR Appraisals'!S59&lt;&gt;"",'Table 2 - MPS.BR Appraisals'!S59&lt;&gt;"",'Table 2 - MPS.BR Appraisals'!S59&lt;&gt;""),S59,""))</f>
        <v/>
      </c>
      <c r="U59" s="59" t="str">
        <f>IF('Table 2 - MPS.BR Appraisals'!U59&lt;&gt;"",HLOOKUP(MID('Table 2 - MPS.BR Appraisals'!U59,5,1),$C$1:$I$2,2,0),IF(OR('Table 2 - MPS.BR Appraisals'!T59&lt;&gt;"",'Table 2 - MPS.BR Appraisals'!T59&lt;&gt;"",'Table 2 - MPS.BR Appraisals'!T59&lt;&gt;""),T59,""))</f>
        <v/>
      </c>
      <c r="V59" s="59" t="str">
        <f>IF('Table 2 - MPS.BR Appraisals'!V59&lt;&gt;"",HLOOKUP(MID('Table 2 - MPS.BR Appraisals'!V59,5,1),$C$1:$I$2,2,0),IF(OR('Table 2 - MPS.BR Appraisals'!U59&lt;&gt;"",'Table 2 - MPS.BR Appraisals'!U59&lt;&gt;"",'Table 2 - MPS.BR Appraisals'!U59&lt;&gt;""),U59,""))</f>
        <v/>
      </c>
      <c r="W59" s="59">
        <f>IF('Table 2 - MPS.BR Appraisals'!W59&lt;&gt;"",HLOOKUP(MID('Table 2 - MPS.BR Appraisals'!W59,5,1),$C$1:$I$2,2,0),IF(OR('Table 2 - MPS.BR Appraisals'!V59&lt;&gt;"",'Table 2 - MPS.BR Appraisals'!V59&lt;&gt;"",'Table 2 - MPS.BR Appraisals'!V59&lt;&gt;""),V59,""))</f>
        <v>5</v>
      </c>
      <c r="X59" s="59">
        <f>IF('Table 2 - MPS.BR Appraisals'!X59&lt;&gt;"",HLOOKUP(MID('Table 2 - MPS.BR Appraisals'!X59,5,1),$C$1:$I$2,2,0),IF(OR('Table 2 - MPS.BR Appraisals'!W59&lt;&gt;"",'Table 2 - MPS.BR Appraisals'!W59&lt;&gt;"",'Table 2 - MPS.BR Appraisals'!W59&lt;&gt;""),W59,""))</f>
        <v>5</v>
      </c>
      <c r="Y59" s="59" t="str">
        <f>IF('Table 2 - MPS.BR Appraisals'!Y59&lt;&gt;"",HLOOKUP(MID('Table 2 - MPS.BR Appraisals'!Y59,5,1),$C$1:$I$2,2,0),IF(OR('Table 2 - MPS.BR Appraisals'!X59&lt;&gt;"",'Table 2 - MPS.BR Appraisals'!X59&lt;&gt;"",'Table 2 - MPS.BR Appraisals'!X59&lt;&gt;""),X59,""))</f>
        <v/>
      </c>
      <c r="Z59" s="59" t="str">
        <f>IF('Table 2 - MPS.BR Appraisals'!Z59&lt;&gt;"",HLOOKUP(MID('Table 2 - MPS.BR Appraisals'!Z59,5,1),$C$1:$I$2,2,0),IF(OR('Table 2 - MPS.BR Appraisals'!Y59&lt;&gt;"",'Table 2 - MPS.BR Appraisals'!Y59&lt;&gt;"",'Table 2 - MPS.BR Appraisals'!Y59&lt;&gt;""),Y59,""))</f>
        <v/>
      </c>
      <c r="AA59" s="59" t="str">
        <f>IF('Table 2 - MPS.BR Appraisals'!AA59&lt;&gt;"",HLOOKUP(MID('Table 2 - MPS.BR Appraisals'!AA59,5,1),$C$1:$I$2,2,0),IF(OR('Table 2 - MPS.BR Appraisals'!Z59&lt;&gt;"",'Table 2 - MPS.BR Appraisals'!Z59&lt;&gt;"",'Table 2 - MPS.BR Appraisals'!Z59&lt;&gt;""),Z59,""))</f>
        <v/>
      </c>
      <c r="AB59" s="59" t="str">
        <f>IF('Table 2 - MPS.BR Appraisals'!AB59&lt;&gt;"",HLOOKUP(MID('Table 2 - MPS.BR Appraisals'!AB59,5,1),$C$1:$I$2,2,0),IF(OR('Table 2 - MPS.BR Appraisals'!AA59&lt;&gt;"",'Table 2 - MPS.BR Appraisals'!AA59&lt;&gt;"",'Table 2 - MPS.BR Appraisals'!AA59&lt;&gt;""),AA59,""))</f>
        <v/>
      </c>
      <c r="AC59" s="59" t="str">
        <f>IF('Table 2 - MPS.BR Appraisals'!AC59&lt;&gt;"",HLOOKUP(MID('Table 2 - MPS.BR Appraisals'!AC59,5,1),$C$1:$I$2,2,0),IF(OR('Table 2 - MPS.BR Appraisals'!AB59&lt;&gt;"",'Table 2 - MPS.BR Appraisals'!AB59&lt;&gt;"",'Table 2 - MPS.BR Appraisals'!AB59&lt;&gt;""),AB59,""))</f>
        <v/>
      </c>
    </row>
    <row r="60" spans="2:29" ht="17.850000000000001" customHeight="1" x14ac:dyDescent="0.2">
      <c r="B60" s="35" t="s">
        <v>98</v>
      </c>
      <c r="C60" s="59" t="str">
        <f>IF('Table 2 - MPS.BR Appraisals'!C60&lt;&gt;"",HLOOKUP(MID('Table 2 - MPS.BR Appraisals'!C60,5,1),$C$1:$I$2,2,0),"")</f>
        <v/>
      </c>
      <c r="D60" s="59" t="str">
        <f>IF('Table 2 - MPS.BR Appraisals'!D60&lt;&gt;"",HLOOKUP(MID('Table 2 - MPS.BR Appraisals'!D60,5,1),$C$1:$I$2,2,0),IF('Table 2 - MPS.BR Appraisals'!C60&lt;&gt;"",C60,""))</f>
        <v/>
      </c>
      <c r="E60" s="59" t="str">
        <f>IF('Table 2 - MPS.BR Appraisals'!E60&lt;&gt;"",HLOOKUP(MID('Table 2 - MPS.BR Appraisals'!E60,5,1),$C$1:$I$2,2,0),IF(OR('Table 2 - MPS.BR Appraisals'!E60&lt;&gt;"",'Table 2 - MPS.BR Appraisals'!D60&lt;&gt;""),D60,""))</f>
        <v/>
      </c>
      <c r="F60" s="59" t="str">
        <f>IF('Table 2 - MPS.BR Appraisals'!F60&lt;&gt;"",HLOOKUP(MID('Table 2 - MPS.BR Appraisals'!F60,5,1),$C$1:$I$2,2,0),IF(OR('Table 2 - MPS.BR Appraisals'!E60&lt;&gt;"",'Table 2 - MPS.BR Appraisals'!E60&lt;&gt;"",'Table 2 - MPS.BR Appraisals'!E60&lt;&gt;""),E60,""))</f>
        <v/>
      </c>
      <c r="G60" s="59" t="str">
        <f>IF('Table 2 - MPS.BR Appraisals'!G60&lt;&gt;"",HLOOKUP(MID('Table 2 - MPS.BR Appraisals'!G60,5,1),$C$1:$I$2,2,0),IF(OR('Table 2 - MPS.BR Appraisals'!F60&lt;&gt;"",'Table 2 - MPS.BR Appraisals'!F60&lt;&gt;"",'Table 2 - MPS.BR Appraisals'!F60&lt;&gt;""),F60,""))</f>
        <v/>
      </c>
      <c r="H60" s="59" t="str">
        <f>IF('Table 2 - MPS.BR Appraisals'!H60&lt;&gt;"",HLOOKUP(MID('Table 2 - MPS.BR Appraisals'!H60,5,1),$C$1:$I$2,2,0),IF(OR('Table 2 - MPS.BR Appraisals'!G60&lt;&gt;"",'Table 2 - MPS.BR Appraisals'!G60&lt;&gt;"",'Table 2 - MPS.BR Appraisals'!G60&lt;&gt;""),G60,""))</f>
        <v/>
      </c>
      <c r="I60" s="59" t="str">
        <f>IF('Table 2 - MPS.BR Appraisals'!I60&lt;&gt;"",HLOOKUP(MID('Table 2 - MPS.BR Appraisals'!I60,5,1),$C$1:$I$2,2,0),IF(OR('Table 2 - MPS.BR Appraisals'!H60&lt;&gt;"",'Table 2 - MPS.BR Appraisals'!H60&lt;&gt;"",'Table 2 - MPS.BR Appraisals'!H60&lt;&gt;""),H60,""))</f>
        <v/>
      </c>
      <c r="J60" s="59" t="str">
        <f>IF('Table 2 - MPS.BR Appraisals'!J60&lt;&gt;"",HLOOKUP(MID('Table 2 - MPS.BR Appraisals'!J60,5,1),$C$1:$I$2,2,0),IF(OR('Table 2 - MPS.BR Appraisals'!I60&lt;&gt;"",'Table 2 - MPS.BR Appraisals'!I60&lt;&gt;"",'Table 2 - MPS.BR Appraisals'!I60&lt;&gt;""),I60,""))</f>
        <v/>
      </c>
      <c r="K60" s="59" t="str">
        <f>IF('Table 2 - MPS.BR Appraisals'!K60&lt;&gt;"",HLOOKUP(MID('Table 2 - MPS.BR Appraisals'!K60,5,1),$C$1:$I$2,2,0),IF(OR('Table 2 - MPS.BR Appraisals'!J60&lt;&gt;"",'Table 2 - MPS.BR Appraisals'!J60&lt;&gt;"",'Table 2 - MPS.BR Appraisals'!J60&lt;&gt;""),J60,""))</f>
        <v/>
      </c>
      <c r="L60" s="59" t="str">
        <f>IF('Table 2 - MPS.BR Appraisals'!L60&lt;&gt;"",HLOOKUP(MID('Table 2 - MPS.BR Appraisals'!L60,5,1),$C$1:$I$2,2,0),IF(OR('Table 2 - MPS.BR Appraisals'!K60&lt;&gt;"",'Table 2 - MPS.BR Appraisals'!K60&lt;&gt;"",'Table 2 - MPS.BR Appraisals'!K60&lt;&gt;""),K60,""))</f>
        <v/>
      </c>
      <c r="M60" s="59" t="str">
        <f>IF('Table 2 - MPS.BR Appraisals'!M60&lt;&gt;"",HLOOKUP(MID('Table 2 - MPS.BR Appraisals'!M60,5,1),$C$1:$I$2,2,0),IF(OR('Table 2 - MPS.BR Appraisals'!L60&lt;&gt;"",'Table 2 - MPS.BR Appraisals'!L60&lt;&gt;"",'Table 2 - MPS.BR Appraisals'!L60&lt;&gt;""),L60,""))</f>
        <v/>
      </c>
      <c r="N60" s="59" t="str">
        <f>IF('Table 2 - MPS.BR Appraisals'!N60&lt;&gt;"",HLOOKUP(MID('Table 2 - MPS.BR Appraisals'!N60,5,1),$C$1:$I$2,2,0),IF(OR('Table 2 - MPS.BR Appraisals'!M60&lt;&gt;"",'Table 2 - MPS.BR Appraisals'!M60&lt;&gt;"",'Table 2 - MPS.BR Appraisals'!M60&lt;&gt;""),M60,""))</f>
        <v/>
      </c>
      <c r="O60" s="59" t="str">
        <f>IF('Table 2 - MPS.BR Appraisals'!O60&lt;&gt;"",HLOOKUP(MID('Table 2 - MPS.BR Appraisals'!O60,5,1),$C$1:$I$2,2,0),IF(OR('Table 2 - MPS.BR Appraisals'!N60&lt;&gt;"",'Table 2 - MPS.BR Appraisals'!N60&lt;&gt;"",'Table 2 - MPS.BR Appraisals'!N60&lt;&gt;""),N60,""))</f>
        <v/>
      </c>
      <c r="P60" s="59" t="str">
        <f>IF('Table 2 - MPS.BR Appraisals'!P60&lt;&gt;"",HLOOKUP(MID('Table 2 - MPS.BR Appraisals'!P60,5,1),$C$1:$I$2,2,0),IF(OR('Table 2 - MPS.BR Appraisals'!O60&lt;&gt;"",'Table 2 - MPS.BR Appraisals'!O60&lt;&gt;"",'Table 2 - MPS.BR Appraisals'!O60&lt;&gt;""),O60,""))</f>
        <v/>
      </c>
      <c r="Q60" s="59" t="str">
        <f>IF('Table 2 - MPS.BR Appraisals'!Q60&lt;&gt;"",HLOOKUP(MID('Table 2 - MPS.BR Appraisals'!Q60,5,1),$C$1:$I$2,2,0),IF(OR('Table 2 - MPS.BR Appraisals'!P60&lt;&gt;"",'Table 2 - MPS.BR Appraisals'!P60&lt;&gt;"",'Table 2 - MPS.BR Appraisals'!P60&lt;&gt;""),P60,""))</f>
        <v/>
      </c>
      <c r="R60" s="59" t="str">
        <f>IF('Table 2 - MPS.BR Appraisals'!R60&lt;&gt;"",HLOOKUP(MID('Table 2 - MPS.BR Appraisals'!R60,5,1),$C$1:$I$2,2,0),IF(OR('Table 2 - MPS.BR Appraisals'!Q60&lt;&gt;"",'Table 2 - MPS.BR Appraisals'!Q60&lt;&gt;"",'Table 2 - MPS.BR Appraisals'!Q60&lt;&gt;""),Q60,""))</f>
        <v/>
      </c>
      <c r="S60" s="59" t="str">
        <f>IF('Table 2 - MPS.BR Appraisals'!S60&lt;&gt;"",HLOOKUP(MID('Table 2 - MPS.BR Appraisals'!S60,5,1),$C$1:$I$2,2,0),IF(OR('Table 2 - MPS.BR Appraisals'!R60&lt;&gt;"",'Table 2 - MPS.BR Appraisals'!R60&lt;&gt;"",'Table 2 - MPS.BR Appraisals'!R60&lt;&gt;""),R60,""))</f>
        <v/>
      </c>
      <c r="T60" s="59">
        <f>IF('Table 2 - MPS.BR Appraisals'!T60&lt;&gt;"",HLOOKUP(MID('Table 2 - MPS.BR Appraisals'!T60,5,1),$C$1:$I$2,2,0),IF(OR('Table 2 - MPS.BR Appraisals'!S60&lt;&gt;"",'Table 2 - MPS.BR Appraisals'!S60&lt;&gt;"",'Table 2 - MPS.BR Appraisals'!S60&lt;&gt;""),S60,""))</f>
        <v>7</v>
      </c>
      <c r="U60" s="59">
        <f>IF('Table 2 - MPS.BR Appraisals'!U60&lt;&gt;"",HLOOKUP(MID('Table 2 - MPS.BR Appraisals'!U60,5,1),$C$1:$I$2,2,0),IF(OR('Table 2 - MPS.BR Appraisals'!T60&lt;&gt;"",'Table 2 - MPS.BR Appraisals'!T60&lt;&gt;"",'Table 2 - MPS.BR Appraisals'!T60&lt;&gt;""),T60,""))</f>
        <v>7</v>
      </c>
      <c r="V60" s="59" t="str">
        <f>IF('Table 2 - MPS.BR Appraisals'!V60&lt;&gt;"",HLOOKUP(MID('Table 2 - MPS.BR Appraisals'!V60,5,1),$C$1:$I$2,2,0),IF(OR('Table 2 - MPS.BR Appraisals'!U60&lt;&gt;"",'Table 2 - MPS.BR Appraisals'!U60&lt;&gt;"",'Table 2 - MPS.BR Appraisals'!U60&lt;&gt;""),U60,""))</f>
        <v/>
      </c>
      <c r="W60" s="59">
        <f>IF('Table 2 - MPS.BR Appraisals'!W60&lt;&gt;"",HLOOKUP(MID('Table 2 - MPS.BR Appraisals'!W60,5,1),$C$1:$I$2,2,0),IF(OR('Table 2 - MPS.BR Appraisals'!V60&lt;&gt;"",'Table 2 - MPS.BR Appraisals'!V60&lt;&gt;"",'Table 2 - MPS.BR Appraisals'!V60&lt;&gt;""),V60,""))</f>
        <v>5</v>
      </c>
      <c r="X60" s="59">
        <f>IF('Table 2 - MPS.BR Appraisals'!X60&lt;&gt;"",HLOOKUP(MID('Table 2 - MPS.BR Appraisals'!X60,5,1),$C$1:$I$2,2,0),IF(OR('Table 2 - MPS.BR Appraisals'!W60&lt;&gt;"",'Table 2 - MPS.BR Appraisals'!W60&lt;&gt;"",'Table 2 - MPS.BR Appraisals'!W60&lt;&gt;""),W60,""))</f>
        <v>5</v>
      </c>
      <c r="Y60" s="59" t="str">
        <f>IF('Table 2 - MPS.BR Appraisals'!Y60&lt;&gt;"",HLOOKUP(MID('Table 2 - MPS.BR Appraisals'!Y60,5,1),$C$1:$I$2,2,0),IF(OR('Table 2 - MPS.BR Appraisals'!X60&lt;&gt;"",'Table 2 - MPS.BR Appraisals'!X60&lt;&gt;"",'Table 2 - MPS.BR Appraisals'!X60&lt;&gt;""),X60,""))</f>
        <v/>
      </c>
      <c r="Z60" s="59" t="str">
        <f>IF('Table 2 - MPS.BR Appraisals'!Z60&lt;&gt;"",HLOOKUP(MID('Table 2 - MPS.BR Appraisals'!Z60,5,1),$C$1:$I$2,2,0),IF(OR('Table 2 - MPS.BR Appraisals'!Y60&lt;&gt;"",'Table 2 - MPS.BR Appraisals'!Y60&lt;&gt;"",'Table 2 - MPS.BR Appraisals'!Y60&lt;&gt;""),Y60,""))</f>
        <v/>
      </c>
      <c r="AA60" s="59" t="str">
        <f>IF('Table 2 - MPS.BR Appraisals'!AA60&lt;&gt;"",HLOOKUP(MID('Table 2 - MPS.BR Appraisals'!AA60,5,1),$C$1:$I$2,2,0),IF(OR('Table 2 - MPS.BR Appraisals'!Z60&lt;&gt;"",'Table 2 - MPS.BR Appraisals'!Z60&lt;&gt;"",'Table 2 - MPS.BR Appraisals'!Z60&lt;&gt;""),Z60,""))</f>
        <v/>
      </c>
      <c r="AB60" s="59" t="str">
        <f>IF('Table 2 - MPS.BR Appraisals'!AB60&lt;&gt;"",HLOOKUP(MID('Table 2 - MPS.BR Appraisals'!AB60,5,1),$C$1:$I$2,2,0),IF(OR('Table 2 - MPS.BR Appraisals'!AA60&lt;&gt;"",'Table 2 - MPS.BR Appraisals'!AA60&lt;&gt;"",'Table 2 - MPS.BR Appraisals'!AA60&lt;&gt;""),AA60,""))</f>
        <v/>
      </c>
      <c r="AC60" s="59" t="str">
        <f>IF('Table 2 - MPS.BR Appraisals'!AC60&lt;&gt;"",HLOOKUP(MID('Table 2 - MPS.BR Appraisals'!AC60,5,1),$C$1:$I$2,2,0),IF(OR('Table 2 - MPS.BR Appraisals'!AB60&lt;&gt;"",'Table 2 - MPS.BR Appraisals'!AB60&lt;&gt;"",'Table 2 - MPS.BR Appraisals'!AB60&lt;&gt;""),AB60,""))</f>
        <v/>
      </c>
    </row>
    <row r="61" spans="2:29" ht="17.850000000000001" customHeight="1" x14ac:dyDescent="0.2">
      <c r="B61" s="35" t="s">
        <v>99</v>
      </c>
      <c r="C61" s="59" t="str">
        <f>IF('Table 2 - MPS.BR Appraisals'!C61&lt;&gt;"",HLOOKUP(MID('Table 2 - MPS.BR Appraisals'!C61,5,1),$C$1:$I$2,2,0),"")</f>
        <v/>
      </c>
      <c r="D61" s="59" t="str">
        <f>IF('Table 2 - MPS.BR Appraisals'!D61&lt;&gt;"",HLOOKUP(MID('Table 2 - MPS.BR Appraisals'!D61,5,1),$C$1:$I$2,2,0),IF('Table 2 - MPS.BR Appraisals'!C61&lt;&gt;"",C61,""))</f>
        <v/>
      </c>
      <c r="E61" s="59" t="str">
        <f>IF('Table 2 - MPS.BR Appraisals'!E61&lt;&gt;"",HLOOKUP(MID('Table 2 - MPS.BR Appraisals'!E61,5,1),$C$1:$I$2,2,0),IF(OR('Table 2 - MPS.BR Appraisals'!E61&lt;&gt;"",'Table 2 - MPS.BR Appraisals'!D61&lt;&gt;""),D61,""))</f>
        <v/>
      </c>
      <c r="F61" s="59" t="str">
        <f>IF('Table 2 - MPS.BR Appraisals'!F61&lt;&gt;"",HLOOKUP(MID('Table 2 - MPS.BR Appraisals'!F61,5,1),$C$1:$I$2,2,0),IF(OR('Table 2 - MPS.BR Appraisals'!E61&lt;&gt;"",'Table 2 - MPS.BR Appraisals'!E61&lt;&gt;"",'Table 2 - MPS.BR Appraisals'!E61&lt;&gt;""),E61,""))</f>
        <v/>
      </c>
      <c r="G61" s="59" t="str">
        <f>IF('Table 2 - MPS.BR Appraisals'!G61&lt;&gt;"",HLOOKUP(MID('Table 2 - MPS.BR Appraisals'!G61,5,1),$C$1:$I$2,2,0),IF(OR('Table 2 - MPS.BR Appraisals'!F61&lt;&gt;"",'Table 2 - MPS.BR Appraisals'!F61&lt;&gt;"",'Table 2 - MPS.BR Appraisals'!F61&lt;&gt;""),F61,""))</f>
        <v/>
      </c>
      <c r="H61" s="59" t="str">
        <f>IF('Table 2 - MPS.BR Appraisals'!H61&lt;&gt;"",HLOOKUP(MID('Table 2 - MPS.BR Appraisals'!H61,5,1),$C$1:$I$2,2,0),IF(OR('Table 2 - MPS.BR Appraisals'!G61&lt;&gt;"",'Table 2 - MPS.BR Appraisals'!G61&lt;&gt;"",'Table 2 - MPS.BR Appraisals'!G61&lt;&gt;""),G61,""))</f>
        <v/>
      </c>
      <c r="I61" s="59" t="str">
        <f>IF('Table 2 - MPS.BR Appraisals'!I61&lt;&gt;"",HLOOKUP(MID('Table 2 - MPS.BR Appraisals'!I61,5,1),$C$1:$I$2,2,0),IF(OR('Table 2 - MPS.BR Appraisals'!H61&lt;&gt;"",'Table 2 - MPS.BR Appraisals'!H61&lt;&gt;"",'Table 2 - MPS.BR Appraisals'!H61&lt;&gt;""),H61,""))</f>
        <v/>
      </c>
      <c r="J61" s="59" t="str">
        <f>IF('Table 2 - MPS.BR Appraisals'!J61&lt;&gt;"",HLOOKUP(MID('Table 2 - MPS.BR Appraisals'!J61,5,1),$C$1:$I$2,2,0),IF(OR('Table 2 - MPS.BR Appraisals'!I61&lt;&gt;"",'Table 2 - MPS.BR Appraisals'!I61&lt;&gt;"",'Table 2 - MPS.BR Appraisals'!I61&lt;&gt;""),I61,""))</f>
        <v/>
      </c>
      <c r="K61" s="59" t="str">
        <f>IF('Table 2 - MPS.BR Appraisals'!K61&lt;&gt;"",HLOOKUP(MID('Table 2 - MPS.BR Appraisals'!K61,5,1),$C$1:$I$2,2,0),IF(OR('Table 2 - MPS.BR Appraisals'!J61&lt;&gt;"",'Table 2 - MPS.BR Appraisals'!J61&lt;&gt;"",'Table 2 - MPS.BR Appraisals'!J61&lt;&gt;""),J61,""))</f>
        <v/>
      </c>
      <c r="L61" s="59" t="str">
        <f>IF('Table 2 - MPS.BR Appraisals'!L61&lt;&gt;"",HLOOKUP(MID('Table 2 - MPS.BR Appraisals'!L61,5,1),$C$1:$I$2,2,0),IF(OR('Table 2 - MPS.BR Appraisals'!K61&lt;&gt;"",'Table 2 - MPS.BR Appraisals'!K61&lt;&gt;"",'Table 2 - MPS.BR Appraisals'!K61&lt;&gt;""),K61,""))</f>
        <v/>
      </c>
      <c r="M61" s="59" t="str">
        <f>IF('Table 2 - MPS.BR Appraisals'!M61&lt;&gt;"",HLOOKUP(MID('Table 2 - MPS.BR Appraisals'!M61,5,1),$C$1:$I$2,2,0),IF(OR('Table 2 - MPS.BR Appraisals'!L61&lt;&gt;"",'Table 2 - MPS.BR Appraisals'!L61&lt;&gt;"",'Table 2 - MPS.BR Appraisals'!L61&lt;&gt;""),L61,""))</f>
        <v/>
      </c>
      <c r="N61" s="59" t="str">
        <f>IF('Table 2 - MPS.BR Appraisals'!N61&lt;&gt;"",HLOOKUP(MID('Table 2 - MPS.BR Appraisals'!N61,5,1),$C$1:$I$2,2,0),IF(OR('Table 2 - MPS.BR Appraisals'!M61&lt;&gt;"",'Table 2 - MPS.BR Appraisals'!M61&lt;&gt;"",'Table 2 - MPS.BR Appraisals'!M61&lt;&gt;""),M61,""))</f>
        <v/>
      </c>
      <c r="O61" s="59" t="str">
        <f>IF('Table 2 - MPS.BR Appraisals'!O61&lt;&gt;"",HLOOKUP(MID('Table 2 - MPS.BR Appraisals'!O61,5,1),$C$1:$I$2,2,0),IF(OR('Table 2 - MPS.BR Appraisals'!N61&lt;&gt;"",'Table 2 - MPS.BR Appraisals'!N61&lt;&gt;"",'Table 2 - MPS.BR Appraisals'!N61&lt;&gt;""),N61,""))</f>
        <v/>
      </c>
      <c r="P61" s="59" t="str">
        <f>IF('Table 2 - MPS.BR Appraisals'!P61&lt;&gt;"",HLOOKUP(MID('Table 2 - MPS.BR Appraisals'!P61,5,1),$C$1:$I$2,2,0),IF(OR('Table 2 - MPS.BR Appraisals'!O61&lt;&gt;"",'Table 2 - MPS.BR Appraisals'!O61&lt;&gt;"",'Table 2 - MPS.BR Appraisals'!O61&lt;&gt;""),O61,""))</f>
        <v/>
      </c>
      <c r="Q61" s="59" t="str">
        <f>IF('Table 2 - MPS.BR Appraisals'!Q61&lt;&gt;"",HLOOKUP(MID('Table 2 - MPS.BR Appraisals'!Q61,5,1),$C$1:$I$2,2,0),IF(OR('Table 2 - MPS.BR Appraisals'!P61&lt;&gt;"",'Table 2 - MPS.BR Appraisals'!P61&lt;&gt;"",'Table 2 - MPS.BR Appraisals'!P61&lt;&gt;""),P61,""))</f>
        <v/>
      </c>
      <c r="R61" s="59" t="str">
        <f>IF('Table 2 - MPS.BR Appraisals'!R61&lt;&gt;"",HLOOKUP(MID('Table 2 - MPS.BR Appraisals'!R61,5,1),$C$1:$I$2,2,0),IF(OR('Table 2 - MPS.BR Appraisals'!Q61&lt;&gt;"",'Table 2 - MPS.BR Appraisals'!Q61&lt;&gt;"",'Table 2 - MPS.BR Appraisals'!Q61&lt;&gt;""),Q61,""))</f>
        <v/>
      </c>
      <c r="S61" s="59">
        <f>IF('Table 2 - MPS.BR Appraisals'!S61&lt;&gt;"",HLOOKUP(MID('Table 2 - MPS.BR Appraisals'!S61,5,1),$C$1:$I$2,2,0),IF(OR('Table 2 - MPS.BR Appraisals'!R61&lt;&gt;"",'Table 2 - MPS.BR Appraisals'!R61&lt;&gt;"",'Table 2 - MPS.BR Appraisals'!R61&lt;&gt;""),R61,""))</f>
        <v>1</v>
      </c>
      <c r="T61" s="59">
        <f>IF('Table 2 - MPS.BR Appraisals'!T61&lt;&gt;"",HLOOKUP(MID('Table 2 - MPS.BR Appraisals'!T61,5,1),$C$1:$I$2,2,0),IF(OR('Table 2 - MPS.BR Appraisals'!S61&lt;&gt;"",'Table 2 - MPS.BR Appraisals'!S61&lt;&gt;"",'Table 2 - MPS.BR Appraisals'!S61&lt;&gt;""),S61,""))</f>
        <v>1</v>
      </c>
      <c r="U61" s="59" t="str">
        <f>IF('Table 2 - MPS.BR Appraisals'!U61&lt;&gt;"",HLOOKUP(MID('Table 2 - MPS.BR Appraisals'!U61,5,1),$C$1:$I$2,2,0),IF(OR('Table 2 - MPS.BR Appraisals'!T61&lt;&gt;"",'Table 2 - MPS.BR Appraisals'!T61&lt;&gt;"",'Table 2 - MPS.BR Appraisals'!T61&lt;&gt;""),T61,""))</f>
        <v/>
      </c>
      <c r="V61" s="59" t="str">
        <f>IF('Table 2 - MPS.BR Appraisals'!V61&lt;&gt;"",HLOOKUP(MID('Table 2 - MPS.BR Appraisals'!V61,5,1),$C$1:$I$2,2,0),IF(OR('Table 2 - MPS.BR Appraisals'!U61&lt;&gt;"",'Table 2 - MPS.BR Appraisals'!U61&lt;&gt;"",'Table 2 - MPS.BR Appraisals'!U61&lt;&gt;""),U61,""))</f>
        <v/>
      </c>
      <c r="W61" s="59" t="str">
        <f>IF('Table 2 - MPS.BR Appraisals'!W61&lt;&gt;"",HLOOKUP(MID('Table 2 - MPS.BR Appraisals'!W61,5,1),$C$1:$I$2,2,0),IF(OR('Table 2 - MPS.BR Appraisals'!V61&lt;&gt;"",'Table 2 - MPS.BR Appraisals'!V61&lt;&gt;"",'Table 2 - MPS.BR Appraisals'!V61&lt;&gt;""),V61,""))</f>
        <v/>
      </c>
      <c r="X61" s="59" t="str">
        <f>IF('Table 2 - MPS.BR Appraisals'!X61&lt;&gt;"",HLOOKUP(MID('Table 2 - MPS.BR Appraisals'!X61,5,1),$C$1:$I$2,2,0),IF(OR('Table 2 - MPS.BR Appraisals'!W61&lt;&gt;"",'Table 2 - MPS.BR Appraisals'!W61&lt;&gt;"",'Table 2 - MPS.BR Appraisals'!W61&lt;&gt;""),W61,""))</f>
        <v/>
      </c>
      <c r="Y61" s="59" t="str">
        <f>IF('Table 2 - MPS.BR Appraisals'!Y61&lt;&gt;"",HLOOKUP(MID('Table 2 - MPS.BR Appraisals'!Y61,5,1),$C$1:$I$2,2,0),IF(OR('Table 2 - MPS.BR Appraisals'!X61&lt;&gt;"",'Table 2 - MPS.BR Appraisals'!X61&lt;&gt;"",'Table 2 - MPS.BR Appraisals'!X61&lt;&gt;""),X61,""))</f>
        <v/>
      </c>
      <c r="Z61" s="59" t="str">
        <f>IF('Table 2 - MPS.BR Appraisals'!Z61&lt;&gt;"",HLOOKUP(MID('Table 2 - MPS.BR Appraisals'!Z61,5,1),$C$1:$I$2,2,0),IF(OR('Table 2 - MPS.BR Appraisals'!Y61&lt;&gt;"",'Table 2 - MPS.BR Appraisals'!Y61&lt;&gt;"",'Table 2 - MPS.BR Appraisals'!Y61&lt;&gt;""),Y61,""))</f>
        <v/>
      </c>
      <c r="AA61" s="59" t="str">
        <f>IF('Table 2 - MPS.BR Appraisals'!AA61&lt;&gt;"",HLOOKUP(MID('Table 2 - MPS.BR Appraisals'!AA61,5,1),$C$1:$I$2,2,0),IF(OR('Table 2 - MPS.BR Appraisals'!Z61&lt;&gt;"",'Table 2 - MPS.BR Appraisals'!Z61&lt;&gt;"",'Table 2 - MPS.BR Appraisals'!Z61&lt;&gt;""),Z61,""))</f>
        <v/>
      </c>
      <c r="AB61" s="59" t="str">
        <f>IF('Table 2 - MPS.BR Appraisals'!AB61&lt;&gt;"",HLOOKUP(MID('Table 2 - MPS.BR Appraisals'!AB61,5,1),$C$1:$I$2,2,0),IF(OR('Table 2 - MPS.BR Appraisals'!AA61&lt;&gt;"",'Table 2 - MPS.BR Appraisals'!AA61&lt;&gt;"",'Table 2 - MPS.BR Appraisals'!AA61&lt;&gt;""),AA61,""))</f>
        <v/>
      </c>
      <c r="AC61" s="59" t="str">
        <f>IF('Table 2 - MPS.BR Appraisals'!AC61&lt;&gt;"",HLOOKUP(MID('Table 2 - MPS.BR Appraisals'!AC61,5,1),$C$1:$I$2,2,0),IF(OR('Table 2 - MPS.BR Appraisals'!AB61&lt;&gt;"",'Table 2 - MPS.BR Appraisals'!AB61&lt;&gt;"",'Table 2 - MPS.BR Appraisals'!AB61&lt;&gt;""),AB61,""))</f>
        <v/>
      </c>
    </row>
    <row r="62" spans="2:29" ht="17.850000000000001" customHeight="1" x14ac:dyDescent="0.2">
      <c r="B62" s="35" t="s">
        <v>100</v>
      </c>
      <c r="C62" s="59" t="str">
        <f>IF('Table 2 - MPS.BR Appraisals'!C62&lt;&gt;"",HLOOKUP(MID('Table 2 - MPS.BR Appraisals'!C62,5,1),$C$1:$I$2,2,0),"")</f>
        <v/>
      </c>
      <c r="D62" s="59" t="str">
        <f>IF('Table 2 - MPS.BR Appraisals'!D62&lt;&gt;"",HLOOKUP(MID('Table 2 - MPS.BR Appraisals'!D62,5,1),$C$1:$I$2,2,0),IF('Table 2 - MPS.BR Appraisals'!C62&lt;&gt;"",C62,""))</f>
        <v/>
      </c>
      <c r="E62" s="59" t="str">
        <f>IF('Table 2 - MPS.BR Appraisals'!E62&lt;&gt;"",HLOOKUP(MID('Table 2 - MPS.BR Appraisals'!E62,5,1),$C$1:$I$2,2,0),IF(OR('Table 2 - MPS.BR Appraisals'!E62&lt;&gt;"",'Table 2 - MPS.BR Appraisals'!D62&lt;&gt;""),D62,""))</f>
        <v/>
      </c>
      <c r="F62" s="59" t="str">
        <f>IF('Table 2 - MPS.BR Appraisals'!F62&lt;&gt;"",HLOOKUP(MID('Table 2 - MPS.BR Appraisals'!F62,5,1),$C$1:$I$2,2,0),IF(OR('Table 2 - MPS.BR Appraisals'!E62&lt;&gt;"",'Table 2 - MPS.BR Appraisals'!E62&lt;&gt;"",'Table 2 - MPS.BR Appraisals'!E62&lt;&gt;""),E62,""))</f>
        <v/>
      </c>
      <c r="G62" s="59" t="str">
        <f>IF('Table 2 - MPS.BR Appraisals'!G62&lt;&gt;"",HLOOKUP(MID('Table 2 - MPS.BR Appraisals'!G62,5,1),$C$1:$I$2,2,0),IF(OR('Table 2 - MPS.BR Appraisals'!F62&lt;&gt;"",'Table 2 - MPS.BR Appraisals'!F62&lt;&gt;"",'Table 2 - MPS.BR Appraisals'!F62&lt;&gt;""),F62,""))</f>
        <v/>
      </c>
      <c r="H62" s="59" t="str">
        <f>IF('Table 2 - MPS.BR Appraisals'!H62&lt;&gt;"",HLOOKUP(MID('Table 2 - MPS.BR Appraisals'!H62,5,1),$C$1:$I$2,2,0),IF(OR('Table 2 - MPS.BR Appraisals'!G62&lt;&gt;"",'Table 2 - MPS.BR Appraisals'!G62&lt;&gt;"",'Table 2 - MPS.BR Appraisals'!G62&lt;&gt;""),G62,""))</f>
        <v/>
      </c>
      <c r="I62" s="59" t="str">
        <f>IF('Table 2 - MPS.BR Appraisals'!I62&lt;&gt;"",HLOOKUP(MID('Table 2 - MPS.BR Appraisals'!I62,5,1),$C$1:$I$2,2,0),IF(OR('Table 2 - MPS.BR Appraisals'!H62&lt;&gt;"",'Table 2 - MPS.BR Appraisals'!H62&lt;&gt;"",'Table 2 - MPS.BR Appraisals'!H62&lt;&gt;""),H62,""))</f>
        <v/>
      </c>
      <c r="J62" s="59" t="str">
        <f>IF('Table 2 - MPS.BR Appraisals'!J62&lt;&gt;"",HLOOKUP(MID('Table 2 - MPS.BR Appraisals'!J62,5,1),$C$1:$I$2,2,0),IF(OR('Table 2 - MPS.BR Appraisals'!I62&lt;&gt;"",'Table 2 - MPS.BR Appraisals'!I62&lt;&gt;"",'Table 2 - MPS.BR Appraisals'!I62&lt;&gt;""),I62,""))</f>
        <v/>
      </c>
      <c r="K62" s="59" t="str">
        <f>IF('Table 2 - MPS.BR Appraisals'!K62&lt;&gt;"",HLOOKUP(MID('Table 2 - MPS.BR Appraisals'!K62,5,1),$C$1:$I$2,2,0),IF(OR('Table 2 - MPS.BR Appraisals'!J62&lt;&gt;"",'Table 2 - MPS.BR Appraisals'!J62&lt;&gt;"",'Table 2 - MPS.BR Appraisals'!J62&lt;&gt;""),J62,""))</f>
        <v/>
      </c>
      <c r="L62" s="59" t="str">
        <f>IF('Table 2 - MPS.BR Appraisals'!L62&lt;&gt;"",HLOOKUP(MID('Table 2 - MPS.BR Appraisals'!L62,5,1),$C$1:$I$2,2,0),IF(OR('Table 2 - MPS.BR Appraisals'!K62&lt;&gt;"",'Table 2 - MPS.BR Appraisals'!K62&lt;&gt;"",'Table 2 - MPS.BR Appraisals'!K62&lt;&gt;""),K62,""))</f>
        <v/>
      </c>
      <c r="M62" s="59" t="str">
        <f>IF('Table 2 - MPS.BR Appraisals'!M62&lt;&gt;"",HLOOKUP(MID('Table 2 - MPS.BR Appraisals'!M62,5,1),$C$1:$I$2,2,0),IF(OR('Table 2 - MPS.BR Appraisals'!L62&lt;&gt;"",'Table 2 - MPS.BR Appraisals'!L62&lt;&gt;"",'Table 2 - MPS.BR Appraisals'!L62&lt;&gt;""),L62,""))</f>
        <v/>
      </c>
      <c r="N62" s="59" t="str">
        <f>IF('Table 2 - MPS.BR Appraisals'!N62&lt;&gt;"",HLOOKUP(MID('Table 2 - MPS.BR Appraisals'!N62,5,1),$C$1:$I$2,2,0),IF(OR('Table 2 - MPS.BR Appraisals'!M62&lt;&gt;"",'Table 2 - MPS.BR Appraisals'!M62&lt;&gt;"",'Table 2 - MPS.BR Appraisals'!M62&lt;&gt;""),M62,""))</f>
        <v/>
      </c>
      <c r="O62" s="59" t="str">
        <f>IF('Table 2 - MPS.BR Appraisals'!O62&lt;&gt;"",HLOOKUP(MID('Table 2 - MPS.BR Appraisals'!O62,5,1),$C$1:$I$2,2,0),IF(OR('Table 2 - MPS.BR Appraisals'!N62&lt;&gt;"",'Table 2 - MPS.BR Appraisals'!N62&lt;&gt;"",'Table 2 - MPS.BR Appraisals'!N62&lt;&gt;""),N62,""))</f>
        <v/>
      </c>
      <c r="P62" s="59" t="str">
        <f>IF('Table 2 - MPS.BR Appraisals'!P62&lt;&gt;"",HLOOKUP(MID('Table 2 - MPS.BR Appraisals'!P62,5,1),$C$1:$I$2,2,0),IF(OR('Table 2 - MPS.BR Appraisals'!O62&lt;&gt;"",'Table 2 - MPS.BR Appraisals'!O62&lt;&gt;"",'Table 2 - MPS.BR Appraisals'!O62&lt;&gt;""),O62,""))</f>
        <v/>
      </c>
      <c r="Q62" s="59" t="str">
        <f>IF('Table 2 - MPS.BR Appraisals'!Q62&lt;&gt;"",HLOOKUP(MID('Table 2 - MPS.BR Appraisals'!Q62,5,1),$C$1:$I$2,2,0),IF(OR('Table 2 - MPS.BR Appraisals'!P62&lt;&gt;"",'Table 2 - MPS.BR Appraisals'!P62&lt;&gt;"",'Table 2 - MPS.BR Appraisals'!P62&lt;&gt;""),P62,""))</f>
        <v/>
      </c>
      <c r="R62" s="59" t="str">
        <f>IF('Table 2 - MPS.BR Appraisals'!R62&lt;&gt;"",HLOOKUP(MID('Table 2 - MPS.BR Appraisals'!R62,5,1),$C$1:$I$2,2,0),IF(OR('Table 2 - MPS.BR Appraisals'!Q62&lt;&gt;"",'Table 2 - MPS.BR Appraisals'!Q62&lt;&gt;"",'Table 2 - MPS.BR Appraisals'!Q62&lt;&gt;""),Q62,""))</f>
        <v/>
      </c>
      <c r="S62" s="59" t="str">
        <f>IF('Table 2 - MPS.BR Appraisals'!S62&lt;&gt;"",HLOOKUP(MID('Table 2 - MPS.BR Appraisals'!S62,5,1),$C$1:$I$2,2,0),IF(OR('Table 2 - MPS.BR Appraisals'!R62&lt;&gt;"",'Table 2 - MPS.BR Appraisals'!R62&lt;&gt;"",'Table 2 - MPS.BR Appraisals'!R62&lt;&gt;""),R62,""))</f>
        <v/>
      </c>
      <c r="T62" s="59" t="str">
        <f>IF('Table 2 - MPS.BR Appraisals'!T62&lt;&gt;"",HLOOKUP(MID('Table 2 - MPS.BR Appraisals'!T62,5,1),$C$1:$I$2,2,0),IF(OR('Table 2 - MPS.BR Appraisals'!S62&lt;&gt;"",'Table 2 - MPS.BR Appraisals'!S62&lt;&gt;"",'Table 2 - MPS.BR Appraisals'!S62&lt;&gt;""),S62,""))</f>
        <v/>
      </c>
      <c r="U62" s="59" t="str">
        <f>IF('Table 2 - MPS.BR Appraisals'!U62&lt;&gt;"",HLOOKUP(MID('Table 2 - MPS.BR Appraisals'!U62,5,1),$C$1:$I$2,2,0),IF(OR('Table 2 - MPS.BR Appraisals'!T62&lt;&gt;"",'Table 2 - MPS.BR Appraisals'!T62&lt;&gt;"",'Table 2 - MPS.BR Appraisals'!T62&lt;&gt;""),T62,""))</f>
        <v/>
      </c>
      <c r="V62" s="59" t="str">
        <f>IF('Table 2 - MPS.BR Appraisals'!V62&lt;&gt;"",HLOOKUP(MID('Table 2 - MPS.BR Appraisals'!V62,5,1),$C$1:$I$2,2,0),IF(OR('Table 2 - MPS.BR Appraisals'!U62&lt;&gt;"",'Table 2 - MPS.BR Appraisals'!U62&lt;&gt;"",'Table 2 - MPS.BR Appraisals'!U62&lt;&gt;""),U62,""))</f>
        <v/>
      </c>
      <c r="W62" s="59" t="str">
        <f>IF('Table 2 - MPS.BR Appraisals'!W62&lt;&gt;"",HLOOKUP(MID('Table 2 - MPS.BR Appraisals'!W62,5,1),$C$1:$I$2,2,0),IF(OR('Table 2 - MPS.BR Appraisals'!V62&lt;&gt;"",'Table 2 - MPS.BR Appraisals'!V62&lt;&gt;"",'Table 2 - MPS.BR Appraisals'!V62&lt;&gt;""),V62,""))</f>
        <v/>
      </c>
      <c r="X62" s="59" t="str">
        <f>IF('Table 2 - MPS.BR Appraisals'!X62&lt;&gt;"",HLOOKUP(MID('Table 2 - MPS.BR Appraisals'!X62,5,1),$C$1:$I$2,2,0),IF(OR('Table 2 - MPS.BR Appraisals'!W62&lt;&gt;"",'Table 2 - MPS.BR Appraisals'!W62&lt;&gt;"",'Table 2 - MPS.BR Appraisals'!W62&lt;&gt;""),W62,""))</f>
        <v/>
      </c>
      <c r="Y62" s="59" t="str">
        <f>IF('Table 2 - MPS.BR Appraisals'!Y62&lt;&gt;"",HLOOKUP(MID('Table 2 - MPS.BR Appraisals'!Y62,5,1),$C$1:$I$2,2,0),IF(OR('Table 2 - MPS.BR Appraisals'!X62&lt;&gt;"",'Table 2 - MPS.BR Appraisals'!X62&lt;&gt;"",'Table 2 - MPS.BR Appraisals'!X62&lt;&gt;""),X62,""))</f>
        <v/>
      </c>
      <c r="Z62" s="59" t="str">
        <f>IF('Table 2 - MPS.BR Appraisals'!Z62&lt;&gt;"",HLOOKUP(MID('Table 2 - MPS.BR Appraisals'!Z62,5,1),$C$1:$I$2,2,0),IF(OR('Table 2 - MPS.BR Appraisals'!Y62&lt;&gt;"",'Table 2 - MPS.BR Appraisals'!Y62&lt;&gt;"",'Table 2 - MPS.BR Appraisals'!Y62&lt;&gt;""),Y62,""))</f>
        <v/>
      </c>
      <c r="AA62" s="59" t="str">
        <f>IF('Table 2 - MPS.BR Appraisals'!AA62&lt;&gt;"",HLOOKUP(MID('Table 2 - MPS.BR Appraisals'!AA62,5,1),$C$1:$I$2,2,0),IF(OR('Table 2 - MPS.BR Appraisals'!Z62&lt;&gt;"",'Table 2 - MPS.BR Appraisals'!Z62&lt;&gt;"",'Table 2 - MPS.BR Appraisals'!Z62&lt;&gt;""),Z62,""))</f>
        <v/>
      </c>
      <c r="AB62" s="59" t="str">
        <f>IF('Table 2 - MPS.BR Appraisals'!AB62&lt;&gt;"",HLOOKUP(MID('Table 2 - MPS.BR Appraisals'!AB62,5,1),$C$1:$I$2,2,0),IF(OR('Table 2 - MPS.BR Appraisals'!AA62&lt;&gt;"",'Table 2 - MPS.BR Appraisals'!AA62&lt;&gt;"",'Table 2 - MPS.BR Appraisals'!AA62&lt;&gt;""),AA62,""))</f>
        <v/>
      </c>
      <c r="AC62" s="59" t="str">
        <f>IF('Table 2 - MPS.BR Appraisals'!AC62&lt;&gt;"",HLOOKUP(MID('Table 2 - MPS.BR Appraisals'!AC62,5,1),$C$1:$I$2,2,0),IF(OR('Table 2 - MPS.BR Appraisals'!AB62&lt;&gt;"",'Table 2 - MPS.BR Appraisals'!AB62&lt;&gt;"",'Table 2 - MPS.BR Appraisals'!AB62&lt;&gt;""),AB62,""))</f>
        <v/>
      </c>
    </row>
    <row r="63" spans="2:29" ht="17.850000000000001" customHeight="1" x14ac:dyDescent="0.2">
      <c r="B63" s="35" t="s">
        <v>101</v>
      </c>
      <c r="C63" s="59" t="str">
        <f>IF('Table 2 - MPS.BR Appraisals'!C63&lt;&gt;"",HLOOKUP(MID('Table 2 - MPS.BR Appraisals'!C63,5,1),$C$1:$I$2,2,0),"")</f>
        <v/>
      </c>
      <c r="D63" s="59" t="str">
        <f>IF('Table 2 - MPS.BR Appraisals'!D63&lt;&gt;"",HLOOKUP(MID('Table 2 - MPS.BR Appraisals'!D63,5,1),$C$1:$I$2,2,0),IF('Table 2 - MPS.BR Appraisals'!C63&lt;&gt;"",C63,""))</f>
        <v/>
      </c>
      <c r="E63" s="59" t="str">
        <f>IF('Table 2 - MPS.BR Appraisals'!E63&lt;&gt;"",HLOOKUP(MID('Table 2 - MPS.BR Appraisals'!E63,5,1),$C$1:$I$2,2,0),IF(OR('Table 2 - MPS.BR Appraisals'!E63&lt;&gt;"",'Table 2 - MPS.BR Appraisals'!D63&lt;&gt;""),D63,""))</f>
        <v/>
      </c>
      <c r="F63" s="59" t="str">
        <f>IF('Table 2 - MPS.BR Appraisals'!F63&lt;&gt;"",HLOOKUP(MID('Table 2 - MPS.BR Appraisals'!F63,5,1),$C$1:$I$2,2,0),IF(OR('Table 2 - MPS.BR Appraisals'!E63&lt;&gt;"",'Table 2 - MPS.BR Appraisals'!E63&lt;&gt;"",'Table 2 - MPS.BR Appraisals'!E63&lt;&gt;""),E63,""))</f>
        <v/>
      </c>
      <c r="G63" s="59" t="str">
        <f>IF('Table 2 - MPS.BR Appraisals'!G63&lt;&gt;"",HLOOKUP(MID('Table 2 - MPS.BR Appraisals'!G63,5,1),$C$1:$I$2,2,0),IF(OR('Table 2 - MPS.BR Appraisals'!F63&lt;&gt;"",'Table 2 - MPS.BR Appraisals'!F63&lt;&gt;"",'Table 2 - MPS.BR Appraisals'!F63&lt;&gt;""),F63,""))</f>
        <v/>
      </c>
      <c r="H63" s="59" t="str">
        <f>IF('Table 2 - MPS.BR Appraisals'!H63&lt;&gt;"",HLOOKUP(MID('Table 2 - MPS.BR Appraisals'!H63,5,1),$C$1:$I$2,2,0),IF(OR('Table 2 - MPS.BR Appraisals'!G63&lt;&gt;"",'Table 2 - MPS.BR Appraisals'!G63&lt;&gt;"",'Table 2 - MPS.BR Appraisals'!G63&lt;&gt;""),G63,""))</f>
        <v/>
      </c>
      <c r="I63" s="59" t="str">
        <f>IF('Table 2 - MPS.BR Appraisals'!I63&lt;&gt;"",HLOOKUP(MID('Table 2 - MPS.BR Appraisals'!I63,5,1),$C$1:$I$2,2,0),IF(OR('Table 2 - MPS.BR Appraisals'!H63&lt;&gt;"",'Table 2 - MPS.BR Appraisals'!H63&lt;&gt;"",'Table 2 - MPS.BR Appraisals'!H63&lt;&gt;""),H63,""))</f>
        <v/>
      </c>
      <c r="J63" s="59" t="str">
        <f>IF('Table 2 - MPS.BR Appraisals'!J63&lt;&gt;"",HLOOKUP(MID('Table 2 - MPS.BR Appraisals'!J63,5,1),$C$1:$I$2,2,0),IF(OR('Table 2 - MPS.BR Appraisals'!I63&lt;&gt;"",'Table 2 - MPS.BR Appraisals'!I63&lt;&gt;"",'Table 2 - MPS.BR Appraisals'!I63&lt;&gt;""),I63,""))</f>
        <v/>
      </c>
      <c r="K63" s="59" t="str">
        <f>IF('Table 2 - MPS.BR Appraisals'!K63&lt;&gt;"",HLOOKUP(MID('Table 2 - MPS.BR Appraisals'!K63,5,1),$C$1:$I$2,2,0),IF(OR('Table 2 - MPS.BR Appraisals'!J63&lt;&gt;"",'Table 2 - MPS.BR Appraisals'!J63&lt;&gt;"",'Table 2 - MPS.BR Appraisals'!J63&lt;&gt;""),J63,""))</f>
        <v/>
      </c>
      <c r="L63" s="59" t="str">
        <f>IF('Table 2 - MPS.BR Appraisals'!L63&lt;&gt;"",HLOOKUP(MID('Table 2 - MPS.BR Appraisals'!L63,5,1),$C$1:$I$2,2,0),IF(OR('Table 2 - MPS.BR Appraisals'!K63&lt;&gt;"",'Table 2 - MPS.BR Appraisals'!K63&lt;&gt;"",'Table 2 - MPS.BR Appraisals'!K63&lt;&gt;""),K63,""))</f>
        <v/>
      </c>
      <c r="M63" s="59" t="str">
        <f>IF('Table 2 - MPS.BR Appraisals'!M63&lt;&gt;"",HLOOKUP(MID('Table 2 - MPS.BR Appraisals'!M63,5,1),$C$1:$I$2,2,0),IF(OR('Table 2 - MPS.BR Appraisals'!L63&lt;&gt;"",'Table 2 - MPS.BR Appraisals'!L63&lt;&gt;"",'Table 2 - MPS.BR Appraisals'!L63&lt;&gt;""),L63,""))</f>
        <v/>
      </c>
      <c r="N63" s="59" t="str">
        <f>IF('Table 2 - MPS.BR Appraisals'!N63&lt;&gt;"",HLOOKUP(MID('Table 2 - MPS.BR Appraisals'!N63,5,1),$C$1:$I$2,2,0),IF(OR('Table 2 - MPS.BR Appraisals'!M63&lt;&gt;"",'Table 2 - MPS.BR Appraisals'!M63&lt;&gt;"",'Table 2 - MPS.BR Appraisals'!M63&lt;&gt;""),M63,""))</f>
        <v/>
      </c>
      <c r="O63" s="59" t="str">
        <f>IF('Table 2 - MPS.BR Appraisals'!O63&lt;&gt;"",HLOOKUP(MID('Table 2 - MPS.BR Appraisals'!O63,5,1),$C$1:$I$2,2,0),IF(OR('Table 2 - MPS.BR Appraisals'!N63&lt;&gt;"",'Table 2 - MPS.BR Appraisals'!N63&lt;&gt;"",'Table 2 - MPS.BR Appraisals'!N63&lt;&gt;""),N63,""))</f>
        <v/>
      </c>
      <c r="P63" s="59" t="str">
        <f>IF('Table 2 - MPS.BR Appraisals'!P63&lt;&gt;"",HLOOKUP(MID('Table 2 - MPS.BR Appraisals'!P63,5,1),$C$1:$I$2,2,0),IF(OR('Table 2 - MPS.BR Appraisals'!O63&lt;&gt;"",'Table 2 - MPS.BR Appraisals'!O63&lt;&gt;"",'Table 2 - MPS.BR Appraisals'!O63&lt;&gt;""),O63,""))</f>
        <v/>
      </c>
      <c r="Q63" s="59" t="str">
        <f>IF('Table 2 - MPS.BR Appraisals'!Q63&lt;&gt;"",HLOOKUP(MID('Table 2 - MPS.BR Appraisals'!Q63,5,1),$C$1:$I$2,2,0),IF(OR('Table 2 - MPS.BR Appraisals'!P63&lt;&gt;"",'Table 2 - MPS.BR Appraisals'!P63&lt;&gt;"",'Table 2 - MPS.BR Appraisals'!P63&lt;&gt;""),P63,""))</f>
        <v/>
      </c>
      <c r="R63" s="59" t="str">
        <f>IF('Table 2 - MPS.BR Appraisals'!R63&lt;&gt;"",HLOOKUP(MID('Table 2 - MPS.BR Appraisals'!R63,5,1),$C$1:$I$2,2,0),IF(OR('Table 2 - MPS.BR Appraisals'!Q63&lt;&gt;"",'Table 2 - MPS.BR Appraisals'!Q63&lt;&gt;"",'Table 2 - MPS.BR Appraisals'!Q63&lt;&gt;""),Q63,""))</f>
        <v/>
      </c>
      <c r="S63" s="59" t="str">
        <f>IF('Table 2 - MPS.BR Appraisals'!S63&lt;&gt;"",HLOOKUP(MID('Table 2 - MPS.BR Appraisals'!S63,5,1),$C$1:$I$2,2,0),IF(OR('Table 2 - MPS.BR Appraisals'!R63&lt;&gt;"",'Table 2 - MPS.BR Appraisals'!R63&lt;&gt;"",'Table 2 - MPS.BR Appraisals'!R63&lt;&gt;""),R63,""))</f>
        <v/>
      </c>
      <c r="T63" s="59" t="str">
        <f>IF('Table 2 - MPS.BR Appraisals'!T63&lt;&gt;"",HLOOKUP(MID('Table 2 - MPS.BR Appraisals'!T63,5,1),$C$1:$I$2,2,0),IF(OR('Table 2 - MPS.BR Appraisals'!S63&lt;&gt;"",'Table 2 - MPS.BR Appraisals'!S63&lt;&gt;"",'Table 2 - MPS.BR Appraisals'!S63&lt;&gt;""),S63,""))</f>
        <v/>
      </c>
      <c r="U63" s="59" t="str">
        <f>IF('Table 2 - MPS.BR Appraisals'!U63&lt;&gt;"",HLOOKUP(MID('Table 2 - MPS.BR Appraisals'!U63,5,1),$C$1:$I$2,2,0),IF(OR('Table 2 - MPS.BR Appraisals'!T63&lt;&gt;"",'Table 2 - MPS.BR Appraisals'!T63&lt;&gt;"",'Table 2 - MPS.BR Appraisals'!T63&lt;&gt;""),T63,""))</f>
        <v/>
      </c>
      <c r="V63" s="59" t="str">
        <f>IF('Table 2 - MPS.BR Appraisals'!V63&lt;&gt;"",HLOOKUP(MID('Table 2 - MPS.BR Appraisals'!V63,5,1),$C$1:$I$2,2,0),IF(OR('Table 2 - MPS.BR Appraisals'!U63&lt;&gt;"",'Table 2 - MPS.BR Appraisals'!U63&lt;&gt;"",'Table 2 - MPS.BR Appraisals'!U63&lt;&gt;""),U63,""))</f>
        <v/>
      </c>
      <c r="W63" s="59" t="str">
        <f>IF('Table 2 - MPS.BR Appraisals'!W63&lt;&gt;"",HLOOKUP(MID('Table 2 - MPS.BR Appraisals'!W63,5,1),$C$1:$I$2,2,0),IF(OR('Table 2 - MPS.BR Appraisals'!V63&lt;&gt;"",'Table 2 - MPS.BR Appraisals'!V63&lt;&gt;"",'Table 2 - MPS.BR Appraisals'!V63&lt;&gt;""),V63,""))</f>
        <v/>
      </c>
      <c r="X63" s="59">
        <f>IF('Table 2 - MPS.BR Appraisals'!X63&lt;&gt;"",HLOOKUP(MID('Table 2 - MPS.BR Appraisals'!X63,5,1),$C$1:$I$2,2,0),IF(OR('Table 2 - MPS.BR Appraisals'!W63&lt;&gt;"",'Table 2 - MPS.BR Appraisals'!W63&lt;&gt;"",'Table 2 - MPS.BR Appraisals'!W63&lt;&gt;""),W63,""))</f>
        <v>1</v>
      </c>
      <c r="Y63" s="59">
        <f>IF('Table 2 - MPS.BR Appraisals'!Y63&lt;&gt;"",HLOOKUP(MID('Table 2 - MPS.BR Appraisals'!Y63,5,1),$C$1:$I$2,2,0),IF(OR('Table 2 - MPS.BR Appraisals'!X63&lt;&gt;"",'Table 2 - MPS.BR Appraisals'!X63&lt;&gt;"",'Table 2 - MPS.BR Appraisals'!X63&lt;&gt;""),X63,""))</f>
        <v>1</v>
      </c>
      <c r="Z63" s="59" t="str">
        <f>IF('Table 2 - MPS.BR Appraisals'!Z63&lt;&gt;"",HLOOKUP(MID('Table 2 - MPS.BR Appraisals'!Z63,5,1),$C$1:$I$2,2,0),IF(OR('Table 2 - MPS.BR Appraisals'!Y63&lt;&gt;"",'Table 2 - MPS.BR Appraisals'!Y63&lt;&gt;"",'Table 2 - MPS.BR Appraisals'!Y63&lt;&gt;""),Y63,""))</f>
        <v/>
      </c>
      <c r="AA63" s="59" t="str">
        <f>IF('Table 2 - MPS.BR Appraisals'!AA63&lt;&gt;"",HLOOKUP(MID('Table 2 - MPS.BR Appraisals'!AA63,5,1),$C$1:$I$2,2,0),IF(OR('Table 2 - MPS.BR Appraisals'!Z63&lt;&gt;"",'Table 2 - MPS.BR Appraisals'!Z63&lt;&gt;"",'Table 2 - MPS.BR Appraisals'!Z63&lt;&gt;""),Z63,""))</f>
        <v/>
      </c>
      <c r="AB63" s="59" t="str">
        <f>IF('Table 2 - MPS.BR Appraisals'!AB63&lt;&gt;"",HLOOKUP(MID('Table 2 - MPS.BR Appraisals'!AB63,5,1),$C$1:$I$2,2,0),IF(OR('Table 2 - MPS.BR Appraisals'!AA63&lt;&gt;"",'Table 2 - MPS.BR Appraisals'!AA63&lt;&gt;"",'Table 2 - MPS.BR Appraisals'!AA63&lt;&gt;""),AA63,""))</f>
        <v/>
      </c>
      <c r="AC63" s="59" t="str">
        <f>IF('Table 2 - MPS.BR Appraisals'!AC63&lt;&gt;"",HLOOKUP(MID('Table 2 - MPS.BR Appraisals'!AC63,5,1),$C$1:$I$2,2,0),IF(OR('Table 2 - MPS.BR Appraisals'!AB63&lt;&gt;"",'Table 2 - MPS.BR Appraisals'!AB63&lt;&gt;"",'Table 2 - MPS.BR Appraisals'!AB63&lt;&gt;""),AB63,""))</f>
        <v/>
      </c>
    </row>
    <row r="64" spans="2:29" ht="17.850000000000001" customHeight="1" x14ac:dyDescent="0.2">
      <c r="B64" s="35" t="s">
        <v>102</v>
      </c>
      <c r="C64" s="59" t="str">
        <f>IF('Table 2 - MPS.BR Appraisals'!C64&lt;&gt;"",HLOOKUP(MID('Table 2 - MPS.BR Appraisals'!C64,5,1),$C$1:$I$2,2,0),"")</f>
        <v/>
      </c>
      <c r="D64" s="59" t="str">
        <f>IF('Table 2 - MPS.BR Appraisals'!D64&lt;&gt;"",HLOOKUP(MID('Table 2 - MPS.BR Appraisals'!D64,5,1),$C$1:$I$2,2,0),IF('Table 2 - MPS.BR Appraisals'!C64&lt;&gt;"",C64,""))</f>
        <v/>
      </c>
      <c r="E64" s="59" t="str">
        <f>IF('Table 2 - MPS.BR Appraisals'!E64&lt;&gt;"",HLOOKUP(MID('Table 2 - MPS.BR Appraisals'!E64,5,1),$C$1:$I$2,2,0),IF(OR('Table 2 - MPS.BR Appraisals'!E64&lt;&gt;"",'Table 2 - MPS.BR Appraisals'!D64&lt;&gt;""),D64,""))</f>
        <v/>
      </c>
      <c r="F64" s="59" t="str">
        <f>IF('Table 2 - MPS.BR Appraisals'!F64&lt;&gt;"",HLOOKUP(MID('Table 2 - MPS.BR Appraisals'!F64,5,1),$C$1:$I$2,2,0),IF(OR('Table 2 - MPS.BR Appraisals'!E64&lt;&gt;"",'Table 2 - MPS.BR Appraisals'!E64&lt;&gt;"",'Table 2 - MPS.BR Appraisals'!E64&lt;&gt;""),E64,""))</f>
        <v/>
      </c>
      <c r="G64" s="59" t="str">
        <f>IF('Table 2 - MPS.BR Appraisals'!G64&lt;&gt;"",HLOOKUP(MID('Table 2 - MPS.BR Appraisals'!G64,5,1),$C$1:$I$2,2,0),IF(OR('Table 2 - MPS.BR Appraisals'!F64&lt;&gt;"",'Table 2 - MPS.BR Appraisals'!F64&lt;&gt;"",'Table 2 - MPS.BR Appraisals'!F64&lt;&gt;""),F64,""))</f>
        <v/>
      </c>
      <c r="H64" s="59" t="str">
        <f>IF('Table 2 - MPS.BR Appraisals'!H64&lt;&gt;"",HLOOKUP(MID('Table 2 - MPS.BR Appraisals'!H64,5,1),$C$1:$I$2,2,0),IF(OR('Table 2 - MPS.BR Appraisals'!G64&lt;&gt;"",'Table 2 - MPS.BR Appraisals'!G64&lt;&gt;"",'Table 2 - MPS.BR Appraisals'!G64&lt;&gt;""),G64,""))</f>
        <v/>
      </c>
      <c r="I64" s="59" t="str">
        <f>IF('Table 2 - MPS.BR Appraisals'!I64&lt;&gt;"",HLOOKUP(MID('Table 2 - MPS.BR Appraisals'!I64,5,1),$C$1:$I$2,2,0),IF(OR('Table 2 - MPS.BR Appraisals'!H64&lt;&gt;"",'Table 2 - MPS.BR Appraisals'!H64&lt;&gt;"",'Table 2 - MPS.BR Appraisals'!H64&lt;&gt;""),H64,""))</f>
        <v/>
      </c>
      <c r="J64" s="59" t="str">
        <f>IF('Table 2 - MPS.BR Appraisals'!J64&lt;&gt;"",HLOOKUP(MID('Table 2 - MPS.BR Appraisals'!J64,5,1),$C$1:$I$2,2,0),IF(OR('Table 2 - MPS.BR Appraisals'!I64&lt;&gt;"",'Table 2 - MPS.BR Appraisals'!I64&lt;&gt;"",'Table 2 - MPS.BR Appraisals'!I64&lt;&gt;""),I64,""))</f>
        <v/>
      </c>
      <c r="K64" s="59" t="str">
        <f>IF('Table 2 - MPS.BR Appraisals'!K64&lt;&gt;"",HLOOKUP(MID('Table 2 - MPS.BR Appraisals'!K64,5,1),$C$1:$I$2,2,0),IF(OR('Table 2 - MPS.BR Appraisals'!J64&lt;&gt;"",'Table 2 - MPS.BR Appraisals'!J64&lt;&gt;"",'Table 2 - MPS.BR Appraisals'!J64&lt;&gt;""),J64,""))</f>
        <v/>
      </c>
      <c r="L64" s="59" t="str">
        <f>IF('Table 2 - MPS.BR Appraisals'!L64&lt;&gt;"",HLOOKUP(MID('Table 2 - MPS.BR Appraisals'!L64,5,1),$C$1:$I$2,2,0),IF(OR('Table 2 - MPS.BR Appraisals'!K64&lt;&gt;"",'Table 2 - MPS.BR Appraisals'!K64&lt;&gt;"",'Table 2 - MPS.BR Appraisals'!K64&lt;&gt;""),K64,""))</f>
        <v/>
      </c>
      <c r="M64" s="59" t="str">
        <f>IF('Table 2 - MPS.BR Appraisals'!M64&lt;&gt;"",HLOOKUP(MID('Table 2 - MPS.BR Appraisals'!M64,5,1),$C$1:$I$2,2,0),IF(OR('Table 2 - MPS.BR Appraisals'!L64&lt;&gt;"",'Table 2 - MPS.BR Appraisals'!L64&lt;&gt;"",'Table 2 - MPS.BR Appraisals'!L64&lt;&gt;""),L64,""))</f>
        <v/>
      </c>
      <c r="N64" s="59" t="str">
        <f>IF('Table 2 - MPS.BR Appraisals'!N64&lt;&gt;"",HLOOKUP(MID('Table 2 - MPS.BR Appraisals'!N64,5,1),$C$1:$I$2,2,0),IF(OR('Table 2 - MPS.BR Appraisals'!M64&lt;&gt;"",'Table 2 - MPS.BR Appraisals'!M64&lt;&gt;"",'Table 2 - MPS.BR Appraisals'!M64&lt;&gt;""),M64,""))</f>
        <v/>
      </c>
      <c r="O64" s="59" t="str">
        <f>IF('Table 2 - MPS.BR Appraisals'!O64&lt;&gt;"",HLOOKUP(MID('Table 2 - MPS.BR Appraisals'!O64,5,1),$C$1:$I$2,2,0),IF(OR('Table 2 - MPS.BR Appraisals'!N64&lt;&gt;"",'Table 2 - MPS.BR Appraisals'!N64&lt;&gt;"",'Table 2 - MPS.BR Appraisals'!N64&lt;&gt;""),N64,""))</f>
        <v/>
      </c>
      <c r="P64" s="59" t="str">
        <f>IF('Table 2 - MPS.BR Appraisals'!P64&lt;&gt;"",HLOOKUP(MID('Table 2 - MPS.BR Appraisals'!P64,5,1),$C$1:$I$2,2,0),IF(OR('Table 2 - MPS.BR Appraisals'!O64&lt;&gt;"",'Table 2 - MPS.BR Appraisals'!O64&lt;&gt;"",'Table 2 - MPS.BR Appraisals'!O64&lt;&gt;""),O64,""))</f>
        <v/>
      </c>
      <c r="Q64" s="59" t="str">
        <f>IF('Table 2 - MPS.BR Appraisals'!Q64&lt;&gt;"",HLOOKUP(MID('Table 2 - MPS.BR Appraisals'!Q64,5,1),$C$1:$I$2,2,0),IF(OR('Table 2 - MPS.BR Appraisals'!P64&lt;&gt;"",'Table 2 - MPS.BR Appraisals'!P64&lt;&gt;"",'Table 2 - MPS.BR Appraisals'!P64&lt;&gt;""),P64,""))</f>
        <v/>
      </c>
      <c r="R64" s="59" t="str">
        <f>IF('Table 2 - MPS.BR Appraisals'!R64&lt;&gt;"",HLOOKUP(MID('Table 2 - MPS.BR Appraisals'!R64,5,1),$C$1:$I$2,2,0),IF(OR('Table 2 - MPS.BR Appraisals'!Q64&lt;&gt;"",'Table 2 - MPS.BR Appraisals'!Q64&lt;&gt;"",'Table 2 - MPS.BR Appraisals'!Q64&lt;&gt;""),Q64,""))</f>
        <v/>
      </c>
      <c r="S64" s="59" t="str">
        <f>IF('Table 2 - MPS.BR Appraisals'!S64&lt;&gt;"",HLOOKUP(MID('Table 2 - MPS.BR Appraisals'!S64,5,1),$C$1:$I$2,2,0),IF(OR('Table 2 - MPS.BR Appraisals'!R64&lt;&gt;"",'Table 2 - MPS.BR Appraisals'!R64&lt;&gt;"",'Table 2 - MPS.BR Appraisals'!R64&lt;&gt;""),R64,""))</f>
        <v/>
      </c>
      <c r="T64" s="59" t="str">
        <f>IF('Table 2 - MPS.BR Appraisals'!T64&lt;&gt;"",HLOOKUP(MID('Table 2 - MPS.BR Appraisals'!T64,5,1),$C$1:$I$2,2,0),IF(OR('Table 2 - MPS.BR Appraisals'!S64&lt;&gt;"",'Table 2 - MPS.BR Appraisals'!S64&lt;&gt;"",'Table 2 - MPS.BR Appraisals'!S64&lt;&gt;""),S64,""))</f>
        <v/>
      </c>
      <c r="U64" s="59" t="str">
        <f>IF('Table 2 - MPS.BR Appraisals'!U64&lt;&gt;"",HLOOKUP(MID('Table 2 - MPS.BR Appraisals'!U64,5,1),$C$1:$I$2,2,0),IF(OR('Table 2 - MPS.BR Appraisals'!T64&lt;&gt;"",'Table 2 - MPS.BR Appraisals'!T64&lt;&gt;"",'Table 2 - MPS.BR Appraisals'!T64&lt;&gt;""),T64,""))</f>
        <v/>
      </c>
      <c r="V64" s="59">
        <f>IF('Table 2 - MPS.BR Appraisals'!V64&lt;&gt;"",HLOOKUP(MID('Table 2 - MPS.BR Appraisals'!V64,5,1),$C$1:$I$2,2,0),IF(OR('Table 2 - MPS.BR Appraisals'!U64&lt;&gt;"",'Table 2 - MPS.BR Appraisals'!U64&lt;&gt;"",'Table 2 - MPS.BR Appraisals'!U64&lt;&gt;""),U64,""))</f>
        <v>2</v>
      </c>
      <c r="W64" s="59">
        <f>IF('Table 2 - MPS.BR Appraisals'!W64&lt;&gt;"",HLOOKUP(MID('Table 2 - MPS.BR Appraisals'!W64,5,1),$C$1:$I$2,2,0),IF(OR('Table 2 - MPS.BR Appraisals'!V64&lt;&gt;"",'Table 2 - MPS.BR Appraisals'!V64&lt;&gt;"",'Table 2 - MPS.BR Appraisals'!V64&lt;&gt;""),V64,""))</f>
        <v>2</v>
      </c>
      <c r="X64" s="59" t="str">
        <f>IF('Table 2 - MPS.BR Appraisals'!X64&lt;&gt;"",HLOOKUP(MID('Table 2 - MPS.BR Appraisals'!X64,5,1),$C$1:$I$2,2,0),IF(OR('Table 2 - MPS.BR Appraisals'!W64&lt;&gt;"",'Table 2 - MPS.BR Appraisals'!W64&lt;&gt;"",'Table 2 - MPS.BR Appraisals'!W64&lt;&gt;""),W64,""))</f>
        <v/>
      </c>
      <c r="Y64" s="59" t="str">
        <f>IF('Table 2 - MPS.BR Appraisals'!Y64&lt;&gt;"",HLOOKUP(MID('Table 2 - MPS.BR Appraisals'!Y64,5,1),$C$1:$I$2,2,0),IF(OR('Table 2 - MPS.BR Appraisals'!X64&lt;&gt;"",'Table 2 - MPS.BR Appraisals'!X64&lt;&gt;"",'Table 2 - MPS.BR Appraisals'!X64&lt;&gt;""),X64,""))</f>
        <v/>
      </c>
      <c r="Z64" s="59" t="str">
        <f>IF('Table 2 - MPS.BR Appraisals'!Z64&lt;&gt;"",HLOOKUP(MID('Table 2 - MPS.BR Appraisals'!Z64,5,1),$C$1:$I$2,2,0),IF(OR('Table 2 - MPS.BR Appraisals'!Y64&lt;&gt;"",'Table 2 - MPS.BR Appraisals'!Y64&lt;&gt;"",'Table 2 - MPS.BR Appraisals'!Y64&lt;&gt;""),Y64,""))</f>
        <v/>
      </c>
      <c r="AA64" s="59" t="str">
        <f>IF('Table 2 - MPS.BR Appraisals'!AA64&lt;&gt;"",HLOOKUP(MID('Table 2 - MPS.BR Appraisals'!AA64,5,1),$C$1:$I$2,2,0),IF(OR('Table 2 - MPS.BR Appraisals'!Z64&lt;&gt;"",'Table 2 - MPS.BR Appraisals'!Z64&lt;&gt;"",'Table 2 - MPS.BR Appraisals'!Z64&lt;&gt;""),Z64,""))</f>
        <v/>
      </c>
      <c r="AB64" s="59" t="str">
        <f>IF('Table 2 - MPS.BR Appraisals'!AB64&lt;&gt;"",HLOOKUP(MID('Table 2 - MPS.BR Appraisals'!AB64,5,1),$C$1:$I$2,2,0),IF(OR('Table 2 - MPS.BR Appraisals'!AA64&lt;&gt;"",'Table 2 - MPS.BR Appraisals'!AA64&lt;&gt;"",'Table 2 - MPS.BR Appraisals'!AA64&lt;&gt;""),AA64,""))</f>
        <v/>
      </c>
      <c r="AC64" s="59" t="str">
        <f>IF('Table 2 - MPS.BR Appraisals'!AC64&lt;&gt;"",HLOOKUP(MID('Table 2 - MPS.BR Appraisals'!AC64,5,1),$C$1:$I$2,2,0),IF(OR('Table 2 - MPS.BR Appraisals'!AB64&lt;&gt;"",'Table 2 - MPS.BR Appraisals'!AB64&lt;&gt;"",'Table 2 - MPS.BR Appraisals'!AB64&lt;&gt;""),AB64,""))</f>
        <v/>
      </c>
    </row>
    <row r="65" spans="2:29" ht="17.850000000000001" customHeight="1" x14ac:dyDescent="0.2">
      <c r="B65" s="35" t="s">
        <v>103</v>
      </c>
      <c r="C65" s="59" t="str">
        <f>IF('Table 2 - MPS.BR Appraisals'!C65&lt;&gt;"",HLOOKUP(MID('Table 2 - MPS.BR Appraisals'!C65,5,1),$C$1:$I$2,2,0),"")</f>
        <v/>
      </c>
      <c r="D65" s="59" t="str">
        <f>IF('Table 2 - MPS.BR Appraisals'!D65&lt;&gt;"",HLOOKUP(MID('Table 2 - MPS.BR Appraisals'!D65,5,1),$C$1:$I$2,2,0),IF('Table 2 - MPS.BR Appraisals'!C65&lt;&gt;"",C65,""))</f>
        <v/>
      </c>
      <c r="E65" s="59" t="str">
        <f>IF('Table 2 - MPS.BR Appraisals'!E65&lt;&gt;"",HLOOKUP(MID('Table 2 - MPS.BR Appraisals'!E65,5,1),$C$1:$I$2,2,0),IF(OR('Table 2 - MPS.BR Appraisals'!E65&lt;&gt;"",'Table 2 - MPS.BR Appraisals'!D65&lt;&gt;""),D65,""))</f>
        <v/>
      </c>
      <c r="F65" s="59" t="str">
        <f>IF('Table 2 - MPS.BR Appraisals'!F65&lt;&gt;"",HLOOKUP(MID('Table 2 - MPS.BR Appraisals'!F65,5,1),$C$1:$I$2,2,0),IF(OR('Table 2 - MPS.BR Appraisals'!E65&lt;&gt;"",'Table 2 - MPS.BR Appraisals'!E65&lt;&gt;"",'Table 2 - MPS.BR Appraisals'!E65&lt;&gt;""),E65,""))</f>
        <v/>
      </c>
      <c r="G65" s="59" t="str">
        <f>IF('Table 2 - MPS.BR Appraisals'!G65&lt;&gt;"",HLOOKUP(MID('Table 2 - MPS.BR Appraisals'!G65,5,1),$C$1:$I$2,2,0),IF(OR('Table 2 - MPS.BR Appraisals'!F65&lt;&gt;"",'Table 2 - MPS.BR Appraisals'!F65&lt;&gt;"",'Table 2 - MPS.BR Appraisals'!F65&lt;&gt;""),F65,""))</f>
        <v/>
      </c>
      <c r="H65" s="59" t="str">
        <f>IF('Table 2 - MPS.BR Appraisals'!H65&lt;&gt;"",HLOOKUP(MID('Table 2 - MPS.BR Appraisals'!H65,5,1),$C$1:$I$2,2,0),IF(OR('Table 2 - MPS.BR Appraisals'!G65&lt;&gt;"",'Table 2 - MPS.BR Appraisals'!G65&lt;&gt;"",'Table 2 - MPS.BR Appraisals'!G65&lt;&gt;""),G65,""))</f>
        <v/>
      </c>
      <c r="I65" s="59" t="str">
        <f>IF('Table 2 - MPS.BR Appraisals'!I65&lt;&gt;"",HLOOKUP(MID('Table 2 - MPS.BR Appraisals'!I65,5,1),$C$1:$I$2,2,0),IF(OR('Table 2 - MPS.BR Appraisals'!H65&lt;&gt;"",'Table 2 - MPS.BR Appraisals'!H65&lt;&gt;"",'Table 2 - MPS.BR Appraisals'!H65&lt;&gt;""),H65,""))</f>
        <v/>
      </c>
      <c r="J65" s="59" t="str">
        <f>IF('Table 2 - MPS.BR Appraisals'!J65&lt;&gt;"",HLOOKUP(MID('Table 2 - MPS.BR Appraisals'!J65,5,1),$C$1:$I$2,2,0),IF(OR('Table 2 - MPS.BR Appraisals'!I65&lt;&gt;"",'Table 2 - MPS.BR Appraisals'!I65&lt;&gt;"",'Table 2 - MPS.BR Appraisals'!I65&lt;&gt;""),I65,""))</f>
        <v/>
      </c>
      <c r="K65" s="59" t="str">
        <f>IF('Table 2 - MPS.BR Appraisals'!K65&lt;&gt;"",HLOOKUP(MID('Table 2 - MPS.BR Appraisals'!K65,5,1),$C$1:$I$2,2,0),IF(OR('Table 2 - MPS.BR Appraisals'!J65&lt;&gt;"",'Table 2 - MPS.BR Appraisals'!J65&lt;&gt;"",'Table 2 - MPS.BR Appraisals'!J65&lt;&gt;""),J65,""))</f>
        <v/>
      </c>
      <c r="L65" s="59" t="str">
        <f>IF('Table 2 - MPS.BR Appraisals'!L65&lt;&gt;"",HLOOKUP(MID('Table 2 - MPS.BR Appraisals'!L65,5,1),$C$1:$I$2,2,0),IF(OR('Table 2 - MPS.BR Appraisals'!K65&lt;&gt;"",'Table 2 - MPS.BR Appraisals'!K65&lt;&gt;"",'Table 2 - MPS.BR Appraisals'!K65&lt;&gt;""),K65,""))</f>
        <v/>
      </c>
      <c r="M65" s="59" t="str">
        <f>IF('Table 2 - MPS.BR Appraisals'!M65&lt;&gt;"",HLOOKUP(MID('Table 2 - MPS.BR Appraisals'!M65,5,1),$C$1:$I$2,2,0),IF(OR('Table 2 - MPS.BR Appraisals'!L65&lt;&gt;"",'Table 2 - MPS.BR Appraisals'!L65&lt;&gt;"",'Table 2 - MPS.BR Appraisals'!L65&lt;&gt;""),L65,""))</f>
        <v/>
      </c>
      <c r="N65" s="59" t="str">
        <f>IF('Table 2 - MPS.BR Appraisals'!N65&lt;&gt;"",HLOOKUP(MID('Table 2 - MPS.BR Appraisals'!N65,5,1),$C$1:$I$2,2,0),IF(OR('Table 2 - MPS.BR Appraisals'!M65&lt;&gt;"",'Table 2 - MPS.BR Appraisals'!M65&lt;&gt;"",'Table 2 - MPS.BR Appraisals'!M65&lt;&gt;""),M65,""))</f>
        <v/>
      </c>
      <c r="O65" s="59" t="str">
        <f>IF('Table 2 - MPS.BR Appraisals'!O65&lt;&gt;"",HLOOKUP(MID('Table 2 - MPS.BR Appraisals'!O65,5,1),$C$1:$I$2,2,0),IF(OR('Table 2 - MPS.BR Appraisals'!N65&lt;&gt;"",'Table 2 - MPS.BR Appraisals'!N65&lt;&gt;"",'Table 2 - MPS.BR Appraisals'!N65&lt;&gt;""),N65,""))</f>
        <v/>
      </c>
      <c r="P65" s="59" t="str">
        <f>IF('Table 2 - MPS.BR Appraisals'!P65&lt;&gt;"",HLOOKUP(MID('Table 2 - MPS.BR Appraisals'!P65,5,1),$C$1:$I$2,2,0),IF(OR('Table 2 - MPS.BR Appraisals'!O65&lt;&gt;"",'Table 2 - MPS.BR Appraisals'!O65&lt;&gt;"",'Table 2 - MPS.BR Appraisals'!O65&lt;&gt;""),O65,""))</f>
        <v/>
      </c>
      <c r="Q65" s="59" t="str">
        <f>IF('Table 2 - MPS.BR Appraisals'!Q65&lt;&gt;"",HLOOKUP(MID('Table 2 - MPS.BR Appraisals'!Q65,5,1),$C$1:$I$2,2,0),IF(OR('Table 2 - MPS.BR Appraisals'!P65&lt;&gt;"",'Table 2 - MPS.BR Appraisals'!P65&lt;&gt;"",'Table 2 - MPS.BR Appraisals'!P65&lt;&gt;""),P65,""))</f>
        <v/>
      </c>
      <c r="R65" s="59" t="str">
        <f>IF('Table 2 - MPS.BR Appraisals'!R65&lt;&gt;"",HLOOKUP(MID('Table 2 - MPS.BR Appraisals'!R65,5,1),$C$1:$I$2,2,0),IF(OR('Table 2 - MPS.BR Appraisals'!Q65&lt;&gt;"",'Table 2 - MPS.BR Appraisals'!Q65&lt;&gt;"",'Table 2 - MPS.BR Appraisals'!Q65&lt;&gt;""),Q65,""))</f>
        <v/>
      </c>
      <c r="S65" s="59" t="str">
        <f>IF('Table 2 - MPS.BR Appraisals'!S65&lt;&gt;"",HLOOKUP(MID('Table 2 - MPS.BR Appraisals'!S65,5,1),$C$1:$I$2,2,0),IF(OR('Table 2 - MPS.BR Appraisals'!R65&lt;&gt;"",'Table 2 - MPS.BR Appraisals'!R65&lt;&gt;"",'Table 2 - MPS.BR Appraisals'!R65&lt;&gt;""),R65,""))</f>
        <v/>
      </c>
      <c r="T65" s="59" t="str">
        <f>IF('Table 2 - MPS.BR Appraisals'!T65&lt;&gt;"",HLOOKUP(MID('Table 2 - MPS.BR Appraisals'!T65,5,1),$C$1:$I$2,2,0),IF(OR('Table 2 - MPS.BR Appraisals'!S65&lt;&gt;"",'Table 2 - MPS.BR Appraisals'!S65&lt;&gt;"",'Table 2 - MPS.BR Appraisals'!S65&lt;&gt;""),S65,""))</f>
        <v/>
      </c>
      <c r="U65" s="59" t="str">
        <f>IF('Table 2 - MPS.BR Appraisals'!U65&lt;&gt;"",HLOOKUP(MID('Table 2 - MPS.BR Appraisals'!U65,5,1),$C$1:$I$2,2,0),IF(OR('Table 2 - MPS.BR Appraisals'!T65&lt;&gt;"",'Table 2 - MPS.BR Appraisals'!T65&lt;&gt;"",'Table 2 - MPS.BR Appraisals'!T65&lt;&gt;""),T65,""))</f>
        <v/>
      </c>
      <c r="V65" s="59">
        <f>IF('Table 2 - MPS.BR Appraisals'!V65&lt;&gt;"",HLOOKUP(MID('Table 2 - MPS.BR Appraisals'!V65,5,1),$C$1:$I$2,2,0),IF(OR('Table 2 - MPS.BR Appraisals'!U65&lt;&gt;"",'Table 2 - MPS.BR Appraisals'!U65&lt;&gt;"",'Table 2 - MPS.BR Appraisals'!U65&lt;&gt;""),U65,""))</f>
        <v>1</v>
      </c>
      <c r="W65" s="59">
        <f>IF('Table 2 - MPS.BR Appraisals'!W65&lt;&gt;"",HLOOKUP(MID('Table 2 - MPS.BR Appraisals'!W65,5,1),$C$1:$I$2,2,0),IF(OR('Table 2 - MPS.BR Appraisals'!V65&lt;&gt;"",'Table 2 - MPS.BR Appraisals'!V65&lt;&gt;"",'Table 2 - MPS.BR Appraisals'!V65&lt;&gt;""),V65,""))</f>
        <v>1</v>
      </c>
      <c r="X65" s="59" t="str">
        <f>IF('Table 2 - MPS.BR Appraisals'!X65&lt;&gt;"",HLOOKUP(MID('Table 2 - MPS.BR Appraisals'!X65,5,1),$C$1:$I$2,2,0),IF(OR('Table 2 - MPS.BR Appraisals'!W65&lt;&gt;"",'Table 2 - MPS.BR Appraisals'!W65&lt;&gt;"",'Table 2 - MPS.BR Appraisals'!W65&lt;&gt;""),W65,""))</f>
        <v/>
      </c>
      <c r="Y65" s="59" t="str">
        <f>IF('Table 2 - MPS.BR Appraisals'!Y65&lt;&gt;"",HLOOKUP(MID('Table 2 - MPS.BR Appraisals'!Y65,5,1),$C$1:$I$2,2,0),IF(OR('Table 2 - MPS.BR Appraisals'!X65&lt;&gt;"",'Table 2 - MPS.BR Appraisals'!X65&lt;&gt;"",'Table 2 - MPS.BR Appraisals'!X65&lt;&gt;""),X65,""))</f>
        <v/>
      </c>
      <c r="Z65" s="59" t="str">
        <f>IF('Table 2 - MPS.BR Appraisals'!Z65&lt;&gt;"",HLOOKUP(MID('Table 2 - MPS.BR Appraisals'!Z65,5,1),$C$1:$I$2,2,0),IF(OR('Table 2 - MPS.BR Appraisals'!Y65&lt;&gt;"",'Table 2 - MPS.BR Appraisals'!Y65&lt;&gt;"",'Table 2 - MPS.BR Appraisals'!Y65&lt;&gt;""),Y65,""))</f>
        <v/>
      </c>
      <c r="AA65" s="59" t="str">
        <f>IF('Table 2 - MPS.BR Appraisals'!AA65&lt;&gt;"",HLOOKUP(MID('Table 2 - MPS.BR Appraisals'!AA65,5,1),$C$1:$I$2,2,0),IF(OR('Table 2 - MPS.BR Appraisals'!Z65&lt;&gt;"",'Table 2 - MPS.BR Appraisals'!Z65&lt;&gt;"",'Table 2 - MPS.BR Appraisals'!Z65&lt;&gt;""),Z65,""))</f>
        <v/>
      </c>
      <c r="AB65" s="59" t="str">
        <f>IF('Table 2 - MPS.BR Appraisals'!AB65&lt;&gt;"",HLOOKUP(MID('Table 2 - MPS.BR Appraisals'!AB65,5,1),$C$1:$I$2,2,0),IF(OR('Table 2 - MPS.BR Appraisals'!AA65&lt;&gt;"",'Table 2 - MPS.BR Appraisals'!AA65&lt;&gt;"",'Table 2 - MPS.BR Appraisals'!AA65&lt;&gt;""),AA65,""))</f>
        <v/>
      </c>
      <c r="AC65" s="59" t="str">
        <f>IF('Table 2 - MPS.BR Appraisals'!AC65&lt;&gt;"",HLOOKUP(MID('Table 2 - MPS.BR Appraisals'!AC65,5,1),$C$1:$I$2,2,0),IF(OR('Table 2 - MPS.BR Appraisals'!AB65&lt;&gt;"",'Table 2 - MPS.BR Appraisals'!AB65&lt;&gt;"",'Table 2 - MPS.BR Appraisals'!AB65&lt;&gt;""),AB65,""))</f>
        <v/>
      </c>
    </row>
    <row r="66" spans="2:29" ht="17.850000000000001" customHeight="1" x14ac:dyDescent="0.2">
      <c r="B66" s="35" t="s">
        <v>104</v>
      </c>
      <c r="C66" s="59" t="str">
        <f>IF('Table 2 - MPS.BR Appraisals'!C66&lt;&gt;"",HLOOKUP(MID('Table 2 - MPS.BR Appraisals'!C66,5,1),$C$1:$I$2,2,0),"")</f>
        <v/>
      </c>
      <c r="D66" s="59" t="str">
        <f>IF('Table 2 - MPS.BR Appraisals'!D66&lt;&gt;"",HLOOKUP(MID('Table 2 - MPS.BR Appraisals'!D66,5,1),$C$1:$I$2,2,0),IF('Table 2 - MPS.BR Appraisals'!C66&lt;&gt;"",C66,""))</f>
        <v/>
      </c>
      <c r="E66" s="59" t="str">
        <f>IF('Table 2 - MPS.BR Appraisals'!E66&lt;&gt;"",HLOOKUP(MID('Table 2 - MPS.BR Appraisals'!E66,5,1),$C$1:$I$2,2,0),IF(OR('Table 2 - MPS.BR Appraisals'!E66&lt;&gt;"",'Table 2 - MPS.BR Appraisals'!D66&lt;&gt;""),D66,""))</f>
        <v/>
      </c>
      <c r="F66" s="59" t="str">
        <f>IF('Table 2 - MPS.BR Appraisals'!F66&lt;&gt;"",HLOOKUP(MID('Table 2 - MPS.BR Appraisals'!F66,5,1),$C$1:$I$2,2,0),IF(OR('Table 2 - MPS.BR Appraisals'!E66&lt;&gt;"",'Table 2 - MPS.BR Appraisals'!E66&lt;&gt;"",'Table 2 - MPS.BR Appraisals'!E66&lt;&gt;""),E66,""))</f>
        <v/>
      </c>
      <c r="G66" s="59" t="str">
        <f>IF('Table 2 - MPS.BR Appraisals'!G66&lt;&gt;"",HLOOKUP(MID('Table 2 - MPS.BR Appraisals'!G66,5,1),$C$1:$I$2,2,0),IF(OR('Table 2 - MPS.BR Appraisals'!F66&lt;&gt;"",'Table 2 - MPS.BR Appraisals'!F66&lt;&gt;"",'Table 2 - MPS.BR Appraisals'!F66&lt;&gt;""),F66,""))</f>
        <v/>
      </c>
      <c r="H66" s="59" t="str">
        <f>IF('Table 2 - MPS.BR Appraisals'!H66&lt;&gt;"",HLOOKUP(MID('Table 2 - MPS.BR Appraisals'!H66,5,1),$C$1:$I$2,2,0),IF(OR('Table 2 - MPS.BR Appraisals'!G66&lt;&gt;"",'Table 2 - MPS.BR Appraisals'!G66&lt;&gt;"",'Table 2 - MPS.BR Appraisals'!G66&lt;&gt;""),G66,""))</f>
        <v/>
      </c>
      <c r="I66" s="59" t="str">
        <f>IF('Table 2 - MPS.BR Appraisals'!I66&lt;&gt;"",HLOOKUP(MID('Table 2 - MPS.BR Appraisals'!I66,5,1),$C$1:$I$2,2,0),IF(OR('Table 2 - MPS.BR Appraisals'!H66&lt;&gt;"",'Table 2 - MPS.BR Appraisals'!H66&lt;&gt;"",'Table 2 - MPS.BR Appraisals'!H66&lt;&gt;""),H66,""))</f>
        <v/>
      </c>
      <c r="J66" s="59" t="str">
        <f>IF('Table 2 - MPS.BR Appraisals'!J66&lt;&gt;"",HLOOKUP(MID('Table 2 - MPS.BR Appraisals'!J66,5,1),$C$1:$I$2,2,0),IF(OR('Table 2 - MPS.BR Appraisals'!I66&lt;&gt;"",'Table 2 - MPS.BR Appraisals'!I66&lt;&gt;"",'Table 2 - MPS.BR Appraisals'!I66&lt;&gt;""),I66,""))</f>
        <v/>
      </c>
      <c r="K66" s="59" t="str">
        <f>IF('Table 2 - MPS.BR Appraisals'!K66&lt;&gt;"",HLOOKUP(MID('Table 2 - MPS.BR Appraisals'!K66,5,1),$C$1:$I$2,2,0),IF(OR('Table 2 - MPS.BR Appraisals'!J66&lt;&gt;"",'Table 2 - MPS.BR Appraisals'!J66&lt;&gt;"",'Table 2 - MPS.BR Appraisals'!J66&lt;&gt;""),J66,""))</f>
        <v/>
      </c>
      <c r="L66" s="59" t="str">
        <f>IF('Table 2 - MPS.BR Appraisals'!L66&lt;&gt;"",HLOOKUP(MID('Table 2 - MPS.BR Appraisals'!L66,5,1),$C$1:$I$2,2,0),IF(OR('Table 2 - MPS.BR Appraisals'!K66&lt;&gt;"",'Table 2 - MPS.BR Appraisals'!K66&lt;&gt;"",'Table 2 - MPS.BR Appraisals'!K66&lt;&gt;""),K66,""))</f>
        <v/>
      </c>
      <c r="M66" s="59" t="str">
        <f>IF('Table 2 - MPS.BR Appraisals'!M66&lt;&gt;"",HLOOKUP(MID('Table 2 - MPS.BR Appraisals'!M66,5,1),$C$1:$I$2,2,0),IF(OR('Table 2 - MPS.BR Appraisals'!L66&lt;&gt;"",'Table 2 - MPS.BR Appraisals'!L66&lt;&gt;"",'Table 2 - MPS.BR Appraisals'!L66&lt;&gt;""),L66,""))</f>
        <v/>
      </c>
      <c r="N66" s="59" t="str">
        <f>IF('Table 2 - MPS.BR Appraisals'!N66&lt;&gt;"",HLOOKUP(MID('Table 2 - MPS.BR Appraisals'!N66,5,1),$C$1:$I$2,2,0),IF(OR('Table 2 - MPS.BR Appraisals'!M66&lt;&gt;"",'Table 2 - MPS.BR Appraisals'!M66&lt;&gt;"",'Table 2 - MPS.BR Appraisals'!M66&lt;&gt;""),M66,""))</f>
        <v/>
      </c>
      <c r="O66" s="59" t="str">
        <f>IF('Table 2 - MPS.BR Appraisals'!O66&lt;&gt;"",HLOOKUP(MID('Table 2 - MPS.BR Appraisals'!O66,5,1),$C$1:$I$2,2,0),IF(OR('Table 2 - MPS.BR Appraisals'!N66&lt;&gt;"",'Table 2 - MPS.BR Appraisals'!N66&lt;&gt;"",'Table 2 - MPS.BR Appraisals'!N66&lt;&gt;""),N66,""))</f>
        <v/>
      </c>
      <c r="P66" s="59" t="str">
        <f>IF('Table 2 - MPS.BR Appraisals'!P66&lt;&gt;"",HLOOKUP(MID('Table 2 - MPS.BR Appraisals'!P66,5,1),$C$1:$I$2,2,0),IF(OR('Table 2 - MPS.BR Appraisals'!O66&lt;&gt;"",'Table 2 - MPS.BR Appraisals'!O66&lt;&gt;"",'Table 2 - MPS.BR Appraisals'!O66&lt;&gt;""),O66,""))</f>
        <v/>
      </c>
      <c r="Q66" s="59" t="str">
        <f>IF('Table 2 - MPS.BR Appraisals'!Q66&lt;&gt;"",HLOOKUP(MID('Table 2 - MPS.BR Appraisals'!Q66,5,1),$C$1:$I$2,2,0),IF(OR('Table 2 - MPS.BR Appraisals'!P66&lt;&gt;"",'Table 2 - MPS.BR Appraisals'!P66&lt;&gt;"",'Table 2 - MPS.BR Appraisals'!P66&lt;&gt;""),P66,""))</f>
        <v/>
      </c>
      <c r="R66" s="59" t="str">
        <f>IF('Table 2 - MPS.BR Appraisals'!R66&lt;&gt;"",HLOOKUP(MID('Table 2 - MPS.BR Appraisals'!R66,5,1),$C$1:$I$2,2,0),IF(OR('Table 2 - MPS.BR Appraisals'!Q66&lt;&gt;"",'Table 2 - MPS.BR Appraisals'!Q66&lt;&gt;"",'Table 2 - MPS.BR Appraisals'!Q66&lt;&gt;""),Q66,""))</f>
        <v/>
      </c>
      <c r="S66" s="59" t="str">
        <f>IF('Table 2 - MPS.BR Appraisals'!S66&lt;&gt;"",HLOOKUP(MID('Table 2 - MPS.BR Appraisals'!S66,5,1),$C$1:$I$2,2,0),IF(OR('Table 2 - MPS.BR Appraisals'!R66&lt;&gt;"",'Table 2 - MPS.BR Appraisals'!R66&lt;&gt;"",'Table 2 - MPS.BR Appraisals'!R66&lt;&gt;""),R66,""))</f>
        <v/>
      </c>
      <c r="T66" s="59" t="str">
        <f>IF('Table 2 - MPS.BR Appraisals'!T66&lt;&gt;"",HLOOKUP(MID('Table 2 - MPS.BR Appraisals'!T66,5,1),$C$1:$I$2,2,0),IF(OR('Table 2 - MPS.BR Appraisals'!S66&lt;&gt;"",'Table 2 - MPS.BR Appraisals'!S66&lt;&gt;"",'Table 2 - MPS.BR Appraisals'!S66&lt;&gt;""),S66,""))</f>
        <v/>
      </c>
      <c r="U66" s="59" t="str">
        <f>IF('Table 2 - MPS.BR Appraisals'!U66&lt;&gt;"",HLOOKUP(MID('Table 2 - MPS.BR Appraisals'!U66,5,1),$C$1:$I$2,2,0),IF(OR('Table 2 - MPS.BR Appraisals'!T66&lt;&gt;"",'Table 2 - MPS.BR Appraisals'!T66&lt;&gt;"",'Table 2 - MPS.BR Appraisals'!T66&lt;&gt;""),T66,""))</f>
        <v/>
      </c>
      <c r="V66" s="59">
        <f>IF('Table 2 - MPS.BR Appraisals'!V66&lt;&gt;"",HLOOKUP(MID('Table 2 - MPS.BR Appraisals'!V66,5,1),$C$1:$I$2,2,0),IF(OR('Table 2 - MPS.BR Appraisals'!U66&lt;&gt;"",'Table 2 - MPS.BR Appraisals'!U66&lt;&gt;"",'Table 2 - MPS.BR Appraisals'!U66&lt;&gt;""),U66,""))</f>
        <v>1</v>
      </c>
      <c r="W66" s="59">
        <f>IF('Table 2 - MPS.BR Appraisals'!W66&lt;&gt;"",HLOOKUP(MID('Table 2 - MPS.BR Appraisals'!W66,5,1),$C$1:$I$2,2,0),IF(OR('Table 2 - MPS.BR Appraisals'!V66&lt;&gt;"",'Table 2 - MPS.BR Appraisals'!V66&lt;&gt;"",'Table 2 - MPS.BR Appraisals'!V66&lt;&gt;""),V66,""))</f>
        <v>2</v>
      </c>
      <c r="X66" s="59">
        <f>IF('Table 2 - MPS.BR Appraisals'!X66&lt;&gt;"",HLOOKUP(MID('Table 2 - MPS.BR Appraisals'!X66,5,1),$C$1:$I$2,2,0),IF(OR('Table 2 - MPS.BR Appraisals'!W66&lt;&gt;"",'Table 2 - MPS.BR Appraisals'!W66&lt;&gt;"",'Table 2 - MPS.BR Appraisals'!W66&lt;&gt;""),W66,""))</f>
        <v>2</v>
      </c>
      <c r="Y66" s="59" t="str">
        <f>IF('Table 2 - MPS.BR Appraisals'!Y66&lt;&gt;"",HLOOKUP(MID('Table 2 - MPS.BR Appraisals'!Y66,5,1),$C$1:$I$2,2,0),IF(OR('Table 2 - MPS.BR Appraisals'!X66&lt;&gt;"",'Table 2 - MPS.BR Appraisals'!X66&lt;&gt;"",'Table 2 - MPS.BR Appraisals'!X66&lt;&gt;""),X66,""))</f>
        <v/>
      </c>
      <c r="Z66" s="59" t="str">
        <f>IF('Table 2 - MPS.BR Appraisals'!Z66&lt;&gt;"",HLOOKUP(MID('Table 2 - MPS.BR Appraisals'!Z66,5,1),$C$1:$I$2,2,0),IF(OR('Table 2 - MPS.BR Appraisals'!Y66&lt;&gt;"",'Table 2 - MPS.BR Appraisals'!Y66&lt;&gt;"",'Table 2 - MPS.BR Appraisals'!Y66&lt;&gt;""),Y66,""))</f>
        <v/>
      </c>
      <c r="AA66" s="59" t="str">
        <f>IF('Table 2 - MPS.BR Appraisals'!AA66&lt;&gt;"",HLOOKUP(MID('Table 2 - MPS.BR Appraisals'!AA66,5,1),$C$1:$I$2,2,0),IF(OR('Table 2 - MPS.BR Appraisals'!Z66&lt;&gt;"",'Table 2 - MPS.BR Appraisals'!Z66&lt;&gt;"",'Table 2 - MPS.BR Appraisals'!Z66&lt;&gt;""),Z66,""))</f>
        <v/>
      </c>
      <c r="AB66" s="59" t="str">
        <f>IF('Table 2 - MPS.BR Appraisals'!AB66&lt;&gt;"",HLOOKUP(MID('Table 2 - MPS.BR Appraisals'!AB66,5,1),$C$1:$I$2,2,0),IF(OR('Table 2 - MPS.BR Appraisals'!AA66&lt;&gt;"",'Table 2 - MPS.BR Appraisals'!AA66&lt;&gt;"",'Table 2 - MPS.BR Appraisals'!AA66&lt;&gt;""),AA66,""))</f>
        <v/>
      </c>
      <c r="AC66" s="59" t="str">
        <f>IF('Table 2 - MPS.BR Appraisals'!AC66&lt;&gt;"",HLOOKUP(MID('Table 2 - MPS.BR Appraisals'!AC66,5,1),$C$1:$I$2,2,0),IF(OR('Table 2 - MPS.BR Appraisals'!AB66&lt;&gt;"",'Table 2 - MPS.BR Appraisals'!AB66&lt;&gt;"",'Table 2 - MPS.BR Appraisals'!AB66&lt;&gt;""),AB66,""))</f>
        <v/>
      </c>
    </row>
    <row r="67" spans="2:29" ht="17.850000000000001" customHeight="1" x14ac:dyDescent="0.2">
      <c r="B67" s="35" t="s">
        <v>105</v>
      </c>
      <c r="C67" s="59" t="str">
        <f>IF('Table 2 - MPS.BR Appraisals'!C67&lt;&gt;"",HLOOKUP(MID('Table 2 - MPS.BR Appraisals'!C67,5,1),$C$1:$I$2,2,0),"")</f>
        <v/>
      </c>
      <c r="D67" s="59" t="str">
        <f>IF('Table 2 - MPS.BR Appraisals'!D67&lt;&gt;"",HLOOKUP(MID('Table 2 - MPS.BR Appraisals'!D67,5,1),$C$1:$I$2,2,0),IF('Table 2 - MPS.BR Appraisals'!C67&lt;&gt;"",C67,""))</f>
        <v/>
      </c>
      <c r="E67" s="59" t="str">
        <f>IF('Table 2 - MPS.BR Appraisals'!E67&lt;&gt;"",HLOOKUP(MID('Table 2 - MPS.BR Appraisals'!E67,5,1),$C$1:$I$2,2,0),IF(OR('Table 2 - MPS.BR Appraisals'!E67&lt;&gt;"",'Table 2 - MPS.BR Appraisals'!D67&lt;&gt;""),D67,""))</f>
        <v/>
      </c>
      <c r="F67" s="59" t="str">
        <f>IF('Table 2 - MPS.BR Appraisals'!F67&lt;&gt;"",HLOOKUP(MID('Table 2 - MPS.BR Appraisals'!F67,5,1),$C$1:$I$2,2,0),IF(OR('Table 2 - MPS.BR Appraisals'!E67&lt;&gt;"",'Table 2 - MPS.BR Appraisals'!E67&lt;&gt;"",'Table 2 - MPS.BR Appraisals'!E67&lt;&gt;""),E67,""))</f>
        <v/>
      </c>
      <c r="G67" s="59" t="str">
        <f>IF('Table 2 - MPS.BR Appraisals'!G67&lt;&gt;"",HLOOKUP(MID('Table 2 - MPS.BR Appraisals'!G67,5,1),$C$1:$I$2,2,0),IF(OR('Table 2 - MPS.BR Appraisals'!F67&lt;&gt;"",'Table 2 - MPS.BR Appraisals'!F67&lt;&gt;"",'Table 2 - MPS.BR Appraisals'!F67&lt;&gt;""),F67,""))</f>
        <v/>
      </c>
      <c r="H67" s="59" t="str">
        <f>IF('Table 2 - MPS.BR Appraisals'!H67&lt;&gt;"",HLOOKUP(MID('Table 2 - MPS.BR Appraisals'!H67,5,1),$C$1:$I$2,2,0),IF(OR('Table 2 - MPS.BR Appraisals'!G67&lt;&gt;"",'Table 2 - MPS.BR Appraisals'!G67&lt;&gt;"",'Table 2 - MPS.BR Appraisals'!G67&lt;&gt;""),G67,""))</f>
        <v/>
      </c>
      <c r="I67" s="59" t="str">
        <f>IF('Table 2 - MPS.BR Appraisals'!I67&lt;&gt;"",HLOOKUP(MID('Table 2 - MPS.BR Appraisals'!I67,5,1),$C$1:$I$2,2,0),IF(OR('Table 2 - MPS.BR Appraisals'!H67&lt;&gt;"",'Table 2 - MPS.BR Appraisals'!H67&lt;&gt;"",'Table 2 - MPS.BR Appraisals'!H67&lt;&gt;""),H67,""))</f>
        <v/>
      </c>
      <c r="J67" s="59" t="str">
        <f>IF('Table 2 - MPS.BR Appraisals'!J67&lt;&gt;"",HLOOKUP(MID('Table 2 - MPS.BR Appraisals'!J67,5,1),$C$1:$I$2,2,0),IF(OR('Table 2 - MPS.BR Appraisals'!I67&lt;&gt;"",'Table 2 - MPS.BR Appraisals'!I67&lt;&gt;"",'Table 2 - MPS.BR Appraisals'!I67&lt;&gt;""),I67,""))</f>
        <v/>
      </c>
      <c r="K67" s="59" t="str">
        <f>IF('Table 2 - MPS.BR Appraisals'!K67&lt;&gt;"",HLOOKUP(MID('Table 2 - MPS.BR Appraisals'!K67,5,1),$C$1:$I$2,2,0),IF(OR('Table 2 - MPS.BR Appraisals'!J67&lt;&gt;"",'Table 2 - MPS.BR Appraisals'!J67&lt;&gt;"",'Table 2 - MPS.BR Appraisals'!J67&lt;&gt;""),J67,""))</f>
        <v/>
      </c>
      <c r="L67" s="59" t="str">
        <f>IF('Table 2 - MPS.BR Appraisals'!L67&lt;&gt;"",HLOOKUP(MID('Table 2 - MPS.BR Appraisals'!L67,5,1),$C$1:$I$2,2,0),IF(OR('Table 2 - MPS.BR Appraisals'!K67&lt;&gt;"",'Table 2 - MPS.BR Appraisals'!K67&lt;&gt;"",'Table 2 - MPS.BR Appraisals'!K67&lt;&gt;""),K67,""))</f>
        <v/>
      </c>
      <c r="M67" s="59" t="str">
        <f>IF('Table 2 - MPS.BR Appraisals'!M67&lt;&gt;"",HLOOKUP(MID('Table 2 - MPS.BR Appraisals'!M67,5,1),$C$1:$I$2,2,0),IF(OR('Table 2 - MPS.BR Appraisals'!L67&lt;&gt;"",'Table 2 - MPS.BR Appraisals'!L67&lt;&gt;"",'Table 2 - MPS.BR Appraisals'!L67&lt;&gt;""),L67,""))</f>
        <v/>
      </c>
      <c r="N67" s="59" t="str">
        <f>IF('Table 2 - MPS.BR Appraisals'!N67&lt;&gt;"",HLOOKUP(MID('Table 2 - MPS.BR Appraisals'!N67,5,1),$C$1:$I$2,2,0),IF(OR('Table 2 - MPS.BR Appraisals'!M67&lt;&gt;"",'Table 2 - MPS.BR Appraisals'!M67&lt;&gt;"",'Table 2 - MPS.BR Appraisals'!M67&lt;&gt;""),M67,""))</f>
        <v/>
      </c>
      <c r="O67" s="59" t="str">
        <f>IF('Table 2 - MPS.BR Appraisals'!O67&lt;&gt;"",HLOOKUP(MID('Table 2 - MPS.BR Appraisals'!O67,5,1),$C$1:$I$2,2,0),IF(OR('Table 2 - MPS.BR Appraisals'!N67&lt;&gt;"",'Table 2 - MPS.BR Appraisals'!N67&lt;&gt;"",'Table 2 - MPS.BR Appraisals'!N67&lt;&gt;""),N67,""))</f>
        <v/>
      </c>
      <c r="P67" s="59" t="str">
        <f>IF('Table 2 - MPS.BR Appraisals'!P67&lt;&gt;"",HLOOKUP(MID('Table 2 - MPS.BR Appraisals'!P67,5,1),$C$1:$I$2,2,0),IF(OR('Table 2 - MPS.BR Appraisals'!O67&lt;&gt;"",'Table 2 - MPS.BR Appraisals'!O67&lt;&gt;"",'Table 2 - MPS.BR Appraisals'!O67&lt;&gt;""),O67,""))</f>
        <v/>
      </c>
      <c r="Q67" s="59" t="str">
        <f>IF('Table 2 - MPS.BR Appraisals'!Q67&lt;&gt;"",HLOOKUP(MID('Table 2 - MPS.BR Appraisals'!Q67,5,1),$C$1:$I$2,2,0),IF(OR('Table 2 - MPS.BR Appraisals'!P67&lt;&gt;"",'Table 2 - MPS.BR Appraisals'!P67&lt;&gt;"",'Table 2 - MPS.BR Appraisals'!P67&lt;&gt;""),P67,""))</f>
        <v/>
      </c>
      <c r="R67" s="59" t="str">
        <f>IF('Table 2 - MPS.BR Appraisals'!R67&lt;&gt;"",HLOOKUP(MID('Table 2 - MPS.BR Appraisals'!R67,5,1),$C$1:$I$2,2,0),IF(OR('Table 2 - MPS.BR Appraisals'!Q67&lt;&gt;"",'Table 2 - MPS.BR Appraisals'!Q67&lt;&gt;"",'Table 2 - MPS.BR Appraisals'!Q67&lt;&gt;""),Q67,""))</f>
        <v/>
      </c>
      <c r="S67" s="59" t="str">
        <f>IF('Table 2 - MPS.BR Appraisals'!S67&lt;&gt;"",HLOOKUP(MID('Table 2 - MPS.BR Appraisals'!S67,5,1),$C$1:$I$2,2,0),IF(OR('Table 2 - MPS.BR Appraisals'!R67&lt;&gt;"",'Table 2 - MPS.BR Appraisals'!R67&lt;&gt;"",'Table 2 - MPS.BR Appraisals'!R67&lt;&gt;""),R67,""))</f>
        <v/>
      </c>
      <c r="T67" s="59" t="str">
        <f>IF('Table 2 - MPS.BR Appraisals'!T67&lt;&gt;"",HLOOKUP(MID('Table 2 - MPS.BR Appraisals'!T67,5,1),$C$1:$I$2,2,0),IF(OR('Table 2 - MPS.BR Appraisals'!S67&lt;&gt;"",'Table 2 - MPS.BR Appraisals'!S67&lt;&gt;"",'Table 2 - MPS.BR Appraisals'!S67&lt;&gt;""),S67,""))</f>
        <v/>
      </c>
      <c r="U67" s="59" t="str">
        <f>IF('Table 2 - MPS.BR Appraisals'!U67&lt;&gt;"",HLOOKUP(MID('Table 2 - MPS.BR Appraisals'!U67,5,1),$C$1:$I$2,2,0),IF(OR('Table 2 - MPS.BR Appraisals'!T67&lt;&gt;"",'Table 2 - MPS.BR Appraisals'!T67&lt;&gt;"",'Table 2 - MPS.BR Appraisals'!T67&lt;&gt;""),T67,""))</f>
        <v/>
      </c>
      <c r="V67" s="59" t="str">
        <f>IF('Table 2 - MPS.BR Appraisals'!V67&lt;&gt;"",HLOOKUP(MID('Table 2 - MPS.BR Appraisals'!V67,5,1),$C$1:$I$2,2,0),IF(OR('Table 2 - MPS.BR Appraisals'!U67&lt;&gt;"",'Table 2 - MPS.BR Appraisals'!U67&lt;&gt;"",'Table 2 - MPS.BR Appraisals'!U67&lt;&gt;""),U67,""))</f>
        <v/>
      </c>
      <c r="W67" s="59" t="str">
        <f>IF('Table 2 - MPS.BR Appraisals'!W67&lt;&gt;"",HLOOKUP(MID('Table 2 - MPS.BR Appraisals'!W67,5,1),$C$1:$I$2,2,0),IF(OR('Table 2 - MPS.BR Appraisals'!V67&lt;&gt;"",'Table 2 - MPS.BR Appraisals'!V67&lt;&gt;"",'Table 2 - MPS.BR Appraisals'!V67&lt;&gt;""),V67,""))</f>
        <v/>
      </c>
      <c r="X67" s="59" t="str">
        <f>IF('Table 2 - MPS.BR Appraisals'!X67&lt;&gt;"",HLOOKUP(MID('Table 2 - MPS.BR Appraisals'!X67,5,1),$C$1:$I$2,2,0),IF(OR('Table 2 - MPS.BR Appraisals'!W67&lt;&gt;"",'Table 2 - MPS.BR Appraisals'!W67&lt;&gt;"",'Table 2 - MPS.BR Appraisals'!W67&lt;&gt;""),W67,""))</f>
        <v/>
      </c>
      <c r="Y67" s="59">
        <f>IF('Table 2 - MPS.BR Appraisals'!Y67&lt;&gt;"",HLOOKUP(MID('Table 2 - MPS.BR Appraisals'!Y67,5,1),$C$1:$I$2,2,0),IF(OR('Table 2 - MPS.BR Appraisals'!X67&lt;&gt;"",'Table 2 - MPS.BR Appraisals'!X67&lt;&gt;"",'Table 2 - MPS.BR Appraisals'!X67&lt;&gt;""),X67,""))</f>
        <v>2</v>
      </c>
      <c r="Z67" s="59">
        <f>IF('Table 2 - MPS.BR Appraisals'!Z67&lt;&gt;"",HLOOKUP(MID('Table 2 - MPS.BR Appraisals'!Z67,5,1),$C$1:$I$2,2,0),IF(OR('Table 2 - MPS.BR Appraisals'!Y67&lt;&gt;"",'Table 2 - MPS.BR Appraisals'!Y67&lt;&gt;"",'Table 2 - MPS.BR Appraisals'!Y67&lt;&gt;""),Y67,""))</f>
        <v>2</v>
      </c>
      <c r="AA67" s="59" t="str">
        <f>IF('Table 2 - MPS.BR Appraisals'!AA67&lt;&gt;"",HLOOKUP(MID('Table 2 - MPS.BR Appraisals'!AA67,5,1),$C$1:$I$2,2,0),IF(OR('Table 2 - MPS.BR Appraisals'!Z67&lt;&gt;"",'Table 2 - MPS.BR Appraisals'!Z67&lt;&gt;"",'Table 2 - MPS.BR Appraisals'!Z67&lt;&gt;""),Z67,""))</f>
        <v/>
      </c>
      <c r="AB67" s="59" t="str">
        <f>IF('Table 2 - MPS.BR Appraisals'!AB67&lt;&gt;"",HLOOKUP(MID('Table 2 - MPS.BR Appraisals'!AB67,5,1),$C$1:$I$2,2,0),IF(OR('Table 2 - MPS.BR Appraisals'!AA67&lt;&gt;"",'Table 2 - MPS.BR Appraisals'!AA67&lt;&gt;"",'Table 2 - MPS.BR Appraisals'!AA67&lt;&gt;""),AA67,""))</f>
        <v/>
      </c>
      <c r="AC67" s="59" t="str">
        <f>IF('Table 2 - MPS.BR Appraisals'!AC67&lt;&gt;"",HLOOKUP(MID('Table 2 - MPS.BR Appraisals'!AC67,5,1),$C$1:$I$2,2,0),IF(OR('Table 2 - MPS.BR Appraisals'!AB67&lt;&gt;"",'Table 2 - MPS.BR Appraisals'!AB67&lt;&gt;"",'Table 2 - MPS.BR Appraisals'!AB67&lt;&gt;""),AB67,""))</f>
        <v/>
      </c>
    </row>
    <row r="68" spans="2:29" ht="17.850000000000001" customHeight="1" x14ac:dyDescent="0.2">
      <c r="B68" s="35" t="s">
        <v>106</v>
      </c>
      <c r="C68" s="59" t="str">
        <f>IF('Table 2 - MPS.BR Appraisals'!C68&lt;&gt;"",HLOOKUP(MID('Table 2 - MPS.BR Appraisals'!C68,5,1),$C$1:$I$2,2,0),"")</f>
        <v/>
      </c>
      <c r="D68" s="59" t="str">
        <f>IF('Table 2 - MPS.BR Appraisals'!D68&lt;&gt;"",HLOOKUP(MID('Table 2 - MPS.BR Appraisals'!D68,5,1),$C$1:$I$2,2,0),IF('Table 2 - MPS.BR Appraisals'!C68&lt;&gt;"",C68,""))</f>
        <v/>
      </c>
      <c r="E68" s="59" t="str">
        <f>IF('Table 2 - MPS.BR Appraisals'!E68&lt;&gt;"",HLOOKUP(MID('Table 2 - MPS.BR Appraisals'!E68,5,1),$C$1:$I$2,2,0),IF(OR('Table 2 - MPS.BR Appraisals'!E68&lt;&gt;"",'Table 2 - MPS.BR Appraisals'!D68&lt;&gt;""),D68,""))</f>
        <v/>
      </c>
      <c r="F68" s="59" t="str">
        <f>IF('Table 2 - MPS.BR Appraisals'!F68&lt;&gt;"",HLOOKUP(MID('Table 2 - MPS.BR Appraisals'!F68,5,1),$C$1:$I$2,2,0),IF(OR('Table 2 - MPS.BR Appraisals'!E68&lt;&gt;"",'Table 2 - MPS.BR Appraisals'!E68&lt;&gt;"",'Table 2 - MPS.BR Appraisals'!E68&lt;&gt;""),E68,""))</f>
        <v/>
      </c>
      <c r="G68" s="59" t="str">
        <f>IF('Table 2 - MPS.BR Appraisals'!G68&lt;&gt;"",HLOOKUP(MID('Table 2 - MPS.BR Appraisals'!G68,5,1),$C$1:$I$2,2,0),IF(OR('Table 2 - MPS.BR Appraisals'!F68&lt;&gt;"",'Table 2 - MPS.BR Appraisals'!F68&lt;&gt;"",'Table 2 - MPS.BR Appraisals'!F68&lt;&gt;""),F68,""))</f>
        <v/>
      </c>
      <c r="H68" s="59" t="str">
        <f>IF('Table 2 - MPS.BR Appraisals'!H68&lt;&gt;"",HLOOKUP(MID('Table 2 - MPS.BR Appraisals'!H68,5,1),$C$1:$I$2,2,0),IF(OR('Table 2 - MPS.BR Appraisals'!G68&lt;&gt;"",'Table 2 - MPS.BR Appraisals'!G68&lt;&gt;"",'Table 2 - MPS.BR Appraisals'!G68&lt;&gt;""),G68,""))</f>
        <v/>
      </c>
      <c r="I68" s="59" t="str">
        <f>IF('Table 2 - MPS.BR Appraisals'!I68&lt;&gt;"",HLOOKUP(MID('Table 2 - MPS.BR Appraisals'!I68,5,1),$C$1:$I$2,2,0),IF(OR('Table 2 - MPS.BR Appraisals'!H68&lt;&gt;"",'Table 2 - MPS.BR Appraisals'!H68&lt;&gt;"",'Table 2 - MPS.BR Appraisals'!H68&lt;&gt;""),H68,""))</f>
        <v/>
      </c>
      <c r="J68" s="59" t="str">
        <f>IF('Table 2 - MPS.BR Appraisals'!J68&lt;&gt;"",HLOOKUP(MID('Table 2 - MPS.BR Appraisals'!J68,5,1),$C$1:$I$2,2,0),IF(OR('Table 2 - MPS.BR Appraisals'!I68&lt;&gt;"",'Table 2 - MPS.BR Appraisals'!I68&lt;&gt;"",'Table 2 - MPS.BR Appraisals'!I68&lt;&gt;""),I68,""))</f>
        <v/>
      </c>
      <c r="K68" s="59" t="str">
        <f>IF('Table 2 - MPS.BR Appraisals'!K68&lt;&gt;"",HLOOKUP(MID('Table 2 - MPS.BR Appraisals'!K68,5,1),$C$1:$I$2,2,0),IF(OR('Table 2 - MPS.BR Appraisals'!J68&lt;&gt;"",'Table 2 - MPS.BR Appraisals'!J68&lt;&gt;"",'Table 2 - MPS.BR Appraisals'!J68&lt;&gt;""),J68,""))</f>
        <v/>
      </c>
      <c r="L68" s="59" t="str">
        <f>IF('Table 2 - MPS.BR Appraisals'!L68&lt;&gt;"",HLOOKUP(MID('Table 2 - MPS.BR Appraisals'!L68,5,1),$C$1:$I$2,2,0),IF(OR('Table 2 - MPS.BR Appraisals'!K68&lt;&gt;"",'Table 2 - MPS.BR Appraisals'!K68&lt;&gt;"",'Table 2 - MPS.BR Appraisals'!K68&lt;&gt;""),K68,""))</f>
        <v/>
      </c>
      <c r="M68" s="59" t="str">
        <f>IF('Table 2 - MPS.BR Appraisals'!M68&lt;&gt;"",HLOOKUP(MID('Table 2 - MPS.BR Appraisals'!M68,5,1),$C$1:$I$2,2,0),IF(OR('Table 2 - MPS.BR Appraisals'!L68&lt;&gt;"",'Table 2 - MPS.BR Appraisals'!L68&lt;&gt;"",'Table 2 - MPS.BR Appraisals'!L68&lt;&gt;""),L68,""))</f>
        <v/>
      </c>
      <c r="N68" s="59" t="str">
        <f>IF('Table 2 - MPS.BR Appraisals'!N68&lt;&gt;"",HLOOKUP(MID('Table 2 - MPS.BR Appraisals'!N68,5,1),$C$1:$I$2,2,0),IF(OR('Table 2 - MPS.BR Appraisals'!M68&lt;&gt;"",'Table 2 - MPS.BR Appraisals'!M68&lt;&gt;"",'Table 2 - MPS.BR Appraisals'!M68&lt;&gt;""),M68,""))</f>
        <v/>
      </c>
      <c r="O68" s="59" t="str">
        <f>IF('Table 2 - MPS.BR Appraisals'!O68&lt;&gt;"",HLOOKUP(MID('Table 2 - MPS.BR Appraisals'!O68,5,1),$C$1:$I$2,2,0),IF(OR('Table 2 - MPS.BR Appraisals'!N68&lt;&gt;"",'Table 2 - MPS.BR Appraisals'!N68&lt;&gt;"",'Table 2 - MPS.BR Appraisals'!N68&lt;&gt;""),N68,""))</f>
        <v/>
      </c>
      <c r="P68" s="59" t="str">
        <f>IF('Table 2 - MPS.BR Appraisals'!P68&lt;&gt;"",HLOOKUP(MID('Table 2 - MPS.BR Appraisals'!P68,5,1),$C$1:$I$2,2,0),IF(OR('Table 2 - MPS.BR Appraisals'!O68&lt;&gt;"",'Table 2 - MPS.BR Appraisals'!O68&lt;&gt;"",'Table 2 - MPS.BR Appraisals'!O68&lt;&gt;""),O68,""))</f>
        <v/>
      </c>
      <c r="Q68" s="59" t="str">
        <f>IF('Table 2 - MPS.BR Appraisals'!Q68&lt;&gt;"",HLOOKUP(MID('Table 2 - MPS.BR Appraisals'!Q68,5,1),$C$1:$I$2,2,0),IF(OR('Table 2 - MPS.BR Appraisals'!P68&lt;&gt;"",'Table 2 - MPS.BR Appraisals'!P68&lt;&gt;"",'Table 2 - MPS.BR Appraisals'!P68&lt;&gt;""),P68,""))</f>
        <v/>
      </c>
      <c r="R68" s="59" t="str">
        <f>IF('Table 2 - MPS.BR Appraisals'!R68&lt;&gt;"",HLOOKUP(MID('Table 2 - MPS.BR Appraisals'!R68,5,1),$C$1:$I$2,2,0),IF(OR('Table 2 - MPS.BR Appraisals'!Q68&lt;&gt;"",'Table 2 - MPS.BR Appraisals'!Q68&lt;&gt;"",'Table 2 - MPS.BR Appraisals'!Q68&lt;&gt;""),Q68,""))</f>
        <v/>
      </c>
      <c r="S68" s="59" t="str">
        <f>IF('Table 2 - MPS.BR Appraisals'!S68&lt;&gt;"",HLOOKUP(MID('Table 2 - MPS.BR Appraisals'!S68,5,1),$C$1:$I$2,2,0),IF(OR('Table 2 - MPS.BR Appraisals'!R68&lt;&gt;"",'Table 2 - MPS.BR Appraisals'!R68&lt;&gt;"",'Table 2 - MPS.BR Appraisals'!R68&lt;&gt;""),R68,""))</f>
        <v/>
      </c>
      <c r="T68" s="59" t="str">
        <f>IF('Table 2 - MPS.BR Appraisals'!T68&lt;&gt;"",HLOOKUP(MID('Table 2 - MPS.BR Appraisals'!T68,5,1),$C$1:$I$2,2,0),IF(OR('Table 2 - MPS.BR Appraisals'!S68&lt;&gt;"",'Table 2 - MPS.BR Appraisals'!S68&lt;&gt;"",'Table 2 - MPS.BR Appraisals'!S68&lt;&gt;""),S68,""))</f>
        <v/>
      </c>
      <c r="U68" s="59" t="str">
        <f>IF('Table 2 - MPS.BR Appraisals'!U68&lt;&gt;"",HLOOKUP(MID('Table 2 - MPS.BR Appraisals'!U68,5,1),$C$1:$I$2,2,0),IF(OR('Table 2 - MPS.BR Appraisals'!T68&lt;&gt;"",'Table 2 - MPS.BR Appraisals'!T68&lt;&gt;"",'Table 2 - MPS.BR Appraisals'!T68&lt;&gt;""),T68,""))</f>
        <v/>
      </c>
      <c r="V68" s="59" t="str">
        <f>IF('Table 2 - MPS.BR Appraisals'!V68&lt;&gt;"",HLOOKUP(MID('Table 2 - MPS.BR Appraisals'!V68,5,1),$C$1:$I$2,2,0),IF(OR('Table 2 - MPS.BR Appraisals'!U68&lt;&gt;"",'Table 2 - MPS.BR Appraisals'!U68&lt;&gt;"",'Table 2 - MPS.BR Appraisals'!U68&lt;&gt;""),U68,""))</f>
        <v/>
      </c>
      <c r="W68" s="59">
        <f>IF('Table 2 - MPS.BR Appraisals'!W68&lt;&gt;"",HLOOKUP(MID('Table 2 - MPS.BR Appraisals'!W68,5,1),$C$1:$I$2,2,0),IF(OR('Table 2 - MPS.BR Appraisals'!V68&lt;&gt;"",'Table 2 - MPS.BR Appraisals'!V68&lt;&gt;"",'Table 2 - MPS.BR Appraisals'!V68&lt;&gt;""),V68,""))</f>
        <v>1</v>
      </c>
      <c r="X68" s="59">
        <f>IF('Table 2 - MPS.BR Appraisals'!X68&lt;&gt;"",HLOOKUP(MID('Table 2 - MPS.BR Appraisals'!X68,5,1),$C$1:$I$2,2,0),IF(OR('Table 2 - MPS.BR Appraisals'!W68&lt;&gt;"",'Table 2 - MPS.BR Appraisals'!W68&lt;&gt;"",'Table 2 - MPS.BR Appraisals'!W68&lt;&gt;""),W68,""))</f>
        <v>1</v>
      </c>
      <c r="Y68" s="59" t="str">
        <f>IF('Table 2 - MPS.BR Appraisals'!Y68&lt;&gt;"",HLOOKUP(MID('Table 2 - MPS.BR Appraisals'!Y68,5,1),$C$1:$I$2,2,0),IF(OR('Table 2 - MPS.BR Appraisals'!X68&lt;&gt;"",'Table 2 - MPS.BR Appraisals'!X68&lt;&gt;"",'Table 2 - MPS.BR Appraisals'!X68&lt;&gt;""),X68,""))</f>
        <v/>
      </c>
      <c r="Z68" s="59">
        <f>IF('Table 2 - MPS.BR Appraisals'!Z68&lt;&gt;"",HLOOKUP(MID('Table 2 - MPS.BR Appraisals'!Z68,5,1),$C$1:$I$2,2,0),IF(OR('Table 2 - MPS.BR Appraisals'!Y68&lt;&gt;"",'Table 2 - MPS.BR Appraisals'!Y68&lt;&gt;"",'Table 2 - MPS.BR Appraisals'!Y68&lt;&gt;""),Y68,""))</f>
        <v>2</v>
      </c>
      <c r="AA68" s="59">
        <f>IF('Table 2 - MPS.BR Appraisals'!AA68&lt;&gt;"",HLOOKUP(MID('Table 2 - MPS.BR Appraisals'!AA68,5,1),$C$1:$I$2,2,0),IF(OR('Table 2 - MPS.BR Appraisals'!Z68&lt;&gt;"",'Table 2 - MPS.BR Appraisals'!Z68&lt;&gt;"",'Table 2 - MPS.BR Appraisals'!Z68&lt;&gt;""),Z68,""))</f>
        <v>2</v>
      </c>
      <c r="AB68" s="59" t="str">
        <f>IF('Table 2 - MPS.BR Appraisals'!AB68&lt;&gt;"",HLOOKUP(MID('Table 2 - MPS.BR Appraisals'!AB68,5,1),$C$1:$I$2,2,0),IF(OR('Table 2 - MPS.BR Appraisals'!AA68&lt;&gt;"",'Table 2 - MPS.BR Appraisals'!AA68&lt;&gt;"",'Table 2 - MPS.BR Appraisals'!AA68&lt;&gt;""),AA68,""))</f>
        <v/>
      </c>
      <c r="AC68" s="59" t="str">
        <f>IF('Table 2 - MPS.BR Appraisals'!AC68&lt;&gt;"",HLOOKUP(MID('Table 2 - MPS.BR Appraisals'!AC68,5,1),$C$1:$I$2,2,0),IF(OR('Table 2 - MPS.BR Appraisals'!AB68&lt;&gt;"",'Table 2 - MPS.BR Appraisals'!AB68&lt;&gt;"",'Table 2 - MPS.BR Appraisals'!AB68&lt;&gt;""),AB68,""))</f>
        <v/>
      </c>
    </row>
    <row r="69" spans="2:29" ht="17.850000000000001" customHeight="1" x14ac:dyDescent="0.2">
      <c r="B69" s="35" t="s">
        <v>107</v>
      </c>
      <c r="C69" s="59" t="str">
        <f>IF('Table 2 - MPS.BR Appraisals'!C69&lt;&gt;"",HLOOKUP(MID('Table 2 - MPS.BR Appraisals'!C69,5,1),$C$1:$I$2,2,0),"")</f>
        <v/>
      </c>
      <c r="D69" s="59" t="str">
        <f>IF('Table 2 - MPS.BR Appraisals'!D69&lt;&gt;"",HLOOKUP(MID('Table 2 - MPS.BR Appraisals'!D69,5,1),$C$1:$I$2,2,0),IF('Table 2 - MPS.BR Appraisals'!C69&lt;&gt;"",C69,""))</f>
        <v/>
      </c>
      <c r="E69" s="59" t="str">
        <f>IF('Table 2 - MPS.BR Appraisals'!E69&lt;&gt;"",HLOOKUP(MID('Table 2 - MPS.BR Appraisals'!E69,5,1),$C$1:$I$2,2,0),IF(OR('Table 2 - MPS.BR Appraisals'!E69&lt;&gt;"",'Table 2 - MPS.BR Appraisals'!D69&lt;&gt;""),D69,""))</f>
        <v/>
      </c>
      <c r="F69" s="59" t="str">
        <f>IF('Table 2 - MPS.BR Appraisals'!F69&lt;&gt;"",HLOOKUP(MID('Table 2 - MPS.BR Appraisals'!F69,5,1),$C$1:$I$2,2,0),IF(OR('Table 2 - MPS.BR Appraisals'!E69&lt;&gt;"",'Table 2 - MPS.BR Appraisals'!E69&lt;&gt;"",'Table 2 - MPS.BR Appraisals'!E69&lt;&gt;""),E69,""))</f>
        <v/>
      </c>
      <c r="G69" s="59" t="str">
        <f>IF('Table 2 - MPS.BR Appraisals'!G69&lt;&gt;"",HLOOKUP(MID('Table 2 - MPS.BR Appraisals'!G69,5,1),$C$1:$I$2,2,0),IF(OR('Table 2 - MPS.BR Appraisals'!F69&lt;&gt;"",'Table 2 - MPS.BR Appraisals'!F69&lt;&gt;"",'Table 2 - MPS.BR Appraisals'!F69&lt;&gt;""),F69,""))</f>
        <v/>
      </c>
      <c r="H69" s="59" t="str">
        <f>IF('Table 2 - MPS.BR Appraisals'!H69&lt;&gt;"",HLOOKUP(MID('Table 2 - MPS.BR Appraisals'!H69,5,1),$C$1:$I$2,2,0),IF(OR('Table 2 - MPS.BR Appraisals'!G69&lt;&gt;"",'Table 2 - MPS.BR Appraisals'!G69&lt;&gt;"",'Table 2 - MPS.BR Appraisals'!G69&lt;&gt;""),G69,""))</f>
        <v/>
      </c>
      <c r="I69" s="59" t="str">
        <f>IF('Table 2 - MPS.BR Appraisals'!I69&lt;&gt;"",HLOOKUP(MID('Table 2 - MPS.BR Appraisals'!I69,5,1),$C$1:$I$2,2,0),IF(OR('Table 2 - MPS.BR Appraisals'!H69&lt;&gt;"",'Table 2 - MPS.BR Appraisals'!H69&lt;&gt;"",'Table 2 - MPS.BR Appraisals'!H69&lt;&gt;""),H69,""))</f>
        <v/>
      </c>
      <c r="J69" s="59" t="str">
        <f>IF('Table 2 - MPS.BR Appraisals'!J69&lt;&gt;"",HLOOKUP(MID('Table 2 - MPS.BR Appraisals'!J69,5,1),$C$1:$I$2,2,0),IF(OR('Table 2 - MPS.BR Appraisals'!I69&lt;&gt;"",'Table 2 - MPS.BR Appraisals'!I69&lt;&gt;"",'Table 2 - MPS.BR Appraisals'!I69&lt;&gt;""),I69,""))</f>
        <v/>
      </c>
      <c r="K69" s="59" t="str">
        <f>IF('Table 2 - MPS.BR Appraisals'!K69&lt;&gt;"",HLOOKUP(MID('Table 2 - MPS.BR Appraisals'!K69,5,1),$C$1:$I$2,2,0),IF(OR('Table 2 - MPS.BR Appraisals'!J69&lt;&gt;"",'Table 2 - MPS.BR Appraisals'!J69&lt;&gt;"",'Table 2 - MPS.BR Appraisals'!J69&lt;&gt;""),J69,""))</f>
        <v/>
      </c>
      <c r="L69" s="59" t="str">
        <f>IF('Table 2 - MPS.BR Appraisals'!L69&lt;&gt;"",HLOOKUP(MID('Table 2 - MPS.BR Appraisals'!L69,5,1),$C$1:$I$2,2,0),IF(OR('Table 2 - MPS.BR Appraisals'!K69&lt;&gt;"",'Table 2 - MPS.BR Appraisals'!K69&lt;&gt;"",'Table 2 - MPS.BR Appraisals'!K69&lt;&gt;""),K69,""))</f>
        <v/>
      </c>
      <c r="M69" s="59" t="str">
        <f>IF('Table 2 - MPS.BR Appraisals'!M69&lt;&gt;"",HLOOKUP(MID('Table 2 - MPS.BR Appraisals'!M69,5,1),$C$1:$I$2,2,0),IF(OR('Table 2 - MPS.BR Appraisals'!L69&lt;&gt;"",'Table 2 - MPS.BR Appraisals'!L69&lt;&gt;"",'Table 2 - MPS.BR Appraisals'!L69&lt;&gt;""),L69,""))</f>
        <v/>
      </c>
      <c r="N69" s="59" t="str">
        <f>IF('Table 2 - MPS.BR Appraisals'!N69&lt;&gt;"",HLOOKUP(MID('Table 2 - MPS.BR Appraisals'!N69,5,1),$C$1:$I$2,2,0),IF(OR('Table 2 - MPS.BR Appraisals'!M69&lt;&gt;"",'Table 2 - MPS.BR Appraisals'!M69&lt;&gt;"",'Table 2 - MPS.BR Appraisals'!M69&lt;&gt;""),M69,""))</f>
        <v/>
      </c>
      <c r="O69" s="59" t="str">
        <f>IF('Table 2 - MPS.BR Appraisals'!O69&lt;&gt;"",HLOOKUP(MID('Table 2 - MPS.BR Appraisals'!O69,5,1),$C$1:$I$2,2,0),IF(OR('Table 2 - MPS.BR Appraisals'!N69&lt;&gt;"",'Table 2 - MPS.BR Appraisals'!N69&lt;&gt;"",'Table 2 - MPS.BR Appraisals'!N69&lt;&gt;""),N69,""))</f>
        <v/>
      </c>
      <c r="P69" s="59" t="str">
        <f>IF('Table 2 - MPS.BR Appraisals'!P69&lt;&gt;"",HLOOKUP(MID('Table 2 - MPS.BR Appraisals'!P69,5,1),$C$1:$I$2,2,0),IF(OR('Table 2 - MPS.BR Appraisals'!O69&lt;&gt;"",'Table 2 - MPS.BR Appraisals'!O69&lt;&gt;"",'Table 2 - MPS.BR Appraisals'!O69&lt;&gt;""),O69,""))</f>
        <v/>
      </c>
      <c r="Q69" s="59" t="str">
        <f>IF('Table 2 - MPS.BR Appraisals'!Q69&lt;&gt;"",HLOOKUP(MID('Table 2 - MPS.BR Appraisals'!Q69,5,1),$C$1:$I$2,2,0),IF(OR('Table 2 - MPS.BR Appraisals'!P69&lt;&gt;"",'Table 2 - MPS.BR Appraisals'!P69&lt;&gt;"",'Table 2 - MPS.BR Appraisals'!P69&lt;&gt;""),P69,""))</f>
        <v/>
      </c>
      <c r="R69" s="59" t="str">
        <f>IF('Table 2 - MPS.BR Appraisals'!R69&lt;&gt;"",HLOOKUP(MID('Table 2 - MPS.BR Appraisals'!R69,5,1),$C$1:$I$2,2,0),IF(OR('Table 2 - MPS.BR Appraisals'!Q69&lt;&gt;"",'Table 2 - MPS.BR Appraisals'!Q69&lt;&gt;"",'Table 2 - MPS.BR Appraisals'!Q69&lt;&gt;""),Q69,""))</f>
        <v/>
      </c>
      <c r="S69" s="59" t="str">
        <f>IF('Table 2 - MPS.BR Appraisals'!S69&lt;&gt;"",HLOOKUP(MID('Table 2 - MPS.BR Appraisals'!S69,5,1),$C$1:$I$2,2,0),IF(OR('Table 2 - MPS.BR Appraisals'!R69&lt;&gt;"",'Table 2 - MPS.BR Appraisals'!R69&lt;&gt;"",'Table 2 - MPS.BR Appraisals'!R69&lt;&gt;""),R69,""))</f>
        <v/>
      </c>
      <c r="T69" s="59" t="str">
        <f>IF('Table 2 - MPS.BR Appraisals'!T69&lt;&gt;"",HLOOKUP(MID('Table 2 - MPS.BR Appraisals'!T69,5,1),$C$1:$I$2,2,0),IF(OR('Table 2 - MPS.BR Appraisals'!S69&lt;&gt;"",'Table 2 - MPS.BR Appraisals'!S69&lt;&gt;"",'Table 2 - MPS.BR Appraisals'!S69&lt;&gt;""),S69,""))</f>
        <v/>
      </c>
      <c r="U69" s="59" t="str">
        <f>IF('Table 2 - MPS.BR Appraisals'!U69&lt;&gt;"",HLOOKUP(MID('Table 2 - MPS.BR Appraisals'!U69,5,1),$C$1:$I$2,2,0),IF(OR('Table 2 - MPS.BR Appraisals'!T69&lt;&gt;"",'Table 2 - MPS.BR Appraisals'!T69&lt;&gt;"",'Table 2 - MPS.BR Appraisals'!T69&lt;&gt;""),T69,""))</f>
        <v/>
      </c>
      <c r="V69" s="59" t="str">
        <f>IF('Table 2 - MPS.BR Appraisals'!V69&lt;&gt;"",HLOOKUP(MID('Table 2 - MPS.BR Appraisals'!V69,5,1),$C$1:$I$2,2,0),IF(OR('Table 2 - MPS.BR Appraisals'!U69&lt;&gt;"",'Table 2 - MPS.BR Appraisals'!U69&lt;&gt;"",'Table 2 - MPS.BR Appraisals'!U69&lt;&gt;""),U69,""))</f>
        <v/>
      </c>
      <c r="W69" s="59">
        <f>IF('Table 2 - MPS.BR Appraisals'!W69&lt;&gt;"",HLOOKUP(MID('Table 2 - MPS.BR Appraisals'!W69,5,1),$C$1:$I$2,2,0),IF(OR('Table 2 - MPS.BR Appraisals'!V69&lt;&gt;"",'Table 2 - MPS.BR Appraisals'!V69&lt;&gt;"",'Table 2 - MPS.BR Appraisals'!V69&lt;&gt;""),V69,""))</f>
        <v>1</v>
      </c>
      <c r="X69" s="59">
        <f>IF('Table 2 - MPS.BR Appraisals'!X69&lt;&gt;"",HLOOKUP(MID('Table 2 - MPS.BR Appraisals'!X69,5,1),$C$1:$I$2,2,0),IF(OR('Table 2 - MPS.BR Appraisals'!W69&lt;&gt;"",'Table 2 - MPS.BR Appraisals'!W69&lt;&gt;"",'Table 2 - MPS.BR Appraisals'!W69&lt;&gt;""),W69,""))</f>
        <v>1</v>
      </c>
      <c r="Y69" s="59">
        <f>IF('Table 2 - MPS.BR Appraisals'!Y69&lt;&gt;"",HLOOKUP(MID('Table 2 - MPS.BR Appraisals'!Y69,5,1),$C$1:$I$2,2,0),IF(OR('Table 2 - MPS.BR Appraisals'!X69&lt;&gt;"",'Table 2 - MPS.BR Appraisals'!X69&lt;&gt;"",'Table 2 - MPS.BR Appraisals'!X69&lt;&gt;""),X69,""))</f>
        <v>2</v>
      </c>
      <c r="Z69" s="59">
        <f>IF('Table 2 - MPS.BR Appraisals'!Z69&lt;&gt;"",HLOOKUP(MID('Table 2 - MPS.BR Appraisals'!Z69,5,1),$C$1:$I$2,2,0),IF(OR('Table 2 - MPS.BR Appraisals'!Y69&lt;&gt;"",'Table 2 - MPS.BR Appraisals'!Y69&lt;&gt;"",'Table 2 - MPS.BR Appraisals'!Y69&lt;&gt;""),Y69,""))</f>
        <v>2</v>
      </c>
      <c r="AA69" s="59" t="str">
        <f>IF('Table 2 - MPS.BR Appraisals'!AA69&lt;&gt;"",HLOOKUP(MID('Table 2 - MPS.BR Appraisals'!AA69,5,1),$C$1:$I$2,2,0),IF(OR('Table 2 - MPS.BR Appraisals'!Z69&lt;&gt;"",'Table 2 - MPS.BR Appraisals'!Z69&lt;&gt;"",'Table 2 - MPS.BR Appraisals'!Z69&lt;&gt;""),Z69,""))</f>
        <v/>
      </c>
      <c r="AB69" s="59" t="str">
        <f>IF('Table 2 - MPS.BR Appraisals'!AB69&lt;&gt;"",HLOOKUP(MID('Table 2 - MPS.BR Appraisals'!AB69,5,1),$C$1:$I$2,2,0),IF(OR('Table 2 - MPS.BR Appraisals'!AA69&lt;&gt;"",'Table 2 - MPS.BR Appraisals'!AA69&lt;&gt;"",'Table 2 - MPS.BR Appraisals'!AA69&lt;&gt;""),AA69,""))</f>
        <v/>
      </c>
      <c r="AC69" s="59" t="str">
        <f>IF('Table 2 - MPS.BR Appraisals'!AC69&lt;&gt;"",HLOOKUP(MID('Table 2 - MPS.BR Appraisals'!AC69,5,1),$C$1:$I$2,2,0),IF(OR('Table 2 - MPS.BR Appraisals'!AB69&lt;&gt;"",'Table 2 - MPS.BR Appraisals'!AB69&lt;&gt;"",'Table 2 - MPS.BR Appraisals'!AB69&lt;&gt;""),AB69,""))</f>
        <v/>
      </c>
    </row>
    <row r="70" spans="2:29" ht="17.850000000000001" customHeight="1" x14ac:dyDescent="0.2">
      <c r="B70" s="35" t="s">
        <v>108</v>
      </c>
      <c r="C70" s="59" t="str">
        <f>IF('Table 2 - MPS.BR Appraisals'!C70&lt;&gt;"",HLOOKUP(MID('Table 2 - MPS.BR Appraisals'!C70,5,1),$C$1:$I$2,2,0),"")</f>
        <v/>
      </c>
      <c r="D70" s="59" t="str">
        <f>IF('Table 2 - MPS.BR Appraisals'!D70&lt;&gt;"",HLOOKUP(MID('Table 2 - MPS.BR Appraisals'!D70,5,1),$C$1:$I$2,2,0),IF('Table 2 - MPS.BR Appraisals'!C70&lt;&gt;"",C70,""))</f>
        <v/>
      </c>
      <c r="E70" s="59" t="str">
        <f>IF('Table 2 - MPS.BR Appraisals'!E70&lt;&gt;"",HLOOKUP(MID('Table 2 - MPS.BR Appraisals'!E70,5,1),$C$1:$I$2,2,0),IF(OR('Table 2 - MPS.BR Appraisals'!E70&lt;&gt;"",'Table 2 - MPS.BR Appraisals'!D70&lt;&gt;""),D70,""))</f>
        <v/>
      </c>
      <c r="F70" s="59" t="str">
        <f>IF('Table 2 - MPS.BR Appraisals'!F70&lt;&gt;"",HLOOKUP(MID('Table 2 - MPS.BR Appraisals'!F70,5,1),$C$1:$I$2,2,0),IF(OR('Table 2 - MPS.BR Appraisals'!E70&lt;&gt;"",'Table 2 - MPS.BR Appraisals'!E70&lt;&gt;"",'Table 2 - MPS.BR Appraisals'!E70&lt;&gt;""),E70,""))</f>
        <v/>
      </c>
      <c r="G70" s="59" t="str">
        <f>IF('Table 2 - MPS.BR Appraisals'!G70&lt;&gt;"",HLOOKUP(MID('Table 2 - MPS.BR Appraisals'!G70,5,1),$C$1:$I$2,2,0),IF(OR('Table 2 - MPS.BR Appraisals'!F70&lt;&gt;"",'Table 2 - MPS.BR Appraisals'!F70&lt;&gt;"",'Table 2 - MPS.BR Appraisals'!F70&lt;&gt;""),F70,""))</f>
        <v/>
      </c>
      <c r="H70" s="59" t="str">
        <f>IF('Table 2 - MPS.BR Appraisals'!H70&lt;&gt;"",HLOOKUP(MID('Table 2 - MPS.BR Appraisals'!H70,5,1),$C$1:$I$2,2,0),IF(OR('Table 2 - MPS.BR Appraisals'!G70&lt;&gt;"",'Table 2 - MPS.BR Appraisals'!G70&lt;&gt;"",'Table 2 - MPS.BR Appraisals'!G70&lt;&gt;""),G70,""))</f>
        <v/>
      </c>
      <c r="I70" s="59" t="str">
        <f>IF('Table 2 - MPS.BR Appraisals'!I70&lt;&gt;"",HLOOKUP(MID('Table 2 - MPS.BR Appraisals'!I70,5,1),$C$1:$I$2,2,0),IF(OR('Table 2 - MPS.BR Appraisals'!H70&lt;&gt;"",'Table 2 - MPS.BR Appraisals'!H70&lt;&gt;"",'Table 2 - MPS.BR Appraisals'!H70&lt;&gt;""),H70,""))</f>
        <v/>
      </c>
      <c r="J70" s="59" t="str">
        <f>IF('Table 2 - MPS.BR Appraisals'!J70&lt;&gt;"",HLOOKUP(MID('Table 2 - MPS.BR Appraisals'!J70,5,1),$C$1:$I$2,2,0),IF(OR('Table 2 - MPS.BR Appraisals'!I70&lt;&gt;"",'Table 2 - MPS.BR Appraisals'!I70&lt;&gt;"",'Table 2 - MPS.BR Appraisals'!I70&lt;&gt;""),I70,""))</f>
        <v/>
      </c>
      <c r="K70" s="59" t="str">
        <f>IF('Table 2 - MPS.BR Appraisals'!K70&lt;&gt;"",HLOOKUP(MID('Table 2 - MPS.BR Appraisals'!K70,5,1),$C$1:$I$2,2,0),IF(OR('Table 2 - MPS.BR Appraisals'!J70&lt;&gt;"",'Table 2 - MPS.BR Appraisals'!J70&lt;&gt;"",'Table 2 - MPS.BR Appraisals'!J70&lt;&gt;""),J70,""))</f>
        <v/>
      </c>
      <c r="L70" s="59" t="str">
        <f>IF('Table 2 - MPS.BR Appraisals'!L70&lt;&gt;"",HLOOKUP(MID('Table 2 - MPS.BR Appraisals'!L70,5,1),$C$1:$I$2,2,0),IF(OR('Table 2 - MPS.BR Appraisals'!K70&lt;&gt;"",'Table 2 - MPS.BR Appraisals'!K70&lt;&gt;"",'Table 2 - MPS.BR Appraisals'!K70&lt;&gt;""),K70,""))</f>
        <v/>
      </c>
      <c r="M70" s="59" t="str">
        <f>IF('Table 2 - MPS.BR Appraisals'!M70&lt;&gt;"",HLOOKUP(MID('Table 2 - MPS.BR Appraisals'!M70,5,1),$C$1:$I$2,2,0),IF(OR('Table 2 - MPS.BR Appraisals'!L70&lt;&gt;"",'Table 2 - MPS.BR Appraisals'!L70&lt;&gt;"",'Table 2 - MPS.BR Appraisals'!L70&lt;&gt;""),L70,""))</f>
        <v/>
      </c>
      <c r="N70" s="59" t="str">
        <f>IF('Table 2 - MPS.BR Appraisals'!N70&lt;&gt;"",HLOOKUP(MID('Table 2 - MPS.BR Appraisals'!N70,5,1),$C$1:$I$2,2,0),IF(OR('Table 2 - MPS.BR Appraisals'!M70&lt;&gt;"",'Table 2 - MPS.BR Appraisals'!M70&lt;&gt;"",'Table 2 - MPS.BR Appraisals'!M70&lt;&gt;""),M70,""))</f>
        <v/>
      </c>
      <c r="O70" s="59" t="str">
        <f>IF('Table 2 - MPS.BR Appraisals'!O70&lt;&gt;"",HLOOKUP(MID('Table 2 - MPS.BR Appraisals'!O70,5,1),$C$1:$I$2,2,0),IF(OR('Table 2 - MPS.BR Appraisals'!N70&lt;&gt;"",'Table 2 - MPS.BR Appraisals'!N70&lt;&gt;"",'Table 2 - MPS.BR Appraisals'!N70&lt;&gt;""),N70,""))</f>
        <v/>
      </c>
      <c r="P70" s="59" t="str">
        <f>IF('Table 2 - MPS.BR Appraisals'!P70&lt;&gt;"",HLOOKUP(MID('Table 2 - MPS.BR Appraisals'!P70,5,1),$C$1:$I$2,2,0),IF(OR('Table 2 - MPS.BR Appraisals'!O70&lt;&gt;"",'Table 2 - MPS.BR Appraisals'!O70&lt;&gt;"",'Table 2 - MPS.BR Appraisals'!O70&lt;&gt;""),O70,""))</f>
        <v/>
      </c>
      <c r="Q70" s="59" t="str">
        <f>IF('Table 2 - MPS.BR Appraisals'!Q70&lt;&gt;"",HLOOKUP(MID('Table 2 - MPS.BR Appraisals'!Q70,5,1),$C$1:$I$2,2,0),IF(OR('Table 2 - MPS.BR Appraisals'!P70&lt;&gt;"",'Table 2 - MPS.BR Appraisals'!P70&lt;&gt;"",'Table 2 - MPS.BR Appraisals'!P70&lt;&gt;""),P70,""))</f>
        <v/>
      </c>
      <c r="R70" s="59" t="str">
        <f>IF('Table 2 - MPS.BR Appraisals'!R70&lt;&gt;"",HLOOKUP(MID('Table 2 - MPS.BR Appraisals'!R70,5,1),$C$1:$I$2,2,0),IF(OR('Table 2 - MPS.BR Appraisals'!Q70&lt;&gt;"",'Table 2 - MPS.BR Appraisals'!Q70&lt;&gt;"",'Table 2 - MPS.BR Appraisals'!Q70&lt;&gt;""),Q70,""))</f>
        <v/>
      </c>
      <c r="S70" s="59" t="str">
        <f>IF('Table 2 - MPS.BR Appraisals'!S70&lt;&gt;"",HLOOKUP(MID('Table 2 - MPS.BR Appraisals'!S70,5,1),$C$1:$I$2,2,0),IF(OR('Table 2 - MPS.BR Appraisals'!R70&lt;&gt;"",'Table 2 - MPS.BR Appraisals'!R70&lt;&gt;"",'Table 2 - MPS.BR Appraisals'!R70&lt;&gt;""),R70,""))</f>
        <v/>
      </c>
      <c r="T70" s="59" t="str">
        <f>IF('Table 2 - MPS.BR Appraisals'!T70&lt;&gt;"",HLOOKUP(MID('Table 2 - MPS.BR Appraisals'!T70,5,1),$C$1:$I$2,2,0),IF(OR('Table 2 - MPS.BR Appraisals'!S70&lt;&gt;"",'Table 2 - MPS.BR Appraisals'!S70&lt;&gt;"",'Table 2 - MPS.BR Appraisals'!S70&lt;&gt;""),S70,""))</f>
        <v/>
      </c>
      <c r="U70" s="59" t="str">
        <f>IF('Table 2 - MPS.BR Appraisals'!U70&lt;&gt;"",HLOOKUP(MID('Table 2 - MPS.BR Appraisals'!U70,5,1),$C$1:$I$2,2,0),IF(OR('Table 2 - MPS.BR Appraisals'!T70&lt;&gt;"",'Table 2 - MPS.BR Appraisals'!T70&lt;&gt;"",'Table 2 - MPS.BR Appraisals'!T70&lt;&gt;""),T70,""))</f>
        <v/>
      </c>
      <c r="V70" s="59" t="str">
        <f>IF('Table 2 - MPS.BR Appraisals'!V70&lt;&gt;"",HLOOKUP(MID('Table 2 - MPS.BR Appraisals'!V70,5,1),$C$1:$I$2,2,0),IF(OR('Table 2 - MPS.BR Appraisals'!U70&lt;&gt;"",'Table 2 - MPS.BR Appraisals'!U70&lt;&gt;"",'Table 2 - MPS.BR Appraisals'!U70&lt;&gt;""),U70,""))</f>
        <v/>
      </c>
      <c r="W70" s="59" t="str">
        <f>IF('Table 2 - MPS.BR Appraisals'!W70&lt;&gt;"",HLOOKUP(MID('Table 2 - MPS.BR Appraisals'!W70,5,1),$C$1:$I$2,2,0),IF(OR('Table 2 - MPS.BR Appraisals'!V70&lt;&gt;"",'Table 2 - MPS.BR Appraisals'!V70&lt;&gt;"",'Table 2 - MPS.BR Appraisals'!V70&lt;&gt;""),V70,""))</f>
        <v/>
      </c>
      <c r="X70" s="59" t="str">
        <f>IF('Table 2 - MPS.BR Appraisals'!X70&lt;&gt;"",HLOOKUP(MID('Table 2 - MPS.BR Appraisals'!X70,5,1),$C$1:$I$2,2,0),IF(OR('Table 2 - MPS.BR Appraisals'!W70&lt;&gt;"",'Table 2 - MPS.BR Appraisals'!W70&lt;&gt;"",'Table 2 - MPS.BR Appraisals'!W70&lt;&gt;""),W70,""))</f>
        <v/>
      </c>
      <c r="Y70" s="59">
        <f>IF('Table 2 - MPS.BR Appraisals'!Y70&lt;&gt;"",HLOOKUP(MID('Table 2 - MPS.BR Appraisals'!Y70,5,1),$C$1:$I$2,2,0),IF(OR('Table 2 - MPS.BR Appraisals'!X70&lt;&gt;"",'Table 2 - MPS.BR Appraisals'!X70&lt;&gt;"",'Table 2 - MPS.BR Appraisals'!X70&lt;&gt;""),X70,""))</f>
        <v>1</v>
      </c>
      <c r="Z70" s="59">
        <f>IF('Table 2 - MPS.BR Appraisals'!Z70&lt;&gt;"",HLOOKUP(MID('Table 2 - MPS.BR Appraisals'!Z70,5,1),$C$1:$I$2,2,0),IF(OR('Table 2 - MPS.BR Appraisals'!Y70&lt;&gt;"",'Table 2 - MPS.BR Appraisals'!Y70&lt;&gt;"",'Table 2 - MPS.BR Appraisals'!Y70&lt;&gt;""),Y70,""))</f>
        <v>1</v>
      </c>
      <c r="AA70" s="59">
        <f>IF('Table 2 - MPS.BR Appraisals'!AA70&lt;&gt;"",HLOOKUP(MID('Table 2 - MPS.BR Appraisals'!AA70,5,1),$C$1:$I$2,2,0),IF(OR('Table 2 - MPS.BR Appraisals'!Z70&lt;&gt;"",'Table 2 - MPS.BR Appraisals'!Z70&lt;&gt;"",'Table 2 - MPS.BR Appraisals'!Z70&lt;&gt;""),Z70,""))</f>
        <v>2</v>
      </c>
      <c r="AB70" s="59">
        <f>IF('Table 2 - MPS.BR Appraisals'!AB70&lt;&gt;"",HLOOKUP(MID('Table 2 - MPS.BR Appraisals'!AB70,5,1),$C$1:$I$2,2,0),IF(OR('Table 2 - MPS.BR Appraisals'!AA70&lt;&gt;"",'Table 2 - MPS.BR Appraisals'!AA70&lt;&gt;"",'Table 2 - MPS.BR Appraisals'!AA70&lt;&gt;""),AA70,""))</f>
        <v>2</v>
      </c>
      <c r="AC70" s="59" t="str">
        <f>IF('Table 2 - MPS.BR Appraisals'!AC70&lt;&gt;"",HLOOKUP(MID('Table 2 - MPS.BR Appraisals'!AC70,5,1),$C$1:$I$2,2,0),IF(OR('Table 2 - MPS.BR Appraisals'!AB70&lt;&gt;"",'Table 2 - MPS.BR Appraisals'!AB70&lt;&gt;"",'Table 2 - MPS.BR Appraisals'!AB70&lt;&gt;""),AB70,""))</f>
        <v/>
      </c>
    </row>
    <row r="71" spans="2:29" ht="17.850000000000001" customHeight="1" x14ac:dyDescent="0.2">
      <c r="B71" s="35" t="s">
        <v>109</v>
      </c>
      <c r="C71" s="59" t="str">
        <f>IF('Table 2 - MPS.BR Appraisals'!C71&lt;&gt;"",HLOOKUP(MID('Table 2 - MPS.BR Appraisals'!C71,5,1),$C$1:$I$2,2,0),"")</f>
        <v/>
      </c>
      <c r="D71" s="59" t="str">
        <f>IF('Table 2 - MPS.BR Appraisals'!D71&lt;&gt;"",HLOOKUP(MID('Table 2 - MPS.BR Appraisals'!D71,5,1),$C$1:$I$2,2,0),IF('Table 2 - MPS.BR Appraisals'!C71&lt;&gt;"",C71,""))</f>
        <v/>
      </c>
      <c r="E71" s="59" t="str">
        <f>IF('Table 2 - MPS.BR Appraisals'!E71&lt;&gt;"",HLOOKUP(MID('Table 2 - MPS.BR Appraisals'!E71,5,1),$C$1:$I$2,2,0),IF(OR('Table 2 - MPS.BR Appraisals'!E71&lt;&gt;"",'Table 2 - MPS.BR Appraisals'!D71&lt;&gt;""),D71,""))</f>
        <v/>
      </c>
      <c r="F71" s="59" t="str">
        <f>IF('Table 2 - MPS.BR Appraisals'!F71&lt;&gt;"",HLOOKUP(MID('Table 2 - MPS.BR Appraisals'!F71,5,1),$C$1:$I$2,2,0),IF(OR('Table 2 - MPS.BR Appraisals'!E71&lt;&gt;"",'Table 2 - MPS.BR Appraisals'!E71&lt;&gt;"",'Table 2 - MPS.BR Appraisals'!E71&lt;&gt;""),E71,""))</f>
        <v/>
      </c>
      <c r="G71" s="59" t="str">
        <f>IF('Table 2 - MPS.BR Appraisals'!G71&lt;&gt;"",HLOOKUP(MID('Table 2 - MPS.BR Appraisals'!G71,5,1),$C$1:$I$2,2,0),IF(OR('Table 2 - MPS.BR Appraisals'!F71&lt;&gt;"",'Table 2 - MPS.BR Appraisals'!F71&lt;&gt;"",'Table 2 - MPS.BR Appraisals'!F71&lt;&gt;""),F71,""))</f>
        <v/>
      </c>
      <c r="H71" s="59" t="str">
        <f>IF('Table 2 - MPS.BR Appraisals'!H71&lt;&gt;"",HLOOKUP(MID('Table 2 - MPS.BR Appraisals'!H71,5,1),$C$1:$I$2,2,0),IF(OR('Table 2 - MPS.BR Appraisals'!G71&lt;&gt;"",'Table 2 - MPS.BR Appraisals'!G71&lt;&gt;"",'Table 2 - MPS.BR Appraisals'!G71&lt;&gt;""),G71,""))</f>
        <v/>
      </c>
      <c r="I71" s="59" t="str">
        <f>IF('Table 2 - MPS.BR Appraisals'!I71&lt;&gt;"",HLOOKUP(MID('Table 2 - MPS.BR Appraisals'!I71,5,1),$C$1:$I$2,2,0),IF(OR('Table 2 - MPS.BR Appraisals'!H71&lt;&gt;"",'Table 2 - MPS.BR Appraisals'!H71&lt;&gt;"",'Table 2 - MPS.BR Appraisals'!H71&lt;&gt;""),H71,""))</f>
        <v/>
      </c>
      <c r="J71" s="59" t="str">
        <f>IF('Table 2 - MPS.BR Appraisals'!J71&lt;&gt;"",HLOOKUP(MID('Table 2 - MPS.BR Appraisals'!J71,5,1),$C$1:$I$2,2,0),IF(OR('Table 2 - MPS.BR Appraisals'!I71&lt;&gt;"",'Table 2 - MPS.BR Appraisals'!I71&lt;&gt;"",'Table 2 - MPS.BR Appraisals'!I71&lt;&gt;""),I71,""))</f>
        <v/>
      </c>
      <c r="K71" s="59" t="str">
        <f>IF('Table 2 - MPS.BR Appraisals'!K71&lt;&gt;"",HLOOKUP(MID('Table 2 - MPS.BR Appraisals'!K71,5,1),$C$1:$I$2,2,0),IF(OR('Table 2 - MPS.BR Appraisals'!J71&lt;&gt;"",'Table 2 - MPS.BR Appraisals'!J71&lt;&gt;"",'Table 2 - MPS.BR Appraisals'!J71&lt;&gt;""),J71,""))</f>
        <v/>
      </c>
      <c r="L71" s="59" t="str">
        <f>IF('Table 2 - MPS.BR Appraisals'!L71&lt;&gt;"",HLOOKUP(MID('Table 2 - MPS.BR Appraisals'!L71,5,1),$C$1:$I$2,2,0),IF(OR('Table 2 - MPS.BR Appraisals'!K71&lt;&gt;"",'Table 2 - MPS.BR Appraisals'!K71&lt;&gt;"",'Table 2 - MPS.BR Appraisals'!K71&lt;&gt;""),K71,""))</f>
        <v/>
      </c>
      <c r="M71" s="59" t="str">
        <f>IF('Table 2 - MPS.BR Appraisals'!M71&lt;&gt;"",HLOOKUP(MID('Table 2 - MPS.BR Appraisals'!M71,5,1),$C$1:$I$2,2,0),IF(OR('Table 2 - MPS.BR Appraisals'!L71&lt;&gt;"",'Table 2 - MPS.BR Appraisals'!L71&lt;&gt;"",'Table 2 - MPS.BR Appraisals'!L71&lt;&gt;""),L71,""))</f>
        <v/>
      </c>
      <c r="N71" s="59" t="str">
        <f>IF('Table 2 - MPS.BR Appraisals'!N71&lt;&gt;"",HLOOKUP(MID('Table 2 - MPS.BR Appraisals'!N71,5,1),$C$1:$I$2,2,0),IF(OR('Table 2 - MPS.BR Appraisals'!M71&lt;&gt;"",'Table 2 - MPS.BR Appraisals'!M71&lt;&gt;"",'Table 2 - MPS.BR Appraisals'!M71&lt;&gt;""),M71,""))</f>
        <v/>
      </c>
      <c r="O71" s="59" t="str">
        <f>IF('Table 2 - MPS.BR Appraisals'!O71&lt;&gt;"",HLOOKUP(MID('Table 2 - MPS.BR Appraisals'!O71,5,1),$C$1:$I$2,2,0),IF(OR('Table 2 - MPS.BR Appraisals'!N71&lt;&gt;"",'Table 2 - MPS.BR Appraisals'!N71&lt;&gt;"",'Table 2 - MPS.BR Appraisals'!N71&lt;&gt;""),N71,""))</f>
        <v/>
      </c>
      <c r="P71" s="59" t="str">
        <f>IF('Table 2 - MPS.BR Appraisals'!P71&lt;&gt;"",HLOOKUP(MID('Table 2 - MPS.BR Appraisals'!P71,5,1),$C$1:$I$2,2,0),IF(OR('Table 2 - MPS.BR Appraisals'!O71&lt;&gt;"",'Table 2 - MPS.BR Appraisals'!O71&lt;&gt;"",'Table 2 - MPS.BR Appraisals'!O71&lt;&gt;""),O71,""))</f>
        <v/>
      </c>
      <c r="Q71" s="59" t="str">
        <f>IF('Table 2 - MPS.BR Appraisals'!Q71&lt;&gt;"",HLOOKUP(MID('Table 2 - MPS.BR Appraisals'!Q71,5,1),$C$1:$I$2,2,0),IF(OR('Table 2 - MPS.BR Appraisals'!P71&lt;&gt;"",'Table 2 - MPS.BR Appraisals'!P71&lt;&gt;"",'Table 2 - MPS.BR Appraisals'!P71&lt;&gt;""),P71,""))</f>
        <v/>
      </c>
      <c r="R71" s="59" t="str">
        <f>IF('Table 2 - MPS.BR Appraisals'!R71&lt;&gt;"",HLOOKUP(MID('Table 2 - MPS.BR Appraisals'!R71,5,1),$C$1:$I$2,2,0),IF(OR('Table 2 - MPS.BR Appraisals'!Q71&lt;&gt;"",'Table 2 - MPS.BR Appraisals'!Q71&lt;&gt;"",'Table 2 - MPS.BR Appraisals'!Q71&lt;&gt;""),Q71,""))</f>
        <v/>
      </c>
      <c r="S71" s="59" t="str">
        <f>IF('Table 2 - MPS.BR Appraisals'!S71&lt;&gt;"",HLOOKUP(MID('Table 2 - MPS.BR Appraisals'!S71,5,1),$C$1:$I$2,2,0),IF(OR('Table 2 - MPS.BR Appraisals'!R71&lt;&gt;"",'Table 2 - MPS.BR Appraisals'!R71&lt;&gt;"",'Table 2 - MPS.BR Appraisals'!R71&lt;&gt;""),R71,""))</f>
        <v/>
      </c>
      <c r="T71" s="59" t="str">
        <f>IF('Table 2 - MPS.BR Appraisals'!T71&lt;&gt;"",HLOOKUP(MID('Table 2 - MPS.BR Appraisals'!T71,5,1),$C$1:$I$2,2,0),IF(OR('Table 2 - MPS.BR Appraisals'!S71&lt;&gt;"",'Table 2 - MPS.BR Appraisals'!S71&lt;&gt;"",'Table 2 - MPS.BR Appraisals'!S71&lt;&gt;""),S71,""))</f>
        <v/>
      </c>
      <c r="U71" s="59" t="str">
        <f>IF('Table 2 - MPS.BR Appraisals'!U71&lt;&gt;"",HLOOKUP(MID('Table 2 - MPS.BR Appraisals'!U71,5,1),$C$1:$I$2,2,0),IF(OR('Table 2 - MPS.BR Appraisals'!T71&lt;&gt;"",'Table 2 - MPS.BR Appraisals'!T71&lt;&gt;"",'Table 2 - MPS.BR Appraisals'!T71&lt;&gt;""),T71,""))</f>
        <v/>
      </c>
      <c r="V71" s="59">
        <f>IF('Table 2 - MPS.BR Appraisals'!V71&lt;&gt;"",HLOOKUP(MID('Table 2 - MPS.BR Appraisals'!V71,5,1),$C$1:$I$2,2,0),IF(OR('Table 2 - MPS.BR Appraisals'!U71&lt;&gt;"",'Table 2 - MPS.BR Appraisals'!U71&lt;&gt;"",'Table 2 - MPS.BR Appraisals'!U71&lt;&gt;""),U71,""))</f>
        <v>2</v>
      </c>
      <c r="W71" s="59">
        <f>IF('Table 2 - MPS.BR Appraisals'!W71&lt;&gt;"",HLOOKUP(MID('Table 2 - MPS.BR Appraisals'!W71,5,1),$C$1:$I$2,2,0),IF(OR('Table 2 - MPS.BR Appraisals'!V71&lt;&gt;"",'Table 2 - MPS.BR Appraisals'!V71&lt;&gt;"",'Table 2 - MPS.BR Appraisals'!V71&lt;&gt;""),V71,""))</f>
        <v>2</v>
      </c>
      <c r="X71" s="59" t="str">
        <f>IF('Table 2 - MPS.BR Appraisals'!X71&lt;&gt;"",HLOOKUP(MID('Table 2 - MPS.BR Appraisals'!X71,5,1),$C$1:$I$2,2,0),IF(OR('Table 2 - MPS.BR Appraisals'!W71&lt;&gt;"",'Table 2 - MPS.BR Appraisals'!W71&lt;&gt;"",'Table 2 - MPS.BR Appraisals'!W71&lt;&gt;""),W71,""))</f>
        <v/>
      </c>
      <c r="Y71" s="59" t="str">
        <f>IF('Table 2 - MPS.BR Appraisals'!Y71&lt;&gt;"",HLOOKUP(MID('Table 2 - MPS.BR Appraisals'!Y71,5,1),$C$1:$I$2,2,0),IF(OR('Table 2 - MPS.BR Appraisals'!X71&lt;&gt;"",'Table 2 - MPS.BR Appraisals'!X71&lt;&gt;"",'Table 2 - MPS.BR Appraisals'!X71&lt;&gt;""),X71,""))</f>
        <v/>
      </c>
      <c r="Z71" s="59" t="str">
        <f>IF('Table 2 - MPS.BR Appraisals'!Z71&lt;&gt;"",HLOOKUP(MID('Table 2 - MPS.BR Appraisals'!Z71,5,1),$C$1:$I$2,2,0),IF(OR('Table 2 - MPS.BR Appraisals'!Y71&lt;&gt;"",'Table 2 - MPS.BR Appraisals'!Y71&lt;&gt;"",'Table 2 - MPS.BR Appraisals'!Y71&lt;&gt;""),Y71,""))</f>
        <v/>
      </c>
      <c r="AA71" s="59" t="str">
        <f>IF('Table 2 - MPS.BR Appraisals'!AA71&lt;&gt;"",HLOOKUP(MID('Table 2 - MPS.BR Appraisals'!AA71,5,1),$C$1:$I$2,2,0),IF(OR('Table 2 - MPS.BR Appraisals'!Z71&lt;&gt;"",'Table 2 - MPS.BR Appraisals'!Z71&lt;&gt;"",'Table 2 - MPS.BR Appraisals'!Z71&lt;&gt;""),Z71,""))</f>
        <v/>
      </c>
      <c r="AB71" s="59" t="str">
        <f>IF('Table 2 - MPS.BR Appraisals'!AB71&lt;&gt;"",HLOOKUP(MID('Table 2 - MPS.BR Appraisals'!AB71,5,1),$C$1:$I$2,2,0),IF(OR('Table 2 - MPS.BR Appraisals'!AA71&lt;&gt;"",'Table 2 - MPS.BR Appraisals'!AA71&lt;&gt;"",'Table 2 - MPS.BR Appraisals'!AA71&lt;&gt;""),AA71,""))</f>
        <v/>
      </c>
      <c r="AC71" s="59" t="str">
        <f>IF('Table 2 - MPS.BR Appraisals'!AC71&lt;&gt;"",HLOOKUP(MID('Table 2 - MPS.BR Appraisals'!AC71,5,1),$C$1:$I$2,2,0),IF(OR('Table 2 - MPS.BR Appraisals'!AB71&lt;&gt;"",'Table 2 - MPS.BR Appraisals'!AB71&lt;&gt;"",'Table 2 - MPS.BR Appraisals'!AB71&lt;&gt;""),AB71,""))</f>
        <v/>
      </c>
    </row>
    <row r="72" spans="2:29" ht="17.850000000000001" customHeight="1" x14ac:dyDescent="0.2">
      <c r="B72" s="35" t="s">
        <v>110</v>
      </c>
      <c r="C72" s="59" t="str">
        <f>IF('Table 2 - MPS.BR Appraisals'!C72&lt;&gt;"",HLOOKUP(MID('Table 2 - MPS.BR Appraisals'!C72,5,1),$C$1:$I$2,2,0),"")</f>
        <v/>
      </c>
      <c r="D72" s="59" t="str">
        <f>IF('Table 2 - MPS.BR Appraisals'!D72&lt;&gt;"",HLOOKUP(MID('Table 2 - MPS.BR Appraisals'!D72,5,1),$C$1:$I$2,2,0),IF('Table 2 - MPS.BR Appraisals'!C72&lt;&gt;"",C72,""))</f>
        <v/>
      </c>
      <c r="E72" s="59" t="str">
        <f>IF('Table 2 - MPS.BR Appraisals'!E72&lt;&gt;"",HLOOKUP(MID('Table 2 - MPS.BR Appraisals'!E72,5,1),$C$1:$I$2,2,0),IF(OR('Table 2 - MPS.BR Appraisals'!E72&lt;&gt;"",'Table 2 - MPS.BR Appraisals'!D72&lt;&gt;""),D72,""))</f>
        <v/>
      </c>
      <c r="F72" s="59" t="str">
        <f>IF('Table 2 - MPS.BR Appraisals'!F72&lt;&gt;"",HLOOKUP(MID('Table 2 - MPS.BR Appraisals'!F72,5,1),$C$1:$I$2,2,0),IF(OR('Table 2 - MPS.BR Appraisals'!E72&lt;&gt;"",'Table 2 - MPS.BR Appraisals'!E72&lt;&gt;"",'Table 2 - MPS.BR Appraisals'!E72&lt;&gt;""),E72,""))</f>
        <v/>
      </c>
      <c r="G72" s="59" t="str">
        <f>IF('Table 2 - MPS.BR Appraisals'!G72&lt;&gt;"",HLOOKUP(MID('Table 2 - MPS.BR Appraisals'!G72,5,1),$C$1:$I$2,2,0),IF(OR('Table 2 - MPS.BR Appraisals'!F72&lt;&gt;"",'Table 2 - MPS.BR Appraisals'!F72&lt;&gt;"",'Table 2 - MPS.BR Appraisals'!F72&lt;&gt;""),F72,""))</f>
        <v/>
      </c>
      <c r="H72" s="59" t="str">
        <f>IF('Table 2 - MPS.BR Appraisals'!H72&lt;&gt;"",HLOOKUP(MID('Table 2 - MPS.BR Appraisals'!H72,5,1),$C$1:$I$2,2,0),IF(OR('Table 2 - MPS.BR Appraisals'!G72&lt;&gt;"",'Table 2 - MPS.BR Appraisals'!G72&lt;&gt;"",'Table 2 - MPS.BR Appraisals'!G72&lt;&gt;""),G72,""))</f>
        <v/>
      </c>
      <c r="I72" s="59" t="str">
        <f>IF('Table 2 - MPS.BR Appraisals'!I72&lt;&gt;"",HLOOKUP(MID('Table 2 - MPS.BR Appraisals'!I72,5,1),$C$1:$I$2,2,0),IF(OR('Table 2 - MPS.BR Appraisals'!H72&lt;&gt;"",'Table 2 - MPS.BR Appraisals'!H72&lt;&gt;"",'Table 2 - MPS.BR Appraisals'!H72&lt;&gt;""),H72,""))</f>
        <v/>
      </c>
      <c r="J72" s="59" t="str">
        <f>IF('Table 2 - MPS.BR Appraisals'!J72&lt;&gt;"",HLOOKUP(MID('Table 2 - MPS.BR Appraisals'!J72,5,1),$C$1:$I$2,2,0),IF(OR('Table 2 - MPS.BR Appraisals'!I72&lt;&gt;"",'Table 2 - MPS.BR Appraisals'!I72&lt;&gt;"",'Table 2 - MPS.BR Appraisals'!I72&lt;&gt;""),I72,""))</f>
        <v/>
      </c>
      <c r="K72" s="59" t="str">
        <f>IF('Table 2 - MPS.BR Appraisals'!K72&lt;&gt;"",HLOOKUP(MID('Table 2 - MPS.BR Appraisals'!K72,5,1),$C$1:$I$2,2,0),IF(OR('Table 2 - MPS.BR Appraisals'!J72&lt;&gt;"",'Table 2 - MPS.BR Appraisals'!J72&lt;&gt;"",'Table 2 - MPS.BR Appraisals'!J72&lt;&gt;""),J72,""))</f>
        <v/>
      </c>
      <c r="L72" s="59" t="str">
        <f>IF('Table 2 - MPS.BR Appraisals'!L72&lt;&gt;"",HLOOKUP(MID('Table 2 - MPS.BR Appraisals'!L72,5,1),$C$1:$I$2,2,0),IF(OR('Table 2 - MPS.BR Appraisals'!K72&lt;&gt;"",'Table 2 - MPS.BR Appraisals'!K72&lt;&gt;"",'Table 2 - MPS.BR Appraisals'!K72&lt;&gt;""),K72,""))</f>
        <v/>
      </c>
      <c r="M72" s="59" t="str">
        <f>IF('Table 2 - MPS.BR Appraisals'!M72&lt;&gt;"",HLOOKUP(MID('Table 2 - MPS.BR Appraisals'!M72,5,1),$C$1:$I$2,2,0),IF(OR('Table 2 - MPS.BR Appraisals'!L72&lt;&gt;"",'Table 2 - MPS.BR Appraisals'!L72&lt;&gt;"",'Table 2 - MPS.BR Appraisals'!L72&lt;&gt;""),L72,""))</f>
        <v/>
      </c>
      <c r="N72" s="59" t="str">
        <f>IF('Table 2 - MPS.BR Appraisals'!N72&lt;&gt;"",HLOOKUP(MID('Table 2 - MPS.BR Appraisals'!N72,5,1),$C$1:$I$2,2,0),IF(OR('Table 2 - MPS.BR Appraisals'!M72&lt;&gt;"",'Table 2 - MPS.BR Appraisals'!M72&lt;&gt;"",'Table 2 - MPS.BR Appraisals'!M72&lt;&gt;""),M72,""))</f>
        <v/>
      </c>
      <c r="O72" s="59" t="str">
        <f>IF('Table 2 - MPS.BR Appraisals'!O72&lt;&gt;"",HLOOKUP(MID('Table 2 - MPS.BR Appraisals'!O72,5,1),$C$1:$I$2,2,0),IF(OR('Table 2 - MPS.BR Appraisals'!N72&lt;&gt;"",'Table 2 - MPS.BR Appraisals'!N72&lt;&gt;"",'Table 2 - MPS.BR Appraisals'!N72&lt;&gt;""),N72,""))</f>
        <v/>
      </c>
      <c r="P72" s="59" t="str">
        <f>IF('Table 2 - MPS.BR Appraisals'!P72&lt;&gt;"",HLOOKUP(MID('Table 2 - MPS.BR Appraisals'!P72,5,1),$C$1:$I$2,2,0),IF(OR('Table 2 - MPS.BR Appraisals'!O72&lt;&gt;"",'Table 2 - MPS.BR Appraisals'!O72&lt;&gt;"",'Table 2 - MPS.BR Appraisals'!O72&lt;&gt;""),O72,""))</f>
        <v/>
      </c>
      <c r="Q72" s="59" t="str">
        <f>IF('Table 2 - MPS.BR Appraisals'!Q72&lt;&gt;"",HLOOKUP(MID('Table 2 - MPS.BR Appraisals'!Q72,5,1),$C$1:$I$2,2,0),IF(OR('Table 2 - MPS.BR Appraisals'!P72&lt;&gt;"",'Table 2 - MPS.BR Appraisals'!P72&lt;&gt;"",'Table 2 - MPS.BR Appraisals'!P72&lt;&gt;""),P72,""))</f>
        <v/>
      </c>
      <c r="R72" s="59" t="str">
        <f>IF('Table 2 - MPS.BR Appraisals'!R72&lt;&gt;"",HLOOKUP(MID('Table 2 - MPS.BR Appraisals'!R72,5,1),$C$1:$I$2,2,0),IF(OR('Table 2 - MPS.BR Appraisals'!Q72&lt;&gt;"",'Table 2 - MPS.BR Appraisals'!Q72&lt;&gt;"",'Table 2 - MPS.BR Appraisals'!Q72&lt;&gt;""),Q72,""))</f>
        <v/>
      </c>
      <c r="S72" s="59" t="str">
        <f>IF('Table 2 - MPS.BR Appraisals'!S72&lt;&gt;"",HLOOKUP(MID('Table 2 - MPS.BR Appraisals'!S72,5,1),$C$1:$I$2,2,0),IF(OR('Table 2 - MPS.BR Appraisals'!R72&lt;&gt;"",'Table 2 - MPS.BR Appraisals'!R72&lt;&gt;"",'Table 2 - MPS.BR Appraisals'!R72&lt;&gt;""),R72,""))</f>
        <v/>
      </c>
      <c r="T72" s="59" t="str">
        <f>IF('Table 2 - MPS.BR Appraisals'!T72&lt;&gt;"",HLOOKUP(MID('Table 2 - MPS.BR Appraisals'!T72,5,1),$C$1:$I$2,2,0),IF(OR('Table 2 - MPS.BR Appraisals'!S72&lt;&gt;"",'Table 2 - MPS.BR Appraisals'!S72&lt;&gt;"",'Table 2 - MPS.BR Appraisals'!S72&lt;&gt;""),S72,""))</f>
        <v/>
      </c>
      <c r="U72" s="59" t="str">
        <f>IF('Table 2 - MPS.BR Appraisals'!U72&lt;&gt;"",HLOOKUP(MID('Table 2 - MPS.BR Appraisals'!U72,5,1),$C$1:$I$2,2,0),IF(OR('Table 2 - MPS.BR Appraisals'!T72&lt;&gt;"",'Table 2 - MPS.BR Appraisals'!T72&lt;&gt;"",'Table 2 - MPS.BR Appraisals'!T72&lt;&gt;""),T72,""))</f>
        <v/>
      </c>
      <c r="V72" s="59" t="str">
        <f>IF('Table 2 - MPS.BR Appraisals'!V72&lt;&gt;"",HLOOKUP(MID('Table 2 - MPS.BR Appraisals'!V72,5,1),$C$1:$I$2,2,0),IF(OR('Table 2 - MPS.BR Appraisals'!U72&lt;&gt;"",'Table 2 - MPS.BR Appraisals'!U72&lt;&gt;"",'Table 2 - MPS.BR Appraisals'!U72&lt;&gt;""),U72,""))</f>
        <v/>
      </c>
      <c r="W72" s="59">
        <f>IF('Table 2 - MPS.BR Appraisals'!W72&lt;&gt;"",HLOOKUP(MID('Table 2 - MPS.BR Appraisals'!W72,5,1),$C$1:$I$2,2,0),IF(OR('Table 2 - MPS.BR Appraisals'!V72&lt;&gt;"",'Table 2 - MPS.BR Appraisals'!V72&lt;&gt;"",'Table 2 - MPS.BR Appraisals'!V72&lt;&gt;""),V72,""))</f>
        <v>5</v>
      </c>
      <c r="X72" s="59">
        <f>IF('Table 2 - MPS.BR Appraisals'!X72&lt;&gt;"",HLOOKUP(MID('Table 2 - MPS.BR Appraisals'!X72,5,1),$C$1:$I$2,2,0),IF(OR('Table 2 - MPS.BR Appraisals'!W72&lt;&gt;"",'Table 2 - MPS.BR Appraisals'!W72&lt;&gt;"",'Table 2 - MPS.BR Appraisals'!W72&lt;&gt;""),W72,""))</f>
        <v>5</v>
      </c>
      <c r="Y72" s="59" t="str">
        <f>IF('Table 2 - MPS.BR Appraisals'!Y72&lt;&gt;"",HLOOKUP(MID('Table 2 - MPS.BR Appraisals'!Y72,5,1),$C$1:$I$2,2,0),IF(OR('Table 2 - MPS.BR Appraisals'!X72&lt;&gt;"",'Table 2 - MPS.BR Appraisals'!X72&lt;&gt;"",'Table 2 - MPS.BR Appraisals'!X72&lt;&gt;""),X72,""))</f>
        <v/>
      </c>
      <c r="Z72" s="59" t="str">
        <f>IF('Table 2 - MPS.BR Appraisals'!Z72&lt;&gt;"",HLOOKUP(MID('Table 2 - MPS.BR Appraisals'!Z72,5,1),$C$1:$I$2,2,0),IF(OR('Table 2 - MPS.BR Appraisals'!Y72&lt;&gt;"",'Table 2 - MPS.BR Appraisals'!Y72&lt;&gt;"",'Table 2 - MPS.BR Appraisals'!Y72&lt;&gt;""),Y72,""))</f>
        <v/>
      </c>
      <c r="AA72" s="59" t="str">
        <f>IF('Table 2 - MPS.BR Appraisals'!AA72&lt;&gt;"",HLOOKUP(MID('Table 2 - MPS.BR Appraisals'!AA72,5,1),$C$1:$I$2,2,0),IF(OR('Table 2 - MPS.BR Appraisals'!Z72&lt;&gt;"",'Table 2 - MPS.BR Appraisals'!Z72&lt;&gt;"",'Table 2 - MPS.BR Appraisals'!Z72&lt;&gt;""),Z72,""))</f>
        <v/>
      </c>
      <c r="AB72" s="59" t="str">
        <f>IF('Table 2 - MPS.BR Appraisals'!AB72&lt;&gt;"",HLOOKUP(MID('Table 2 - MPS.BR Appraisals'!AB72,5,1),$C$1:$I$2,2,0),IF(OR('Table 2 - MPS.BR Appraisals'!AA72&lt;&gt;"",'Table 2 - MPS.BR Appraisals'!AA72&lt;&gt;"",'Table 2 - MPS.BR Appraisals'!AA72&lt;&gt;""),AA72,""))</f>
        <v/>
      </c>
      <c r="AC72" s="59" t="str">
        <f>IF('Table 2 - MPS.BR Appraisals'!AC72&lt;&gt;"",HLOOKUP(MID('Table 2 - MPS.BR Appraisals'!AC72,5,1),$C$1:$I$2,2,0),IF(OR('Table 2 - MPS.BR Appraisals'!AB72&lt;&gt;"",'Table 2 - MPS.BR Appraisals'!AB72&lt;&gt;"",'Table 2 - MPS.BR Appraisals'!AB72&lt;&gt;""),AB72,""))</f>
        <v/>
      </c>
    </row>
    <row r="73" spans="2:29" ht="17.850000000000001" customHeight="1" x14ac:dyDescent="0.2">
      <c r="B73" s="35" t="s">
        <v>111</v>
      </c>
      <c r="C73" s="59" t="str">
        <f>IF('Table 2 - MPS.BR Appraisals'!C73&lt;&gt;"",HLOOKUP(MID('Table 2 - MPS.BR Appraisals'!C73,5,1),$C$1:$I$2,2,0),"")</f>
        <v/>
      </c>
      <c r="D73" s="59" t="str">
        <f>IF('Table 2 - MPS.BR Appraisals'!D73&lt;&gt;"",HLOOKUP(MID('Table 2 - MPS.BR Appraisals'!D73,5,1),$C$1:$I$2,2,0),IF('Table 2 - MPS.BR Appraisals'!C73&lt;&gt;"",C73,""))</f>
        <v/>
      </c>
      <c r="E73" s="59" t="str">
        <f>IF('Table 2 - MPS.BR Appraisals'!E73&lt;&gt;"",HLOOKUP(MID('Table 2 - MPS.BR Appraisals'!E73,5,1),$C$1:$I$2,2,0),IF(OR('Table 2 - MPS.BR Appraisals'!E73&lt;&gt;"",'Table 2 - MPS.BR Appraisals'!D73&lt;&gt;""),D73,""))</f>
        <v/>
      </c>
      <c r="F73" s="59" t="str">
        <f>IF('Table 2 - MPS.BR Appraisals'!F73&lt;&gt;"",HLOOKUP(MID('Table 2 - MPS.BR Appraisals'!F73,5,1),$C$1:$I$2,2,0),IF(OR('Table 2 - MPS.BR Appraisals'!E73&lt;&gt;"",'Table 2 - MPS.BR Appraisals'!E73&lt;&gt;"",'Table 2 - MPS.BR Appraisals'!E73&lt;&gt;""),E73,""))</f>
        <v/>
      </c>
      <c r="G73" s="59" t="str">
        <f>IF('Table 2 - MPS.BR Appraisals'!G73&lt;&gt;"",HLOOKUP(MID('Table 2 - MPS.BR Appraisals'!G73,5,1),$C$1:$I$2,2,0),IF(OR('Table 2 - MPS.BR Appraisals'!F73&lt;&gt;"",'Table 2 - MPS.BR Appraisals'!F73&lt;&gt;"",'Table 2 - MPS.BR Appraisals'!F73&lt;&gt;""),F73,""))</f>
        <v/>
      </c>
      <c r="H73" s="59" t="str">
        <f>IF('Table 2 - MPS.BR Appraisals'!H73&lt;&gt;"",HLOOKUP(MID('Table 2 - MPS.BR Appraisals'!H73,5,1),$C$1:$I$2,2,0),IF(OR('Table 2 - MPS.BR Appraisals'!G73&lt;&gt;"",'Table 2 - MPS.BR Appraisals'!G73&lt;&gt;"",'Table 2 - MPS.BR Appraisals'!G73&lt;&gt;""),G73,""))</f>
        <v/>
      </c>
      <c r="I73" s="59" t="str">
        <f>IF('Table 2 - MPS.BR Appraisals'!I73&lt;&gt;"",HLOOKUP(MID('Table 2 - MPS.BR Appraisals'!I73,5,1),$C$1:$I$2,2,0),IF(OR('Table 2 - MPS.BR Appraisals'!H73&lt;&gt;"",'Table 2 - MPS.BR Appraisals'!H73&lt;&gt;"",'Table 2 - MPS.BR Appraisals'!H73&lt;&gt;""),H73,""))</f>
        <v/>
      </c>
      <c r="J73" s="59" t="str">
        <f>IF('Table 2 - MPS.BR Appraisals'!J73&lt;&gt;"",HLOOKUP(MID('Table 2 - MPS.BR Appraisals'!J73,5,1),$C$1:$I$2,2,0),IF(OR('Table 2 - MPS.BR Appraisals'!I73&lt;&gt;"",'Table 2 - MPS.BR Appraisals'!I73&lt;&gt;"",'Table 2 - MPS.BR Appraisals'!I73&lt;&gt;""),I73,""))</f>
        <v/>
      </c>
      <c r="K73" s="59" t="str">
        <f>IF('Table 2 - MPS.BR Appraisals'!K73&lt;&gt;"",HLOOKUP(MID('Table 2 - MPS.BR Appraisals'!K73,5,1),$C$1:$I$2,2,0),IF(OR('Table 2 - MPS.BR Appraisals'!J73&lt;&gt;"",'Table 2 - MPS.BR Appraisals'!J73&lt;&gt;"",'Table 2 - MPS.BR Appraisals'!J73&lt;&gt;""),J73,""))</f>
        <v/>
      </c>
      <c r="L73" s="59" t="str">
        <f>IF('Table 2 - MPS.BR Appraisals'!L73&lt;&gt;"",HLOOKUP(MID('Table 2 - MPS.BR Appraisals'!L73,5,1),$C$1:$I$2,2,0),IF(OR('Table 2 - MPS.BR Appraisals'!K73&lt;&gt;"",'Table 2 - MPS.BR Appraisals'!K73&lt;&gt;"",'Table 2 - MPS.BR Appraisals'!K73&lt;&gt;""),K73,""))</f>
        <v/>
      </c>
      <c r="M73" s="59" t="str">
        <f>IF('Table 2 - MPS.BR Appraisals'!M73&lt;&gt;"",HLOOKUP(MID('Table 2 - MPS.BR Appraisals'!M73,5,1),$C$1:$I$2,2,0),IF(OR('Table 2 - MPS.BR Appraisals'!L73&lt;&gt;"",'Table 2 - MPS.BR Appraisals'!L73&lt;&gt;"",'Table 2 - MPS.BR Appraisals'!L73&lt;&gt;""),L73,""))</f>
        <v/>
      </c>
      <c r="N73" s="59" t="str">
        <f>IF('Table 2 - MPS.BR Appraisals'!N73&lt;&gt;"",HLOOKUP(MID('Table 2 - MPS.BR Appraisals'!N73,5,1),$C$1:$I$2,2,0),IF(OR('Table 2 - MPS.BR Appraisals'!M73&lt;&gt;"",'Table 2 - MPS.BR Appraisals'!M73&lt;&gt;"",'Table 2 - MPS.BR Appraisals'!M73&lt;&gt;""),M73,""))</f>
        <v/>
      </c>
      <c r="O73" s="59" t="str">
        <f>IF('Table 2 - MPS.BR Appraisals'!O73&lt;&gt;"",HLOOKUP(MID('Table 2 - MPS.BR Appraisals'!O73,5,1),$C$1:$I$2,2,0),IF(OR('Table 2 - MPS.BR Appraisals'!N73&lt;&gt;"",'Table 2 - MPS.BR Appraisals'!N73&lt;&gt;"",'Table 2 - MPS.BR Appraisals'!N73&lt;&gt;""),N73,""))</f>
        <v/>
      </c>
      <c r="P73" s="59" t="str">
        <f>IF('Table 2 - MPS.BR Appraisals'!P73&lt;&gt;"",HLOOKUP(MID('Table 2 - MPS.BR Appraisals'!P73,5,1),$C$1:$I$2,2,0),IF(OR('Table 2 - MPS.BR Appraisals'!O73&lt;&gt;"",'Table 2 - MPS.BR Appraisals'!O73&lt;&gt;"",'Table 2 - MPS.BR Appraisals'!O73&lt;&gt;""),O73,""))</f>
        <v/>
      </c>
      <c r="Q73" s="59" t="str">
        <f>IF('Table 2 - MPS.BR Appraisals'!Q73&lt;&gt;"",HLOOKUP(MID('Table 2 - MPS.BR Appraisals'!Q73,5,1),$C$1:$I$2,2,0),IF(OR('Table 2 - MPS.BR Appraisals'!P73&lt;&gt;"",'Table 2 - MPS.BR Appraisals'!P73&lt;&gt;"",'Table 2 - MPS.BR Appraisals'!P73&lt;&gt;""),P73,""))</f>
        <v/>
      </c>
      <c r="R73" s="59" t="str">
        <f>IF('Table 2 - MPS.BR Appraisals'!R73&lt;&gt;"",HLOOKUP(MID('Table 2 - MPS.BR Appraisals'!R73,5,1),$C$1:$I$2,2,0),IF(OR('Table 2 - MPS.BR Appraisals'!Q73&lt;&gt;"",'Table 2 - MPS.BR Appraisals'!Q73&lt;&gt;"",'Table 2 - MPS.BR Appraisals'!Q73&lt;&gt;""),Q73,""))</f>
        <v/>
      </c>
      <c r="S73" s="59" t="str">
        <f>IF('Table 2 - MPS.BR Appraisals'!S73&lt;&gt;"",HLOOKUP(MID('Table 2 - MPS.BR Appraisals'!S73,5,1),$C$1:$I$2,2,0),IF(OR('Table 2 - MPS.BR Appraisals'!R73&lt;&gt;"",'Table 2 - MPS.BR Appraisals'!R73&lt;&gt;"",'Table 2 - MPS.BR Appraisals'!R73&lt;&gt;""),R73,""))</f>
        <v/>
      </c>
      <c r="T73" s="59" t="str">
        <f>IF('Table 2 - MPS.BR Appraisals'!T73&lt;&gt;"",HLOOKUP(MID('Table 2 - MPS.BR Appraisals'!T73,5,1),$C$1:$I$2,2,0),IF(OR('Table 2 - MPS.BR Appraisals'!S73&lt;&gt;"",'Table 2 - MPS.BR Appraisals'!S73&lt;&gt;"",'Table 2 - MPS.BR Appraisals'!S73&lt;&gt;""),S73,""))</f>
        <v/>
      </c>
      <c r="U73" s="59" t="str">
        <f>IF('Table 2 - MPS.BR Appraisals'!U73&lt;&gt;"",HLOOKUP(MID('Table 2 - MPS.BR Appraisals'!U73,5,1),$C$1:$I$2,2,0),IF(OR('Table 2 - MPS.BR Appraisals'!T73&lt;&gt;"",'Table 2 - MPS.BR Appraisals'!T73&lt;&gt;"",'Table 2 - MPS.BR Appraisals'!T73&lt;&gt;""),T73,""))</f>
        <v/>
      </c>
      <c r="V73" s="59" t="str">
        <f>IF('Table 2 - MPS.BR Appraisals'!V73&lt;&gt;"",HLOOKUP(MID('Table 2 - MPS.BR Appraisals'!V73,5,1),$C$1:$I$2,2,0),IF(OR('Table 2 - MPS.BR Appraisals'!U73&lt;&gt;"",'Table 2 - MPS.BR Appraisals'!U73&lt;&gt;"",'Table 2 - MPS.BR Appraisals'!U73&lt;&gt;""),U73,""))</f>
        <v/>
      </c>
      <c r="W73" s="59" t="str">
        <f>IF('Table 2 - MPS.BR Appraisals'!W73&lt;&gt;"",HLOOKUP(MID('Table 2 - MPS.BR Appraisals'!W73,5,1),$C$1:$I$2,2,0),IF(OR('Table 2 - MPS.BR Appraisals'!V73&lt;&gt;"",'Table 2 - MPS.BR Appraisals'!V73&lt;&gt;"",'Table 2 - MPS.BR Appraisals'!V73&lt;&gt;""),V73,""))</f>
        <v/>
      </c>
      <c r="X73" s="59" t="str">
        <f>IF('Table 2 - MPS.BR Appraisals'!X73&lt;&gt;"",HLOOKUP(MID('Table 2 - MPS.BR Appraisals'!X73,5,1),$C$1:$I$2,2,0),IF(OR('Table 2 - MPS.BR Appraisals'!W73&lt;&gt;"",'Table 2 - MPS.BR Appraisals'!W73&lt;&gt;"",'Table 2 - MPS.BR Appraisals'!W73&lt;&gt;""),W73,""))</f>
        <v/>
      </c>
      <c r="Y73" s="59">
        <f>IF('Table 2 - MPS.BR Appraisals'!Y73&lt;&gt;"",HLOOKUP(MID('Table 2 - MPS.BR Appraisals'!Y73,5,1),$C$1:$I$2,2,0),IF(OR('Table 2 - MPS.BR Appraisals'!X73&lt;&gt;"",'Table 2 - MPS.BR Appraisals'!X73&lt;&gt;"",'Table 2 - MPS.BR Appraisals'!X73&lt;&gt;""),X73,""))</f>
        <v>1</v>
      </c>
      <c r="Z73" s="59">
        <f>IF('Table 2 - MPS.BR Appraisals'!Z73&lt;&gt;"",HLOOKUP(MID('Table 2 - MPS.BR Appraisals'!Z73,5,1),$C$1:$I$2,2,0),IF(OR('Table 2 - MPS.BR Appraisals'!Y73&lt;&gt;"",'Table 2 - MPS.BR Appraisals'!Y73&lt;&gt;"",'Table 2 - MPS.BR Appraisals'!Y73&lt;&gt;""),Y73,""))</f>
        <v>1</v>
      </c>
      <c r="AA73" s="59" t="str">
        <f>IF('Table 2 - MPS.BR Appraisals'!AA73&lt;&gt;"",HLOOKUP(MID('Table 2 - MPS.BR Appraisals'!AA73,5,1),$C$1:$I$2,2,0),IF(OR('Table 2 - MPS.BR Appraisals'!Z73&lt;&gt;"",'Table 2 - MPS.BR Appraisals'!Z73&lt;&gt;"",'Table 2 - MPS.BR Appraisals'!Z73&lt;&gt;""),Z73,""))</f>
        <v/>
      </c>
      <c r="AB73" s="59" t="str">
        <f>IF('Table 2 - MPS.BR Appraisals'!AB73&lt;&gt;"",HLOOKUP(MID('Table 2 - MPS.BR Appraisals'!AB73,5,1),$C$1:$I$2,2,0),IF(OR('Table 2 - MPS.BR Appraisals'!AA73&lt;&gt;"",'Table 2 - MPS.BR Appraisals'!AA73&lt;&gt;"",'Table 2 - MPS.BR Appraisals'!AA73&lt;&gt;""),AA73,""))</f>
        <v/>
      </c>
      <c r="AC73" s="59" t="str">
        <f>IF('Table 2 - MPS.BR Appraisals'!AC73&lt;&gt;"",HLOOKUP(MID('Table 2 - MPS.BR Appraisals'!AC73,5,1),$C$1:$I$2,2,0),IF(OR('Table 2 - MPS.BR Appraisals'!AB73&lt;&gt;"",'Table 2 - MPS.BR Appraisals'!AB73&lt;&gt;"",'Table 2 - MPS.BR Appraisals'!AB73&lt;&gt;""),AB73,""))</f>
        <v/>
      </c>
    </row>
    <row r="74" spans="2:29" ht="17.850000000000001" customHeight="1" x14ac:dyDescent="0.2">
      <c r="B74" s="35" t="s">
        <v>112</v>
      </c>
      <c r="C74" s="59" t="str">
        <f>IF('Table 2 - MPS.BR Appraisals'!C74&lt;&gt;"",HLOOKUP(MID('Table 2 - MPS.BR Appraisals'!C74,5,1),$C$1:$I$2,2,0),"")</f>
        <v/>
      </c>
      <c r="D74" s="59" t="str">
        <f>IF('Table 2 - MPS.BR Appraisals'!D74&lt;&gt;"",HLOOKUP(MID('Table 2 - MPS.BR Appraisals'!D74,5,1),$C$1:$I$2,2,0),IF('Table 2 - MPS.BR Appraisals'!C74&lt;&gt;"",C74,""))</f>
        <v/>
      </c>
      <c r="E74" s="59" t="str">
        <f>IF('Table 2 - MPS.BR Appraisals'!E74&lt;&gt;"",HLOOKUP(MID('Table 2 - MPS.BR Appraisals'!E74,5,1),$C$1:$I$2,2,0),IF(OR('Table 2 - MPS.BR Appraisals'!E74&lt;&gt;"",'Table 2 - MPS.BR Appraisals'!D74&lt;&gt;""),D74,""))</f>
        <v/>
      </c>
      <c r="F74" s="59" t="str">
        <f>IF('Table 2 - MPS.BR Appraisals'!F74&lt;&gt;"",HLOOKUP(MID('Table 2 - MPS.BR Appraisals'!F74,5,1),$C$1:$I$2,2,0),IF(OR('Table 2 - MPS.BR Appraisals'!E74&lt;&gt;"",'Table 2 - MPS.BR Appraisals'!E74&lt;&gt;"",'Table 2 - MPS.BR Appraisals'!E74&lt;&gt;""),E74,""))</f>
        <v/>
      </c>
      <c r="G74" s="59" t="str">
        <f>IF('Table 2 - MPS.BR Appraisals'!G74&lt;&gt;"",HLOOKUP(MID('Table 2 - MPS.BR Appraisals'!G74,5,1),$C$1:$I$2,2,0),IF(OR('Table 2 - MPS.BR Appraisals'!F74&lt;&gt;"",'Table 2 - MPS.BR Appraisals'!F74&lt;&gt;"",'Table 2 - MPS.BR Appraisals'!F74&lt;&gt;""),F74,""))</f>
        <v/>
      </c>
      <c r="H74" s="59" t="str">
        <f>IF('Table 2 - MPS.BR Appraisals'!H74&lt;&gt;"",HLOOKUP(MID('Table 2 - MPS.BR Appraisals'!H74,5,1),$C$1:$I$2,2,0),IF(OR('Table 2 - MPS.BR Appraisals'!G74&lt;&gt;"",'Table 2 - MPS.BR Appraisals'!G74&lt;&gt;"",'Table 2 - MPS.BR Appraisals'!G74&lt;&gt;""),G74,""))</f>
        <v/>
      </c>
      <c r="I74" s="59" t="str">
        <f>IF('Table 2 - MPS.BR Appraisals'!I74&lt;&gt;"",HLOOKUP(MID('Table 2 - MPS.BR Appraisals'!I74,5,1),$C$1:$I$2,2,0),IF(OR('Table 2 - MPS.BR Appraisals'!H74&lt;&gt;"",'Table 2 - MPS.BR Appraisals'!H74&lt;&gt;"",'Table 2 - MPS.BR Appraisals'!H74&lt;&gt;""),H74,""))</f>
        <v/>
      </c>
      <c r="J74" s="59" t="str">
        <f>IF('Table 2 - MPS.BR Appraisals'!J74&lt;&gt;"",HLOOKUP(MID('Table 2 - MPS.BR Appraisals'!J74,5,1),$C$1:$I$2,2,0),IF(OR('Table 2 - MPS.BR Appraisals'!I74&lt;&gt;"",'Table 2 - MPS.BR Appraisals'!I74&lt;&gt;"",'Table 2 - MPS.BR Appraisals'!I74&lt;&gt;""),I74,""))</f>
        <v/>
      </c>
      <c r="K74" s="59" t="str">
        <f>IF('Table 2 - MPS.BR Appraisals'!K74&lt;&gt;"",HLOOKUP(MID('Table 2 - MPS.BR Appraisals'!K74,5,1),$C$1:$I$2,2,0),IF(OR('Table 2 - MPS.BR Appraisals'!J74&lt;&gt;"",'Table 2 - MPS.BR Appraisals'!J74&lt;&gt;"",'Table 2 - MPS.BR Appraisals'!J74&lt;&gt;""),J74,""))</f>
        <v/>
      </c>
      <c r="L74" s="59" t="str">
        <f>IF('Table 2 - MPS.BR Appraisals'!L74&lt;&gt;"",HLOOKUP(MID('Table 2 - MPS.BR Appraisals'!L74,5,1),$C$1:$I$2,2,0),IF(OR('Table 2 - MPS.BR Appraisals'!K74&lt;&gt;"",'Table 2 - MPS.BR Appraisals'!K74&lt;&gt;"",'Table 2 - MPS.BR Appraisals'!K74&lt;&gt;""),K74,""))</f>
        <v/>
      </c>
      <c r="M74" s="59" t="str">
        <f>IF('Table 2 - MPS.BR Appraisals'!M74&lt;&gt;"",HLOOKUP(MID('Table 2 - MPS.BR Appraisals'!M74,5,1),$C$1:$I$2,2,0),IF(OR('Table 2 - MPS.BR Appraisals'!L74&lt;&gt;"",'Table 2 - MPS.BR Appraisals'!L74&lt;&gt;"",'Table 2 - MPS.BR Appraisals'!L74&lt;&gt;""),L74,""))</f>
        <v/>
      </c>
      <c r="N74" s="59" t="str">
        <f>IF('Table 2 - MPS.BR Appraisals'!N74&lt;&gt;"",HLOOKUP(MID('Table 2 - MPS.BR Appraisals'!N74,5,1),$C$1:$I$2,2,0),IF(OR('Table 2 - MPS.BR Appraisals'!M74&lt;&gt;"",'Table 2 - MPS.BR Appraisals'!M74&lt;&gt;"",'Table 2 - MPS.BR Appraisals'!M74&lt;&gt;""),M74,""))</f>
        <v/>
      </c>
      <c r="O74" s="59" t="str">
        <f>IF('Table 2 - MPS.BR Appraisals'!O74&lt;&gt;"",HLOOKUP(MID('Table 2 - MPS.BR Appraisals'!O74,5,1),$C$1:$I$2,2,0),IF(OR('Table 2 - MPS.BR Appraisals'!N74&lt;&gt;"",'Table 2 - MPS.BR Appraisals'!N74&lt;&gt;"",'Table 2 - MPS.BR Appraisals'!N74&lt;&gt;""),N74,""))</f>
        <v/>
      </c>
      <c r="P74" s="59" t="str">
        <f>IF('Table 2 - MPS.BR Appraisals'!P74&lt;&gt;"",HLOOKUP(MID('Table 2 - MPS.BR Appraisals'!P74,5,1),$C$1:$I$2,2,0),IF(OR('Table 2 - MPS.BR Appraisals'!O74&lt;&gt;"",'Table 2 - MPS.BR Appraisals'!O74&lt;&gt;"",'Table 2 - MPS.BR Appraisals'!O74&lt;&gt;""),O74,""))</f>
        <v/>
      </c>
      <c r="Q74" s="59" t="str">
        <f>IF('Table 2 - MPS.BR Appraisals'!Q74&lt;&gt;"",HLOOKUP(MID('Table 2 - MPS.BR Appraisals'!Q74,5,1),$C$1:$I$2,2,0),IF(OR('Table 2 - MPS.BR Appraisals'!P74&lt;&gt;"",'Table 2 - MPS.BR Appraisals'!P74&lt;&gt;"",'Table 2 - MPS.BR Appraisals'!P74&lt;&gt;""),P74,""))</f>
        <v/>
      </c>
      <c r="R74" s="59" t="str">
        <f>IF('Table 2 - MPS.BR Appraisals'!R74&lt;&gt;"",HLOOKUP(MID('Table 2 - MPS.BR Appraisals'!R74,5,1),$C$1:$I$2,2,0),IF(OR('Table 2 - MPS.BR Appraisals'!Q74&lt;&gt;"",'Table 2 - MPS.BR Appraisals'!Q74&lt;&gt;"",'Table 2 - MPS.BR Appraisals'!Q74&lt;&gt;""),Q74,""))</f>
        <v/>
      </c>
      <c r="S74" s="59" t="str">
        <f>IF('Table 2 - MPS.BR Appraisals'!S74&lt;&gt;"",HLOOKUP(MID('Table 2 - MPS.BR Appraisals'!S74,5,1),$C$1:$I$2,2,0),IF(OR('Table 2 - MPS.BR Appraisals'!R74&lt;&gt;"",'Table 2 - MPS.BR Appraisals'!R74&lt;&gt;"",'Table 2 - MPS.BR Appraisals'!R74&lt;&gt;""),R74,""))</f>
        <v/>
      </c>
      <c r="T74" s="59" t="str">
        <f>IF('Table 2 - MPS.BR Appraisals'!T74&lt;&gt;"",HLOOKUP(MID('Table 2 - MPS.BR Appraisals'!T74,5,1),$C$1:$I$2,2,0),IF(OR('Table 2 - MPS.BR Appraisals'!S74&lt;&gt;"",'Table 2 - MPS.BR Appraisals'!S74&lt;&gt;"",'Table 2 - MPS.BR Appraisals'!S74&lt;&gt;""),S74,""))</f>
        <v/>
      </c>
      <c r="U74" s="59" t="str">
        <f>IF('Table 2 - MPS.BR Appraisals'!U74&lt;&gt;"",HLOOKUP(MID('Table 2 - MPS.BR Appraisals'!U74,5,1),$C$1:$I$2,2,0),IF(OR('Table 2 - MPS.BR Appraisals'!T74&lt;&gt;"",'Table 2 - MPS.BR Appraisals'!T74&lt;&gt;"",'Table 2 - MPS.BR Appraisals'!T74&lt;&gt;""),T74,""))</f>
        <v/>
      </c>
      <c r="V74" s="59" t="str">
        <f>IF('Table 2 - MPS.BR Appraisals'!V74&lt;&gt;"",HLOOKUP(MID('Table 2 - MPS.BR Appraisals'!V74,5,1),$C$1:$I$2,2,0),IF(OR('Table 2 - MPS.BR Appraisals'!U74&lt;&gt;"",'Table 2 - MPS.BR Appraisals'!U74&lt;&gt;"",'Table 2 - MPS.BR Appraisals'!U74&lt;&gt;""),U74,""))</f>
        <v/>
      </c>
      <c r="W74" s="59" t="str">
        <f>IF('Table 2 - MPS.BR Appraisals'!W74&lt;&gt;"",HLOOKUP(MID('Table 2 - MPS.BR Appraisals'!W74,5,1),$C$1:$I$2,2,0),IF(OR('Table 2 - MPS.BR Appraisals'!V74&lt;&gt;"",'Table 2 - MPS.BR Appraisals'!V74&lt;&gt;"",'Table 2 - MPS.BR Appraisals'!V74&lt;&gt;""),V74,""))</f>
        <v/>
      </c>
      <c r="X74" s="59" t="str">
        <f>IF('Table 2 - MPS.BR Appraisals'!X74&lt;&gt;"",HLOOKUP(MID('Table 2 - MPS.BR Appraisals'!X74,5,1),$C$1:$I$2,2,0),IF(OR('Table 2 - MPS.BR Appraisals'!W74&lt;&gt;"",'Table 2 - MPS.BR Appraisals'!W74&lt;&gt;"",'Table 2 - MPS.BR Appraisals'!W74&lt;&gt;""),W74,""))</f>
        <v/>
      </c>
      <c r="Y74" s="59">
        <f>IF('Table 2 - MPS.BR Appraisals'!Y74&lt;&gt;"",HLOOKUP(MID('Table 2 - MPS.BR Appraisals'!Y74,5,1),$C$1:$I$2,2,0),IF(OR('Table 2 - MPS.BR Appraisals'!X74&lt;&gt;"",'Table 2 - MPS.BR Appraisals'!X74&lt;&gt;"",'Table 2 - MPS.BR Appraisals'!X74&lt;&gt;""),X74,""))</f>
        <v>1</v>
      </c>
      <c r="Z74" s="59">
        <f>IF('Table 2 - MPS.BR Appraisals'!Z74&lt;&gt;"",HLOOKUP(MID('Table 2 - MPS.BR Appraisals'!Z74,5,1),$C$1:$I$2,2,0),IF(OR('Table 2 - MPS.BR Appraisals'!Y74&lt;&gt;"",'Table 2 - MPS.BR Appraisals'!Y74&lt;&gt;"",'Table 2 - MPS.BR Appraisals'!Y74&lt;&gt;""),Y74,""))</f>
        <v>1</v>
      </c>
      <c r="AA74" s="59" t="str">
        <f>IF('Table 2 - MPS.BR Appraisals'!AA74&lt;&gt;"",HLOOKUP(MID('Table 2 - MPS.BR Appraisals'!AA74,5,1),$C$1:$I$2,2,0),IF(OR('Table 2 - MPS.BR Appraisals'!Z74&lt;&gt;"",'Table 2 - MPS.BR Appraisals'!Z74&lt;&gt;"",'Table 2 - MPS.BR Appraisals'!Z74&lt;&gt;""),Z74,""))</f>
        <v/>
      </c>
      <c r="AB74" s="59">
        <f>IF('Table 2 - MPS.BR Appraisals'!AB74&lt;&gt;"",HLOOKUP(MID('Table 2 - MPS.BR Appraisals'!AB74,5,1),$C$1:$I$2,2,0),IF(OR('Table 2 - MPS.BR Appraisals'!AA74&lt;&gt;"",'Table 2 - MPS.BR Appraisals'!AA74&lt;&gt;"",'Table 2 - MPS.BR Appraisals'!AA74&lt;&gt;""),AA74,""))</f>
        <v>2</v>
      </c>
      <c r="AC74" s="59">
        <f>IF('Table 2 - MPS.BR Appraisals'!AC74&lt;&gt;"",HLOOKUP(MID('Table 2 - MPS.BR Appraisals'!AC74,5,1),$C$1:$I$2,2,0),IF(OR('Table 2 - MPS.BR Appraisals'!AB74&lt;&gt;"",'Table 2 - MPS.BR Appraisals'!AB74&lt;&gt;"",'Table 2 - MPS.BR Appraisals'!AB74&lt;&gt;""),AB74,""))</f>
        <v>2</v>
      </c>
    </row>
    <row r="75" spans="2:29" ht="17.850000000000001" customHeight="1" x14ac:dyDescent="0.2">
      <c r="B75" s="35" t="s">
        <v>113</v>
      </c>
      <c r="C75" s="59" t="str">
        <f>IF('Table 2 - MPS.BR Appraisals'!C75&lt;&gt;"",HLOOKUP(MID('Table 2 - MPS.BR Appraisals'!C75,5,1),$C$1:$I$2,2,0),"")</f>
        <v/>
      </c>
      <c r="D75" s="59" t="str">
        <f>IF('Table 2 - MPS.BR Appraisals'!D75&lt;&gt;"",HLOOKUP(MID('Table 2 - MPS.BR Appraisals'!D75,5,1),$C$1:$I$2,2,0),IF('Table 2 - MPS.BR Appraisals'!C75&lt;&gt;"",C75,""))</f>
        <v/>
      </c>
      <c r="E75" s="59" t="str">
        <f>IF('Table 2 - MPS.BR Appraisals'!E75&lt;&gt;"",HLOOKUP(MID('Table 2 - MPS.BR Appraisals'!E75,5,1),$C$1:$I$2,2,0),IF(OR('Table 2 - MPS.BR Appraisals'!E75&lt;&gt;"",'Table 2 - MPS.BR Appraisals'!D75&lt;&gt;""),D75,""))</f>
        <v/>
      </c>
      <c r="F75" s="59" t="str">
        <f>IF('Table 2 - MPS.BR Appraisals'!F75&lt;&gt;"",HLOOKUP(MID('Table 2 - MPS.BR Appraisals'!F75,5,1),$C$1:$I$2,2,0),IF(OR('Table 2 - MPS.BR Appraisals'!E75&lt;&gt;"",'Table 2 - MPS.BR Appraisals'!E75&lt;&gt;"",'Table 2 - MPS.BR Appraisals'!E75&lt;&gt;""),E75,""))</f>
        <v/>
      </c>
      <c r="G75" s="59" t="str">
        <f>IF('Table 2 - MPS.BR Appraisals'!G75&lt;&gt;"",HLOOKUP(MID('Table 2 - MPS.BR Appraisals'!G75,5,1),$C$1:$I$2,2,0),IF(OR('Table 2 - MPS.BR Appraisals'!F75&lt;&gt;"",'Table 2 - MPS.BR Appraisals'!F75&lt;&gt;"",'Table 2 - MPS.BR Appraisals'!F75&lt;&gt;""),F75,""))</f>
        <v/>
      </c>
      <c r="H75" s="59" t="str">
        <f>IF('Table 2 - MPS.BR Appraisals'!H75&lt;&gt;"",HLOOKUP(MID('Table 2 - MPS.BR Appraisals'!H75,5,1),$C$1:$I$2,2,0),IF(OR('Table 2 - MPS.BR Appraisals'!G75&lt;&gt;"",'Table 2 - MPS.BR Appraisals'!G75&lt;&gt;"",'Table 2 - MPS.BR Appraisals'!G75&lt;&gt;""),G75,""))</f>
        <v/>
      </c>
      <c r="I75" s="59" t="str">
        <f>IF('Table 2 - MPS.BR Appraisals'!I75&lt;&gt;"",HLOOKUP(MID('Table 2 - MPS.BR Appraisals'!I75,5,1),$C$1:$I$2,2,0),IF(OR('Table 2 - MPS.BR Appraisals'!H75&lt;&gt;"",'Table 2 - MPS.BR Appraisals'!H75&lt;&gt;"",'Table 2 - MPS.BR Appraisals'!H75&lt;&gt;""),H75,""))</f>
        <v/>
      </c>
      <c r="J75" s="59" t="str">
        <f>IF('Table 2 - MPS.BR Appraisals'!J75&lt;&gt;"",HLOOKUP(MID('Table 2 - MPS.BR Appraisals'!J75,5,1),$C$1:$I$2,2,0),IF(OR('Table 2 - MPS.BR Appraisals'!I75&lt;&gt;"",'Table 2 - MPS.BR Appraisals'!I75&lt;&gt;"",'Table 2 - MPS.BR Appraisals'!I75&lt;&gt;""),I75,""))</f>
        <v/>
      </c>
      <c r="K75" s="59" t="str">
        <f>IF('Table 2 - MPS.BR Appraisals'!K75&lt;&gt;"",HLOOKUP(MID('Table 2 - MPS.BR Appraisals'!K75,5,1),$C$1:$I$2,2,0),IF(OR('Table 2 - MPS.BR Appraisals'!J75&lt;&gt;"",'Table 2 - MPS.BR Appraisals'!J75&lt;&gt;"",'Table 2 - MPS.BR Appraisals'!J75&lt;&gt;""),J75,""))</f>
        <v/>
      </c>
      <c r="L75" s="59" t="str">
        <f>IF('Table 2 - MPS.BR Appraisals'!L75&lt;&gt;"",HLOOKUP(MID('Table 2 - MPS.BR Appraisals'!L75,5,1),$C$1:$I$2,2,0),IF(OR('Table 2 - MPS.BR Appraisals'!K75&lt;&gt;"",'Table 2 - MPS.BR Appraisals'!K75&lt;&gt;"",'Table 2 - MPS.BR Appraisals'!K75&lt;&gt;""),K75,""))</f>
        <v/>
      </c>
      <c r="M75" s="59" t="str">
        <f>IF('Table 2 - MPS.BR Appraisals'!M75&lt;&gt;"",HLOOKUP(MID('Table 2 - MPS.BR Appraisals'!M75,5,1),$C$1:$I$2,2,0),IF(OR('Table 2 - MPS.BR Appraisals'!L75&lt;&gt;"",'Table 2 - MPS.BR Appraisals'!L75&lt;&gt;"",'Table 2 - MPS.BR Appraisals'!L75&lt;&gt;""),L75,""))</f>
        <v/>
      </c>
      <c r="N75" s="59" t="str">
        <f>IF('Table 2 - MPS.BR Appraisals'!N75&lt;&gt;"",HLOOKUP(MID('Table 2 - MPS.BR Appraisals'!N75,5,1),$C$1:$I$2,2,0),IF(OR('Table 2 - MPS.BR Appraisals'!M75&lt;&gt;"",'Table 2 - MPS.BR Appraisals'!M75&lt;&gt;"",'Table 2 - MPS.BR Appraisals'!M75&lt;&gt;""),M75,""))</f>
        <v/>
      </c>
      <c r="O75" s="59" t="str">
        <f>IF('Table 2 - MPS.BR Appraisals'!O75&lt;&gt;"",HLOOKUP(MID('Table 2 - MPS.BR Appraisals'!O75,5,1),$C$1:$I$2,2,0),IF(OR('Table 2 - MPS.BR Appraisals'!N75&lt;&gt;"",'Table 2 - MPS.BR Appraisals'!N75&lt;&gt;"",'Table 2 - MPS.BR Appraisals'!N75&lt;&gt;""),N75,""))</f>
        <v/>
      </c>
      <c r="P75" s="59" t="str">
        <f>IF('Table 2 - MPS.BR Appraisals'!P75&lt;&gt;"",HLOOKUP(MID('Table 2 - MPS.BR Appraisals'!P75,5,1),$C$1:$I$2,2,0),IF(OR('Table 2 - MPS.BR Appraisals'!O75&lt;&gt;"",'Table 2 - MPS.BR Appraisals'!O75&lt;&gt;"",'Table 2 - MPS.BR Appraisals'!O75&lt;&gt;""),O75,""))</f>
        <v/>
      </c>
      <c r="Q75" s="59" t="str">
        <f>IF('Table 2 - MPS.BR Appraisals'!Q75&lt;&gt;"",HLOOKUP(MID('Table 2 - MPS.BR Appraisals'!Q75,5,1),$C$1:$I$2,2,0),IF(OR('Table 2 - MPS.BR Appraisals'!P75&lt;&gt;"",'Table 2 - MPS.BR Appraisals'!P75&lt;&gt;"",'Table 2 - MPS.BR Appraisals'!P75&lt;&gt;""),P75,""))</f>
        <v/>
      </c>
      <c r="R75" s="59" t="str">
        <f>IF('Table 2 - MPS.BR Appraisals'!R75&lt;&gt;"",HLOOKUP(MID('Table 2 - MPS.BR Appraisals'!R75,5,1),$C$1:$I$2,2,0),IF(OR('Table 2 - MPS.BR Appraisals'!Q75&lt;&gt;"",'Table 2 - MPS.BR Appraisals'!Q75&lt;&gt;"",'Table 2 - MPS.BR Appraisals'!Q75&lt;&gt;""),Q75,""))</f>
        <v/>
      </c>
      <c r="S75" s="59" t="str">
        <f>IF('Table 2 - MPS.BR Appraisals'!S75&lt;&gt;"",HLOOKUP(MID('Table 2 - MPS.BR Appraisals'!S75,5,1),$C$1:$I$2,2,0),IF(OR('Table 2 - MPS.BR Appraisals'!R75&lt;&gt;"",'Table 2 - MPS.BR Appraisals'!R75&lt;&gt;"",'Table 2 - MPS.BR Appraisals'!R75&lt;&gt;""),R75,""))</f>
        <v/>
      </c>
      <c r="T75" s="59" t="str">
        <f>IF('Table 2 - MPS.BR Appraisals'!T75&lt;&gt;"",HLOOKUP(MID('Table 2 - MPS.BR Appraisals'!T75,5,1),$C$1:$I$2,2,0),IF(OR('Table 2 - MPS.BR Appraisals'!S75&lt;&gt;"",'Table 2 - MPS.BR Appraisals'!S75&lt;&gt;"",'Table 2 - MPS.BR Appraisals'!S75&lt;&gt;""),S75,""))</f>
        <v/>
      </c>
      <c r="U75" s="59" t="str">
        <f>IF('Table 2 - MPS.BR Appraisals'!U75&lt;&gt;"",HLOOKUP(MID('Table 2 - MPS.BR Appraisals'!U75,5,1),$C$1:$I$2,2,0),IF(OR('Table 2 - MPS.BR Appraisals'!T75&lt;&gt;"",'Table 2 - MPS.BR Appraisals'!T75&lt;&gt;"",'Table 2 - MPS.BR Appraisals'!T75&lt;&gt;""),T75,""))</f>
        <v/>
      </c>
      <c r="V75" s="59" t="str">
        <f>IF('Table 2 - MPS.BR Appraisals'!V75&lt;&gt;"",HLOOKUP(MID('Table 2 - MPS.BR Appraisals'!V75,5,1),$C$1:$I$2,2,0),IF(OR('Table 2 - MPS.BR Appraisals'!U75&lt;&gt;"",'Table 2 - MPS.BR Appraisals'!U75&lt;&gt;"",'Table 2 - MPS.BR Appraisals'!U75&lt;&gt;""),U75,""))</f>
        <v/>
      </c>
      <c r="W75" s="59">
        <f>IF('Table 2 - MPS.BR Appraisals'!W75&lt;&gt;"",HLOOKUP(MID('Table 2 - MPS.BR Appraisals'!W75,5,1),$C$1:$I$2,2,0),IF(OR('Table 2 - MPS.BR Appraisals'!V75&lt;&gt;"",'Table 2 - MPS.BR Appraisals'!V75&lt;&gt;"",'Table 2 - MPS.BR Appraisals'!V75&lt;&gt;""),V75,""))</f>
        <v>1</v>
      </c>
      <c r="X75" s="59">
        <f>IF('Table 2 - MPS.BR Appraisals'!X75&lt;&gt;"",HLOOKUP(MID('Table 2 - MPS.BR Appraisals'!X75,5,1),$C$1:$I$2,2,0),IF(OR('Table 2 - MPS.BR Appraisals'!W75&lt;&gt;"",'Table 2 - MPS.BR Appraisals'!W75&lt;&gt;"",'Table 2 - MPS.BR Appraisals'!W75&lt;&gt;""),W75,""))</f>
        <v>1</v>
      </c>
      <c r="Y75" s="59" t="str">
        <f>IF('Table 2 - MPS.BR Appraisals'!Y75&lt;&gt;"",HLOOKUP(MID('Table 2 - MPS.BR Appraisals'!Y75,5,1),$C$1:$I$2,2,0),IF(OR('Table 2 - MPS.BR Appraisals'!X75&lt;&gt;"",'Table 2 - MPS.BR Appraisals'!X75&lt;&gt;"",'Table 2 - MPS.BR Appraisals'!X75&lt;&gt;""),X75,""))</f>
        <v/>
      </c>
      <c r="Z75" s="59" t="str">
        <f>IF('Table 2 - MPS.BR Appraisals'!Z75&lt;&gt;"",HLOOKUP(MID('Table 2 - MPS.BR Appraisals'!Z75,5,1),$C$1:$I$2,2,0),IF(OR('Table 2 - MPS.BR Appraisals'!Y75&lt;&gt;"",'Table 2 - MPS.BR Appraisals'!Y75&lt;&gt;"",'Table 2 - MPS.BR Appraisals'!Y75&lt;&gt;""),Y75,""))</f>
        <v/>
      </c>
      <c r="AA75" s="59" t="str">
        <f>IF('Table 2 - MPS.BR Appraisals'!AA75&lt;&gt;"",HLOOKUP(MID('Table 2 - MPS.BR Appraisals'!AA75,5,1),$C$1:$I$2,2,0),IF(OR('Table 2 - MPS.BR Appraisals'!Z75&lt;&gt;"",'Table 2 - MPS.BR Appraisals'!Z75&lt;&gt;"",'Table 2 - MPS.BR Appraisals'!Z75&lt;&gt;""),Z75,""))</f>
        <v/>
      </c>
      <c r="AB75" s="59" t="str">
        <f>IF('Table 2 - MPS.BR Appraisals'!AB75&lt;&gt;"",HLOOKUP(MID('Table 2 - MPS.BR Appraisals'!AB75,5,1),$C$1:$I$2,2,0),IF(OR('Table 2 - MPS.BR Appraisals'!AA75&lt;&gt;"",'Table 2 - MPS.BR Appraisals'!AA75&lt;&gt;"",'Table 2 - MPS.BR Appraisals'!AA75&lt;&gt;""),AA75,""))</f>
        <v/>
      </c>
      <c r="AC75" s="59" t="str">
        <f>IF('Table 2 - MPS.BR Appraisals'!AC75&lt;&gt;"",HLOOKUP(MID('Table 2 - MPS.BR Appraisals'!AC75,5,1),$C$1:$I$2,2,0),IF(OR('Table 2 - MPS.BR Appraisals'!AB75&lt;&gt;"",'Table 2 - MPS.BR Appraisals'!AB75&lt;&gt;"",'Table 2 - MPS.BR Appraisals'!AB75&lt;&gt;""),AB75,""))</f>
        <v/>
      </c>
    </row>
    <row r="76" spans="2:29" ht="17.850000000000001" customHeight="1" x14ac:dyDescent="0.2">
      <c r="B76" s="35" t="s">
        <v>114</v>
      </c>
      <c r="C76" s="59" t="str">
        <f>IF('Table 2 - MPS.BR Appraisals'!C76&lt;&gt;"",HLOOKUP(MID('Table 2 - MPS.BR Appraisals'!C76,5,1),$C$1:$I$2,2,0),"")</f>
        <v/>
      </c>
      <c r="D76" s="59" t="str">
        <f>IF('Table 2 - MPS.BR Appraisals'!D76&lt;&gt;"",HLOOKUP(MID('Table 2 - MPS.BR Appraisals'!D76,5,1),$C$1:$I$2,2,0),IF('Table 2 - MPS.BR Appraisals'!C76&lt;&gt;"",C76,""))</f>
        <v/>
      </c>
      <c r="E76" s="59" t="str">
        <f>IF('Table 2 - MPS.BR Appraisals'!E76&lt;&gt;"",HLOOKUP(MID('Table 2 - MPS.BR Appraisals'!E76,5,1),$C$1:$I$2,2,0),IF(OR('Table 2 - MPS.BR Appraisals'!E76&lt;&gt;"",'Table 2 - MPS.BR Appraisals'!D76&lt;&gt;""),D76,""))</f>
        <v/>
      </c>
      <c r="F76" s="59" t="str">
        <f>IF('Table 2 - MPS.BR Appraisals'!F76&lt;&gt;"",HLOOKUP(MID('Table 2 - MPS.BR Appraisals'!F76,5,1),$C$1:$I$2,2,0),IF(OR('Table 2 - MPS.BR Appraisals'!E76&lt;&gt;"",'Table 2 - MPS.BR Appraisals'!E76&lt;&gt;"",'Table 2 - MPS.BR Appraisals'!E76&lt;&gt;""),E76,""))</f>
        <v/>
      </c>
      <c r="G76" s="59" t="str">
        <f>IF('Table 2 - MPS.BR Appraisals'!G76&lt;&gt;"",HLOOKUP(MID('Table 2 - MPS.BR Appraisals'!G76,5,1),$C$1:$I$2,2,0),IF(OR('Table 2 - MPS.BR Appraisals'!F76&lt;&gt;"",'Table 2 - MPS.BR Appraisals'!F76&lt;&gt;"",'Table 2 - MPS.BR Appraisals'!F76&lt;&gt;""),F76,""))</f>
        <v/>
      </c>
      <c r="H76" s="59" t="str">
        <f>IF('Table 2 - MPS.BR Appraisals'!H76&lt;&gt;"",HLOOKUP(MID('Table 2 - MPS.BR Appraisals'!H76,5,1),$C$1:$I$2,2,0),IF(OR('Table 2 - MPS.BR Appraisals'!G76&lt;&gt;"",'Table 2 - MPS.BR Appraisals'!G76&lt;&gt;"",'Table 2 - MPS.BR Appraisals'!G76&lt;&gt;""),G76,""))</f>
        <v/>
      </c>
      <c r="I76" s="59" t="str">
        <f>IF('Table 2 - MPS.BR Appraisals'!I76&lt;&gt;"",HLOOKUP(MID('Table 2 - MPS.BR Appraisals'!I76,5,1),$C$1:$I$2,2,0),IF(OR('Table 2 - MPS.BR Appraisals'!H76&lt;&gt;"",'Table 2 - MPS.BR Appraisals'!H76&lt;&gt;"",'Table 2 - MPS.BR Appraisals'!H76&lt;&gt;""),H76,""))</f>
        <v/>
      </c>
      <c r="J76" s="59" t="str">
        <f>IF('Table 2 - MPS.BR Appraisals'!J76&lt;&gt;"",HLOOKUP(MID('Table 2 - MPS.BR Appraisals'!J76,5,1),$C$1:$I$2,2,0),IF(OR('Table 2 - MPS.BR Appraisals'!I76&lt;&gt;"",'Table 2 - MPS.BR Appraisals'!I76&lt;&gt;"",'Table 2 - MPS.BR Appraisals'!I76&lt;&gt;""),I76,""))</f>
        <v/>
      </c>
      <c r="K76" s="59" t="str">
        <f>IF('Table 2 - MPS.BR Appraisals'!K76&lt;&gt;"",HLOOKUP(MID('Table 2 - MPS.BR Appraisals'!K76,5,1),$C$1:$I$2,2,0),IF(OR('Table 2 - MPS.BR Appraisals'!J76&lt;&gt;"",'Table 2 - MPS.BR Appraisals'!J76&lt;&gt;"",'Table 2 - MPS.BR Appraisals'!J76&lt;&gt;""),J76,""))</f>
        <v/>
      </c>
      <c r="L76" s="59" t="str">
        <f>IF('Table 2 - MPS.BR Appraisals'!L76&lt;&gt;"",HLOOKUP(MID('Table 2 - MPS.BR Appraisals'!L76,5,1),$C$1:$I$2,2,0),IF(OR('Table 2 - MPS.BR Appraisals'!K76&lt;&gt;"",'Table 2 - MPS.BR Appraisals'!K76&lt;&gt;"",'Table 2 - MPS.BR Appraisals'!K76&lt;&gt;""),K76,""))</f>
        <v/>
      </c>
      <c r="M76" s="59" t="str">
        <f>IF('Table 2 - MPS.BR Appraisals'!M76&lt;&gt;"",HLOOKUP(MID('Table 2 - MPS.BR Appraisals'!M76,5,1),$C$1:$I$2,2,0),IF(OR('Table 2 - MPS.BR Appraisals'!L76&lt;&gt;"",'Table 2 - MPS.BR Appraisals'!L76&lt;&gt;"",'Table 2 - MPS.BR Appraisals'!L76&lt;&gt;""),L76,""))</f>
        <v/>
      </c>
      <c r="N76" s="59" t="str">
        <f>IF('Table 2 - MPS.BR Appraisals'!N76&lt;&gt;"",HLOOKUP(MID('Table 2 - MPS.BR Appraisals'!N76,5,1),$C$1:$I$2,2,0),IF(OR('Table 2 - MPS.BR Appraisals'!M76&lt;&gt;"",'Table 2 - MPS.BR Appraisals'!M76&lt;&gt;"",'Table 2 - MPS.BR Appraisals'!M76&lt;&gt;""),M76,""))</f>
        <v/>
      </c>
      <c r="O76" s="59" t="str">
        <f>IF('Table 2 - MPS.BR Appraisals'!O76&lt;&gt;"",HLOOKUP(MID('Table 2 - MPS.BR Appraisals'!O76,5,1),$C$1:$I$2,2,0),IF(OR('Table 2 - MPS.BR Appraisals'!N76&lt;&gt;"",'Table 2 - MPS.BR Appraisals'!N76&lt;&gt;"",'Table 2 - MPS.BR Appraisals'!N76&lt;&gt;""),N76,""))</f>
        <v/>
      </c>
      <c r="P76" s="59" t="str">
        <f>IF('Table 2 - MPS.BR Appraisals'!P76&lt;&gt;"",HLOOKUP(MID('Table 2 - MPS.BR Appraisals'!P76,5,1),$C$1:$I$2,2,0),IF(OR('Table 2 - MPS.BR Appraisals'!O76&lt;&gt;"",'Table 2 - MPS.BR Appraisals'!O76&lt;&gt;"",'Table 2 - MPS.BR Appraisals'!O76&lt;&gt;""),O76,""))</f>
        <v/>
      </c>
      <c r="Q76" s="59" t="str">
        <f>IF('Table 2 - MPS.BR Appraisals'!Q76&lt;&gt;"",HLOOKUP(MID('Table 2 - MPS.BR Appraisals'!Q76,5,1),$C$1:$I$2,2,0),IF(OR('Table 2 - MPS.BR Appraisals'!P76&lt;&gt;"",'Table 2 - MPS.BR Appraisals'!P76&lt;&gt;"",'Table 2 - MPS.BR Appraisals'!P76&lt;&gt;""),P76,""))</f>
        <v/>
      </c>
      <c r="R76" s="59" t="str">
        <f>IF('Table 2 - MPS.BR Appraisals'!R76&lt;&gt;"",HLOOKUP(MID('Table 2 - MPS.BR Appraisals'!R76,5,1),$C$1:$I$2,2,0),IF(OR('Table 2 - MPS.BR Appraisals'!Q76&lt;&gt;"",'Table 2 - MPS.BR Appraisals'!Q76&lt;&gt;"",'Table 2 - MPS.BR Appraisals'!Q76&lt;&gt;""),Q76,""))</f>
        <v/>
      </c>
      <c r="S76" s="59" t="str">
        <f>IF('Table 2 - MPS.BR Appraisals'!S76&lt;&gt;"",HLOOKUP(MID('Table 2 - MPS.BR Appraisals'!S76,5,1),$C$1:$I$2,2,0),IF(OR('Table 2 - MPS.BR Appraisals'!R76&lt;&gt;"",'Table 2 - MPS.BR Appraisals'!R76&lt;&gt;"",'Table 2 - MPS.BR Appraisals'!R76&lt;&gt;""),R76,""))</f>
        <v/>
      </c>
      <c r="T76" s="59" t="str">
        <f>IF('Table 2 - MPS.BR Appraisals'!T76&lt;&gt;"",HLOOKUP(MID('Table 2 - MPS.BR Appraisals'!T76,5,1),$C$1:$I$2,2,0),IF(OR('Table 2 - MPS.BR Appraisals'!S76&lt;&gt;"",'Table 2 - MPS.BR Appraisals'!S76&lt;&gt;"",'Table 2 - MPS.BR Appraisals'!S76&lt;&gt;""),S76,""))</f>
        <v/>
      </c>
      <c r="U76" s="59" t="str">
        <f>IF('Table 2 - MPS.BR Appraisals'!U76&lt;&gt;"",HLOOKUP(MID('Table 2 - MPS.BR Appraisals'!U76,5,1),$C$1:$I$2,2,0),IF(OR('Table 2 - MPS.BR Appraisals'!T76&lt;&gt;"",'Table 2 - MPS.BR Appraisals'!T76&lt;&gt;"",'Table 2 - MPS.BR Appraisals'!T76&lt;&gt;""),T76,""))</f>
        <v/>
      </c>
      <c r="V76" s="59" t="str">
        <f>IF('Table 2 - MPS.BR Appraisals'!V76&lt;&gt;"",HLOOKUP(MID('Table 2 - MPS.BR Appraisals'!V76,5,1),$C$1:$I$2,2,0),IF(OR('Table 2 - MPS.BR Appraisals'!U76&lt;&gt;"",'Table 2 - MPS.BR Appraisals'!U76&lt;&gt;"",'Table 2 - MPS.BR Appraisals'!U76&lt;&gt;""),U76,""))</f>
        <v/>
      </c>
      <c r="W76" s="59" t="str">
        <f>IF('Table 2 - MPS.BR Appraisals'!W76&lt;&gt;"",HLOOKUP(MID('Table 2 - MPS.BR Appraisals'!W76,5,1),$C$1:$I$2,2,0),IF(OR('Table 2 - MPS.BR Appraisals'!V76&lt;&gt;"",'Table 2 - MPS.BR Appraisals'!V76&lt;&gt;"",'Table 2 - MPS.BR Appraisals'!V76&lt;&gt;""),V76,""))</f>
        <v/>
      </c>
      <c r="X76" s="59" t="str">
        <f>IF('Table 2 - MPS.BR Appraisals'!X76&lt;&gt;"",HLOOKUP(MID('Table 2 - MPS.BR Appraisals'!X76,5,1),$C$1:$I$2,2,0),IF(OR('Table 2 - MPS.BR Appraisals'!W76&lt;&gt;"",'Table 2 - MPS.BR Appraisals'!W76&lt;&gt;"",'Table 2 - MPS.BR Appraisals'!W76&lt;&gt;""),W76,""))</f>
        <v/>
      </c>
      <c r="Y76" s="59" t="str">
        <f>IF('Table 2 - MPS.BR Appraisals'!Y76&lt;&gt;"",HLOOKUP(MID('Table 2 - MPS.BR Appraisals'!Y76,5,1),$C$1:$I$2,2,0),IF(OR('Table 2 - MPS.BR Appraisals'!X76&lt;&gt;"",'Table 2 - MPS.BR Appraisals'!X76&lt;&gt;"",'Table 2 - MPS.BR Appraisals'!X76&lt;&gt;""),X76,""))</f>
        <v/>
      </c>
      <c r="Z76" s="59" t="str">
        <f>IF('Table 2 - MPS.BR Appraisals'!Z76&lt;&gt;"",HLOOKUP(MID('Table 2 - MPS.BR Appraisals'!Z76,5,1),$C$1:$I$2,2,0),IF(OR('Table 2 - MPS.BR Appraisals'!Y76&lt;&gt;"",'Table 2 - MPS.BR Appraisals'!Y76&lt;&gt;"",'Table 2 - MPS.BR Appraisals'!Y76&lt;&gt;""),Y76,""))</f>
        <v/>
      </c>
      <c r="AA76" s="59" t="str">
        <f>IF('Table 2 - MPS.BR Appraisals'!AA76&lt;&gt;"",HLOOKUP(MID('Table 2 - MPS.BR Appraisals'!AA76,5,1),$C$1:$I$2,2,0),IF(OR('Table 2 - MPS.BR Appraisals'!Z76&lt;&gt;"",'Table 2 - MPS.BR Appraisals'!Z76&lt;&gt;"",'Table 2 - MPS.BR Appraisals'!Z76&lt;&gt;""),Z76,""))</f>
        <v/>
      </c>
      <c r="AB76" s="59" t="str">
        <f>IF('Table 2 - MPS.BR Appraisals'!AB76&lt;&gt;"",HLOOKUP(MID('Table 2 - MPS.BR Appraisals'!AB76,5,1),$C$1:$I$2,2,0),IF(OR('Table 2 - MPS.BR Appraisals'!AA76&lt;&gt;"",'Table 2 - MPS.BR Appraisals'!AA76&lt;&gt;"",'Table 2 - MPS.BR Appraisals'!AA76&lt;&gt;""),AA76,""))</f>
        <v/>
      </c>
      <c r="AC76" s="59" t="str">
        <f>IF('Table 2 - MPS.BR Appraisals'!AC76&lt;&gt;"",HLOOKUP(MID('Table 2 - MPS.BR Appraisals'!AC76,5,1),$C$1:$I$2,2,0),IF(OR('Table 2 - MPS.BR Appraisals'!AB76&lt;&gt;"",'Table 2 - MPS.BR Appraisals'!AB76&lt;&gt;"",'Table 2 - MPS.BR Appraisals'!AB76&lt;&gt;""),AB76,""))</f>
        <v/>
      </c>
    </row>
    <row r="77" spans="2:29" ht="17.850000000000001" customHeight="1" x14ac:dyDescent="0.2">
      <c r="B77" s="35" t="s">
        <v>115</v>
      </c>
      <c r="C77" s="59" t="str">
        <f>IF('Table 2 - MPS.BR Appraisals'!C77&lt;&gt;"",HLOOKUP(MID('Table 2 - MPS.BR Appraisals'!C77,5,1),$C$1:$I$2,2,0),"")</f>
        <v/>
      </c>
      <c r="D77" s="59" t="str">
        <f>IF('Table 2 - MPS.BR Appraisals'!D77&lt;&gt;"",HLOOKUP(MID('Table 2 - MPS.BR Appraisals'!D77,5,1),$C$1:$I$2,2,0),IF('Table 2 - MPS.BR Appraisals'!C77&lt;&gt;"",C77,""))</f>
        <v/>
      </c>
      <c r="E77" s="59" t="str">
        <f>IF('Table 2 - MPS.BR Appraisals'!E77&lt;&gt;"",HLOOKUP(MID('Table 2 - MPS.BR Appraisals'!E77,5,1),$C$1:$I$2,2,0),IF(OR('Table 2 - MPS.BR Appraisals'!E77&lt;&gt;"",'Table 2 - MPS.BR Appraisals'!D77&lt;&gt;""),D77,""))</f>
        <v/>
      </c>
      <c r="F77" s="59" t="str">
        <f>IF('Table 2 - MPS.BR Appraisals'!F77&lt;&gt;"",HLOOKUP(MID('Table 2 - MPS.BR Appraisals'!F77,5,1),$C$1:$I$2,2,0),IF(OR('Table 2 - MPS.BR Appraisals'!E77&lt;&gt;"",'Table 2 - MPS.BR Appraisals'!E77&lt;&gt;"",'Table 2 - MPS.BR Appraisals'!E77&lt;&gt;""),E77,""))</f>
        <v/>
      </c>
      <c r="G77" s="59" t="str">
        <f>IF('Table 2 - MPS.BR Appraisals'!G77&lt;&gt;"",HLOOKUP(MID('Table 2 - MPS.BR Appraisals'!G77,5,1),$C$1:$I$2,2,0),IF(OR('Table 2 - MPS.BR Appraisals'!F77&lt;&gt;"",'Table 2 - MPS.BR Appraisals'!F77&lt;&gt;"",'Table 2 - MPS.BR Appraisals'!F77&lt;&gt;""),F77,""))</f>
        <v/>
      </c>
      <c r="H77" s="59" t="str">
        <f>IF('Table 2 - MPS.BR Appraisals'!H77&lt;&gt;"",HLOOKUP(MID('Table 2 - MPS.BR Appraisals'!H77,5,1),$C$1:$I$2,2,0),IF(OR('Table 2 - MPS.BR Appraisals'!G77&lt;&gt;"",'Table 2 - MPS.BR Appraisals'!G77&lt;&gt;"",'Table 2 - MPS.BR Appraisals'!G77&lt;&gt;""),G77,""))</f>
        <v/>
      </c>
      <c r="I77" s="59" t="str">
        <f>IF('Table 2 - MPS.BR Appraisals'!I77&lt;&gt;"",HLOOKUP(MID('Table 2 - MPS.BR Appraisals'!I77,5,1),$C$1:$I$2,2,0),IF(OR('Table 2 - MPS.BR Appraisals'!H77&lt;&gt;"",'Table 2 - MPS.BR Appraisals'!H77&lt;&gt;"",'Table 2 - MPS.BR Appraisals'!H77&lt;&gt;""),H77,""))</f>
        <v/>
      </c>
      <c r="J77" s="59" t="str">
        <f>IF('Table 2 - MPS.BR Appraisals'!J77&lt;&gt;"",HLOOKUP(MID('Table 2 - MPS.BR Appraisals'!J77,5,1),$C$1:$I$2,2,0),IF(OR('Table 2 - MPS.BR Appraisals'!I77&lt;&gt;"",'Table 2 - MPS.BR Appraisals'!I77&lt;&gt;"",'Table 2 - MPS.BR Appraisals'!I77&lt;&gt;""),I77,""))</f>
        <v/>
      </c>
      <c r="K77" s="59" t="str">
        <f>IF('Table 2 - MPS.BR Appraisals'!K77&lt;&gt;"",HLOOKUP(MID('Table 2 - MPS.BR Appraisals'!K77,5,1),$C$1:$I$2,2,0),IF(OR('Table 2 - MPS.BR Appraisals'!J77&lt;&gt;"",'Table 2 - MPS.BR Appraisals'!J77&lt;&gt;"",'Table 2 - MPS.BR Appraisals'!J77&lt;&gt;""),J77,""))</f>
        <v/>
      </c>
      <c r="L77" s="59" t="str">
        <f>IF('Table 2 - MPS.BR Appraisals'!L77&lt;&gt;"",HLOOKUP(MID('Table 2 - MPS.BR Appraisals'!L77,5,1),$C$1:$I$2,2,0),IF(OR('Table 2 - MPS.BR Appraisals'!K77&lt;&gt;"",'Table 2 - MPS.BR Appraisals'!K77&lt;&gt;"",'Table 2 - MPS.BR Appraisals'!K77&lt;&gt;""),K77,""))</f>
        <v/>
      </c>
      <c r="M77" s="59" t="str">
        <f>IF('Table 2 - MPS.BR Appraisals'!M77&lt;&gt;"",HLOOKUP(MID('Table 2 - MPS.BR Appraisals'!M77,5,1),$C$1:$I$2,2,0),IF(OR('Table 2 - MPS.BR Appraisals'!L77&lt;&gt;"",'Table 2 - MPS.BR Appraisals'!L77&lt;&gt;"",'Table 2 - MPS.BR Appraisals'!L77&lt;&gt;""),L77,""))</f>
        <v/>
      </c>
      <c r="N77" s="59" t="str">
        <f>IF('Table 2 - MPS.BR Appraisals'!N77&lt;&gt;"",HLOOKUP(MID('Table 2 - MPS.BR Appraisals'!N77,5,1),$C$1:$I$2,2,0),IF(OR('Table 2 - MPS.BR Appraisals'!M77&lt;&gt;"",'Table 2 - MPS.BR Appraisals'!M77&lt;&gt;"",'Table 2 - MPS.BR Appraisals'!M77&lt;&gt;""),M77,""))</f>
        <v/>
      </c>
      <c r="O77" s="59" t="str">
        <f>IF('Table 2 - MPS.BR Appraisals'!O77&lt;&gt;"",HLOOKUP(MID('Table 2 - MPS.BR Appraisals'!O77,5,1),$C$1:$I$2,2,0),IF(OR('Table 2 - MPS.BR Appraisals'!N77&lt;&gt;"",'Table 2 - MPS.BR Appraisals'!N77&lt;&gt;"",'Table 2 - MPS.BR Appraisals'!N77&lt;&gt;""),N77,""))</f>
        <v/>
      </c>
      <c r="P77" s="59" t="str">
        <f>IF('Table 2 - MPS.BR Appraisals'!P77&lt;&gt;"",HLOOKUP(MID('Table 2 - MPS.BR Appraisals'!P77,5,1),$C$1:$I$2,2,0),IF(OR('Table 2 - MPS.BR Appraisals'!O77&lt;&gt;"",'Table 2 - MPS.BR Appraisals'!O77&lt;&gt;"",'Table 2 - MPS.BR Appraisals'!O77&lt;&gt;""),O77,""))</f>
        <v/>
      </c>
      <c r="Q77" s="59" t="str">
        <f>IF('Table 2 - MPS.BR Appraisals'!Q77&lt;&gt;"",HLOOKUP(MID('Table 2 - MPS.BR Appraisals'!Q77,5,1),$C$1:$I$2,2,0),IF(OR('Table 2 - MPS.BR Appraisals'!P77&lt;&gt;"",'Table 2 - MPS.BR Appraisals'!P77&lt;&gt;"",'Table 2 - MPS.BR Appraisals'!P77&lt;&gt;""),P77,""))</f>
        <v/>
      </c>
      <c r="R77" s="59" t="str">
        <f>IF('Table 2 - MPS.BR Appraisals'!R77&lt;&gt;"",HLOOKUP(MID('Table 2 - MPS.BR Appraisals'!R77,5,1),$C$1:$I$2,2,0),IF(OR('Table 2 - MPS.BR Appraisals'!Q77&lt;&gt;"",'Table 2 - MPS.BR Appraisals'!Q77&lt;&gt;"",'Table 2 - MPS.BR Appraisals'!Q77&lt;&gt;""),Q77,""))</f>
        <v/>
      </c>
      <c r="S77" s="59" t="str">
        <f>IF('Table 2 - MPS.BR Appraisals'!S77&lt;&gt;"",HLOOKUP(MID('Table 2 - MPS.BR Appraisals'!S77,5,1),$C$1:$I$2,2,0),IF(OR('Table 2 - MPS.BR Appraisals'!R77&lt;&gt;"",'Table 2 - MPS.BR Appraisals'!R77&lt;&gt;"",'Table 2 - MPS.BR Appraisals'!R77&lt;&gt;""),R77,""))</f>
        <v/>
      </c>
      <c r="T77" s="59" t="str">
        <f>IF('Table 2 - MPS.BR Appraisals'!T77&lt;&gt;"",HLOOKUP(MID('Table 2 - MPS.BR Appraisals'!T77,5,1),$C$1:$I$2,2,0),IF(OR('Table 2 - MPS.BR Appraisals'!S77&lt;&gt;"",'Table 2 - MPS.BR Appraisals'!S77&lt;&gt;"",'Table 2 - MPS.BR Appraisals'!S77&lt;&gt;""),S77,""))</f>
        <v/>
      </c>
      <c r="U77" s="59" t="str">
        <f>IF('Table 2 - MPS.BR Appraisals'!U77&lt;&gt;"",HLOOKUP(MID('Table 2 - MPS.BR Appraisals'!U77,5,1),$C$1:$I$2,2,0),IF(OR('Table 2 - MPS.BR Appraisals'!T77&lt;&gt;"",'Table 2 - MPS.BR Appraisals'!T77&lt;&gt;"",'Table 2 - MPS.BR Appraisals'!T77&lt;&gt;""),T77,""))</f>
        <v/>
      </c>
      <c r="V77" s="59" t="str">
        <f>IF('Table 2 - MPS.BR Appraisals'!V77&lt;&gt;"",HLOOKUP(MID('Table 2 - MPS.BR Appraisals'!V77,5,1),$C$1:$I$2,2,0),IF(OR('Table 2 - MPS.BR Appraisals'!U77&lt;&gt;"",'Table 2 - MPS.BR Appraisals'!U77&lt;&gt;"",'Table 2 - MPS.BR Appraisals'!U77&lt;&gt;""),U77,""))</f>
        <v/>
      </c>
      <c r="W77" s="59" t="str">
        <f>IF('Table 2 - MPS.BR Appraisals'!W77&lt;&gt;"",HLOOKUP(MID('Table 2 - MPS.BR Appraisals'!W77,5,1),$C$1:$I$2,2,0),IF(OR('Table 2 - MPS.BR Appraisals'!V77&lt;&gt;"",'Table 2 - MPS.BR Appraisals'!V77&lt;&gt;"",'Table 2 - MPS.BR Appraisals'!V77&lt;&gt;""),V77,""))</f>
        <v/>
      </c>
      <c r="X77" s="59" t="str">
        <f>IF('Table 2 - MPS.BR Appraisals'!X77&lt;&gt;"",HLOOKUP(MID('Table 2 - MPS.BR Appraisals'!X77,5,1),$C$1:$I$2,2,0),IF(OR('Table 2 - MPS.BR Appraisals'!W77&lt;&gt;"",'Table 2 - MPS.BR Appraisals'!W77&lt;&gt;"",'Table 2 - MPS.BR Appraisals'!W77&lt;&gt;""),W77,""))</f>
        <v/>
      </c>
      <c r="Y77" s="59">
        <f>IF('Table 2 - MPS.BR Appraisals'!Y77&lt;&gt;"",HLOOKUP(MID('Table 2 - MPS.BR Appraisals'!Y77,5,1),$C$1:$I$2,2,0),IF(OR('Table 2 - MPS.BR Appraisals'!X77&lt;&gt;"",'Table 2 - MPS.BR Appraisals'!X77&lt;&gt;"",'Table 2 - MPS.BR Appraisals'!X77&lt;&gt;""),X77,""))</f>
        <v>2</v>
      </c>
      <c r="Z77" s="59">
        <f>IF('Table 2 - MPS.BR Appraisals'!Z77&lt;&gt;"",HLOOKUP(MID('Table 2 - MPS.BR Appraisals'!Z77,5,1),$C$1:$I$2,2,0),IF(OR('Table 2 - MPS.BR Appraisals'!Y77&lt;&gt;"",'Table 2 - MPS.BR Appraisals'!Y77&lt;&gt;"",'Table 2 - MPS.BR Appraisals'!Y77&lt;&gt;""),Y77,""))</f>
        <v>2</v>
      </c>
      <c r="AA77" s="59" t="str">
        <f>IF('Table 2 - MPS.BR Appraisals'!AA77&lt;&gt;"",HLOOKUP(MID('Table 2 - MPS.BR Appraisals'!AA77,5,1),$C$1:$I$2,2,0),IF(OR('Table 2 - MPS.BR Appraisals'!Z77&lt;&gt;"",'Table 2 - MPS.BR Appraisals'!Z77&lt;&gt;"",'Table 2 - MPS.BR Appraisals'!Z77&lt;&gt;""),Z77,""))</f>
        <v/>
      </c>
      <c r="AB77" s="59" t="str">
        <f>IF('Table 2 - MPS.BR Appraisals'!AB77&lt;&gt;"",HLOOKUP(MID('Table 2 - MPS.BR Appraisals'!AB77,5,1),$C$1:$I$2,2,0),IF(OR('Table 2 - MPS.BR Appraisals'!AA77&lt;&gt;"",'Table 2 - MPS.BR Appraisals'!AA77&lt;&gt;"",'Table 2 - MPS.BR Appraisals'!AA77&lt;&gt;""),AA77,""))</f>
        <v/>
      </c>
      <c r="AC77" s="59" t="str">
        <f>IF('Table 2 - MPS.BR Appraisals'!AC77&lt;&gt;"",HLOOKUP(MID('Table 2 - MPS.BR Appraisals'!AC77,5,1),$C$1:$I$2,2,0),IF(OR('Table 2 - MPS.BR Appraisals'!AB77&lt;&gt;"",'Table 2 - MPS.BR Appraisals'!AB77&lt;&gt;"",'Table 2 - MPS.BR Appraisals'!AB77&lt;&gt;""),AB77,""))</f>
        <v/>
      </c>
    </row>
    <row r="78" spans="2:29" ht="17.850000000000001" customHeight="1" x14ac:dyDescent="0.2">
      <c r="B78" s="35" t="s">
        <v>116</v>
      </c>
      <c r="C78" s="59" t="str">
        <f>IF('Table 2 - MPS.BR Appraisals'!C78&lt;&gt;"",HLOOKUP(MID('Table 2 - MPS.BR Appraisals'!C78,5,1),$C$1:$I$2,2,0),"")</f>
        <v/>
      </c>
      <c r="D78" s="59" t="str">
        <f>IF('Table 2 - MPS.BR Appraisals'!D78&lt;&gt;"",HLOOKUP(MID('Table 2 - MPS.BR Appraisals'!D78,5,1),$C$1:$I$2,2,0),IF('Table 2 - MPS.BR Appraisals'!C78&lt;&gt;"",C78,""))</f>
        <v/>
      </c>
      <c r="E78" s="59" t="str">
        <f>IF('Table 2 - MPS.BR Appraisals'!E78&lt;&gt;"",HLOOKUP(MID('Table 2 - MPS.BR Appraisals'!E78,5,1),$C$1:$I$2,2,0),IF(OR('Table 2 - MPS.BR Appraisals'!E78&lt;&gt;"",'Table 2 - MPS.BR Appraisals'!D78&lt;&gt;""),D78,""))</f>
        <v/>
      </c>
      <c r="F78" s="59" t="str">
        <f>IF('Table 2 - MPS.BR Appraisals'!F78&lt;&gt;"",HLOOKUP(MID('Table 2 - MPS.BR Appraisals'!F78,5,1),$C$1:$I$2,2,0),IF(OR('Table 2 - MPS.BR Appraisals'!E78&lt;&gt;"",'Table 2 - MPS.BR Appraisals'!E78&lt;&gt;"",'Table 2 - MPS.BR Appraisals'!E78&lt;&gt;""),E78,""))</f>
        <v/>
      </c>
      <c r="G78" s="59" t="str">
        <f>IF('Table 2 - MPS.BR Appraisals'!G78&lt;&gt;"",HLOOKUP(MID('Table 2 - MPS.BR Appraisals'!G78,5,1),$C$1:$I$2,2,0),IF(OR('Table 2 - MPS.BR Appraisals'!F78&lt;&gt;"",'Table 2 - MPS.BR Appraisals'!F78&lt;&gt;"",'Table 2 - MPS.BR Appraisals'!F78&lt;&gt;""),F78,""))</f>
        <v/>
      </c>
      <c r="H78" s="59" t="str">
        <f>IF('Table 2 - MPS.BR Appraisals'!H78&lt;&gt;"",HLOOKUP(MID('Table 2 - MPS.BR Appraisals'!H78,5,1),$C$1:$I$2,2,0),IF(OR('Table 2 - MPS.BR Appraisals'!G78&lt;&gt;"",'Table 2 - MPS.BR Appraisals'!G78&lt;&gt;"",'Table 2 - MPS.BR Appraisals'!G78&lt;&gt;""),G78,""))</f>
        <v/>
      </c>
      <c r="I78" s="59" t="str">
        <f>IF('Table 2 - MPS.BR Appraisals'!I78&lt;&gt;"",HLOOKUP(MID('Table 2 - MPS.BR Appraisals'!I78,5,1),$C$1:$I$2,2,0),IF(OR('Table 2 - MPS.BR Appraisals'!H78&lt;&gt;"",'Table 2 - MPS.BR Appraisals'!H78&lt;&gt;"",'Table 2 - MPS.BR Appraisals'!H78&lt;&gt;""),H78,""))</f>
        <v/>
      </c>
      <c r="J78" s="59" t="str">
        <f>IF('Table 2 - MPS.BR Appraisals'!J78&lt;&gt;"",HLOOKUP(MID('Table 2 - MPS.BR Appraisals'!J78,5,1),$C$1:$I$2,2,0),IF(OR('Table 2 - MPS.BR Appraisals'!I78&lt;&gt;"",'Table 2 - MPS.BR Appraisals'!I78&lt;&gt;"",'Table 2 - MPS.BR Appraisals'!I78&lt;&gt;""),I78,""))</f>
        <v/>
      </c>
      <c r="K78" s="59" t="str">
        <f>IF('Table 2 - MPS.BR Appraisals'!K78&lt;&gt;"",HLOOKUP(MID('Table 2 - MPS.BR Appraisals'!K78,5,1),$C$1:$I$2,2,0),IF(OR('Table 2 - MPS.BR Appraisals'!J78&lt;&gt;"",'Table 2 - MPS.BR Appraisals'!J78&lt;&gt;"",'Table 2 - MPS.BR Appraisals'!J78&lt;&gt;""),J78,""))</f>
        <v/>
      </c>
      <c r="L78" s="59" t="str">
        <f>IF('Table 2 - MPS.BR Appraisals'!L78&lt;&gt;"",HLOOKUP(MID('Table 2 - MPS.BR Appraisals'!L78,5,1),$C$1:$I$2,2,0),IF(OR('Table 2 - MPS.BR Appraisals'!K78&lt;&gt;"",'Table 2 - MPS.BR Appraisals'!K78&lt;&gt;"",'Table 2 - MPS.BR Appraisals'!K78&lt;&gt;""),K78,""))</f>
        <v/>
      </c>
      <c r="M78" s="59" t="str">
        <f>IF('Table 2 - MPS.BR Appraisals'!M78&lt;&gt;"",HLOOKUP(MID('Table 2 - MPS.BR Appraisals'!M78,5,1),$C$1:$I$2,2,0),IF(OR('Table 2 - MPS.BR Appraisals'!L78&lt;&gt;"",'Table 2 - MPS.BR Appraisals'!L78&lt;&gt;"",'Table 2 - MPS.BR Appraisals'!L78&lt;&gt;""),L78,""))</f>
        <v/>
      </c>
      <c r="N78" s="59" t="str">
        <f>IF('Table 2 - MPS.BR Appraisals'!N78&lt;&gt;"",HLOOKUP(MID('Table 2 - MPS.BR Appraisals'!N78,5,1),$C$1:$I$2,2,0),IF(OR('Table 2 - MPS.BR Appraisals'!M78&lt;&gt;"",'Table 2 - MPS.BR Appraisals'!M78&lt;&gt;"",'Table 2 - MPS.BR Appraisals'!M78&lt;&gt;""),M78,""))</f>
        <v/>
      </c>
      <c r="O78" s="59" t="str">
        <f>IF('Table 2 - MPS.BR Appraisals'!O78&lt;&gt;"",HLOOKUP(MID('Table 2 - MPS.BR Appraisals'!O78,5,1),$C$1:$I$2,2,0),IF(OR('Table 2 - MPS.BR Appraisals'!N78&lt;&gt;"",'Table 2 - MPS.BR Appraisals'!N78&lt;&gt;"",'Table 2 - MPS.BR Appraisals'!N78&lt;&gt;""),N78,""))</f>
        <v/>
      </c>
      <c r="P78" s="59" t="str">
        <f>IF('Table 2 - MPS.BR Appraisals'!P78&lt;&gt;"",HLOOKUP(MID('Table 2 - MPS.BR Appraisals'!P78,5,1),$C$1:$I$2,2,0),IF(OR('Table 2 - MPS.BR Appraisals'!O78&lt;&gt;"",'Table 2 - MPS.BR Appraisals'!O78&lt;&gt;"",'Table 2 - MPS.BR Appraisals'!O78&lt;&gt;""),O78,""))</f>
        <v/>
      </c>
      <c r="Q78" s="59" t="str">
        <f>IF('Table 2 - MPS.BR Appraisals'!Q78&lt;&gt;"",HLOOKUP(MID('Table 2 - MPS.BR Appraisals'!Q78,5,1),$C$1:$I$2,2,0),IF(OR('Table 2 - MPS.BR Appraisals'!P78&lt;&gt;"",'Table 2 - MPS.BR Appraisals'!P78&lt;&gt;"",'Table 2 - MPS.BR Appraisals'!P78&lt;&gt;""),P78,""))</f>
        <v/>
      </c>
      <c r="R78" s="59" t="str">
        <f>IF('Table 2 - MPS.BR Appraisals'!R78&lt;&gt;"",HLOOKUP(MID('Table 2 - MPS.BR Appraisals'!R78,5,1),$C$1:$I$2,2,0),IF(OR('Table 2 - MPS.BR Appraisals'!Q78&lt;&gt;"",'Table 2 - MPS.BR Appraisals'!Q78&lt;&gt;"",'Table 2 - MPS.BR Appraisals'!Q78&lt;&gt;""),Q78,""))</f>
        <v/>
      </c>
      <c r="S78" s="59" t="str">
        <f>IF('Table 2 - MPS.BR Appraisals'!S78&lt;&gt;"",HLOOKUP(MID('Table 2 - MPS.BR Appraisals'!S78,5,1),$C$1:$I$2,2,0),IF(OR('Table 2 - MPS.BR Appraisals'!R78&lt;&gt;"",'Table 2 - MPS.BR Appraisals'!R78&lt;&gt;"",'Table 2 - MPS.BR Appraisals'!R78&lt;&gt;""),R78,""))</f>
        <v/>
      </c>
      <c r="T78" s="59" t="str">
        <f>IF('Table 2 - MPS.BR Appraisals'!T78&lt;&gt;"",HLOOKUP(MID('Table 2 - MPS.BR Appraisals'!T78,5,1),$C$1:$I$2,2,0),IF(OR('Table 2 - MPS.BR Appraisals'!S78&lt;&gt;"",'Table 2 - MPS.BR Appraisals'!S78&lt;&gt;"",'Table 2 - MPS.BR Appraisals'!S78&lt;&gt;""),S78,""))</f>
        <v/>
      </c>
      <c r="U78" s="59" t="str">
        <f>IF('Table 2 - MPS.BR Appraisals'!U78&lt;&gt;"",HLOOKUP(MID('Table 2 - MPS.BR Appraisals'!U78,5,1),$C$1:$I$2,2,0),IF(OR('Table 2 - MPS.BR Appraisals'!T78&lt;&gt;"",'Table 2 - MPS.BR Appraisals'!T78&lt;&gt;"",'Table 2 - MPS.BR Appraisals'!T78&lt;&gt;""),T78,""))</f>
        <v/>
      </c>
      <c r="V78" s="59" t="str">
        <f>IF('Table 2 - MPS.BR Appraisals'!V78&lt;&gt;"",HLOOKUP(MID('Table 2 - MPS.BR Appraisals'!V78,5,1),$C$1:$I$2,2,0),IF(OR('Table 2 - MPS.BR Appraisals'!U78&lt;&gt;"",'Table 2 - MPS.BR Appraisals'!U78&lt;&gt;"",'Table 2 - MPS.BR Appraisals'!U78&lt;&gt;""),U78,""))</f>
        <v/>
      </c>
      <c r="W78" s="59" t="str">
        <f>IF('Table 2 - MPS.BR Appraisals'!W78&lt;&gt;"",HLOOKUP(MID('Table 2 - MPS.BR Appraisals'!W78,5,1),$C$1:$I$2,2,0),IF(OR('Table 2 - MPS.BR Appraisals'!V78&lt;&gt;"",'Table 2 - MPS.BR Appraisals'!V78&lt;&gt;"",'Table 2 - MPS.BR Appraisals'!V78&lt;&gt;""),V78,""))</f>
        <v/>
      </c>
      <c r="X78" s="59" t="str">
        <f>IF('Table 2 - MPS.BR Appraisals'!X78&lt;&gt;"",HLOOKUP(MID('Table 2 - MPS.BR Appraisals'!X78,5,1),$C$1:$I$2,2,0),IF(OR('Table 2 - MPS.BR Appraisals'!W78&lt;&gt;"",'Table 2 - MPS.BR Appraisals'!W78&lt;&gt;"",'Table 2 - MPS.BR Appraisals'!W78&lt;&gt;""),W78,""))</f>
        <v/>
      </c>
      <c r="Y78" s="59" t="str">
        <f>IF('Table 2 - MPS.BR Appraisals'!Y78&lt;&gt;"",HLOOKUP(MID('Table 2 - MPS.BR Appraisals'!Y78,5,1),$C$1:$I$2,2,0),IF(OR('Table 2 - MPS.BR Appraisals'!X78&lt;&gt;"",'Table 2 - MPS.BR Appraisals'!X78&lt;&gt;"",'Table 2 - MPS.BR Appraisals'!X78&lt;&gt;""),X78,""))</f>
        <v/>
      </c>
      <c r="Z78" s="59" t="str">
        <f>IF('Table 2 - MPS.BR Appraisals'!Z78&lt;&gt;"",HLOOKUP(MID('Table 2 - MPS.BR Appraisals'!Z78,5,1),$C$1:$I$2,2,0),IF(OR('Table 2 - MPS.BR Appraisals'!Y78&lt;&gt;"",'Table 2 - MPS.BR Appraisals'!Y78&lt;&gt;"",'Table 2 - MPS.BR Appraisals'!Y78&lt;&gt;""),Y78,""))</f>
        <v/>
      </c>
      <c r="AA78" s="59" t="str">
        <f>IF('Table 2 - MPS.BR Appraisals'!AA78&lt;&gt;"",HLOOKUP(MID('Table 2 - MPS.BR Appraisals'!AA78,5,1),$C$1:$I$2,2,0),IF(OR('Table 2 - MPS.BR Appraisals'!Z78&lt;&gt;"",'Table 2 - MPS.BR Appraisals'!Z78&lt;&gt;"",'Table 2 - MPS.BR Appraisals'!Z78&lt;&gt;""),Z78,""))</f>
        <v/>
      </c>
      <c r="AB78" s="59" t="str">
        <f>IF('Table 2 - MPS.BR Appraisals'!AB78&lt;&gt;"",HLOOKUP(MID('Table 2 - MPS.BR Appraisals'!AB78,5,1),$C$1:$I$2,2,0),IF(OR('Table 2 - MPS.BR Appraisals'!AA78&lt;&gt;"",'Table 2 - MPS.BR Appraisals'!AA78&lt;&gt;"",'Table 2 - MPS.BR Appraisals'!AA78&lt;&gt;""),AA78,""))</f>
        <v/>
      </c>
      <c r="AC78" s="59" t="str">
        <f>IF('Table 2 - MPS.BR Appraisals'!AC78&lt;&gt;"",HLOOKUP(MID('Table 2 - MPS.BR Appraisals'!AC78,5,1),$C$1:$I$2,2,0),IF(OR('Table 2 - MPS.BR Appraisals'!AB78&lt;&gt;"",'Table 2 - MPS.BR Appraisals'!AB78&lt;&gt;"",'Table 2 - MPS.BR Appraisals'!AB78&lt;&gt;""),AB78,""))</f>
        <v/>
      </c>
    </row>
    <row r="79" spans="2:29" ht="17.850000000000001" customHeight="1" x14ac:dyDescent="0.2">
      <c r="B79" s="35" t="s">
        <v>117</v>
      </c>
      <c r="C79" s="59" t="str">
        <f>IF('Table 2 - MPS.BR Appraisals'!C79&lt;&gt;"",HLOOKUP(MID('Table 2 - MPS.BR Appraisals'!C79,5,1),$C$1:$I$2,2,0),"")</f>
        <v/>
      </c>
      <c r="D79" s="59" t="str">
        <f>IF('Table 2 - MPS.BR Appraisals'!D79&lt;&gt;"",HLOOKUP(MID('Table 2 - MPS.BR Appraisals'!D79,5,1),$C$1:$I$2,2,0),IF('Table 2 - MPS.BR Appraisals'!C79&lt;&gt;"",C79,""))</f>
        <v/>
      </c>
      <c r="E79" s="59" t="str">
        <f>IF('Table 2 - MPS.BR Appraisals'!E79&lt;&gt;"",HLOOKUP(MID('Table 2 - MPS.BR Appraisals'!E79,5,1),$C$1:$I$2,2,0),IF(OR('Table 2 - MPS.BR Appraisals'!E79&lt;&gt;"",'Table 2 - MPS.BR Appraisals'!D79&lt;&gt;""),D79,""))</f>
        <v/>
      </c>
      <c r="F79" s="59" t="str">
        <f>IF('Table 2 - MPS.BR Appraisals'!F79&lt;&gt;"",HLOOKUP(MID('Table 2 - MPS.BR Appraisals'!F79,5,1),$C$1:$I$2,2,0),IF(OR('Table 2 - MPS.BR Appraisals'!E79&lt;&gt;"",'Table 2 - MPS.BR Appraisals'!E79&lt;&gt;"",'Table 2 - MPS.BR Appraisals'!E79&lt;&gt;""),E79,""))</f>
        <v/>
      </c>
      <c r="G79" s="59" t="str">
        <f>IF('Table 2 - MPS.BR Appraisals'!G79&lt;&gt;"",HLOOKUP(MID('Table 2 - MPS.BR Appraisals'!G79,5,1),$C$1:$I$2,2,0),IF(OR('Table 2 - MPS.BR Appraisals'!F79&lt;&gt;"",'Table 2 - MPS.BR Appraisals'!F79&lt;&gt;"",'Table 2 - MPS.BR Appraisals'!F79&lt;&gt;""),F79,""))</f>
        <v/>
      </c>
      <c r="H79" s="59" t="str">
        <f>IF('Table 2 - MPS.BR Appraisals'!H79&lt;&gt;"",HLOOKUP(MID('Table 2 - MPS.BR Appraisals'!H79,5,1),$C$1:$I$2,2,0),IF(OR('Table 2 - MPS.BR Appraisals'!G79&lt;&gt;"",'Table 2 - MPS.BR Appraisals'!G79&lt;&gt;"",'Table 2 - MPS.BR Appraisals'!G79&lt;&gt;""),G79,""))</f>
        <v/>
      </c>
      <c r="I79" s="59" t="str">
        <f>IF('Table 2 - MPS.BR Appraisals'!I79&lt;&gt;"",HLOOKUP(MID('Table 2 - MPS.BR Appraisals'!I79,5,1),$C$1:$I$2,2,0),IF(OR('Table 2 - MPS.BR Appraisals'!H79&lt;&gt;"",'Table 2 - MPS.BR Appraisals'!H79&lt;&gt;"",'Table 2 - MPS.BR Appraisals'!H79&lt;&gt;""),H79,""))</f>
        <v/>
      </c>
      <c r="J79" s="59" t="str">
        <f>IF('Table 2 - MPS.BR Appraisals'!J79&lt;&gt;"",HLOOKUP(MID('Table 2 - MPS.BR Appraisals'!J79,5,1),$C$1:$I$2,2,0),IF(OR('Table 2 - MPS.BR Appraisals'!I79&lt;&gt;"",'Table 2 - MPS.BR Appraisals'!I79&lt;&gt;"",'Table 2 - MPS.BR Appraisals'!I79&lt;&gt;""),I79,""))</f>
        <v/>
      </c>
      <c r="K79" s="59" t="str">
        <f>IF('Table 2 - MPS.BR Appraisals'!K79&lt;&gt;"",HLOOKUP(MID('Table 2 - MPS.BR Appraisals'!K79,5,1),$C$1:$I$2,2,0),IF(OR('Table 2 - MPS.BR Appraisals'!J79&lt;&gt;"",'Table 2 - MPS.BR Appraisals'!J79&lt;&gt;"",'Table 2 - MPS.BR Appraisals'!J79&lt;&gt;""),J79,""))</f>
        <v/>
      </c>
      <c r="L79" s="59" t="str">
        <f>IF('Table 2 - MPS.BR Appraisals'!L79&lt;&gt;"",HLOOKUP(MID('Table 2 - MPS.BR Appraisals'!L79,5,1),$C$1:$I$2,2,0),IF(OR('Table 2 - MPS.BR Appraisals'!K79&lt;&gt;"",'Table 2 - MPS.BR Appraisals'!K79&lt;&gt;"",'Table 2 - MPS.BR Appraisals'!K79&lt;&gt;""),K79,""))</f>
        <v/>
      </c>
      <c r="M79" s="59" t="str">
        <f>IF('Table 2 - MPS.BR Appraisals'!M79&lt;&gt;"",HLOOKUP(MID('Table 2 - MPS.BR Appraisals'!M79,5,1),$C$1:$I$2,2,0),IF(OR('Table 2 - MPS.BR Appraisals'!L79&lt;&gt;"",'Table 2 - MPS.BR Appraisals'!L79&lt;&gt;"",'Table 2 - MPS.BR Appraisals'!L79&lt;&gt;""),L79,""))</f>
        <v/>
      </c>
      <c r="N79" s="59" t="str">
        <f>IF('Table 2 - MPS.BR Appraisals'!N79&lt;&gt;"",HLOOKUP(MID('Table 2 - MPS.BR Appraisals'!N79,5,1),$C$1:$I$2,2,0),IF(OR('Table 2 - MPS.BR Appraisals'!M79&lt;&gt;"",'Table 2 - MPS.BR Appraisals'!M79&lt;&gt;"",'Table 2 - MPS.BR Appraisals'!M79&lt;&gt;""),M79,""))</f>
        <v/>
      </c>
      <c r="O79" s="59" t="str">
        <f>IF('Table 2 - MPS.BR Appraisals'!O79&lt;&gt;"",HLOOKUP(MID('Table 2 - MPS.BR Appraisals'!O79,5,1),$C$1:$I$2,2,0),IF(OR('Table 2 - MPS.BR Appraisals'!N79&lt;&gt;"",'Table 2 - MPS.BR Appraisals'!N79&lt;&gt;"",'Table 2 - MPS.BR Appraisals'!N79&lt;&gt;""),N79,""))</f>
        <v/>
      </c>
      <c r="P79" s="59" t="str">
        <f>IF('Table 2 - MPS.BR Appraisals'!P79&lt;&gt;"",HLOOKUP(MID('Table 2 - MPS.BR Appraisals'!P79,5,1),$C$1:$I$2,2,0),IF(OR('Table 2 - MPS.BR Appraisals'!O79&lt;&gt;"",'Table 2 - MPS.BR Appraisals'!O79&lt;&gt;"",'Table 2 - MPS.BR Appraisals'!O79&lt;&gt;""),O79,""))</f>
        <v/>
      </c>
      <c r="Q79" s="59" t="str">
        <f>IF('Table 2 - MPS.BR Appraisals'!Q79&lt;&gt;"",HLOOKUP(MID('Table 2 - MPS.BR Appraisals'!Q79,5,1),$C$1:$I$2,2,0),IF(OR('Table 2 - MPS.BR Appraisals'!P79&lt;&gt;"",'Table 2 - MPS.BR Appraisals'!P79&lt;&gt;"",'Table 2 - MPS.BR Appraisals'!P79&lt;&gt;""),P79,""))</f>
        <v/>
      </c>
      <c r="R79" s="59" t="str">
        <f>IF('Table 2 - MPS.BR Appraisals'!R79&lt;&gt;"",HLOOKUP(MID('Table 2 - MPS.BR Appraisals'!R79,5,1),$C$1:$I$2,2,0),IF(OR('Table 2 - MPS.BR Appraisals'!Q79&lt;&gt;"",'Table 2 - MPS.BR Appraisals'!Q79&lt;&gt;"",'Table 2 - MPS.BR Appraisals'!Q79&lt;&gt;""),Q79,""))</f>
        <v/>
      </c>
      <c r="S79" s="59" t="str">
        <f>IF('Table 2 - MPS.BR Appraisals'!S79&lt;&gt;"",HLOOKUP(MID('Table 2 - MPS.BR Appraisals'!S79,5,1),$C$1:$I$2,2,0),IF(OR('Table 2 - MPS.BR Appraisals'!R79&lt;&gt;"",'Table 2 - MPS.BR Appraisals'!R79&lt;&gt;"",'Table 2 - MPS.BR Appraisals'!R79&lt;&gt;""),R79,""))</f>
        <v/>
      </c>
      <c r="T79" s="59" t="str">
        <f>IF('Table 2 - MPS.BR Appraisals'!T79&lt;&gt;"",HLOOKUP(MID('Table 2 - MPS.BR Appraisals'!T79,5,1),$C$1:$I$2,2,0),IF(OR('Table 2 - MPS.BR Appraisals'!S79&lt;&gt;"",'Table 2 - MPS.BR Appraisals'!S79&lt;&gt;"",'Table 2 - MPS.BR Appraisals'!S79&lt;&gt;""),S79,""))</f>
        <v/>
      </c>
      <c r="U79" s="59" t="str">
        <f>IF('Table 2 - MPS.BR Appraisals'!U79&lt;&gt;"",HLOOKUP(MID('Table 2 - MPS.BR Appraisals'!U79,5,1),$C$1:$I$2,2,0),IF(OR('Table 2 - MPS.BR Appraisals'!T79&lt;&gt;"",'Table 2 - MPS.BR Appraisals'!T79&lt;&gt;"",'Table 2 - MPS.BR Appraisals'!T79&lt;&gt;""),T79,""))</f>
        <v/>
      </c>
      <c r="V79" s="59" t="str">
        <f>IF('Table 2 - MPS.BR Appraisals'!V79&lt;&gt;"",HLOOKUP(MID('Table 2 - MPS.BR Appraisals'!V79,5,1),$C$1:$I$2,2,0),IF(OR('Table 2 - MPS.BR Appraisals'!U79&lt;&gt;"",'Table 2 - MPS.BR Appraisals'!U79&lt;&gt;"",'Table 2 - MPS.BR Appraisals'!U79&lt;&gt;""),U79,""))</f>
        <v/>
      </c>
      <c r="W79" s="59" t="str">
        <f>IF('Table 2 - MPS.BR Appraisals'!W79&lt;&gt;"",HLOOKUP(MID('Table 2 - MPS.BR Appraisals'!W79,5,1),$C$1:$I$2,2,0),IF(OR('Table 2 - MPS.BR Appraisals'!V79&lt;&gt;"",'Table 2 - MPS.BR Appraisals'!V79&lt;&gt;"",'Table 2 - MPS.BR Appraisals'!V79&lt;&gt;""),V79,""))</f>
        <v/>
      </c>
      <c r="X79" s="59" t="str">
        <f>IF('Table 2 - MPS.BR Appraisals'!X79&lt;&gt;"",HLOOKUP(MID('Table 2 - MPS.BR Appraisals'!X79,5,1),$C$1:$I$2,2,0),IF(OR('Table 2 - MPS.BR Appraisals'!W79&lt;&gt;"",'Table 2 - MPS.BR Appraisals'!W79&lt;&gt;"",'Table 2 - MPS.BR Appraisals'!W79&lt;&gt;""),W79,""))</f>
        <v/>
      </c>
      <c r="Y79" s="59" t="str">
        <f>IF('Table 2 - MPS.BR Appraisals'!Y79&lt;&gt;"",HLOOKUP(MID('Table 2 - MPS.BR Appraisals'!Y79,5,1),$C$1:$I$2,2,0),IF(OR('Table 2 - MPS.BR Appraisals'!X79&lt;&gt;"",'Table 2 - MPS.BR Appraisals'!X79&lt;&gt;"",'Table 2 - MPS.BR Appraisals'!X79&lt;&gt;""),X79,""))</f>
        <v/>
      </c>
      <c r="Z79" s="59" t="str">
        <f>IF('Table 2 - MPS.BR Appraisals'!Z79&lt;&gt;"",HLOOKUP(MID('Table 2 - MPS.BR Appraisals'!Z79,5,1),$C$1:$I$2,2,0),IF(OR('Table 2 - MPS.BR Appraisals'!Y79&lt;&gt;"",'Table 2 - MPS.BR Appraisals'!Y79&lt;&gt;"",'Table 2 - MPS.BR Appraisals'!Y79&lt;&gt;""),Y79,""))</f>
        <v/>
      </c>
      <c r="AA79" s="59" t="str">
        <f>IF('Table 2 - MPS.BR Appraisals'!AA79&lt;&gt;"",HLOOKUP(MID('Table 2 - MPS.BR Appraisals'!AA79,5,1),$C$1:$I$2,2,0),IF(OR('Table 2 - MPS.BR Appraisals'!Z79&lt;&gt;"",'Table 2 - MPS.BR Appraisals'!Z79&lt;&gt;"",'Table 2 - MPS.BR Appraisals'!Z79&lt;&gt;""),Z79,""))</f>
        <v/>
      </c>
      <c r="AB79" s="59" t="str">
        <f>IF('Table 2 - MPS.BR Appraisals'!AB79&lt;&gt;"",HLOOKUP(MID('Table 2 - MPS.BR Appraisals'!AB79,5,1),$C$1:$I$2,2,0),IF(OR('Table 2 - MPS.BR Appraisals'!AA79&lt;&gt;"",'Table 2 - MPS.BR Appraisals'!AA79&lt;&gt;"",'Table 2 - MPS.BR Appraisals'!AA79&lt;&gt;""),AA79,""))</f>
        <v/>
      </c>
      <c r="AC79" s="59" t="str">
        <f>IF('Table 2 - MPS.BR Appraisals'!AC79&lt;&gt;"",HLOOKUP(MID('Table 2 - MPS.BR Appraisals'!AC79,5,1),$C$1:$I$2,2,0),IF(OR('Table 2 - MPS.BR Appraisals'!AB79&lt;&gt;"",'Table 2 - MPS.BR Appraisals'!AB79&lt;&gt;"",'Table 2 - MPS.BR Appraisals'!AB79&lt;&gt;""),AB79,""))</f>
        <v/>
      </c>
    </row>
    <row r="80" spans="2:29" ht="17.850000000000001" customHeight="1" x14ac:dyDescent="0.2">
      <c r="B80" s="35" t="s">
        <v>118</v>
      </c>
      <c r="C80" s="59" t="str">
        <f>IF('Table 2 - MPS.BR Appraisals'!C80&lt;&gt;"",HLOOKUP(MID('Table 2 - MPS.BR Appraisals'!C80,5,1),$C$1:$I$2,2,0),"")</f>
        <v/>
      </c>
      <c r="D80" s="59" t="str">
        <f>IF('Table 2 - MPS.BR Appraisals'!D80&lt;&gt;"",HLOOKUP(MID('Table 2 - MPS.BR Appraisals'!D80,5,1),$C$1:$I$2,2,0),IF('Table 2 - MPS.BR Appraisals'!C80&lt;&gt;"",C80,""))</f>
        <v/>
      </c>
      <c r="E80" s="59" t="str">
        <f>IF('Table 2 - MPS.BR Appraisals'!E80&lt;&gt;"",HLOOKUP(MID('Table 2 - MPS.BR Appraisals'!E80,5,1),$C$1:$I$2,2,0),IF(OR('Table 2 - MPS.BR Appraisals'!E80&lt;&gt;"",'Table 2 - MPS.BR Appraisals'!D80&lt;&gt;""),D80,""))</f>
        <v/>
      </c>
      <c r="F80" s="59" t="str">
        <f>IF('Table 2 - MPS.BR Appraisals'!F80&lt;&gt;"",HLOOKUP(MID('Table 2 - MPS.BR Appraisals'!F80,5,1),$C$1:$I$2,2,0),IF(OR('Table 2 - MPS.BR Appraisals'!E80&lt;&gt;"",'Table 2 - MPS.BR Appraisals'!E80&lt;&gt;"",'Table 2 - MPS.BR Appraisals'!E80&lt;&gt;""),E80,""))</f>
        <v/>
      </c>
      <c r="G80" s="59" t="str">
        <f>IF('Table 2 - MPS.BR Appraisals'!G80&lt;&gt;"",HLOOKUP(MID('Table 2 - MPS.BR Appraisals'!G80,5,1),$C$1:$I$2,2,0),IF(OR('Table 2 - MPS.BR Appraisals'!F80&lt;&gt;"",'Table 2 - MPS.BR Appraisals'!F80&lt;&gt;"",'Table 2 - MPS.BR Appraisals'!F80&lt;&gt;""),F80,""))</f>
        <v/>
      </c>
      <c r="H80" s="59" t="str">
        <f>IF('Table 2 - MPS.BR Appraisals'!H80&lt;&gt;"",HLOOKUP(MID('Table 2 - MPS.BR Appraisals'!H80,5,1),$C$1:$I$2,2,0),IF(OR('Table 2 - MPS.BR Appraisals'!G80&lt;&gt;"",'Table 2 - MPS.BR Appraisals'!G80&lt;&gt;"",'Table 2 - MPS.BR Appraisals'!G80&lt;&gt;""),G80,""))</f>
        <v/>
      </c>
      <c r="I80" s="59" t="str">
        <f>IF('Table 2 - MPS.BR Appraisals'!I80&lt;&gt;"",HLOOKUP(MID('Table 2 - MPS.BR Appraisals'!I80,5,1),$C$1:$I$2,2,0),IF(OR('Table 2 - MPS.BR Appraisals'!H80&lt;&gt;"",'Table 2 - MPS.BR Appraisals'!H80&lt;&gt;"",'Table 2 - MPS.BR Appraisals'!H80&lt;&gt;""),H80,""))</f>
        <v/>
      </c>
      <c r="J80" s="59" t="str">
        <f>IF('Table 2 - MPS.BR Appraisals'!J80&lt;&gt;"",HLOOKUP(MID('Table 2 - MPS.BR Appraisals'!J80,5,1),$C$1:$I$2,2,0),IF(OR('Table 2 - MPS.BR Appraisals'!I80&lt;&gt;"",'Table 2 - MPS.BR Appraisals'!I80&lt;&gt;"",'Table 2 - MPS.BR Appraisals'!I80&lt;&gt;""),I80,""))</f>
        <v/>
      </c>
      <c r="K80" s="59" t="str">
        <f>IF('Table 2 - MPS.BR Appraisals'!K80&lt;&gt;"",HLOOKUP(MID('Table 2 - MPS.BR Appraisals'!K80,5,1),$C$1:$I$2,2,0),IF(OR('Table 2 - MPS.BR Appraisals'!J80&lt;&gt;"",'Table 2 - MPS.BR Appraisals'!J80&lt;&gt;"",'Table 2 - MPS.BR Appraisals'!J80&lt;&gt;""),J80,""))</f>
        <v/>
      </c>
      <c r="L80" s="59" t="str">
        <f>IF('Table 2 - MPS.BR Appraisals'!L80&lt;&gt;"",HLOOKUP(MID('Table 2 - MPS.BR Appraisals'!L80,5,1),$C$1:$I$2,2,0),IF(OR('Table 2 - MPS.BR Appraisals'!K80&lt;&gt;"",'Table 2 - MPS.BR Appraisals'!K80&lt;&gt;"",'Table 2 - MPS.BR Appraisals'!K80&lt;&gt;""),K80,""))</f>
        <v/>
      </c>
      <c r="M80" s="59" t="str">
        <f>IF('Table 2 - MPS.BR Appraisals'!M80&lt;&gt;"",HLOOKUP(MID('Table 2 - MPS.BR Appraisals'!M80,5,1),$C$1:$I$2,2,0),IF(OR('Table 2 - MPS.BR Appraisals'!L80&lt;&gt;"",'Table 2 - MPS.BR Appraisals'!L80&lt;&gt;"",'Table 2 - MPS.BR Appraisals'!L80&lt;&gt;""),L80,""))</f>
        <v/>
      </c>
      <c r="N80" s="59" t="str">
        <f>IF('Table 2 - MPS.BR Appraisals'!N80&lt;&gt;"",HLOOKUP(MID('Table 2 - MPS.BR Appraisals'!N80,5,1),$C$1:$I$2,2,0),IF(OR('Table 2 - MPS.BR Appraisals'!M80&lt;&gt;"",'Table 2 - MPS.BR Appraisals'!M80&lt;&gt;"",'Table 2 - MPS.BR Appraisals'!M80&lt;&gt;""),M80,""))</f>
        <v/>
      </c>
      <c r="O80" s="59" t="str">
        <f>IF('Table 2 - MPS.BR Appraisals'!O80&lt;&gt;"",HLOOKUP(MID('Table 2 - MPS.BR Appraisals'!O80,5,1),$C$1:$I$2,2,0),IF(OR('Table 2 - MPS.BR Appraisals'!N80&lt;&gt;"",'Table 2 - MPS.BR Appraisals'!N80&lt;&gt;"",'Table 2 - MPS.BR Appraisals'!N80&lt;&gt;""),N80,""))</f>
        <v/>
      </c>
      <c r="P80" s="59" t="str">
        <f>IF('Table 2 - MPS.BR Appraisals'!P80&lt;&gt;"",HLOOKUP(MID('Table 2 - MPS.BR Appraisals'!P80,5,1),$C$1:$I$2,2,0),IF(OR('Table 2 - MPS.BR Appraisals'!O80&lt;&gt;"",'Table 2 - MPS.BR Appraisals'!O80&lt;&gt;"",'Table 2 - MPS.BR Appraisals'!O80&lt;&gt;""),O80,""))</f>
        <v/>
      </c>
      <c r="Q80" s="59" t="str">
        <f>IF('Table 2 - MPS.BR Appraisals'!Q80&lt;&gt;"",HLOOKUP(MID('Table 2 - MPS.BR Appraisals'!Q80,5,1),$C$1:$I$2,2,0),IF(OR('Table 2 - MPS.BR Appraisals'!P80&lt;&gt;"",'Table 2 - MPS.BR Appraisals'!P80&lt;&gt;"",'Table 2 - MPS.BR Appraisals'!P80&lt;&gt;""),P80,""))</f>
        <v/>
      </c>
      <c r="R80" s="59" t="str">
        <f>IF('Table 2 - MPS.BR Appraisals'!R80&lt;&gt;"",HLOOKUP(MID('Table 2 - MPS.BR Appraisals'!R80,5,1),$C$1:$I$2,2,0),IF(OR('Table 2 - MPS.BR Appraisals'!Q80&lt;&gt;"",'Table 2 - MPS.BR Appraisals'!Q80&lt;&gt;"",'Table 2 - MPS.BR Appraisals'!Q80&lt;&gt;""),Q80,""))</f>
        <v/>
      </c>
      <c r="S80" s="59" t="str">
        <f>IF('Table 2 - MPS.BR Appraisals'!S80&lt;&gt;"",HLOOKUP(MID('Table 2 - MPS.BR Appraisals'!S80,5,1),$C$1:$I$2,2,0),IF(OR('Table 2 - MPS.BR Appraisals'!R80&lt;&gt;"",'Table 2 - MPS.BR Appraisals'!R80&lt;&gt;"",'Table 2 - MPS.BR Appraisals'!R80&lt;&gt;""),R80,""))</f>
        <v/>
      </c>
      <c r="T80" s="59" t="str">
        <f>IF('Table 2 - MPS.BR Appraisals'!T80&lt;&gt;"",HLOOKUP(MID('Table 2 - MPS.BR Appraisals'!T80,5,1),$C$1:$I$2,2,0),IF(OR('Table 2 - MPS.BR Appraisals'!S80&lt;&gt;"",'Table 2 - MPS.BR Appraisals'!S80&lt;&gt;"",'Table 2 - MPS.BR Appraisals'!S80&lt;&gt;""),S80,""))</f>
        <v/>
      </c>
      <c r="U80" s="59">
        <f>IF('Table 2 - MPS.BR Appraisals'!U80&lt;&gt;"",HLOOKUP(MID('Table 2 - MPS.BR Appraisals'!U80,5,1),$C$1:$I$2,2,0),IF(OR('Table 2 - MPS.BR Appraisals'!T80&lt;&gt;"",'Table 2 - MPS.BR Appraisals'!T80&lt;&gt;"",'Table 2 - MPS.BR Appraisals'!T80&lt;&gt;""),T80,""))</f>
        <v>1</v>
      </c>
      <c r="V80" s="59">
        <f>IF('Table 2 - MPS.BR Appraisals'!V80&lt;&gt;"",HLOOKUP(MID('Table 2 - MPS.BR Appraisals'!V80,5,1),$C$1:$I$2,2,0),IF(OR('Table 2 - MPS.BR Appraisals'!U80&lt;&gt;"",'Table 2 - MPS.BR Appraisals'!U80&lt;&gt;"",'Table 2 - MPS.BR Appraisals'!U80&lt;&gt;""),U80,""))</f>
        <v>1</v>
      </c>
      <c r="W80" s="59" t="str">
        <f>IF('Table 2 - MPS.BR Appraisals'!W80&lt;&gt;"",HLOOKUP(MID('Table 2 - MPS.BR Appraisals'!W80,5,1),$C$1:$I$2,2,0),IF(OR('Table 2 - MPS.BR Appraisals'!V80&lt;&gt;"",'Table 2 - MPS.BR Appraisals'!V80&lt;&gt;"",'Table 2 - MPS.BR Appraisals'!V80&lt;&gt;""),V80,""))</f>
        <v/>
      </c>
      <c r="X80" s="59" t="str">
        <f>IF('Table 2 - MPS.BR Appraisals'!X80&lt;&gt;"",HLOOKUP(MID('Table 2 - MPS.BR Appraisals'!X80,5,1),$C$1:$I$2,2,0),IF(OR('Table 2 - MPS.BR Appraisals'!W80&lt;&gt;"",'Table 2 - MPS.BR Appraisals'!W80&lt;&gt;"",'Table 2 - MPS.BR Appraisals'!W80&lt;&gt;""),W80,""))</f>
        <v/>
      </c>
      <c r="Y80" s="59" t="str">
        <f>IF('Table 2 - MPS.BR Appraisals'!Y80&lt;&gt;"",HLOOKUP(MID('Table 2 - MPS.BR Appraisals'!Y80,5,1),$C$1:$I$2,2,0),IF(OR('Table 2 - MPS.BR Appraisals'!X80&lt;&gt;"",'Table 2 - MPS.BR Appraisals'!X80&lt;&gt;"",'Table 2 - MPS.BR Appraisals'!X80&lt;&gt;""),X80,""))</f>
        <v/>
      </c>
      <c r="Z80" s="59" t="str">
        <f>IF('Table 2 - MPS.BR Appraisals'!Z80&lt;&gt;"",HLOOKUP(MID('Table 2 - MPS.BR Appraisals'!Z80,5,1),$C$1:$I$2,2,0),IF(OR('Table 2 - MPS.BR Appraisals'!Y80&lt;&gt;"",'Table 2 - MPS.BR Appraisals'!Y80&lt;&gt;"",'Table 2 - MPS.BR Appraisals'!Y80&lt;&gt;""),Y80,""))</f>
        <v/>
      </c>
      <c r="AA80" s="59" t="str">
        <f>IF('Table 2 - MPS.BR Appraisals'!AA80&lt;&gt;"",HLOOKUP(MID('Table 2 - MPS.BR Appraisals'!AA80,5,1),$C$1:$I$2,2,0),IF(OR('Table 2 - MPS.BR Appraisals'!Z80&lt;&gt;"",'Table 2 - MPS.BR Appraisals'!Z80&lt;&gt;"",'Table 2 - MPS.BR Appraisals'!Z80&lt;&gt;""),Z80,""))</f>
        <v/>
      </c>
      <c r="AB80" s="59" t="str">
        <f>IF('Table 2 - MPS.BR Appraisals'!AB80&lt;&gt;"",HLOOKUP(MID('Table 2 - MPS.BR Appraisals'!AB80,5,1),$C$1:$I$2,2,0),IF(OR('Table 2 - MPS.BR Appraisals'!AA80&lt;&gt;"",'Table 2 - MPS.BR Appraisals'!AA80&lt;&gt;"",'Table 2 - MPS.BR Appraisals'!AA80&lt;&gt;""),AA80,""))</f>
        <v/>
      </c>
      <c r="AC80" s="59" t="str">
        <f>IF('Table 2 - MPS.BR Appraisals'!AC80&lt;&gt;"",HLOOKUP(MID('Table 2 - MPS.BR Appraisals'!AC80,5,1),$C$1:$I$2,2,0),IF(OR('Table 2 - MPS.BR Appraisals'!AB80&lt;&gt;"",'Table 2 - MPS.BR Appraisals'!AB80&lt;&gt;"",'Table 2 - MPS.BR Appraisals'!AB80&lt;&gt;""),AB80,""))</f>
        <v/>
      </c>
    </row>
    <row r="81" spans="2:29" ht="17.850000000000001" customHeight="1" x14ac:dyDescent="0.2">
      <c r="B81" s="35" t="s">
        <v>119</v>
      </c>
      <c r="C81" s="59" t="str">
        <f>IF('Table 2 - MPS.BR Appraisals'!C81&lt;&gt;"",HLOOKUP(MID('Table 2 - MPS.BR Appraisals'!C81,5,1),$C$1:$I$2,2,0),"")</f>
        <v/>
      </c>
      <c r="D81" s="59" t="str">
        <f>IF('Table 2 - MPS.BR Appraisals'!D81&lt;&gt;"",HLOOKUP(MID('Table 2 - MPS.BR Appraisals'!D81,5,1),$C$1:$I$2,2,0),IF('Table 2 - MPS.BR Appraisals'!C81&lt;&gt;"",C81,""))</f>
        <v/>
      </c>
      <c r="E81" s="59" t="str">
        <f>IF('Table 2 - MPS.BR Appraisals'!E81&lt;&gt;"",HLOOKUP(MID('Table 2 - MPS.BR Appraisals'!E81,5,1),$C$1:$I$2,2,0),IF(OR('Table 2 - MPS.BR Appraisals'!E81&lt;&gt;"",'Table 2 - MPS.BR Appraisals'!D81&lt;&gt;""),D81,""))</f>
        <v/>
      </c>
      <c r="F81" s="59" t="str">
        <f>IF('Table 2 - MPS.BR Appraisals'!F81&lt;&gt;"",HLOOKUP(MID('Table 2 - MPS.BR Appraisals'!F81,5,1),$C$1:$I$2,2,0),IF(OR('Table 2 - MPS.BR Appraisals'!E81&lt;&gt;"",'Table 2 - MPS.BR Appraisals'!E81&lt;&gt;"",'Table 2 - MPS.BR Appraisals'!E81&lt;&gt;""),E81,""))</f>
        <v/>
      </c>
      <c r="G81" s="59" t="str">
        <f>IF('Table 2 - MPS.BR Appraisals'!G81&lt;&gt;"",HLOOKUP(MID('Table 2 - MPS.BR Appraisals'!G81,5,1),$C$1:$I$2,2,0),IF(OR('Table 2 - MPS.BR Appraisals'!F81&lt;&gt;"",'Table 2 - MPS.BR Appraisals'!F81&lt;&gt;"",'Table 2 - MPS.BR Appraisals'!F81&lt;&gt;""),F81,""))</f>
        <v/>
      </c>
      <c r="H81" s="59" t="str">
        <f>IF('Table 2 - MPS.BR Appraisals'!H81&lt;&gt;"",HLOOKUP(MID('Table 2 - MPS.BR Appraisals'!H81,5,1),$C$1:$I$2,2,0),IF(OR('Table 2 - MPS.BR Appraisals'!G81&lt;&gt;"",'Table 2 - MPS.BR Appraisals'!G81&lt;&gt;"",'Table 2 - MPS.BR Appraisals'!G81&lt;&gt;""),G81,""))</f>
        <v/>
      </c>
      <c r="I81" s="59" t="str">
        <f>IF('Table 2 - MPS.BR Appraisals'!I81&lt;&gt;"",HLOOKUP(MID('Table 2 - MPS.BR Appraisals'!I81,5,1),$C$1:$I$2,2,0),IF(OR('Table 2 - MPS.BR Appraisals'!H81&lt;&gt;"",'Table 2 - MPS.BR Appraisals'!H81&lt;&gt;"",'Table 2 - MPS.BR Appraisals'!H81&lt;&gt;""),H81,""))</f>
        <v/>
      </c>
      <c r="J81" s="59" t="str">
        <f>IF('Table 2 - MPS.BR Appraisals'!J81&lt;&gt;"",HLOOKUP(MID('Table 2 - MPS.BR Appraisals'!J81,5,1),$C$1:$I$2,2,0),IF(OR('Table 2 - MPS.BR Appraisals'!I81&lt;&gt;"",'Table 2 - MPS.BR Appraisals'!I81&lt;&gt;"",'Table 2 - MPS.BR Appraisals'!I81&lt;&gt;""),I81,""))</f>
        <v/>
      </c>
      <c r="K81" s="59" t="str">
        <f>IF('Table 2 - MPS.BR Appraisals'!K81&lt;&gt;"",HLOOKUP(MID('Table 2 - MPS.BR Appraisals'!K81,5,1),$C$1:$I$2,2,0),IF(OR('Table 2 - MPS.BR Appraisals'!J81&lt;&gt;"",'Table 2 - MPS.BR Appraisals'!J81&lt;&gt;"",'Table 2 - MPS.BR Appraisals'!J81&lt;&gt;""),J81,""))</f>
        <v/>
      </c>
      <c r="L81" s="59" t="str">
        <f>IF('Table 2 - MPS.BR Appraisals'!L81&lt;&gt;"",HLOOKUP(MID('Table 2 - MPS.BR Appraisals'!L81,5,1),$C$1:$I$2,2,0),IF(OR('Table 2 - MPS.BR Appraisals'!K81&lt;&gt;"",'Table 2 - MPS.BR Appraisals'!K81&lt;&gt;"",'Table 2 - MPS.BR Appraisals'!K81&lt;&gt;""),K81,""))</f>
        <v/>
      </c>
      <c r="M81" s="59" t="str">
        <f>IF('Table 2 - MPS.BR Appraisals'!M81&lt;&gt;"",HLOOKUP(MID('Table 2 - MPS.BR Appraisals'!M81,5,1),$C$1:$I$2,2,0),IF(OR('Table 2 - MPS.BR Appraisals'!L81&lt;&gt;"",'Table 2 - MPS.BR Appraisals'!L81&lt;&gt;"",'Table 2 - MPS.BR Appraisals'!L81&lt;&gt;""),L81,""))</f>
        <v/>
      </c>
      <c r="N81" s="59" t="str">
        <f>IF('Table 2 - MPS.BR Appraisals'!N81&lt;&gt;"",HLOOKUP(MID('Table 2 - MPS.BR Appraisals'!N81,5,1),$C$1:$I$2,2,0),IF(OR('Table 2 - MPS.BR Appraisals'!M81&lt;&gt;"",'Table 2 - MPS.BR Appraisals'!M81&lt;&gt;"",'Table 2 - MPS.BR Appraisals'!M81&lt;&gt;""),M81,""))</f>
        <v/>
      </c>
      <c r="O81" s="59" t="str">
        <f>IF('Table 2 - MPS.BR Appraisals'!O81&lt;&gt;"",HLOOKUP(MID('Table 2 - MPS.BR Appraisals'!O81,5,1),$C$1:$I$2,2,0),IF(OR('Table 2 - MPS.BR Appraisals'!N81&lt;&gt;"",'Table 2 - MPS.BR Appraisals'!N81&lt;&gt;"",'Table 2 - MPS.BR Appraisals'!N81&lt;&gt;""),N81,""))</f>
        <v/>
      </c>
      <c r="P81" s="59" t="str">
        <f>IF('Table 2 - MPS.BR Appraisals'!P81&lt;&gt;"",HLOOKUP(MID('Table 2 - MPS.BR Appraisals'!P81,5,1),$C$1:$I$2,2,0),IF(OR('Table 2 - MPS.BR Appraisals'!O81&lt;&gt;"",'Table 2 - MPS.BR Appraisals'!O81&lt;&gt;"",'Table 2 - MPS.BR Appraisals'!O81&lt;&gt;""),O81,""))</f>
        <v/>
      </c>
      <c r="Q81" s="59" t="str">
        <f>IF('Table 2 - MPS.BR Appraisals'!Q81&lt;&gt;"",HLOOKUP(MID('Table 2 - MPS.BR Appraisals'!Q81,5,1),$C$1:$I$2,2,0),IF(OR('Table 2 - MPS.BR Appraisals'!P81&lt;&gt;"",'Table 2 - MPS.BR Appraisals'!P81&lt;&gt;"",'Table 2 - MPS.BR Appraisals'!P81&lt;&gt;""),P81,""))</f>
        <v/>
      </c>
      <c r="R81" s="59" t="str">
        <f>IF('Table 2 - MPS.BR Appraisals'!R81&lt;&gt;"",HLOOKUP(MID('Table 2 - MPS.BR Appraisals'!R81,5,1),$C$1:$I$2,2,0),IF(OR('Table 2 - MPS.BR Appraisals'!Q81&lt;&gt;"",'Table 2 - MPS.BR Appraisals'!Q81&lt;&gt;"",'Table 2 - MPS.BR Appraisals'!Q81&lt;&gt;""),Q81,""))</f>
        <v/>
      </c>
      <c r="S81" s="59" t="str">
        <f>IF('Table 2 - MPS.BR Appraisals'!S81&lt;&gt;"",HLOOKUP(MID('Table 2 - MPS.BR Appraisals'!S81,5,1),$C$1:$I$2,2,0),IF(OR('Table 2 - MPS.BR Appraisals'!R81&lt;&gt;"",'Table 2 - MPS.BR Appraisals'!R81&lt;&gt;"",'Table 2 - MPS.BR Appraisals'!R81&lt;&gt;""),R81,""))</f>
        <v/>
      </c>
      <c r="T81" s="59" t="str">
        <f>IF('Table 2 - MPS.BR Appraisals'!T81&lt;&gt;"",HLOOKUP(MID('Table 2 - MPS.BR Appraisals'!T81,5,1),$C$1:$I$2,2,0),IF(OR('Table 2 - MPS.BR Appraisals'!S81&lt;&gt;"",'Table 2 - MPS.BR Appraisals'!S81&lt;&gt;"",'Table 2 - MPS.BR Appraisals'!S81&lt;&gt;""),S81,""))</f>
        <v/>
      </c>
      <c r="U81" s="59" t="str">
        <f>IF('Table 2 - MPS.BR Appraisals'!U81&lt;&gt;"",HLOOKUP(MID('Table 2 - MPS.BR Appraisals'!U81,5,1),$C$1:$I$2,2,0),IF(OR('Table 2 - MPS.BR Appraisals'!T81&lt;&gt;"",'Table 2 - MPS.BR Appraisals'!T81&lt;&gt;"",'Table 2 - MPS.BR Appraisals'!T81&lt;&gt;""),T81,""))</f>
        <v/>
      </c>
      <c r="V81" s="59" t="str">
        <f>IF('Table 2 - MPS.BR Appraisals'!V81&lt;&gt;"",HLOOKUP(MID('Table 2 - MPS.BR Appraisals'!V81,5,1),$C$1:$I$2,2,0),IF(OR('Table 2 - MPS.BR Appraisals'!U81&lt;&gt;"",'Table 2 - MPS.BR Appraisals'!U81&lt;&gt;"",'Table 2 - MPS.BR Appraisals'!U81&lt;&gt;""),U81,""))</f>
        <v/>
      </c>
      <c r="W81" s="59" t="str">
        <f>IF('Table 2 - MPS.BR Appraisals'!W81&lt;&gt;"",HLOOKUP(MID('Table 2 - MPS.BR Appraisals'!W81,5,1),$C$1:$I$2,2,0),IF(OR('Table 2 - MPS.BR Appraisals'!V81&lt;&gt;"",'Table 2 - MPS.BR Appraisals'!V81&lt;&gt;"",'Table 2 - MPS.BR Appraisals'!V81&lt;&gt;""),V81,""))</f>
        <v/>
      </c>
      <c r="X81" s="59" t="str">
        <f>IF('Table 2 - MPS.BR Appraisals'!X81&lt;&gt;"",HLOOKUP(MID('Table 2 - MPS.BR Appraisals'!X81,5,1),$C$1:$I$2,2,0),IF(OR('Table 2 - MPS.BR Appraisals'!W81&lt;&gt;"",'Table 2 - MPS.BR Appraisals'!W81&lt;&gt;"",'Table 2 - MPS.BR Appraisals'!W81&lt;&gt;""),W81,""))</f>
        <v/>
      </c>
      <c r="Y81" s="59" t="str">
        <f>IF('Table 2 - MPS.BR Appraisals'!Y81&lt;&gt;"",HLOOKUP(MID('Table 2 - MPS.BR Appraisals'!Y81,5,1),$C$1:$I$2,2,0),IF(OR('Table 2 - MPS.BR Appraisals'!X81&lt;&gt;"",'Table 2 - MPS.BR Appraisals'!X81&lt;&gt;"",'Table 2 - MPS.BR Appraisals'!X81&lt;&gt;""),X81,""))</f>
        <v/>
      </c>
      <c r="Z81" s="59">
        <f>IF('Table 2 - MPS.BR Appraisals'!Z81&lt;&gt;"",HLOOKUP(MID('Table 2 - MPS.BR Appraisals'!Z81,5,1),$C$1:$I$2,2,0),IF(OR('Table 2 - MPS.BR Appraisals'!Y81&lt;&gt;"",'Table 2 - MPS.BR Appraisals'!Y81&lt;&gt;"",'Table 2 - MPS.BR Appraisals'!Y81&lt;&gt;""),Y81,""))</f>
        <v>1</v>
      </c>
      <c r="AA81" s="59">
        <f>IF('Table 2 - MPS.BR Appraisals'!AA81&lt;&gt;"",HLOOKUP(MID('Table 2 - MPS.BR Appraisals'!AA81,5,1),$C$1:$I$2,2,0),IF(OR('Table 2 - MPS.BR Appraisals'!Z81&lt;&gt;"",'Table 2 - MPS.BR Appraisals'!Z81&lt;&gt;"",'Table 2 - MPS.BR Appraisals'!Z81&lt;&gt;""),Z81,""))</f>
        <v>1</v>
      </c>
      <c r="AB81" s="59" t="str">
        <f>IF('Table 2 - MPS.BR Appraisals'!AB81&lt;&gt;"",HLOOKUP(MID('Table 2 - MPS.BR Appraisals'!AB81,5,1),$C$1:$I$2,2,0),IF(OR('Table 2 - MPS.BR Appraisals'!AA81&lt;&gt;"",'Table 2 - MPS.BR Appraisals'!AA81&lt;&gt;"",'Table 2 - MPS.BR Appraisals'!AA81&lt;&gt;""),AA81,""))</f>
        <v/>
      </c>
      <c r="AC81" s="59" t="str">
        <f>IF('Table 2 - MPS.BR Appraisals'!AC81&lt;&gt;"",HLOOKUP(MID('Table 2 - MPS.BR Appraisals'!AC81,5,1),$C$1:$I$2,2,0),IF(OR('Table 2 - MPS.BR Appraisals'!AB81&lt;&gt;"",'Table 2 - MPS.BR Appraisals'!AB81&lt;&gt;"",'Table 2 - MPS.BR Appraisals'!AB81&lt;&gt;""),AB81,""))</f>
        <v/>
      </c>
    </row>
    <row r="82" spans="2:29" ht="17.850000000000001" customHeight="1" x14ac:dyDescent="0.2">
      <c r="B82" s="35" t="s">
        <v>120</v>
      </c>
      <c r="C82" s="59" t="str">
        <f>IF('Table 2 - MPS.BR Appraisals'!C82&lt;&gt;"",HLOOKUP(MID('Table 2 - MPS.BR Appraisals'!C82,5,1),$C$1:$I$2,2,0),"")</f>
        <v/>
      </c>
      <c r="D82" s="59" t="str">
        <f>IF('Table 2 - MPS.BR Appraisals'!D82&lt;&gt;"",HLOOKUP(MID('Table 2 - MPS.BR Appraisals'!D82,5,1),$C$1:$I$2,2,0),IF('Table 2 - MPS.BR Appraisals'!C82&lt;&gt;"",C82,""))</f>
        <v/>
      </c>
      <c r="E82" s="59" t="str">
        <f>IF('Table 2 - MPS.BR Appraisals'!E82&lt;&gt;"",HLOOKUP(MID('Table 2 - MPS.BR Appraisals'!E82,5,1),$C$1:$I$2,2,0),IF(OR('Table 2 - MPS.BR Appraisals'!E82&lt;&gt;"",'Table 2 - MPS.BR Appraisals'!D82&lt;&gt;""),D82,""))</f>
        <v/>
      </c>
      <c r="F82" s="59" t="str">
        <f>IF('Table 2 - MPS.BR Appraisals'!F82&lt;&gt;"",HLOOKUP(MID('Table 2 - MPS.BR Appraisals'!F82,5,1),$C$1:$I$2,2,0),IF(OR('Table 2 - MPS.BR Appraisals'!E82&lt;&gt;"",'Table 2 - MPS.BR Appraisals'!E82&lt;&gt;"",'Table 2 - MPS.BR Appraisals'!E82&lt;&gt;""),E82,""))</f>
        <v/>
      </c>
      <c r="G82" s="59" t="str">
        <f>IF('Table 2 - MPS.BR Appraisals'!G82&lt;&gt;"",HLOOKUP(MID('Table 2 - MPS.BR Appraisals'!G82,5,1),$C$1:$I$2,2,0),IF(OR('Table 2 - MPS.BR Appraisals'!F82&lt;&gt;"",'Table 2 - MPS.BR Appraisals'!F82&lt;&gt;"",'Table 2 - MPS.BR Appraisals'!F82&lt;&gt;""),F82,""))</f>
        <v/>
      </c>
      <c r="H82" s="59" t="str">
        <f>IF('Table 2 - MPS.BR Appraisals'!H82&lt;&gt;"",HLOOKUP(MID('Table 2 - MPS.BR Appraisals'!H82,5,1),$C$1:$I$2,2,0),IF(OR('Table 2 - MPS.BR Appraisals'!G82&lt;&gt;"",'Table 2 - MPS.BR Appraisals'!G82&lt;&gt;"",'Table 2 - MPS.BR Appraisals'!G82&lt;&gt;""),G82,""))</f>
        <v/>
      </c>
      <c r="I82" s="59" t="str">
        <f>IF('Table 2 - MPS.BR Appraisals'!I82&lt;&gt;"",HLOOKUP(MID('Table 2 - MPS.BR Appraisals'!I82,5,1),$C$1:$I$2,2,0),IF(OR('Table 2 - MPS.BR Appraisals'!H82&lt;&gt;"",'Table 2 - MPS.BR Appraisals'!H82&lt;&gt;"",'Table 2 - MPS.BR Appraisals'!H82&lt;&gt;""),H82,""))</f>
        <v/>
      </c>
      <c r="J82" s="59" t="str">
        <f>IF('Table 2 - MPS.BR Appraisals'!J82&lt;&gt;"",HLOOKUP(MID('Table 2 - MPS.BR Appraisals'!J82,5,1),$C$1:$I$2,2,0),IF(OR('Table 2 - MPS.BR Appraisals'!I82&lt;&gt;"",'Table 2 - MPS.BR Appraisals'!I82&lt;&gt;"",'Table 2 - MPS.BR Appraisals'!I82&lt;&gt;""),I82,""))</f>
        <v/>
      </c>
      <c r="K82" s="59" t="str">
        <f>IF('Table 2 - MPS.BR Appraisals'!K82&lt;&gt;"",HLOOKUP(MID('Table 2 - MPS.BR Appraisals'!K82,5,1),$C$1:$I$2,2,0),IF(OR('Table 2 - MPS.BR Appraisals'!J82&lt;&gt;"",'Table 2 - MPS.BR Appraisals'!J82&lt;&gt;"",'Table 2 - MPS.BR Appraisals'!J82&lt;&gt;""),J82,""))</f>
        <v/>
      </c>
      <c r="L82" s="59" t="str">
        <f>IF('Table 2 - MPS.BR Appraisals'!L82&lt;&gt;"",HLOOKUP(MID('Table 2 - MPS.BR Appraisals'!L82,5,1),$C$1:$I$2,2,0),IF(OR('Table 2 - MPS.BR Appraisals'!K82&lt;&gt;"",'Table 2 - MPS.BR Appraisals'!K82&lt;&gt;"",'Table 2 - MPS.BR Appraisals'!K82&lt;&gt;""),K82,""))</f>
        <v/>
      </c>
      <c r="M82" s="59" t="str">
        <f>IF('Table 2 - MPS.BR Appraisals'!M82&lt;&gt;"",HLOOKUP(MID('Table 2 - MPS.BR Appraisals'!M82,5,1),$C$1:$I$2,2,0),IF(OR('Table 2 - MPS.BR Appraisals'!L82&lt;&gt;"",'Table 2 - MPS.BR Appraisals'!L82&lt;&gt;"",'Table 2 - MPS.BR Appraisals'!L82&lt;&gt;""),L82,""))</f>
        <v/>
      </c>
      <c r="N82" s="59" t="str">
        <f>IF('Table 2 - MPS.BR Appraisals'!N82&lt;&gt;"",HLOOKUP(MID('Table 2 - MPS.BR Appraisals'!N82,5,1),$C$1:$I$2,2,0),IF(OR('Table 2 - MPS.BR Appraisals'!M82&lt;&gt;"",'Table 2 - MPS.BR Appraisals'!M82&lt;&gt;"",'Table 2 - MPS.BR Appraisals'!M82&lt;&gt;""),M82,""))</f>
        <v/>
      </c>
      <c r="O82" s="59" t="str">
        <f>IF('Table 2 - MPS.BR Appraisals'!O82&lt;&gt;"",HLOOKUP(MID('Table 2 - MPS.BR Appraisals'!O82,5,1),$C$1:$I$2,2,0),IF(OR('Table 2 - MPS.BR Appraisals'!N82&lt;&gt;"",'Table 2 - MPS.BR Appraisals'!N82&lt;&gt;"",'Table 2 - MPS.BR Appraisals'!N82&lt;&gt;""),N82,""))</f>
        <v/>
      </c>
      <c r="P82" s="59" t="str">
        <f>IF('Table 2 - MPS.BR Appraisals'!P82&lt;&gt;"",HLOOKUP(MID('Table 2 - MPS.BR Appraisals'!P82,5,1),$C$1:$I$2,2,0),IF(OR('Table 2 - MPS.BR Appraisals'!O82&lt;&gt;"",'Table 2 - MPS.BR Appraisals'!O82&lt;&gt;"",'Table 2 - MPS.BR Appraisals'!O82&lt;&gt;""),O82,""))</f>
        <v/>
      </c>
      <c r="Q82" s="59" t="str">
        <f>IF('Table 2 - MPS.BR Appraisals'!Q82&lt;&gt;"",HLOOKUP(MID('Table 2 - MPS.BR Appraisals'!Q82,5,1),$C$1:$I$2,2,0),IF(OR('Table 2 - MPS.BR Appraisals'!P82&lt;&gt;"",'Table 2 - MPS.BR Appraisals'!P82&lt;&gt;"",'Table 2 - MPS.BR Appraisals'!P82&lt;&gt;""),P82,""))</f>
        <v/>
      </c>
      <c r="R82" s="59" t="str">
        <f>IF('Table 2 - MPS.BR Appraisals'!R82&lt;&gt;"",HLOOKUP(MID('Table 2 - MPS.BR Appraisals'!R82,5,1),$C$1:$I$2,2,0),IF(OR('Table 2 - MPS.BR Appraisals'!Q82&lt;&gt;"",'Table 2 - MPS.BR Appraisals'!Q82&lt;&gt;"",'Table 2 - MPS.BR Appraisals'!Q82&lt;&gt;""),Q82,""))</f>
        <v/>
      </c>
      <c r="S82" s="59" t="str">
        <f>IF('Table 2 - MPS.BR Appraisals'!S82&lt;&gt;"",HLOOKUP(MID('Table 2 - MPS.BR Appraisals'!S82,5,1),$C$1:$I$2,2,0),IF(OR('Table 2 - MPS.BR Appraisals'!R82&lt;&gt;"",'Table 2 - MPS.BR Appraisals'!R82&lt;&gt;"",'Table 2 - MPS.BR Appraisals'!R82&lt;&gt;""),R82,""))</f>
        <v/>
      </c>
      <c r="T82" s="59" t="str">
        <f>IF('Table 2 - MPS.BR Appraisals'!T82&lt;&gt;"",HLOOKUP(MID('Table 2 - MPS.BR Appraisals'!T82,5,1),$C$1:$I$2,2,0),IF(OR('Table 2 - MPS.BR Appraisals'!S82&lt;&gt;"",'Table 2 - MPS.BR Appraisals'!S82&lt;&gt;"",'Table 2 - MPS.BR Appraisals'!S82&lt;&gt;""),S82,""))</f>
        <v/>
      </c>
      <c r="U82" s="59" t="str">
        <f>IF('Table 2 - MPS.BR Appraisals'!U82&lt;&gt;"",HLOOKUP(MID('Table 2 - MPS.BR Appraisals'!U82,5,1),$C$1:$I$2,2,0),IF(OR('Table 2 - MPS.BR Appraisals'!T82&lt;&gt;"",'Table 2 - MPS.BR Appraisals'!T82&lt;&gt;"",'Table 2 - MPS.BR Appraisals'!T82&lt;&gt;""),T82,""))</f>
        <v/>
      </c>
      <c r="V82" s="59" t="str">
        <f>IF('Table 2 - MPS.BR Appraisals'!V82&lt;&gt;"",HLOOKUP(MID('Table 2 - MPS.BR Appraisals'!V82,5,1),$C$1:$I$2,2,0),IF(OR('Table 2 - MPS.BR Appraisals'!U82&lt;&gt;"",'Table 2 - MPS.BR Appraisals'!U82&lt;&gt;"",'Table 2 - MPS.BR Appraisals'!U82&lt;&gt;""),U82,""))</f>
        <v/>
      </c>
      <c r="W82" s="59" t="str">
        <f>IF('Table 2 - MPS.BR Appraisals'!W82&lt;&gt;"",HLOOKUP(MID('Table 2 - MPS.BR Appraisals'!W82,5,1),$C$1:$I$2,2,0),IF(OR('Table 2 - MPS.BR Appraisals'!V82&lt;&gt;"",'Table 2 - MPS.BR Appraisals'!V82&lt;&gt;"",'Table 2 - MPS.BR Appraisals'!V82&lt;&gt;""),V82,""))</f>
        <v/>
      </c>
      <c r="X82" s="59">
        <f>IF('Table 2 - MPS.BR Appraisals'!X82&lt;&gt;"",HLOOKUP(MID('Table 2 - MPS.BR Appraisals'!X82,5,1),$C$1:$I$2,2,0),IF(OR('Table 2 - MPS.BR Appraisals'!W82&lt;&gt;"",'Table 2 - MPS.BR Appraisals'!W82&lt;&gt;"",'Table 2 - MPS.BR Appraisals'!W82&lt;&gt;""),W82,""))</f>
        <v>1</v>
      </c>
      <c r="Y82" s="59">
        <f>IF('Table 2 - MPS.BR Appraisals'!Y82&lt;&gt;"",HLOOKUP(MID('Table 2 - MPS.BR Appraisals'!Y82,5,1),$C$1:$I$2,2,0),IF(OR('Table 2 - MPS.BR Appraisals'!X82&lt;&gt;"",'Table 2 - MPS.BR Appraisals'!X82&lt;&gt;"",'Table 2 - MPS.BR Appraisals'!X82&lt;&gt;""),X82,""))</f>
        <v>1</v>
      </c>
      <c r="Z82" s="59" t="str">
        <f>IF('Table 2 - MPS.BR Appraisals'!Z82&lt;&gt;"",HLOOKUP(MID('Table 2 - MPS.BR Appraisals'!Z82,5,1),$C$1:$I$2,2,0),IF(OR('Table 2 - MPS.BR Appraisals'!Y82&lt;&gt;"",'Table 2 - MPS.BR Appraisals'!Y82&lt;&gt;"",'Table 2 - MPS.BR Appraisals'!Y82&lt;&gt;""),Y82,""))</f>
        <v/>
      </c>
      <c r="AA82" s="59" t="str">
        <f>IF('Table 2 - MPS.BR Appraisals'!AA82&lt;&gt;"",HLOOKUP(MID('Table 2 - MPS.BR Appraisals'!AA82,5,1),$C$1:$I$2,2,0),IF(OR('Table 2 - MPS.BR Appraisals'!Z82&lt;&gt;"",'Table 2 - MPS.BR Appraisals'!Z82&lt;&gt;"",'Table 2 - MPS.BR Appraisals'!Z82&lt;&gt;""),Z82,""))</f>
        <v/>
      </c>
      <c r="AB82" s="59" t="str">
        <f>IF('Table 2 - MPS.BR Appraisals'!AB82&lt;&gt;"",HLOOKUP(MID('Table 2 - MPS.BR Appraisals'!AB82,5,1),$C$1:$I$2,2,0),IF(OR('Table 2 - MPS.BR Appraisals'!AA82&lt;&gt;"",'Table 2 - MPS.BR Appraisals'!AA82&lt;&gt;"",'Table 2 - MPS.BR Appraisals'!AA82&lt;&gt;""),AA82,""))</f>
        <v/>
      </c>
      <c r="AC82" s="59" t="str">
        <f>IF('Table 2 - MPS.BR Appraisals'!AC82&lt;&gt;"",HLOOKUP(MID('Table 2 - MPS.BR Appraisals'!AC82,5,1),$C$1:$I$2,2,0),IF(OR('Table 2 - MPS.BR Appraisals'!AB82&lt;&gt;"",'Table 2 - MPS.BR Appraisals'!AB82&lt;&gt;"",'Table 2 - MPS.BR Appraisals'!AB82&lt;&gt;""),AB82,""))</f>
        <v/>
      </c>
    </row>
    <row r="83" spans="2:29" ht="17.850000000000001" customHeight="1" x14ac:dyDescent="0.2">
      <c r="B83" s="35" t="s">
        <v>121</v>
      </c>
      <c r="C83" s="59" t="str">
        <f>IF('Table 2 - MPS.BR Appraisals'!C83&lt;&gt;"",HLOOKUP(MID('Table 2 - MPS.BR Appraisals'!C83,5,1),$C$1:$I$2,2,0),"")</f>
        <v/>
      </c>
      <c r="D83" s="59" t="str">
        <f>IF('Table 2 - MPS.BR Appraisals'!D83&lt;&gt;"",HLOOKUP(MID('Table 2 - MPS.BR Appraisals'!D83,5,1),$C$1:$I$2,2,0),IF('Table 2 - MPS.BR Appraisals'!C83&lt;&gt;"",C83,""))</f>
        <v/>
      </c>
      <c r="E83" s="59" t="str">
        <f>IF('Table 2 - MPS.BR Appraisals'!E83&lt;&gt;"",HLOOKUP(MID('Table 2 - MPS.BR Appraisals'!E83,5,1),$C$1:$I$2,2,0),IF(OR('Table 2 - MPS.BR Appraisals'!E83&lt;&gt;"",'Table 2 - MPS.BR Appraisals'!D83&lt;&gt;""),D83,""))</f>
        <v/>
      </c>
      <c r="F83" s="59" t="str">
        <f>IF('Table 2 - MPS.BR Appraisals'!F83&lt;&gt;"",HLOOKUP(MID('Table 2 - MPS.BR Appraisals'!F83,5,1),$C$1:$I$2,2,0),IF(OR('Table 2 - MPS.BR Appraisals'!E83&lt;&gt;"",'Table 2 - MPS.BR Appraisals'!E83&lt;&gt;"",'Table 2 - MPS.BR Appraisals'!E83&lt;&gt;""),E83,""))</f>
        <v/>
      </c>
      <c r="G83" s="59" t="str">
        <f>IF('Table 2 - MPS.BR Appraisals'!G83&lt;&gt;"",HLOOKUP(MID('Table 2 - MPS.BR Appraisals'!G83,5,1),$C$1:$I$2,2,0),IF(OR('Table 2 - MPS.BR Appraisals'!F83&lt;&gt;"",'Table 2 - MPS.BR Appraisals'!F83&lt;&gt;"",'Table 2 - MPS.BR Appraisals'!F83&lt;&gt;""),F83,""))</f>
        <v/>
      </c>
      <c r="H83" s="59" t="str">
        <f>IF('Table 2 - MPS.BR Appraisals'!H83&lt;&gt;"",HLOOKUP(MID('Table 2 - MPS.BR Appraisals'!H83,5,1),$C$1:$I$2,2,0),IF(OR('Table 2 - MPS.BR Appraisals'!G83&lt;&gt;"",'Table 2 - MPS.BR Appraisals'!G83&lt;&gt;"",'Table 2 - MPS.BR Appraisals'!G83&lt;&gt;""),G83,""))</f>
        <v/>
      </c>
      <c r="I83" s="59" t="str">
        <f>IF('Table 2 - MPS.BR Appraisals'!I83&lt;&gt;"",HLOOKUP(MID('Table 2 - MPS.BR Appraisals'!I83,5,1),$C$1:$I$2,2,0),IF(OR('Table 2 - MPS.BR Appraisals'!H83&lt;&gt;"",'Table 2 - MPS.BR Appraisals'!H83&lt;&gt;"",'Table 2 - MPS.BR Appraisals'!H83&lt;&gt;""),H83,""))</f>
        <v/>
      </c>
      <c r="J83" s="59" t="str">
        <f>IF('Table 2 - MPS.BR Appraisals'!J83&lt;&gt;"",HLOOKUP(MID('Table 2 - MPS.BR Appraisals'!J83,5,1),$C$1:$I$2,2,0),IF(OR('Table 2 - MPS.BR Appraisals'!I83&lt;&gt;"",'Table 2 - MPS.BR Appraisals'!I83&lt;&gt;"",'Table 2 - MPS.BR Appraisals'!I83&lt;&gt;""),I83,""))</f>
        <v/>
      </c>
      <c r="K83" s="59" t="str">
        <f>IF('Table 2 - MPS.BR Appraisals'!K83&lt;&gt;"",HLOOKUP(MID('Table 2 - MPS.BR Appraisals'!K83,5,1),$C$1:$I$2,2,0),IF(OR('Table 2 - MPS.BR Appraisals'!J83&lt;&gt;"",'Table 2 - MPS.BR Appraisals'!J83&lt;&gt;"",'Table 2 - MPS.BR Appraisals'!J83&lt;&gt;""),J83,""))</f>
        <v/>
      </c>
      <c r="L83" s="59" t="str">
        <f>IF('Table 2 - MPS.BR Appraisals'!L83&lt;&gt;"",HLOOKUP(MID('Table 2 - MPS.BR Appraisals'!L83,5,1),$C$1:$I$2,2,0),IF(OR('Table 2 - MPS.BR Appraisals'!K83&lt;&gt;"",'Table 2 - MPS.BR Appraisals'!K83&lt;&gt;"",'Table 2 - MPS.BR Appraisals'!K83&lt;&gt;""),K83,""))</f>
        <v/>
      </c>
      <c r="M83" s="59" t="str">
        <f>IF('Table 2 - MPS.BR Appraisals'!M83&lt;&gt;"",HLOOKUP(MID('Table 2 - MPS.BR Appraisals'!M83,5,1),$C$1:$I$2,2,0),IF(OR('Table 2 - MPS.BR Appraisals'!L83&lt;&gt;"",'Table 2 - MPS.BR Appraisals'!L83&lt;&gt;"",'Table 2 - MPS.BR Appraisals'!L83&lt;&gt;""),L83,""))</f>
        <v/>
      </c>
      <c r="N83" s="59" t="str">
        <f>IF('Table 2 - MPS.BR Appraisals'!N83&lt;&gt;"",HLOOKUP(MID('Table 2 - MPS.BR Appraisals'!N83,5,1),$C$1:$I$2,2,0),IF(OR('Table 2 - MPS.BR Appraisals'!M83&lt;&gt;"",'Table 2 - MPS.BR Appraisals'!M83&lt;&gt;"",'Table 2 - MPS.BR Appraisals'!M83&lt;&gt;""),M83,""))</f>
        <v/>
      </c>
      <c r="O83" s="59" t="str">
        <f>IF('Table 2 - MPS.BR Appraisals'!O83&lt;&gt;"",HLOOKUP(MID('Table 2 - MPS.BR Appraisals'!O83,5,1),$C$1:$I$2,2,0),IF(OR('Table 2 - MPS.BR Appraisals'!N83&lt;&gt;"",'Table 2 - MPS.BR Appraisals'!N83&lt;&gt;"",'Table 2 - MPS.BR Appraisals'!N83&lt;&gt;""),N83,""))</f>
        <v/>
      </c>
      <c r="P83" s="59" t="str">
        <f>IF('Table 2 - MPS.BR Appraisals'!P83&lt;&gt;"",HLOOKUP(MID('Table 2 - MPS.BR Appraisals'!P83,5,1),$C$1:$I$2,2,0),IF(OR('Table 2 - MPS.BR Appraisals'!O83&lt;&gt;"",'Table 2 - MPS.BR Appraisals'!O83&lt;&gt;"",'Table 2 - MPS.BR Appraisals'!O83&lt;&gt;""),O83,""))</f>
        <v/>
      </c>
      <c r="Q83" s="59" t="str">
        <f>IF('Table 2 - MPS.BR Appraisals'!Q83&lt;&gt;"",HLOOKUP(MID('Table 2 - MPS.BR Appraisals'!Q83,5,1),$C$1:$I$2,2,0),IF(OR('Table 2 - MPS.BR Appraisals'!P83&lt;&gt;"",'Table 2 - MPS.BR Appraisals'!P83&lt;&gt;"",'Table 2 - MPS.BR Appraisals'!P83&lt;&gt;""),P83,""))</f>
        <v/>
      </c>
      <c r="R83" s="59" t="str">
        <f>IF('Table 2 - MPS.BR Appraisals'!R83&lt;&gt;"",HLOOKUP(MID('Table 2 - MPS.BR Appraisals'!R83,5,1),$C$1:$I$2,2,0),IF(OR('Table 2 - MPS.BR Appraisals'!Q83&lt;&gt;"",'Table 2 - MPS.BR Appraisals'!Q83&lt;&gt;"",'Table 2 - MPS.BR Appraisals'!Q83&lt;&gt;""),Q83,""))</f>
        <v/>
      </c>
      <c r="S83" s="59" t="str">
        <f>IF('Table 2 - MPS.BR Appraisals'!S83&lt;&gt;"",HLOOKUP(MID('Table 2 - MPS.BR Appraisals'!S83,5,1),$C$1:$I$2,2,0),IF(OR('Table 2 - MPS.BR Appraisals'!R83&lt;&gt;"",'Table 2 - MPS.BR Appraisals'!R83&lt;&gt;"",'Table 2 - MPS.BR Appraisals'!R83&lt;&gt;""),R83,""))</f>
        <v/>
      </c>
      <c r="T83" s="59" t="str">
        <f>IF('Table 2 - MPS.BR Appraisals'!T83&lt;&gt;"",HLOOKUP(MID('Table 2 - MPS.BR Appraisals'!T83,5,1),$C$1:$I$2,2,0),IF(OR('Table 2 - MPS.BR Appraisals'!S83&lt;&gt;"",'Table 2 - MPS.BR Appraisals'!S83&lt;&gt;"",'Table 2 - MPS.BR Appraisals'!S83&lt;&gt;""),S83,""))</f>
        <v/>
      </c>
      <c r="U83" s="59" t="str">
        <f>IF('Table 2 - MPS.BR Appraisals'!U83&lt;&gt;"",HLOOKUP(MID('Table 2 - MPS.BR Appraisals'!U83,5,1),$C$1:$I$2,2,0),IF(OR('Table 2 - MPS.BR Appraisals'!T83&lt;&gt;"",'Table 2 - MPS.BR Appraisals'!T83&lt;&gt;"",'Table 2 - MPS.BR Appraisals'!T83&lt;&gt;""),T83,""))</f>
        <v/>
      </c>
      <c r="V83" s="59" t="str">
        <f>IF('Table 2 - MPS.BR Appraisals'!V83&lt;&gt;"",HLOOKUP(MID('Table 2 - MPS.BR Appraisals'!V83,5,1),$C$1:$I$2,2,0),IF(OR('Table 2 - MPS.BR Appraisals'!U83&lt;&gt;"",'Table 2 - MPS.BR Appraisals'!U83&lt;&gt;"",'Table 2 - MPS.BR Appraisals'!U83&lt;&gt;""),U83,""))</f>
        <v/>
      </c>
      <c r="W83" s="59" t="str">
        <f>IF('Table 2 - MPS.BR Appraisals'!W83&lt;&gt;"",HLOOKUP(MID('Table 2 - MPS.BR Appraisals'!W83,5,1),$C$1:$I$2,2,0),IF(OR('Table 2 - MPS.BR Appraisals'!V83&lt;&gt;"",'Table 2 - MPS.BR Appraisals'!V83&lt;&gt;"",'Table 2 - MPS.BR Appraisals'!V83&lt;&gt;""),V83,""))</f>
        <v/>
      </c>
      <c r="X83" s="59" t="str">
        <f>IF('Table 2 - MPS.BR Appraisals'!X83&lt;&gt;"",HLOOKUP(MID('Table 2 - MPS.BR Appraisals'!X83,5,1),$C$1:$I$2,2,0),IF(OR('Table 2 - MPS.BR Appraisals'!W83&lt;&gt;"",'Table 2 - MPS.BR Appraisals'!W83&lt;&gt;"",'Table 2 - MPS.BR Appraisals'!W83&lt;&gt;""),W83,""))</f>
        <v/>
      </c>
      <c r="Y83" s="59" t="str">
        <f>IF('Table 2 - MPS.BR Appraisals'!Y83&lt;&gt;"",HLOOKUP(MID('Table 2 - MPS.BR Appraisals'!Y83,5,1),$C$1:$I$2,2,0),IF(OR('Table 2 - MPS.BR Appraisals'!X83&lt;&gt;"",'Table 2 - MPS.BR Appraisals'!X83&lt;&gt;"",'Table 2 - MPS.BR Appraisals'!X83&lt;&gt;""),X83,""))</f>
        <v/>
      </c>
      <c r="Z83" s="59" t="str">
        <f>IF('Table 2 - MPS.BR Appraisals'!Z83&lt;&gt;"",HLOOKUP(MID('Table 2 - MPS.BR Appraisals'!Z83,5,1),$C$1:$I$2,2,0),IF(OR('Table 2 - MPS.BR Appraisals'!Y83&lt;&gt;"",'Table 2 - MPS.BR Appraisals'!Y83&lt;&gt;"",'Table 2 - MPS.BR Appraisals'!Y83&lt;&gt;""),Y83,""))</f>
        <v/>
      </c>
      <c r="AA83" s="59" t="str">
        <f>IF('Table 2 - MPS.BR Appraisals'!AA83&lt;&gt;"",HLOOKUP(MID('Table 2 - MPS.BR Appraisals'!AA83,5,1),$C$1:$I$2,2,0),IF(OR('Table 2 - MPS.BR Appraisals'!Z83&lt;&gt;"",'Table 2 - MPS.BR Appraisals'!Z83&lt;&gt;"",'Table 2 - MPS.BR Appraisals'!Z83&lt;&gt;""),Z83,""))</f>
        <v/>
      </c>
      <c r="AB83" s="59" t="str">
        <f>IF('Table 2 - MPS.BR Appraisals'!AB83&lt;&gt;"",HLOOKUP(MID('Table 2 - MPS.BR Appraisals'!AB83,5,1),$C$1:$I$2,2,0),IF(OR('Table 2 - MPS.BR Appraisals'!AA83&lt;&gt;"",'Table 2 - MPS.BR Appraisals'!AA83&lt;&gt;"",'Table 2 - MPS.BR Appraisals'!AA83&lt;&gt;""),AA83,""))</f>
        <v/>
      </c>
      <c r="AC83" s="59" t="str">
        <f>IF('Table 2 - MPS.BR Appraisals'!AC83&lt;&gt;"",HLOOKUP(MID('Table 2 - MPS.BR Appraisals'!AC83,5,1),$C$1:$I$2,2,0),IF(OR('Table 2 - MPS.BR Appraisals'!AB83&lt;&gt;"",'Table 2 - MPS.BR Appraisals'!AB83&lt;&gt;"",'Table 2 - MPS.BR Appraisals'!AB83&lt;&gt;""),AB83,""))</f>
        <v/>
      </c>
    </row>
    <row r="84" spans="2:29" ht="17.850000000000001" customHeight="1" x14ac:dyDescent="0.2">
      <c r="B84" s="35" t="s">
        <v>122</v>
      </c>
      <c r="C84" s="59" t="str">
        <f>IF('Table 2 - MPS.BR Appraisals'!C84&lt;&gt;"",HLOOKUP(MID('Table 2 - MPS.BR Appraisals'!C84,5,1),$C$1:$I$2,2,0),"")</f>
        <v/>
      </c>
      <c r="D84" s="59" t="str">
        <f>IF('Table 2 - MPS.BR Appraisals'!D84&lt;&gt;"",HLOOKUP(MID('Table 2 - MPS.BR Appraisals'!D84,5,1),$C$1:$I$2,2,0),IF('Table 2 - MPS.BR Appraisals'!C84&lt;&gt;"",C84,""))</f>
        <v/>
      </c>
      <c r="E84" s="59" t="str">
        <f>IF('Table 2 - MPS.BR Appraisals'!E84&lt;&gt;"",HLOOKUP(MID('Table 2 - MPS.BR Appraisals'!E84,5,1),$C$1:$I$2,2,0),IF(OR('Table 2 - MPS.BR Appraisals'!E84&lt;&gt;"",'Table 2 - MPS.BR Appraisals'!D84&lt;&gt;""),D84,""))</f>
        <v/>
      </c>
      <c r="F84" s="59" t="str">
        <f>IF('Table 2 - MPS.BR Appraisals'!F84&lt;&gt;"",HLOOKUP(MID('Table 2 - MPS.BR Appraisals'!F84,5,1),$C$1:$I$2,2,0),IF(OR('Table 2 - MPS.BR Appraisals'!E84&lt;&gt;"",'Table 2 - MPS.BR Appraisals'!E84&lt;&gt;"",'Table 2 - MPS.BR Appraisals'!E84&lt;&gt;""),E84,""))</f>
        <v/>
      </c>
      <c r="G84" s="59" t="str">
        <f>IF('Table 2 - MPS.BR Appraisals'!G84&lt;&gt;"",HLOOKUP(MID('Table 2 - MPS.BR Appraisals'!G84,5,1),$C$1:$I$2,2,0),IF(OR('Table 2 - MPS.BR Appraisals'!F84&lt;&gt;"",'Table 2 - MPS.BR Appraisals'!F84&lt;&gt;"",'Table 2 - MPS.BR Appraisals'!F84&lt;&gt;""),F84,""))</f>
        <v/>
      </c>
      <c r="H84" s="59" t="str">
        <f>IF('Table 2 - MPS.BR Appraisals'!H84&lt;&gt;"",HLOOKUP(MID('Table 2 - MPS.BR Appraisals'!H84,5,1),$C$1:$I$2,2,0),IF(OR('Table 2 - MPS.BR Appraisals'!G84&lt;&gt;"",'Table 2 - MPS.BR Appraisals'!G84&lt;&gt;"",'Table 2 - MPS.BR Appraisals'!G84&lt;&gt;""),G84,""))</f>
        <v/>
      </c>
      <c r="I84" s="59" t="str">
        <f>IF('Table 2 - MPS.BR Appraisals'!I84&lt;&gt;"",HLOOKUP(MID('Table 2 - MPS.BR Appraisals'!I84,5,1),$C$1:$I$2,2,0),IF(OR('Table 2 - MPS.BR Appraisals'!H84&lt;&gt;"",'Table 2 - MPS.BR Appraisals'!H84&lt;&gt;"",'Table 2 - MPS.BR Appraisals'!H84&lt;&gt;""),H84,""))</f>
        <v/>
      </c>
      <c r="J84" s="59" t="str">
        <f>IF('Table 2 - MPS.BR Appraisals'!J84&lt;&gt;"",HLOOKUP(MID('Table 2 - MPS.BR Appraisals'!J84,5,1),$C$1:$I$2,2,0),IF(OR('Table 2 - MPS.BR Appraisals'!I84&lt;&gt;"",'Table 2 - MPS.BR Appraisals'!I84&lt;&gt;"",'Table 2 - MPS.BR Appraisals'!I84&lt;&gt;""),I84,""))</f>
        <v/>
      </c>
      <c r="K84" s="59" t="str">
        <f>IF('Table 2 - MPS.BR Appraisals'!K84&lt;&gt;"",HLOOKUP(MID('Table 2 - MPS.BR Appraisals'!K84,5,1),$C$1:$I$2,2,0),IF(OR('Table 2 - MPS.BR Appraisals'!J84&lt;&gt;"",'Table 2 - MPS.BR Appraisals'!J84&lt;&gt;"",'Table 2 - MPS.BR Appraisals'!J84&lt;&gt;""),J84,""))</f>
        <v/>
      </c>
      <c r="L84" s="59" t="str">
        <f>IF('Table 2 - MPS.BR Appraisals'!L84&lt;&gt;"",HLOOKUP(MID('Table 2 - MPS.BR Appraisals'!L84,5,1),$C$1:$I$2,2,0),IF(OR('Table 2 - MPS.BR Appraisals'!K84&lt;&gt;"",'Table 2 - MPS.BR Appraisals'!K84&lt;&gt;"",'Table 2 - MPS.BR Appraisals'!K84&lt;&gt;""),K84,""))</f>
        <v/>
      </c>
      <c r="M84" s="59" t="str">
        <f>IF('Table 2 - MPS.BR Appraisals'!M84&lt;&gt;"",HLOOKUP(MID('Table 2 - MPS.BR Appraisals'!M84,5,1),$C$1:$I$2,2,0),IF(OR('Table 2 - MPS.BR Appraisals'!L84&lt;&gt;"",'Table 2 - MPS.BR Appraisals'!L84&lt;&gt;"",'Table 2 - MPS.BR Appraisals'!L84&lt;&gt;""),L84,""))</f>
        <v/>
      </c>
      <c r="N84" s="59" t="str">
        <f>IF('Table 2 - MPS.BR Appraisals'!N84&lt;&gt;"",HLOOKUP(MID('Table 2 - MPS.BR Appraisals'!N84,5,1),$C$1:$I$2,2,0),IF(OR('Table 2 - MPS.BR Appraisals'!M84&lt;&gt;"",'Table 2 - MPS.BR Appraisals'!M84&lt;&gt;"",'Table 2 - MPS.BR Appraisals'!M84&lt;&gt;""),M84,""))</f>
        <v/>
      </c>
      <c r="O84" s="59" t="str">
        <f>IF('Table 2 - MPS.BR Appraisals'!O84&lt;&gt;"",HLOOKUP(MID('Table 2 - MPS.BR Appraisals'!O84,5,1),$C$1:$I$2,2,0),IF(OR('Table 2 - MPS.BR Appraisals'!N84&lt;&gt;"",'Table 2 - MPS.BR Appraisals'!N84&lt;&gt;"",'Table 2 - MPS.BR Appraisals'!N84&lt;&gt;""),N84,""))</f>
        <v/>
      </c>
      <c r="P84" s="59" t="str">
        <f>IF('Table 2 - MPS.BR Appraisals'!P84&lt;&gt;"",HLOOKUP(MID('Table 2 - MPS.BR Appraisals'!P84,5,1),$C$1:$I$2,2,0),IF(OR('Table 2 - MPS.BR Appraisals'!O84&lt;&gt;"",'Table 2 - MPS.BR Appraisals'!O84&lt;&gt;"",'Table 2 - MPS.BR Appraisals'!O84&lt;&gt;""),O84,""))</f>
        <v/>
      </c>
      <c r="Q84" s="59" t="str">
        <f>IF('Table 2 - MPS.BR Appraisals'!Q84&lt;&gt;"",HLOOKUP(MID('Table 2 - MPS.BR Appraisals'!Q84,5,1),$C$1:$I$2,2,0),IF(OR('Table 2 - MPS.BR Appraisals'!P84&lt;&gt;"",'Table 2 - MPS.BR Appraisals'!P84&lt;&gt;"",'Table 2 - MPS.BR Appraisals'!P84&lt;&gt;""),P84,""))</f>
        <v/>
      </c>
      <c r="R84" s="59" t="str">
        <f>IF('Table 2 - MPS.BR Appraisals'!R84&lt;&gt;"",HLOOKUP(MID('Table 2 - MPS.BR Appraisals'!R84,5,1),$C$1:$I$2,2,0),IF(OR('Table 2 - MPS.BR Appraisals'!Q84&lt;&gt;"",'Table 2 - MPS.BR Appraisals'!Q84&lt;&gt;"",'Table 2 - MPS.BR Appraisals'!Q84&lt;&gt;""),Q84,""))</f>
        <v/>
      </c>
      <c r="S84" s="59" t="str">
        <f>IF('Table 2 - MPS.BR Appraisals'!S84&lt;&gt;"",HLOOKUP(MID('Table 2 - MPS.BR Appraisals'!S84,5,1),$C$1:$I$2,2,0),IF(OR('Table 2 - MPS.BR Appraisals'!R84&lt;&gt;"",'Table 2 - MPS.BR Appraisals'!R84&lt;&gt;"",'Table 2 - MPS.BR Appraisals'!R84&lt;&gt;""),R84,""))</f>
        <v/>
      </c>
      <c r="T84" s="59" t="str">
        <f>IF('Table 2 - MPS.BR Appraisals'!T84&lt;&gt;"",HLOOKUP(MID('Table 2 - MPS.BR Appraisals'!T84,5,1),$C$1:$I$2,2,0),IF(OR('Table 2 - MPS.BR Appraisals'!S84&lt;&gt;"",'Table 2 - MPS.BR Appraisals'!S84&lt;&gt;"",'Table 2 - MPS.BR Appraisals'!S84&lt;&gt;""),S84,""))</f>
        <v/>
      </c>
      <c r="U84" s="59" t="str">
        <f>IF('Table 2 - MPS.BR Appraisals'!U84&lt;&gt;"",HLOOKUP(MID('Table 2 - MPS.BR Appraisals'!U84,5,1),$C$1:$I$2,2,0),IF(OR('Table 2 - MPS.BR Appraisals'!T84&lt;&gt;"",'Table 2 - MPS.BR Appraisals'!T84&lt;&gt;"",'Table 2 - MPS.BR Appraisals'!T84&lt;&gt;""),T84,""))</f>
        <v/>
      </c>
      <c r="V84" s="59" t="str">
        <f>IF('Table 2 - MPS.BR Appraisals'!V84&lt;&gt;"",HLOOKUP(MID('Table 2 - MPS.BR Appraisals'!V84,5,1),$C$1:$I$2,2,0),IF(OR('Table 2 - MPS.BR Appraisals'!U84&lt;&gt;"",'Table 2 - MPS.BR Appraisals'!U84&lt;&gt;"",'Table 2 - MPS.BR Appraisals'!U84&lt;&gt;""),U84,""))</f>
        <v/>
      </c>
      <c r="W84" s="59" t="str">
        <f>IF('Table 2 - MPS.BR Appraisals'!W84&lt;&gt;"",HLOOKUP(MID('Table 2 - MPS.BR Appraisals'!W84,5,1),$C$1:$I$2,2,0),IF(OR('Table 2 - MPS.BR Appraisals'!V84&lt;&gt;"",'Table 2 - MPS.BR Appraisals'!V84&lt;&gt;"",'Table 2 - MPS.BR Appraisals'!V84&lt;&gt;""),V84,""))</f>
        <v/>
      </c>
      <c r="X84" s="59" t="str">
        <f>IF('Table 2 - MPS.BR Appraisals'!X84&lt;&gt;"",HLOOKUP(MID('Table 2 - MPS.BR Appraisals'!X84,5,1),$C$1:$I$2,2,0),IF(OR('Table 2 - MPS.BR Appraisals'!W84&lt;&gt;"",'Table 2 - MPS.BR Appraisals'!W84&lt;&gt;"",'Table 2 - MPS.BR Appraisals'!W84&lt;&gt;""),W84,""))</f>
        <v/>
      </c>
      <c r="Y84" s="59" t="str">
        <f>IF('Table 2 - MPS.BR Appraisals'!Y84&lt;&gt;"",HLOOKUP(MID('Table 2 - MPS.BR Appraisals'!Y84,5,1),$C$1:$I$2,2,0),IF(OR('Table 2 - MPS.BR Appraisals'!X84&lt;&gt;"",'Table 2 - MPS.BR Appraisals'!X84&lt;&gt;"",'Table 2 - MPS.BR Appraisals'!X84&lt;&gt;""),X84,""))</f>
        <v/>
      </c>
      <c r="Z84" s="59" t="str">
        <f>IF('Table 2 - MPS.BR Appraisals'!Z84&lt;&gt;"",HLOOKUP(MID('Table 2 - MPS.BR Appraisals'!Z84,5,1),$C$1:$I$2,2,0),IF(OR('Table 2 - MPS.BR Appraisals'!Y84&lt;&gt;"",'Table 2 - MPS.BR Appraisals'!Y84&lt;&gt;"",'Table 2 - MPS.BR Appraisals'!Y84&lt;&gt;""),Y84,""))</f>
        <v/>
      </c>
      <c r="AA84" s="59" t="str">
        <f>IF('Table 2 - MPS.BR Appraisals'!AA84&lt;&gt;"",HLOOKUP(MID('Table 2 - MPS.BR Appraisals'!AA84,5,1),$C$1:$I$2,2,0),IF(OR('Table 2 - MPS.BR Appraisals'!Z84&lt;&gt;"",'Table 2 - MPS.BR Appraisals'!Z84&lt;&gt;"",'Table 2 - MPS.BR Appraisals'!Z84&lt;&gt;""),Z84,""))</f>
        <v/>
      </c>
      <c r="AB84" s="59" t="str">
        <f>IF('Table 2 - MPS.BR Appraisals'!AB84&lt;&gt;"",HLOOKUP(MID('Table 2 - MPS.BR Appraisals'!AB84,5,1),$C$1:$I$2,2,0),IF(OR('Table 2 - MPS.BR Appraisals'!AA84&lt;&gt;"",'Table 2 - MPS.BR Appraisals'!AA84&lt;&gt;"",'Table 2 - MPS.BR Appraisals'!AA84&lt;&gt;""),AA84,""))</f>
        <v/>
      </c>
      <c r="AC84" s="59" t="str">
        <f>IF('Table 2 - MPS.BR Appraisals'!AC84&lt;&gt;"",HLOOKUP(MID('Table 2 - MPS.BR Appraisals'!AC84,5,1),$C$1:$I$2,2,0),IF(OR('Table 2 - MPS.BR Appraisals'!AB84&lt;&gt;"",'Table 2 - MPS.BR Appraisals'!AB84&lt;&gt;"",'Table 2 - MPS.BR Appraisals'!AB84&lt;&gt;""),AB84,""))</f>
        <v/>
      </c>
    </row>
    <row r="85" spans="2:29" ht="17.850000000000001" customHeight="1" x14ac:dyDescent="0.2">
      <c r="B85" s="35" t="s">
        <v>123</v>
      </c>
      <c r="C85" s="59" t="str">
        <f>IF('Table 2 - MPS.BR Appraisals'!C85&lt;&gt;"",HLOOKUP(MID('Table 2 - MPS.BR Appraisals'!C85,5,1),$C$1:$I$2,2,0),"")</f>
        <v/>
      </c>
      <c r="D85" s="59" t="str">
        <f>IF('Table 2 - MPS.BR Appraisals'!D85&lt;&gt;"",HLOOKUP(MID('Table 2 - MPS.BR Appraisals'!D85,5,1),$C$1:$I$2,2,0),IF('Table 2 - MPS.BR Appraisals'!C85&lt;&gt;"",C85,""))</f>
        <v/>
      </c>
      <c r="E85" s="59" t="str">
        <f>IF('Table 2 - MPS.BR Appraisals'!E85&lt;&gt;"",HLOOKUP(MID('Table 2 - MPS.BR Appraisals'!E85,5,1),$C$1:$I$2,2,0),IF(OR('Table 2 - MPS.BR Appraisals'!E85&lt;&gt;"",'Table 2 - MPS.BR Appraisals'!D85&lt;&gt;""),D85,""))</f>
        <v/>
      </c>
      <c r="F85" s="59" t="str">
        <f>IF('Table 2 - MPS.BR Appraisals'!F85&lt;&gt;"",HLOOKUP(MID('Table 2 - MPS.BR Appraisals'!F85,5,1),$C$1:$I$2,2,0),IF(OR('Table 2 - MPS.BR Appraisals'!E85&lt;&gt;"",'Table 2 - MPS.BR Appraisals'!E85&lt;&gt;"",'Table 2 - MPS.BR Appraisals'!E85&lt;&gt;""),E85,""))</f>
        <v/>
      </c>
      <c r="G85" s="59" t="str">
        <f>IF('Table 2 - MPS.BR Appraisals'!G85&lt;&gt;"",HLOOKUP(MID('Table 2 - MPS.BR Appraisals'!G85,5,1),$C$1:$I$2,2,0),IF(OR('Table 2 - MPS.BR Appraisals'!F85&lt;&gt;"",'Table 2 - MPS.BR Appraisals'!F85&lt;&gt;"",'Table 2 - MPS.BR Appraisals'!F85&lt;&gt;""),F85,""))</f>
        <v/>
      </c>
      <c r="H85" s="59" t="str">
        <f>IF('Table 2 - MPS.BR Appraisals'!H85&lt;&gt;"",HLOOKUP(MID('Table 2 - MPS.BR Appraisals'!H85,5,1),$C$1:$I$2,2,0),IF(OR('Table 2 - MPS.BR Appraisals'!G85&lt;&gt;"",'Table 2 - MPS.BR Appraisals'!G85&lt;&gt;"",'Table 2 - MPS.BR Appraisals'!G85&lt;&gt;""),G85,""))</f>
        <v/>
      </c>
      <c r="I85" s="59" t="str">
        <f>IF('Table 2 - MPS.BR Appraisals'!I85&lt;&gt;"",HLOOKUP(MID('Table 2 - MPS.BR Appraisals'!I85,5,1),$C$1:$I$2,2,0),IF(OR('Table 2 - MPS.BR Appraisals'!H85&lt;&gt;"",'Table 2 - MPS.BR Appraisals'!H85&lt;&gt;"",'Table 2 - MPS.BR Appraisals'!H85&lt;&gt;""),H85,""))</f>
        <v/>
      </c>
      <c r="J85" s="59" t="str">
        <f>IF('Table 2 - MPS.BR Appraisals'!J85&lt;&gt;"",HLOOKUP(MID('Table 2 - MPS.BR Appraisals'!J85,5,1),$C$1:$I$2,2,0),IF(OR('Table 2 - MPS.BR Appraisals'!I85&lt;&gt;"",'Table 2 - MPS.BR Appraisals'!I85&lt;&gt;"",'Table 2 - MPS.BR Appraisals'!I85&lt;&gt;""),I85,""))</f>
        <v/>
      </c>
      <c r="K85" s="59" t="str">
        <f>IF('Table 2 - MPS.BR Appraisals'!K85&lt;&gt;"",HLOOKUP(MID('Table 2 - MPS.BR Appraisals'!K85,5,1),$C$1:$I$2,2,0),IF(OR('Table 2 - MPS.BR Appraisals'!J85&lt;&gt;"",'Table 2 - MPS.BR Appraisals'!J85&lt;&gt;"",'Table 2 - MPS.BR Appraisals'!J85&lt;&gt;""),J85,""))</f>
        <v/>
      </c>
      <c r="L85" s="59" t="str">
        <f>IF('Table 2 - MPS.BR Appraisals'!L85&lt;&gt;"",HLOOKUP(MID('Table 2 - MPS.BR Appraisals'!L85,5,1),$C$1:$I$2,2,0),IF(OR('Table 2 - MPS.BR Appraisals'!K85&lt;&gt;"",'Table 2 - MPS.BR Appraisals'!K85&lt;&gt;"",'Table 2 - MPS.BR Appraisals'!K85&lt;&gt;""),K85,""))</f>
        <v/>
      </c>
      <c r="M85" s="59" t="str">
        <f>IF('Table 2 - MPS.BR Appraisals'!M85&lt;&gt;"",HLOOKUP(MID('Table 2 - MPS.BR Appraisals'!M85,5,1),$C$1:$I$2,2,0),IF(OR('Table 2 - MPS.BR Appraisals'!L85&lt;&gt;"",'Table 2 - MPS.BR Appraisals'!L85&lt;&gt;"",'Table 2 - MPS.BR Appraisals'!L85&lt;&gt;""),L85,""))</f>
        <v/>
      </c>
      <c r="N85" s="59" t="str">
        <f>IF('Table 2 - MPS.BR Appraisals'!N85&lt;&gt;"",HLOOKUP(MID('Table 2 - MPS.BR Appraisals'!N85,5,1),$C$1:$I$2,2,0),IF(OR('Table 2 - MPS.BR Appraisals'!M85&lt;&gt;"",'Table 2 - MPS.BR Appraisals'!M85&lt;&gt;"",'Table 2 - MPS.BR Appraisals'!M85&lt;&gt;""),M85,""))</f>
        <v/>
      </c>
      <c r="O85" s="59" t="str">
        <f>IF('Table 2 - MPS.BR Appraisals'!O85&lt;&gt;"",HLOOKUP(MID('Table 2 - MPS.BR Appraisals'!O85,5,1),$C$1:$I$2,2,0),IF(OR('Table 2 - MPS.BR Appraisals'!N85&lt;&gt;"",'Table 2 - MPS.BR Appraisals'!N85&lt;&gt;"",'Table 2 - MPS.BR Appraisals'!N85&lt;&gt;""),N85,""))</f>
        <v/>
      </c>
      <c r="P85" s="59" t="str">
        <f>IF('Table 2 - MPS.BR Appraisals'!P85&lt;&gt;"",HLOOKUP(MID('Table 2 - MPS.BR Appraisals'!P85,5,1),$C$1:$I$2,2,0),IF(OR('Table 2 - MPS.BR Appraisals'!O85&lt;&gt;"",'Table 2 - MPS.BR Appraisals'!O85&lt;&gt;"",'Table 2 - MPS.BR Appraisals'!O85&lt;&gt;""),O85,""))</f>
        <v/>
      </c>
      <c r="Q85" s="59" t="str">
        <f>IF('Table 2 - MPS.BR Appraisals'!Q85&lt;&gt;"",HLOOKUP(MID('Table 2 - MPS.BR Appraisals'!Q85,5,1),$C$1:$I$2,2,0),IF(OR('Table 2 - MPS.BR Appraisals'!P85&lt;&gt;"",'Table 2 - MPS.BR Appraisals'!P85&lt;&gt;"",'Table 2 - MPS.BR Appraisals'!P85&lt;&gt;""),P85,""))</f>
        <v/>
      </c>
      <c r="R85" s="59" t="str">
        <f>IF('Table 2 - MPS.BR Appraisals'!R85&lt;&gt;"",HLOOKUP(MID('Table 2 - MPS.BR Appraisals'!R85,5,1),$C$1:$I$2,2,0),IF(OR('Table 2 - MPS.BR Appraisals'!Q85&lt;&gt;"",'Table 2 - MPS.BR Appraisals'!Q85&lt;&gt;"",'Table 2 - MPS.BR Appraisals'!Q85&lt;&gt;""),Q85,""))</f>
        <v/>
      </c>
      <c r="S85" s="59" t="str">
        <f>IF('Table 2 - MPS.BR Appraisals'!S85&lt;&gt;"",HLOOKUP(MID('Table 2 - MPS.BR Appraisals'!S85,5,1),$C$1:$I$2,2,0),IF(OR('Table 2 - MPS.BR Appraisals'!R85&lt;&gt;"",'Table 2 - MPS.BR Appraisals'!R85&lt;&gt;"",'Table 2 - MPS.BR Appraisals'!R85&lt;&gt;""),R85,""))</f>
        <v/>
      </c>
      <c r="T85" s="59" t="str">
        <f>IF('Table 2 - MPS.BR Appraisals'!T85&lt;&gt;"",HLOOKUP(MID('Table 2 - MPS.BR Appraisals'!T85,5,1),$C$1:$I$2,2,0),IF(OR('Table 2 - MPS.BR Appraisals'!S85&lt;&gt;"",'Table 2 - MPS.BR Appraisals'!S85&lt;&gt;"",'Table 2 - MPS.BR Appraisals'!S85&lt;&gt;""),S85,""))</f>
        <v/>
      </c>
      <c r="U85" s="59" t="str">
        <f>IF('Table 2 - MPS.BR Appraisals'!U85&lt;&gt;"",HLOOKUP(MID('Table 2 - MPS.BR Appraisals'!U85,5,1),$C$1:$I$2,2,0),IF(OR('Table 2 - MPS.BR Appraisals'!T85&lt;&gt;"",'Table 2 - MPS.BR Appraisals'!T85&lt;&gt;"",'Table 2 - MPS.BR Appraisals'!T85&lt;&gt;""),T85,""))</f>
        <v/>
      </c>
      <c r="V85" s="59" t="str">
        <f>IF('Table 2 - MPS.BR Appraisals'!V85&lt;&gt;"",HLOOKUP(MID('Table 2 - MPS.BR Appraisals'!V85,5,1),$C$1:$I$2,2,0),IF(OR('Table 2 - MPS.BR Appraisals'!U85&lt;&gt;"",'Table 2 - MPS.BR Appraisals'!U85&lt;&gt;"",'Table 2 - MPS.BR Appraisals'!U85&lt;&gt;""),U85,""))</f>
        <v/>
      </c>
      <c r="W85" s="59" t="str">
        <f>IF('Table 2 - MPS.BR Appraisals'!W85&lt;&gt;"",HLOOKUP(MID('Table 2 - MPS.BR Appraisals'!W85,5,1),$C$1:$I$2,2,0),IF(OR('Table 2 - MPS.BR Appraisals'!V85&lt;&gt;"",'Table 2 - MPS.BR Appraisals'!V85&lt;&gt;"",'Table 2 - MPS.BR Appraisals'!V85&lt;&gt;""),V85,""))</f>
        <v/>
      </c>
      <c r="X85" s="59" t="str">
        <f>IF('Table 2 - MPS.BR Appraisals'!X85&lt;&gt;"",HLOOKUP(MID('Table 2 - MPS.BR Appraisals'!X85,5,1),$C$1:$I$2,2,0),IF(OR('Table 2 - MPS.BR Appraisals'!W85&lt;&gt;"",'Table 2 - MPS.BR Appraisals'!W85&lt;&gt;"",'Table 2 - MPS.BR Appraisals'!W85&lt;&gt;""),W85,""))</f>
        <v/>
      </c>
      <c r="Y85" s="59" t="str">
        <f>IF('Table 2 - MPS.BR Appraisals'!Y85&lt;&gt;"",HLOOKUP(MID('Table 2 - MPS.BR Appraisals'!Y85,5,1),$C$1:$I$2,2,0),IF(OR('Table 2 - MPS.BR Appraisals'!X85&lt;&gt;"",'Table 2 - MPS.BR Appraisals'!X85&lt;&gt;"",'Table 2 - MPS.BR Appraisals'!X85&lt;&gt;""),X85,""))</f>
        <v/>
      </c>
      <c r="Z85" s="59" t="str">
        <f>IF('Table 2 - MPS.BR Appraisals'!Z85&lt;&gt;"",HLOOKUP(MID('Table 2 - MPS.BR Appraisals'!Z85,5,1),$C$1:$I$2,2,0),IF(OR('Table 2 - MPS.BR Appraisals'!Y85&lt;&gt;"",'Table 2 - MPS.BR Appraisals'!Y85&lt;&gt;"",'Table 2 - MPS.BR Appraisals'!Y85&lt;&gt;""),Y85,""))</f>
        <v/>
      </c>
      <c r="AA85" s="59" t="str">
        <f>IF('Table 2 - MPS.BR Appraisals'!AA85&lt;&gt;"",HLOOKUP(MID('Table 2 - MPS.BR Appraisals'!AA85,5,1),$C$1:$I$2,2,0),IF(OR('Table 2 - MPS.BR Appraisals'!Z85&lt;&gt;"",'Table 2 - MPS.BR Appraisals'!Z85&lt;&gt;"",'Table 2 - MPS.BR Appraisals'!Z85&lt;&gt;""),Z85,""))</f>
        <v/>
      </c>
      <c r="AB85" s="59" t="str">
        <f>IF('Table 2 - MPS.BR Appraisals'!AB85&lt;&gt;"",HLOOKUP(MID('Table 2 - MPS.BR Appraisals'!AB85,5,1),$C$1:$I$2,2,0),IF(OR('Table 2 - MPS.BR Appraisals'!AA85&lt;&gt;"",'Table 2 - MPS.BR Appraisals'!AA85&lt;&gt;"",'Table 2 - MPS.BR Appraisals'!AA85&lt;&gt;""),AA85,""))</f>
        <v/>
      </c>
      <c r="AC85" s="59" t="str">
        <f>IF('Table 2 - MPS.BR Appraisals'!AC85&lt;&gt;"",HLOOKUP(MID('Table 2 - MPS.BR Appraisals'!AC85,5,1),$C$1:$I$2,2,0),IF(OR('Table 2 - MPS.BR Appraisals'!AB85&lt;&gt;"",'Table 2 - MPS.BR Appraisals'!AB85&lt;&gt;"",'Table 2 - MPS.BR Appraisals'!AB85&lt;&gt;""),AB85,""))</f>
        <v/>
      </c>
    </row>
    <row r="86" spans="2:29" ht="17.850000000000001" customHeight="1" x14ac:dyDescent="0.2">
      <c r="B86" s="35" t="s">
        <v>124</v>
      </c>
      <c r="C86" s="59" t="str">
        <f>IF('Table 2 - MPS.BR Appraisals'!C86&lt;&gt;"",HLOOKUP(MID('Table 2 - MPS.BR Appraisals'!C86,5,1),$C$1:$I$2,2,0),"")</f>
        <v/>
      </c>
      <c r="D86" s="59" t="str">
        <f>IF('Table 2 - MPS.BR Appraisals'!D86&lt;&gt;"",HLOOKUP(MID('Table 2 - MPS.BR Appraisals'!D86,5,1),$C$1:$I$2,2,0),IF('Table 2 - MPS.BR Appraisals'!C86&lt;&gt;"",C86,""))</f>
        <v/>
      </c>
      <c r="E86" s="59" t="str">
        <f>IF('Table 2 - MPS.BR Appraisals'!E86&lt;&gt;"",HLOOKUP(MID('Table 2 - MPS.BR Appraisals'!E86,5,1),$C$1:$I$2,2,0),IF(OR('Table 2 - MPS.BR Appraisals'!E86&lt;&gt;"",'Table 2 - MPS.BR Appraisals'!D86&lt;&gt;""),D86,""))</f>
        <v/>
      </c>
      <c r="F86" s="59" t="str">
        <f>IF('Table 2 - MPS.BR Appraisals'!F86&lt;&gt;"",HLOOKUP(MID('Table 2 - MPS.BR Appraisals'!F86,5,1),$C$1:$I$2,2,0),IF(OR('Table 2 - MPS.BR Appraisals'!E86&lt;&gt;"",'Table 2 - MPS.BR Appraisals'!E86&lt;&gt;"",'Table 2 - MPS.BR Appraisals'!E86&lt;&gt;""),E86,""))</f>
        <v/>
      </c>
      <c r="G86" s="59" t="str">
        <f>IF('Table 2 - MPS.BR Appraisals'!G86&lt;&gt;"",HLOOKUP(MID('Table 2 - MPS.BR Appraisals'!G86,5,1),$C$1:$I$2,2,0),IF(OR('Table 2 - MPS.BR Appraisals'!F86&lt;&gt;"",'Table 2 - MPS.BR Appraisals'!F86&lt;&gt;"",'Table 2 - MPS.BR Appraisals'!F86&lt;&gt;""),F86,""))</f>
        <v/>
      </c>
      <c r="H86" s="59" t="str">
        <f>IF('Table 2 - MPS.BR Appraisals'!H86&lt;&gt;"",HLOOKUP(MID('Table 2 - MPS.BR Appraisals'!H86,5,1),$C$1:$I$2,2,0),IF(OR('Table 2 - MPS.BR Appraisals'!G86&lt;&gt;"",'Table 2 - MPS.BR Appraisals'!G86&lt;&gt;"",'Table 2 - MPS.BR Appraisals'!G86&lt;&gt;""),G86,""))</f>
        <v/>
      </c>
      <c r="I86" s="59" t="str">
        <f>IF('Table 2 - MPS.BR Appraisals'!I86&lt;&gt;"",HLOOKUP(MID('Table 2 - MPS.BR Appraisals'!I86,5,1),$C$1:$I$2,2,0),IF(OR('Table 2 - MPS.BR Appraisals'!H86&lt;&gt;"",'Table 2 - MPS.BR Appraisals'!H86&lt;&gt;"",'Table 2 - MPS.BR Appraisals'!H86&lt;&gt;""),H86,""))</f>
        <v/>
      </c>
      <c r="J86" s="59" t="str">
        <f>IF('Table 2 - MPS.BR Appraisals'!J86&lt;&gt;"",HLOOKUP(MID('Table 2 - MPS.BR Appraisals'!J86,5,1),$C$1:$I$2,2,0),IF(OR('Table 2 - MPS.BR Appraisals'!I86&lt;&gt;"",'Table 2 - MPS.BR Appraisals'!I86&lt;&gt;"",'Table 2 - MPS.BR Appraisals'!I86&lt;&gt;""),I86,""))</f>
        <v/>
      </c>
      <c r="K86" s="59" t="str">
        <f>IF('Table 2 - MPS.BR Appraisals'!K86&lt;&gt;"",HLOOKUP(MID('Table 2 - MPS.BR Appraisals'!K86,5,1),$C$1:$I$2,2,0),IF(OR('Table 2 - MPS.BR Appraisals'!J86&lt;&gt;"",'Table 2 - MPS.BR Appraisals'!J86&lt;&gt;"",'Table 2 - MPS.BR Appraisals'!J86&lt;&gt;""),J86,""))</f>
        <v/>
      </c>
      <c r="L86" s="59" t="str">
        <f>IF('Table 2 - MPS.BR Appraisals'!L86&lt;&gt;"",HLOOKUP(MID('Table 2 - MPS.BR Appraisals'!L86,5,1),$C$1:$I$2,2,0),IF(OR('Table 2 - MPS.BR Appraisals'!K86&lt;&gt;"",'Table 2 - MPS.BR Appraisals'!K86&lt;&gt;"",'Table 2 - MPS.BR Appraisals'!K86&lt;&gt;""),K86,""))</f>
        <v/>
      </c>
      <c r="M86" s="59" t="str">
        <f>IF('Table 2 - MPS.BR Appraisals'!M86&lt;&gt;"",HLOOKUP(MID('Table 2 - MPS.BR Appraisals'!M86,5,1),$C$1:$I$2,2,0),IF(OR('Table 2 - MPS.BR Appraisals'!L86&lt;&gt;"",'Table 2 - MPS.BR Appraisals'!L86&lt;&gt;"",'Table 2 - MPS.BR Appraisals'!L86&lt;&gt;""),L86,""))</f>
        <v/>
      </c>
      <c r="N86" s="59" t="str">
        <f>IF('Table 2 - MPS.BR Appraisals'!N86&lt;&gt;"",HLOOKUP(MID('Table 2 - MPS.BR Appraisals'!N86,5,1),$C$1:$I$2,2,0),IF(OR('Table 2 - MPS.BR Appraisals'!M86&lt;&gt;"",'Table 2 - MPS.BR Appraisals'!M86&lt;&gt;"",'Table 2 - MPS.BR Appraisals'!M86&lt;&gt;""),M86,""))</f>
        <v/>
      </c>
      <c r="O86" s="59" t="str">
        <f>IF('Table 2 - MPS.BR Appraisals'!O86&lt;&gt;"",HLOOKUP(MID('Table 2 - MPS.BR Appraisals'!O86,5,1),$C$1:$I$2,2,0),IF(OR('Table 2 - MPS.BR Appraisals'!N86&lt;&gt;"",'Table 2 - MPS.BR Appraisals'!N86&lt;&gt;"",'Table 2 - MPS.BR Appraisals'!N86&lt;&gt;""),N86,""))</f>
        <v/>
      </c>
      <c r="P86" s="59" t="str">
        <f>IF('Table 2 - MPS.BR Appraisals'!P86&lt;&gt;"",HLOOKUP(MID('Table 2 - MPS.BR Appraisals'!P86,5,1),$C$1:$I$2,2,0),IF(OR('Table 2 - MPS.BR Appraisals'!O86&lt;&gt;"",'Table 2 - MPS.BR Appraisals'!O86&lt;&gt;"",'Table 2 - MPS.BR Appraisals'!O86&lt;&gt;""),O86,""))</f>
        <v/>
      </c>
      <c r="Q86" s="59" t="str">
        <f>IF('Table 2 - MPS.BR Appraisals'!Q86&lt;&gt;"",HLOOKUP(MID('Table 2 - MPS.BR Appraisals'!Q86,5,1),$C$1:$I$2,2,0),IF(OR('Table 2 - MPS.BR Appraisals'!P86&lt;&gt;"",'Table 2 - MPS.BR Appraisals'!P86&lt;&gt;"",'Table 2 - MPS.BR Appraisals'!P86&lt;&gt;""),P86,""))</f>
        <v/>
      </c>
      <c r="R86" s="59" t="str">
        <f>IF('Table 2 - MPS.BR Appraisals'!R86&lt;&gt;"",HLOOKUP(MID('Table 2 - MPS.BR Appraisals'!R86,5,1),$C$1:$I$2,2,0),IF(OR('Table 2 - MPS.BR Appraisals'!Q86&lt;&gt;"",'Table 2 - MPS.BR Appraisals'!Q86&lt;&gt;"",'Table 2 - MPS.BR Appraisals'!Q86&lt;&gt;""),Q86,""))</f>
        <v/>
      </c>
      <c r="S86" s="59" t="str">
        <f>IF('Table 2 - MPS.BR Appraisals'!S86&lt;&gt;"",HLOOKUP(MID('Table 2 - MPS.BR Appraisals'!S86,5,1),$C$1:$I$2,2,0),IF(OR('Table 2 - MPS.BR Appraisals'!R86&lt;&gt;"",'Table 2 - MPS.BR Appraisals'!R86&lt;&gt;"",'Table 2 - MPS.BR Appraisals'!R86&lt;&gt;""),R86,""))</f>
        <v/>
      </c>
      <c r="T86" s="59" t="str">
        <f>IF('Table 2 - MPS.BR Appraisals'!T86&lt;&gt;"",HLOOKUP(MID('Table 2 - MPS.BR Appraisals'!T86,5,1),$C$1:$I$2,2,0),IF(OR('Table 2 - MPS.BR Appraisals'!S86&lt;&gt;"",'Table 2 - MPS.BR Appraisals'!S86&lt;&gt;"",'Table 2 - MPS.BR Appraisals'!S86&lt;&gt;""),S86,""))</f>
        <v/>
      </c>
      <c r="U86" s="59" t="str">
        <f>IF('Table 2 - MPS.BR Appraisals'!U86&lt;&gt;"",HLOOKUP(MID('Table 2 - MPS.BR Appraisals'!U86,5,1),$C$1:$I$2,2,0),IF(OR('Table 2 - MPS.BR Appraisals'!T86&lt;&gt;"",'Table 2 - MPS.BR Appraisals'!T86&lt;&gt;"",'Table 2 - MPS.BR Appraisals'!T86&lt;&gt;""),T86,""))</f>
        <v/>
      </c>
      <c r="V86" s="59" t="str">
        <f>IF('Table 2 - MPS.BR Appraisals'!V86&lt;&gt;"",HLOOKUP(MID('Table 2 - MPS.BR Appraisals'!V86,5,1),$C$1:$I$2,2,0),IF(OR('Table 2 - MPS.BR Appraisals'!U86&lt;&gt;"",'Table 2 - MPS.BR Appraisals'!U86&lt;&gt;"",'Table 2 - MPS.BR Appraisals'!U86&lt;&gt;""),U86,""))</f>
        <v/>
      </c>
      <c r="W86" s="59">
        <f>IF('Table 2 - MPS.BR Appraisals'!W86&lt;&gt;"",HLOOKUP(MID('Table 2 - MPS.BR Appraisals'!W86,5,1),$C$1:$I$2,2,0),IF(OR('Table 2 - MPS.BR Appraisals'!V86&lt;&gt;"",'Table 2 - MPS.BR Appraisals'!V86&lt;&gt;"",'Table 2 - MPS.BR Appraisals'!V86&lt;&gt;""),V86,""))</f>
        <v>1</v>
      </c>
      <c r="X86" s="59">
        <f>IF('Table 2 - MPS.BR Appraisals'!X86&lt;&gt;"",HLOOKUP(MID('Table 2 - MPS.BR Appraisals'!X86,5,1),$C$1:$I$2,2,0),IF(OR('Table 2 - MPS.BR Appraisals'!W86&lt;&gt;"",'Table 2 - MPS.BR Appraisals'!W86&lt;&gt;"",'Table 2 - MPS.BR Appraisals'!W86&lt;&gt;""),W86,""))</f>
        <v>1</v>
      </c>
      <c r="Y86" s="59" t="str">
        <f>IF('Table 2 - MPS.BR Appraisals'!Y86&lt;&gt;"",HLOOKUP(MID('Table 2 - MPS.BR Appraisals'!Y86,5,1),$C$1:$I$2,2,0),IF(OR('Table 2 - MPS.BR Appraisals'!X86&lt;&gt;"",'Table 2 - MPS.BR Appraisals'!X86&lt;&gt;"",'Table 2 - MPS.BR Appraisals'!X86&lt;&gt;""),X86,""))</f>
        <v/>
      </c>
      <c r="Z86" s="59" t="str">
        <f>IF('Table 2 - MPS.BR Appraisals'!Z86&lt;&gt;"",HLOOKUP(MID('Table 2 - MPS.BR Appraisals'!Z86,5,1),$C$1:$I$2,2,0),IF(OR('Table 2 - MPS.BR Appraisals'!Y86&lt;&gt;"",'Table 2 - MPS.BR Appraisals'!Y86&lt;&gt;"",'Table 2 - MPS.BR Appraisals'!Y86&lt;&gt;""),Y86,""))</f>
        <v/>
      </c>
      <c r="AA86" s="59">
        <f>IF('Table 2 - MPS.BR Appraisals'!AA86&lt;&gt;"",HLOOKUP(MID('Table 2 - MPS.BR Appraisals'!AA86,5,1),$C$1:$I$2,2,0),IF(OR('Table 2 - MPS.BR Appraisals'!Z86&lt;&gt;"",'Table 2 - MPS.BR Appraisals'!Z86&lt;&gt;"",'Table 2 - MPS.BR Appraisals'!Z86&lt;&gt;""),Z86,""))</f>
        <v>1</v>
      </c>
      <c r="AB86" s="59">
        <f>IF('Table 2 - MPS.BR Appraisals'!AB86&lt;&gt;"",HLOOKUP(MID('Table 2 - MPS.BR Appraisals'!AB86,5,1),$C$1:$I$2,2,0),IF(OR('Table 2 - MPS.BR Appraisals'!AA86&lt;&gt;"",'Table 2 - MPS.BR Appraisals'!AA86&lt;&gt;"",'Table 2 - MPS.BR Appraisals'!AA86&lt;&gt;""),AA86,""))</f>
        <v>1</v>
      </c>
      <c r="AC86" s="59" t="str">
        <f>IF('Table 2 - MPS.BR Appraisals'!AC86&lt;&gt;"",HLOOKUP(MID('Table 2 - MPS.BR Appraisals'!AC86,5,1),$C$1:$I$2,2,0),IF(OR('Table 2 - MPS.BR Appraisals'!AB86&lt;&gt;"",'Table 2 - MPS.BR Appraisals'!AB86&lt;&gt;"",'Table 2 - MPS.BR Appraisals'!AB86&lt;&gt;""),AB86,""))</f>
        <v/>
      </c>
    </row>
    <row r="87" spans="2:29" ht="17.850000000000001" customHeight="1" x14ac:dyDescent="0.2">
      <c r="B87" s="35" t="s">
        <v>125</v>
      </c>
      <c r="C87" s="59" t="str">
        <f>IF('Table 2 - MPS.BR Appraisals'!C87&lt;&gt;"",HLOOKUP(MID('Table 2 - MPS.BR Appraisals'!C87,5,1),$C$1:$I$2,2,0),"")</f>
        <v/>
      </c>
      <c r="D87" s="59" t="str">
        <f>IF('Table 2 - MPS.BR Appraisals'!D87&lt;&gt;"",HLOOKUP(MID('Table 2 - MPS.BR Appraisals'!D87,5,1),$C$1:$I$2,2,0),IF('Table 2 - MPS.BR Appraisals'!C87&lt;&gt;"",C87,""))</f>
        <v/>
      </c>
      <c r="E87" s="59" t="str">
        <f>IF('Table 2 - MPS.BR Appraisals'!E87&lt;&gt;"",HLOOKUP(MID('Table 2 - MPS.BR Appraisals'!E87,5,1),$C$1:$I$2,2,0),IF(OR('Table 2 - MPS.BR Appraisals'!E87&lt;&gt;"",'Table 2 - MPS.BR Appraisals'!D87&lt;&gt;""),D87,""))</f>
        <v/>
      </c>
      <c r="F87" s="59" t="str">
        <f>IF('Table 2 - MPS.BR Appraisals'!F87&lt;&gt;"",HLOOKUP(MID('Table 2 - MPS.BR Appraisals'!F87,5,1),$C$1:$I$2,2,0),IF(OR('Table 2 - MPS.BR Appraisals'!E87&lt;&gt;"",'Table 2 - MPS.BR Appraisals'!E87&lt;&gt;"",'Table 2 - MPS.BR Appraisals'!E87&lt;&gt;""),E87,""))</f>
        <v/>
      </c>
      <c r="G87" s="59" t="str">
        <f>IF('Table 2 - MPS.BR Appraisals'!G87&lt;&gt;"",HLOOKUP(MID('Table 2 - MPS.BR Appraisals'!G87,5,1),$C$1:$I$2,2,0),IF(OR('Table 2 - MPS.BR Appraisals'!F87&lt;&gt;"",'Table 2 - MPS.BR Appraisals'!F87&lt;&gt;"",'Table 2 - MPS.BR Appraisals'!F87&lt;&gt;""),F87,""))</f>
        <v/>
      </c>
      <c r="H87" s="59" t="str">
        <f>IF('Table 2 - MPS.BR Appraisals'!H87&lt;&gt;"",HLOOKUP(MID('Table 2 - MPS.BR Appraisals'!H87,5,1),$C$1:$I$2,2,0),IF(OR('Table 2 - MPS.BR Appraisals'!G87&lt;&gt;"",'Table 2 - MPS.BR Appraisals'!G87&lt;&gt;"",'Table 2 - MPS.BR Appraisals'!G87&lt;&gt;""),G87,""))</f>
        <v/>
      </c>
      <c r="I87" s="59" t="str">
        <f>IF('Table 2 - MPS.BR Appraisals'!I87&lt;&gt;"",HLOOKUP(MID('Table 2 - MPS.BR Appraisals'!I87,5,1),$C$1:$I$2,2,0),IF(OR('Table 2 - MPS.BR Appraisals'!H87&lt;&gt;"",'Table 2 - MPS.BR Appraisals'!H87&lt;&gt;"",'Table 2 - MPS.BR Appraisals'!H87&lt;&gt;""),H87,""))</f>
        <v/>
      </c>
      <c r="J87" s="59" t="str">
        <f>IF('Table 2 - MPS.BR Appraisals'!J87&lt;&gt;"",HLOOKUP(MID('Table 2 - MPS.BR Appraisals'!J87,5,1),$C$1:$I$2,2,0),IF(OR('Table 2 - MPS.BR Appraisals'!I87&lt;&gt;"",'Table 2 - MPS.BR Appraisals'!I87&lt;&gt;"",'Table 2 - MPS.BR Appraisals'!I87&lt;&gt;""),I87,""))</f>
        <v/>
      </c>
      <c r="K87" s="59" t="str">
        <f>IF('Table 2 - MPS.BR Appraisals'!K87&lt;&gt;"",HLOOKUP(MID('Table 2 - MPS.BR Appraisals'!K87,5,1),$C$1:$I$2,2,0),IF(OR('Table 2 - MPS.BR Appraisals'!J87&lt;&gt;"",'Table 2 - MPS.BR Appraisals'!J87&lt;&gt;"",'Table 2 - MPS.BR Appraisals'!J87&lt;&gt;""),J87,""))</f>
        <v/>
      </c>
      <c r="L87" s="59" t="str">
        <f>IF('Table 2 - MPS.BR Appraisals'!L87&lt;&gt;"",HLOOKUP(MID('Table 2 - MPS.BR Appraisals'!L87,5,1),$C$1:$I$2,2,0),IF(OR('Table 2 - MPS.BR Appraisals'!K87&lt;&gt;"",'Table 2 - MPS.BR Appraisals'!K87&lt;&gt;"",'Table 2 - MPS.BR Appraisals'!K87&lt;&gt;""),K87,""))</f>
        <v/>
      </c>
      <c r="M87" s="59" t="str">
        <f>IF('Table 2 - MPS.BR Appraisals'!M87&lt;&gt;"",HLOOKUP(MID('Table 2 - MPS.BR Appraisals'!M87,5,1),$C$1:$I$2,2,0),IF(OR('Table 2 - MPS.BR Appraisals'!L87&lt;&gt;"",'Table 2 - MPS.BR Appraisals'!L87&lt;&gt;"",'Table 2 - MPS.BR Appraisals'!L87&lt;&gt;""),L87,""))</f>
        <v/>
      </c>
      <c r="N87" s="59" t="str">
        <f>IF('Table 2 - MPS.BR Appraisals'!N87&lt;&gt;"",HLOOKUP(MID('Table 2 - MPS.BR Appraisals'!N87,5,1),$C$1:$I$2,2,0),IF(OR('Table 2 - MPS.BR Appraisals'!M87&lt;&gt;"",'Table 2 - MPS.BR Appraisals'!M87&lt;&gt;"",'Table 2 - MPS.BR Appraisals'!M87&lt;&gt;""),M87,""))</f>
        <v/>
      </c>
      <c r="O87" s="59" t="str">
        <f>IF('Table 2 - MPS.BR Appraisals'!O87&lt;&gt;"",HLOOKUP(MID('Table 2 - MPS.BR Appraisals'!O87,5,1),$C$1:$I$2,2,0),IF(OR('Table 2 - MPS.BR Appraisals'!N87&lt;&gt;"",'Table 2 - MPS.BR Appraisals'!N87&lt;&gt;"",'Table 2 - MPS.BR Appraisals'!N87&lt;&gt;""),N87,""))</f>
        <v/>
      </c>
      <c r="P87" s="59" t="str">
        <f>IF('Table 2 - MPS.BR Appraisals'!P87&lt;&gt;"",HLOOKUP(MID('Table 2 - MPS.BR Appraisals'!P87,5,1),$C$1:$I$2,2,0),IF(OR('Table 2 - MPS.BR Appraisals'!O87&lt;&gt;"",'Table 2 - MPS.BR Appraisals'!O87&lt;&gt;"",'Table 2 - MPS.BR Appraisals'!O87&lt;&gt;""),O87,""))</f>
        <v/>
      </c>
      <c r="Q87" s="59" t="str">
        <f>IF('Table 2 - MPS.BR Appraisals'!Q87&lt;&gt;"",HLOOKUP(MID('Table 2 - MPS.BR Appraisals'!Q87,5,1),$C$1:$I$2,2,0),IF(OR('Table 2 - MPS.BR Appraisals'!P87&lt;&gt;"",'Table 2 - MPS.BR Appraisals'!P87&lt;&gt;"",'Table 2 - MPS.BR Appraisals'!P87&lt;&gt;""),P87,""))</f>
        <v/>
      </c>
      <c r="R87" s="59" t="str">
        <f>IF('Table 2 - MPS.BR Appraisals'!R87&lt;&gt;"",HLOOKUP(MID('Table 2 - MPS.BR Appraisals'!R87,5,1),$C$1:$I$2,2,0),IF(OR('Table 2 - MPS.BR Appraisals'!Q87&lt;&gt;"",'Table 2 - MPS.BR Appraisals'!Q87&lt;&gt;"",'Table 2 - MPS.BR Appraisals'!Q87&lt;&gt;""),Q87,""))</f>
        <v/>
      </c>
      <c r="S87" s="59" t="str">
        <f>IF('Table 2 - MPS.BR Appraisals'!S87&lt;&gt;"",HLOOKUP(MID('Table 2 - MPS.BR Appraisals'!S87,5,1),$C$1:$I$2,2,0),IF(OR('Table 2 - MPS.BR Appraisals'!R87&lt;&gt;"",'Table 2 - MPS.BR Appraisals'!R87&lt;&gt;"",'Table 2 - MPS.BR Appraisals'!R87&lt;&gt;""),R87,""))</f>
        <v/>
      </c>
      <c r="T87" s="59" t="str">
        <f>IF('Table 2 - MPS.BR Appraisals'!T87&lt;&gt;"",HLOOKUP(MID('Table 2 - MPS.BR Appraisals'!T87,5,1),$C$1:$I$2,2,0),IF(OR('Table 2 - MPS.BR Appraisals'!S87&lt;&gt;"",'Table 2 - MPS.BR Appraisals'!S87&lt;&gt;"",'Table 2 - MPS.BR Appraisals'!S87&lt;&gt;""),S87,""))</f>
        <v/>
      </c>
      <c r="U87" s="59" t="str">
        <f>IF('Table 2 - MPS.BR Appraisals'!U87&lt;&gt;"",HLOOKUP(MID('Table 2 - MPS.BR Appraisals'!U87,5,1),$C$1:$I$2,2,0),IF(OR('Table 2 - MPS.BR Appraisals'!T87&lt;&gt;"",'Table 2 - MPS.BR Appraisals'!T87&lt;&gt;"",'Table 2 - MPS.BR Appraisals'!T87&lt;&gt;""),T87,""))</f>
        <v/>
      </c>
      <c r="V87" s="59" t="str">
        <f>IF('Table 2 - MPS.BR Appraisals'!V87&lt;&gt;"",HLOOKUP(MID('Table 2 - MPS.BR Appraisals'!V87,5,1),$C$1:$I$2,2,0),IF(OR('Table 2 - MPS.BR Appraisals'!U87&lt;&gt;"",'Table 2 - MPS.BR Appraisals'!U87&lt;&gt;"",'Table 2 - MPS.BR Appraisals'!U87&lt;&gt;""),U87,""))</f>
        <v/>
      </c>
      <c r="W87" s="59" t="str">
        <f>IF('Table 2 - MPS.BR Appraisals'!W87&lt;&gt;"",HLOOKUP(MID('Table 2 - MPS.BR Appraisals'!W87,5,1),$C$1:$I$2,2,0),IF(OR('Table 2 - MPS.BR Appraisals'!V87&lt;&gt;"",'Table 2 - MPS.BR Appraisals'!V87&lt;&gt;"",'Table 2 - MPS.BR Appraisals'!V87&lt;&gt;""),V87,""))</f>
        <v/>
      </c>
      <c r="X87" s="59" t="str">
        <f>IF('Table 2 - MPS.BR Appraisals'!X87&lt;&gt;"",HLOOKUP(MID('Table 2 - MPS.BR Appraisals'!X87,5,1),$C$1:$I$2,2,0),IF(OR('Table 2 - MPS.BR Appraisals'!W87&lt;&gt;"",'Table 2 - MPS.BR Appraisals'!W87&lt;&gt;"",'Table 2 - MPS.BR Appraisals'!W87&lt;&gt;""),W87,""))</f>
        <v/>
      </c>
      <c r="Y87" s="59" t="str">
        <f>IF('Table 2 - MPS.BR Appraisals'!Y87&lt;&gt;"",HLOOKUP(MID('Table 2 - MPS.BR Appraisals'!Y87,5,1),$C$1:$I$2,2,0),IF(OR('Table 2 - MPS.BR Appraisals'!X87&lt;&gt;"",'Table 2 - MPS.BR Appraisals'!X87&lt;&gt;"",'Table 2 - MPS.BR Appraisals'!X87&lt;&gt;""),X87,""))</f>
        <v/>
      </c>
      <c r="Z87" s="59" t="str">
        <f>IF('Table 2 - MPS.BR Appraisals'!Z87&lt;&gt;"",HLOOKUP(MID('Table 2 - MPS.BR Appraisals'!Z87,5,1),$C$1:$I$2,2,0),IF(OR('Table 2 - MPS.BR Appraisals'!Y87&lt;&gt;"",'Table 2 - MPS.BR Appraisals'!Y87&lt;&gt;"",'Table 2 - MPS.BR Appraisals'!Y87&lt;&gt;""),Y87,""))</f>
        <v/>
      </c>
      <c r="AA87" s="59" t="str">
        <f>IF('Table 2 - MPS.BR Appraisals'!AA87&lt;&gt;"",HLOOKUP(MID('Table 2 - MPS.BR Appraisals'!AA87,5,1),$C$1:$I$2,2,0),IF(OR('Table 2 - MPS.BR Appraisals'!Z87&lt;&gt;"",'Table 2 - MPS.BR Appraisals'!Z87&lt;&gt;"",'Table 2 - MPS.BR Appraisals'!Z87&lt;&gt;""),Z87,""))</f>
        <v/>
      </c>
      <c r="AB87" s="59" t="str">
        <f>IF('Table 2 - MPS.BR Appraisals'!AB87&lt;&gt;"",HLOOKUP(MID('Table 2 - MPS.BR Appraisals'!AB87,5,1),$C$1:$I$2,2,0),IF(OR('Table 2 - MPS.BR Appraisals'!AA87&lt;&gt;"",'Table 2 - MPS.BR Appraisals'!AA87&lt;&gt;"",'Table 2 - MPS.BR Appraisals'!AA87&lt;&gt;""),AA87,""))</f>
        <v/>
      </c>
      <c r="AC87" s="59" t="str">
        <f>IF('Table 2 - MPS.BR Appraisals'!AC87&lt;&gt;"",HLOOKUP(MID('Table 2 - MPS.BR Appraisals'!AC87,5,1),$C$1:$I$2,2,0),IF(OR('Table 2 - MPS.BR Appraisals'!AB87&lt;&gt;"",'Table 2 - MPS.BR Appraisals'!AB87&lt;&gt;"",'Table 2 - MPS.BR Appraisals'!AB87&lt;&gt;""),AB87,""))</f>
        <v/>
      </c>
    </row>
    <row r="88" spans="2:29" ht="17.850000000000001" customHeight="1" x14ac:dyDescent="0.2">
      <c r="B88" s="35" t="s">
        <v>126</v>
      </c>
      <c r="C88" s="59" t="str">
        <f>IF('Table 2 - MPS.BR Appraisals'!C88&lt;&gt;"",HLOOKUP(MID('Table 2 - MPS.BR Appraisals'!C88,5,1),$C$1:$I$2,2,0),"")</f>
        <v/>
      </c>
      <c r="D88" s="59" t="str">
        <f>IF('Table 2 - MPS.BR Appraisals'!D88&lt;&gt;"",HLOOKUP(MID('Table 2 - MPS.BR Appraisals'!D88,5,1),$C$1:$I$2,2,0),IF('Table 2 - MPS.BR Appraisals'!C88&lt;&gt;"",C88,""))</f>
        <v/>
      </c>
      <c r="E88" s="59" t="str">
        <f>IF('Table 2 - MPS.BR Appraisals'!E88&lt;&gt;"",HLOOKUP(MID('Table 2 - MPS.BR Appraisals'!E88,5,1),$C$1:$I$2,2,0),IF(OR('Table 2 - MPS.BR Appraisals'!E88&lt;&gt;"",'Table 2 - MPS.BR Appraisals'!D88&lt;&gt;""),D88,""))</f>
        <v/>
      </c>
      <c r="F88" s="59" t="str">
        <f>IF('Table 2 - MPS.BR Appraisals'!F88&lt;&gt;"",HLOOKUP(MID('Table 2 - MPS.BR Appraisals'!F88,5,1),$C$1:$I$2,2,0),IF(OR('Table 2 - MPS.BR Appraisals'!E88&lt;&gt;"",'Table 2 - MPS.BR Appraisals'!E88&lt;&gt;"",'Table 2 - MPS.BR Appraisals'!E88&lt;&gt;""),E88,""))</f>
        <v/>
      </c>
      <c r="G88" s="59" t="str">
        <f>IF('Table 2 - MPS.BR Appraisals'!G88&lt;&gt;"",HLOOKUP(MID('Table 2 - MPS.BR Appraisals'!G88,5,1),$C$1:$I$2,2,0),IF(OR('Table 2 - MPS.BR Appraisals'!F88&lt;&gt;"",'Table 2 - MPS.BR Appraisals'!F88&lt;&gt;"",'Table 2 - MPS.BR Appraisals'!F88&lt;&gt;""),F88,""))</f>
        <v/>
      </c>
      <c r="H88" s="59" t="str">
        <f>IF('Table 2 - MPS.BR Appraisals'!H88&lt;&gt;"",HLOOKUP(MID('Table 2 - MPS.BR Appraisals'!H88,5,1),$C$1:$I$2,2,0),IF(OR('Table 2 - MPS.BR Appraisals'!G88&lt;&gt;"",'Table 2 - MPS.BR Appraisals'!G88&lt;&gt;"",'Table 2 - MPS.BR Appraisals'!G88&lt;&gt;""),G88,""))</f>
        <v/>
      </c>
      <c r="I88" s="59" t="str">
        <f>IF('Table 2 - MPS.BR Appraisals'!I88&lt;&gt;"",HLOOKUP(MID('Table 2 - MPS.BR Appraisals'!I88,5,1),$C$1:$I$2,2,0),IF(OR('Table 2 - MPS.BR Appraisals'!H88&lt;&gt;"",'Table 2 - MPS.BR Appraisals'!H88&lt;&gt;"",'Table 2 - MPS.BR Appraisals'!H88&lt;&gt;""),H88,""))</f>
        <v/>
      </c>
      <c r="J88" s="59" t="str">
        <f>IF('Table 2 - MPS.BR Appraisals'!J88&lt;&gt;"",HLOOKUP(MID('Table 2 - MPS.BR Appraisals'!J88,5,1),$C$1:$I$2,2,0),IF(OR('Table 2 - MPS.BR Appraisals'!I88&lt;&gt;"",'Table 2 - MPS.BR Appraisals'!I88&lt;&gt;"",'Table 2 - MPS.BR Appraisals'!I88&lt;&gt;""),I88,""))</f>
        <v/>
      </c>
      <c r="K88" s="59" t="str">
        <f>IF('Table 2 - MPS.BR Appraisals'!K88&lt;&gt;"",HLOOKUP(MID('Table 2 - MPS.BR Appraisals'!K88,5,1),$C$1:$I$2,2,0),IF(OR('Table 2 - MPS.BR Appraisals'!J88&lt;&gt;"",'Table 2 - MPS.BR Appraisals'!J88&lt;&gt;"",'Table 2 - MPS.BR Appraisals'!J88&lt;&gt;""),J88,""))</f>
        <v/>
      </c>
      <c r="L88" s="59" t="str">
        <f>IF('Table 2 - MPS.BR Appraisals'!L88&lt;&gt;"",HLOOKUP(MID('Table 2 - MPS.BR Appraisals'!L88,5,1),$C$1:$I$2,2,0),IF(OR('Table 2 - MPS.BR Appraisals'!K88&lt;&gt;"",'Table 2 - MPS.BR Appraisals'!K88&lt;&gt;"",'Table 2 - MPS.BR Appraisals'!K88&lt;&gt;""),K88,""))</f>
        <v/>
      </c>
      <c r="M88" s="59" t="str">
        <f>IF('Table 2 - MPS.BR Appraisals'!M88&lt;&gt;"",HLOOKUP(MID('Table 2 - MPS.BR Appraisals'!M88,5,1),$C$1:$I$2,2,0),IF(OR('Table 2 - MPS.BR Appraisals'!L88&lt;&gt;"",'Table 2 - MPS.BR Appraisals'!L88&lt;&gt;"",'Table 2 - MPS.BR Appraisals'!L88&lt;&gt;""),L88,""))</f>
        <v/>
      </c>
      <c r="N88" s="59" t="str">
        <f>IF('Table 2 - MPS.BR Appraisals'!N88&lt;&gt;"",HLOOKUP(MID('Table 2 - MPS.BR Appraisals'!N88,5,1),$C$1:$I$2,2,0),IF(OR('Table 2 - MPS.BR Appraisals'!M88&lt;&gt;"",'Table 2 - MPS.BR Appraisals'!M88&lt;&gt;"",'Table 2 - MPS.BR Appraisals'!M88&lt;&gt;""),M88,""))</f>
        <v/>
      </c>
      <c r="O88" s="59" t="str">
        <f>IF('Table 2 - MPS.BR Appraisals'!O88&lt;&gt;"",HLOOKUP(MID('Table 2 - MPS.BR Appraisals'!O88,5,1),$C$1:$I$2,2,0),IF(OR('Table 2 - MPS.BR Appraisals'!N88&lt;&gt;"",'Table 2 - MPS.BR Appraisals'!N88&lt;&gt;"",'Table 2 - MPS.BR Appraisals'!N88&lt;&gt;""),N88,""))</f>
        <v/>
      </c>
      <c r="P88" s="59" t="str">
        <f>IF('Table 2 - MPS.BR Appraisals'!P88&lt;&gt;"",HLOOKUP(MID('Table 2 - MPS.BR Appraisals'!P88,5,1),$C$1:$I$2,2,0),IF(OR('Table 2 - MPS.BR Appraisals'!O88&lt;&gt;"",'Table 2 - MPS.BR Appraisals'!O88&lt;&gt;"",'Table 2 - MPS.BR Appraisals'!O88&lt;&gt;""),O88,""))</f>
        <v/>
      </c>
      <c r="Q88" s="59" t="str">
        <f>IF('Table 2 - MPS.BR Appraisals'!Q88&lt;&gt;"",HLOOKUP(MID('Table 2 - MPS.BR Appraisals'!Q88,5,1),$C$1:$I$2,2,0),IF(OR('Table 2 - MPS.BR Appraisals'!P88&lt;&gt;"",'Table 2 - MPS.BR Appraisals'!P88&lt;&gt;"",'Table 2 - MPS.BR Appraisals'!P88&lt;&gt;""),P88,""))</f>
        <v/>
      </c>
      <c r="R88" s="59" t="str">
        <f>IF('Table 2 - MPS.BR Appraisals'!R88&lt;&gt;"",HLOOKUP(MID('Table 2 - MPS.BR Appraisals'!R88,5,1),$C$1:$I$2,2,0),IF(OR('Table 2 - MPS.BR Appraisals'!Q88&lt;&gt;"",'Table 2 - MPS.BR Appraisals'!Q88&lt;&gt;"",'Table 2 - MPS.BR Appraisals'!Q88&lt;&gt;""),Q88,""))</f>
        <v/>
      </c>
      <c r="S88" s="59" t="str">
        <f>IF('Table 2 - MPS.BR Appraisals'!S88&lt;&gt;"",HLOOKUP(MID('Table 2 - MPS.BR Appraisals'!S88,5,1),$C$1:$I$2,2,0),IF(OR('Table 2 - MPS.BR Appraisals'!R88&lt;&gt;"",'Table 2 - MPS.BR Appraisals'!R88&lt;&gt;"",'Table 2 - MPS.BR Appraisals'!R88&lt;&gt;""),R88,""))</f>
        <v/>
      </c>
      <c r="T88" s="59">
        <f>IF('Table 2 - MPS.BR Appraisals'!T88&lt;&gt;"",HLOOKUP(MID('Table 2 - MPS.BR Appraisals'!T88,5,1),$C$1:$I$2,2,0),IF(OR('Table 2 - MPS.BR Appraisals'!S88&lt;&gt;"",'Table 2 - MPS.BR Appraisals'!S88&lt;&gt;"",'Table 2 - MPS.BR Appraisals'!S88&lt;&gt;""),S88,""))</f>
        <v>1</v>
      </c>
      <c r="U88" s="59">
        <f>IF('Table 2 - MPS.BR Appraisals'!U88&lt;&gt;"",HLOOKUP(MID('Table 2 - MPS.BR Appraisals'!U88,5,1),$C$1:$I$2,2,0),IF(OR('Table 2 - MPS.BR Appraisals'!T88&lt;&gt;"",'Table 2 - MPS.BR Appraisals'!T88&lt;&gt;"",'Table 2 - MPS.BR Appraisals'!T88&lt;&gt;""),T88,""))</f>
        <v>1</v>
      </c>
      <c r="V88" s="59" t="str">
        <f>IF('Table 2 - MPS.BR Appraisals'!V88&lt;&gt;"",HLOOKUP(MID('Table 2 - MPS.BR Appraisals'!V88,5,1),$C$1:$I$2,2,0),IF(OR('Table 2 - MPS.BR Appraisals'!U88&lt;&gt;"",'Table 2 - MPS.BR Appraisals'!U88&lt;&gt;"",'Table 2 - MPS.BR Appraisals'!U88&lt;&gt;""),U88,""))</f>
        <v/>
      </c>
      <c r="W88" s="59" t="str">
        <f>IF('Table 2 - MPS.BR Appraisals'!W88&lt;&gt;"",HLOOKUP(MID('Table 2 - MPS.BR Appraisals'!W88,5,1),$C$1:$I$2,2,0),IF(OR('Table 2 - MPS.BR Appraisals'!V88&lt;&gt;"",'Table 2 - MPS.BR Appraisals'!V88&lt;&gt;"",'Table 2 - MPS.BR Appraisals'!V88&lt;&gt;""),V88,""))</f>
        <v/>
      </c>
      <c r="X88" s="59" t="str">
        <f>IF('Table 2 - MPS.BR Appraisals'!X88&lt;&gt;"",HLOOKUP(MID('Table 2 - MPS.BR Appraisals'!X88,5,1),$C$1:$I$2,2,0),IF(OR('Table 2 - MPS.BR Appraisals'!W88&lt;&gt;"",'Table 2 - MPS.BR Appraisals'!W88&lt;&gt;"",'Table 2 - MPS.BR Appraisals'!W88&lt;&gt;""),W88,""))</f>
        <v/>
      </c>
      <c r="Y88" s="59" t="str">
        <f>IF('Table 2 - MPS.BR Appraisals'!Y88&lt;&gt;"",HLOOKUP(MID('Table 2 - MPS.BR Appraisals'!Y88,5,1),$C$1:$I$2,2,0),IF(OR('Table 2 - MPS.BR Appraisals'!X88&lt;&gt;"",'Table 2 - MPS.BR Appraisals'!X88&lt;&gt;"",'Table 2 - MPS.BR Appraisals'!X88&lt;&gt;""),X88,""))</f>
        <v/>
      </c>
      <c r="Z88" s="59" t="str">
        <f>IF('Table 2 - MPS.BR Appraisals'!Z88&lt;&gt;"",HLOOKUP(MID('Table 2 - MPS.BR Appraisals'!Z88,5,1),$C$1:$I$2,2,0),IF(OR('Table 2 - MPS.BR Appraisals'!Y88&lt;&gt;"",'Table 2 - MPS.BR Appraisals'!Y88&lt;&gt;"",'Table 2 - MPS.BR Appraisals'!Y88&lt;&gt;""),Y88,""))</f>
        <v/>
      </c>
      <c r="AA88" s="59" t="str">
        <f>IF('Table 2 - MPS.BR Appraisals'!AA88&lt;&gt;"",HLOOKUP(MID('Table 2 - MPS.BR Appraisals'!AA88,5,1),$C$1:$I$2,2,0),IF(OR('Table 2 - MPS.BR Appraisals'!Z88&lt;&gt;"",'Table 2 - MPS.BR Appraisals'!Z88&lt;&gt;"",'Table 2 - MPS.BR Appraisals'!Z88&lt;&gt;""),Z88,""))</f>
        <v/>
      </c>
      <c r="AB88" s="59" t="str">
        <f>IF('Table 2 - MPS.BR Appraisals'!AB88&lt;&gt;"",HLOOKUP(MID('Table 2 - MPS.BR Appraisals'!AB88,5,1),$C$1:$I$2,2,0),IF(OR('Table 2 - MPS.BR Appraisals'!AA88&lt;&gt;"",'Table 2 - MPS.BR Appraisals'!AA88&lt;&gt;"",'Table 2 - MPS.BR Appraisals'!AA88&lt;&gt;""),AA88,""))</f>
        <v/>
      </c>
      <c r="AC88" s="59" t="str">
        <f>IF('Table 2 - MPS.BR Appraisals'!AC88&lt;&gt;"",HLOOKUP(MID('Table 2 - MPS.BR Appraisals'!AC88,5,1),$C$1:$I$2,2,0),IF(OR('Table 2 - MPS.BR Appraisals'!AB88&lt;&gt;"",'Table 2 - MPS.BR Appraisals'!AB88&lt;&gt;"",'Table 2 - MPS.BR Appraisals'!AB88&lt;&gt;""),AB88,""))</f>
        <v/>
      </c>
    </row>
    <row r="89" spans="2:29" ht="17.850000000000001" customHeight="1" x14ac:dyDescent="0.2">
      <c r="B89" s="35" t="s">
        <v>127</v>
      </c>
      <c r="C89" s="59" t="str">
        <f>IF('Table 2 - MPS.BR Appraisals'!C89&lt;&gt;"",HLOOKUP(MID('Table 2 - MPS.BR Appraisals'!C89,5,1),$C$1:$I$2,2,0),"")</f>
        <v/>
      </c>
      <c r="D89" s="59" t="str">
        <f>IF('Table 2 - MPS.BR Appraisals'!D89&lt;&gt;"",HLOOKUP(MID('Table 2 - MPS.BR Appraisals'!D89,5,1),$C$1:$I$2,2,0),IF('Table 2 - MPS.BR Appraisals'!C89&lt;&gt;"",C89,""))</f>
        <v/>
      </c>
      <c r="E89" s="59" t="str">
        <f>IF('Table 2 - MPS.BR Appraisals'!E89&lt;&gt;"",HLOOKUP(MID('Table 2 - MPS.BR Appraisals'!E89,5,1),$C$1:$I$2,2,0),IF(OR('Table 2 - MPS.BR Appraisals'!E89&lt;&gt;"",'Table 2 - MPS.BR Appraisals'!D89&lt;&gt;""),D89,""))</f>
        <v/>
      </c>
      <c r="F89" s="59" t="str">
        <f>IF('Table 2 - MPS.BR Appraisals'!F89&lt;&gt;"",HLOOKUP(MID('Table 2 - MPS.BR Appraisals'!F89,5,1),$C$1:$I$2,2,0),IF(OR('Table 2 - MPS.BR Appraisals'!E89&lt;&gt;"",'Table 2 - MPS.BR Appraisals'!E89&lt;&gt;"",'Table 2 - MPS.BR Appraisals'!E89&lt;&gt;""),E89,""))</f>
        <v/>
      </c>
      <c r="G89" s="59" t="str">
        <f>IF('Table 2 - MPS.BR Appraisals'!G89&lt;&gt;"",HLOOKUP(MID('Table 2 - MPS.BR Appraisals'!G89,5,1),$C$1:$I$2,2,0),IF(OR('Table 2 - MPS.BR Appraisals'!F89&lt;&gt;"",'Table 2 - MPS.BR Appraisals'!F89&lt;&gt;"",'Table 2 - MPS.BR Appraisals'!F89&lt;&gt;""),F89,""))</f>
        <v/>
      </c>
      <c r="H89" s="59" t="str">
        <f>IF('Table 2 - MPS.BR Appraisals'!H89&lt;&gt;"",HLOOKUP(MID('Table 2 - MPS.BR Appraisals'!H89,5,1),$C$1:$I$2,2,0),IF(OR('Table 2 - MPS.BR Appraisals'!G89&lt;&gt;"",'Table 2 - MPS.BR Appraisals'!G89&lt;&gt;"",'Table 2 - MPS.BR Appraisals'!G89&lt;&gt;""),G89,""))</f>
        <v/>
      </c>
      <c r="I89" s="59" t="str">
        <f>IF('Table 2 - MPS.BR Appraisals'!I89&lt;&gt;"",HLOOKUP(MID('Table 2 - MPS.BR Appraisals'!I89,5,1),$C$1:$I$2,2,0),IF(OR('Table 2 - MPS.BR Appraisals'!H89&lt;&gt;"",'Table 2 - MPS.BR Appraisals'!H89&lt;&gt;"",'Table 2 - MPS.BR Appraisals'!H89&lt;&gt;""),H89,""))</f>
        <v/>
      </c>
      <c r="J89" s="59" t="str">
        <f>IF('Table 2 - MPS.BR Appraisals'!J89&lt;&gt;"",HLOOKUP(MID('Table 2 - MPS.BR Appraisals'!J89,5,1),$C$1:$I$2,2,0),IF(OR('Table 2 - MPS.BR Appraisals'!I89&lt;&gt;"",'Table 2 - MPS.BR Appraisals'!I89&lt;&gt;"",'Table 2 - MPS.BR Appraisals'!I89&lt;&gt;""),I89,""))</f>
        <v/>
      </c>
      <c r="K89" s="59" t="str">
        <f>IF('Table 2 - MPS.BR Appraisals'!K89&lt;&gt;"",HLOOKUP(MID('Table 2 - MPS.BR Appraisals'!K89,5,1),$C$1:$I$2,2,0),IF(OR('Table 2 - MPS.BR Appraisals'!J89&lt;&gt;"",'Table 2 - MPS.BR Appraisals'!J89&lt;&gt;"",'Table 2 - MPS.BR Appraisals'!J89&lt;&gt;""),J89,""))</f>
        <v/>
      </c>
      <c r="L89" s="59" t="str">
        <f>IF('Table 2 - MPS.BR Appraisals'!L89&lt;&gt;"",HLOOKUP(MID('Table 2 - MPS.BR Appraisals'!L89,5,1),$C$1:$I$2,2,0),IF(OR('Table 2 - MPS.BR Appraisals'!K89&lt;&gt;"",'Table 2 - MPS.BR Appraisals'!K89&lt;&gt;"",'Table 2 - MPS.BR Appraisals'!K89&lt;&gt;""),K89,""))</f>
        <v/>
      </c>
      <c r="M89" s="59" t="str">
        <f>IF('Table 2 - MPS.BR Appraisals'!M89&lt;&gt;"",HLOOKUP(MID('Table 2 - MPS.BR Appraisals'!M89,5,1),$C$1:$I$2,2,0),IF(OR('Table 2 - MPS.BR Appraisals'!L89&lt;&gt;"",'Table 2 - MPS.BR Appraisals'!L89&lt;&gt;"",'Table 2 - MPS.BR Appraisals'!L89&lt;&gt;""),L89,""))</f>
        <v/>
      </c>
      <c r="N89" s="59" t="str">
        <f>IF('Table 2 - MPS.BR Appraisals'!N89&lt;&gt;"",HLOOKUP(MID('Table 2 - MPS.BR Appraisals'!N89,5,1),$C$1:$I$2,2,0),IF(OR('Table 2 - MPS.BR Appraisals'!M89&lt;&gt;"",'Table 2 - MPS.BR Appraisals'!M89&lt;&gt;"",'Table 2 - MPS.BR Appraisals'!M89&lt;&gt;""),M89,""))</f>
        <v/>
      </c>
      <c r="O89" s="59" t="str">
        <f>IF('Table 2 - MPS.BR Appraisals'!O89&lt;&gt;"",HLOOKUP(MID('Table 2 - MPS.BR Appraisals'!O89,5,1),$C$1:$I$2,2,0),IF(OR('Table 2 - MPS.BR Appraisals'!N89&lt;&gt;"",'Table 2 - MPS.BR Appraisals'!N89&lt;&gt;"",'Table 2 - MPS.BR Appraisals'!N89&lt;&gt;""),N89,""))</f>
        <v/>
      </c>
      <c r="P89" s="59" t="str">
        <f>IF('Table 2 - MPS.BR Appraisals'!P89&lt;&gt;"",HLOOKUP(MID('Table 2 - MPS.BR Appraisals'!P89,5,1),$C$1:$I$2,2,0),IF(OR('Table 2 - MPS.BR Appraisals'!O89&lt;&gt;"",'Table 2 - MPS.BR Appraisals'!O89&lt;&gt;"",'Table 2 - MPS.BR Appraisals'!O89&lt;&gt;""),O89,""))</f>
        <v/>
      </c>
      <c r="Q89" s="59" t="str">
        <f>IF('Table 2 - MPS.BR Appraisals'!Q89&lt;&gt;"",HLOOKUP(MID('Table 2 - MPS.BR Appraisals'!Q89,5,1),$C$1:$I$2,2,0),IF(OR('Table 2 - MPS.BR Appraisals'!P89&lt;&gt;"",'Table 2 - MPS.BR Appraisals'!P89&lt;&gt;"",'Table 2 - MPS.BR Appraisals'!P89&lt;&gt;""),P89,""))</f>
        <v/>
      </c>
      <c r="R89" s="59" t="str">
        <f>IF('Table 2 - MPS.BR Appraisals'!R89&lt;&gt;"",HLOOKUP(MID('Table 2 - MPS.BR Appraisals'!R89,5,1),$C$1:$I$2,2,0),IF(OR('Table 2 - MPS.BR Appraisals'!Q89&lt;&gt;"",'Table 2 - MPS.BR Appraisals'!Q89&lt;&gt;"",'Table 2 - MPS.BR Appraisals'!Q89&lt;&gt;""),Q89,""))</f>
        <v/>
      </c>
      <c r="S89" s="59" t="str">
        <f>IF('Table 2 - MPS.BR Appraisals'!S89&lt;&gt;"",HLOOKUP(MID('Table 2 - MPS.BR Appraisals'!S89,5,1),$C$1:$I$2,2,0),IF(OR('Table 2 - MPS.BR Appraisals'!R89&lt;&gt;"",'Table 2 - MPS.BR Appraisals'!R89&lt;&gt;"",'Table 2 - MPS.BR Appraisals'!R89&lt;&gt;""),R89,""))</f>
        <v/>
      </c>
      <c r="T89" s="59" t="str">
        <f>IF('Table 2 - MPS.BR Appraisals'!T89&lt;&gt;"",HLOOKUP(MID('Table 2 - MPS.BR Appraisals'!T89,5,1),$C$1:$I$2,2,0),IF(OR('Table 2 - MPS.BR Appraisals'!S89&lt;&gt;"",'Table 2 - MPS.BR Appraisals'!S89&lt;&gt;"",'Table 2 - MPS.BR Appraisals'!S89&lt;&gt;""),S89,""))</f>
        <v/>
      </c>
      <c r="U89" s="59" t="str">
        <f>IF('Table 2 - MPS.BR Appraisals'!U89&lt;&gt;"",HLOOKUP(MID('Table 2 - MPS.BR Appraisals'!U89,5,1),$C$1:$I$2,2,0),IF(OR('Table 2 - MPS.BR Appraisals'!T89&lt;&gt;"",'Table 2 - MPS.BR Appraisals'!T89&lt;&gt;"",'Table 2 - MPS.BR Appraisals'!T89&lt;&gt;""),T89,""))</f>
        <v/>
      </c>
      <c r="V89" s="59" t="str">
        <f>IF('Table 2 - MPS.BR Appraisals'!V89&lt;&gt;"",HLOOKUP(MID('Table 2 - MPS.BR Appraisals'!V89,5,1),$C$1:$I$2,2,0),IF(OR('Table 2 - MPS.BR Appraisals'!U89&lt;&gt;"",'Table 2 - MPS.BR Appraisals'!U89&lt;&gt;"",'Table 2 - MPS.BR Appraisals'!U89&lt;&gt;""),U89,""))</f>
        <v/>
      </c>
      <c r="W89" s="59" t="str">
        <f>IF('Table 2 - MPS.BR Appraisals'!W89&lt;&gt;"",HLOOKUP(MID('Table 2 - MPS.BR Appraisals'!W89,5,1),$C$1:$I$2,2,0),IF(OR('Table 2 - MPS.BR Appraisals'!V89&lt;&gt;"",'Table 2 - MPS.BR Appraisals'!V89&lt;&gt;"",'Table 2 - MPS.BR Appraisals'!V89&lt;&gt;""),V89,""))</f>
        <v/>
      </c>
      <c r="X89" s="59">
        <f>IF('Table 2 - MPS.BR Appraisals'!X89&lt;&gt;"",HLOOKUP(MID('Table 2 - MPS.BR Appraisals'!X89,5,1),$C$1:$I$2,2,0),IF(OR('Table 2 - MPS.BR Appraisals'!W89&lt;&gt;"",'Table 2 - MPS.BR Appraisals'!W89&lt;&gt;"",'Table 2 - MPS.BR Appraisals'!W89&lt;&gt;""),W89,""))</f>
        <v>2</v>
      </c>
      <c r="Y89" s="59">
        <f>IF('Table 2 - MPS.BR Appraisals'!Y89&lt;&gt;"",HLOOKUP(MID('Table 2 - MPS.BR Appraisals'!Y89,5,1),$C$1:$I$2,2,0),IF(OR('Table 2 - MPS.BR Appraisals'!X89&lt;&gt;"",'Table 2 - MPS.BR Appraisals'!X89&lt;&gt;"",'Table 2 - MPS.BR Appraisals'!X89&lt;&gt;""),X89,""))</f>
        <v>2</v>
      </c>
      <c r="Z89" s="59" t="str">
        <f>IF('Table 2 - MPS.BR Appraisals'!Z89&lt;&gt;"",HLOOKUP(MID('Table 2 - MPS.BR Appraisals'!Z89,5,1),$C$1:$I$2,2,0),IF(OR('Table 2 - MPS.BR Appraisals'!Y89&lt;&gt;"",'Table 2 - MPS.BR Appraisals'!Y89&lt;&gt;"",'Table 2 - MPS.BR Appraisals'!Y89&lt;&gt;""),Y89,""))</f>
        <v/>
      </c>
      <c r="AA89" s="59" t="str">
        <f>IF('Table 2 - MPS.BR Appraisals'!AA89&lt;&gt;"",HLOOKUP(MID('Table 2 - MPS.BR Appraisals'!AA89,5,1),$C$1:$I$2,2,0),IF(OR('Table 2 - MPS.BR Appraisals'!Z89&lt;&gt;"",'Table 2 - MPS.BR Appraisals'!Z89&lt;&gt;"",'Table 2 - MPS.BR Appraisals'!Z89&lt;&gt;""),Z89,""))</f>
        <v/>
      </c>
      <c r="AB89" s="59" t="str">
        <f>IF('Table 2 - MPS.BR Appraisals'!AB89&lt;&gt;"",HLOOKUP(MID('Table 2 - MPS.BR Appraisals'!AB89,5,1),$C$1:$I$2,2,0),IF(OR('Table 2 - MPS.BR Appraisals'!AA89&lt;&gt;"",'Table 2 - MPS.BR Appraisals'!AA89&lt;&gt;"",'Table 2 - MPS.BR Appraisals'!AA89&lt;&gt;""),AA89,""))</f>
        <v/>
      </c>
      <c r="AC89" s="59" t="str">
        <f>IF('Table 2 - MPS.BR Appraisals'!AC89&lt;&gt;"",HLOOKUP(MID('Table 2 - MPS.BR Appraisals'!AC89,5,1),$C$1:$I$2,2,0),IF(OR('Table 2 - MPS.BR Appraisals'!AB89&lt;&gt;"",'Table 2 - MPS.BR Appraisals'!AB89&lt;&gt;"",'Table 2 - MPS.BR Appraisals'!AB89&lt;&gt;""),AB89,""))</f>
        <v/>
      </c>
    </row>
    <row r="90" spans="2:29" ht="17.850000000000001" customHeight="1" x14ac:dyDescent="0.2">
      <c r="B90" s="35" t="s">
        <v>128</v>
      </c>
      <c r="C90" s="59" t="str">
        <f>IF('Table 2 - MPS.BR Appraisals'!C90&lt;&gt;"",HLOOKUP(MID('Table 2 - MPS.BR Appraisals'!C90,5,1),$C$1:$I$2,2,0),"")</f>
        <v/>
      </c>
      <c r="D90" s="59" t="str">
        <f>IF('Table 2 - MPS.BR Appraisals'!D90&lt;&gt;"",HLOOKUP(MID('Table 2 - MPS.BR Appraisals'!D90,5,1),$C$1:$I$2,2,0),IF('Table 2 - MPS.BR Appraisals'!C90&lt;&gt;"",C90,""))</f>
        <v/>
      </c>
      <c r="E90" s="59" t="str">
        <f>IF('Table 2 - MPS.BR Appraisals'!E90&lt;&gt;"",HLOOKUP(MID('Table 2 - MPS.BR Appraisals'!E90,5,1),$C$1:$I$2,2,0),IF(OR('Table 2 - MPS.BR Appraisals'!E90&lt;&gt;"",'Table 2 - MPS.BR Appraisals'!D90&lt;&gt;""),D90,""))</f>
        <v/>
      </c>
      <c r="F90" s="59" t="str">
        <f>IF('Table 2 - MPS.BR Appraisals'!F90&lt;&gt;"",HLOOKUP(MID('Table 2 - MPS.BR Appraisals'!F90,5,1),$C$1:$I$2,2,0),IF(OR('Table 2 - MPS.BR Appraisals'!E90&lt;&gt;"",'Table 2 - MPS.BR Appraisals'!E90&lt;&gt;"",'Table 2 - MPS.BR Appraisals'!E90&lt;&gt;""),E90,""))</f>
        <v/>
      </c>
      <c r="G90" s="59" t="str">
        <f>IF('Table 2 - MPS.BR Appraisals'!G90&lt;&gt;"",HLOOKUP(MID('Table 2 - MPS.BR Appraisals'!G90,5,1),$C$1:$I$2,2,0),IF(OR('Table 2 - MPS.BR Appraisals'!F90&lt;&gt;"",'Table 2 - MPS.BR Appraisals'!F90&lt;&gt;"",'Table 2 - MPS.BR Appraisals'!F90&lt;&gt;""),F90,""))</f>
        <v/>
      </c>
      <c r="H90" s="59" t="str">
        <f>IF('Table 2 - MPS.BR Appraisals'!H90&lt;&gt;"",HLOOKUP(MID('Table 2 - MPS.BR Appraisals'!H90,5,1),$C$1:$I$2,2,0),IF(OR('Table 2 - MPS.BR Appraisals'!G90&lt;&gt;"",'Table 2 - MPS.BR Appraisals'!G90&lt;&gt;"",'Table 2 - MPS.BR Appraisals'!G90&lt;&gt;""),G90,""))</f>
        <v/>
      </c>
      <c r="I90" s="59" t="str">
        <f>IF('Table 2 - MPS.BR Appraisals'!I90&lt;&gt;"",HLOOKUP(MID('Table 2 - MPS.BR Appraisals'!I90,5,1),$C$1:$I$2,2,0),IF(OR('Table 2 - MPS.BR Appraisals'!H90&lt;&gt;"",'Table 2 - MPS.BR Appraisals'!H90&lt;&gt;"",'Table 2 - MPS.BR Appraisals'!H90&lt;&gt;""),H90,""))</f>
        <v/>
      </c>
      <c r="J90" s="59" t="str">
        <f>IF('Table 2 - MPS.BR Appraisals'!J90&lt;&gt;"",HLOOKUP(MID('Table 2 - MPS.BR Appraisals'!J90,5,1),$C$1:$I$2,2,0),IF(OR('Table 2 - MPS.BR Appraisals'!I90&lt;&gt;"",'Table 2 - MPS.BR Appraisals'!I90&lt;&gt;"",'Table 2 - MPS.BR Appraisals'!I90&lt;&gt;""),I90,""))</f>
        <v/>
      </c>
      <c r="K90" s="59" t="str">
        <f>IF('Table 2 - MPS.BR Appraisals'!K90&lt;&gt;"",HLOOKUP(MID('Table 2 - MPS.BR Appraisals'!K90,5,1),$C$1:$I$2,2,0),IF(OR('Table 2 - MPS.BR Appraisals'!J90&lt;&gt;"",'Table 2 - MPS.BR Appraisals'!J90&lt;&gt;"",'Table 2 - MPS.BR Appraisals'!J90&lt;&gt;""),J90,""))</f>
        <v/>
      </c>
      <c r="L90" s="59" t="str">
        <f>IF('Table 2 - MPS.BR Appraisals'!L90&lt;&gt;"",HLOOKUP(MID('Table 2 - MPS.BR Appraisals'!L90,5,1),$C$1:$I$2,2,0),IF(OR('Table 2 - MPS.BR Appraisals'!K90&lt;&gt;"",'Table 2 - MPS.BR Appraisals'!K90&lt;&gt;"",'Table 2 - MPS.BR Appraisals'!K90&lt;&gt;""),K90,""))</f>
        <v/>
      </c>
      <c r="M90" s="59" t="str">
        <f>IF('Table 2 - MPS.BR Appraisals'!M90&lt;&gt;"",HLOOKUP(MID('Table 2 - MPS.BR Appraisals'!M90,5,1),$C$1:$I$2,2,0),IF(OR('Table 2 - MPS.BR Appraisals'!L90&lt;&gt;"",'Table 2 - MPS.BR Appraisals'!L90&lt;&gt;"",'Table 2 - MPS.BR Appraisals'!L90&lt;&gt;""),L90,""))</f>
        <v/>
      </c>
      <c r="N90" s="59" t="str">
        <f>IF('Table 2 - MPS.BR Appraisals'!N90&lt;&gt;"",HLOOKUP(MID('Table 2 - MPS.BR Appraisals'!N90,5,1),$C$1:$I$2,2,0),IF(OR('Table 2 - MPS.BR Appraisals'!M90&lt;&gt;"",'Table 2 - MPS.BR Appraisals'!M90&lt;&gt;"",'Table 2 - MPS.BR Appraisals'!M90&lt;&gt;""),M90,""))</f>
        <v/>
      </c>
      <c r="O90" s="59" t="str">
        <f>IF('Table 2 - MPS.BR Appraisals'!O90&lt;&gt;"",HLOOKUP(MID('Table 2 - MPS.BR Appraisals'!O90,5,1),$C$1:$I$2,2,0),IF(OR('Table 2 - MPS.BR Appraisals'!N90&lt;&gt;"",'Table 2 - MPS.BR Appraisals'!N90&lt;&gt;"",'Table 2 - MPS.BR Appraisals'!N90&lt;&gt;""),N90,""))</f>
        <v/>
      </c>
      <c r="P90" s="59" t="str">
        <f>IF('Table 2 - MPS.BR Appraisals'!P90&lt;&gt;"",HLOOKUP(MID('Table 2 - MPS.BR Appraisals'!P90,5,1),$C$1:$I$2,2,0),IF(OR('Table 2 - MPS.BR Appraisals'!O90&lt;&gt;"",'Table 2 - MPS.BR Appraisals'!O90&lt;&gt;"",'Table 2 - MPS.BR Appraisals'!O90&lt;&gt;""),O90,""))</f>
        <v/>
      </c>
      <c r="Q90" s="59" t="str">
        <f>IF('Table 2 - MPS.BR Appraisals'!Q90&lt;&gt;"",HLOOKUP(MID('Table 2 - MPS.BR Appraisals'!Q90,5,1),$C$1:$I$2,2,0),IF(OR('Table 2 - MPS.BR Appraisals'!P90&lt;&gt;"",'Table 2 - MPS.BR Appraisals'!P90&lt;&gt;"",'Table 2 - MPS.BR Appraisals'!P90&lt;&gt;""),P90,""))</f>
        <v/>
      </c>
      <c r="R90" s="59" t="str">
        <f>IF('Table 2 - MPS.BR Appraisals'!R90&lt;&gt;"",HLOOKUP(MID('Table 2 - MPS.BR Appraisals'!R90,5,1),$C$1:$I$2,2,0),IF(OR('Table 2 - MPS.BR Appraisals'!Q90&lt;&gt;"",'Table 2 - MPS.BR Appraisals'!Q90&lt;&gt;"",'Table 2 - MPS.BR Appraisals'!Q90&lt;&gt;""),Q90,""))</f>
        <v/>
      </c>
      <c r="S90" s="59" t="str">
        <f>IF('Table 2 - MPS.BR Appraisals'!S90&lt;&gt;"",HLOOKUP(MID('Table 2 - MPS.BR Appraisals'!S90,5,1),$C$1:$I$2,2,0),IF(OR('Table 2 - MPS.BR Appraisals'!R90&lt;&gt;"",'Table 2 - MPS.BR Appraisals'!R90&lt;&gt;"",'Table 2 - MPS.BR Appraisals'!R90&lt;&gt;""),R90,""))</f>
        <v/>
      </c>
      <c r="T90" s="59" t="str">
        <f>IF('Table 2 - MPS.BR Appraisals'!T90&lt;&gt;"",HLOOKUP(MID('Table 2 - MPS.BR Appraisals'!T90,5,1),$C$1:$I$2,2,0),IF(OR('Table 2 - MPS.BR Appraisals'!S90&lt;&gt;"",'Table 2 - MPS.BR Appraisals'!S90&lt;&gt;"",'Table 2 - MPS.BR Appraisals'!S90&lt;&gt;""),S90,""))</f>
        <v/>
      </c>
      <c r="U90" s="59" t="str">
        <f>IF('Table 2 - MPS.BR Appraisals'!U90&lt;&gt;"",HLOOKUP(MID('Table 2 - MPS.BR Appraisals'!U90,5,1),$C$1:$I$2,2,0),IF(OR('Table 2 - MPS.BR Appraisals'!T90&lt;&gt;"",'Table 2 - MPS.BR Appraisals'!T90&lt;&gt;"",'Table 2 - MPS.BR Appraisals'!T90&lt;&gt;""),T90,""))</f>
        <v/>
      </c>
      <c r="V90" s="59" t="str">
        <f>IF('Table 2 - MPS.BR Appraisals'!V90&lt;&gt;"",HLOOKUP(MID('Table 2 - MPS.BR Appraisals'!V90,5,1),$C$1:$I$2,2,0),IF(OR('Table 2 - MPS.BR Appraisals'!U90&lt;&gt;"",'Table 2 - MPS.BR Appraisals'!U90&lt;&gt;"",'Table 2 - MPS.BR Appraisals'!U90&lt;&gt;""),U90,""))</f>
        <v/>
      </c>
      <c r="W90" s="59" t="str">
        <f>IF('Table 2 - MPS.BR Appraisals'!W90&lt;&gt;"",HLOOKUP(MID('Table 2 - MPS.BR Appraisals'!W90,5,1),$C$1:$I$2,2,0),IF(OR('Table 2 - MPS.BR Appraisals'!V90&lt;&gt;"",'Table 2 - MPS.BR Appraisals'!V90&lt;&gt;"",'Table 2 - MPS.BR Appraisals'!V90&lt;&gt;""),V90,""))</f>
        <v/>
      </c>
      <c r="X90" s="59" t="str">
        <f>IF('Table 2 - MPS.BR Appraisals'!X90&lt;&gt;"",HLOOKUP(MID('Table 2 - MPS.BR Appraisals'!X90,5,1),$C$1:$I$2,2,0),IF(OR('Table 2 - MPS.BR Appraisals'!W90&lt;&gt;"",'Table 2 - MPS.BR Appraisals'!W90&lt;&gt;"",'Table 2 - MPS.BR Appraisals'!W90&lt;&gt;""),W90,""))</f>
        <v/>
      </c>
      <c r="Y90" s="59" t="str">
        <f>IF('Table 2 - MPS.BR Appraisals'!Y90&lt;&gt;"",HLOOKUP(MID('Table 2 - MPS.BR Appraisals'!Y90,5,1),$C$1:$I$2,2,0),IF(OR('Table 2 - MPS.BR Appraisals'!X90&lt;&gt;"",'Table 2 - MPS.BR Appraisals'!X90&lt;&gt;"",'Table 2 - MPS.BR Appraisals'!X90&lt;&gt;""),X90,""))</f>
        <v/>
      </c>
      <c r="Z90" s="59" t="str">
        <f>IF('Table 2 - MPS.BR Appraisals'!Z90&lt;&gt;"",HLOOKUP(MID('Table 2 - MPS.BR Appraisals'!Z90,5,1),$C$1:$I$2,2,0),IF(OR('Table 2 - MPS.BR Appraisals'!Y90&lt;&gt;"",'Table 2 - MPS.BR Appraisals'!Y90&lt;&gt;"",'Table 2 - MPS.BR Appraisals'!Y90&lt;&gt;""),Y90,""))</f>
        <v/>
      </c>
      <c r="AA90" s="59" t="str">
        <f>IF('Table 2 - MPS.BR Appraisals'!AA90&lt;&gt;"",HLOOKUP(MID('Table 2 - MPS.BR Appraisals'!AA90,5,1),$C$1:$I$2,2,0),IF(OR('Table 2 - MPS.BR Appraisals'!Z90&lt;&gt;"",'Table 2 - MPS.BR Appraisals'!Z90&lt;&gt;"",'Table 2 - MPS.BR Appraisals'!Z90&lt;&gt;""),Z90,""))</f>
        <v/>
      </c>
      <c r="AB90" s="59" t="str">
        <f>IF('Table 2 - MPS.BR Appraisals'!AB90&lt;&gt;"",HLOOKUP(MID('Table 2 - MPS.BR Appraisals'!AB90,5,1),$C$1:$I$2,2,0),IF(OR('Table 2 - MPS.BR Appraisals'!AA90&lt;&gt;"",'Table 2 - MPS.BR Appraisals'!AA90&lt;&gt;"",'Table 2 - MPS.BR Appraisals'!AA90&lt;&gt;""),AA90,""))</f>
        <v/>
      </c>
      <c r="AC90" s="59" t="str">
        <f>IF('Table 2 - MPS.BR Appraisals'!AC90&lt;&gt;"",HLOOKUP(MID('Table 2 - MPS.BR Appraisals'!AC90,5,1),$C$1:$I$2,2,0),IF(OR('Table 2 - MPS.BR Appraisals'!AB90&lt;&gt;"",'Table 2 - MPS.BR Appraisals'!AB90&lt;&gt;"",'Table 2 - MPS.BR Appraisals'!AB90&lt;&gt;""),AB90,""))</f>
        <v/>
      </c>
    </row>
    <row r="91" spans="2:29" ht="17.850000000000001" customHeight="1" x14ac:dyDescent="0.2">
      <c r="B91" s="35" t="s">
        <v>129</v>
      </c>
      <c r="C91" s="59" t="str">
        <f>IF('Table 2 - MPS.BR Appraisals'!C91&lt;&gt;"",HLOOKUP(MID('Table 2 - MPS.BR Appraisals'!C91,5,1),$C$1:$I$2,2,0),"")</f>
        <v/>
      </c>
      <c r="D91" s="59" t="str">
        <f>IF('Table 2 - MPS.BR Appraisals'!D91&lt;&gt;"",HLOOKUP(MID('Table 2 - MPS.BR Appraisals'!D91,5,1),$C$1:$I$2,2,0),IF('Table 2 - MPS.BR Appraisals'!C91&lt;&gt;"",C91,""))</f>
        <v/>
      </c>
      <c r="E91" s="59" t="str">
        <f>IF('Table 2 - MPS.BR Appraisals'!E91&lt;&gt;"",HLOOKUP(MID('Table 2 - MPS.BR Appraisals'!E91,5,1),$C$1:$I$2,2,0),IF(OR('Table 2 - MPS.BR Appraisals'!E91&lt;&gt;"",'Table 2 - MPS.BR Appraisals'!D91&lt;&gt;""),D91,""))</f>
        <v/>
      </c>
      <c r="F91" s="59" t="str">
        <f>IF('Table 2 - MPS.BR Appraisals'!F91&lt;&gt;"",HLOOKUP(MID('Table 2 - MPS.BR Appraisals'!F91,5,1),$C$1:$I$2,2,0),IF(OR('Table 2 - MPS.BR Appraisals'!E91&lt;&gt;"",'Table 2 - MPS.BR Appraisals'!E91&lt;&gt;"",'Table 2 - MPS.BR Appraisals'!E91&lt;&gt;""),E91,""))</f>
        <v/>
      </c>
      <c r="G91" s="59" t="str">
        <f>IF('Table 2 - MPS.BR Appraisals'!G91&lt;&gt;"",HLOOKUP(MID('Table 2 - MPS.BR Appraisals'!G91,5,1),$C$1:$I$2,2,0),IF(OR('Table 2 - MPS.BR Appraisals'!F91&lt;&gt;"",'Table 2 - MPS.BR Appraisals'!F91&lt;&gt;"",'Table 2 - MPS.BR Appraisals'!F91&lt;&gt;""),F91,""))</f>
        <v/>
      </c>
      <c r="H91" s="59" t="str">
        <f>IF('Table 2 - MPS.BR Appraisals'!H91&lt;&gt;"",HLOOKUP(MID('Table 2 - MPS.BR Appraisals'!H91,5,1),$C$1:$I$2,2,0),IF(OR('Table 2 - MPS.BR Appraisals'!G91&lt;&gt;"",'Table 2 - MPS.BR Appraisals'!G91&lt;&gt;"",'Table 2 - MPS.BR Appraisals'!G91&lt;&gt;""),G91,""))</f>
        <v/>
      </c>
      <c r="I91" s="59" t="str">
        <f>IF('Table 2 - MPS.BR Appraisals'!I91&lt;&gt;"",HLOOKUP(MID('Table 2 - MPS.BR Appraisals'!I91,5,1),$C$1:$I$2,2,0),IF(OR('Table 2 - MPS.BR Appraisals'!H91&lt;&gt;"",'Table 2 - MPS.BR Appraisals'!H91&lt;&gt;"",'Table 2 - MPS.BR Appraisals'!H91&lt;&gt;""),H91,""))</f>
        <v/>
      </c>
      <c r="J91" s="59" t="str">
        <f>IF('Table 2 - MPS.BR Appraisals'!J91&lt;&gt;"",HLOOKUP(MID('Table 2 - MPS.BR Appraisals'!J91,5,1),$C$1:$I$2,2,0),IF(OR('Table 2 - MPS.BR Appraisals'!I91&lt;&gt;"",'Table 2 - MPS.BR Appraisals'!I91&lt;&gt;"",'Table 2 - MPS.BR Appraisals'!I91&lt;&gt;""),I91,""))</f>
        <v/>
      </c>
      <c r="K91" s="59" t="str">
        <f>IF('Table 2 - MPS.BR Appraisals'!K91&lt;&gt;"",HLOOKUP(MID('Table 2 - MPS.BR Appraisals'!K91,5,1),$C$1:$I$2,2,0),IF(OR('Table 2 - MPS.BR Appraisals'!J91&lt;&gt;"",'Table 2 - MPS.BR Appraisals'!J91&lt;&gt;"",'Table 2 - MPS.BR Appraisals'!J91&lt;&gt;""),J91,""))</f>
        <v/>
      </c>
      <c r="L91" s="59" t="str">
        <f>IF('Table 2 - MPS.BR Appraisals'!L91&lt;&gt;"",HLOOKUP(MID('Table 2 - MPS.BR Appraisals'!L91,5,1),$C$1:$I$2,2,0),IF(OR('Table 2 - MPS.BR Appraisals'!K91&lt;&gt;"",'Table 2 - MPS.BR Appraisals'!K91&lt;&gt;"",'Table 2 - MPS.BR Appraisals'!K91&lt;&gt;""),K91,""))</f>
        <v/>
      </c>
      <c r="M91" s="59" t="str">
        <f>IF('Table 2 - MPS.BR Appraisals'!M91&lt;&gt;"",HLOOKUP(MID('Table 2 - MPS.BR Appraisals'!M91,5,1),$C$1:$I$2,2,0),IF(OR('Table 2 - MPS.BR Appraisals'!L91&lt;&gt;"",'Table 2 - MPS.BR Appraisals'!L91&lt;&gt;"",'Table 2 - MPS.BR Appraisals'!L91&lt;&gt;""),L91,""))</f>
        <v/>
      </c>
      <c r="N91" s="59" t="str">
        <f>IF('Table 2 - MPS.BR Appraisals'!N91&lt;&gt;"",HLOOKUP(MID('Table 2 - MPS.BR Appraisals'!N91,5,1),$C$1:$I$2,2,0),IF(OR('Table 2 - MPS.BR Appraisals'!M91&lt;&gt;"",'Table 2 - MPS.BR Appraisals'!M91&lt;&gt;"",'Table 2 - MPS.BR Appraisals'!M91&lt;&gt;""),M91,""))</f>
        <v/>
      </c>
      <c r="O91" s="59" t="str">
        <f>IF('Table 2 - MPS.BR Appraisals'!O91&lt;&gt;"",HLOOKUP(MID('Table 2 - MPS.BR Appraisals'!O91,5,1),$C$1:$I$2,2,0),IF(OR('Table 2 - MPS.BR Appraisals'!N91&lt;&gt;"",'Table 2 - MPS.BR Appraisals'!N91&lt;&gt;"",'Table 2 - MPS.BR Appraisals'!N91&lt;&gt;""),N91,""))</f>
        <v/>
      </c>
      <c r="P91" s="59" t="str">
        <f>IF('Table 2 - MPS.BR Appraisals'!P91&lt;&gt;"",HLOOKUP(MID('Table 2 - MPS.BR Appraisals'!P91,5,1),$C$1:$I$2,2,0),IF(OR('Table 2 - MPS.BR Appraisals'!O91&lt;&gt;"",'Table 2 - MPS.BR Appraisals'!O91&lt;&gt;"",'Table 2 - MPS.BR Appraisals'!O91&lt;&gt;""),O91,""))</f>
        <v/>
      </c>
      <c r="Q91" s="59" t="str">
        <f>IF('Table 2 - MPS.BR Appraisals'!Q91&lt;&gt;"",HLOOKUP(MID('Table 2 - MPS.BR Appraisals'!Q91,5,1),$C$1:$I$2,2,0),IF(OR('Table 2 - MPS.BR Appraisals'!P91&lt;&gt;"",'Table 2 - MPS.BR Appraisals'!P91&lt;&gt;"",'Table 2 - MPS.BR Appraisals'!P91&lt;&gt;""),P91,""))</f>
        <v/>
      </c>
      <c r="R91" s="59" t="str">
        <f>IF('Table 2 - MPS.BR Appraisals'!R91&lt;&gt;"",HLOOKUP(MID('Table 2 - MPS.BR Appraisals'!R91,5,1),$C$1:$I$2,2,0),IF(OR('Table 2 - MPS.BR Appraisals'!Q91&lt;&gt;"",'Table 2 - MPS.BR Appraisals'!Q91&lt;&gt;"",'Table 2 - MPS.BR Appraisals'!Q91&lt;&gt;""),Q91,""))</f>
        <v/>
      </c>
      <c r="S91" s="59" t="str">
        <f>IF('Table 2 - MPS.BR Appraisals'!S91&lt;&gt;"",HLOOKUP(MID('Table 2 - MPS.BR Appraisals'!S91,5,1),$C$1:$I$2,2,0),IF(OR('Table 2 - MPS.BR Appraisals'!R91&lt;&gt;"",'Table 2 - MPS.BR Appraisals'!R91&lt;&gt;"",'Table 2 - MPS.BR Appraisals'!R91&lt;&gt;""),R91,""))</f>
        <v/>
      </c>
      <c r="T91" s="59" t="str">
        <f>IF('Table 2 - MPS.BR Appraisals'!T91&lt;&gt;"",HLOOKUP(MID('Table 2 - MPS.BR Appraisals'!T91,5,1),$C$1:$I$2,2,0),IF(OR('Table 2 - MPS.BR Appraisals'!S91&lt;&gt;"",'Table 2 - MPS.BR Appraisals'!S91&lt;&gt;"",'Table 2 - MPS.BR Appraisals'!S91&lt;&gt;""),S91,""))</f>
        <v/>
      </c>
      <c r="U91" s="59">
        <f>IF('Table 2 - MPS.BR Appraisals'!U91&lt;&gt;"",HLOOKUP(MID('Table 2 - MPS.BR Appraisals'!U91,5,1),$C$1:$I$2,2,0),IF(OR('Table 2 - MPS.BR Appraisals'!T91&lt;&gt;"",'Table 2 - MPS.BR Appraisals'!T91&lt;&gt;"",'Table 2 - MPS.BR Appraisals'!T91&lt;&gt;""),T91,""))</f>
        <v>1</v>
      </c>
      <c r="V91" s="59">
        <f>IF('Table 2 - MPS.BR Appraisals'!V91&lt;&gt;"",HLOOKUP(MID('Table 2 - MPS.BR Appraisals'!V91,5,1),$C$1:$I$2,2,0),IF(OR('Table 2 - MPS.BR Appraisals'!U91&lt;&gt;"",'Table 2 - MPS.BR Appraisals'!U91&lt;&gt;"",'Table 2 - MPS.BR Appraisals'!U91&lt;&gt;""),U91,""))</f>
        <v>1</v>
      </c>
      <c r="W91" s="59" t="str">
        <f>IF('Table 2 - MPS.BR Appraisals'!W91&lt;&gt;"",HLOOKUP(MID('Table 2 - MPS.BR Appraisals'!W91,5,1),$C$1:$I$2,2,0),IF(OR('Table 2 - MPS.BR Appraisals'!V91&lt;&gt;"",'Table 2 - MPS.BR Appraisals'!V91&lt;&gt;"",'Table 2 - MPS.BR Appraisals'!V91&lt;&gt;""),V91,""))</f>
        <v/>
      </c>
      <c r="X91" s="59" t="str">
        <f>IF('Table 2 - MPS.BR Appraisals'!X91&lt;&gt;"",HLOOKUP(MID('Table 2 - MPS.BR Appraisals'!X91,5,1),$C$1:$I$2,2,0),IF(OR('Table 2 - MPS.BR Appraisals'!W91&lt;&gt;"",'Table 2 - MPS.BR Appraisals'!W91&lt;&gt;"",'Table 2 - MPS.BR Appraisals'!W91&lt;&gt;""),W91,""))</f>
        <v/>
      </c>
      <c r="Y91" s="59">
        <f>IF('Table 2 - MPS.BR Appraisals'!Y91&lt;&gt;"",HLOOKUP(MID('Table 2 - MPS.BR Appraisals'!Y91,5,1),$C$1:$I$2,2,0),IF(OR('Table 2 - MPS.BR Appraisals'!X91&lt;&gt;"",'Table 2 - MPS.BR Appraisals'!X91&lt;&gt;"",'Table 2 - MPS.BR Appraisals'!X91&lt;&gt;""),X91,""))</f>
        <v>2</v>
      </c>
      <c r="Z91" s="59">
        <f>IF('Table 2 - MPS.BR Appraisals'!Z91&lt;&gt;"",HLOOKUP(MID('Table 2 - MPS.BR Appraisals'!Z91,5,1),$C$1:$I$2,2,0),IF(OR('Table 2 - MPS.BR Appraisals'!Y91&lt;&gt;"",'Table 2 - MPS.BR Appraisals'!Y91&lt;&gt;"",'Table 2 - MPS.BR Appraisals'!Y91&lt;&gt;""),Y91,""))</f>
        <v>2</v>
      </c>
      <c r="AA91" s="59" t="str">
        <f>IF('Table 2 - MPS.BR Appraisals'!AA91&lt;&gt;"",HLOOKUP(MID('Table 2 - MPS.BR Appraisals'!AA91,5,1),$C$1:$I$2,2,0),IF(OR('Table 2 - MPS.BR Appraisals'!Z91&lt;&gt;"",'Table 2 - MPS.BR Appraisals'!Z91&lt;&gt;"",'Table 2 - MPS.BR Appraisals'!Z91&lt;&gt;""),Z91,""))</f>
        <v/>
      </c>
      <c r="AB91" s="59" t="str">
        <f>IF('Table 2 - MPS.BR Appraisals'!AB91&lt;&gt;"",HLOOKUP(MID('Table 2 - MPS.BR Appraisals'!AB91,5,1),$C$1:$I$2,2,0),IF(OR('Table 2 - MPS.BR Appraisals'!AA91&lt;&gt;"",'Table 2 - MPS.BR Appraisals'!AA91&lt;&gt;"",'Table 2 - MPS.BR Appraisals'!AA91&lt;&gt;""),AA91,""))</f>
        <v/>
      </c>
      <c r="AC91" s="59" t="str">
        <f>IF('Table 2 - MPS.BR Appraisals'!AC91&lt;&gt;"",HLOOKUP(MID('Table 2 - MPS.BR Appraisals'!AC91,5,1),$C$1:$I$2,2,0),IF(OR('Table 2 - MPS.BR Appraisals'!AB91&lt;&gt;"",'Table 2 - MPS.BR Appraisals'!AB91&lt;&gt;"",'Table 2 - MPS.BR Appraisals'!AB91&lt;&gt;""),AB91,""))</f>
        <v/>
      </c>
    </row>
    <row r="92" spans="2:29" ht="17.850000000000001" customHeight="1" x14ac:dyDescent="0.2">
      <c r="B92" s="35" t="s">
        <v>130</v>
      </c>
      <c r="C92" s="59" t="str">
        <f>IF('Table 2 - MPS.BR Appraisals'!C92&lt;&gt;"",HLOOKUP(MID('Table 2 - MPS.BR Appraisals'!C92,5,1),$C$1:$I$2,2,0),"")</f>
        <v/>
      </c>
      <c r="D92" s="59" t="str">
        <f>IF('Table 2 - MPS.BR Appraisals'!D92&lt;&gt;"",HLOOKUP(MID('Table 2 - MPS.BR Appraisals'!D92,5,1),$C$1:$I$2,2,0),IF('Table 2 - MPS.BR Appraisals'!C92&lt;&gt;"",C92,""))</f>
        <v/>
      </c>
      <c r="E92" s="59" t="str">
        <f>IF('Table 2 - MPS.BR Appraisals'!E92&lt;&gt;"",HLOOKUP(MID('Table 2 - MPS.BR Appraisals'!E92,5,1),$C$1:$I$2,2,0),IF(OR('Table 2 - MPS.BR Appraisals'!E92&lt;&gt;"",'Table 2 - MPS.BR Appraisals'!D92&lt;&gt;""),D92,""))</f>
        <v/>
      </c>
      <c r="F92" s="59" t="str">
        <f>IF('Table 2 - MPS.BR Appraisals'!F92&lt;&gt;"",HLOOKUP(MID('Table 2 - MPS.BR Appraisals'!F92,5,1),$C$1:$I$2,2,0),IF(OR('Table 2 - MPS.BR Appraisals'!E92&lt;&gt;"",'Table 2 - MPS.BR Appraisals'!E92&lt;&gt;"",'Table 2 - MPS.BR Appraisals'!E92&lt;&gt;""),E92,""))</f>
        <v/>
      </c>
      <c r="G92" s="59" t="str">
        <f>IF('Table 2 - MPS.BR Appraisals'!G92&lt;&gt;"",HLOOKUP(MID('Table 2 - MPS.BR Appraisals'!G92,5,1),$C$1:$I$2,2,0),IF(OR('Table 2 - MPS.BR Appraisals'!F92&lt;&gt;"",'Table 2 - MPS.BR Appraisals'!F92&lt;&gt;"",'Table 2 - MPS.BR Appraisals'!F92&lt;&gt;""),F92,""))</f>
        <v/>
      </c>
      <c r="H92" s="59" t="str">
        <f>IF('Table 2 - MPS.BR Appraisals'!H92&lt;&gt;"",HLOOKUP(MID('Table 2 - MPS.BR Appraisals'!H92,5,1),$C$1:$I$2,2,0),IF(OR('Table 2 - MPS.BR Appraisals'!G92&lt;&gt;"",'Table 2 - MPS.BR Appraisals'!G92&lt;&gt;"",'Table 2 - MPS.BR Appraisals'!G92&lt;&gt;""),G92,""))</f>
        <v/>
      </c>
      <c r="I92" s="59" t="str">
        <f>IF('Table 2 - MPS.BR Appraisals'!I92&lt;&gt;"",HLOOKUP(MID('Table 2 - MPS.BR Appraisals'!I92,5,1),$C$1:$I$2,2,0),IF(OR('Table 2 - MPS.BR Appraisals'!H92&lt;&gt;"",'Table 2 - MPS.BR Appraisals'!H92&lt;&gt;"",'Table 2 - MPS.BR Appraisals'!H92&lt;&gt;""),H92,""))</f>
        <v/>
      </c>
      <c r="J92" s="59" t="str">
        <f>IF('Table 2 - MPS.BR Appraisals'!J92&lt;&gt;"",HLOOKUP(MID('Table 2 - MPS.BR Appraisals'!J92,5,1),$C$1:$I$2,2,0),IF(OR('Table 2 - MPS.BR Appraisals'!I92&lt;&gt;"",'Table 2 - MPS.BR Appraisals'!I92&lt;&gt;"",'Table 2 - MPS.BR Appraisals'!I92&lt;&gt;""),I92,""))</f>
        <v/>
      </c>
      <c r="K92" s="59" t="str">
        <f>IF('Table 2 - MPS.BR Appraisals'!K92&lt;&gt;"",HLOOKUP(MID('Table 2 - MPS.BR Appraisals'!K92,5,1),$C$1:$I$2,2,0),IF(OR('Table 2 - MPS.BR Appraisals'!J92&lt;&gt;"",'Table 2 - MPS.BR Appraisals'!J92&lt;&gt;"",'Table 2 - MPS.BR Appraisals'!J92&lt;&gt;""),J92,""))</f>
        <v/>
      </c>
      <c r="L92" s="59" t="str">
        <f>IF('Table 2 - MPS.BR Appraisals'!L92&lt;&gt;"",HLOOKUP(MID('Table 2 - MPS.BR Appraisals'!L92,5,1),$C$1:$I$2,2,0),IF(OR('Table 2 - MPS.BR Appraisals'!K92&lt;&gt;"",'Table 2 - MPS.BR Appraisals'!K92&lt;&gt;"",'Table 2 - MPS.BR Appraisals'!K92&lt;&gt;""),K92,""))</f>
        <v/>
      </c>
      <c r="M92" s="59" t="str">
        <f>IF('Table 2 - MPS.BR Appraisals'!M92&lt;&gt;"",HLOOKUP(MID('Table 2 - MPS.BR Appraisals'!M92,5,1),$C$1:$I$2,2,0),IF(OR('Table 2 - MPS.BR Appraisals'!L92&lt;&gt;"",'Table 2 - MPS.BR Appraisals'!L92&lt;&gt;"",'Table 2 - MPS.BR Appraisals'!L92&lt;&gt;""),L92,""))</f>
        <v/>
      </c>
      <c r="N92" s="59" t="str">
        <f>IF('Table 2 - MPS.BR Appraisals'!N92&lt;&gt;"",HLOOKUP(MID('Table 2 - MPS.BR Appraisals'!N92,5,1),$C$1:$I$2,2,0),IF(OR('Table 2 - MPS.BR Appraisals'!M92&lt;&gt;"",'Table 2 - MPS.BR Appraisals'!M92&lt;&gt;"",'Table 2 - MPS.BR Appraisals'!M92&lt;&gt;""),M92,""))</f>
        <v/>
      </c>
      <c r="O92" s="59" t="str">
        <f>IF('Table 2 - MPS.BR Appraisals'!O92&lt;&gt;"",HLOOKUP(MID('Table 2 - MPS.BR Appraisals'!O92,5,1),$C$1:$I$2,2,0),IF(OR('Table 2 - MPS.BR Appraisals'!N92&lt;&gt;"",'Table 2 - MPS.BR Appraisals'!N92&lt;&gt;"",'Table 2 - MPS.BR Appraisals'!N92&lt;&gt;""),N92,""))</f>
        <v/>
      </c>
      <c r="P92" s="59" t="str">
        <f>IF('Table 2 - MPS.BR Appraisals'!P92&lt;&gt;"",HLOOKUP(MID('Table 2 - MPS.BR Appraisals'!P92,5,1),$C$1:$I$2,2,0),IF(OR('Table 2 - MPS.BR Appraisals'!O92&lt;&gt;"",'Table 2 - MPS.BR Appraisals'!O92&lt;&gt;"",'Table 2 - MPS.BR Appraisals'!O92&lt;&gt;""),O92,""))</f>
        <v/>
      </c>
      <c r="Q92" s="59" t="str">
        <f>IF('Table 2 - MPS.BR Appraisals'!Q92&lt;&gt;"",HLOOKUP(MID('Table 2 - MPS.BR Appraisals'!Q92,5,1),$C$1:$I$2,2,0),IF(OR('Table 2 - MPS.BR Appraisals'!P92&lt;&gt;"",'Table 2 - MPS.BR Appraisals'!P92&lt;&gt;"",'Table 2 - MPS.BR Appraisals'!P92&lt;&gt;""),P92,""))</f>
        <v/>
      </c>
      <c r="R92" s="59" t="str">
        <f>IF('Table 2 - MPS.BR Appraisals'!R92&lt;&gt;"",HLOOKUP(MID('Table 2 - MPS.BR Appraisals'!R92,5,1),$C$1:$I$2,2,0),IF(OR('Table 2 - MPS.BR Appraisals'!Q92&lt;&gt;"",'Table 2 - MPS.BR Appraisals'!Q92&lt;&gt;"",'Table 2 - MPS.BR Appraisals'!Q92&lt;&gt;""),Q92,""))</f>
        <v/>
      </c>
      <c r="S92" s="59" t="str">
        <f>IF('Table 2 - MPS.BR Appraisals'!S92&lt;&gt;"",HLOOKUP(MID('Table 2 - MPS.BR Appraisals'!S92,5,1),$C$1:$I$2,2,0),IF(OR('Table 2 - MPS.BR Appraisals'!R92&lt;&gt;"",'Table 2 - MPS.BR Appraisals'!R92&lt;&gt;"",'Table 2 - MPS.BR Appraisals'!R92&lt;&gt;""),R92,""))</f>
        <v/>
      </c>
      <c r="T92" s="59" t="str">
        <f>IF('Table 2 - MPS.BR Appraisals'!T92&lt;&gt;"",HLOOKUP(MID('Table 2 - MPS.BR Appraisals'!T92,5,1),$C$1:$I$2,2,0),IF(OR('Table 2 - MPS.BR Appraisals'!S92&lt;&gt;"",'Table 2 - MPS.BR Appraisals'!S92&lt;&gt;"",'Table 2 - MPS.BR Appraisals'!S92&lt;&gt;""),S92,""))</f>
        <v/>
      </c>
      <c r="U92" s="59">
        <f>IF('Table 2 - MPS.BR Appraisals'!U92&lt;&gt;"",HLOOKUP(MID('Table 2 - MPS.BR Appraisals'!U92,5,1),$C$1:$I$2,2,0),IF(OR('Table 2 - MPS.BR Appraisals'!T92&lt;&gt;"",'Table 2 - MPS.BR Appraisals'!T92&lt;&gt;"",'Table 2 - MPS.BR Appraisals'!T92&lt;&gt;""),T92,""))</f>
        <v>1</v>
      </c>
      <c r="V92" s="59">
        <f>IF('Table 2 - MPS.BR Appraisals'!V92&lt;&gt;"",HLOOKUP(MID('Table 2 - MPS.BR Appraisals'!V92,5,1),$C$1:$I$2,2,0),IF(OR('Table 2 - MPS.BR Appraisals'!U92&lt;&gt;"",'Table 2 - MPS.BR Appraisals'!U92&lt;&gt;"",'Table 2 - MPS.BR Appraisals'!U92&lt;&gt;""),U92,""))</f>
        <v>1</v>
      </c>
      <c r="W92" s="59" t="str">
        <f>IF('Table 2 - MPS.BR Appraisals'!W92&lt;&gt;"",HLOOKUP(MID('Table 2 - MPS.BR Appraisals'!W92,5,1),$C$1:$I$2,2,0),IF(OR('Table 2 - MPS.BR Appraisals'!V92&lt;&gt;"",'Table 2 - MPS.BR Appraisals'!V92&lt;&gt;"",'Table 2 - MPS.BR Appraisals'!V92&lt;&gt;""),V92,""))</f>
        <v/>
      </c>
      <c r="X92" s="59" t="str">
        <f>IF('Table 2 - MPS.BR Appraisals'!X92&lt;&gt;"",HLOOKUP(MID('Table 2 - MPS.BR Appraisals'!X92,5,1),$C$1:$I$2,2,0),IF(OR('Table 2 - MPS.BR Appraisals'!W92&lt;&gt;"",'Table 2 - MPS.BR Appraisals'!W92&lt;&gt;"",'Table 2 - MPS.BR Appraisals'!W92&lt;&gt;""),W92,""))</f>
        <v/>
      </c>
      <c r="Y92" s="59" t="str">
        <f>IF('Table 2 - MPS.BR Appraisals'!Y92&lt;&gt;"",HLOOKUP(MID('Table 2 - MPS.BR Appraisals'!Y92,5,1),$C$1:$I$2,2,0),IF(OR('Table 2 - MPS.BR Appraisals'!X92&lt;&gt;"",'Table 2 - MPS.BR Appraisals'!X92&lt;&gt;"",'Table 2 - MPS.BR Appraisals'!X92&lt;&gt;""),X92,""))</f>
        <v/>
      </c>
      <c r="Z92" s="59" t="str">
        <f>IF('Table 2 - MPS.BR Appraisals'!Z92&lt;&gt;"",HLOOKUP(MID('Table 2 - MPS.BR Appraisals'!Z92,5,1),$C$1:$I$2,2,0),IF(OR('Table 2 - MPS.BR Appraisals'!Y92&lt;&gt;"",'Table 2 - MPS.BR Appraisals'!Y92&lt;&gt;"",'Table 2 - MPS.BR Appraisals'!Y92&lt;&gt;""),Y92,""))</f>
        <v/>
      </c>
      <c r="AA92" s="59" t="str">
        <f>IF('Table 2 - MPS.BR Appraisals'!AA92&lt;&gt;"",HLOOKUP(MID('Table 2 - MPS.BR Appraisals'!AA92,5,1),$C$1:$I$2,2,0),IF(OR('Table 2 - MPS.BR Appraisals'!Z92&lt;&gt;"",'Table 2 - MPS.BR Appraisals'!Z92&lt;&gt;"",'Table 2 - MPS.BR Appraisals'!Z92&lt;&gt;""),Z92,""))</f>
        <v/>
      </c>
      <c r="AB92" s="59" t="str">
        <f>IF('Table 2 - MPS.BR Appraisals'!AB92&lt;&gt;"",HLOOKUP(MID('Table 2 - MPS.BR Appraisals'!AB92,5,1),$C$1:$I$2,2,0),IF(OR('Table 2 - MPS.BR Appraisals'!AA92&lt;&gt;"",'Table 2 - MPS.BR Appraisals'!AA92&lt;&gt;"",'Table 2 - MPS.BR Appraisals'!AA92&lt;&gt;""),AA92,""))</f>
        <v/>
      </c>
      <c r="AC92" s="59" t="str">
        <f>IF('Table 2 - MPS.BR Appraisals'!AC92&lt;&gt;"",HLOOKUP(MID('Table 2 - MPS.BR Appraisals'!AC92,5,1),$C$1:$I$2,2,0),IF(OR('Table 2 - MPS.BR Appraisals'!AB92&lt;&gt;"",'Table 2 - MPS.BR Appraisals'!AB92&lt;&gt;"",'Table 2 - MPS.BR Appraisals'!AB92&lt;&gt;""),AB92,""))</f>
        <v/>
      </c>
    </row>
    <row r="93" spans="2:29" ht="17.850000000000001" customHeight="1" x14ac:dyDescent="0.2">
      <c r="B93" s="35" t="s">
        <v>131</v>
      </c>
      <c r="C93" s="59" t="str">
        <f>IF('Table 2 - MPS.BR Appraisals'!C93&lt;&gt;"",HLOOKUP(MID('Table 2 - MPS.BR Appraisals'!C93,5,1),$C$1:$I$2,2,0),"")</f>
        <v/>
      </c>
      <c r="D93" s="59" t="str">
        <f>IF('Table 2 - MPS.BR Appraisals'!D93&lt;&gt;"",HLOOKUP(MID('Table 2 - MPS.BR Appraisals'!D93,5,1),$C$1:$I$2,2,0),IF('Table 2 - MPS.BR Appraisals'!C93&lt;&gt;"",C93,""))</f>
        <v/>
      </c>
      <c r="E93" s="59" t="str">
        <f>IF('Table 2 - MPS.BR Appraisals'!E93&lt;&gt;"",HLOOKUP(MID('Table 2 - MPS.BR Appraisals'!E93,5,1),$C$1:$I$2,2,0),IF(OR('Table 2 - MPS.BR Appraisals'!E93&lt;&gt;"",'Table 2 - MPS.BR Appraisals'!D93&lt;&gt;""),D93,""))</f>
        <v/>
      </c>
      <c r="F93" s="59" t="str">
        <f>IF('Table 2 - MPS.BR Appraisals'!F93&lt;&gt;"",HLOOKUP(MID('Table 2 - MPS.BR Appraisals'!F93,5,1),$C$1:$I$2,2,0),IF(OR('Table 2 - MPS.BR Appraisals'!E93&lt;&gt;"",'Table 2 - MPS.BR Appraisals'!E93&lt;&gt;"",'Table 2 - MPS.BR Appraisals'!E93&lt;&gt;""),E93,""))</f>
        <v/>
      </c>
      <c r="G93" s="59" t="str">
        <f>IF('Table 2 - MPS.BR Appraisals'!G93&lt;&gt;"",HLOOKUP(MID('Table 2 - MPS.BR Appraisals'!G93,5,1),$C$1:$I$2,2,0),IF(OR('Table 2 - MPS.BR Appraisals'!F93&lt;&gt;"",'Table 2 - MPS.BR Appraisals'!F93&lt;&gt;"",'Table 2 - MPS.BR Appraisals'!F93&lt;&gt;""),F93,""))</f>
        <v/>
      </c>
      <c r="H93" s="59" t="str">
        <f>IF('Table 2 - MPS.BR Appraisals'!H93&lt;&gt;"",HLOOKUP(MID('Table 2 - MPS.BR Appraisals'!H93,5,1),$C$1:$I$2,2,0),IF(OR('Table 2 - MPS.BR Appraisals'!G93&lt;&gt;"",'Table 2 - MPS.BR Appraisals'!G93&lt;&gt;"",'Table 2 - MPS.BR Appraisals'!G93&lt;&gt;""),G93,""))</f>
        <v/>
      </c>
      <c r="I93" s="59" t="str">
        <f>IF('Table 2 - MPS.BR Appraisals'!I93&lt;&gt;"",HLOOKUP(MID('Table 2 - MPS.BR Appraisals'!I93,5,1),$C$1:$I$2,2,0),IF(OR('Table 2 - MPS.BR Appraisals'!H93&lt;&gt;"",'Table 2 - MPS.BR Appraisals'!H93&lt;&gt;"",'Table 2 - MPS.BR Appraisals'!H93&lt;&gt;""),H93,""))</f>
        <v/>
      </c>
      <c r="J93" s="59" t="str">
        <f>IF('Table 2 - MPS.BR Appraisals'!J93&lt;&gt;"",HLOOKUP(MID('Table 2 - MPS.BR Appraisals'!J93,5,1),$C$1:$I$2,2,0),IF(OR('Table 2 - MPS.BR Appraisals'!I93&lt;&gt;"",'Table 2 - MPS.BR Appraisals'!I93&lt;&gt;"",'Table 2 - MPS.BR Appraisals'!I93&lt;&gt;""),I93,""))</f>
        <v/>
      </c>
      <c r="K93" s="59" t="str">
        <f>IF('Table 2 - MPS.BR Appraisals'!K93&lt;&gt;"",HLOOKUP(MID('Table 2 - MPS.BR Appraisals'!K93,5,1),$C$1:$I$2,2,0),IF(OR('Table 2 - MPS.BR Appraisals'!J93&lt;&gt;"",'Table 2 - MPS.BR Appraisals'!J93&lt;&gt;"",'Table 2 - MPS.BR Appraisals'!J93&lt;&gt;""),J93,""))</f>
        <v/>
      </c>
      <c r="L93" s="59" t="str">
        <f>IF('Table 2 - MPS.BR Appraisals'!L93&lt;&gt;"",HLOOKUP(MID('Table 2 - MPS.BR Appraisals'!L93,5,1),$C$1:$I$2,2,0),IF(OR('Table 2 - MPS.BR Appraisals'!K93&lt;&gt;"",'Table 2 - MPS.BR Appraisals'!K93&lt;&gt;"",'Table 2 - MPS.BR Appraisals'!K93&lt;&gt;""),K93,""))</f>
        <v/>
      </c>
      <c r="M93" s="59" t="str">
        <f>IF('Table 2 - MPS.BR Appraisals'!M93&lt;&gt;"",HLOOKUP(MID('Table 2 - MPS.BR Appraisals'!M93,5,1),$C$1:$I$2,2,0),IF(OR('Table 2 - MPS.BR Appraisals'!L93&lt;&gt;"",'Table 2 - MPS.BR Appraisals'!L93&lt;&gt;"",'Table 2 - MPS.BR Appraisals'!L93&lt;&gt;""),L93,""))</f>
        <v/>
      </c>
      <c r="N93" s="59" t="str">
        <f>IF('Table 2 - MPS.BR Appraisals'!N93&lt;&gt;"",HLOOKUP(MID('Table 2 - MPS.BR Appraisals'!N93,5,1),$C$1:$I$2,2,0),IF(OR('Table 2 - MPS.BR Appraisals'!M93&lt;&gt;"",'Table 2 - MPS.BR Appraisals'!M93&lt;&gt;"",'Table 2 - MPS.BR Appraisals'!M93&lt;&gt;""),M93,""))</f>
        <v/>
      </c>
      <c r="O93" s="59" t="str">
        <f>IF('Table 2 - MPS.BR Appraisals'!O93&lt;&gt;"",HLOOKUP(MID('Table 2 - MPS.BR Appraisals'!O93,5,1),$C$1:$I$2,2,0),IF(OR('Table 2 - MPS.BR Appraisals'!N93&lt;&gt;"",'Table 2 - MPS.BR Appraisals'!N93&lt;&gt;"",'Table 2 - MPS.BR Appraisals'!N93&lt;&gt;""),N93,""))</f>
        <v/>
      </c>
      <c r="P93" s="59" t="str">
        <f>IF('Table 2 - MPS.BR Appraisals'!P93&lt;&gt;"",HLOOKUP(MID('Table 2 - MPS.BR Appraisals'!P93,5,1),$C$1:$I$2,2,0),IF(OR('Table 2 - MPS.BR Appraisals'!O93&lt;&gt;"",'Table 2 - MPS.BR Appraisals'!O93&lt;&gt;"",'Table 2 - MPS.BR Appraisals'!O93&lt;&gt;""),O93,""))</f>
        <v/>
      </c>
      <c r="Q93" s="59" t="str">
        <f>IF('Table 2 - MPS.BR Appraisals'!Q93&lt;&gt;"",HLOOKUP(MID('Table 2 - MPS.BR Appraisals'!Q93,5,1),$C$1:$I$2,2,0),IF(OR('Table 2 - MPS.BR Appraisals'!P93&lt;&gt;"",'Table 2 - MPS.BR Appraisals'!P93&lt;&gt;"",'Table 2 - MPS.BR Appraisals'!P93&lt;&gt;""),P93,""))</f>
        <v/>
      </c>
      <c r="R93" s="59" t="str">
        <f>IF('Table 2 - MPS.BR Appraisals'!R93&lt;&gt;"",HLOOKUP(MID('Table 2 - MPS.BR Appraisals'!R93,5,1),$C$1:$I$2,2,0),IF(OR('Table 2 - MPS.BR Appraisals'!Q93&lt;&gt;"",'Table 2 - MPS.BR Appraisals'!Q93&lt;&gt;"",'Table 2 - MPS.BR Appraisals'!Q93&lt;&gt;""),Q93,""))</f>
        <v/>
      </c>
      <c r="S93" s="59" t="str">
        <f>IF('Table 2 - MPS.BR Appraisals'!S93&lt;&gt;"",HLOOKUP(MID('Table 2 - MPS.BR Appraisals'!S93,5,1),$C$1:$I$2,2,0),IF(OR('Table 2 - MPS.BR Appraisals'!R93&lt;&gt;"",'Table 2 - MPS.BR Appraisals'!R93&lt;&gt;"",'Table 2 - MPS.BR Appraisals'!R93&lt;&gt;""),R93,""))</f>
        <v/>
      </c>
      <c r="T93" s="59" t="str">
        <f>IF('Table 2 - MPS.BR Appraisals'!T93&lt;&gt;"",HLOOKUP(MID('Table 2 - MPS.BR Appraisals'!T93,5,1),$C$1:$I$2,2,0),IF(OR('Table 2 - MPS.BR Appraisals'!S93&lt;&gt;"",'Table 2 - MPS.BR Appraisals'!S93&lt;&gt;"",'Table 2 - MPS.BR Appraisals'!S93&lt;&gt;""),S93,""))</f>
        <v/>
      </c>
      <c r="U93" s="59" t="str">
        <f>IF('Table 2 - MPS.BR Appraisals'!U93&lt;&gt;"",HLOOKUP(MID('Table 2 - MPS.BR Appraisals'!U93,5,1),$C$1:$I$2,2,0),IF(OR('Table 2 - MPS.BR Appraisals'!T93&lt;&gt;"",'Table 2 - MPS.BR Appraisals'!T93&lt;&gt;"",'Table 2 - MPS.BR Appraisals'!T93&lt;&gt;""),T93,""))</f>
        <v/>
      </c>
      <c r="V93" s="59">
        <f>IF('Table 2 - MPS.BR Appraisals'!V93&lt;&gt;"",HLOOKUP(MID('Table 2 - MPS.BR Appraisals'!V93,5,1),$C$1:$I$2,2,0),IF(OR('Table 2 - MPS.BR Appraisals'!U93&lt;&gt;"",'Table 2 - MPS.BR Appraisals'!U93&lt;&gt;"",'Table 2 - MPS.BR Appraisals'!U93&lt;&gt;""),U93,""))</f>
        <v>2</v>
      </c>
      <c r="W93" s="59">
        <f>IF('Table 2 - MPS.BR Appraisals'!W93&lt;&gt;"",HLOOKUP(MID('Table 2 - MPS.BR Appraisals'!W93,5,1),$C$1:$I$2,2,0),IF(OR('Table 2 - MPS.BR Appraisals'!V93&lt;&gt;"",'Table 2 - MPS.BR Appraisals'!V93&lt;&gt;"",'Table 2 - MPS.BR Appraisals'!V93&lt;&gt;""),V93,""))</f>
        <v>2</v>
      </c>
      <c r="X93" s="59" t="str">
        <f>IF('Table 2 - MPS.BR Appraisals'!X93&lt;&gt;"",HLOOKUP(MID('Table 2 - MPS.BR Appraisals'!X93,5,1),$C$1:$I$2,2,0),IF(OR('Table 2 - MPS.BR Appraisals'!W93&lt;&gt;"",'Table 2 - MPS.BR Appraisals'!W93&lt;&gt;"",'Table 2 - MPS.BR Appraisals'!W93&lt;&gt;""),W93,""))</f>
        <v/>
      </c>
      <c r="Y93" s="59" t="str">
        <f>IF('Table 2 - MPS.BR Appraisals'!Y93&lt;&gt;"",HLOOKUP(MID('Table 2 - MPS.BR Appraisals'!Y93,5,1),$C$1:$I$2,2,0),IF(OR('Table 2 - MPS.BR Appraisals'!X93&lt;&gt;"",'Table 2 - MPS.BR Appraisals'!X93&lt;&gt;"",'Table 2 - MPS.BR Appraisals'!X93&lt;&gt;""),X93,""))</f>
        <v/>
      </c>
      <c r="Z93" s="59" t="str">
        <f>IF('Table 2 - MPS.BR Appraisals'!Z93&lt;&gt;"",HLOOKUP(MID('Table 2 - MPS.BR Appraisals'!Z93,5,1),$C$1:$I$2,2,0),IF(OR('Table 2 - MPS.BR Appraisals'!Y93&lt;&gt;"",'Table 2 - MPS.BR Appraisals'!Y93&lt;&gt;"",'Table 2 - MPS.BR Appraisals'!Y93&lt;&gt;""),Y93,""))</f>
        <v/>
      </c>
      <c r="AA93" s="59" t="str">
        <f>IF('Table 2 - MPS.BR Appraisals'!AA93&lt;&gt;"",HLOOKUP(MID('Table 2 - MPS.BR Appraisals'!AA93,5,1),$C$1:$I$2,2,0),IF(OR('Table 2 - MPS.BR Appraisals'!Z93&lt;&gt;"",'Table 2 - MPS.BR Appraisals'!Z93&lt;&gt;"",'Table 2 - MPS.BR Appraisals'!Z93&lt;&gt;""),Z93,""))</f>
        <v/>
      </c>
      <c r="AB93" s="59" t="str">
        <f>IF('Table 2 - MPS.BR Appraisals'!AB93&lt;&gt;"",HLOOKUP(MID('Table 2 - MPS.BR Appraisals'!AB93,5,1),$C$1:$I$2,2,0),IF(OR('Table 2 - MPS.BR Appraisals'!AA93&lt;&gt;"",'Table 2 - MPS.BR Appraisals'!AA93&lt;&gt;"",'Table 2 - MPS.BR Appraisals'!AA93&lt;&gt;""),AA93,""))</f>
        <v/>
      </c>
      <c r="AC93" s="59" t="str">
        <f>IF('Table 2 - MPS.BR Appraisals'!AC93&lt;&gt;"",HLOOKUP(MID('Table 2 - MPS.BR Appraisals'!AC93,5,1),$C$1:$I$2,2,0),IF(OR('Table 2 - MPS.BR Appraisals'!AB93&lt;&gt;"",'Table 2 - MPS.BR Appraisals'!AB93&lt;&gt;"",'Table 2 - MPS.BR Appraisals'!AB93&lt;&gt;""),AB93,""))</f>
        <v/>
      </c>
    </row>
    <row r="94" spans="2:29" ht="17.850000000000001" customHeight="1" x14ac:dyDescent="0.2">
      <c r="B94" s="35" t="s">
        <v>132</v>
      </c>
      <c r="C94" s="59" t="str">
        <f>IF('Table 2 - MPS.BR Appraisals'!C94&lt;&gt;"",HLOOKUP(MID('Table 2 - MPS.BR Appraisals'!C94,5,1),$C$1:$I$2,2,0),"")</f>
        <v/>
      </c>
      <c r="D94" s="59" t="str">
        <f>IF('Table 2 - MPS.BR Appraisals'!D94&lt;&gt;"",HLOOKUP(MID('Table 2 - MPS.BR Appraisals'!D94,5,1),$C$1:$I$2,2,0),IF('Table 2 - MPS.BR Appraisals'!C94&lt;&gt;"",C94,""))</f>
        <v/>
      </c>
      <c r="E94" s="59" t="str">
        <f>IF('Table 2 - MPS.BR Appraisals'!E94&lt;&gt;"",HLOOKUP(MID('Table 2 - MPS.BR Appraisals'!E94,5,1),$C$1:$I$2,2,0),IF(OR('Table 2 - MPS.BR Appraisals'!E94&lt;&gt;"",'Table 2 - MPS.BR Appraisals'!D94&lt;&gt;""),D94,""))</f>
        <v/>
      </c>
      <c r="F94" s="59" t="str">
        <f>IF('Table 2 - MPS.BR Appraisals'!F94&lt;&gt;"",HLOOKUP(MID('Table 2 - MPS.BR Appraisals'!F94,5,1),$C$1:$I$2,2,0),IF(OR('Table 2 - MPS.BR Appraisals'!E94&lt;&gt;"",'Table 2 - MPS.BR Appraisals'!E94&lt;&gt;"",'Table 2 - MPS.BR Appraisals'!E94&lt;&gt;""),E94,""))</f>
        <v/>
      </c>
      <c r="G94" s="59" t="str">
        <f>IF('Table 2 - MPS.BR Appraisals'!G94&lt;&gt;"",HLOOKUP(MID('Table 2 - MPS.BR Appraisals'!G94,5,1),$C$1:$I$2,2,0),IF(OR('Table 2 - MPS.BR Appraisals'!F94&lt;&gt;"",'Table 2 - MPS.BR Appraisals'!F94&lt;&gt;"",'Table 2 - MPS.BR Appraisals'!F94&lt;&gt;""),F94,""))</f>
        <v/>
      </c>
      <c r="H94" s="59" t="str">
        <f>IF('Table 2 - MPS.BR Appraisals'!H94&lt;&gt;"",HLOOKUP(MID('Table 2 - MPS.BR Appraisals'!H94,5,1),$C$1:$I$2,2,0),IF(OR('Table 2 - MPS.BR Appraisals'!G94&lt;&gt;"",'Table 2 - MPS.BR Appraisals'!G94&lt;&gt;"",'Table 2 - MPS.BR Appraisals'!G94&lt;&gt;""),G94,""))</f>
        <v/>
      </c>
      <c r="I94" s="59" t="str">
        <f>IF('Table 2 - MPS.BR Appraisals'!I94&lt;&gt;"",HLOOKUP(MID('Table 2 - MPS.BR Appraisals'!I94,5,1),$C$1:$I$2,2,0),IF(OR('Table 2 - MPS.BR Appraisals'!H94&lt;&gt;"",'Table 2 - MPS.BR Appraisals'!H94&lt;&gt;"",'Table 2 - MPS.BR Appraisals'!H94&lt;&gt;""),H94,""))</f>
        <v/>
      </c>
      <c r="J94" s="59" t="str">
        <f>IF('Table 2 - MPS.BR Appraisals'!J94&lt;&gt;"",HLOOKUP(MID('Table 2 - MPS.BR Appraisals'!J94,5,1),$C$1:$I$2,2,0),IF(OR('Table 2 - MPS.BR Appraisals'!I94&lt;&gt;"",'Table 2 - MPS.BR Appraisals'!I94&lt;&gt;"",'Table 2 - MPS.BR Appraisals'!I94&lt;&gt;""),I94,""))</f>
        <v/>
      </c>
      <c r="K94" s="59" t="str">
        <f>IF('Table 2 - MPS.BR Appraisals'!K94&lt;&gt;"",HLOOKUP(MID('Table 2 - MPS.BR Appraisals'!K94,5,1),$C$1:$I$2,2,0),IF(OR('Table 2 - MPS.BR Appraisals'!J94&lt;&gt;"",'Table 2 - MPS.BR Appraisals'!J94&lt;&gt;"",'Table 2 - MPS.BR Appraisals'!J94&lt;&gt;""),J94,""))</f>
        <v/>
      </c>
      <c r="L94" s="59" t="str">
        <f>IF('Table 2 - MPS.BR Appraisals'!L94&lt;&gt;"",HLOOKUP(MID('Table 2 - MPS.BR Appraisals'!L94,5,1),$C$1:$I$2,2,0),IF(OR('Table 2 - MPS.BR Appraisals'!K94&lt;&gt;"",'Table 2 - MPS.BR Appraisals'!K94&lt;&gt;"",'Table 2 - MPS.BR Appraisals'!K94&lt;&gt;""),K94,""))</f>
        <v/>
      </c>
      <c r="M94" s="59" t="str">
        <f>IF('Table 2 - MPS.BR Appraisals'!M94&lt;&gt;"",HLOOKUP(MID('Table 2 - MPS.BR Appraisals'!M94,5,1),$C$1:$I$2,2,0),IF(OR('Table 2 - MPS.BR Appraisals'!L94&lt;&gt;"",'Table 2 - MPS.BR Appraisals'!L94&lt;&gt;"",'Table 2 - MPS.BR Appraisals'!L94&lt;&gt;""),L94,""))</f>
        <v/>
      </c>
      <c r="N94" s="59" t="str">
        <f>IF('Table 2 - MPS.BR Appraisals'!N94&lt;&gt;"",HLOOKUP(MID('Table 2 - MPS.BR Appraisals'!N94,5,1),$C$1:$I$2,2,0),IF(OR('Table 2 - MPS.BR Appraisals'!M94&lt;&gt;"",'Table 2 - MPS.BR Appraisals'!M94&lt;&gt;"",'Table 2 - MPS.BR Appraisals'!M94&lt;&gt;""),M94,""))</f>
        <v/>
      </c>
      <c r="O94" s="59" t="str">
        <f>IF('Table 2 - MPS.BR Appraisals'!O94&lt;&gt;"",HLOOKUP(MID('Table 2 - MPS.BR Appraisals'!O94,5,1),$C$1:$I$2,2,0),IF(OR('Table 2 - MPS.BR Appraisals'!N94&lt;&gt;"",'Table 2 - MPS.BR Appraisals'!N94&lt;&gt;"",'Table 2 - MPS.BR Appraisals'!N94&lt;&gt;""),N94,""))</f>
        <v/>
      </c>
      <c r="P94" s="59" t="str">
        <f>IF('Table 2 - MPS.BR Appraisals'!P94&lt;&gt;"",HLOOKUP(MID('Table 2 - MPS.BR Appraisals'!P94,5,1),$C$1:$I$2,2,0),IF(OR('Table 2 - MPS.BR Appraisals'!O94&lt;&gt;"",'Table 2 - MPS.BR Appraisals'!O94&lt;&gt;"",'Table 2 - MPS.BR Appraisals'!O94&lt;&gt;""),O94,""))</f>
        <v/>
      </c>
      <c r="Q94" s="59" t="str">
        <f>IF('Table 2 - MPS.BR Appraisals'!Q94&lt;&gt;"",HLOOKUP(MID('Table 2 - MPS.BR Appraisals'!Q94,5,1),$C$1:$I$2,2,0),IF(OR('Table 2 - MPS.BR Appraisals'!P94&lt;&gt;"",'Table 2 - MPS.BR Appraisals'!P94&lt;&gt;"",'Table 2 - MPS.BR Appraisals'!P94&lt;&gt;""),P94,""))</f>
        <v/>
      </c>
      <c r="R94" s="59" t="str">
        <f>IF('Table 2 - MPS.BR Appraisals'!R94&lt;&gt;"",HLOOKUP(MID('Table 2 - MPS.BR Appraisals'!R94,5,1),$C$1:$I$2,2,0),IF(OR('Table 2 - MPS.BR Appraisals'!Q94&lt;&gt;"",'Table 2 - MPS.BR Appraisals'!Q94&lt;&gt;"",'Table 2 - MPS.BR Appraisals'!Q94&lt;&gt;""),Q94,""))</f>
        <v/>
      </c>
      <c r="S94" s="59">
        <f>IF('Table 2 - MPS.BR Appraisals'!S94&lt;&gt;"",HLOOKUP(MID('Table 2 - MPS.BR Appraisals'!S94,5,1),$C$1:$I$2,2,0),IF(OR('Table 2 - MPS.BR Appraisals'!R94&lt;&gt;"",'Table 2 - MPS.BR Appraisals'!R94&lt;&gt;"",'Table 2 - MPS.BR Appraisals'!R94&lt;&gt;""),R94,""))</f>
        <v>3</v>
      </c>
      <c r="T94" s="59">
        <f>IF('Table 2 - MPS.BR Appraisals'!T94&lt;&gt;"",HLOOKUP(MID('Table 2 - MPS.BR Appraisals'!T94,5,1),$C$1:$I$2,2,0),IF(OR('Table 2 - MPS.BR Appraisals'!S94&lt;&gt;"",'Table 2 - MPS.BR Appraisals'!S94&lt;&gt;"",'Table 2 - MPS.BR Appraisals'!S94&lt;&gt;""),S94,""))</f>
        <v>3</v>
      </c>
      <c r="U94" s="59" t="str">
        <f>IF('Table 2 - MPS.BR Appraisals'!U94&lt;&gt;"",HLOOKUP(MID('Table 2 - MPS.BR Appraisals'!U94,5,1),$C$1:$I$2,2,0),IF(OR('Table 2 - MPS.BR Appraisals'!T94&lt;&gt;"",'Table 2 - MPS.BR Appraisals'!T94&lt;&gt;"",'Table 2 - MPS.BR Appraisals'!T94&lt;&gt;""),T94,""))</f>
        <v/>
      </c>
      <c r="V94" s="59" t="str">
        <f>IF('Table 2 - MPS.BR Appraisals'!V94&lt;&gt;"",HLOOKUP(MID('Table 2 - MPS.BR Appraisals'!V94,5,1),$C$1:$I$2,2,0),IF(OR('Table 2 - MPS.BR Appraisals'!U94&lt;&gt;"",'Table 2 - MPS.BR Appraisals'!U94&lt;&gt;"",'Table 2 - MPS.BR Appraisals'!U94&lt;&gt;""),U94,""))</f>
        <v/>
      </c>
      <c r="W94" s="59" t="str">
        <f>IF('Table 2 - MPS.BR Appraisals'!W94&lt;&gt;"",HLOOKUP(MID('Table 2 - MPS.BR Appraisals'!W94,5,1),$C$1:$I$2,2,0),IF(OR('Table 2 - MPS.BR Appraisals'!V94&lt;&gt;"",'Table 2 - MPS.BR Appraisals'!V94&lt;&gt;"",'Table 2 - MPS.BR Appraisals'!V94&lt;&gt;""),V94,""))</f>
        <v/>
      </c>
      <c r="X94" s="59" t="str">
        <f>IF('Table 2 - MPS.BR Appraisals'!X94&lt;&gt;"",HLOOKUP(MID('Table 2 - MPS.BR Appraisals'!X94,5,1),$C$1:$I$2,2,0),IF(OR('Table 2 - MPS.BR Appraisals'!W94&lt;&gt;"",'Table 2 - MPS.BR Appraisals'!W94&lt;&gt;"",'Table 2 - MPS.BR Appraisals'!W94&lt;&gt;""),W94,""))</f>
        <v/>
      </c>
      <c r="Y94" s="59" t="str">
        <f>IF('Table 2 - MPS.BR Appraisals'!Y94&lt;&gt;"",HLOOKUP(MID('Table 2 - MPS.BR Appraisals'!Y94,5,1),$C$1:$I$2,2,0),IF(OR('Table 2 - MPS.BR Appraisals'!X94&lt;&gt;"",'Table 2 - MPS.BR Appraisals'!X94&lt;&gt;"",'Table 2 - MPS.BR Appraisals'!X94&lt;&gt;""),X94,""))</f>
        <v/>
      </c>
      <c r="Z94" s="59" t="str">
        <f>IF('Table 2 - MPS.BR Appraisals'!Z94&lt;&gt;"",HLOOKUP(MID('Table 2 - MPS.BR Appraisals'!Z94,5,1),$C$1:$I$2,2,0),IF(OR('Table 2 - MPS.BR Appraisals'!Y94&lt;&gt;"",'Table 2 - MPS.BR Appraisals'!Y94&lt;&gt;"",'Table 2 - MPS.BR Appraisals'!Y94&lt;&gt;""),Y94,""))</f>
        <v/>
      </c>
      <c r="AA94" s="59" t="str">
        <f>IF('Table 2 - MPS.BR Appraisals'!AA94&lt;&gt;"",HLOOKUP(MID('Table 2 - MPS.BR Appraisals'!AA94,5,1),$C$1:$I$2,2,0),IF(OR('Table 2 - MPS.BR Appraisals'!Z94&lt;&gt;"",'Table 2 - MPS.BR Appraisals'!Z94&lt;&gt;"",'Table 2 - MPS.BR Appraisals'!Z94&lt;&gt;""),Z94,""))</f>
        <v/>
      </c>
      <c r="AB94" s="59" t="str">
        <f>IF('Table 2 - MPS.BR Appraisals'!AB94&lt;&gt;"",HLOOKUP(MID('Table 2 - MPS.BR Appraisals'!AB94,5,1),$C$1:$I$2,2,0),IF(OR('Table 2 - MPS.BR Appraisals'!AA94&lt;&gt;"",'Table 2 - MPS.BR Appraisals'!AA94&lt;&gt;"",'Table 2 - MPS.BR Appraisals'!AA94&lt;&gt;""),AA94,""))</f>
        <v/>
      </c>
      <c r="AC94" s="59" t="str">
        <f>IF('Table 2 - MPS.BR Appraisals'!AC94&lt;&gt;"",HLOOKUP(MID('Table 2 - MPS.BR Appraisals'!AC94,5,1),$C$1:$I$2,2,0),IF(OR('Table 2 - MPS.BR Appraisals'!AB94&lt;&gt;"",'Table 2 - MPS.BR Appraisals'!AB94&lt;&gt;"",'Table 2 - MPS.BR Appraisals'!AB94&lt;&gt;""),AB94,""))</f>
        <v/>
      </c>
    </row>
    <row r="95" spans="2:29" ht="17.850000000000001" customHeight="1" x14ac:dyDescent="0.2">
      <c r="B95" s="35" t="s">
        <v>133</v>
      </c>
      <c r="C95" s="59" t="str">
        <f>IF('Table 2 - MPS.BR Appraisals'!C95&lt;&gt;"",HLOOKUP(MID('Table 2 - MPS.BR Appraisals'!C95,5,1),$C$1:$I$2,2,0),"")</f>
        <v/>
      </c>
      <c r="D95" s="59" t="str">
        <f>IF('Table 2 - MPS.BR Appraisals'!D95&lt;&gt;"",HLOOKUP(MID('Table 2 - MPS.BR Appraisals'!D95,5,1),$C$1:$I$2,2,0),IF('Table 2 - MPS.BR Appraisals'!C95&lt;&gt;"",C95,""))</f>
        <v/>
      </c>
      <c r="E95" s="59" t="str">
        <f>IF('Table 2 - MPS.BR Appraisals'!E95&lt;&gt;"",HLOOKUP(MID('Table 2 - MPS.BR Appraisals'!E95,5,1),$C$1:$I$2,2,0),IF(OR('Table 2 - MPS.BR Appraisals'!E95&lt;&gt;"",'Table 2 - MPS.BR Appraisals'!D95&lt;&gt;""),D95,""))</f>
        <v/>
      </c>
      <c r="F95" s="59" t="str">
        <f>IF('Table 2 - MPS.BR Appraisals'!F95&lt;&gt;"",HLOOKUP(MID('Table 2 - MPS.BR Appraisals'!F95,5,1),$C$1:$I$2,2,0),IF(OR('Table 2 - MPS.BR Appraisals'!E95&lt;&gt;"",'Table 2 - MPS.BR Appraisals'!E95&lt;&gt;"",'Table 2 - MPS.BR Appraisals'!E95&lt;&gt;""),E95,""))</f>
        <v/>
      </c>
      <c r="G95" s="59" t="str">
        <f>IF('Table 2 - MPS.BR Appraisals'!G95&lt;&gt;"",HLOOKUP(MID('Table 2 - MPS.BR Appraisals'!G95,5,1),$C$1:$I$2,2,0),IF(OR('Table 2 - MPS.BR Appraisals'!F95&lt;&gt;"",'Table 2 - MPS.BR Appraisals'!F95&lt;&gt;"",'Table 2 - MPS.BR Appraisals'!F95&lt;&gt;""),F95,""))</f>
        <v/>
      </c>
      <c r="H95" s="59" t="str">
        <f>IF('Table 2 - MPS.BR Appraisals'!H95&lt;&gt;"",HLOOKUP(MID('Table 2 - MPS.BR Appraisals'!H95,5,1),$C$1:$I$2,2,0),IF(OR('Table 2 - MPS.BR Appraisals'!G95&lt;&gt;"",'Table 2 - MPS.BR Appraisals'!G95&lt;&gt;"",'Table 2 - MPS.BR Appraisals'!G95&lt;&gt;""),G95,""))</f>
        <v/>
      </c>
      <c r="I95" s="59" t="str">
        <f>IF('Table 2 - MPS.BR Appraisals'!I95&lt;&gt;"",HLOOKUP(MID('Table 2 - MPS.BR Appraisals'!I95,5,1),$C$1:$I$2,2,0),IF(OR('Table 2 - MPS.BR Appraisals'!H95&lt;&gt;"",'Table 2 - MPS.BR Appraisals'!H95&lt;&gt;"",'Table 2 - MPS.BR Appraisals'!H95&lt;&gt;""),H95,""))</f>
        <v/>
      </c>
      <c r="J95" s="59" t="str">
        <f>IF('Table 2 - MPS.BR Appraisals'!J95&lt;&gt;"",HLOOKUP(MID('Table 2 - MPS.BR Appraisals'!J95,5,1),$C$1:$I$2,2,0),IF(OR('Table 2 - MPS.BR Appraisals'!I95&lt;&gt;"",'Table 2 - MPS.BR Appraisals'!I95&lt;&gt;"",'Table 2 - MPS.BR Appraisals'!I95&lt;&gt;""),I95,""))</f>
        <v/>
      </c>
      <c r="K95" s="59" t="str">
        <f>IF('Table 2 - MPS.BR Appraisals'!K95&lt;&gt;"",HLOOKUP(MID('Table 2 - MPS.BR Appraisals'!K95,5,1),$C$1:$I$2,2,0),IF(OR('Table 2 - MPS.BR Appraisals'!J95&lt;&gt;"",'Table 2 - MPS.BR Appraisals'!J95&lt;&gt;"",'Table 2 - MPS.BR Appraisals'!J95&lt;&gt;""),J95,""))</f>
        <v/>
      </c>
      <c r="L95" s="59" t="str">
        <f>IF('Table 2 - MPS.BR Appraisals'!L95&lt;&gt;"",HLOOKUP(MID('Table 2 - MPS.BR Appraisals'!L95,5,1),$C$1:$I$2,2,0),IF(OR('Table 2 - MPS.BR Appraisals'!K95&lt;&gt;"",'Table 2 - MPS.BR Appraisals'!K95&lt;&gt;"",'Table 2 - MPS.BR Appraisals'!K95&lt;&gt;""),K95,""))</f>
        <v/>
      </c>
      <c r="M95" s="59" t="str">
        <f>IF('Table 2 - MPS.BR Appraisals'!M95&lt;&gt;"",HLOOKUP(MID('Table 2 - MPS.BR Appraisals'!M95,5,1),$C$1:$I$2,2,0),IF(OR('Table 2 - MPS.BR Appraisals'!L95&lt;&gt;"",'Table 2 - MPS.BR Appraisals'!L95&lt;&gt;"",'Table 2 - MPS.BR Appraisals'!L95&lt;&gt;""),L95,""))</f>
        <v/>
      </c>
      <c r="N95" s="59" t="str">
        <f>IF('Table 2 - MPS.BR Appraisals'!N95&lt;&gt;"",HLOOKUP(MID('Table 2 - MPS.BR Appraisals'!N95,5,1),$C$1:$I$2,2,0),IF(OR('Table 2 - MPS.BR Appraisals'!M95&lt;&gt;"",'Table 2 - MPS.BR Appraisals'!M95&lt;&gt;"",'Table 2 - MPS.BR Appraisals'!M95&lt;&gt;""),M95,""))</f>
        <v/>
      </c>
      <c r="O95" s="59" t="str">
        <f>IF('Table 2 - MPS.BR Appraisals'!O95&lt;&gt;"",HLOOKUP(MID('Table 2 - MPS.BR Appraisals'!O95,5,1),$C$1:$I$2,2,0),IF(OR('Table 2 - MPS.BR Appraisals'!N95&lt;&gt;"",'Table 2 - MPS.BR Appraisals'!N95&lt;&gt;"",'Table 2 - MPS.BR Appraisals'!N95&lt;&gt;""),N95,""))</f>
        <v/>
      </c>
      <c r="P95" s="59" t="str">
        <f>IF('Table 2 - MPS.BR Appraisals'!P95&lt;&gt;"",HLOOKUP(MID('Table 2 - MPS.BR Appraisals'!P95,5,1),$C$1:$I$2,2,0),IF(OR('Table 2 - MPS.BR Appraisals'!O95&lt;&gt;"",'Table 2 - MPS.BR Appraisals'!O95&lt;&gt;"",'Table 2 - MPS.BR Appraisals'!O95&lt;&gt;""),O95,""))</f>
        <v/>
      </c>
      <c r="Q95" s="59" t="str">
        <f>IF('Table 2 - MPS.BR Appraisals'!Q95&lt;&gt;"",HLOOKUP(MID('Table 2 - MPS.BR Appraisals'!Q95,5,1),$C$1:$I$2,2,0),IF(OR('Table 2 - MPS.BR Appraisals'!P95&lt;&gt;"",'Table 2 - MPS.BR Appraisals'!P95&lt;&gt;"",'Table 2 - MPS.BR Appraisals'!P95&lt;&gt;""),P95,""))</f>
        <v/>
      </c>
      <c r="R95" s="59" t="str">
        <f>IF('Table 2 - MPS.BR Appraisals'!R95&lt;&gt;"",HLOOKUP(MID('Table 2 - MPS.BR Appraisals'!R95,5,1),$C$1:$I$2,2,0),IF(OR('Table 2 - MPS.BR Appraisals'!Q95&lt;&gt;"",'Table 2 - MPS.BR Appraisals'!Q95&lt;&gt;"",'Table 2 - MPS.BR Appraisals'!Q95&lt;&gt;""),Q95,""))</f>
        <v/>
      </c>
      <c r="S95" s="59" t="str">
        <f>IF('Table 2 - MPS.BR Appraisals'!S95&lt;&gt;"",HLOOKUP(MID('Table 2 - MPS.BR Appraisals'!S95,5,1),$C$1:$I$2,2,0),IF(OR('Table 2 - MPS.BR Appraisals'!R95&lt;&gt;"",'Table 2 - MPS.BR Appraisals'!R95&lt;&gt;"",'Table 2 - MPS.BR Appraisals'!R95&lt;&gt;""),R95,""))</f>
        <v/>
      </c>
      <c r="T95" s="59" t="str">
        <f>IF('Table 2 - MPS.BR Appraisals'!T95&lt;&gt;"",HLOOKUP(MID('Table 2 - MPS.BR Appraisals'!T95,5,1),$C$1:$I$2,2,0),IF(OR('Table 2 - MPS.BR Appraisals'!S95&lt;&gt;"",'Table 2 - MPS.BR Appraisals'!S95&lt;&gt;"",'Table 2 - MPS.BR Appraisals'!S95&lt;&gt;""),S95,""))</f>
        <v/>
      </c>
      <c r="U95" s="59" t="str">
        <f>IF('Table 2 - MPS.BR Appraisals'!U95&lt;&gt;"",HLOOKUP(MID('Table 2 - MPS.BR Appraisals'!U95,5,1),$C$1:$I$2,2,0),IF(OR('Table 2 - MPS.BR Appraisals'!T95&lt;&gt;"",'Table 2 - MPS.BR Appraisals'!T95&lt;&gt;"",'Table 2 - MPS.BR Appraisals'!T95&lt;&gt;""),T95,""))</f>
        <v/>
      </c>
      <c r="V95" s="59">
        <f>IF('Table 2 - MPS.BR Appraisals'!V95&lt;&gt;"",HLOOKUP(MID('Table 2 - MPS.BR Appraisals'!V95,5,1),$C$1:$I$2,2,0),IF(OR('Table 2 - MPS.BR Appraisals'!U95&lt;&gt;"",'Table 2 - MPS.BR Appraisals'!U95&lt;&gt;"",'Table 2 - MPS.BR Appraisals'!U95&lt;&gt;""),U95,""))</f>
        <v>1</v>
      </c>
      <c r="W95" s="59">
        <f>IF('Table 2 - MPS.BR Appraisals'!W95&lt;&gt;"",HLOOKUP(MID('Table 2 - MPS.BR Appraisals'!W95,5,1),$C$1:$I$2,2,0),IF(OR('Table 2 - MPS.BR Appraisals'!V95&lt;&gt;"",'Table 2 - MPS.BR Appraisals'!V95&lt;&gt;"",'Table 2 - MPS.BR Appraisals'!V95&lt;&gt;""),V95,""))</f>
        <v>1</v>
      </c>
      <c r="X95" s="59">
        <f>IF('Table 2 - MPS.BR Appraisals'!X95&lt;&gt;"",HLOOKUP(MID('Table 2 - MPS.BR Appraisals'!X95,5,1),$C$1:$I$2,2,0),IF(OR('Table 2 - MPS.BR Appraisals'!W95&lt;&gt;"",'Table 2 - MPS.BR Appraisals'!W95&lt;&gt;"",'Table 2 - MPS.BR Appraisals'!W95&lt;&gt;""),W95,""))</f>
        <v>2</v>
      </c>
      <c r="Y95" s="59">
        <f>IF('Table 2 - MPS.BR Appraisals'!Y95&lt;&gt;"",HLOOKUP(MID('Table 2 - MPS.BR Appraisals'!Y95,5,1),$C$1:$I$2,2,0),IF(OR('Table 2 - MPS.BR Appraisals'!X95&lt;&gt;"",'Table 2 - MPS.BR Appraisals'!X95&lt;&gt;"",'Table 2 - MPS.BR Appraisals'!X95&lt;&gt;""),X95,""))</f>
        <v>2</v>
      </c>
      <c r="Z95" s="59" t="str">
        <f>IF('Table 2 - MPS.BR Appraisals'!Z95&lt;&gt;"",HLOOKUP(MID('Table 2 - MPS.BR Appraisals'!Z95,5,1),$C$1:$I$2,2,0),IF(OR('Table 2 - MPS.BR Appraisals'!Y95&lt;&gt;"",'Table 2 - MPS.BR Appraisals'!Y95&lt;&gt;"",'Table 2 - MPS.BR Appraisals'!Y95&lt;&gt;""),Y95,""))</f>
        <v/>
      </c>
      <c r="AA95" s="59">
        <f>IF('Table 2 - MPS.BR Appraisals'!AA95&lt;&gt;"",HLOOKUP(MID('Table 2 - MPS.BR Appraisals'!AA95,5,1),$C$1:$I$2,2,0),IF(OR('Table 2 - MPS.BR Appraisals'!Z95&lt;&gt;"",'Table 2 - MPS.BR Appraisals'!Z95&lt;&gt;"",'Table 2 - MPS.BR Appraisals'!Z95&lt;&gt;""),Z95,""))</f>
        <v>2</v>
      </c>
      <c r="AB95" s="59">
        <f>IF('Table 2 - MPS.BR Appraisals'!AB95&lt;&gt;"",HLOOKUP(MID('Table 2 - MPS.BR Appraisals'!AB95,5,1),$C$1:$I$2,2,0),IF(OR('Table 2 - MPS.BR Appraisals'!AA95&lt;&gt;"",'Table 2 - MPS.BR Appraisals'!AA95&lt;&gt;"",'Table 2 - MPS.BR Appraisals'!AA95&lt;&gt;""),AA95,""))</f>
        <v>2</v>
      </c>
      <c r="AC95" s="59" t="str">
        <f>IF('Table 2 - MPS.BR Appraisals'!AC95&lt;&gt;"",HLOOKUP(MID('Table 2 - MPS.BR Appraisals'!AC95,5,1),$C$1:$I$2,2,0),IF(OR('Table 2 - MPS.BR Appraisals'!AB95&lt;&gt;"",'Table 2 - MPS.BR Appraisals'!AB95&lt;&gt;"",'Table 2 - MPS.BR Appraisals'!AB95&lt;&gt;""),AB95,""))</f>
        <v/>
      </c>
    </row>
    <row r="96" spans="2:29" ht="17.850000000000001" customHeight="1" x14ac:dyDescent="0.2">
      <c r="B96" s="35" t="s">
        <v>134</v>
      </c>
      <c r="C96" s="59" t="str">
        <f>IF('Table 2 - MPS.BR Appraisals'!C96&lt;&gt;"",HLOOKUP(MID('Table 2 - MPS.BR Appraisals'!C96,5,1),$C$1:$I$2,2,0),"")</f>
        <v/>
      </c>
      <c r="D96" s="59" t="str">
        <f>IF('Table 2 - MPS.BR Appraisals'!D96&lt;&gt;"",HLOOKUP(MID('Table 2 - MPS.BR Appraisals'!D96,5,1),$C$1:$I$2,2,0),IF('Table 2 - MPS.BR Appraisals'!C96&lt;&gt;"",C96,""))</f>
        <v/>
      </c>
      <c r="E96" s="59" t="str">
        <f>IF('Table 2 - MPS.BR Appraisals'!E96&lt;&gt;"",HLOOKUP(MID('Table 2 - MPS.BR Appraisals'!E96,5,1),$C$1:$I$2,2,0),IF(OR('Table 2 - MPS.BR Appraisals'!E96&lt;&gt;"",'Table 2 - MPS.BR Appraisals'!D96&lt;&gt;""),D96,""))</f>
        <v/>
      </c>
      <c r="F96" s="59" t="str">
        <f>IF('Table 2 - MPS.BR Appraisals'!F96&lt;&gt;"",HLOOKUP(MID('Table 2 - MPS.BR Appraisals'!F96,5,1),$C$1:$I$2,2,0),IF(OR('Table 2 - MPS.BR Appraisals'!E96&lt;&gt;"",'Table 2 - MPS.BR Appraisals'!E96&lt;&gt;"",'Table 2 - MPS.BR Appraisals'!E96&lt;&gt;""),E96,""))</f>
        <v/>
      </c>
      <c r="G96" s="59" t="str">
        <f>IF('Table 2 - MPS.BR Appraisals'!G96&lt;&gt;"",HLOOKUP(MID('Table 2 - MPS.BR Appraisals'!G96,5,1),$C$1:$I$2,2,0),IF(OR('Table 2 - MPS.BR Appraisals'!F96&lt;&gt;"",'Table 2 - MPS.BR Appraisals'!F96&lt;&gt;"",'Table 2 - MPS.BR Appraisals'!F96&lt;&gt;""),F96,""))</f>
        <v/>
      </c>
      <c r="H96" s="59" t="str">
        <f>IF('Table 2 - MPS.BR Appraisals'!H96&lt;&gt;"",HLOOKUP(MID('Table 2 - MPS.BR Appraisals'!H96,5,1),$C$1:$I$2,2,0),IF(OR('Table 2 - MPS.BR Appraisals'!G96&lt;&gt;"",'Table 2 - MPS.BR Appraisals'!G96&lt;&gt;"",'Table 2 - MPS.BR Appraisals'!G96&lt;&gt;""),G96,""))</f>
        <v/>
      </c>
      <c r="I96" s="59" t="str">
        <f>IF('Table 2 - MPS.BR Appraisals'!I96&lt;&gt;"",HLOOKUP(MID('Table 2 - MPS.BR Appraisals'!I96,5,1),$C$1:$I$2,2,0),IF(OR('Table 2 - MPS.BR Appraisals'!H96&lt;&gt;"",'Table 2 - MPS.BR Appraisals'!H96&lt;&gt;"",'Table 2 - MPS.BR Appraisals'!H96&lt;&gt;""),H96,""))</f>
        <v/>
      </c>
      <c r="J96" s="59" t="str">
        <f>IF('Table 2 - MPS.BR Appraisals'!J96&lt;&gt;"",HLOOKUP(MID('Table 2 - MPS.BR Appraisals'!J96,5,1),$C$1:$I$2,2,0),IF(OR('Table 2 - MPS.BR Appraisals'!I96&lt;&gt;"",'Table 2 - MPS.BR Appraisals'!I96&lt;&gt;"",'Table 2 - MPS.BR Appraisals'!I96&lt;&gt;""),I96,""))</f>
        <v/>
      </c>
      <c r="K96" s="59" t="str">
        <f>IF('Table 2 - MPS.BR Appraisals'!K96&lt;&gt;"",HLOOKUP(MID('Table 2 - MPS.BR Appraisals'!K96,5,1),$C$1:$I$2,2,0),IF(OR('Table 2 - MPS.BR Appraisals'!J96&lt;&gt;"",'Table 2 - MPS.BR Appraisals'!J96&lt;&gt;"",'Table 2 - MPS.BR Appraisals'!J96&lt;&gt;""),J96,""))</f>
        <v/>
      </c>
      <c r="L96" s="59" t="str">
        <f>IF('Table 2 - MPS.BR Appraisals'!L96&lt;&gt;"",HLOOKUP(MID('Table 2 - MPS.BR Appraisals'!L96,5,1),$C$1:$I$2,2,0),IF(OR('Table 2 - MPS.BR Appraisals'!K96&lt;&gt;"",'Table 2 - MPS.BR Appraisals'!K96&lt;&gt;"",'Table 2 - MPS.BR Appraisals'!K96&lt;&gt;""),K96,""))</f>
        <v/>
      </c>
      <c r="M96" s="59" t="str">
        <f>IF('Table 2 - MPS.BR Appraisals'!M96&lt;&gt;"",HLOOKUP(MID('Table 2 - MPS.BR Appraisals'!M96,5,1),$C$1:$I$2,2,0),IF(OR('Table 2 - MPS.BR Appraisals'!L96&lt;&gt;"",'Table 2 - MPS.BR Appraisals'!L96&lt;&gt;"",'Table 2 - MPS.BR Appraisals'!L96&lt;&gt;""),L96,""))</f>
        <v/>
      </c>
      <c r="N96" s="59" t="str">
        <f>IF('Table 2 - MPS.BR Appraisals'!N96&lt;&gt;"",HLOOKUP(MID('Table 2 - MPS.BR Appraisals'!N96,5,1),$C$1:$I$2,2,0),IF(OR('Table 2 - MPS.BR Appraisals'!M96&lt;&gt;"",'Table 2 - MPS.BR Appraisals'!M96&lt;&gt;"",'Table 2 - MPS.BR Appraisals'!M96&lt;&gt;""),M96,""))</f>
        <v/>
      </c>
      <c r="O96" s="59" t="str">
        <f>IF('Table 2 - MPS.BR Appraisals'!O96&lt;&gt;"",HLOOKUP(MID('Table 2 - MPS.BR Appraisals'!O96,5,1),$C$1:$I$2,2,0),IF(OR('Table 2 - MPS.BR Appraisals'!N96&lt;&gt;"",'Table 2 - MPS.BR Appraisals'!N96&lt;&gt;"",'Table 2 - MPS.BR Appraisals'!N96&lt;&gt;""),N96,""))</f>
        <v/>
      </c>
      <c r="P96" s="59" t="str">
        <f>IF('Table 2 - MPS.BR Appraisals'!P96&lt;&gt;"",HLOOKUP(MID('Table 2 - MPS.BR Appraisals'!P96,5,1),$C$1:$I$2,2,0),IF(OR('Table 2 - MPS.BR Appraisals'!O96&lt;&gt;"",'Table 2 - MPS.BR Appraisals'!O96&lt;&gt;"",'Table 2 - MPS.BR Appraisals'!O96&lt;&gt;""),O96,""))</f>
        <v/>
      </c>
      <c r="Q96" s="59" t="str">
        <f>IF('Table 2 - MPS.BR Appraisals'!Q96&lt;&gt;"",HLOOKUP(MID('Table 2 - MPS.BR Appraisals'!Q96,5,1),$C$1:$I$2,2,0),IF(OR('Table 2 - MPS.BR Appraisals'!P96&lt;&gt;"",'Table 2 - MPS.BR Appraisals'!P96&lt;&gt;"",'Table 2 - MPS.BR Appraisals'!P96&lt;&gt;""),P96,""))</f>
        <v/>
      </c>
      <c r="R96" s="59" t="str">
        <f>IF('Table 2 - MPS.BR Appraisals'!R96&lt;&gt;"",HLOOKUP(MID('Table 2 - MPS.BR Appraisals'!R96,5,1),$C$1:$I$2,2,0),IF(OR('Table 2 - MPS.BR Appraisals'!Q96&lt;&gt;"",'Table 2 - MPS.BR Appraisals'!Q96&lt;&gt;"",'Table 2 - MPS.BR Appraisals'!Q96&lt;&gt;""),Q96,""))</f>
        <v/>
      </c>
      <c r="S96" s="59" t="str">
        <f>IF('Table 2 - MPS.BR Appraisals'!S96&lt;&gt;"",HLOOKUP(MID('Table 2 - MPS.BR Appraisals'!S96,5,1),$C$1:$I$2,2,0),IF(OR('Table 2 - MPS.BR Appraisals'!R96&lt;&gt;"",'Table 2 - MPS.BR Appraisals'!R96&lt;&gt;"",'Table 2 - MPS.BR Appraisals'!R96&lt;&gt;""),R96,""))</f>
        <v/>
      </c>
      <c r="T96" s="59" t="str">
        <f>IF('Table 2 - MPS.BR Appraisals'!T96&lt;&gt;"",HLOOKUP(MID('Table 2 - MPS.BR Appraisals'!T96,5,1),$C$1:$I$2,2,0),IF(OR('Table 2 - MPS.BR Appraisals'!S96&lt;&gt;"",'Table 2 - MPS.BR Appraisals'!S96&lt;&gt;"",'Table 2 - MPS.BR Appraisals'!S96&lt;&gt;""),S96,""))</f>
        <v/>
      </c>
      <c r="U96" s="59" t="str">
        <f>IF('Table 2 - MPS.BR Appraisals'!U96&lt;&gt;"",HLOOKUP(MID('Table 2 - MPS.BR Appraisals'!U96,5,1),$C$1:$I$2,2,0),IF(OR('Table 2 - MPS.BR Appraisals'!T96&lt;&gt;"",'Table 2 - MPS.BR Appraisals'!T96&lt;&gt;"",'Table 2 - MPS.BR Appraisals'!T96&lt;&gt;""),T96,""))</f>
        <v/>
      </c>
      <c r="V96" s="59" t="str">
        <f>IF('Table 2 - MPS.BR Appraisals'!V96&lt;&gt;"",HLOOKUP(MID('Table 2 - MPS.BR Appraisals'!V96,5,1),$C$1:$I$2,2,0),IF(OR('Table 2 - MPS.BR Appraisals'!U96&lt;&gt;"",'Table 2 - MPS.BR Appraisals'!U96&lt;&gt;"",'Table 2 - MPS.BR Appraisals'!U96&lt;&gt;""),U96,""))</f>
        <v/>
      </c>
      <c r="W96" s="59" t="str">
        <f>IF('Table 2 - MPS.BR Appraisals'!W96&lt;&gt;"",HLOOKUP(MID('Table 2 - MPS.BR Appraisals'!W96,5,1),$C$1:$I$2,2,0),IF(OR('Table 2 - MPS.BR Appraisals'!V96&lt;&gt;"",'Table 2 - MPS.BR Appraisals'!V96&lt;&gt;"",'Table 2 - MPS.BR Appraisals'!V96&lt;&gt;""),V96,""))</f>
        <v/>
      </c>
      <c r="X96" s="59" t="str">
        <f>IF('Table 2 - MPS.BR Appraisals'!X96&lt;&gt;"",HLOOKUP(MID('Table 2 - MPS.BR Appraisals'!X96,5,1),$C$1:$I$2,2,0),IF(OR('Table 2 - MPS.BR Appraisals'!W96&lt;&gt;"",'Table 2 - MPS.BR Appraisals'!W96&lt;&gt;"",'Table 2 - MPS.BR Appraisals'!W96&lt;&gt;""),W96,""))</f>
        <v/>
      </c>
      <c r="Y96" s="59" t="str">
        <f>IF('Table 2 - MPS.BR Appraisals'!Y96&lt;&gt;"",HLOOKUP(MID('Table 2 - MPS.BR Appraisals'!Y96,5,1),$C$1:$I$2,2,0),IF(OR('Table 2 - MPS.BR Appraisals'!X96&lt;&gt;"",'Table 2 - MPS.BR Appraisals'!X96&lt;&gt;"",'Table 2 - MPS.BR Appraisals'!X96&lt;&gt;""),X96,""))</f>
        <v/>
      </c>
      <c r="Z96" s="59">
        <f>IF('Table 2 - MPS.BR Appraisals'!Z96&lt;&gt;"",HLOOKUP(MID('Table 2 - MPS.BR Appraisals'!Z96,5,1),$C$1:$I$2,2,0),IF(OR('Table 2 - MPS.BR Appraisals'!Y96&lt;&gt;"",'Table 2 - MPS.BR Appraisals'!Y96&lt;&gt;"",'Table 2 - MPS.BR Appraisals'!Y96&lt;&gt;""),Y96,""))</f>
        <v>1</v>
      </c>
      <c r="AA96" s="59">
        <f>IF('Table 2 - MPS.BR Appraisals'!AA96&lt;&gt;"",HLOOKUP(MID('Table 2 - MPS.BR Appraisals'!AA96,5,1),$C$1:$I$2,2,0),IF(OR('Table 2 - MPS.BR Appraisals'!Z96&lt;&gt;"",'Table 2 - MPS.BR Appraisals'!Z96&lt;&gt;"",'Table 2 - MPS.BR Appraisals'!Z96&lt;&gt;""),Z96,""))</f>
        <v>1</v>
      </c>
      <c r="AB96" s="59" t="str">
        <f>IF('Table 2 - MPS.BR Appraisals'!AB96&lt;&gt;"",HLOOKUP(MID('Table 2 - MPS.BR Appraisals'!AB96,5,1),$C$1:$I$2,2,0),IF(OR('Table 2 - MPS.BR Appraisals'!AA96&lt;&gt;"",'Table 2 - MPS.BR Appraisals'!AA96&lt;&gt;"",'Table 2 - MPS.BR Appraisals'!AA96&lt;&gt;""),AA96,""))</f>
        <v/>
      </c>
      <c r="AC96" s="59">
        <f>IF('Table 2 - MPS.BR Appraisals'!AC96&lt;&gt;"",HLOOKUP(MID('Table 2 - MPS.BR Appraisals'!AC96,5,1),$C$1:$I$2,2,0),IF(OR('Table 2 - MPS.BR Appraisals'!AB96&lt;&gt;"",'Table 2 - MPS.BR Appraisals'!AB96&lt;&gt;"",'Table 2 - MPS.BR Appraisals'!AB96&lt;&gt;""),AB96,""))</f>
        <v>1</v>
      </c>
    </row>
    <row r="97" spans="2:29" ht="17.850000000000001" customHeight="1" x14ac:dyDescent="0.2">
      <c r="B97" s="35" t="s">
        <v>135</v>
      </c>
      <c r="C97" s="59" t="str">
        <f>IF('Table 2 - MPS.BR Appraisals'!C97&lt;&gt;"",HLOOKUP(MID('Table 2 - MPS.BR Appraisals'!C97,5,1),$C$1:$I$2,2,0),"")</f>
        <v/>
      </c>
      <c r="D97" s="59" t="str">
        <f>IF('Table 2 - MPS.BR Appraisals'!D97&lt;&gt;"",HLOOKUP(MID('Table 2 - MPS.BR Appraisals'!D97,5,1),$C$1:$I$2,2,0),IF('Table 2 - MPS.BR Appraisals'!C97&lt;&gt;"",C97,""))</f>
        <v/>
      </c>
      <c r="E97" s="59" t="str">
        <f>IF('Table 2 - MPS.BR Appraisals'!E97&lt;&gt;"",HLOOKUP(MID('Table 2 - MPS.BR Appraisals'!E97,5,1),$C$1:$I$2,2,0),IF(OR('Table 2 - MPS.BR Appraisals'!E97&lt;&gt;"",'Table 2 - MPS.BR Appraisals'!D97&lt;&gt;""),D97,""))</f>
        <v/>
      </c>
      <c r="F97" s="59" t="str">
        <f>IF('Table 2 - MPS.BR Appraisals'!F97&lt;&gt;"",HLOOKUP(MID('Table 2 - MPS.BR Appraisals'!F97,5,1),$C$1:$I$2,2,0),IF(OR('Table 2 - MPS.BR Appraisals'!E97&lt;&gt;"",'Table 2 - MPS.BR Appraisals'!E97&lt;&gt;"",'Table 2 - MPS.BR Appraisals'!E97&lt;&gt;""),E97,""))</f>
        <v/>
      </c>
      <c r="G97" s="59" t="str">
        <f>IF('Table 2 - MPS.BR Appraisals'!G97&lt;&gt;"",HLOOKUP(MID('Table 2 - MPS.BR Appraisals'!G97,5,1),$C$1:$I$2,2,0),IF(OR('Table 2 - MPS.BR Appraisals'!F97&lt;&gt;"",'Table 2 - MPS.BR Appraisals'!F97&lt;&gt;"",'Table 2 - MPS.BR Appraisals'!F97&lt;&gt;""),F97,""))</f>
        <v/>
      </c>
      <c r="H97" s="59" t="str">
        <f>IF('Table 2 - MPS.BR Appraisals'!H97&lt;&gt;"",HLOOKUP(MID('Table 2 - MPS.BR Appraisals'!H97,5,1),$C$1:$I$2,2,0),IF(OR('Table 2 - MPS.BR Appraisals'!G97&lt;&gt;"",'Table 2 - MPS.BR Appraisals'!G97&lt;&gt;"",'Table 2 - MPS.BR Appraisals'!G97&lt;&gt;""),G97,""))</f>
        <v/>
      </c>
      <c r="I97" s="59" t="str">
        <f>IF('Table 2 - MPS.BR Appraisals'!I97&lt;&gt;"",HLOOKUP(MID('Table 2 - MPS.BR Appraisals'!I97,5,1),$C$1:$I$2,2,0),IF(OR('Table 2 - MPS.BR Appraisals'!H97&lt;&gt;"",'Table 2 - MPS.BR Appraisals'!H97&lt;&gt;"",'Table 2 - MPS.BR Appraisals'!H97&lt;&gt;""),H97,""))</f>
        <v/>
      </c>
      <c r="J97" s="59" t="str">
        <f>IF('Table 2 - MPS.BR Appraisals'!J97&lt;&gt;"",HLOOKUP(MID('Table 2 - MPS.BR Appraisals'!J97,5,1),$C$1:$I$2,2,0),IF(OR('Table 2 - MPS.BR Appraisals'!I97&lt;&gt;"",'Table 2 - MPS.BR Appraisals'!I97&lt;&gt;"",'Table 2 - MPS.BR Appraisals'!I97&lt;&gt;""),I97,""))</f>
        <v/>
      </c>
      <c r="K97" s="59" t="str">
        <f>IF('Table 2 - MPS.BR Appraisals'!K97&lt;&gt;"",HLOOKUP(MID('Table 2 - MPS.BR Appraisals'!K97,5,1),$C$1:$I$2,2,0),IF(OR('Table 2 - MPS.BR Appraisals'!J97&lt;&gt;"",'Table 2 - MPS.BR Appraisals'!J97&lt;&gt;"",'Table 2 - MPS.BR Appraisals'!J97&lt;&gt;""),J97,""))</f>
        <v/>
      </c>
      <c r="L97" s="59" t="str">
        <f>IF('Table 2 - MPS.BR Appraisals'!L97&lt;&gt;"",HLOOKUP(MID('Table 2 - MPS.BR Appraisals'!L97,5,1),$C$1:$I$2,2,0),IF(OR('Table 2 - MPS.BR Appraisals'!K97&lt;&gt;"",'Table 2 - MPS.BR Appraisals'!K97&lt;&gt;"",'Table 2 - MPS.BR Appraisals'!K97&lt;&gt;""),K97,""))</f>
        <v/>
      </c>
      <c r="M97" s="59" t="str">
        <f>IF('Table 2 - MPS.BR Appraisals'!M97&lt;&gt;"",HLOOKUP(MID('Table 2 - MPS.BR Appraisals'!M97,5,1),$C$1:$I$2,2,0),IF(OR('Table 2 - MPS.BR Appraisals'!L97&lt;&gt;"",'Table 2 - MPS.BR Appraisals'!L97&lt;&gt;"",'Table 2 - MPS.BR Appraisals'!L97&lt;&gt;""),L97,""))</f>
        <v/>
      </c>
      <c r="N97" s="59" t="str">
        <f>IF('Table 2 - MPS.BR Appraisals'!N97&lt;&gt;"",HLOOKUP(MID('Table 2 - MPS.BR Appraisals'!N97,5,1),$C$1:$I$2,2,0),IF(OR('Table 2 - MPS.BR Appraisals'!M97&lt;&gt;"",'Table 2 - MPS.BR Appraisals'!M97&lt;&gt;"",'Table 2 - MPS.BR Appraisals'!M97&lt;&gt;""),M97,""))</f>
        <v/>
      </c>
      <c r="O97" s="59" t="str">
        <f>IF('Table 2 - MPS.BR Appraisals'!O97&lt;&gt;"",HLOOKUP(MID('Table 2 - MPS.BR Appraisals'!O97,5,1),$C$1:$I$2,2,0),IF(OR('Table 2 - MPS.BR Appraisals'!N97&lt;&gt;"",'Table 2 - MPS.BR Appraisals'!N97&lt;&gt;"",'Table 2 - MPS.BR Appraisals'!N97&lt;&gt;""),N97,""))</f>
        <v/>
      </c>
      <c r="P97" s="59" t="str">
        <f>IF('Table 2 - MPS.BR Appraisals'!P97&lt;&gt;"",HLOOKUP(MID('Table 2 - MPS.BR Appraisals'!P97,5,1),$C$1:$I$2,2,0),IF(OR('Table 2 - MPS.BR Appraisals'!O97&lt;&gt;"",'Table 2 - MPS.BR Appraisals'!O97&lt;&gt;"",'Table 2 - MPS.BR Appraisals'!O97&lt;&gt;""),O97,""))</f>
        <v/>
      </c>
      <c r="Q97" s="59" t="str">
        <f>IF('Table 2 - MPS.BR Appraisals'!Q97&lt;&gt;"",HLOOKUP(MID('Table 2 - MPS.BR Appraisals'!Q97,5,1),$C$1:$I$2,2,0),IF(OR('Table 2 - MPS.BR Appraisals'!P97&lt;&gt;"",'Table 2 - MPS.BR Appraisals'!P97&lt;&gt;"",'Table 2 - MPS.BR Appraisals'!P97&lt;&gt;""),P97,""))</f>
        <v/>
      </c>
      <c r="R97" s="59" t="str">
        <f>IF('Table 2 - MPS.BR Appraisals'!R97&lt;&gt;"",HLOOKUP(MID('Table 2 - MPS.BR Appraisals'!R97,5,1),$C$1:$I$2,2,0),IF(OR('Table 2 - MPS.BR Appraisals'!Q97&lt;&gt;"",'Table 2 - MPS.BR Appraisals'!Q97&lt;&gt;"",'Table 2 - MPS.BR Appraisals'!Q97&lt;&gt;""),Q97,""))</f>
        <v/>
      </c>
      <c r="S97" s="59" t="str">
        <f>IF('Table 2 - MPS.BR Appraisals'!S97&lt;&gt;"",HLOOKUP(MID('Table 2 - MPS.BR Appraisals'!S97,5,1),$C$1:$I$2,2,0),IF(OR('Table 2 - MPS.BR Appraisals'!R97&lt;&gt;"",'Table 2 - MPS.BR Appraisals'!R97&lt;&gt;"",'Table 2 - MPS.BR Appraisals'!R97&lt;&gt;""),R97,""))</f>
        <v/>
      </c>
      <c r="T97" s="59" t="str">
        <f>IF('Table 2 - MPS.BR Appraisals'!T97&lt;&gt;"",HLOOKUP(MID('Table 2 - MPS.BR Appraisals'!T97,5,1),$C$1:$I$2,2,0),IF(OR('Table 2 - MPS.BR Appraisals'!S97&lt;&gt;"",'Table 2 - MPS.BR Appraisals'!S97&lt;&gt;"",'Table 2 - MPS.BR Appraisals'!S97&lt;&gt;""),S97,""))</f>
        <v/>
      </c>
      <c r="U97" s="59" t="str">
        <f>IF('Table 2 - MPS.BR Appraisals'!U97&lt;&gt;"",HLOOKUP(MID('Table 2 - MPS.BR Appraisals'!U97,5,1),$C$1:$I$2,2,0),IF(OR('Table 2 - MPS.BR Appraisals'!T97&lt;&gt;"",'Table 2 - MPS.BR Appraisals'!T97&lt;&gt;"",'Table 2 - MPS.BR Appraisals'!T97&lt;&gt;""),T97,""))</f>
        <v/>
      </c>
      <c r="V97" s="59" t="str">
        <f>IF('Table 2 - MPS.BR Appraisals'!V97&lt;&gt;"",HLOOKUP(MID('Table 2 - MPS.BR Appraisals'!V97,5,1),$C$1:$I$2,2,0),IF(OR('Table 2 - MPS.BR Appraisals'!U97&lt;&gt;"",'Table 2 - MPS.BR Appraisals'!U97&lt;&gt;"",'Table 2 - MPS.BR Appraisals'!U97&lt;&gt;""),U97,""))</f>
        <v/>
      </c>
      <c r="W97" s="59" t="str">
        <f>IF('Table 2 - MPS.BR Appraisals'!W97&lt;&gt;"",HLOOKUP(MID('Table 2 - MPS.BR Appraisals'!W97,5,1),$C$1:$I$2,2,0),IF(OR('Table 2 - MPS.BR Appraisals'!V97&lt;&gt;"",'Table 2 - MPS.BR Appraisals'!V97&lt;&gt;"",'Table 2 - MPS.BR Appraisals'!V97&lt;&gt;""),V97,""))</f>
        <v/>
      </c>
      <c r="X97" s="59">
        <f>IF('Table 2 - MPS.BR Appraisals'!X97&lt;&gt;"",HLOOKUP(MID('Table 2 - MPS.BR Appraisals'!X97,5,1),$C$1:$I$2,2,0),IF(OR('Table 2 - MPS.BR Appraisals'!W97&lt;&gt;"",'Table 2 - MPS.BR Appraisals'!W97&lt;&gt;"",'Table 2 - MPS.BR Appraisals'!W97&lt;&gt;""),W97,""))</f>
        <v>1</v>
      </c>
      <c r="Y97" s="59">
        <f>IF('Table 2 - MPS.BR Appraisals'!Y97&lt;&gt;"",HLOOKUP(MID('Table 2 - MPS.BR Appraisals'!Y97,5,1),$C$1:$I$2,2,0),IF(OR('Table 2 - MPS.BR Appraisals'!X97&lt;&gt;"",'Table 2 - MPS.BR Appraisals'!X97&lt;&gt;"",'Table 2 - MPS.BR Appraisals'!X97&lt;&gt;""),X97,""))</f>
        <v>1</v>
      </c>
      <c r="Z97" s="59" t="str">
        <f>IF('Table 2 - MPS.BR Appraisals'!Z97&lt;&gt;"",HLOOKUP(MID('Table 2 - MPS.BR Appraisals'!Z97,5,1),$C$1:$I$2,2,0),IF(OR('Table 2 - MPS.BR Appraisals'!Y97&lt;&gt;"",'Table 2 - MPS.BR Appraisals'!Y97&lt;&gt;"",'Table 2 - MPS.BR Appraisals'!Y97&lt;&gt;""),Y97,""))</f>
        <v/>
      </c>
      <c r="AA97" s="59" t="str">
        <f>IF('Table 2 - MPS.BR Appraisals'!AA97&lt;&gt;"",HLOOKUP(MID('Table 2 - MPS.BR Appraisals'!AA97,5,1),$C$1:$I$2,2,0),IF(OR('Table 2 - MPS.BR Appraisals'!Z97&lt;&gt;"",'Table 2 - MPS.BR Appraisals'!Z97&lt;&gt;"",'Table 2 - MPS.BR Appraisals'!Z97&lt;&gt;""),Z97,""))</f>
        <v/>
      </c>
      <c r="AB97" s="59" t="str">
        <f>IF('Table 2 - MPS.BR Appraisals'!AB97&lt;&gt;"",HLOOKUP(MID('Table 2 - MPS.BR Appraisals'!AB97,5,1),$C$1:$I$2,2,0),IF(OR('Table 2 - MPS.BR Appraisals'!AA97&lt;&gt;"",'Table 2 - MPS.BR Appraisals'!AA97&lt;&gt;"",'Table 2 - MPS.BR Appraisals'!AA97&lt;&gt;""),AA97,""))</f>
        <v/>
      </c>
      <c r="AC97" s="59" t="str">
        <f>IF('Table 2 - MPS.BR Appraisals'!AC97&lt;&gt;"",HLOOKUP(MID('Table 2 - MPS.BR Appraisals'!AC97,5,1),$C$1:$I$2,2,0),IF(OR('Table 2 - MPS.BR Appraisals'!AB97&lt;&gt;"",'Table 2 - MPS.BR Appraisals'!AB97&lt;&gt;"",'Table 2 - MPS.BR Appraisals'!AB97&lt;&gt;""),AB97,""))</f>
        <v/>
      </c>
    </row>
    <row r="98" spans="2:29" ht="17.850000000000001" customHeight="1" x14ac:dyDescent="0.2">
      <c r="B98" s="35" t="s">
        <v>136</v>
      </c>
      <c r="C98" s="59" t="str">
        <f>IF('Table 2 - MPS.BR Appraisals'!C98&lt;&gt;"",HLOOKUP(MID('Table 2 - MPS.BR Appraisals'!C98,5,1),$C$1:$I$2,2,0),"")</f>
        <v/>
      </c>
      <c r="D98" s="59" t="str">
        <f>IF('Table 2 - MPS.BR Appraisals'!D98&lt;&gt;"",HLOOKUP(MID('Table 2 - MPS.BR Appraisals'!D98,5,1),$C$1:$I$2,2,0),IF('Table 2 - MPS.BR Appraisals'!C98&lt;&gt;"",C98,""))</f>
        <v/>
      </c>
      <c r="E98" s="59" t="str">
        <f>IF('Table 2 - MPS.BR Appraisals'!E98&lt;&gt;"",HLOOKUP(MID('Table 2 - MPS.BR Appraisals'!E98,5,1),$C$1:$I$2,2,0),IF(OR('Table 2 - MPS.BR Appraisals'!E98&lt;&gt;"",'Table 2 - MPS.BR Appraisals'!D98&lt;&gt;""),D98,""))</f>
        <v/>
      </c>
      <c r="F98" s="59" t="str">
        <f>IF('Table 2 - MPS.BR Appraisals'!F98&lt;&gt;"",HLOOKUP(MID('Table 2 - MPS.BR Appraisals'!F98,5,1),$C$1:$I$2,2,0),IF(OR('Table 2 - MPS.BR Appraisals'!E98&lt;&gt;"",'Table 2 - MPS.BR Appraisals'!E98&lt;&gt;"",'Table 2 - MPS.BR Appraisals'!E98&lt;&gt;""),E98,""))</f>
        <v/>
      </c>
      <c r="G98" s="59" t="str">
        <f>IF('Table 2 - MPS.BR Appraisals'!G98&lt;&gt;"",HLOOKUP(MID('Table 2 - MPS.BR Appraisals'!G98,5,1),$C$1:$I$2,2,0),IF(OR('Table 2 - MPS.BR Appraisals'!F98&lt;&gt;"",'Table 2 - MPS.BR Appraisals'!F98&lt;&gt;"",'Table 2 - MPS.BR Appraisals'!F98&lt;&gt;""),F98,""))</f>
        <v/>
      </c>
      <c r="H98" s="59" t="str">
        <f>IF('Table 2 - MPS.BR Appraisals'!H98&lt;&gt;"",HLOOKUP(MID('Table 2 - MPS.BR Appraisals'!H98,5,1),$C$1:$I$2,2,0),IF(OR('Table 2 - MPS.BR Appraisals'!G98&lt;&gt;"",'Table 2 - MPS.BR Appraisals'!G98&lt;&gt;"",'Table 2 - MPS.BR Appraisals'!G98&lt;&gt;""),G98,""))</f>
        <v/>
      </c>
      <c r="I98" s="59" t="str">
        <f>IF('Table 2 - MPS.BR Appraisals'!I98&lt;&gt;"",HLOOKUP(MID('Table 2 - MPS.BR Appraisals'!I98,5,1),$C$1:$I$2,2,0),IF(OR('Table 2 - MPS.BR Appraisals'!H98&lt;&gt;"",'Table 2 - MPS.BR Appraisals'!H98&lt;&gt;"",'Table 2 - MPS.BR Appraisals'!H98&lt;&gt;""),H98,""))</f>
        <v/>
      </c>
      <c r="J98" s="59" t="str">
        <f>IF('Table 2 - MPS.BR Appraisals'!J98&lt;&gt;"",HLOOKUP(MID('Table 2 - MPS.BR Appraisals'!J98,5,1),$C$1:$I$2,2,0),IF(OR('Table 2 - MPS.BR Appraisals'!I98&lt;&gt;"",'Table 2 - MPS.BR Appraisals'!I98&lt;&gt;"",'Table 2 - MPS.BR Appraisals'!I98&lt;&gt;""),I98,""))</f>
        <v/>
      </c>
      <c r="K98" s="59" t="str">
        <f>IF('Table 2 - MPS.BR Appraisals'!K98&lt;&gt;"",HLOOKUP(MID('Table 2 - MPS.BR Appraisals'!K98,5,1),$C$1:$I$2,2,0),IF(OR('Table 2 - MPS.BR Appraisals'!J98&lt;&gt;"",'Table 2 - MPS.BR Appraisals'!J98&lt;&gt;"",'Table 2 - MPS.BR Appraisals'!J98&lt;&gt;""),J98,""))</f>
        <v/>
      </c>
      <c r="L98" s="59" t="str">
        <f>IF('Table 2 - MPS.BR Appraisals'!L98&lt;&gt;"",HLOOKUP(MID('Table 2 - MPS.BR Appraisals'!L98,5,1),$C$1:$I$2,2,0),IF(OR('Table 2 - MPS.BR Appraisals'!K98&lt;&gt;"",'Table 2 - MPS.BR Appraisals'!K98&lt;&gt;"",'Table 2 - MPS.BR Appraisals'!K98&lt;&gt;""),K98,""))</f>
        <v/>
      </c>
      <c r="M98" s="59" t="str">
        <f>IF('Table 2 - MPS.BR Appraisals'!M98&lt;&gt;"",HLOOKUP(MID('Table 2 - MPS.BR Appraisals'!M98,5,1),$C$1:$I$2,2,0),IF(OR('Table 2 - MPS.BR Appraisals'!L98&lt;&gt;"",'Table 2 - MPS.BR Appraisals'!L98&lt;&gt;"",'Table 2 - MPS.BR Appraisals'!L98&lt;&gt;""),L98,""))</f>
        <v/>
      </c>
      <c r="N98" s="59" t="str">
        <f>IF('Table 2 - MPS.BR Appraisals'!N98&lt;&gt;"",HLOOKUP(MID('Table 2 - MPS.BR Appraisals'!N98,5,1),$C$1:$I$2,2,0),IF(OR('Table 2 - MPS.BR Appraisals'!M98&lt;&gt;"",'Table 2 - MPS.BR Appraisals'!M98&lt;&gt;"",'Table 2 - MPS.BR Appraisals'!M98&lt;&gt;""),M98,""))</f>
        <v/>
      </c>
      <c r="O98" s="59" t="str">
        <f>IF('Table 2 - MPS.BR Appraisals'!O98&lt;&gt;"",HLOOKUP(MID('Table 2 - MPS.BR Appraisals'!O98,5,1),$C$1:$I$2,2,0),IF(OR('Table 2 - MPS.BR Appraisals'!N98&lt;&gt;"",'Table 2 - MPS.BR Appraisals'!N98&lt;&gt;"",'Table 2 - MPS.BR Appraisals'!N98&lt;&gt;""),N98,""))</f>
        <v/>
      </c>
      <c r="P98" s="59" t="str">
        <f>IF('Table 2 - MPS.BR Appraisals'!P98&lt;&gt;"",HLOOKUP(MID('Table 2 - MPS.BR Appraisals'!P98,5,1),$C$1:$I$2,2,0),IF(OR('Table 2 - MPS.BR Appraisals'!O98&lt;&gt;"",'Table 2 - MPS.BR Appraisals'!O98&lt;&gt;"",'Table 2 - MPS.BR Appraisals'!O98&lt;&gt;""),O98,""))</f>
        <v/>
      </c>
      <c r="Q98" s="59" t="str">
        <f>IF('Table 2 - MPS.BR Appraisals'!Q98&lt;&gt;"",HLOOKUP(MID('Table 2 - MPS.BR Appraisals'!Q98,5,1),$C$1:$I$2,2,0),IF(OR('Table 2 - MPS.BR Appraisals'!P98&lt;&gt;"",'Table 2 - MPS.BR Appraisals'!P98&lt;&gt;"",'Table 2 - MPS.BR Appraisals'!P98&lt;&gt;""),P98,""))</f>
        <v/>
      </c>
      <c r="R98" s="59" t="str">
        <f>IF('Table 2 - MPS.BR Appraisals'!R98&lt;&gt;"",HLOOKUP(MID('Table 2 - MPS.BR Appraisals'!R98,5,1),$C$1:$I$2,2,0),IF(OR('Table 2 - MPS.BR Appraisals'!Q98&lt;&gt;"",'Table 2 - MPS.BR Appraisals'!Q98&lt;&gt;"",'Table 2 - MPS.BR Appraisals'!Q98&lt;&gt;""),Q98,""))</f>
        <v/>
      </c>
      <c r="S98" s="59" t="str">
        <f>IF('Table 2 - MPS.BR Appraisals'!S98&lt;&gt;"",HLOOKUP(MID('Table 2 - MPS.BR Appraisals'!S98,5,1),$C$1:$I$2,2,0),IF(OR('Table 2 - MPS.BR Appraisals'!R98&lt;&gt;"",'Table 2 - MPS.BR Appraisals'!R98&lt;&gt;"",'Table 2 - MPS.BR Appraisals'!R98&lt;&gt;""),R98,""))</f>
        <v/>
      </c>
      <c r="T98" s="59" t="str">
        <f>IF('Table 2 - MPS.BR Appraisals'!T98&lt;&gt;"",HLOOKUP(MID('Table 2 - MPS.BR Appraisals'!T98,5,1),$C$1:$I$2,2,0),IF(OR('Table 2 - MPS.BR Appraisals'!S98&lt;&gt;"",'Table 2 - MPS.BR Appraisals'!S98&lt;&gt;"",'Table 2 - MPS.BR Appraisals'!S98&lt;&gt;""),S98,""))</f>
        <v/>
      </c>
      <c r="U98" s="59" t="str">
        <f>IF('Table 2 - MPS.BR Appraisals'!U98&lt;&gt;"",HLOOKUP(MID('Table 2 - MPS.BR Appraisals'!U98,5,1),$C$1:$I$2,2,0),IF(OR('Table 2 - MPS.BR Appraisals'!T98&lt;&gt;"",'Table 2 - MPS.BR Appraisals'!T98&lt;&gt;"",'Table 2 - MPS.BR Appraisals'!T98&lt;&gt;""),T98,""))</f>
        <v/>
      </c>
      <c r="V98" s="59" t="str">
        <f>IF('Table 2 - MPS.BR Appraisals'!V98&lt;&gt;"",HLOOKUP(MID('Table 2 - MPS.BR Appraisals'!V98,5,1),$C$1:$I$2,2,0),IF(OR('Table 2 - MPS.BR Appraisals'!U98&lt;&gt;"",'Table 2 - MPS.BR Appraisals'!U98&lt;&gt;"",'Table 2 - MPS.BR Appraisals'!U98&lt;&gt;""),U98,""))</f>
        <v/>
      </c>
      <c r="W98" s="59" t="str">
        <f>IF('Table 2 - MPS.BR Appraisals'!W98&lt;&gt;"",HLOOKUP(MID('Table 2 - MPS.BR Appraisals'!W98,5,1),$C$1:$I$2,2,0),IF(OR('Table 2 - MPS.BR Appraisals'!V98&lt;&gt;"",'Table 2 - MPS.BR Appraisals'!V98&lt;&gt;"",'Table 2 - MPS.BR Appraisals'!V98&lt;&gt;""),V98,""))</f>
        <v/>
      </c>
      <c r="X98" s="59" t="str">
        <f>IF('Table 2 - MPS.BR Appraisals'!X98&lt;&gt;"",HLOOKUP(MID('Table 2 - MPS.BR Appraisals'!X98,5,1),$C$1:$I$2,2,0),IF(OR('Table 2 - MPS.BR Appraisals'!W98&lt;&gt;"",'Table 2 - MPS.BR Appraisals'!W98&lt;&gt;"",'Table 2 - MPS.BR Appraisals'!W98&lt;&gt;""),W98,""))</f>
        <v/>
      </c>
      <c r="Y98" s="59" t="str">
        <f>IF('Table 2 - MPS.BR Appraisals'!Y98&lt;&gt;"",HLOOKUP(MID('Table 2 - MPS.BR Appraisals'!Y98,5,1),$C$1:$I$2,2,0),IF(OR('Table 2 - MPS.BR Appraisals'!X98&lt;&gt;"",'Table 2 - MPS.BR Appraisals'!X98&lt;&gt;"",'Table 2 - MPS.BR Appraisals'!X98&lt;&gt;""),X98,""))</f>
        <v/>
      </c>
      <c r="Z98" s="59">
        <f>IF('Table 2 - MPS.BR Appraisals'!Z98&lt;&gt;"",HLOOKUP(MID('Table 2 - MPS.BR Appraisals'!Z98,5,1),$C$1:$I$2,2,0),IF(OR('Table 2 - MPS.BR Appraisals'!Y98&lt;&gt;"",'Table 2 - MPS.BR Appraisals'!Y98&lt;&gt;"",'Table 2 - MPS.BR Appraisals'!Y98&lt;&gt;""),Y98,""))</f>
        <v>1</v>
      </c>
      <c r="AA98" s="59">
        <f>IF('Table 2 - MPS.BR Appraisals'!AA98&lt;&gt;"",HLOOKUP(MID('Table 2 - MPS.BR Appraisals'!AA98,5,1),$C$1:$I$2,2,0),IF(OR('Table 2 - MPS.BR Appraisals'!Z98&lt;&gt;"",'Table 2 - MPS.BR Appraisals'!Z98&lt;&gt;"",'Table 2 - MPS.BR Appraisals'!Z98&lt;&gt;""),Z98,""))</f>
        <v>1</v>
      </c>
      <c r="AB98" s="59" t="str">
        <f>IF('Table 2 - MPS.BR Appraisals'!AB98&lt;&gt;"",HLOOKUP(MID('Table 2 - MPS.BR Appraisals'!AB98,5,1),$C$1:$I$2,2,0),IF(OR('Table 2 - MPS.BR Appraisals'!AA98&lt;&gt;"",'Table 2 - MPS.BR Appraisals'!AA98&lt;&gt;"",'Table 2 - MPS.BR Appraisals'!AA98&lt;&gt;""),AA98,""))</f>
        <v/>
      </c>
      <c r="AC98" s="59" t="str">
        <f>IF('Table 2 - MPS.BR Appraisals'!AC98&lt;&gt;"",HLOOKUP(MID('Table 2 - MPS.BR Appraisals'!AC98,5,1),$C$1:$I$2,2,0),IF(OR('Table 2 - MPS.BR Appraisals'!AB98&lt;&gt;"",'Table 2 - MPS.BR Appraisals'!AB98&lt;&gt;"",'Table 2 - MPS.BR Appraisals'!AB98&lt;&gt;""),AB98,""))</f>
        <v/>
      </c>
    </row>
    <row r="99" spans="2:29" ht="17.850000000000001" customHeight="1" x14ac:dyDescent="0.2">
      <c r="B99" s="35" t="s">
        <v>137</v>
      </c>
      <c r="C99" s="59" t="str">
        <f>IF('Table 2 - MPS.BR Appraisals'!C99&lt;&gt;"",HLOOKUP(MID('Table 2 - MPS.BR Appraisals'!C99,5,1),$C$1:$I$2,2,0),"")</f>
        <v/>
      </c>
      <c r="D99" s="59" t="str">
        <f>IF('Table 2 - MPS.BR Appraisals'!D99&lt;&gt;"",HLOOKUP(MID('Table 2 - MPS.BR Appraisals'!D99,5,1),$C$1:$I$2,2,0),IF('Table 2 - MPS.BR Appraisals'!C99&lt;&gt;"",C99,""))</f>
        <v/>
      </c>
      <c r="E99" s="59" t="str">
        <f>IF('Table 2 - MPS.BR Appraisals'!E99&lt;&gt;"",HLOOKUP(MID('Table 2 - MPS.BR Appraisals'!E99,5,1),$C$1:$I$2,2,0),IF(OR('Table 2 - MPS.BR Appraisals'!E99&lt;&gt;"",'Table 2 - MPS.BR Appraisals'!D99&lt;&gt;""),D99,""))</f>
        <v/>
      </c>
      <c r="F99" s="59" t="str">
        <f>IF('Table 2 - MPS.BR Appraisals'!F99&lt;&gt;"",HLOOKUP(MID('Table 2 - MPS.BR Appraisals'!F99,5,1),$C$1:$I$2,2,0),IF(OR('Table 2 - MPS.BR Appraisals'!E99&lt;&gt;"",'Table 2 - MPS.BR Appraisals'!E99&lt;&gt;"",'Table 2 - MPS.BR Appraisals'!E99&lt;&gt;""),E99,""))</f>
        <v/>
      </c>
      <c r="G99" s="59" t="str">
        <f>IF('Table 2 - MPS.BR Appraisals'!G99&lt;&gt;"",HLOOKUP(MID('Table 2 - MPS.BR Appraisals'!G99,5,1),$C$1:$I$2,2,0),IF(OR('Table 2 - MPS.BR Appraisals'!F99&lt;&gt;"",'Table 2 - MPS.BR Appraisals'!F99&lt;&gt;"",'Table 2 - MPS.BR Appraisals'!F99&lt;&gt;""),F99,""))</f>
        <v/>
      </c>
      <c r="H99" s="59" t="str">
        <f>IF('Table 2 - MPS.BR Appraisals'!H99&lt;&gt;"",HLOOKUP(MID('Table 2 - MPS.BR Appraisals'!H99,5,1),$C$1:$I$2,2,0),IF(OR('Table 2 - MPS.BR Appraisals'!G99&lt;&gt;"",'Table 2 - MPS.BR Appraisals'!G99&lt;&gt;"",'Table 2 - MPS.BR Appraisals'!G99&lt;&gt;""),G99,""))</f>
        <v/>
      </c>
      <c r="I99" s="59" t="str">
        <f>IF('Table 2 - MPS.BR Appraisals'!I99&lt;&gt;"",HLOOKUP(MID('Table 2 - MPS.BR Appraisals'!I99,5,1),$C$1:$I$2,2,0),IF(OR('Table 2 - MPS.BR Appraisals'!H99&lt;&gt;"",'Table 2 - MPS.BR Appraisals'!H99&lt;&gt;"",'Table 2 - MPS.BR Appraisals'!H99&lt;&gt;""),H99,""))</f>
        <v/>
      </c>
      <c r="J99" s="59" t="str">
        <f>IF('Table 2 - MPS.BR Appraisals'!J99&lt;&gt;"",HLOOKUP(MID('Table 2 - MPS.BR Appraisals'!J99,5,1),$C$1:$I$2,2,0),IF(OR('Table 2 - MPS.BR Appraisals'!I99&lt;&gt;"",'Table 2 - MPS.BR Appraisals'!I99&lt;&gt;"",'Table 2 - MPS.BR Appraisals'!I99&lt;&gt;""),I99,""))</f>
        <v/>
      </c>
      <c r="K99" s="59" t="str">
        <f>IF('Table 2 - MPS.BR Appraisals'!K99&lt;&gt;"",HLOOKUP(MID('Table 2 - MPS.BR Appraisals'!K99,5,1),$C$1:$I$2,2,0),IF(OR('Table 2 - MPS.BR Appraisals'!J99&lt;&gt;"",'Table 2 - MPS.BR Appraisals'!J99&lt;&gt;"",'Table 2 - MPS.BR Appraisals'!J99&lt;&gt;""),J99,""))</f>
        <v/>
      </c>
      <c r="L99" s="59" t="str">
        <f>IF('Table 2 - MPS.BR Appraisals'!L99&lt;&gt;"",HLOOKUP(MID('Table 2 - MPS.BR Appraisals'!L99,5,1),$C$1:$I$2,2,0),IF(OR('Table 2 - MPS.BR Appraisals'!K99&lt;&gt;"",'Table 2 - MPS.BR Appraisals'!K99&lt;&gt;"",'Table 2 - MPS.BR Appraisals'!K99&lt;&gt;""),K99,""))</f>
        <v/>
      </c>
      <c r="M99" s="59" t="str">
        <f>IF('Table 2 - MPS.BR Appraisals'!M99&lt;&gt;"",HLOOKUP(MID('Table 2 - MPS.BR Appraisals'!M99,5,1),$C$1:$I$2,2,0),IF(OR('Table 2 - MPS.BR Appraisals'!L99&lt;&gt;"",'Table 2 - MPS.BR Appraisals'!L99&lt;&gt;"",'Table 2 - MPS.BR Appraisals'!L99&lt;&gt;""),L99,""))</f>
        <v/>
      </c>
      <c r="N99" s="59" t="str">
        <f>IF('Table 2 - MPS.BR Appraisals'!N99&lt;&gt;"",HLOOKUP(MID('Table 2 - MPS.BR Appraisals'!N99,5,1),$C$1:$I$2,2,0),IF(OR('Table 2 - MPS.BR Appraisals'!M99&lt;&gt;"",'Table 2 - MPS.BR Appraisals'!M99&lt;&gt;"",'Table 2 - MPS.BR Appraisals'!M99&lt;&gt;""),M99,""))</f>
        <v/>
      </c>
      <c r="O99" s="59" t="str">
        <f>IF('Table 2 - MPS.BR Appraisals'!O99&lt;&gt;"",HLOOKUP(MID('Table 2 - MPS.BR Appraisals'!O99,5,1),$C$1:$I$2,2,0),IF(OR('Table 2 - MPS.BR Appraisals'!N99&lt;&gt;"",'Table 2 - MPS.BR Appraisals'!N99&lt;&gt;"",'Table 2 - MPS.BR Appraisals'!N99&lt;&gt;""),N99,""))</f>
        <v/>
      </c>
      <c r="P99" s="59" t="str">
        <f>IF('Table 2 - MPS.BR Appraisals'!P99&lt;&gt;"",HLOOKUP(MID('Table 2 - MPS.BR Appraisals'!P99,5,1),$C$1:$I$2,2,0),IF(OR('Table 2 - MPS.BR Appraisals'!O99&lt;&gt;"",'Table 2 - MPS.BR Appraisals'!O99&lt;&gt;"",'Table 2 - MPS.BR Appraisals'!O99&lt;&gt;""),O99,""))</f>
        <v/>
      </c>
      <c r="Q99" s="59" t="str">
        <f>IF('Table 2 - MPS.BR Appraisals'!Q99&lt;&gt;"",HLOOKUP(MID('Table 2 - MPS.BR Appraisals'!Q99,5,1),$C$1:$I$2,2,0),IF(OR('Table 2 - MPS.BR Appraisals'!P99&lt;&gt;"",'Table 2 - MPS.BR Appraisals'!P99&lt;&gt;"",'Table 2 - MPS.BR Appraisals'!P99&lt;&gt;""),P99,""))</f>
        <v/>
      </c>
      <c r="R99" s="59">
        <f>IF('Table 2 - MPS.BR Appraisals'!R99&lt;&gt;"",HLOOKUP(MID('Table 2 - MPS.BR Appraisals'!R99,5,1),$C$1:$I$2,2,0),IF(OR('Table 2 - MPS.BR Appraisals'!Q99&lt;&gt;"",'Table 2 - MPS.BR Appraisals'!Q99&lt;&gt;"",'Table 2 - MPS.BR Appraisals'!Q99&lt;&gt;""),Q99,""))</f>
        <v>2</v>
      </c>
      <c r="S99" s="59">
        <f>IF('Table 2 - MPS.BR Appraisals'!S99&lt;&gt;"",HLOOKUP(MID('Table 2 - MPS.BR Appraisals'!S99,5,1),$C$1:$I$2,2,0),IF(OR('Table 2 - MPS.BR Appraisals'!R99&lt;&gt;"",'Table 2 - MPS.BR Appraisals'!R99&lt;&gt;"",'Table 2 - MPS.BR Appraisals'!R99&lt;&gt;""),R99,""))</f>
        <v>2</v>
      </c>
      <c r="T99" s="59" t="str">
        <f>IF('Table 2 - MPS.BR Appraisals'!T99&lt;&gt;"",HLOOKUP(MID('Table 2 - MPS.BR Appraisals'!T99,5,1),$C$1:$I$2,2,0),IF(OR('Table 2 - MPS.BR Appraisals'!S99&lt;&gt;"",'Table 2 - MPS.BR Appraisals'!S99&lt;&gt;"",'Table 2 - MPS.BR Appraisals'!S99&lt;&gt;""),S99,""))</f>
        <v/>
      </c>
      <c r="U99" s="59" t="str">
        <f>IF('Table 2 - MPS.BR Appraisals'!U99&lt;&gt;"",HLOOKUP(MID('Table 2 - MPS.BR Appraisals'!U99,5,1),$C$1:$I$2,2,0),IF(OR('Table 2 - MPS.BR Appraisals'!T99&lt;&gt;"",'Table 2 - MPS.BR Appraisals'!T99&lt;&gt;"",'Table 2 - MPS.BR Appraisals'!T99&lt;&gt;""),T99,""))</f>
        <v/>
      </c>
      <c r="V99" s="59" t="str">
        <f>IF('Table 2 - MPS.BR Appraisals'!V99&lt;&gt;"",HLOOKUP(MID('Table 2 - MPS.BR Appraisals'!V99,5,1),$C$1:$I$2,2,0),IF(OR('Table 2 - MPS.BR Appraisals'!U99&lt;&gt;"",'Table 2 - MPS.BR Appraisals'!U99&lt;&gt;"",'Table 2 - MPS.BR Appraisals'!U99&lt;&gt;""),U99,""))</f>
        <v/>
      </c>
      <c r="W99" s="59" t="str">
        <f>IF('Table 2 - MPS.BR Appraisals'!W99&lt;&gt;"",HLOOKUP(MID('Table 2 - MPS.BR Appraisals'!W99,5,1),$C$1:$I$2,2,0),IF(OR('Table 2 - MPS.BR Appraisals'!V99&lt;&gt;"",'Table 2 - MPS.BR Appraisals'!V99&lt;&gt;"",'Table 2 - MPS.BR Appraisals'!V99&lt;&gt;""),V99,""))</f>
        <v/>
      </c>
      <c r="X99" s="59" t="str">
        <f>IF('Table 2 - MPS.BR Appraisals'!X99&lt;&gt;"",HLOOKUP(MID('Table 2 - MPS.BR Appraisals'!X99,5,1),$C$1:$I$2,2,0),IF(OR('Table 2 - MPS.BR Appraisals'!W99&lt;&gt;"",'Table 2 - MPS.BR Appraisals'!W99&lt;&gt;"",'Table 2 - MPS.BR Appraisals'!W99&lt;&gt;""),W99,""))</f>
        <v/>
      </c>
      <c r="Y99" s="59" t="str">
        <f>IF('Table 2 - MPS.BR Appraisals'!Y99&lt;&gt;"",HLOOKUP(MID('Table 2 - MPS.BR Appraisals'!Y99,5,1),$C$1:$I$2,2,0),IF(OR('Table 2 - MPS.BR Appraisals'!X99&lt;&gt;"",'Table 2 - MPS.BR Appraisals'!X99&lt;&gt;"",'Table 2 - MPS.BR Appraisals'!X99&lt;&gt;""),X99,""))</f>
        <v/>
      </c>
      <c r="Z99" s="59" t="str">
        <f>IF('Table 2 - MPS.BR Appraisals'!Z99&lt;&gt;"",HLOOKUP(MID('Table 2 - MPS.BR Appraisals'!Z99,5,1),$C$1:$I$2,2,0),IF(OR('Table 2 - MPS.BR Appraisals'!Y99&lt;&gt;"",'Table 2 - MPS.BR Appraisals'!Y99&lt;&gt;"",'Table 2 - MPS.BR Appraisals'!Y99&lt;&gt;""),Y99,""))</f>
        <v/>
      </c>
      <c r="AA99" s="59" t="str">
        <f>IF('Table 2 - MPS.BR Appraisals'!AA99&lt;&gt;"",HLOOKUP(MID('Table 2 - MPS.BR Appraisals'!AA99,5,1),$C$1:$I$2,2,0),IF(OR('Table 2 - MPS.BR Appraisals'!Z99&lt;&gt;"",'Table 2 - MPS.BR Appraisals'!Z99&lt;&gt;"",'Table 2 - MPS.BR Appraisals'!Z99&lt;&gt;""),Z99,""))</f>
        <v/>
      </c>
      <c r="AB99" s="59" t="str">
        <f>IF('Table 2 - MPS.BR Appraisals'!AB99&lt;&gt;"",HLOOKUP(MID('Table 2 - MPS.BR Appraisals'!AB99,5,1),$C$1:$I$2,2,0),IF(OR('Table 2 - MPS.BR Appraisals'!AA99&lt;&gt;"",'Table 2 - MPS.BR Appraisals'!AA99&lt;&gt;"",'Table 2 - MPS.BR Appraisals'!AA99&lt;&gt;""),AA99,""))</f>
        <v/>
      </c>
      <c r="AC99" s="59" t="str">
        <f>IF('Table 2 - MPS.BR Appraisals'!AC99&lt;&gt;"",HLOOKUP(MID('Table 2 - MPS.BR Appraisals'!AC99,5,1),$C$1:$I$2,2,0),IF(OR('Table 2 - MPS.BR Appraisals'!AB99&lt;&gt;"",'Table 2 - MPS.BR Appraisals'!AB99&lt;&gt;"",'Table 2 - MPS.BR Appraisals'!AB99&lt;&gt;""),AB99,""))</f>
        <v/>
      </c>
    </row>
    <row r="100" spans="2:29" ht="17.850000000000001" customHeight="1" x14ac:dyDescent="0.2">
      <c r="B100" s="35" t="s">
        <v>138</v>
      </c>
      <c r="C100" s="59" t="str">
        <f>IF('Table 2 - MPS.BR Appraisals'!C100&lt;&gt;"",HLOOKUP(MID('Table 2 - MPS.BR Appraisals'!C100,5,1),$C$1:$I$2,2,0),"")</f>
        <v/>
      </c>
      <c r="D100" s="59" t="str">
        <f>IF('Table 2 - MPS.BR Appraisals'!D100&lt;&gt;"",HLOOKUP(MID('Table 2 - MPS.BR Appraisals'!D100,5,1),$C$1:$I$2,2,0),IF('Table 2 - MPS.BR Appraisals'!C100&lt;&gt;"",C100,""))</f>
        <v/>
      </c>
      <c r="E100" s="59" t="str">
        <f>IF('Table 2 - MPS.BR Appraisals'!E100&lt;&gt;"",HLOOKUP(MID('Table 2 - MPS.BR Appraisals'!E100,5,1),$C$1:$I$2,2,0),IF(OR('Table 2 - MPS.BR Appraisals'!E100&lt;&gt;"",'Table 2 - MPS.BR Appraisals'!D100&lt;&gt;""),D100,""))</f>
        <v/>
      </c>
      <c r="F100" s="59" t="str">
        <f>IF('Table 2 - MPS.BR Appraisals'!F100&lt;&gt;"",HLOOKUP(MID('Table 2 - MPS.BR Appraisals'!F100,5,1),$C$1:$I$2,2,0),IF(OR('Table 2 - MPS.BR Appraisals'!E100&lt;&gt;"",'Table 2 - MPS.BR Appraisals'!E100&lt;&gt;"",'Table 2 - MPS.BR Appraisals'!E100&lt;&gt;""),E100,""))</f>
        <v/>
      </c>
      <c r="G100" s="59" t="str">
        <f>IF('Table 2 - MPS.BR Appraisals'!G100&lt;&gt;"",HLOOKUP(MID('Table 2 - MPS.BR Appraisals'!G100,5,1),$C$1:$I$2,2,0),IF(OR('Table 2 - MPS.BR Appraisals'!F100&lt;&gt;"",'Table 2 - MPS.BR Appraisals'!F100&lt;&gt;"",'Table 2 - MPS.BR Appraisals'!F100&lt;&gt;""),F100,""))</f>
        <v/>
      </c>
      <c r="H100" s="59" t="str">
        <f>IF('Table 2 - MPS.BR Appraisals'!H100&lt;&gt;"",HLOOKUP(MID('Table 2 - MPS.BR Appraisals'!H100,5,1),$C$1:$I$2,2,0),IF(OR('Table 2 - MPS.BR Appraisals'!G100&lt;&gt;"",'Table 2 - MPS.BR Appraisals'!G100&lt;&gt;"",'Table 2 - MPS.BR Appraisals'!G100&lt;&gt;""),G100,""))</f>
        <v/>
      </c>
      <c r="I100" s="59" t="str">
        <f>IF('Table 2 - MPS.BR Appraisals'!I100&lt;&gt;"",HLOOKUP(MID('Table 2 - MPS.BR Appraisals'!I100,5,1),$C$1:$I$2,2,0),IF(OR('Table 2 - MPS.BR Appraisals'!H100&lt;&gt;"",'Table 2 - MPS.BR Appraisals'!H100&lt;&gt;"",'Table 2 - MPS.BR Appraisals'!H100&lt;&gt;""),H100,""))</f>
        <v/>
      </c>
      <c r="J100" s="59" t="str">
        <f>IF('Table 2 - MPS.BR Appraisals'!J100&lt;&gt;"",HLOOKUP(MID('Table 2 - MPS.BR Appraisals'!J100,5,1),$C$1:$I$2,2,0),IF(OR('Table 2 - MPS.BR Appraisals'!I100&lt;&gt;"",'Table 2 - MPS.BR Appraisals'!I100&lt;&gt;"",'Table 2 - MPS.BR Appraisals'!I100&lt;&gt;""),I100,""))</f>
        <v/>
      </c>
      <c r="K100" s="59" t="str">
        <f>IF('Table 2 - MPS.BR Appraisals'!K100&lt;&gt;"",HLOOKUP(MID('Table 2 - MPS.BR Appraisals'!K100,5,1),$C$1:$I$2,2,0),IF(OR('Table 2 - MPS.BR Appraisals'!J100&lt;&gt;"",'Table 2 - MPS.BR Appraisals'!J100&lt;&gt;"",'Table 2 - MPS.BR Appraisals'!J100&lt;&gt;""),J100,""))</f>
        <v/>
      </c>
      <c r="L100" s="59" t="str">
        <f>IF('Table 2 - MPS.BR Appraisals'!L100&lt;&gt;"",HLOOKUP(MID('Table 2 - MPS.BR Appraisals'!L100,5,1),$C$1:$I$2,2,0),IF(OR('Table 2 - MPS.BR Appraisals'!K100&lt;&gt;"",'Table 2 - MPS.BR Appraisals'!K100&lt;&gt;"",'Table 2 - MPS.BR Appraisals'!K100&lt;&gt;""),K100,""))</f>
        <v/>
      </c>
      <c r="M100" s="59" t="str">
        <f>IF('Table 2 - MPS.BR Appraisals'!M100&lt;&gt;"",HLOOKUP(MID('Table 2 - MPS.BR Appraisals'!M100,5,1),$C$1:$I$2,2,0),IF(OR('Table 2 - MPS.BR Appraisals'!L100&lt;&gt;"",'Table 2 - MPS.BR Appraisals'!L100&lt;&gt;"",'Table 2 - MPS.BR Appraisals'!L100&lt;&gt;""),L100,""))</f>
        <v/>
      </c>
      <c r="N100" s="59" t="str">
        <f>IF('Table 2 - MPS.BR Appraisals'!N100&lt;&gt;"",HLOOKUP(MID('Table 2 - MPS.BR Appraisals'!N100,5,1),$C$1:$I$2,2,0),IF(OR('Table 2 - MPS.BR Appraisals'!M100&lt;&gt;"",'Table 2 - MPS.BR Appraisals'!M100&lt;&gt;"",'Table 2 - MPS.BR Appraisals'!M100&lt;&gt;""),M100,""))</f>
        <v/>
      </c>
      <c r="O100" s="59" t="str">
        <f>IF('Table 2 - MPS.BR Appraisals'!O100&lt;&gt;"",HLOOKUP(MID('Table 2 - MPS.BR Appraisals'!O100,5,1),$C$1:$I$2,2,0),IF(OR('Table 2 - MPS.BR Appraisals'!N100&lt;&gt;"",'Table 2 - MPS.BR Appraisals'!N100&lt;&gt;"",'Table 2 - MPS.BR Appraisals'!N100&lt;&gt;""),N100,""))</f>
        <v/>
      </c>
      <c r="P100" s="59" t="str">
        <f>IF('Table 2 - MPS.BR Appraisals'!P100&lt;&gt;"",HLOOKUP(MID('Table 2 - MPS.BR Appraisals'!P100,5,1),$C$1:$I$2,2,0),IF(OR('Table 2 - MPS.BR Appraisals'!O100&lt;&gt;"",'Table 2 - MPS.BR Appraisals'!O100&lt;&gt;"",'Table 2 - MPS.BR Appraisals'!O100&lt;&gt;""),O100,""))</f>
        <v/>
      </c>
      <c r="Q100" s="59" t="str">
        <f>IF('Table 2 - MPS.BR Appraisals'!Q100&lt;&gt;"",HLOOKUP(MID('Table 2 - MPS.BR Appraisals'!Q100,5,1),$C$1:$I$2,2,0),IF(OR('Table 2 - MPS.BR Appraisals'!P100&lt;&gt;"",'Table 2 - MPS.BR Appraisals'!P100&lt;&gt;"",'Table 2 - MPS.BR Appraisals'!P100&lt;&gt;""),P100,""))</f>
        <v/>
      </c>
      <c r="R100" s="59" t="str">
        <f>IF('Table 2 - MPS.BR Appraisals'!R100&lt;&gt;"",HLOOKUP(MID('Table 2 - MPS.BR Appraisals'!R100,5,1),$C$1:$I$2,2,0),IF(OR('Table 2 - MPS.BR Appraisals'!Q100&lt;&gt;"",'Table 2 - MPS.BR Appraisals'!Q100&lt;&gt;"",'Table 2 - MPS.BR Appraisals'!Q100&lt;&gt;""),Q100,""))</f>
        <v/>
      </c>
      <c r="S100" s="59" t="str">
        <f>IF('Table 2 - MPS.BR Appraisals'!S100&lt;&gt;"",HLOOKUP(MID('Table 2 - MPS.BR Appraisals'!S100,5,1),$C$1:$I$2,2,0),IF(OR('Table 2 - MPS.BR Appraisals'!R100&lt;&gt;"",'Table 2 - MPS.BR Appraisals'!R100&lt;&gt;"",'Table 2 - MPS.BR Appraisals'!R100&lt;&gt;""),R100,""))</f>
        <v/>
      </c>
      <c r="T100" s="59" t="str">
        <f>IF('Table 2 - MPS.BR Appraisals'!T100&lt;&gt;"",HLOOKUP(MID('Table 2 - MPS.BR Appraisals'!T100,5,1),$C$1:$I$2,2,0),IF(OR('Table 2 - MPS.BR Appraisals'!S100&lt;&gt;"",'Table 2 - MPS.BR Appraisals'!S100&lt;&gt;"",'Table 2 - MPS.BR Appraisals'!S100&lt;&gt;""),S100,""))</f>
        <v/>
      </c>
      <c r="U100" s="59" t="str">
        <f>IF('Table 2 - MPS.BR Appraisals'!U100&lt;&gt;"",HLOOKUP(MID('Table 2 - MPS.BR Appraisals'!U100,5,1),$C$1:$I$2,2,0),IF(OR('Table 2 - MPS.BR Appraisals'!T100&lt;&gt;"",'Table 2 - MPS.BR Appraisals'!T100&lt;&gt;"",'Table 2 - MPS.BR Appraisals'!T100&lt;&gt;""),T100,""))</f>
        <v/>
      </c>
      <c r="V100" s="59" t="str">
        <f>IF('Table 2 - MPS.BR Appraisals'!V100&lt;&gt;"",HLOOKUP(MID('Table 2 - MPS.BR Appraisals'!V100,5,1),$C$1:$I$2,2,0),IF(OR('Table 2 - MPS.BR Appraisals'!U100&lt;&gt;"",'Table 2 - MPS.BR Appraisals'!U100&lt;&gt;"",'Table 2 - MPS.BR Appraisals'!U100&lt;&gt;""),U100,""))</f>
        <v/>
      </c>
      <c r="W100" s="59" t="str">
        <f>IF('Table 2 - MPS.BR Appraisals'!W100&lt;&gt;"",HLOOKUP(MID('Table 2 - MPS.BR Appraisals'!W100,5,1),$C$1:$I$2,2,0),IF(OR('Table 2 - MPS.BR Appraisals'!V100&lt;&gt;"",'Table 2 - MPS.BR Appraisals'!V100&lt;&gt;"",'Table 2 - MPS.BR Appraisals'!V100&lt;&gt;""),V100,""))</f>
        <v/>
      </c>
      <c r="X100" s="59" t="str">
        <f>IF('Table 2 - MPS.BR Appraisals'!X100&lt;&gt;"",HLOOKUP(MID('Table 2 - MPS.BR Appraisals'!X100,5,1),$C$1:$I$2,2,0),IF(OR('Table 2 - MPS.BR Appraisals'!W100&lt;&gt;"",'Table 2 - MPS.BR Appraisals'!W100&lt;&gt;"",'Table 2 - MPS.BR Appraisals'!W100&lt;&gt;""),W100,""))</f>
        <v/>
      </c>
      <c r="Y100" s="59" t="str">
        <f>IF('Table 2 - MPS.BR Appraisals'!Y100&lt;&gt;"",HLOOKUP(MID('Table 2 - MPS.BR Appraisals'!Y100,5,1),$C$1:$I$2,2,0),IF(OR('Table 2 - MPS.BR Appraisals'!X100&lt;&gt;"",'Table 2 - MPS.BR Appraisals'!X100&lt;&gt;"",'Table 2 - MPS.BR Appraisals'!X100&lt;&gt;""),X100,""))</f>
        <v/>
      </c>
      <c r="Z100" s="59" t="str">
        <f>IF('Table 2 - MPS.BR Appraisals'!Z100&lt;&gt;"",HLOOKUP(MID('Table 2 - MPS.BR Appraisals'!Z100,5,1),$C$1:$I$2,2,0),IF(OR('Table 2 - MPS.BR Appraisals'!Y100&lt;&gt;"",'Table 2 - MPS.BR Appraisals'!Y100&lt;&gt;"",'Table 2 - MPS.BR Appraisals'!Y100&lt;&gt;""),Y100,""))</f>
        <v/>
      </c>
      <c r="AA100" s="59" t="str">
        <f>IF('Table 2 - MPS.BR Appraisals'!AA100&lt;&gt;"",HLOOKUP(MID('Table 2 - MPS.BR Appraisals'!AA100,5,1),$C$1:$I$2,2,0),IF(OR('Table 2 - MPS.BR Appraisals'!Z100&lt;&gt;"",'Table 2 - MPS.BR Appraisals'!Z100&lt;&gt;"",'Table 2 - MPS.BR Appraisals'!Z100&lt;&gt;""),Z100,""))</f>
        <v/>
      </c>
      <c r="AB100" s="59" t="str">
        <f>IF('Table 2 - MPS.BR Appraisals'!AB100&lt;&gt;"",HLOOKUP(MID('Table 2 - MPS.BR Appraisals'!AB100,5,1),$C$1:$I$2,2,0),IF(OR('Table 2 - MPS.BR Appraisals'!AA100&lt;&gt;"",'Table 2 - MPS.BR Appraisals'!AA100&lt;&gt;"",'Table 2 - MPS.BR Appraisals'!AA100&lt;&gt;""),AA100,""))</f>
        <v/>
      </c>
      <c r="AC100" s="59" t="str">
        <f>IF('Table 2 - MPS.BR Appraisals'!AC100&lt;&gt;"",HLOOKUP(MID('Table 2 - MPS.BR Appraisals'!AC100,5,1),$C$1:$I$2,2,0),IF(OR('Table 2 - MPS.BR Appraisals'!AB100&lt;&gt;"",'Table 2 - MPS.BR Appraisals'!AB100&lt;&gt;"",'Table 2 - MPS.BR Appraisals'!AB100&lt;&gt;""),AB100,""))</f>
        <v/>
      </c>
    </row>
    <row r="101" spans="2:29" ht="17.850000000000001" customHeight="1" x14ac:dyDescent="0.2">
      <c r="B101" s="35" t="s">
        <v>139</v>
      </c>
      <c r="C101" s="59" t="str">
        <f>IF('Table 2 - MPS.BR Appraisals'!C101&lt;&gt;"",HLOOKUP(MID('Table 2 - MPS.BR Appraisals'!C101,5,1),$C$1:$I$2,2,0),"")</f>
        <v/>
      </c>
      <c r="D101" s="59" t="str">
        <f>IF('Table 2 - MPS.BR Appraisals'!D101&lt;&gt;"",HLOOKUP(MID('Table 2 - MPS.BR Appraisals'!D101,5,1),$C$1:$I$2,2,0),IF('Table 2 - MPS.BR Appraisals'!C101&lt;&gt;"",C101,""))</f>
        <v/>
      </c>
      <c r="E101" s="59" t="str">
        <f>IF('Table 2 - MPS.BR Appraisals'!E101&lt;&gt;"",HLOOKUP(MID('Table 2 - MPS.BR Appraisals'!E101,5,1),$C$1:$I$2,2,0),IF(OR('Table 2 - MPS.BR Appraisals'!E101&lt;&gt;"",'Table 2 - MPS.BR Appraisals'!D101&lt;&gt;""),D101,""))</f>
        <v/>
      </c>
      <c r="F101" s="59" t="str">
        <f>IF('Table 2 - MPS.BR Appraisals'!F101&lt;&gt;"",HLOOKUP(MID('Table 2 - MPS.BR Appraisals'!F101,5,1),$C$1:$I$2,2,0),IF(OR('Table 2 - MPS.BR Appraisals'!E101&lt;&gt;"",'Table 2 - MPS.BR Appraisals'!E101&lt;&gt;"",'Table 2 - MPS.BR Appraisals'!E101&lt;&gt;""),E101,""))</f>
        <v/>
      </c>
      <c r="G101" s="59" t="str">
        <f>IF('Table 2 - MPS.BR Appraisals'!G101&lt;&gt;"",HLOOKUP(MID('Table 2 - MPS.BR Appraisals'!G101,5,1),$C$1:$I$2,2,0),IF(OR('Table 2 - MPS.BR Appraisals'!F101&lt;&gt;"",'Table 2 - MPS.BR Appraisals'!F101&lt;&gt;"",'Table 2 - MPS.BR Appraisals'!F101&lt;&gt;""),F101,""))</f>
        <v/>
      </c>
      <c r="H101" s="59" t="str">
        <f>IF('Table 2 - MPS.BR Appraisals'!H101&lt;&gt;"",HLOOKUP(MID('Table 2 - MPS.BR Appraisals'!H101,5,1),$C$1:$I$2,2,0),IF(OR('Table 2 - MPS.BR Appraisals'!G101&lt;&gt;"",'Table 2 - MPS.BR Appraisals'!G101&lt;&gt;"",'Table 2 - MPS.BR Appraisals'!G101&lt;&gt;""),G101,""))</f>
        <v/>
      </c>
      <c r="I101" s="59" t="str">
        <f>IF('Table 2 - MPS.BR Appraisals'!I101&lt;&gt;"",HLOOKUP(MID('Table 2 - MPS.BR Appraisals'!I101,5,1),$C$1:$I$2,2,0),IF(OR('Table 2 - MPS.BR Appraisals'!H101&lt;&gt;"",'Table 2 - MPS.BR Appraisals'!H101&lt;&gt;"",'Table 2 - MPS.BR Appraisals'!H101&lt;&gt;""),H101,""))</f>
        <v/>
      </c>
      <c r="J101" s="59" t="str">
        <f>IF('Table 2 - MPS.BR Appraisals'!J101&lt;&gt;"",HLOOKUP(MID('Table 2 - MPS.BR Appraisals'!J101,5,1),$C$1:$I$2,2,0),IF(OR('Table 2 - MPS.BR Appraisals'!I101&lt;&gt;"",'Table 2 - MPS.BR Appraisals'!I101&lt;&gt;"",'Table 2 - MPS.BR Appraisals'!I101&lt;&gt;""),I101,""))</f>
        <v/>
      </c>
      <c r="K101" s="59" t="str">
        <f>IF('Table 2 - MPS.BR Appraisals'!K101&lt;&gt;"",HLOOKUP(MID('Table 2 - MPS.BR Appraisals'!K101,5,1),$C$1:$I$2,2,0),IF(OR('Table 2 - MPS.BR Appraisals'!J101&lt;&gt;"",'Table 2 - MPS.BR Appraisals'!J101&lt;&gt;"",'Table 2 - MPS.BR Appraisals'!J101&lt;&gt;""),J101,""))</f>
        <v/>
      </c>
      <c r="L101" s="59" t="str">
        <f>IF('Table 2 - MPS.BR Appraisals'!L101&lt;&gt;"",HLOOKUP(MID('Table 2 - MPS.BR Appraisals'!L101,5,1),$C$1:$I$2,2,0),IF(OR('Table 2 - MPS.BR Appraisals'!K101&lt;&gt;"",'Table 2 - MPS.BR Appraisals'!K101&lt;&gt;"",'Table 2 - MPS.BR Appraisals'!K101&lt;&gt;""),K101,""))</f>
        <v/>
      </c>
      <c r="M101" s="59" t="str">
        <f>IF('Table 2 - MPS.BR Appraisals'!M101&lt;&gt;"",HLOOKUP(MID('Table 2 - MPS.BR Appraisals'!M101,5,1),$C$1:$I$2,2,0),IF(OR('Table 2 - MPS.BR Appraisals'!L101&lt;&gt;"",'Table 2 - MPS.BR Appraisals'!L101&lt;&gt;"",'Table 2 - MPS.BR Appraisals'!L101&lt;&gt;""),L101,""))</f>
        <v/>
      </c>
      <c r="N101" s="59" t="str">
        <f>IF('Table 2 - MPS.BR Appraisals'!N101&lt;&gt;"",HLOOKUP(MID('Table 2 - MPS.BR Appraisals'!N101,5,1),$C$1:$I$2,2,0),IF(OR('Table 2 - MPS.BR Appraisals'!M101&lt;&gt;"",'Table 2 - MPS.BR Appraisals'!M101&lt;&gt;"",'Table 2 - MPS.BR Appraisals'!M101&lt;&gt;""),M101,""))</f>
        <v/>
      </c>
      <c r="O101" s="59" t="str">
        <f>IF('Table 2 - MPS.BR Appraisals'!O101&lt;&gt;"",HLOOKUP(MID('Table 2 - MPS.BR Appraisals'!O101,5,1),$C$1:$I$2,2,0),IF(OR('Table 2 - MPS.BR Appraisals'!N101&lt;&gt;"",'Table 2 - MPS.BR Appraisals'!N101&lt;&gt;"",'Table 2 - MPS.BR Appraisals'!N101&lt;&gt;""),N101,""))</f>
        <v/>
      </c>
      <c r="P101" s="59" t="str">
        <f>IF('Table 2 - MPS.BR Appraisals'!P101&lt;&gt;"",HLOOKUP(MID('Table 2 - MPS.BR Appraisals'!P101,5,1),$C$1:$I$2,2,0),IF(OR('Table 2 - MPS.BR Appraisals'!O101&lt;&gt;"",'Table 2 - MPS.BR Appraisals'!O101&lt;&gt;"",'Table 2 - MPS.BR Appraisals'!O101&lt;&gt;""),O101,""))</f>
        <v/>
      </c>
      <c r="Q101" s="59" t="str">
        <f>IF('Table 2 - MPS.BR Appraisals'!Q101&lt;&gt;"",HLOOKUP(MID('Table 2 - MPS.BR Appraisals'!Q101,5,1),$C$1:$I$2,2,0),IF(OR('Table 2 - MPS.BR Appraisals'!P101&lt;&gt;"",'Table 2 - MPS.BR Appraisals'!P101&lt;&gt;"",'Table 2 - MPS.BR Appraisals'!P101&lt;&gt;""),P101,""))</f>
        <v/>
      </c>
      <c r="R101" s="59" t="str">
        <f>IF('Table 2 - MPS.BR Appraisals'!R101&lt;&gt;"",HLOOKUP(MID('Table 2 - MPS.BR Appraisals'!R101,5,1),$C$1:$I$2,2,0),IF(OR('Table 2 - MPS.BR Appraisals'!Q101&lt;&gt;"",'Table 2 - MPS.BR Appraisals'!Q101&lt;&gt;"",'Table 2 - MPS.BR Appraisals'!Q101&lt;&gt;""),Q101,""))</f>
        <v/>
      </c>
      <c r="S101" s="59" t="str">
        <f>IF('Table 2 - MPS.BR Appraisals'!S101&lt;&gt;"",HLOOKUP(MID('Table 2 - MPS.BR Appraisals'!S101,5,1),$C$1:$I$2,2,0),IF(OR('Table 2 - MPS.BR Appraisals'!R101&lt;&gt;"",'Table 2 - MPS.BR Appraisals'!R101&lt;&gt;"",'Table 2 - MPS.BR Appraisals'!R101&lt;&gt;""),R101,""))</f>
        <v/>
      </c>
      <c r="T101" s="59" t="str">
        <f>IF('Table 2 - MPS.BR Appraisals'!T101&lt;&gt;"",HLOOKUP(MID('Table 2 - MPS.BR Appraisals'!T101,5,1),$C$1:$I$2,2,0),IF(OR('Table 2 - MPS.BR Appraisals'!S101&lt;&gt;"",'Table 2 - MPS.BR Appraisals'!S101&lt;&gt;"",'Table 2 - MPS.BR Appraisals'!S101&lt;&gt;""),S101,""))</f>
        <v/>
      </c>
      <c r="U101" s="59" t="str">
        <f>IF('Table 2 - MPS.BR Appraisals'!U101&lt;&gt;"",HLOOKUP(MID('Table 2 - MPS.BR Appraisals'!U101,5,1),$C$1:$I$2,2,0),IF(OR('Table 2 - MPS.BR Appraisals'!T101&lt;&gt;"",'Table 2 - MPS.BR Appraisals'!T101&lt;&gt;"",'Table 2 - MPS.BR Appraisals'!T101&lt;&gt;""),T101,""))</f>
        <v/>
      </c>
      <c r="V101" s="59" t="str">
        <f>IF('Table 2 - MPS.BR Appraisals'!V101&lt;&gt;"",HLOOKUP(MID('Table 2 - MPS.BR Appraisals'!V101,5,1),$C$1:$I$2,2,0),IF(OR('Table 2 - MPS.BR Appraisals'!U101&lt;&gt;"",'Table 2 - MPS.BR Appraisals'!U101&lt;&gt;"",'Table 2 - MPS.BR Appraisals'!U101&lt;&gt;""),U101,""))</f>
        <v/>
      </c>
      <c r="W101" s="59" t="str">
        <f>IF('Table 2 - MPS.BR Appraisals'!W101&lt;&gt;"",HLOOKUP(MID('Table 2 - MPS.BR Appraisals'!W101,5,1),$C$1:$I$2,2,0),IF(OR('Table 2 - MPS.BR Appraisals'!V101&lt;&gt;"",'Table 2 - MPS.BR Appraisals'!V101&lt;&gt;"",'Table 2 - MPS.BR Appraisals'!V101&lt;&gt;""),V101,""))</f>
        <v/>
      </c>
      <c r="X101" s="59" t="str">
        <f>IF('Table 2 - MPS.BR Appraisals'!X101&lt;&gt;"",HLOOKUP(MID('Table 2 - MPS.BR Appraisals'!X101,5,1),$C$1:$I$2,2,0),IF(OR('Table 2 - MPS.BR Appraisals'!W101&lt;&gt;"",'Table 2 - MPS.BR Appraisals'!W101&lt;&gt;"",'Table 2 - MPS.BR Appraisals'!W101&lt;&gt;""),W101,""))</f>
        <v/>
      </c>
      <c r="Y101" s="59">
        <f>IF('Table 2 - MPS.BR Appraisals'!Y101&lt;&gt;"",HLOOKUP(MID('Table 2 - MPS.BR Appraisals'!Y101,5,1),$C$1:$I$2,2,0),IF(OR('Table 2 - MPS.BR Appraisals'!X101&lt;&gt;"",'Table 2 - MPS.BR Appraisals'!X101&lt;&gt;"",'Table 2 - MPS.BR Appraisals'!X101&lt;&gt;""),X101,""))</f>
        <v>1</v>
      </c>
      <c r="Z101" s="59">
        <f>IF('Table 2 - MPS.BR Appraisals'!Z101&lt;&gt;"",HLOOKUP(MID('Table 2 - MPS.BR Appraisals'!Z101,5,1),$C$1:$I$2,2,0),IF(OR('Table 2 - MPS.BR Appraisals'!Y101&lt;&gt;"",'Table 2 - MPS.BR Appraisals'!Y101&lt;&gt;"",'Table 2 - MPS.BR Appraisals'!Y101&lt;&gt;""),Y101,""))</f>
        <v>1</v>
      </c>
      <c r="AA101" s="59" t="str">
        <f>IF('Table 2 - MPS.BR Appraisals'!AA101&lt;&gt;"",HLOOKUP(MID('Table 2 - MPS.BR Appraisals'!AA101,5,1),$C$1:$I$2,2,0),IF(OR('Table 2 - MPS.BR Appraisals'!Z101&lt;&gt;"",'Table 2 - MPS.BR Appraisals'!Z101&lt;&gt;"",'Table 2 - MPS.BR Appraisals'!Z101&lt;&gt;""),Z101,""))</f>
        <v/>
      </c>
      <c r="AB101" s="59" t="str">
        <f>IF('Table 2 - MPS.BR Appraisals'!AB101&lt;&gt;"",HLOOKUP(MID('Table 2 - MPS.BR Appraisals'!AB101,5,1),$C$1:$I$2,2,0),IF(OR('Table 2 - MPS.BR Appraisals'!AA101&lt;&gt;"",'Table 2 - MPS.BR Appraisals'!AA101&lt;&gt;"",'Table 2 - MPS.BR Appraisals'!AA101&lt;&gt;""),AA101,""))</f>
        <v/>
      </c>
      <c r="AC101" s="59" t="str">
        <f>IF('Table 2 - MPS.BR Appraisals'!AC101&lt;&gt;"",HLOOKUP(MID('Table 2 - MPS.BR Appraisals'!AC101,5,1),$C$1:$I$2,2,0),IF(OR('Table 2 - MPS.BR Appraisals'!AB101&lt;&gt;"",'Table 2 - MPS.BR Appraisals'!AB101&lt;&gt;"",'Table 2 - MPS.BR Appraisals'!AB101&lt;&gt;""),AB101,""))</f>
        <v/>
      </c>
    </row>
    <row r="102" spans="2:29" ht="17.850000000000001" customHeight="1" x14ac:dyDescent="0.2">
      <c r="B102" s="35" t="s">
        <v>140</v>
      </c>
      <c r="C102" s="59" t="str">
        <f>IF('Table 2 - MPS.BR Appraisals'!C102&lt;&gt;"",HLOOKUP(MID('Table 2 - MPS.BR Appraisals'!C102,5,1),$C$1:$I$2,2,0),"")</f>
        <v/>
      </c>
      <c r="D102" s="59" t="str">
        <f>IF('Table 2 - MPS.BR Appraisals'!D102&lt;&gt;"",HLOOKUP(MID('Table 2 - MPS.BR Appraisals'!D102,5,1),$C$1:$I$2,2,0),IF('Table 2 - MPS.BR Appraisals'!C102&lt;&gt;"",C102,""))</f>
        <v/>
      </c>
      <c r="E102" s="59" t="str">
        <f>IF('Table 2 - MPS.BR Appraisals'!E102&lt;&gt;"",HLOOKUP(MID('Table 2 - MPS.BR Appraisals'!E102,5,1),$C$1:$I$2,2,0),IF(OR('Table 2 - MPS.BR Appraisals'!E102&lt;&gt;"",'Table 2 - MPS.BR Appraisals'!D102&lt;&gt;""),D102,""))</f>
        <v/>
      </c>
      <c r="F102" s="59" t="str">
        <f>IF('Table 2 - MPS.BR Appraisals'!F102&lt;&gt;"",HLOOKUP(MID('Table 2 - MPS.BR Appraisals'!F102,5,1),$C$1:$I$2,2,0),IF(OR('Table 2 - MPS.BR Appraisals'!E102&lt;&gt;"",'Table 2 - MPS.BR Appraisals'!E102&lt;&gt;"",'Table 2 - MPS.BR Appraisals'!E102&lt;&gt;""),E102,""))</f>
        <v/>
      </c>
      <c r="G102" s="59" t="str">
        <f>IF('Table 2 - MPS.BR Appraisals'!G102&lt;&gt;"",HLOOKUP(MID('Table 2 - MPS.BR Appraisals'!G102,5,1),$C$1:$I$2,2,0),IF(OR('Table 2 - MPS.BR Appraisals'!F102&lt;&gt;"",'Table 2 - MPS.BR Appraisals'!F102&lt;&gt;"",'Table 2 - MPS.BR Appraisals'!F102&lt;&gt;""),F102,""))</f>
        <v/>
      </c>
      <c r="H102" s="59" t="str">
        <f>IF('Table 2 - MPS.BR Appraisals'!H102&lt;&gt;"",HLOOKUP(MID('Table 2 - MPS.BR Appraisals'!H102,5,1),$C$1:$I$2,2,0),IF(OR('Table 2 - MPS.BR Appraisals'!G102&lt;&gt;"",'Table 2 - MPS.BR Appraisals'!G102&lt;&gt;"",'Table 2 - MPS.BR Appraisals'!G102&lt;&gt;""),G102,""))</f>
        <v/>
      </c>
      <c r="I102" s="59" t="str">
        <f>IF('Table 2 - MPS.BR Appraisals'!I102&lt;&gt;"",HLOOKUP(MID('Table 2 - MPS.BR Appraisals'!I102,5,1),$C$1:$I$2,2,0),IF(OR('Table 2 - MPS.BR Appraisals'!H102&lt;&gt;"",'Table 2 - MPS.BR Appraisals'!H102&lt;&gt;"",'Table 2 - MPS.BR Appraisals'!H102&lt;&gt;""),H102,""))</f>
        <v/>
      </c>
      <c r="J102" s="59" t="str">
        <f>IF('Table 2 - MPS.BR Appraisals'!J102&lt;&gt;"",HLOOKUP(MID('Table 2 - MPS.BR Appraisals'!J102,5,1),$C$1:$I$2,2,0),IF(OR('Table 2 - MPS.BR Appraisals'!I102&lt;&gt;"",'Table 2 - MPS.BR Appraisals'!I102&lt;&gt;"",'Table 2 - MPS.BR Appraisals'!I102&lt;&gt;""),I102,""))</f>
        <v/>
      </c>
      <c r="K102" s="59" t="str">
        <f>IF('Table 2 - MPS.BR Appraisals'!K102&lt;&gt;"",HLOOKUP(MID('Table 2 - MPS.BR Appraisals'!K102,5,1),$C$1:$I$2,2,0),IF(OR('Table 2 - MPS.BR Appraisals'!J102&lt;&gt;"",'Table 2 - MPS.BR Appraisals'!J102&lt;&gt;"",'Table 2 - MPS.BR Appraisals'!J102&lt;&gt;""),J102,""))</f>
        <v/>
      </c>
      <c r="L102" s="59" t="str">
        <f>IF('Table 2 - MPS.BR Appraisals'!L102&lt;&gt;"",HLOOKUP(MID('Table 2 - MPS.BR Appraisals'!L102,5,1),$C$1:$I$2,2,0),IF(OR('Table 2 - MPS.BR Appraisals'!K102&lt;&gt;"",'Table 2 - MPS.BR Appraisals'!K102&lt;&gt;"",'Table 2 - MPS.BR Appraisals'!K102&lt;&gt;""),K102,""))</f>
        <v/>
      </c>
      <c r="M102" s="59" t="str">
        <f>IF('Table 2 - MPS.BR Appraisals'!M102&lt;&gt;"",HLOOKUP(MID('Table 2 - MPS.BR Appraisals'!M102,5,1),$C$1:$I$2,2,0),IF(OR('Table 2 - MPS.BR Appraisals'!L102&lt;&gt;"",'Table 2 - MPS.BR Appraisals'!L102&lt;&gt;"",'Table 2 - MPS.BR Appraisals'!L102&lt;&gt;""),L102,""))</f>
        <v/>
      </c>
      <c r="N102" s="59" t="str">
        <f>IF('Table 2 - MPS.BR Appraisals'!N102&lt;&gt;"",HLOOKUP(MID('Table 2 - MPS.BR Appraisals'!N102,5,1),$C$1:$I$2,2,0),IF(OR('Table 2 - MPS.BR Appraisals'!M102&lt;&gt;"",'Table 2 - MPS.BR Appraisals'!M102&lt;&gt;"",'Table 2 - MPS.BR Appraisals'!M102&lt;&gt;""),M102,""))</f>
        <v/>
      </c>
      <c r="O102" s="59" t="str">
        <f>IF('Table 2 - MPS.BR Appraisals'!O102&lt;&gt;"",HLOOKUP(MID('Table 2 - MPS.BR Appraisals'!O102,5,1),$C$1:$I$2,2,0),IF(OR('Table 2 - MPS.BR Appraisals'!N102&lt;&gt;"",'Table 2 - MPS.BR Appraisals'!N102&lt;&gt;"",'Table 2 - MPS.BR Appraisals'!N102&lt;&gt;""),N102,""))</f>
        <v/>
      </c>
      <c r="P102" s="59" t="str">
        <f>IF('Table 2 - MPS.BR Appraisals'!P102&lt;&gt;"",HLOOKUP(MID('Table 2 - MPS.BR Appraisals'!P102,5,1),$C$1:$I$2,2,0),IF(OR('Table 2 - MPS.BR Appraisals'!O102&lt;&gt;"",'Table 2 - MPS.BR Appraisals'!O102&lt;&gt;"",'Table 2 - MPS.BR Appraisals'!O102&lt;&gt;""),O102,""))</f>
        <v/>
      </c>
      <c r="Q102" s="59" t="str">
        <f>IF('Table 2 - MPS.BR Appraisals'!Q102&lt;&gt;"",HLOOKUP(MID('Table 2 - MPS.BR Appraisals'!Q102,5,1),$C$1:$I$2,2,0),IF(OR('Table 2 - MPS.BR Appraisals'!P102&lt;&gt;"",'Table 2 - MPS.BR Appraisals'!P102&lt;&gt;"",'Table 2 - MPS.BR Appraisals'!P102&lt;&gt;""),P102,""))</f>
        <v/>
      </c>
      <c r="R102" s="59" t="str">
        <f>IF('Table 2 - MPS.BR Appraisals'!R102&lt;&gt;"",HLOOKUP(MID('Table 2 - MPS.BR Appraisals'!R102,5,1),$C$1:$I$2,2,0),IF(OR('Table 2 - MPS.BR Appraisals'!Q102&lt;&gt;"",'Table 2 - MPS.BR Appraisals'!Q102&lt;&gt;"",'Table 2 - MPS.BR Appraisals'!Q102&lt;&gt;""),Q102,""))</f>
        <v/>
      </c>
      <c r="S102" s="59" t="str">
        <f>IF('Table 2 - MPS.BR Appraisals'!S102&lt;&gt;"",HLOOKUP(MID('Table 2 - MPS.BR Appraisals'!S102,5,1),$C$1:$I$2,2,0),IF(OR('Table 2 - MPS.BR Appraisals'!R102&lt;&gt;"",'Table 2 - MPS.BR Appraisals'!R102&lt;&gt;"",'Table 2 - MPS.BR Appraisals'!R102&lt;&gt;""),R102,""))</f>
        <v/>
      </c>
      <c r="T102" s="59" t="str">
        <f>IF('Table 2 - MPS.BR Appraisals'!T102&lt;&gt;"",HLOOKUP(MID('Table 2 - MPS.BR Appraisals'!T102,5,1),$C$1:$I$2,2,0),IF(OR('Table 2 - MPS.BR Appraisals'!S102&lt;&gt;"",'Table 2 - MPS.BR Appraisals'!S102&lt;&gt;"",'Table 2 - MPS.BR Appraisals'!S102&lt;&gt;""),S102,""))</f>
        <v/>
      </c>
      <c r="U102" s="59">
        <f>IF('Table 2 - MPS.BR Appraisals'!U102&lt;&gt;"",HLOOKUP(MID('Table 2 - MPS.BR Appraisals'!U102,5,1),$C$1:$I$2,2,0),IF(OR('Table 2 - MPS.BR Appraisals'!T102&lt;&gt;"",'Table 2 - MPS.BR Appraisals'!T102&lt;&gt;"",'Table 2 - MPS.BR Appraisals'!T102&lt;&gt;""),T102,""))</f>
        <v>2</v>
      </c>
      <c r="V102" s="59">
        <f>IF('Table 2 - MPS.BR Appraisals'!V102&lt;&gt;"",HLOOKUP(MID('Table 2 - MPS.BR Appraisals'!V102,5,1),$C$1:$I$2,2,0),IF(OR('Table 2 - MPS.BR Appraisals'!U102&lt;&gt;"",'Table 2 - MPS.BR Appraisals'!U102&lt;&gt;"",'Table 2 - MPS.BR Appraisals'!U102&lt;&gt;""),U102,""))</f>
        <v>2</v>
      </c>
      <c r="W102" s="59" t="str">
        <f>IF('Table 2 - MPS.BR Appraisals'!W102&lt;&gt;"",HLOOKUP(MID('Table 2 - MPS.BR Appraisals'!W102,5,1),$C$1:$I$2,2,0),IF(OR('Table 2 - MPS.BR Appraisals'!V102&lt;&gt;"",'Table 2 - MPS.BR Appraisals'!V102&lt;&gt;"",'Table 2 - MPS.BR Appraisals'!V102&lt;&gt;""),V102,""))</f>
        <v/>
      </c>
      <c r="X102" s="59" t="str">
        <f>IF('Table 2 - MPS.BR Appraisals'!X102&lt;&gt;"",HLOOKUP(MID('Table 2 - MPS.BR Appraisals'!X102,5,1),$C$1:$I$2,2,0),IF(OR('Table 2 - MPS.BR Appraisals'!W102&lt;&gt;"",'Table 2 - MPS.BR Appraisals'!W102&lt;&gt;"",'Table 2 - MPS.BR Appraisals'!W102&lt;&gt;""),W102,""))</f>
        <v/>
      </c>
      <c r="Y102" s="59" t="str">
        <f>IF('Table 2 - MPS.BR Appraisals'!Y102&lt;&gt;"",HLOOKUP(MID('Table 2 - MPS.BR Appraisals'!Y102,5,1),$C$1:$I$2,2,0),IF(OR('Table 2 - MPS.BR Appraisals'!X102&lt;&gt;"",'Table 2 - MPS.BR Appraisals'!X102&lt;&gt;"",'Table 2 - MPS.BR Appraisals'!X102&lt;&gt;""),X102,""))</f>
        <v/>
      </c>
      <c r="Z102" s="59" t="str">
        <f>IF('Table 2 - MPS.BR Appraisals'!Z102&lt;&gt;"",HLOOKUP(MID('Table 2 - MPS.BR Appraisals'!Z102,5,1),$C$1:$I$2,2,0),IF(OR('Table 2 - MPS.BR Appraisals'!Y102&lt;&gt;"",'Table 2 - MPS.BR Appraisals'!Y102&lt;&gt;"",'Table 2 - MPS.BR Appraisals'!Y102&lt;&gt;""),Y102,""))</f>
        <v/>
      </c>
      <c r="AA102" s="59" t="str">
        <f>IF('Table 2 - MPS.BR Appraisals'!AA102&lt;&gt;"",HLOOKUP(MID('Table 2 - MPS.BR Appraisals'!AA102,5,1),$C$1:$I$2,2,0),IF(OR('Table 2 - MPS.BR Appraisals'!Z102&lt;&gt;"",'Table 2 - MPS.BR Appraisals'!Z102&lt;&gt;"",'Table 2 - MPS.BR Appraisals'!Z102&lt;&gt;""),Z102,""))</f>
        <v/>
      </c>
      <c r="AB102" s="59" t="str">
        <f>IF('Table 2 - MPS.BR Appraisals'!AB102&lt;&gt;"",HLOOKUP(MID('Table 2 - MPS.BR Appraisals'!AB102,5,1),$C$1:$I$2,2,0),IF(OR('Table 2 - MPS.BR Appraisals'!AA102&lt;&gt;"",'Table 2 - MPS.BR Appraisals'!AA102&lt;&gt;"",'Table 2 - MPS.BR Appraisals'!AA102&lt;&gt;""),AA102,""))</f>
        <v/>
      </c>
      <c r="AC102" s="59" t="str">
        <f>IF('Table 2 - MPS.BR Appraisals'!AC102&lt;&gt;"",HLOOKUP(MID('Table 2 - MPS.BR Appraisals'!AC102,5,1),$C$1:$I$2,2,0),IF(OR('Table 2 - MPS.BR Appraisals'!AB102&lt;&gt;"",'Table 2 - MPS.BR Appraisals'!AB102&lt;&gt;"",'Table 2 - MPS.BR Appraisals'!AB102&lt;&gt;""),AB102,""))</f>
        <v/>
      </c>
    </row>
    <row r="103" spans="2:29" ht="17.850000000000001" customHeight="1" x14ac:dyDescent="0.2">
      <c r="B103" s="35" t="s">
        <v>141</v>
      </c>
      <c r="C103" s="59" t="str">
        <f>IF('Table 2 - MPS.BR Appraisals'!C103&lt;&gt;"",HLOOKUP(MID('Table 2 - MPS.BR Appraisals'!C103,5,1),$C$1:$I$2,2,0),"")</f>
        <v/>
      </c>
      <c r="D103" s="59" t="str">
        <f>IF('Table 2 - MPS.BR Appraisals'!D103&lt;&gt;"",HLOOKUP(MID('Table 2 - MPS.BR Appraisals'!D103,5,1),$C$1:$I$2,2,0),IF('Table 2 - MPS.BR Appraisals'!C103&lt;&gt;"",C103,""))</f>
        <v/>
      </c>
      <c r="E103" s="59" t="str">
        <f>IF('Table 2 - MPS.BR Appraisals'!E103&lt;&gt;"",HLOOKUP(MID('Table 2 - MPS.BR Appraisals'!E103,5,1),$C$1:$I$2,2,0),IF(OR('Table 2 - MPS.BR Appraisals'!E103&lt;&gt;"",'Table 2 - MPS.BR Appraisals'!D103&lt;&gt;""),D103,""))</f>
        <v/>
      </c>
      <c r="F103" s="59" t="str">
        <f>IF('Table 2 - MPS.BR Appraisals'!F103&lt;&gt;"",HLOOKUP(MID('Table 2 - MPS.BR Appraisals'!F103,5,1),$C$1:$I$2,2,0),IF(OR('Table 2 - MPS.BR Appraisals'!E103&lt;&gt;"",'Table 2 - MPS.BR Appraisals'!E103&lt;&gt;"",'Table 2 - MPS.BR Appraisals'!E103&lt;&gt;""),E103,""))</f>
        <v/>
      </c>
      <c r="G103" s="59" t="str">
        <f>IF('Table 2 - MPS.BR Appraisals'!G103&lt;&gt;"",HLOOKUP(MID('Table 2 - MPS.BR Appraisals'!G103,5,1),$C$1:$I$2,2,0),IF(OR('Table 2 - MPS.BR Appraisals'!F103&lt;&gt;"",'Table 2 - MPS.BR Appraisals'!F103&lt;&gt;"",'Table 2 - MPS.BR Appraisals'!F103&lt;&gt;""),F103,""))</f>
        <v/>
      </c>
      <c r="H103" s="59" t="str">
        <f>IF('Table 2 - MPS.BR Appraisals'!H103&lt;&gt;"",HLOOKUP(MID('Table 2 - MPS.BR Appraisals'!H103,5,1),$C$1:$I$2,2,0),IF(OR('Table 2 - MPS.BR Appraisals'!G103&lt;&gt;"",'Table 2 - MPS.BR Appraisals'!G103&lt;&gt;"",'Table 2 - MPS.BR Appraisals'!G103&lt;&gt;""),G103,""))</f>
        <v/>
      </c>
      <c r="I103" s="59" t="str">
        <f>IF('Table 2 - MPS.BR Appraisals'!I103&lt;&gt;"",HLOOKUP(MID('Table 2 - MPS.BR Appraisals'!I103,5,1),$C$1:$I$2,2,0),IF(OR('Table 2 - MPS.BR Appraisals'!H103&lt;&gt;"",'Table 2 - MPS.BR Appraisals'!H103&lt;&gt;"",'Table 2 - MPS.BR Appraisals'!H103&lt;&gt;""),H103,""))</f>
        <v/>
      </c>
      <c r="J103" s="59" t="str">
        <f>IF('Table 2 - MPS.BR Appraisals'!J103&lt;&gt;"",HLOOKUP(MID('Table 2 - MPS.BR Appraisals'!J103,5,1),$C$1:$I$2,2,0),IF(OR('Table 2 - MPS.BR Appraisals'!I103&lt;&gt;"",'Table 2 - MPS.BR Appraisals'!I103&lt;&gt;"",'Table 2 - MPS.BR Appraisals'!I103&lt;&gt;""),I103,""))</f>
        <v/>
      </c>
      <c r="K103" s="59" t="str">
        <f>IF('Table 2 - MPS.BR Appraisals'!K103&lt;&gt;"",HLOOKUP(MID('Table 2 - MPS.BR Appraisals'!K103,5,1),$C$1:$I$2,2,0),IF(OR('Table 2 - MPS.BR Appraisals'!J103&lt;&gt;"",'Table 2 - MPS.BR Appraisals'!J103&lt;&gt;"",'Table 2 - MPS.BR Appraisals'!J103&lt;&gt;""),J103,""))</f>
        <v/>
      </c>
      <c r="L103" s="59" t="str">
        <f>IF('Table 2 - MPS.BR Appraisals'!L103&lt;&gt;"",HLOOKUP(MID('Table 2 - MPS.BR Appraisals'!L103,5,1),$C$1:$I$2,2,0),IF(OR('Table 2 - MPS.BR Appraisals'!K103&lt;&gt;"",'Table 2 - MPS.BR Appraisals'!K103&lt;&gt;"",'Table 2 - MPS.BR Appraisals'!K103&lt;&gt;""),K103,""))</f>
        <v/>
      </c>
      <c r="M103" s="59" t="str">
        <f>IF('Table 2 - MPS.BR Appraisals'!M103&lt;&gt;"",HLOOKUP(MID('Table 2 - MPS.BR Appraisals'!M103,5,1),$C$1:$I$2,2,0),IF(OR('Table 2 - MPS.BR Appraisals'!L103&lt;&gt;"",'Table 2 - MPS.BR Appraisals'!L103&lt;&gt;"",'Table 2 - MPS.BR Appraisals'!L103&lt;&gt;""),L103,""))</f>
        <v/>
      </c>
      <c r="N103" s="59" t="str">
        <f>IF('Table 2 - MPS.BR Appraisals'!N103&lt;&gt;"",HLOOKUP(MID('Table 2 - MPS.BR Appraisals'!N103,5,1),$C$1:$I$2,2,0),IF(OR('Table 2 - MPS.BR Appraisals'!M103&lt;&gt;"",'Table 2 - MPS.BR Appraisals'!M103&lt;&gt;"",'Table 2 - MPS.BR Appraisals'!M103&lt;&gt;""),M103,""))</f>
        <v/>
      </c>
      <c r="O103" s="59" t="str">
        <f>IF('Table 2 - MPS.BR Appraisals'!O103&lt;&gt;"",HLOOKUP(MID('Table 2 - MPS.BR Appraisals'!O103,5,1),$C$1:$I$2,2,0),IF(OR('Table 2 - MPS.BR Appraisals'!N103&lt;&gt;"",'Table 2 - MPS.BR Appraisals'!N103&lt;&gt;"",'Table 2 - MPS.BR Appraisals'!N103&lt;&gt;""),N103,""))</f>
        <v/>
      </c>
      <c r="P103" s="59" t="str">
        <f>IF('Table 2 - MPS.BR Appraisals'!P103&lt;&gt;"",HLOOKUP(MID('Table 2 - MPS.BR Appraisals'!P103,5,1),$C$1:$I$2,2,0),IF(OR('Table 2 - MPS.BR Appraisals'!O103&lt;&gt;"",'Table 2 - MPS.BR Appraisals'!O103&lt;&gt;"",'Table 2 - MPS.BR Appraisals'!O103&lt;&gt;""),O103,""))</f>
        <v/>
      </c>
      <c r="Q103" s="59" t="str">
        <f>IF('Table 2 - MPS.BR Appraisals'!Q103&lt;&gt;"",HLOOKUP(MID('Table 2 - MPS.BR Appraisals'!Q103,5,1),$C$1:$I$2,2,0),IF(OR('Table 2 - MPS.BR Appraisals'!P103&lt;&gt;"",'Table 2 - MPS.BR Appraisals'!P103&lt;&gt;"",'Table 2 - MPS.BR Appraisals'!P103&lt;&gt;""),P103,""))</f>
        <v/>
      </c>
      <c r="R103" s="59" t="str">
        <f>IF('Table 2 - MPS.BR Appraisals'!R103&lt;&gt;"",HLOOKUP(MID('Table 2 - MPS.BR Appraisals'!R103,5,1),$C$1:$I$2,2,0),IF(OR('Table 2 - MPS.BR Appraisals'!Q103&lt;&gt;"",'Table 2 - MPS.BR Appraisals'!Q103&lt;&gt;"",'Table 2 - MPS.BR Appraisals'!Q103&lt;&gt;""),Q103,""))</f>
        <v/>
      </c>
      <c r="S103" s="59" t="str">
        <f>IF('Table 2 - MPS.BR Appraisals'!S103&lt;&gt;"",HLOOKUP(MID('Table 2 - MPS.BR Appraisals'!S103,5,1),$C$1:$I$2,2,0),IF(OR('Table 2 - MPS.BR Appraisals'!R103&lt;&gt;"",'Table 2 - MPS.BR Appraisals'!R103&lt;&gt;"",'Table 2 - MPS.BR Appraisals'!R103&lt;&gt;""),R103,""))</f>
        <v/>
      </c>
      <c r="T103" s="59" t="str">
        <f>IF('Table 2 - MPS.BR Appraisals'!T103&lt;&gt;"",HLOOKUP(MID('Table 2 - MPS.BR Appraisals'!T103,5,1),$C$1:$I$2,2,0),IF(OR('Table 2 - MPS.BR Appraisals'!S103&lt;&gt;"",'Table 2 - MPS.BR Appraisals'!S103&lt;&gt;"",'Table 2 - MPS.BR Appraisals'!S103&lt;&gt;""),S103,""))</f>
        <v/>
      </c>
      <c r="U103" s="59" t="str">
        <f>IF('Table 2 - MPS.BR Appraisals'!U103&lt;&gt;"",HLOOKUP(MID('Table 2 - MPS.BR Appraisals'!U103,5,1),$C$1:$I$2,2,0),IF(OR('Table 2 - MPS.BR Appraisals'!T103&lt;&gt;"",'Table 2 - MPS.BR Appraisals'!T103&lt;&gt;"",'Table 2 - MPS.BR Appraisals'!T103&lt;&gt;""),T103,""))</f>
        <v/>
      </c>
      <c r="V103" s="59" t="str">
        <f>IF('Table 2 - MPS.BR Appraisals'!V103&lt;&gt;"",HLOOKUP(MID('Table 2 - MPS.BR Appraisals'!V103,5,1),$C$1:$I$2,2,0),IF(OR('Table 2 - MPS.BR Appraisals'!U103&lt;&gt;"",'Table 2 - MPS.BR Appraisals'!U103&lt;&gt;"",'Table 2 - MPS.BR Appraisals'!U103&lt;&gt;""),U103,""))</f>
        <v/>
      </c>
      <c r="W103" s="59" t="str">
        <f>IF('Table 2 - MPS.BR Appraisals'!W103&lt;&gt;"",HLOOKUP(MID('Table 2 - MPS.BR Appraisals'!W103,5,1),$C$1:$I$2,2,0),IF(OR('Table 2 - MPS.BR Appraisals'!V103&lt;&gt;"",'Table 2 - MPS.BR Appraisals'!V103&lt;&gt;"",'Table 2 - MPS.BR Appraisals'!V103&lt;&gt;""),V103,""))</f>
        <v/>
      </c>
      <c r="X103" s="59" t="str">
        <f>IF('Table 2 - MPS.BR Appraisals'!X103&lt;&gt;"",HLOOKUP(MID('Table 2 - MPS.BR Appraisals'!X103,5,1),$C$1:$I$2,2,0),IF(OR('Table 2 - MPS.BR Appraisals'!W103&lt;&gt;"",'Table 2 - MPS.BR Appraisals'!W103&lt;&gt;"",'Table 2 - MPS.BR Appraisals'!W103&lt;&gt;""),W103,""))</f>
        <v/>
      </c>
      <c r="Y103" s="59">
        <f>IF('Table 2 - MPS.BR Appraisals'!Y103&lt;&gt;"",HLOOKUP(MID('Table 2 - MPS.BR Appraisals'!Y103,5,1),$C$1:$I$2,2,0),IF(OR('Table 2 - MPS.BR Appraisals'!X103&lt;&gt;"",'Table 2 - MPS.BR Appraisals'!X103&lt;&gt;"",'Table 2 - MPS.BR Appraisals'!X103&lt;&gt;""),X103,""))</f>
        <v>1</v>
      </c>
      <c r="Z103" s="59">
        <f>IF('Table 2 - MPS.BR Appraisals'!Z103&lt;&gt;"",HLOOKUP(MID('Table 2 - MPS.BR Appraisals'!Z103,5,1),$C$1:$I$2,2,0),IF(OR('Table 2 - MPS.BR Appraisals'!Y103&lt;&gt;"",'Table 2 - MPS.BR Appraisals'!Y103&lt;&gt;"",'Table 2 - MPS.BR Appraisals'!Y103&lt;&gt;""),Y103,""))</f>
        <v>1</v>
      </c>
      <c r="AA103" s="59" t="str">
        <f>IF('Table 2 - MPS.BR Appraisals'!AA103&lt;&gt;"",HLOOKUP(MID('Table 2 - MPS.BR Appraisals'!AA103,5,1),$C$1:$I$2,2,0),IF(OR('Table 2 - MPS.BR Appraisals'!Z103&lt;&gt;"",'Table 2 - MPS.BR Appraisals'!Z103&lt;&gt;"",'Table 2 - MPS.BR Appraisals'!Z103&lt;&gt;""),Z103,""))</f>
        <v/>
      </c>
      <c r="AB103" s="59" t="str">
        <f>IF('Table 2 - MPS.BR Appraisals'!AB103&lt;&gt;"",HLOOKUP(MID('Table 2 - MPS.BR Appraisals'!AB103,5,1),$C$1:$I$2,2,0),IF(OR('Table 2 - MPS.BR Appraisals'!AA103&lt;&gt;"",'Table 2 - MPS.BR Appraisals'!AA103&lt;&gt;"",'Table 2 - MPS.BR Appraisals'!AA103&lt;&gt;""),AA103,""))</f>
        <v/>
      </c>
      <c r="AC103" s="59" t="str">
        <f>IF('Table 2 - MPS.BR Appraisals'!AC103&lt;&gt;"",HLOOKUP(MID('Table 2 - MPS.BR Appraisals'!AC103,5,1),$C$1:$I$2,2,0),IF(OR('Table 2 - MPS.BR Appraisals'!AB103&lt;&gt;"",'Table 2 - MPS.BR Appraisals'!AB103&lt;&gt;"",'Table 2 - MPS.BR Appraisals'!AB103&lt;&gt;""),AB103,""))</f>
        <v/>
      </c>
    </row>
    <row r="104" spans="2:29" ht="17.850000000000001" customHeight="1" x14ac:dyDescent="0.2">
      <c r="B104" s="35" t="s">
        <v>142</v>
      </c>
      <c r="C104" s="59" t="str">
        <f>IF('Table 2 - MPS.BR Appraisals'!C104&lt;&gt;"",HLOOKUP(MID('Table 2 - MPS.BR Appraisals'!C104,5,1),$C$1:$I$2,2,0),"")</f>
        <v/>
      </c>
      <c r="D104" s="59" t="str">
        <f>IF('Table 2 - MPS.BR Appraisals'!D104&lt;&gt;"",HLOOKUP(MID('Table 2 - MPS.BR Appraisals'!D104,5,1),$C$1:$I$2,2,0),IF('Table 2 - MPS.BR Appraisals'!C104&lt;&gt;"",C104,""))</f>
        <v/>
      </c>
      <c r="E104" s="59" t="str">
        <f>IF('Table 2 - MPS.BR Appraisals'!E104&lt;&gt;"",HLOOKUP(MID('Table 2 - MPS.BR Appraisals'!E104,5,1),$C$1:$I$2,2,0),IF(OR('Table 2 - MPS.BR Appraisals'!E104&lt;&gt;"",'Table 2 - MPS.BR Appraisals'!D104&lt;&gt;""),D104,""))</f>
        <v/>
      </c>
      <c r="F104" s="59" t="str">
        <f>IF('Table 2 - MPS.BR Appraisals'!F104&lt;&gt;"",HLOOKUP(MID('Table 2 - MPS.BR Appraisals'!F104,5,1),$C$1:$I$2,2,0),IF(OR('Table 2 - MPS.BR Appraisals'!E104&lt;&gt;"",'Table 2 - MPS.BR Appraisals'!E104&lt;&gt;"",'Table 2 - MPS.BR Appraisals'!E104&lt;&gt;""),E104,""))</f>
        <v/>
      </c>
      <c r="G104" s="59" t="str">
        <f>IF('Table 2 - MPS.BR Appraisals'!G104&lt;&gt;"",HLOOKUP(MID('Table 2 - MPS.BR Appraisals'!G104,5,1),$C$1:$I$2,2,0),IF(OR('Table 2 - MPS.BR Appraisals'!F104&lt;&gt;"",'Table 2 - MPS.BR Appraisals'!F104&lt;&gt;"",'Table 2 - MPS.BR Appraisals'!F104&lt;&gt;""),F104,""))</f>
        <v/>
      </c>
      <c r="H104" s="59" t="str">
        <f>IF('Table 2 - MPS.BR Appraisals'!H104&lt;&gt;"",HLOOKUP(MID('Table 2 - MPS.BR Appraisals'!H104,5,1),$C$1:$I$2,2,0),IF(OR('Table 2 - MPS.BR Appraisals'!G104&lt;&gt;"",'Table 2 - MPS.BR Appraisals'!G104&lt;&gt;"",'Table 2 - MPS.BR Appraisals'!G104&lt;&gt;""),G104,""))</f>
        <v/>
      </c>
      <c r="I104" s="59" t="str">
        <f>IF('Table 2 - MPS.BR Appraisals'!I104&lt;&gt;"",HLOOKUP(MID('Table 2 - MPS.BR Appraisals'!I104,5,1),$C$1:$I$2,2,0),IF(OR('Table 2 - MPS.BR Appraisals'!H104&lt;&gt;"",'Table 2 - MPS.BR Appraisals'!H104&lt;&gt;"",'Table 2 - MPS.BR Appraisals'!H104&lt;&gt;""),H104,""))</f>
        <v/>
      </c>
      <c r="J104" s="59" t="str">
        <f>IF('Table 2 - MPS.BR Appraisals'!J104&lt;&gt;"",HLOOKUP(MID('Table 2 - MPS.BR Appraisals'!J104,5,1),$C$1:$I$2,2,0),IF(OR('Table 2 - MPS.BR Appraisals'!I104&lt;&gt;"",'Table 2 - MPS.BR Appraisals'!I104&lt;&gt;"",'Table 2 - MPS.BR Appraisals'!I104&lt;&gt;""),I104,""))</f>
        <v/>
      </c>
      <c r="K104" s="59" t="str">
        <f>IF('Table 2 - MPS.BR Appraisals'!K104&lt;&gt;"",HLOOKUP(MID('Table 2 - MPS.BR Appraisals'!K104,5,1),$C$1:$I$2,2,0),IF(OR('Table 2 - MPS.BR Appraisals'!J104&lt;&gt;"",'Table 2 - MPS.BR Appraisals'!J104&lt;&gt;"",'Table 2 - MPS.BR Appraisals'!J104&lt;&gt;""),J104,""))</f>
        <v/>
      </c>
      <c r="L104" s="59" t="str">
        <f>IF('Table 2 - MPS.BR Appraisals'!L104&lt;&gt;"",HLOOKUP(MID('Table 2 - MPS.BR Appraisals'!L104,5,1),$C$1:$I$2,2,0),IF(OR('Table 2 - MPS.BR Appraisals'!K104&lt;&gt;"",'Table 2 - MPS.BR Appraisals'!K104&lt;&gt;"",'Table 2 - MPS.BR Appraisals'!K104&lt;&gt;""),K104,""))</f>
        <v/>
      </c>
      <c r="M104" s="59" t="str">
        <f>IF('Table 2 - MPS.BR Appraisals'!M104&lt;&gt;"",HLOOKUP(MID('Table 2 - MPS.BR Appraisals'!M104,5,1),$C$1:$I$2,2,0),IF(OR('Table 2 - MPS.BR Appraisals'!L104&lt;&gt;"",'Table 2 - MPS.BR Appraisals'!L104&lt;&gt;"",'Table 2 - MPS.BR Appraisals'!L104&lt;&gt;""),L104,""))</f>
        <v/>
      </c>
      <c r="N104" s="59" t="str">
        <f>IF('Table 2 - MPS.BR Appraisals'!N104&lt;&gt;"",HLOOKUP(MID('Table 2 - MPS.BR Appraisals'!N104,5,1),$C$1:$I$2,2,0),IF(OR('Table 2 - MPS.BR Appraisals'!M104&lt;&gt;"",'Table 2 - MPS.BR Appraisals'!M104&lt;&gt;"",'Table 2 - MPS.BR Appraisals'!M104&lt;&gt;""),M104,""))</f>
        <v/>
      </c>
      <c r="O104" s="59" t="str">
        <f>IF('Table 2 - MPS.BR Appraisals'!O104&lt;&gt;"",HLOOKUP(MID('Table 2 - MPS.BR Appraisals'!O104,5,1),$C$1:$I$2,2,0),IF(OR('Table 2 - MPS.BR Appraisals'!N104&lt;&gt;"",'Table 2 - MPS.BR Appraisals'!N104&lt;&gt;"",'Table 2 - MPS.BR Appraisals'!N104&lt;&gt;""),N104,""))</f>
        <v/>
      </c>
      <c r="P104" s="59" t="str">
        <f>IF('Table 2 - MPS.BR Appraisals'!P104&lt;&gt;"",HLOOKUP(MID('Table 2 - MPS.BR Appraisals'!P104,5,1),$C$1:$I$2,2,0),IF(OR('Table 2 - MPS.BR Appraisals'!O104&lt;&gt;"",'Table 2 - MPS.BR Appraisals'!O104&lt;&gt;"",'Table 2 - MPS.BR Appraisals'!O104&lt;&gt;""),O104,""))</f>
        <v/>
      </c>
      <c r="Q104" s="59" t="str">
        <f>IF('Table 2 - MPS.BR Appraisals'!Q104&lt;&gt;"",HLOOKUP(MID('Table 2 - MPS.BR Appraisals'!Q104,5,1),$C$1:$I$2,2,0),IF(OR('Table 2 - MPS.BR Appraisals'!P104&lt;&gt;"",'Table 2 - MPS.BR Appraisals'!P104&lt;&gt;"",'Table 2 - MPS.BR Appraisals'!P104&lt;&gt;""),P104,""))</f>
        <v/>
      </c>
      <c r="R104" s="59" t="str">
        <f>IF('Table 2 - MPS.BR Appraisals'!R104&lt;&gt;"",HLOOKUP(MID('Table 2 - MPS.BR Appraisals'!R104,5,1),$C$1:$I$2,2,0),IF(OR('Table 2 - MPS.BR Appraisals'!Q104&lt;&gt;"",'Table 2 - MPS.BR Appraisals'!Q104&lt;&gt;"",'Table 2 - MPS.BR Appraisals'!Q104&lt;&gt;""),Q104,""))</f>
        <v/>
      </c>
      <c r="S104" s="59" t="str">
        <f>IF('Table 2 - MPS.BR Appraisals'!S104&lt;&gt;"",HLOOKUP(MID('Table 2 - MPS.BR Appraisals'!S104,5,1),$C$1:$I$2,2,0),IF(OR('Table 2 - MPS.BR Appraisals'!R104&lt;&gt;"",'Table 2 - MPS.BR Appraisals'!R104&lt;&gt;"",'Table 2 - MPS.BR Appraisals'!R104&lt;&gt;""),R104,""))</f>
        <v/>
      </c>
      <c r="T104" s="59">
        <f>IF('Table 2 - MPS.BR Appraisals'!T104&lt;&gt;"",HLOOKUP(MID('Table 2 - MPS.BR Appraisals'!T104,5,1),$C$1:$I$2,2,0),IF(OR('Table 2 - MPS.BR Appraisals'!S104&lt;&gt;"",'Table 2 - MPS.BR Appraisals'!S104&lt;&gt;"",'Table 2 - MPS.BR Appraisals'!S104&lt;&gt;""),S104,""))</f>
        <v>1</v>
      </c>
      <c r="U104" s="59">
        <f>IF('Table 2 - MPS.BR Appraisals'!U104&lt;&gt;"",HLOOKUP(MID('Table 2 - MPS.BR Appraisals'!U104,5,1),$C$1:$I$2,2,0),IF(OR('Table 2 - MPS.BR Appraisals'!T104&lt;&gt;"",'Table 2 - MPS.BR Appraisals'!T104&lt;&gt;"",'Table 2 - MPS.BR Appraisals'!T104&lt;&gt;""),T104,""))</f>
        <v>1</v>
      </c>
      <c r="V104" s="59">
        <f>IF('Table 2 - MPS.BR Appraisals'!V104&lt;&gt;"",HLOOKUP(MID('Table 2 - MPS.BR Appraisals'!V104,5,1),$C$1:$I$2,2,0),IF(OR('Table 2 - MPS.BR Appraisals'!U104&lt;&gt;"",'Table 2 - MPS.BR Appraisals'!U104&lt;&gt;"",'Table 2 - MPS.BR Appraisals'!U104&lt;&gt;""),U104,""))</f>
        <v>2</v>
      </c>
      <c r="W104" s="59">
        <f>IF('Table 2 - MPS.BR Appraisals'!W104&lt;&gt;"",HLOOKUP(MID('Table 2 - MPS.BR Appraisals'!W104,5,1),$C$1:$I$2,2,0),IF(OR('Table 2 - MPS.BR Appraisals'!V104&lt;&gt;"",'Table 2 - MPS.BR Appraisals'!V104&lt;&gt;"",'Table 2 - MPS.BR Appraisals'!V104&lt;&gt;""),V104,""))</f>
        <v>2</v>
      </c>
      <c r="X104" s="59">
        <f>IF('Table 2 - MPS.BR Appraisals'!X104&lt;&gt;"",HLOOKUP(MID('Table 2 - MPS.BR Appraisals'!X104,5,1),$C$1:$I$2,2,0),IF(OR('Table 2 - MPS.BR Appraisals'!W104&lt;&gt;"",'Table 2 - MPS.BR Appraisals'!W104&lt;&gt;"",'Table 2 - MPS.BR Appraisals'!W104&lt;&gt;""),W104,""))</f>
        <v>5</v>
      </c>
      <c r="Y104" s="59">
        <f>IF('Table 2 - MPS.BR Appraisals'!Y104&lt;&gt;"",HLOOKUP(MID('Table 2 - MPS.BR Appraisals'!Y104,5,1),$C$1:$I$2,2,0),IF(OR('Table 2 - MPS.BR Appraisals'!X104&lt;&gt;"",'Table 2 - MPS.BR Appraisals'!X104&lt;&gt;"",'Table 2 - MPS.BR Appraisals'!X104&lt;&gt;""),X104,""))</f>
        <v>5</v>
      </c>
      <c r="Z104" s="59" t="str">
        <f>IF('Table 2 - MPS.BR Appraisals'!Z104&lt;&gt;"",HLOOKUP(MID('Table 2 - MPS.BR Appraisals'!Z104,5,1),$C$1:$I$2,2,0),IF(OR('Table 2 - MPS.BR Appraisals'!Y104&lt;&gt;"",'Table 2 - MPS.BR Appraisals'!Y104&lt;&gt;"",'Table 2 - MPS.BR Appraisals'!Y104&lt;&gt;""),Y104,""))</f>
        <v/>
      </c>
      <c r="AA104" s="59" t="str">
        <f>IF('Table 2 - MPS.BR Appraisals'!AA104&lt;&gt;"",HLOOKUP(MID('Table 2 - MPS.BR Appraisals'!AA104,5,1),$C$1:$I$2,2,0),IF(OR('Table 2 - MPS.BR Appraisals'!Z104&lt;&gt;"",'Table 2 - MPS.BR Appraisals'!Z104&lt;&gt;"",'Table 2 - MPS.BR Appraisals'!Z104&lt;&gt;""),Z104,""))</f>
        <v/>
      </c>
      <c r="AB104" s="59" t="str">
        <f>IF('Table 2 - MPS.BR Appraisals'!AB104&lt;&gt;"",HLOOKUP(MID('Table 2 - MPS.BR Appraisals'!AB104,5,1),$C$1:$I$2,2,0),IF(OR('Table 2 - MPS.BR Appraisals'!AA104&lt;&gt;"",'Table 2 - MPS.BR Appraisals'!AA104&lt;&gt;"",'Table 2 - MPS.BR Appraisals'!AA104&lt;&gt;""),AA104,""))</f>
        <v/>
      </c>
      <c r="AC104" s="59" t="str">
        <f>IF('Table 2 - MPS.BR Appraisals'!AC104&lt;&gt;"",HLOOKUP(MID('Table 2 - MPS.BR Appraisals'!AC104,5,1),$C$1:$I$2,2,0),IF(OR('Table 2 - MPS.BR Appraisals'!AB104&lt;&gt;"",'Table 2 - MPS.BR Appraisals'!AB104&lt;&gt;"",'Table 2 - MPS.BR Appraisals'!AB104&lt;&gt;""),AB104,""))</f>
        <v/>
      </c>
    </row>
    <row r="105" spans="2:29" ht="17.850000000000001" customHeight="1" x14ac:dyDescent="0.2">
      <c r="B105" s="35" t="s">
        <v>143</v>
      </c>
      <c r="C105" s="59" t="str">
        <f>IF('Table 2 - MPS.BR Appraisals'!C105&lt;&gt;"",HLOOKUP(MID('Table 2 - MPS.BR Appraisals'!C105,5,1),$C$1:$I$2,2,0),"")</f>
        <v/>
      </c>
      <c r="D105" s="59" t="str">
        <f>IF('Table 2 - MPS.BR Appraisals'!D105&lt;&gt;"",HLOOKUP(MID('Table 2 - MPS.BR Appraisals'!D105,5,1),$C$1:$I$2,2,0),IF('Table 2 - MPS.BR Appraisals'!C105&lt;&gt;"",C105,""))</f>
        <v/>
      </c>
      <c r="E105" s="59" t="str">
        <f>IF('Table 2 - MPS.BR Appraisals'!E105&lt;&gt;"",HLOOKUP(MID('Table 2 - MPS.BR Appraisals'!E105,5,1),$C$1:$I$2,2,0),IF(OR('Table 2 - MPS.BR Appraisals'!E105&lt;&gt;"",'Table 2 - MPS.BR Appraisals'!D105&lt;&gt;""),D105,""))</f>
        <v/>
      </c>
      <c r="F105" s="59" t="str">
        <f>IF('Table 2 - MPS.BR Appraisals'!F105&lt;&gt;"",HLOOKUP(MID('Table 2 - MPS.BR Appraisals'!F105,5,1),$C$1:$I$2,2,0),IF(OR('Table 2 - MPS.BR Appraisals'!E105&lt;&gt;"",'Table 2 - MPS.BR Appraisals'!E105&lt;&gt;"",'Table 2 - MPS.BR Appraisals'!E105&lt;&gt;""),E105,""))</f>
        <v/>
      </c>
      <c r="G105" s="59" t="str">
        <f>IF('Table 2 - MPS.BR Appraisals'!G105&lt;&gt;"",HLOOKUP(MID('Table 2 - MPS.BR Appraisals'!G105,5,1),$C$1:$I$2,2,0),IF(OR('Table 2 - MPS.BR Appraisals'!F105&lt;&gt;"",'Table 2 - MPS.BR Appraisals'!F105&lt;&gt;"",'Table 2 - MPS.BR Appraisals'!F105&lt;&gt;""),F105,""))</f>
        <v/>
      </c>
      <c r="H105" s="59" t="str">
        <f>IF('Table 2 - MPS.BR Appraisals'!H105&lt;&gt;"",HLOOKUP(MID('Table 2 - MPS.BR Appraisals'!H105,5,1),$C$1:$I$2,2,0),IF(OR('Table 2 - MPS.BR Appraisals'!G105&lt;&gt;"",'Table 2 - MPS.BR Appraisals'!G105&lt;&gt;"",'Table 2 - MPS.BR Appraisals'!G105&lt;&gt;""),G105,""))</f>
        <v/>
      </c>
      <c r="I105" s="59" t="str">
        <f>IF('Table 2 - MPS.BR Appraisals'!I105&lt;&gt;"",HLOOKUP(MID('Table 2 - MPS.BR Appraisals'!I105,5,1),$C$1:$I$2,2,0),IF(OR('Table 2 - MPS.BR Appraisals'!H105&lt;&gt;"",'Table 2 - MPS.BR Appraisals'!H105&lt;&gt;"",'Table 2 - MPS.BR Appraisals'!H105&lt;&gt;""),H105,""))</f>
        <v/>
      </c>
      <c r="J105" s="59" t="str">
        <f>IF('Table 2 - MPS.BR Appraisals'!J105&lt;&gt;"",HLOOKUP(MID('Table 2 - MPS.BR Appraisals'!J105,5,1),$C$1:$I$2,2,0),IF(OR('Table 2 - MPS.BR Appraisals'!I105&lt;&gt;"",'Table 2 - MPS.BR Appraisals'!I105&lt;&gt;"",'Table 2 - MPS.BR Appraisals'!I105&lt;&gt;""),I105,""))</f>
        <v/>
      </c>
      <c r="K105" s="59" t="str">
        <f>IF('Table 2 - MPS.BR Appraisals'!K105&lt;&gt;"",HLOOKUP(MID('Table 2 - MPS.BR Appraisals'!K105,5,1),$C$1:$I$2,2,0),IF(OR('Table 2 - MPS.BR Appraisals'!J105&lt;&gt;"",'Table 2 - MPS.BR Appraisals'!J105&lt;&gt;"",'Table 2 - MPS.BR Appraisals'!J105&lt;&gt;""),J105,""))</f>
        <v/>
      </c>
      <c r="L105" s="59" t="str">
        <f>IF('Table 2 - MPS.BR Appraisals'!L105&lt;&gt;"",HLOOKUP(MID('Table 2 - MPS.BR Appraisals'!L105,5,1),$C$1:$I$2,2,0),IF(OR('Table 2 - MPS.BR Appraisals'!K105&lt;&gt;"",'Table 2 - MPS.BR Appraisals'!K105&lt;&gt;"",'Table 2 - MPS.BR Appraisals'!K105&lt;&gt;""),K105,""))</f>
        <v/>
      </c>
      <c r="M105" s="59" t="str">
        <f>IF('Table 2 - MPS.BR Appraisals'!M105&lt;&gt;"",HLOOKUP(MID('Table 2 - MPS.BR Appraisals'!M105,5,1),$C$1:$I$2,2,0),IF(OR('Table 2 - MPS.BR Appraisals'!L105&lt;&gt;"",'Table 2 - MPS.BR Appraisals'!L105&lt;&gt;"",'Table 2 - MPS.BR Appraisals'!L105&lt;&gt;""),L105,""))</f>
        <v/>
      </c>
      <c r="N105" s="59" t="str">
        <f>IF('Table 2 - MPS.BR Appraisals'!N105&lt;&gt;"",HLOOKUP(MID('Table 2 - MPS.BR Appraisals'!N105,5,1),$C$1:$I$2,2,0),IF(OR('Table 2 - MPS.BR Appraisals'!M105&lt;&gt;"",'Table 2 - MPS.BR Appraisals'!M105&lt;&gt;"",'Table 2 - MPS.BR Appraisals'!M105&lt;&gt;""),M105,""))</f>
        <v/>
      </c>
      <c r="O105" s="59" t="str">
        <f>IF('Table 2 - MPS.BR Appraisals'!O105&lt;&gt;"",HLOOKUP(MID('Table 2 - MPS.BR Appraisals'!O105,5,1),$C$1:$I$2,2,0),IF(OR('Table 2 - MPS.BR Appraisals'!N105&lt;&gt;"",'Table 2 - MPS.BR Appraisals'!N105&lt;&gt;"",'Table 2 - MPS.BR Appraisals'!N105&lt;&gt;""),N105,""))</f>
        <v/>
      </c>
      <c r="P105" s="59" t="str">
        <f>IF('Table 2 - MPS.BR Appraisals'!P105&lt;&gt;"",HLOOKUP(MID('Table 2 - MPS.BR Appraisals'!P105,5,1),$C$1:$I$2,2,0),IF(OR('Table 2 - MPS.BR Appraisals'!O105&lt;&gt;"",'Table 2 - MPS.BR Appraisals'!O105&lt;&gt;"",'Table 2 - MPS.BR Appraisals'!O105&lt;&gt;""),O105,""))</f>
        <v/>
      </c>
      <c r="Q105" s="59" t="str">
        <f>IF('Table 2 - MPS.BR Appraisals'!Q105&lt;&gt;"",HLOOKUP(MID('Table 2 - MPS.BR Appraisals'!Q105,5,1),$C$1:$I$2,2,0),IF(OR('Table 2 - MPS.BR Appraisals'!P105&lt;&gt;"",'Table 2 - MPS.BR Appraisals'!P105&lt;&gt;"",'Table 2 - MPS.BR Appraisals'!P105&lt;&gt;""),P105,""))</f>
        <v/>
      </c>
      <c r="R105" s="59" t="str">
        <f>IF('Table 2 - MPS.BR Appraisals'!R105&lt;&gt;"",HLOOKUP(MID('Table 2 - MPS.BR Appraisals'!R105,5,1),$C$1:$I$2,2,0),IF(OR('Table 2 - MPS.BR Appraisals'!Q105&lt;&gt;"",'Table 2 - MPS.BR Appraisals'!Q105&lt;&gt;"",'Table 2 - MPS.BR Appraisals'!Q105&lt;&gt;""),Q105,""))</f>
        <v/>
      </c>
      <c r="S105" s="59" t="str">
        <f>IF('Table 2 - MPS.BR Appraisals'!S105&lt;&gt;"",HLOOKUP(MID('Table 2 - MPS.BR Appraisals'!S105,5,1),$C$1:$I$2,2,0),IF(OR('Table 2 - MPS.BR Appraisals'!R105&lt;&gt;"",'Table 2 - MPS.BR Appraisals'!R105&lt;&gt;"",'Table 2 - MPS.BR Appraisals'!R105&lt;&gt;""),R105,""))</f>
        <v/>
      </c>
      <c r="T105" s="59">
        <f>IF('Table 2 - MPS.BR Appraisals'!T105&lt;&gt;"",HLOOKUP(MID('Table 2 - MPS.BR Appraisals'!T105,5,1),$C$1:$I$2,2,0),IF(OR('Table 2 - MPS.BR Appraisals'!S105&lt;&gt;"",'Table 2 - MPS.BR Appraisals'!S105&lt;&gt;"",'Table 2 - MPS.BR Appraisals'!S105&lt;&gt;""),S105,""))</f>
        <v>1</v>
      </c>
      <c r="U105" s="59">
        <f>IF('Table 2 - MPS.BR Appraisals'!U105&lt;&gt;"",HLOOKUP(MID('Table 2 - MPS.BR Appraisals'!U105,5,1),$C$1:$I$2,2,0),IF(OR('Table 2 - MPS.BR Appraisals'!T105&lt;&gt;"",'Table 2 - MPS.BR Appraisals'!T105&lt;&gt;"",'Table 2 - MPS.BR Appraisals'!T105&lt;&gt;""),T105,""))</f>
        <v>1</v>
      </c>
      <c r="V105" s="59">
        <f>IF('Table 2 - MPS.BR Appraisals'!V105&lt;&gt;"",HLOOKUP(MID('Table 2 - MPS.BR Appraisals'!V105,5,1),$C$1:$I$2,2,0),IF(OR('Table 2 - MPS.BR Appraisals'!U105&lt;&gt;"",'Table 2 - MPS.BR Appraisals'!U105&lt;&gt;"",'Table 2 - MPS.BR Appraisals'!U105&lt;&gt;""),U105,""))</f>
        <v>2</v>
      </c>
      <c r="W105" s="59">
        <f>IF('Table 2 - MPS.BR Appraisals'!W105&lt;&gt;"",HLOOKUP(MID('Table 2 - MPS.BR Appraisals'!W105,5,1),$C$1:$I$2,2,0),IF(OR('Table 2 - MPS.BR Appraisals'!V105&lt;&gt;"",'Table 2 - MPS.BR Appraisals'!V105&lt;&gt;"",'Table 2 - MPS.BR Appraisals'!V105&lt;&gt;""),V105,""))</f>
        <v>2</v>
      </c>
      <c r="X105" s="59" t="str">
        <f>IF('Table 2 - MPS.BR Appraisals'!X105&lt;&gt;"",HLOOKUP(MID('Table 2 - MPS.BR Appraisals'!X105,5,1),$C$1:$I$2,2,0),IF(OR('Table 2 - MPS.BR Appraisals'!W105&lt;&gt;"",'Table 2 - MPS.BR Appraisals'!W105&lt;&gt;"",'Table 2 - MPS.BR Appraisals'!W105&lt;&gt;""),W105,""))</f>
        <v/>
      </c>
      <c r="Y105" s="59" t="str">
        <f>IF('Table 2 - MPS.BR Appraisals'!Y105&lt;&gt;"",HLOOKUP(MID('Table 2 - MPS.BR Appraisals'!Y105,5,1),$C$1:$I$2,2,0),IF(OR('Table 2 - MPS.BR Appraisals'!X105&lt;&gt;"",'Table 2 - MPS.BR Appraisals'!X105&lt;&gt;"",'Table 2 - MPS.BR Appraisals'!X105&lt;&gt;""),X105,""))</f>
        <v/>
      </c>
      <c r="Z105" s="59" t="str">
        <f>IF('Table 2 - MPS.BR Appraisals'!Z105&lt;&gt;"",HLOOKUP(MID('Table 2 - MPS.BR Appraisals'!Z105,5,1),$C$1:$I$2,2,0),IF(OR('Table 2 - MPS.BR Appraisals'!Y105&lt;&gt;"",'Table 2 - MPS.BR Appraisals'!Y105&lt;&gt;"",'Table 2 - MPS.BR Appraisals'!Y105&lt;&gt;""),Y105,""))</f>
        <v/>
      </c>
      <c r="AA105" s="59" t="str">
        <f>IF('Table 2 - MPS.BR Appraisals'!AA105&lt;&gt;"",HLOOKUP(MID('Table 2 - MPS.BR Appraisals'!AA105,5,1),$C$1:$I$2,2,0),IF(OR('Table 2 - MPS.BR Appraisals'!Z105&lt;&gt;"",'Table 2 - MPS.BR Appraisals'!Z105&lt;&gt;"",'Table 2 - MPS.BR Appraisals'!Z105&lt;&gt;""),Z105,""))</f>
        <v/>
      </c>
      <c r="AB105" s="59" t="str">
        <f>IF('Table 2 - MPS.BR Appraisals'!AB105&lt;&gt;"",HLOOKUP(MID('Table 2 - MPS.BR Appraisals'!AB105,5,1),$C$1:$I$2,2,0),IF(OR('Table 2 - MPS.BR Appraisals'!AA105&lt;&gt;"",'Table 2 - MPS.BR Appraisals'!AA105&lt;&gt;"",'Table 2 - MPS.BR Appraisals'!AA105&lt;&gt;""),AA105,""))</f>
        <v/>
      </c>
      <c r="AC105" s="59" t="str">
        <f>IF('Table 2 - MPS.BR Appraisals'!AC105&lt;&gt;"",HLOOKUP(MID('Table 2 - MPS.BR Appraisals'!AC105,5,1),$C$1:$I$2,2,0),IF(OR('Table 2 - MPS.BR Appraisals'!AB105&lt;&gt;"",'Table 2 - MPS.BR Appraisals'!AB105&lt;&gt;"",'Table 2 - MPS.BR Appraisals'!AB105&lt;&gt;""),AB105,""))</f>
        <v/>
      </c>
    </row>
    <row r="106" spans="2:29" ht="17.850000000000001" customHeight="1" x14ac:dyDescent="0.2">
      <c r="B106" s="35" t="s">
        <v>144</v>
      </c>
      <c r="C106" s="59" t="str">
        <f>IF('Table 2 - MPS.BR Appraisals'!C106&lt;&gt;"",HLOOKUP(MID('Table 2 - MPS.BR Appraisals'!C106,5,1),$C$1:$I$2,2,0),"")</f>
        <v/>
      </c>
      <c r="D106" s="59" t="str">
        <f>IF('Table 2 - MPS.BR Appraisals'!D106&lt;&gt;"",HLOOKUP(MID('Table 2 - MPS.BR Appraisals'!D106,5,1),$C$1:$I$2,2,0),IF('Table 2 - MPS.BR Appraisals'!C106&lt;&gt;"",C106,""))</f>
        <v/>
      </c>
      <c r="E106" s="59" t="str">
        <f>IF('Table 2 - MPS.BR Appraisals'!E106&lt;&gt;"",HLOOKUP(MID('Table 2 - MPS.BR Appraisals'!E106,5,1),$C$1:$I$2,2,0),IF(OR('Table 2 - MPS.BR Appraisals'!E106&lt;&gt;"",'Table 2 - MPS.BR Appraisals'!D106&lt;&gt;""),D106,""))</f>
        <v/>
      </c>
      <c r="F106" s="59" t="str">
        <f>IF('Table 2 - MPS.BR Appraisals'!F106&lt;&gt;"",HLOOKUP(MID('Table 2 - MPS.BR Appraisals'!F106,5,1),$C$1:$I$2,2,0),IF(OR('Table 2 - MPS.BR Appraisals'!E106&lt;&gt;"",'Table 2 - MPS.BR Appraisals'!E106&lt;&gt;"",'Table 2 - MPS.BR Appraisals'!E106&lt;&gt;""),E106,""))</f>
        <v/>
      </c>
      <c r="G106" s="59" t="str">
        <f>IF('Table 2 - MPS.BR Appraisals'!G106&lt;&gt;"",HLOOKUP(MID('Table 2 - MPS.BR Appraisals'!G106,5,1),$C$1:$I$2,2,0),IF(OR('Table 2 - MPS.BR Appraisals'!F106&lt;&gt;"",'Table 2 - MPS.BR Appraisals'!F106&lt;&gt;"",'Table 2 - MPS.BR Appraisals'!F106&lt;&gt;""),F106,""))</f>
        <v/>
      </c>
      <c r="H106" s="59" t="str">
        <f>IF('Table 2 - MPS.BR Appraisals'!H106&lt;&gt;"",HLOOKUP(MID('Table 2 - MPS.BR Appraisals'!H106,5,1),$C$1:$I$2,2,0),IF(OR('Table 2 - MPS.BR Appraisals'!G106&lt;&gt;"",'Table 2 - MPS.BR Appraisals'!G106&lt;&gt;"",'Table 2 - MPS.BR Appraisals'!G106&lt;&gt;""),G106,""))</f>
        <v/>
      </c>
      <c r="I106" s="59" t="str">
        <f>IF('Table 2 - MPS.BR Appraisals'!I106&lt;&gt;"",HLOOKUP(MID('Table 2 - MPS.BR Appraisals'!I106,5,1),$C$1:$I$2,2,0),IF(OR('Table 2 - MPS.BR Appraisals'!H106&lt;&gt;"",'Table 2 - MPS.BR Appraisals'!H106&lt;&gt;"",'Table 2 - MPS.BR Appraisals'!H106&lt;&gt;""),H106,""))</f>
        <v/>
      </c>
      <c r="J106" s="59" t="str">
        <f>IF('Table 2 - MPS.BR Appraisals'!J106&lt;&gt;"",HLOOKUP(MID('Table 2 - MPS.BR Appraisals'!J106,5,1),$C$1:$I$2,2,0),IF(OR('Table 2 - MPS.BR Appraisals'!I106&lt;&gt;"",'Table 2 - MPS.BR Appraisals'!I106&lt;&gt;"",'Table 2 - MPS.BR Appraisals'!I106&lt;&gt;""),I106,""))</f>
        <v/>
      </c>
      <c r="K106" s="59" t="str">
        <f>IF('Table 2 - MPS.BR Appraisals'!K106&lt;&gt;"",HLOOKUP(MID('Table 2 - MPS.BR Appraisals'!K106,5,1),$C$1:$I$2,2,0),IF(OR('Table 2 - MPS.BR Appraisals'!J106&lt;&gt;"",'Table 2 - MPS.BR Appraisals'!J106&lt;&gt;"",'Table 2 - MPS.BR Appraisals'!J106&lt;&gt;""),J106,""))</f>
        <v/>
      </c>
      <c r="L106" s="59" t="str">
        <f>IF('Table 2 - MPS.BR Appraisals'!L106&lt;&gt;"",HLOOKUP(MID('Table 2 - MPS.BR Appraisals'!L106,5,1),$C$1:$I$2,2,0),IF(OR('Table 2 - MPS.BR Appraisals'!K106&lt;&gt;"",'Table 2 - MPS.BR Appraisals'!K106&lt;&gt;"",'Table 2 - MPS.BR Appraisals'!K106&lt;&gt;""),K106,""))</f>
        <v/>
      </c>
      <c r="M106" s="59" t="str">
        <f>IF('Table 2 - MPS.BR Appraisals'!M106&lt;&gt;"",HLOOKUP(MID('Table 2 - MPS.BR Appraisals'!M106,5,1),$C$1:$I$2,2,0),IF(OR('Table 2 - MPS.BR Appraisals'!L106&lt;&gt;"",'Table 2 - MPS.BR Appraisals'!L106&lt;&gt;"",'Table 2 - MPS.BR Appraisals'!L106&lt;&gt;""),L106,""))</f>
        <v/>
      </c>
      <c r="N106" s="59" t="str">
        <f>IF('Table 2 - MPS.BR Appraisals'!N106&lt;&gt;"",HLOOKUP(MID('Table 2 - MPS.BR Appraisals'!N106,5,1),$C$1:$I$2,2,0),IF(OR('Table 2 - MPS.BR Appraisals'!M106&lt;&gt;"",'Table 2 - MPS.BR Appraisals'!M106&lt;&gt;"",'Table 2 - MPS.BR Appraisals'!M106&lt;&gt;""),M106,""))</f>
        <v/>
      </c>
      <c r="O106" s="59" t="str">
        <f>IF('Table 2 - MPS.BR Appraisals'!O106&lt;&gt;"",HLOOKUP(MID('Table 2 - MPS.BR Appraisals'!O106,5,1),$C$1:$I$2,2,0),IF(OR('Table 2 - MPS.BR Appraisals'!N106&lt;&gt;"",'Table 2 - MPS.BR Appraisals'!N106&lt;&gt;"",'Table 2 - MPS.BR Appraisals'!N106&lt;&gt;""),N106,""))</f>
        <v/>
      </c>
      <c r="P106" s="59" t="str">
        <f>IF('Table 2 - MPS.BR Appraisals'!P106&lt;&gt;"",HLOOKUP(MID('Table 2 - MPS.BR Appraisals'!P106,5,1),$C$1:$I$2,2,0),IF(OR('Table 2 - MPS.BR Appraisals'!O106&lt;&gt;"",'Table 2 - MPS.BR Appraisals'!O106&lt;&gt;"",'Table 2 - MPS.BR Appraisals'!O106&lt;&gt;""),O106,""))</f>
        <v/>
      </c>
      <c r="Q106" s="59" t="str">
        <f>IF('Table 2 - MPS.BR Appraisals'!Q106&lt;&gt;"",HLOOKUP(MID('Table 2 - MPS.BR Appraisals'!Q106,5,1),$C$1:$I$2,2,0),IF(OR('Table 2 - MPS.BR Appraisals'!P106&lt;&gt;"",'Table 2 - MPS.BR Appraisals'!P106&lt;&gt;"",'Table 2 - MPS.BR Appraisals'!P106&lt;&gt;""),P106,""))</f>
        <v/>
      </c>
      <c r="R106" s="59" t="str">
        <f>IF('Table 2 - MPS.BR Appraisals'!R106&lt;&gt;"",HLOOKUP(MID('Table 2 - MPS.BR Appraisals'!R106,5,1),$C$1:$I$2,2,0),IF(OR('Table 2 - MPS.BR Appraisals'!Q106&lt;&gt;"",'Table 2 - MPS.BR Appraisals'!Q106&lt;&gt;"",'Table 2 - MPS.BR Appraisals'!Q106&lt;&gt;""),Q106,""))</f>
        <v/>
      </c>
      <c r="S106" s="59" t="str">
        <f>IF('Table 2 - MPS.BR Appraisals'!S106&lt;&gt;"",HLOOKUP(MID('Table 2 - MPS.BR Appraisals'!S106,5,1),$C$1:$I$2,2,0),IF(OR('Table 2 - MPS.BR Appraisals'!R106&lt;&gt;"",'Table 2 - MPS.BR Appraisals'!R106&lt;&gt;"",'Table 2 - MPS.BR Appraisals'!R106&lt;&gt;""),R106,""))</f>
        <v/>
      </c>
      <c r="T106" s="59" t="str">
        <f>IF('Table 2 - MPS.BR Appraisals'!T106&lt;&gt;"",HLOOKUP(MID('Table 2 - MPS.BR Appraisals'!T106,5,1),$C$1:$I$2,2,0),IF(OR('Table 2 - MPS.BR Appraisals'!S106&lt;&gt;"",'Table 2 - MPS.BR Appraisals'!S106&lt;&gt;"",'Table 2 - MPS.BR Appraisals'!S106&lt;&gt;""),S106,""))</f>
        <v/>
      </c>
      <c r="U106" s="59" t="str">
        <f>IF('Table 2 - MPS.BR Appraisals'!U106&lt;&gt;"",HLOOKUP(MID('Table 2 - MPS.BR Appraisals'!U106,5,1),$C$1:$I$2,2,0),IF(OR('Table 2 - MPS.BR Appraisals'!T106&lt;&gt;"",'Table 2 - MPS.BR Appraisals'!T106&lt;&gt;"",'Table 2 - MPS.BR Appraisals'!T106&lt;&gt;""),T106,""))</f>
        <v/>
      </c>
      <c r="V106" s="59" t="str">
        <f>IF('Table 2 - MPS.BR Appraisals'!V106&lt;&gt;"",HLOOKUP(MID('Table 2 - MPS.BR Appraisals'!V106,5,1),$C$1:$I$2,2,0),IF(OR('Table 2 - MPS.BR Appraisals'!U106&lt;&gt;"",'Table 2 - MPS.BR Appraisals'!U106&lt;&gt;"",'Table 2 - MPS.BR Appraisals'!U106&lt;&gt;""),U106,""))</f>
        <v/>
      </c>
      <c r="W106" s="59" t="str">
        <f>IF('Table 2 - MPS.BR Appraisals'!W106&lt;&gt;"",HLOOKUP(MID('Table 2 - MPS.BR Appraisals'!W106,5,1),$C$1:$I$2,2,0),IF(OR('Table 2 - MPS.BR Appraisals'!V106&lt;&gt;"",'Table 2 - MPS.BR Appraisals'!V106&lt;&gt;"",'Table 2 - MPS.BR Appraisals'!V106&lt;&gt;""),V106,""))</f>
        <v/>
      </c>
      <c r="X106" s="59" t="str">
        <f>IF('Table 2 - MPS.BR Appraisals'!X106&lt;&gt;"",HLOOKUP(MID('Table 2 - MPS.BR Appraisals'!X106,5,1),$C$1:$I$2,2,0),IF(OR('Table 2 - MPS.BR Appraisals'!W106&lt;&gt;"",'Table 2 - MPS.BR Appraisals'!W106&lt;&gt;"",'Table 2 - MPS.BR Appraisals'!W106&lt;&gt;""),W106,""))</f>
        <v/>
      </c>
      <c r="Y106" s="59">
        <f>IF('Table 2 - MPS.BR Appraisals'!Y106&lt;&gt;"",HLOOKUP(MID('Table 2 - MPS.BR Appraisals'!Y106,5,1),$C$1:$I$2,2,0),IF(OR('Table 2 - MPS.BR Appraisals'!X106&lt;&gt;"",'Table 2 - MPS.BR Appraisals'!X106&lt;&gt;"",'Table 2 - MPS.BR Appraisals'!X106&lt;&gt;""),X106,""))</f>
        <v>1</v>
      </c>
      <c r="Z106" s="59">
        <f>IF('Table 2 - MPS.BR Appraisals'!Z106&lt;&gt;"",HLOOKUP(MID('Table 2 - MPS.BR Appraisals'!Z106,5,1),$C$1:$I$2,2,0),IF(OR('Table 2 - MPS.BR Appraisals'!Y106&lt;&gt;"",'Table 2 - MPS.BR Appraisals'!Y106&lt;&gt;"",'Table 2 - MPS.BR Appraisals'!Y106&lt;&gt;""),Y106,""))</f>
        <v>1</v>
      </c>
      <c r="AA106" s="59" t="str">
        <f>IF('Table 2 - MPS.BR Appraisals'!AA106&lt;&gt;"",HLOOKUP(MID('Table 2 - MPS.BR Appraisals'!AA106,5,1),$C$1:$I$2,2,0),IF(OR('Table 2 - MPS.BR Appraisals'!Z106&lt;&gt;"",'Table 2 - MPS.BR Appraisals'!Z106&lt;&gt;"",'Table 2 - MPS.BR Appraisals'!Z106&lt;&gt;""),Z106,""))</f>
        <v/>
      </c>
      <c r="AB106" s="59" t="str">
        <f>IF('Table 2 - MPS.BR Appraisals'!AB106&lt;&gt;"",HLOOKUP(MID('Table 2 - MPS.BR Appraisals'!AB106,5,1),$C$1:$I$2,2,0),IF(OR('Table 2 - MPS.BR Appraisals'!AA106&lt;&gt;"",'Table 2 - MPS.BR Appraisals'!AA106&lt;&gt;"",'Table 2 - MPS.BR Appraisals'!AA106&lt;&gt;""),AA106,""))</f>
        <v/>
      </c>
      <c r="AC106" s="59">
        <f>IF('Table 2 - MPS.BR Appraisals'!AC106&lt;&gt;"",HLOOKUP(MID('Table 2 - MPS.BR Appraisals'!AC106,5,1),$C$1:$I$2,2,0),IF(OR('Table 2 - MPS.BR Appraisals'!AB106&lt;&gt;"",'Table 2 - MPS.BR Appraisals'!AB106&lt;&gt;"",'Table 2 - MPS.BR Appraisals'!AB106&lt;&gt;""),AB106,""))</f>
        <v>1</v>
      </c>
    </row>
    <row r="107" spans="2:29" ht="17.850000000000001" customHeight="1" x14ac:dyDescent="0.2">
      <c r="B107" s="35" t="s">
        <v>145</v>
      </c>
      <c r="C107" s="59" t="str">
        <f>IF('Table 2 - MPS.BR Appraisals'!C107&lt;&gt;"",HLOOKUP(MID('Table 2 - MPS.BR Appraisals'!C107,5,1),$C$1:$I$2,2,0),"")</f>
        <v/>
      </c>
      <c r="D107" s="59" t="str">
        <f>IF('Table 2 - MPS.BR Appraisals'!D107&lt;&gt;"",HLOOKUP(MID('Table 2 - MPS.BR Appraisals'!D107,5,1),$C$1:$I$2,2,0),IF('Table 2 - MPS.BR Appraisals'!C107&lt;&gt;"",C107,""))</f>
        <v/>
      </c>
      <c r="E107" s="59" t="str">
        <f>IF('Table 2 - MPS.BR Appraisals'!E107&lt;&gt;"",HLOOKUP(MID('Table 2 - MPS.BR Appraisals'!E107,5,1),$C$1:$I$2,2,0),IF(OR('Table 2 - MPS.BR Appraisals'!E107&lt;&gt;"",'Table 2 - MPS.BR Appraisals'!D107&lt;&gt;""),D107,""))</f>
        <v/>
      </c>
      <c r="F107" s="59" t="str">
        <f>IF('Table 2 - MPS.BR Appraisals'!F107&lt;&gt;"",HLOOKUP(MID('Table 2 - MPS.BR Appraisals'!F107,5,1),$C$1:$I$2,2,0),IF(OR('Table 2 - MPS.BR Appraisals'!E107&lt;&gt;"",'Table 2 - MPS.BR Appraisals'!E107&lt;&gt;"",'Table 2 - MPS.BR Appraisals'!E107&lt;&gt;""),E107,""))</f>
        <v/>
      </c>
      <c r="G107" s="59" t="str">
        <f>IF('Table 2 - MPS.BR Appraisals'!G107&lt;&gt;"",HLOOKUP(MID('Table 2 - MPS.BR Appraisals'!G107,5,1),$C$1:$I$2,2,0),IF(OR('Table 2 - MPS.BR Appraisals'!F107&lt;&gt;"",'Table 2 - MPS.BR Appraisals'!F107&lt;&gt;"",'Table 2 - MPS.BR Appraisals'!F107&lt;&gt;""),F107,""))</f>
        <v/>
      </c>
      <c r="H107" s="59" t="str">
        <f>IF('Table 2 - MPS.BR Appraisals'!H107&lt;&gt;"",HLOOKUP(MID('Table 2 - MPS.BR Appraisals'!H107,5,1),$C$1:$I$2,2,0),IF(OR('Table 2 - MPS.BR Appraisals'!G107&lt;&gt;"",'Table 2 - MPS.BR Appraisals'!G107&lt;&gt;"",'Table 2 - MPS.BR Appraisals'!G107&lt;&gt;""),G107,""))</f>
        <v/>
      </c>
      <c r="I107" s="59" t="str">
        <f>IF('Table 2 - MPS.BR Appraisals'!I107&lt;&gt;"",HLOOKUP(MID('Table 2 - MPS.BR Appraisals'!I107,5,1),$C$1:$I$2,2,0),IF(OR('Table 2 - MPS.BR Appraisals'!H107&lt;&gt;"",'Table 2 - MPS.BR Appraisals'!H107&lt;&gt;"",'Table 2 - MPS.BR Appraisals'!H107&lt;&gt;""),H107,""))</f>
        <v/>
      </c>
      <c r="J107" s="59" t="str">
        <f>IF('Table 2 - MPS.BR Appraisals'!J107&lt;&gt;"",HLOOKUP(MID('Table 2 - MPS.BR Appraisals'!J107,5,1),$C$1:$I$2,2,0),IF(OR('Table 2 - MPS.BR Appraisals'!I107&lt;&gt;"",'Table 2 - MPS.BR Appraisals'!I107&lt;&gt;"",'Table 2 - MPS.BR Appraisals'!I107&lt;&gt;""),I107,""))</f>
        <v/>
      </c>
      <c r="K107" s="59" t="str">
        <f>IF('Table 2 - MPS.BR Appraisals'!K107&lt;&gt;"",HLOOKUP(MID('Table 2 - MPS.BR Appraisals'!K107,5,1),$C$1:$I$2,2,0),IF(OR('Table 2 - MPS.BR Appraisals'!J107&lt;&gt;"",'Table 2 - MPS.BR Appraisals'!J107&lt;&gt;"",'Table 2 - MPS.BR Appraisals'!J107&lt;&gt;""),J107,""))</f>
        <v/>
      </c>
      <c r="L107" s="59" t="str">
        <f>IF('Table 2 - MPS.BR Appraisals'!L107&lt;&gt;"",HLOOKUP(MID('Table 2 - MPS.BR Appraisals'!L107,5,1),$C$1:$I$2,2,0),IF(OR('Table 2 - MPS.BR Appraisals'!K107&lt;&gt;"",'Table 2 - MPS.BR Appraisals'!K107&lt;&gt;"",'Table 2 - MPS.BR Appraisals'!K107&lt;&gt;""),K107,""))</f>
        <v/>
      </c>
      <c r="M107" s="59" t="str">
        <f>IF('Table 2 - MPS.BR Appraisals'!M107&lt;&gt;"",HLOOKUP(MID('Table 2 - MPS.BR Appraisals'!M107,5,1),$C$1:$I$2,2,0),IF(OR('Table 2 - MPS.BR Appraisals'!L107&lt;&gt;"",'Table 2 - MPS.BR Appraisals'!L107&lt;&gt;"",'Table 2 - MPS.BR Appraisals'!L107&lt;&gt;""),L107,""))</f>
        <v/>
      </c>
      <c r="N107" s="59" t="str">
        <f>IF('Table 2 - MPS.BR Appraisals'!N107&lt;&gt;"",HLOOKUP(MID('Table 2 - MPS.BR Appraisals'!N107,5,1),$C$1:$I$2,2,0),IF(OR('Table 2 - MPS.BR Appraisals'!M107&lt;&gt;"",'Table 2 - MPS.BR Appraisals'!M107&lt;&gt;"",'Table 2 - MPS.BR Appraisals'!M107&lt;&gt;""),M107,""))</f>
        <v/>
      </c>
      <c r="O107" s="59" t="str">
        <f>IF('Table 2 - MPS.BR Appraisals'!O107&lt;&gt;"",HLOOKUP(MID('Table 2 - MPS.BR Appraisals'!O107,5,1),$C$1:$I$2,2,0),IF(OR('Table 2 - MPS.BR Appraisals'!N107&lt;&gt;"",'Table 2 - MPS.BR Appraisals'!N107&lt;&gt;"",'Table 2 - MPS.BR Appraisals'!N107&lt;&gt;""),N107,""))</f>
        <v/>
      </c>
      <c r="P107" s="59" t="str">
        <f>IF('Table 2 - MPS.BR Appraisals'!P107&lt;&gt;"",HLOOKUP(MID('Table 2 - MPS.BR Appraisals'!P107,5,1),$C$1:$I$2,2,0),IF(OR('Table 2 - MPS.BR Appraisals'!O107&lt;&gt;"",'Table 2 - MPS.BR Appraisals'!O107&lt;&gt;"",'Table 2 - MPS.BR Appraisals'!O107&lt;&gt;""),O107,""))</f>
        <v/>
      </c>
      <c r="Q107" s="59" t="str">
        <f>IF('Table 2 - MPS.BR Appraisals'!Q107&lt;&gt;"",HLOOKUP(MID('Table 2 - MPS.BR Appraisals'!Q107,5,1),$C$1:$I$2,2,0),IF(OR('Table 2 - MPS.BR Appraisals'!P107&lt;&gt;"",'Table 2 - MPS.BR Appraisals'!P107&lt;&gt;"",'Table 2 - MPS.BR Appraisals'!P107&lt;&gt;""),P107,""))</f>
        <v/>
      </c>
      <c r="R107" s="59" t="str">
        <f>IF('Table 2 - MPS.BR Appraisals'!R107&lt;&gt;"",HLOOKUP(MID('Table 2 - MPS.BR Appraisals'!R107,5,1),$C$1:$I$2,2,0),IF(OR('Table 2 - MPS.BR Appraisals'!Q107&lt;&gt;"",'Table 2 - MPS.BR Appraisals'!Q107&lt;&gt;"",'Table 2 - MPS.BR Appraisals'!Q107&lt;&gt;""),Q107,""))</f>
        <v/>
      </c>
      <c r="S107" s="59" t="str">
        <f>IF('Table 2 - MPS.BR Appraisals'!S107&lt;&gt;"",HLOOKUP(MID('Table 2 - MPS.BR Appraisals'!S107,5,1),$C$1:$I$2,2,0),IF(OR('Table 2 - MPS.BR Appraisals'!R107&lt;&gt;"",'Table 2 - MPS.BR Appraisals'!R107&lt;&gt;"",'Table 2 - MPS.BR Appraisals'!R107&lt;&gt;""),R107,""))</f>
        <v/>
      </c>
      <c r="T107" s="59" t="str">
        <f>IF('Table 2 - MPS.BR Appraisals'!T107&lt;&gt;"",HLOOKUP(MID('Table 2 - MPS.BR Appraisals'!T107,5,1),$C$1:$I$2,2,0),IF(OR('Table 2 - MPS.BR Appraisals'!S107&lt;&gt;"",'Table 2 - MPS.BR Appraisals'!S107&lt;&gt;"",'Table 2 - MPS.BR Appraisals'!S107&lt;&gt;""),S107,""))</f>
        <v/>
      </c>
      <c r="U107" s="59" t="str">
        <f>IF('Table 2 - MPS.BR Appraisals'!U107&lt;&gt;"",HLOOKUP(MID('Table 2 - MPS.BR Appraisals'!U107,5,1),$C$1:$I$2,2,0),IF(OR('Table 2 - MPS.BR Appraisals'!T107&lt;&gt;"",'Table 2 - MPS.BR Appraisals'!T107&lt;&gt;"",'Table 2 - MPS.BR Appraisals'!T107&lt;&gt;""),T107,""))</f>
        <v/>
      </c>
      <c r="V107" s="59" t="str">
        <f>IF('Table 2 - MPS.BR Appraisals'!V107&lt;&gt;"",HLOOKUP(MID('Table 2 - MPS.BR Appraisals'!V107,5,1),$C$1:$I$2,2,0),IF(OR('Table 2 - MPS.BR Appraisals'!U107&lt;&gt;"",'Table 2 - MPS.BR Appraisals'!U107&lt;&gt;"",'Table 2 - MPS.BR Appraisals'!U107&lt;&gt;""),U107,""))</f>
        <v/>
      </c>
      <c r="W107" s="59" t="str">
        <f>IF('Table 2 - MPS.BR Appraisals'!W107&lt;&gt;"",HLOOKUP(MID('Table 2 - MPS.BR Appraisals'!W107,5,1),$C$1:$I$2,2,0),IF(OR('Table 2 - MPS.BR Appraisals'!V107&lt;&gt;"",'Table 2 - MPS.BR Appraisals'!V107&lt;&gt;"",'Table 2 - MPS.BR Appraisals'!V107&lt;&gt;""),V107,""))</f>
        <v/>
      </c>
      <c r="X107" s="59" t="str">
        <f>IF('Table 2 - MPS.BR Appraisals'!X107&lt;&gt;"",HLOOKUP(MID('Table 2 - MPS.BR Appraisals'!X107,5,1),$C$1:$I$2,2,0),IF(OR('Table 2 - MPS.BR Appraisals'!W107&lt;&gt;"",'Table 2 - MPS.BR Appraisals'!W107&lt;&gt;"",'Table 2 - MPS.BR Appraisals'!W107&lt;&gt;""),W107,""))</f>
        <v/>
      </c>
      <c r="Y107" s="59" t="str">
        <f>IF('Table 2 - MPS.BR Appraisals'!Y107&lt;&gt;"",HLOOKUP(MID('Table 2 - MPS.BR Appraisals'!Y107,5,1),$C$1:$I$2,2,0),IF(OR('Table 2 - MPS.BR Appraisals'!X107&lt;&gt;"",'Table 2 - MPS.BR Appraisals'!X107&lt;&gt;"",'Table 2 - MPS.BR Appraisals'!X107&lt;&gt;""),X107,""))</f>
        <v/>
      </c>
      <c r="Z107" s="59" t="str">
        <f>IF('Table 2 - MPS.BR Appraisals'!Z107&lt;&gt;"",HLOOKUP(MID('Table 2 - MPS.BR Appraisals'!Z107,5,1),$C$1:$I$2,2,0),IF(OR('Table 2 - MPS.BR Appraisals'!Y107&lt;&gt;"",'Table 2 - MPS.BR Appraisals'!Y107&lt;&gt;"",'Table 2 - MPS.BR Appraisals'!Y107&lt;&gt;""),Y107,""))</f>
        <v/>
      </c>
      <c r="AA107" s="59" t="str">
        <f>IF('Table 2 - MPS.BR Appraisals'!AA107&lt;&gt;"",HLOOKUP(MID('Table 2 - MPS.BR Appraisals'!AA107,5,1),$C$1:$I$2,2,0),IF(OR('Table 2 - MPS.BR Appraisals'!Z107&lt;&gt;"",'Table 2 - MPS.BR Appraisals'!Z107&lt;&gt;"",'Table 2 - MPS.BR Appraisals'!Z107&lt;&gt;""),Z107,""))</f>
        <v/>
      </c>
      <c r="AB107" s="59" t="str">
        <f>IF('Table 2 - MPS.BR Appraisals'!AB107&lt;&gt;"",HLOOKUP(MID('Table 2 - MPS.BR Appraisals'!AB107,5,1),$C$1:$I$2,2,0),IF(OR('Table 2 - MPS.BR Appraisals'!AA107&lt;&gt;"",'Table 2 - MPS.BR Appraisals'!AA107&lt;&gt;"",'Table 2 - MPS.BR Appraisals'!AA107&lt;&gt;""),AA107,""))</f>
        <v/>
      </c>
      <c r="AC107" s="59" t="str">
        <f>IF('Table 2 - MPS.BR Appraisals'!AC107&lt;&gt;"",HLOOKUP(MID('Table 2 - MPS.BR Appraisals'!AC107,5,1),$C$1:$I$2,2,0),IF(OR('Table 2 - MPS.BR Appraisals'!AB107&lt;&gt;"",'Table 2 - MPS.BR Appraisals'!AB107&lt;&gt;"",'Table 2 - MPS.BR Appraisals'!AB107&lt;&gt;""),AB107,""))</f>
        <v/>
      </c>
    </row>
    <row r="108" spans="2:29" ht="17.850000000000001" customHeight="1" x14ac:dyDescent="0.2">
      <c r="B108" s="35" t="s">
        <v>146</v>
      </c>
      <c r="C108" s="59" t="str">
        <f>IF('Table 2 - MPS.BR Appraisals'!C108&lt;&gt;"",HLOOKUP(MID('Table 2 - MPS.BR Appraisals'!C108,5,1),$C$1:$I$2,2,0),"")</f>
        <v/>
      </c>
      <c r="D108" s="59" t="str">
        <f>IF('Table 2 - MPS.BR Appraisals'!D108&lt;&gt;"",HLOOKUP(MID('Table 2 - MPS.BR Appraisals'!D108,5,1),$C$1:$I$2,2,0),IF('Table 2 - MPS.BR Appraisals'!C108&lt;&gt;"",C108,""))</f>
        <v/>
      </c>
      <c r="E108" s="59" t="str">
        <f>IF('Table 2 - MPS.BR Appraisals'!E108&lt;&gt;"",HLOOKUP(MID('Table 2 - MPS.BR Appraisals'!E108,5,1),$C$1:$I$2,2,0),IF(OR('Table 2 - MPS.BR Appraisals'!E108&lt;&gt;"",'Table 2 - MPS.BR Appraisals'!D108&lt;&gt;""),D108,""))</f>
        <v/>
      </c>
      <c r="F108" s="59" t="str">
        <f>IF('Table 2 - MPS.BR Appraisals'!F108&lt;&gt;"",HLOOKUP(MID('Table 2 - MPS.BR Appraisals'!F108,5,1),$C$1:$I$2,2,0),IF(OR('Table 2 - MPS.BR Appraisals'!E108&lt;&gt;"",'Table 2 - MPS.BR Appraisals'!E108&lt;&gt;"",'Table 2 - MPS.BR Appraisals'!E108&lt;&gt;""),E108,""))</f>
        <v/>
      </c>
      <c r="G108" s="59" t="str">
        <f>IF('Table 2 - MPS.BR Appraisals'!G108&lt;&gt;"",HLOOKUP(MID('Table 2 - MPS.BR Appraisals'!G108,5,1),$C$1:$I$2,2,0),IF(OR('Table 2 - MPS.BR Appraisals'!F108&lt;&gt;"",'Table 2 - MPS.BR Appraisals'!F108&lt;&gt;"",'Table 2 - MPS.BR Appraisals'!F108&lt;&gt;""),F108,""))</f>
        <v/>
      </c>
      <c r="H108" s="59" t="str">
        <f>IF('Table 2 - MPS.BR Appraisals'!H108&lt;&gt;"",HLOOKUP(MID('Table 2 - MPS.BR Appraisals'!H108,5,1),$C$1:$I$2,2,0),IF(OR('Table 2 - MPS.BR Appraisals'!G108&lt;&gt;"",'Table 2 - MPS.BR Appraisals'!G108&lt;&gt;"",'Table 2 - MPS.BR Appraisals'!G108&lt;&gt;""),G108,""))</f>
        <v/>
      </c>
      <c r="I108" s="59" t="str">
        <f>IF('Table 2 - MPS.BR Appraisals'!I108&lt;&gt;"",HLOOKUP(MID('Table 2 - MPS.BR Appraisals'!I108,5,1),$C$1:$I$2,2,0),IF(OR('Table 2 - MPS.BR Appraisals'!H108&lt;&gt;"",'Table 2 - MPS.BR Appraisals'!H108&lt;&gt;"",'Table 2 - MPS.BR Appraisals'!H108&lt;&gt;""),H108,""))</f>
        <v/>
      </c>
      <c r="J108" s="59" t="str">
        <f>IF('Table 2 - MPS.BR Appraisals'!J108&lt;&gt;"",HLOOKUP(MID('Table 2 - MPS.BR Appraisals'!J108,5,1),$C$1:$I$2,2,0),IF(OR('Table 2 - MPS.BR Appraisals'!I108&lt;&gt;"",'Table 2 - MPS.BR Appraisals'!I108&lt;&gt;"",'Table 2 - MPS.BR Appraisals'!I108&lt;&gt;""),I108,""))</f>
        <v/>
      </c>
      <c r="K108" s="59" t="str">
        <f>IF('Table 2 - MPS.BR Appraisals'!K108&lt;&gt;"",HLOOKUP(MID('Table 2 - MPS.BR Appraisals'!K108,5,1),$C$1:$I$2,2,0),IF(OR('Table 2 - MPS.BR Appraisals'!J108&lt;&gt;"",'Table 2 - MPS.BR Appraisals'!J108&lt;&gt;"",'Table 2 - MPS.BR Appraisals'!J108&lt;&gt;""),J108,""))</f>
        <v/>
      </c>
      <c r="L108" s="59" t="str">
        <f>IF('Table 2 - MPS.BR Appraisals'!L108&lt;&gt;"",HLOOKUP(MID('Table 2 - MPS.BR Appraisals'!L108,5,1),$C$1:$I$2,2,0),IF(OR('Table 2 - MPS.BR Appraisals'!K108&lt;&gt;"",'Table 2 - MPS.BR Appraisals'!K108&lt;&gt;"",'Table 2 - MPS.BR Appraisals'!K108&lt;&gt;""),K108,""))</f>
        <v/>
      </c>
      <c r="M108" s="59" t="str">
        <f>IF('Table 2 - MPS.BR Appraisals'!M108&lt;&gt;"",HLOOKUP(MID('Table 2 - MPS.BR Appraisals'!M108,5,1),$C$1:$I$2,2,0),IF(OR('Table 2 - MPS.BR Appraisals'!L108&lt;&gt;"",'Table 2 - MPS.BR Appraisals'!L108&lt;&gt;"",'Table 2 - MPS.BR Appraisals'!L108&lt;&gt;""),L108,""))</f>
        <v/>
      </c>
      <c r="N108" s="59" t="str">
        <f>IF('Table 2 - MPS.BR Appraisals'!N108&lt;&gt;"",HLOOKUP(MID('Table 2 - MPS.BR Appraisals'!N108,5,1),$C$1:$I$2,2,0),IF(OR('Table 2 - MPS.BR Appraisals'!M108&lt;&gt;"",'Table 2 - MPS.BR Appraisals'!M108&lt;&gt;"",'Table 2 - MPS.BR Appraisals'!M108&lt;&gt;""),M108,""))</f>
        <v/>
      </c>
      <c r="O108" s="59" t="str">
        <f>IF('Table 2 - MPS.BR Appraisals'!O108&lt;&gt;"",HLOOKUP(MID('Table 2 - MPS.BR Appraisals'!O108,5,1),$C$1:$I$2,2,0),IF(OR('Table 2 - MPS.BR Appraisals'!N108&lt;&gt;"",'Table 2 - MPS.BR Appraisals'!N108&lt;&gt;"",'Table 2 - MPS.BR Appraisals'!N108&lt;&gt;""),N108,""))</f>
        <v/>
      </c>
      <c r="P108" s="59" t="str">
        <f>IF('Table 2 - MPS.BR Appraisals'!P108&lt;&gt;"",HLOOKUP(MID('Table 2 - MPS.BR Appraisals'!P108,5,1),$C$1:$I$2,2,0),IF(OR('Table 2 - MPS.BR Appraisals'!O108&lt;&gt;"",'Table 2 - MPS.BR Appraisals'!O108&lt;&gt;"",'Table 2 - MPS.BR Appraisals'!O108&lt;&gt;""),O108,""))</f>
        <v/>
      </c>
      <c r="Q108" s="59" t="str">
        <f>IF('Table 2 - MPS.BR Appraisals'!Q108&lt;&gt;"",HLOOKUP(MID('Table 2 - MPS.BR Appraisals'!Q108,5,1),$C$1:$I$2,2,0),IF(OR('Table 2 - MPS.BR Appraisals'!P108&lt;&gt;"",'Table 2 - MPS.BR Appraisals'!P108&lt;&gt;"",'Table 2 - MPS.BR Appraisals'!P108&lt;&gt;""),P108,""))</f>
        <v/>
      </c>
      <c r="R108" s="59" t="str">
        <f>IF('Table 2 - MPS.BR Appraisals'!R108&lt;&gt;"",HLOOKUP(MID('Table 2 - MPS.BR Appraisals'!R108,5,1),$C$1:$I$2,2,0),IF(OR('Table 2 - MPS.BR Appraisals'!Q108&lt;&gt;"",'Table 2 - MPS.BR Appraisals'!Q108&lt;&gt;"",'Table 2 - MPS.BR Appraisals'!Q108&lt;&gt;""),Q108,""))</f>
        <v/>
      </c>
      <c r="S108" s="59" t="str">
        <f>IF('Table 2 - MPS.BR Appraisals'!S108&lt;&gt;"",HLOOKUP(MID('Table 2 - MPS.BR Appraisals'!S108,5,1),$C$1:$I$2,2,0),IF(OR('Table 2 - MPS.BR Appraisals'!R108&lt;&gt;"",'Table 2 - MPS.BR Appraisals'!R108&lt;&gt;"",'Table 2 - MPS.BR Appraisals'!R108&lt;&gt;""),R108,""))</f>
        <v/>
      </c>
      <c r="T108" s="59" t="str">
        <f>IF('Table 2 - MPS.BR Appraisals'!T108&lt;&gt;"",HLOOKUP(MID('Table 2 - MPS.BR Appraisals'!T108,5,1),$C$1:$I$2,2,0),IF(OR('Table 2 - MPS.BR Appraisals'!S108&lt;&gt;"",'Table 2 - MPS.BR Appraisals'!S108&lt;&gt;"",'Table 2 - MPS.BR Appraisals'!S108&lt;&gt;""),S108,""))</f>
        <v/>
      </c>
      <c r="U108" s="59" t="str">
        <f>IF('Table 2 - MPS.BR Appraisals'!U108&lt;&gt;"",HLOOKUP(MID('Table 2 - MPS.BR Appraisals'!U108,5,1),$C$1:$I$2,2,0),IF(OR('Table 2 - MPS.BR Appraisals'!T108&lt;&gt;"",'Table 2 - MPS.BR Appraisals'!T108&lt;&gt;"",'Table 2 - MPS.BR Appraisals'!T108&lt;&gt;""),T108,""))</f>
        <v/>
      </c>
      <c r="V108" s="59" t="str">
        <f>IF('Table 2 - MPS.BR Appraisals'!V108&lt;&gt;"",HLOOKUP(MID('Table 2 - MPS.BR Appraisals'!V108,5,1),$C$1:$I$2,2,0),IF(OR('Table 2 - MPS.BR Appraisals'!U108&lt;&gt;"",'Table 2 - MPS.BR Appraisals'!U108&lt;&gt;"",'Table 2 - MPS.BR Appraisals'!U108&lt;&gt;""),U108,""))</f>
        <v/>
      </c>
      <c r="W108" s="59" t="str">
        <f>IF('Table 2 - MPS.BR Appraisals'!W108&lt;&gt;"",HLOOKUP(MID('Table 2 - MPS.BR Appraisals'!W108,5,1),$C$1:$I$2,2,0),IF(OR('Table 2 - MPS.BR Appraisals'!V108&lt;&gt;"",'Table 2 - MPS.BR Appraisals'!V108&lt;&gt;"",'Table 2 - MPS.BR Appraisals'!V108&lt;&gt;""),V108,""))</f>
        <v/>
      </c>
      <c r="X108" s="59" t="str">
        <f>IF('Table 2 - MPS.BR Appraisals'!X108&lt;&gt;"",HLOOKUP(MID('Table 2 - MPS.BR Appraisals'!X108,5,1),$C$1:$I$2,2,0),IF(OR('Table 2 - MPS.BR Appraisals'!W108&lt;&gt;"",'Table 2 - MPS.BR Appraisals'!W108&lt;&gt;"",'Table 2 - MPS.BR Appraisals'!W108&lt;&gt;""),W108,""))</f>
        <v/>
      </c>
      <c r="Y108" s="59" t="str">
        <f>IF('Table 2 - MPS.BR Appraisals'!Y108&lt;&gt;"",HLOOKUP(MID('Table 2 - MPS.BR Appraisals'!Y108,5,1),$C$1:$I$2,2,0),IF(OR('Table 2 - MPS.BR Appraisals'!X108&lt;&gt;"",'Table 2 - MPS.BR Appraisals'!X108&lt;&gt;"",'Table 2 - MPS.BR Appraisals'!X108&lt;&gt;""),X108,""))</f>
        <v/>
      </c>
      <c r="Z108" s="59">
        <f>IF('Table 2 - MPS.BR Appraisals'!Z108&lt;&gt;"",HLOOKUP(MID('Table 2 - MPS.BR Appraisals'!Z108,5,1),$C$1:$I$2,2,0),IF(OR('Table 2 - MPS.BR Appraisals'!Y108&lt;&gt;"",'Table 2 - MPS.BR Appraisals'!Y108&lt;&gt;"",'Table 2 - MPS.BR Appraisals'!Y108&lt;&gt;""),Y108,""))</f>
        <v>1</v>
      </c>
      <c r="AA108" s="59">
        <f>IF('Table 2 - MPS.BR Appraisals'!AA108&lt;&gt;"",HLOOKUP(MID('Table 2 - MPS.BR Appraisals'!AA108,5,1),$C$1:$I$2,2,0),IF(OR('Table 2 - MPS.BR Appraisals'!Z108&lt;&gt;"",'Table 2 - MPS.BR Appraisals'!Z108&lt;&gt;"",'Table 2 - MPS.BR Appraisals'!Z108&lt;&gt;""),Z108,""))</f>
        <v>1</v>
      </c>
      <c r="AB108" s="59" t="str">
        <f>IF('Table 2 - MPS.BR Appraisals'!AB108&lt;&gt;"",HLOOKUP(MID('Table 2 - MPS.BR Appraisals'!AB108,5,1),$C$1:$I$2,2,0),IF(OR('Table 2 - MPS.BR Appraisals'!AA108&lt;&gt;"",'Table 2 - MPS.BR Appraisals'!AA108&lt;&gt;"",'Table 2 - MPS.BR Appraisals'!AA108&lt;&gt;""),AA108,""))</f>
        <v/>
      </c>
      <c r="AC108" s="59" t="str">
        <f>IF('Table 2 - MPS.BR Appraisals'!AC108&lt;&gt;"",HLOOKUP(MID('Table 2 - MPS.BR Appraisals'!AC108,5,1),$C$1:$I$2,2,0),IF(OR('Table 2 - MPS.BR Appraisals'!AB108&lt;&gt;"",'Table 2 - MPS.BR Appraisals'!AB108&lt;&gt;"",'Table 2 - MPS.BR Appraisals'!AB108&lt;&gt;""),AB108,""))</f>
        <v/>
      </c>
    </row>
    <row r="109" spans="2:29" ht="17.850000000000001" customHeight="1" x14ac:dyDescent="0.2">
      <c r="B109" s="35" t="s">
        <v>147</v>
      </c>
      <c r="C109" s="59" t="str">
        <f>IF('Table 2 - MPS.BR Appraisals'!C109&lt;&gt;"",HLOOKUP(MID('Table 2 - MPS.BR Appraisals'!C109,5,1),$C$1:$I$2,2,0),"")</f>
        <v/>
      </c>
      <c r="D109" s="59" t="str">
        <f>IF('Table 2 - MPS.BR Appraisals'!D109&lt;&gt;"",HLOOKUP(MID('Table 2 - MPS.BR Appraisals'!D109,5,1),$C$1:$I$2,2,0),IF('Table 2 - MPS.BR Appraisals'!C109&lt;&gt;"",C109,""))</f>
        <v/>
      </c>
      <c r="E109" s="59" t="str">
        <f>IF('Table 2 - MPS.BR Appraisals'!E109&lt;&gt;"",HLOOKUP(MID('Table 2 - MPS.BR Appraisals'!E109,5,1),$C$1:$I$2,2,0),IF(OR('Table 2 - MPS.BR Appraisals'!E109&lt;&gt;"",'Table 2 - MPS.BR Appraisals'!D109&lt;&gt;""),D109,""))</f>
        <v/>
      </c>
      <c r="F109" s="59" t="str">
        <f>IF('Table 2 - MPS.BR Appraisals'!F109&lt;&gt;"",HLOOKUP(MID('Table 2 - MPS.BR Appraisals'!F109,5,1),$C$1:$I$2,2,0),IF(OR('Table 2 - MPS.BR Appraisals'!E109&lt;&gt;"",'Table 2 - MPS.BR Appraisals'!E109&lt;&gt;"",'Table 2 - MPS.BR Appraisals'!E109&lt;&gt;""),E109,""))</f>
        <v/>
      </c>
      <c r="G109" s="59" t="str">
        <f>IF('Table 2 - MPS.BR Appraisals'!G109&lt;&gt;"",HLOOKUP(MID('Table 2 - MPS.BR Appraisals'!G109,5,1),$C$1:$I$2,2,0),IF(OR('Table 2 - MPS.BR Appraisals'!F109&lt;&gt;"",'Table 2 - MPS.BR Appraisals'!F109&lt;&gt;"",'Table 2 - MPS.BR Appraisals'!F109&lt;&gt;""),F109,""))</f>
        <v/>
      </c>
      <c r="H109" s="59" t="str">
        <f>IF('Table 2 - MPS.BR Appraisals'!H109&lt;&gt;"",HLOOKUP(MID('Table 2 - MPS.BR Appraisals'!H109,5,1),$C$1:$I$2,2,0),IF(OR('Table 2 - MPS.BR Appraisals'!G109&lt;&gt;"",'Table 2 - MPS.BR Appraisals'!G109&lt;&gt;"",'Table 2 - MPS.BR Appraisals'!G109&lt;&gt;""),G109,""))</f>
        <v/>
      </c>
      <c r="I109" s="59" t="str">
        <f>IF('Table 2 - MPS.BR Appraisals'!I109&lt;&gt;"",HLOOKUP(MID('Table 2 - MPS.BR Appraisals'!I109,5,1),$C$1:$I$2,2,0),IF(OR('Table 2 - MPS.BR Appraisals'!H109&lt;&gt;"",'Table 2 - MPS.BR Appraisals'!H109&lt;&gt;"",'Table 2 - MPS.BR Appraisals'!H109&lt;&gt;""),H109,""))</f>
        <v/>
      </c>
      <c r="J109" s="59" t="str">
        <f>IF('Table 2 - MPS.BR Appraisals'!J109&lt;&gt;"",HLOOKUP(MID('Table 2 - MPS.BR Appraisals'!J109,5,1),$C$1:$I$2,2,0),IF(OR('Table 2 - MPS.BR Appraisals'!I109&lt;&gt;"",'Table 2 - MPS.BR Appraisals'!I109&lt;&gt;"",'Table 2 - MPS.BR Appraisals'!I109&lt;&gt;""),I109,""))</f>
        <v/>
      </c>
      <c r="K109" s="59" t="str">
        <f>IF('Table 2 - MPS.BR Appraisals'!K109&lt;&gt;"",HLOOKUP(MID('Table 2 - MPS.BR Appraisals'!K109,5,1),$C$1:$I$2,2,0),IF(OR('Table 2 - MPS.BR Appraisals'!J109&lt;&gt;"",'Table 2 - MPS.BR Appraisals'!J109&lt;&gt;"",'Table 2 - MPS.BR Appraisals'!J109&lt;&gt;""),J109,""))</f>
        <v/>
      </c>
      <c r="L109" s="59" t="str">
        <f>IF('Table 2 - MPS.BR Appraisals'!L109&lt;&gt;"",HLOOKUP(MID('Table 2 - MPS.BR Appraisals'!L109,5,1),$C$1:$I$2,2,0),IF(OR('Table 2 - MPS.BR Appraisals'!K109&lt;&gt;"",'Table 2 - MPS.BR Appraisals'!K109&lt;&gt;"",'Table 2 - MPS.BR Appraisals'!K109&lt;&gt;""),K109,""))</f>
        <v/>
      </c>
      <c r="M109" s="59" t="str">
        <f>IF('Table 2 - MPS.BR Appraisals'!M109&lt;&gt;"",HLOOKUP(MID('Table 2 - MPS.BR Appraisals'!M109,5,1),$C$1:$I$2,2,0),IF(OR('Table 2 - MPS.BR Appraisals'!L109&lt;&gt;"",'Table 2 - MPS.BR Appraisals'!L109&lt;&gt;"",'Table 2 - MPS.BR Appraisals'!L109&lt;&gt;""),L109,""))</f>
        <v/>
      </c>
      <c r="N109" s="59" t="str">
        <f>IF('Table 2 - MPS.BR Appraisals'!N109&lt;&gt;"",HLOOKUP(MID('Table 2 - MPS.BR Appraisals'!N109,5,1),$C$1:$I$2,2,0),IF(OR('Table 2 - MPS.BR Appraisals'!M109&lt;&gt;"",'Table 2 - MPS.BR Appraisals'!M109&lt;&gt;"",'Table 2 - MPS.BR Appraisals'!M109&lt;&gt;""),M109,""))</f>
        <v/>
      </c>
      <c r="O109" s="59" t="str">
        <f>IF('Table 2 - MPS.BR Appraisals'!O109&lt;&gt;"",HLOOKUP(MID('Table 2 - MPS.BR Appraisals'!O109,5,1),$C$1:$I$2,2,0),IF(OR('Table 2 - MPS.BR Appraisals'!N109&lt;&gt;"",'Table 2 - MPS.BR Appraisals'!N109&lt;&gt;"",'Table 2 - MPS.BR Appraisals'!N109&lt;&gt;""),N109,""))</f>
        <v/>
      </c>
      <c r="P109" s="59" t="str">
        <f>IF('Table 2 - MPS.BR Appraisals'!P109&lt;&gt;"",HLOOKUP(MID('Table 2 - MPS.BR Appraisals'!P109,5,1),$C$1:$I$2,2,0),IF(OR('Table 2 - MPS.BR Appraisals'!O109&lt;&gt;"",'Table 2 - MPS.BR Appraisals'!O109&lt;&gt;"",'Table 2 - MPS.BR Appraisals'!O109&lt;&gt;""),O109,""))</f>
        <v/>
      </c>
      <c r="Q109" s="59" t="str">
        <f>IF('Table 2 - MPS.BR Appraisals'!Q109&lt;&gt;"",HLOOKUP(MID('Table 2 - MPS.BR Appraisals'!Q109,5,1),$C$1:$I$2,2,0),IF(OR('Table 2 - MPS.BR Appraisals'!P109&lt;&gt;"",'Table 2 - MPS.BR Appraisals'!P109&lt;&gt;"",'Table 2 - MPS.BR Appraisals'!P109&lt;&gt;""),P109,""))</f>
        <v/>
      </c>
      <c r="R109" s="59" t="str">
        <f>IF('Table 2 - MPS.BR Appraisals'!R109&lt;&gt;"",HLOOKUP(MID('Table 2 - MPS.BR Appraisals'!R109,5,1),$C$1:$I$2,2,0),IF(OR('Table 2 - MPS.BR Appraisals'!Q109&lt;&gt;"",'Table 2 - MPS.BR Appraisals'!Q109&lt;&gt;"",'Table 2 - MPS.BR Appraisals'!Q109&lt;&gt;""),Q109,""))</f>
        <v/>
      </c>
      <c r="S109" s="59" t="str">
        <f>IF('Table 2 - MPS.BR Appraisals'!S109&lt;&gt;"",HLOOKUP(MID('Table 2 - MPS.BR Appraisals'!S109,5,1),$C$1:$I$2,2,0),IF(OR('Table 2 - MPS.BR Appraisals'!R109&lt;&gt;"",'Table 2 - MPS.BR Appraisals'!R109&lt;&gt;"",'Table 2 - MPS.BR Appraisals'!R109&lt;&gt;""),R109,""))</f>
        <v/>
      </c>
      <c r="T109" s="59" t="str">
        <f>IF('Table 2 - MPS.BR Appraisals'!T109&lt;&gt;"",HLOOKUP(MID('Table 2 - MPS.BR Appraisals'!T109,5,1),$C$1:$I$2,2,0),IF(OR('Table 2 - MPS.BR Appraisals'!S109&lt;&gt;"",'Table 2 - MPS.BR Appraisals'!S109&lt;&gt;"",'Table 2 - MPS.BR Appraisals'!S109&lt;&gt;""),S109,""))</f>
        <v/>
      </c>
      <c r="U109" s="59" t="str">
        <f>IF('Table 2 - MPS.BR Appraisals'!U109&lt;&gt;"",HLOOKUP(MID('Table 2 - MPS.BR Appraisals'!U109,5,1),$C$1:$I$2,2,0),IF(OR('Table 2 - MPS.BR Appraisals'!T109&lt;&gt;"",'Table 2 - MPS.BR Appraisals'!T109&lt;&gt;"",'Table 2 - MPS.BR Appraisals'!T109&lt;&gt;""),T109,""))</f>
        <v/>
      </c>
      <c r="V109" s="59" t="str">
        <f>IF('Table 2 - MPS.BR Appraisals'!V109&lt;&gt;"",HLOOKUP(MID('Table 2 - MPS.BR Appraisals'!V109,5,1),$C$1:$I$2,2,0),IF(OR('Table 2 - MPS.BR Appraisals'!U109&lt;&gt;"",'Table 2 - MPS.BR Appraisals'!U109&lt;&gt;"",'Table 2 - MPS.BR Appraisals'!U109&lt;&gt;""),U109,""))</f>
        <v/>
      </c>
      <c r="W109" s="59" t="str">
        <f>IF('Table 2 - MPS.BR Appraisals'!W109&lt;&gt;"",HLOOKUP(MID('Table 2 - MPS.BR Appraisals'!W109,5,1),$C$1:$I$2,2,0),IF(OR('Table 2 - MPS.BR Appraisals'!V109&lt;&gt;"",'Table 2 - MPS.BR Appraisals'!V109&lt;&gt;"",'Table 2 - MPS.BR Appraisals'!V109&lt;&gt;""),V109,""))</f>
        <v/>
      </c>
      <c r="X109" s="59">
        <f>IF('Table 2 - MPS.BR Appraisals'!X109&lt;&gt;"",HLOOKUP(MID('Table 2 - MPS.BR Appraisals'!X109,5,1),$C$1:$I$2,2,0),IF(OR('Table 2 - MPS.BR Appraisals'!W109&lt;&gt;"",'Table 2 - MPS.BR Appraisals'!W109&lt;&gt;"",'Table 2 - MPS.BR Appraisals'!W109&lt;&gt;""),W109,""))</f>
        <v>2</v>
      </c>
      <c r="Y109" s="59">
        <f>IF('Table 2 - MPS.BR Appraisals'!Y109&lt;&gt;"",HLOOKUP(MID('Table 2 - MPS.BR Appraisals'!Y109,5,1),$C$1:$I$2,2,0),IF(OR('Table 2 - MPS.BR Appraisals'!X109&lt;&gt;"",'Table 2 - MPS.BR Appraisals'!X109&lt;&gt;"",'Table 2 - MPS.BR Appraisals'!X109&lt;&gt;""),X109,""))</f>
        <v>2</v>
      </c>
      <c r="Z109" s="59" t="str">
        <f>IF('Table 2 - MPS.BR Appraisals'!Z109&lt;&gt;"",HLOOKUP(MID('Table 2 - MPS.BR Appraisals'!Z109,5,1),$C$1:$I$2,2,0),IF(OR('Table 2 - MPS.BR Appraisals'!Y109&lt;&gt;"",'Table 2 - MPS.BR Appraisals'!Y109&lt;&gt;"",'Table 2 - MPS.BR Appraisals'!Y109&lt;&gt;""),Y109,""))</f>
        <v/>
      </c>
      <c r="AA109" s="59" t="str">
        <f>IF('Table 2 - MPS.BR Appraisals'!AA109&lt;&gt;"",HLOOKUP(MID('Table 2 - MPS.BR Appraisals'!AA109,5,1),$C$1:$I$2,2,0),IF(OR('Table 2 - MPS.BR Appraisals'!Z109&lt;&gt;"",'Table 2 - MPS.BR Appraisals'!Z109&lt;&gt;"",'Table 2 - MPS.BR Appraisals'!Z109&lt;&gt;""),Z109,""))</f>
        <v/>
      </c>
      <c r="AB109" s="59" t="str">
        <f>IF('Table 2 - MPS.BR Appraisals'!AB109&lt;&gt;"",HLOOKUP(MID('Table 2 - MPS.BR Appraisals'!AB109,5,1),$C$1:$I$2,2,0),IF(OR('Table 2 - MPS.BR Appraisals'!AA109&lt;&gt;"",'Table 2 - MPS.BR Appraisals'!AA109&lt;&gt;"",'Table 2 - MPS.BR Appraisals'!AA109&lt;&gt;""),AA109,""))</f>
        <v/>
      </c>
      <c r="AC109" s="59" t="str">
        <f>IF('Table 2 - MPS.BR Appraisals'!AC109&lt;&gt;"",HLOOKUP(MID('Table 2 - MPS.BR Appraisals'!AC109,5,1),$C$1:$I$2,2,0),IF(OR('Table 2 - MPS.BR Appraisals'!AB109&lt;&gt;"",'Table 2 - MPS.BR Appraisals'!AB109&lt;&gt;"",'Table 2 - MPS.BR Appraisals'!AB109&lt;&gt;""),AB109,""))</f>
        <v/>
      </c>
    </row>
    <row r="110" spans="2:29" ht="17.850000000000001" customHeight="1" x14ac:dyDescent="0.2">
      <c r="B110" s="35" t="s">
        <v>148</v>
      </c>
      <c r="C110" s="59" t="str">
        <f>IF('Table 2 - MPS.BR Appraisals'!C110&lt;&gt;"",HLOOKUP(MID('Table 2 - MPS.BR Appraisals'!C110,5,1),$C$1:$I$2,2,0),"")</f>
        <v/>
      </c>
      <c r="D110" s="59" t="str">
        <f>IF('Table 2 - MPS.BR Appraisals'!D110&lt;&gt;"",HLOOKUP(MID('Table 2 - MPS.BR Appraisals'!D110,5,1),$C$1:$I$2,2,0),IF('Table 2 - MPS.BR Appraisals'!C110&lt;&gt;"",C110,""))</f>
        <v/>
      </c>
      <c r="E110" s="59" t="str">
        <f>IF('Table 2 - MPS.BR Appraisals'!E110&lt;&gt;"",HLOOKUP(MID('Table 2 - MPS.BR Appraisals'!E110,5,1),$C$1:$I$2,2,0),IF(OR('Table 2 - MPS.BR Appraisals'!E110&lt;&gt;"",'Table 2 - MPS.BR Appraisals'!D110&lt;&gt;""),D110,""))</f>
        <v/>
      </c>
      <c r="F110" s="59" t="str">
        <f>IF('Table 2 - MPS.BR Appraisals'!F110&lt;&gt;"",HLOOKUP(MID('Table 2 - MPS.BR Appraisals'!F110,5,1),$C$1:$I$2,2,0),IF(OR('Table 2 - MPS.BR Appraisals'!E110&lt;&gt;"",'Table 2 - MPS.BR Appraisals'!E110&lt;&gt;"",'Table 2 - MPS.BR Appraisals'!E110&lt;&gt;""),E110,""))</f>
        <v/>
      </c>
      <c r="G110" s="59" t="str">
        <f>IF('Table 2 - MPS.BR Appraisals'!G110&lt;&gt;"",HLOOKUP(MID('Table 2 - MPS.BR Appraisals'!G110,5,1),$C$1:$I$2,2,0),IF(OR('Table 2 - MPS.BR Appraisals'!F110&lt;&gt;"",'Table 2 - MPS.BR Appraisals'!F110&lt;&gt;"",'Table 2 - MPS.BR Appraisals'!F110&lt;&gt;""),F110,""))</f>
        <v/>
      </c>
      <c r="H110" s="59" t="str">
        <f>IF('Table 2 - MPS.BR Appraisals'!H110&lt;&gt;"",HLOOKUP(MID('Table 2 - MPS.BR Appraisals'!H110,5,1),$C$1:$I$2,2,0),IF(OR('Table 2 - MPS.BR Appraisals'!G110&lt;&gt;"",'Table 2 - MPS.BR Appraisals'!G110&lt;&gt;"",'Table 2 - MPS.BR Appraisals'!G110&lt;&gt;""),G110,""))</f>
        <v/>
      </c>
      <c r="I110" s="59" t="str">
        <f>IF('Table 2 - MPS.BR Appraisals'!I110&lt;&gt;"",HLOOKUP(MID('Table 2 - MPS.BR Appraisals'!I110,5,1),$C$1:$I$2,2,0),IF(OR('Table 2 - MPS.BR Appraisals'!H110&lt;&gt;"",'Table 2 - MPS.BR Appraisals'!H110&lt;&gt;"",'Table 2 - MPS.BR Appraisals'!H110&lt;&gt;""),H110,""))</f>
        <v/>
      </c>
      <c r="J110" s="59" t="str">
        <f>IF('Table 2 - MPS.BR Appraisals'!J110&lt;&gt;"",HLOOKUP(MID('Table 2 - MPS.BR Appraisals'!J110,5,1),$C$1:$I$2,2,0),IF(OR('Table 2 - MPS.BR Appraisals'!I110&lt;&gt;"",'Table 2 - MPS.BR Appraisals'!I110&lt;&gt;"",'Table 2 - MPS.BR Appraisals'!I110&lt;&gt;""),I110,""))</f>
        <v/>
      </c>
      <c r="K110" s="59" t="str">
        <f>IF('Table 2 - MPS.BR Appraisals'!K110&lt;&gt;"",HLOOKUP(MID('Table 2 - MPS.BR Appraisals'!K110,5,1),$C$1:$I$2,2,0),IF(OR('Table 2 - MPS.BR Appraisals'!J110&lt;&gt;"",'Table 2 - MPS.BR Appraisals'!J110&lt;&gt;"",'Table 2 - MPS.BR Appraisals'!J110&lt;&gt;""),J110,""))</f>
        <v/>
      </c>
      <c r="L110" s="59" t="str">
        <f>IF('Table 2 - MPS.BR Appraisals'!L110&lt;&gt;"",HLOOKUP(MID('Table 2 - MPS.BR Appraisals'!L110,5,1),$C$1:$I$2,2,0),IF(OR('Table 2 - MPS.BR Appraisals'!K110&lt;&gt;"",'Table 2 - MPS.BR Appraisals'!K110&lt;&gt;"",'Table 2 - MPS.BR Appraisals'!K110&lt;&gt;""),K110,""))</f>
        <v/>
      </c>
      <c r="M110" s="59" t="str">
        <f>IF('Table 2 - MPS.BR Appraisals'!M110&lt;&gt;"",HLOOKUP(MID('Table 2 - MPS.BR Appraisals'!M110,5,1),$C$1:$I$2,2,0),IF(OR('Table 2 - MPS.BR Appraisals'!L110&lt;&gt;"",'Table 2 - MPS.BR Appraisals'!L110&lt;&gt;"",'Table 2 - MPS.BR Appraisals'!L110&lt;&gt;""),L110,""))</f>
        <v/>
      </c>
      <c r="N110" s="59" t="str">
        <f>IF('Table 2 - MPS.BR Appraisals'!N110&lt;&gt;"",HLOOKUP(MID('Table 2 - MPS.BR Appraisals'!N110,5,1),$C$1:$I$2,2,0),IF(OR('Table 2 - MPS.BR Appraisals'!M110&lt;&gt;"",'Table 2 - MPS.BR Appraisals'!M110&lt;&gt;"",'Table 2 - MPS.BR Appraisals'!M110&lt;&gt;""),M110,""))</f>
        <v/>
      </c>
      <c r="O110" s="59" t="str">
        <f>IF('Table 2 - MPS.BR Appraisals'!O110&lt;&gt;"",HLOOKUP(MID('Table 2 - MPS.BR Appraisals'!O110,5,1),$C$1:$I$2,2,0),IF(OR('Table 2 - MPS.BR Appraisals'!N110&lt;&gt;"",'Table 2 - MPS.BR Appraisals'!N110&lt;&gt;"",'Table 2 - MPS.BR Appraisals'!N110&lt;&gt;""),N110,""))</f>
        <v/>
      </c>
      <c r="P110" s="59" t="str">
        <f>IF('Table 2 - MPS.BR Appraisals'!P110&lt;&gt;"",HLOOKUP(MID('Table 2 - MPS.BR Appraisals'!P110,5,1),$C$1:$I$2,2,0),IF(OR('Table 2 - MPS.BR Appraisals'!O110&lt;&gt;"",'Table 2 - MPS.BR Appraisals'!O110&lt;&gt;"",'Table 2 - MPS.BR Appraisals'!O110&lt;&gt;""),O110,""))</f>
        <v/>
      </c>
      <c r="Q110" s="59" t="str">
        <f>IF('Table 2 - MPS.BR Appraisals'!Q110&lt;&gt;"",HLOOKUP(MID('Table 2 - MPS.BR Appraisals'!Q110,5,1),$C$1:$I$2,2,0),IF(OR('Table 2 - MPS.BR Appraisals'!P110&lt;&gt;"",'Table 2 - MPS.BR Appraisals'!P110&lt;&gt;"",'Table 2 - MPS.BR Appraisals'!P110&lt;&gt;""),P110,""))</f>
        <v/>
      </c>
      <c r="R110" s="59" t="str">
        <f>IF('Table 2 - MPS.BR Appraisals'!R110&lt;&gt;"",HLOOKUP(MID('Table 2 - MPS.BR Appraisals'!R110,5,1),$C$1:$I$2,2,0),IF(OR('Table 2 - MPS.BR Appraisals'!Q110&lt;&gt;"",'Table 2 - MPS.BR Appraisals'!Q110&lt;&gt;"",'Table 2 - MPS.BR Appraisals'!Q110&lt;&gt;""),Q110,""))</f>
        <v/>
      </c>
      <c r="S110" s="59" t="str">
        <f>IF('Table 2 - MPS.BR Appraisals'!S110&lt;&gt;"",HLOOKUP(MID('Table 2 - MPS.BR Appraisals'!S110,5,1),$C$1:$I$2,2,0),IF(OR('Table 2 - MPS.BR Appraisals'!R110&lt;&gt;"",'Table 2 - MPS.BR Appraisals'!R110&lt;&gt;"",'Table 2 - MPS.BR Appraisals'!R110&lt;&gt;""),R110,""))</f>
        <v/>
      </c>
      <c r="T110" s="59" t="str">
        <f>IF('Table 2 - MPS.BR Appraisals'!T110&lt;&gt;"",HLOOKUP(MID('Table 2 - MPS.BR Appraisals'!T110,5,1),$C$1:$I$2,2,0),IF(OR('Table 2 - MPS.BR Appraisals'!S110&lt;&gt;"",'Table 2 - MPS.BR Appraisals'!S110&lt;&gt;"",'Table 2 - MPS.BR Appraisals'!S110&lt;&gt;""),S110,""))</f>
        <v/>
      </c>
      <c r="U110" s="59" t="str">
        <f>IF('Table 2 - MPS.BR Appraisals'!U110&lt;&gt;"",HLOOKUP(MID('Table 2 - MPS.BR Appraisals'!U110,5,1),$C$1:$I$2,2,0),IF(OR('Table 2 - MPS.BR Appraisals'!T110&lt;&gt;"",'Table 2 - MPS.BR Appraisals'!T110&lt;&gt;"",'Table 2 - MPS.BR Appraisals'!T110&lt;&gt;""),T110,""))</f>
        <v/>
      </c>
      <c r="V110" s="59" t="str">
        <f>IF('Table 2 - MPS.BR Appraisals'!V110&lt;&gt;"",HLOOKUP(MID('Table 2 - MPS.BR Appraisals'!V110,5,1),$C$1:$I$2,2,0),IF(OR('Table 2 - MPS.BR Appraisals'!U110&lt;&gt;"",'Table 2 - MPS.BR Appraisals'!U110&lt;&gt;"",'Table 2 - MPS.BR Appraisals'!U110&lt;&gt;""),U110,""))</f>
        <v/>
      </c>
      <c r="W110" s="59" t="str">
        <f>IF('Table 2 - MPS.BR Appraisals'!W110&lt;&gt;"",HLOOKUP(MID('Table 2 - MPS.BR Appraisals'!W110,5,1),$C$1:$I$2,2,0),IF(OR('Table 2 - MPS.BR Appraisals'!V110&lt;&gt;"",'Table 2 - MPS.BR Appraisals'!V110&lt;&gt;"",'Table 2 - MPS.BR Appraisals'!V110&lt;&gt;""),V110,""))</f>
        <v/>
      </c>
      <c r="X110" s="59" t="str">
        <f>IF('Table 2 - MPS.BR Appraisals'!X110&lt;&gt;"",HLOOKUP(MID('Table 2 - MPS.BR Appraisals'!X110,5,1),$C$1:$I$2,2,0),IF(OR('Table 2 - MPS.BR Appraisals'!W110&lt;&gt;"",'Table 2 - MPS.BR Appraisals'!W110&lt;&gt;"",'Table 2 - MPS.BR Appraisals'!W110&lt;&gt;""),W110,""))</f>
        <v/>
      </c>
      <c r="Y110" s="59" t="str">
        <f>IF('Table 2 - MPS.BR Appraisals'!Y110&lt;&gt;"",HLOOKUP(MID('Table 2 - MPS.BR Appraisals'!Y110,5,1),$C$1:$I$2,2,0),IF(OR('Table 2 - MPS.BR Appraisals'!X110&lt;&gt;"",'Table 2 - MPS.BR Appraisals'!X110&lt;&gt;"",'Table 2 - MPS.BR Appraisals'!X110&lt;&gt;""),X110,""))</f>
        <v/>
      </c>
      <c r="Z110" s="59" t="str">
        <f>IF('Table 2 - MPS.BR Appraisals'!Z110&lt;&gt;"",HLOOKUP(MID('Table 2 - MPS.BR Appraisals'!Z110,5,1),$C$1:$I$2,2,0),IF(OR('Table 2 - MPS.BR Appraisals'!Y110&lt;&gt;"",'Table 2 - MPS.BR Appraisals'!Y110&lt;&gt;"",'Table 2 - MPS.BR Appraisals'!Y110&lt;&gt;""),Y110,""))</f>
        <v/>
      </c>
      <c r="AA110" s="59" t="str">
        <f>IF('Table 2 - MPS.BR Appraisals'!AA110&lt;&gt;"",HLOOKUP(MID('Table 2 - MPS.BR Appraisals'!AA110,5,1),$C$1:$I$2,2,0),IF(OR('Table 2 - MPS.BR Appraisals'!Z110&lt;&gt;"",'Table 2 - MPS.BR Appraisals'!Z110&lt;&gt;"",'Table 2 - MPS.BR Appraisals'!Z110&lt;&gt;""),Z110,""))</f>
        <v/>
      </c>
      <c r="AB110" s="59" t="str">
        <f>IF('Table 2 - MPS.BR Appraisals'!AB110&lt;&gt;"",HLOOKUP(MID('Table 2 - MPS.BR Appraisals'!AB110,5,1),$C$1:$I$2,2,0),IF(OR('Table 2 - MPS.BR Appraisals'!AA110&lt;&gt;"",'Table 2 - MPS.BR Appraisals'!AA110&lt;&gt;"",'Table 2 - MPS.BR Appraisals'!AA110&lt;&gt;""),AA110,""))</f>
        <v/>
      </c>
      <c r="AC110" s="59" t="str">
        <f>IF('Table 2 - MPS.BR Appraisals'!AC110&lt;&gt;"",HLOOKUP(MID('Table 2 - MPS.BR Appraisals'!AC110,5,1),$C$1:$I$2,2,0),IF(OR('Table 2 - MPS.BR Appraisals'!AB110&lt;&gt;"",'Table 2 - MPS.BR Appraisals'!AB110&lt;&gt;"",'Table 2 - MPS.BR Appraisals'!AB110&lt;&gt;""),AB110,""))</f>
        <v/>
      </c>
    </row>
    <row r="111" spans="2:29" ht="17.850000000000001" customHeight="1" x14ac:dyDescent="0.2">
      <c r="B111" s="35" t="s">
        <v>149</v>
      </c>
      <c r="C111" s="59" t="str">
        <f>IF('Table 2 - MPS.BR Appraisals'!C111&lt;&gt;"",HLOOKUP(MID('Table 2 - MPS.BR Appraisals'!C111,5,1),$C$1:$I$2,2,0),"")</f>
        <v/>
      </c>
      <c r="D111" s="59" t="str">
        <f>IF('Table 2 - MPS.BR Appraisals'!D111&lt;&gt;"",HLOOKUP(MID('Table 2 - MPS.BR Appraisals'!D111,5,1),$C$1:$I$2,2,0),IF('Table 2 - MPS.BR Appraisals'!C111&lt;&gt;"",C111,""))</f>
        <v/>
      </c>
      <c r="E111" s="59" t="str">
        <f>IF('Table 2 - MPS.BR Appraisals'!E111&lt;&gt;"",HLOOKUP(MID('Table 2 - MPS.BR Appraisals'!E111,5,1),$C$1:$I$2,2,0),IF(OR('Table 2 - MPS.BR Appraisals'!E111&lt;&gt;"",'Table 2 - MPS.BR Appraisals'!D111&lt;&gt;""),D111,""))</f>
        <v/>
      </c>
      <c r="F111" s="59" t="str">
        <f>IF('Table 2 - MPS.BR Appraisals'!F111&lt;&gt;"",HLOOKUP(MID('Table 2 - MPS.BR Appraisals'!F111,5,1),$C$1:$I$2,2,0),IF(OR('Table 2 - MPS.BR Appraisals'!E111&lt;&gt;"",'Table 2 - MPS.BR Appraisals'!E111&lt;&gt;"",'Table 2 - MPS.BR Appraisals'!E111&lt;&gt;""),E111,""))</f>
        <v/>
      </c>
      <c r="G111" s="59" t="str">
        <f>IF('Table 2 - MPS.BR Appraisals'!G111&lt;&gt;"",HLOOKUP(MID('Table 2 - MPS.BR Appraisals'!G111,5,1),$C$1:$I$2,2,0),IF(OR('Table 2 - MPS.BR Appraisals'!F111&lt;&gt;"",'Table 2 - MPS.BR Appraisals'!F111&lt;&gt;"",'Table 2 - MPS.BR Appraisals'!F111&lt;&gt;""),F111,""))</f>
        <v/>
      </c>
      <c r="H111" s="59" t="str">
        <f>IF('Table 2 - MPS.BR Appraisals'!H111&lt;&gt;"",HLOOKUP(MID('Table 2 - MPS.BR Appraisals'!H111,5,1),$C$1:$I$2,2,0),IF(OR('Table 2 - MPS.BR Appraisals'!G111&lt;&gt;"",'Table 2 - MPS.BR Appraisals'!G111&lt;&gt;"",'Table 2 - MPS.BR Appraisals'!G111&lt;&gt;""),G111,""))</f>
        <v/>
      </c>
      <c r="I111" s="59" t="str">
        <f>IF('Table 2 - MPS.BR Appraisals'!I111&lt;&gt;"",HLOOKUP(MID('Table 2 - MPS.BR Appraisals'!I111,5,1),$C$1:$I$2,2,0),IF(OR('Table 2 - MPS.BR Appraisals'!H111&lt;&gt;"",'Table 2 - MPS.BR Appraisals'!H111&lt;&gt;"",'Table 2 - MPS.BR Appraisals'!H111&lt;&gt;""),H111,""))</f>
        <v/>
      </c>
      <c r="J111" s="59" t="str">
        <f>IF('Table 2 - MPS.BR Appraisals'!J111&lt;&gt;"",HLOOKUP(MID('Table 2 - MPS.BR Appraisals'!J111,5,1),$C$1:$I$2,2,0),IF(OR('Table 2 - MPS.BR Appraisals'!I111&lt;&gt;"",'Table 2 - MPS.BR Appraisals'!I111&lt;&gt;"",'Table 2 - MPS.BR Appraisals'!I111&lt;&gt;""),I111,""))</f>
        <v/>
      </c>
      <c r="K111" s="59" t="str">
        <f>IF('Table 2 - MPS.BR Appraisals'!K111&lt;&gt;"",HLOOKUP(MID('Table 2 - MPS.BR Appraisals'!K111,5,1),$C$1:$I$2,2,0),IF(OR('Table 2 - MPS.BR Appraisals'!J111&lt;&gt;"",'Table 2 - MPS.BR Appraisals'!J111&lt;&gt;"",'Table 2 - MPS.BR Appraisals'!J111&lt;&gt;""),J111,""))</f>
        <v/>
      </c>
      <c r="L111" s="59" t="str">
        <f>IF('Table 2 - MPS.BR Appraisals'!L111&lt;&gt;"",HLOOKUP(MID('Table 2 - MPS.BR Appraisals'!L111,5,1),$C$1:$I$2,2,0),IF(OR('Table 2 - MPS.BR Appraisals'!K111&lt;&gt;"",'Table 2 - MPS.BR Appraisals'!K111&lt;&gt;"",'Table 2 - MPS.BR Appraisals'!K111&lt;&gt;""),K111,""))</f>
        <v/>
      </c>
      <c r="M111" s="59" t="str">
        <f>IF('Table 2 - MPS.BR Appraisals'!M111&lt;&gt;"",HLOOKUP(MID('Table 2 - MPS.BR Appraisals'!M111,5,1),$C$1:$I$2,2,0),IF(OR('Table 2 - MPS.BR Appraisals'!L111&lt;&gt;"",'Table 2 - MPS.BR Appraisals'!L111&lt;&gt;"",'Table 2 - MPS.BR Appraisals'!L111&lt;&gt;""),L111,""))</f>
        <v/>
      </c>
      <c r="N111" s="59" t="str">
        <f>IF('Table 2 - MPS.BR Appraisals'!N111&lt;&gt;"",HLOOKUP(MID('Table 2 - MPS.BR Appraisals'!N111,5,1),$C$1:$I$2,2,0),IF(OR('Table 2 - MPS.BR Appraisals'!M111&lt;&gt;"",'Table 2 - MPS.BR Appraisals'!M111&lt;&gt;"",'Table 2 - MPS.BR Appraisals'!M111&lt;&gt;""),M111,""))</f>
        <v/>
      </c>
      <c r="O111" s="59" t="str">
        <f>IF('Table 2 - MPS.BR Appraisals'!O111&lt;&gt;"",HLOOKUP(MID('Table 2 - MPS.BR Appraisals'!O111,5,1),$C$1:$I$2,2,0),IF(OR('Table 2 - MPS.BR Appraisals'!N111&lt;&gt;"",'Table 2 - MPS.BR Appraisals'!N111&lt;&gt;"",'Table 2 - MPS.BR Appraisals'!N111&lt;&gt;""),N111,""))</f>
        <v/>
      </c>
      <c r="P111" s="59" t="str">
        <f>IF('Table 2 - MPS.BR Appraisals'!P111&lt;&gt;"",HLOOKUP(MID('Table 2 - MPS.BR Appraisals'!P111,5,1),$C$1:$I$2,2,0),IF(OR('Table 2 - MPS.BR Appraisals'!O111&lt;&gt;"",'Table 2 - MPS.BR Appraisals'!O111&lt;&gt;"",'Table 2 - MPS.BR Appraisals'!O111&lt;&gt;""),O111,""))</f>
        <v/>
      </c>
      <c r="Q111" s="59" t="str">
        <f>IF('Table 2 - MPS.BR Appraisals'!Q111&lt;&gt;"",HLOOKUP(MID('Table 2 - MPS.BR Appraisals'!Q111,5,1),$C$1:$I$2,2,0),IF(OR('Table 2 - MPS.BR Appraisals'!P111&lt;&gt;"",'Table 2 - MPS.BR Appraisals'!P111&lt;&gt;"",'Table 2 - MPS.BR Appraisals'!P111&lt;&gt;""),P111,""))</f>
        <v/>
      </c>
      <c r="R111" s="59" t="str">
        <f>IF('Table 2 - MPS.BR Appraisals'!R111&lt;&gt;"",HLOOKUP(MID('Table 2 - MPS.BR Appraisals'!R111,5,1),$C$1:$I$2,2,0),IF(OR('Table 2 - MPS.BR Appraisals'!Q111&lt;&gt;"",'Table 2 - MPS.BR Appraisals'!Q111&lt;&gt;"",'Table 2 - MPS.BR Appraisals'!Q111&lt;&gt;""),Q111,""))</f>
        <v/>
      </c>
      <c r="S111" s="59" t="str">
        <f>IF('Table 2 - MPS.BR Appraisals'!S111&lt;&gt;"",HLOOKUP(MID('Table 2 - MPS.BR Appraisals'!S111,5,1),$C$1:$I$2,2,0),IF(OR('Table 2 - MPS.BR Appraisals'!R111&lt;&gt;"",'Table 2 - MPS.BR Appraisals'!R111&lt;&gt;"",'Table 2 - MPS.BR Appraisals'!R111&lt;&gt;""),R111,""))</f>
        <v/>
      </c>
      <c r="T111" s="59" t="str">
        <f>IF('Table 2 - MPS.BR Appraisals'!T111&lt;&gt;"",HLOOKUP(MID('Table 2 - MPS.BR Appraisals'!T111,5,1),$C$1:$I$2,2,0),IF(OR('Table 2 - MPS.BR Appraisals'!S111&lt;&gt;"",'Table 2 - MPS.BR Appraisals'!S111&lt;&gt;"",'Table 2 - MPS.BR Appraisals'!S111&lt;&gt;""),S111,""))</f>
        <v/>
      </c>
      <c r="U111" s="59" t="str">
        <f>IF('Table 2 - MPS.BR Appraisals'!U111&lt;&gt;"",HLOOKUP(MID('Table 2 - MPS.BR Appraisals'!U111,5,1),$C$1:$I$2,2,0),IF(OR('Table 2 - MPS.BR Appraisals'!T111&lt;&gt;"",'Table 2 - MPS.BR Appraisals'!T111&lt;&gt;"",'Table 2 - MPS.BR Appraisals'!T111&lt;&gt;""),T111,""))</f>
        <v/>
      </c>
      <c r="V111" s="59" t="str">
        <f>IF('Table 2 - MPS.BR Appraisals'!V111&lt;&gt;"",HLOOKUP(MID('Table 2 - MPS.BR Appraisals'!V111,5,1),$C$1:$I$2,2,0),IF(OR('Table 2 - MPS.BR Appraisals'!U111&lt;&gt;"",'Table 2 - MPS.BR Appraisals'!U111&lt;&gt;"",'Table 2 - MPS.BR Appraisals'!U111&lt;&gt;""),U111,""))</f>
        <v/>
      </c>
      <c r="W111" s="59" t="str">
        <f>IF('Table 2 - MPS.BR Appraisals'!W111&lt;&gt;"",HLOOKUP(MID('Table 2 - MPS.BR Appraisals'!W111,5,1),$C$1:$I$2,2,0),IF(OR('Table 2 - MPS.BR Appraisals'!V111&lt;&gt;"",'Table 2 - MPS.BR Appraisals'!V111&lt;&gt;"",'Table 2 - MPS.BR Appraisals'!V111&lt;&gt;""),V111,""))</f>
        <v/>
      </c>
      <c r="X111" s="59" t="str">
        <f>IF('Table 2 - MPS.BR Appraisals'!X111&lt;&gt;"",HLOOKUP(MID('Table 2 - MPS.BR Appraisals'!X111,5,1),$C$1:$I$2,2,0),IF(OR('Table 2 - MPS.BR Appraisals'!W111&lt;&gt;"",'Table 2 - MPS.BR Appraisals'!W111&lt;&gt;"",'Table 2 - MPS.BR Appraisals'!W111&lt;&gt;""),W111,""))</f>
        <v/>
      </c>
      <c r="Y111" s="59" t="str">
        <f>IF('Table 2 - MPS.BR Appraisals'!Y111&lt;&gt;"",HLOOKUP(MID('Table 2 - MPS.BR Appraisals'!Y111,5,1),$C$1:$I$2,2,0),IF(OR('Table 2 - MPS.BR Appraisals'!X111&lt;&gt;"",'Table 2 - MPS.BR Appraisals'!X111&lt;&gt;"",'Table 2 - MPS.BR Appraisals'!X111&lt;&gt;""),X111,""))</f>
        <v/>
      </c>
      <c r="Z111" s="59" t="str">
        <f>IF('Table 2 - MPS.BR Appraisals'!Z111&lt;&gt;"",HLOOKUP(MID('Table 2 - MPS.BR Appraisals'!Z111,5,1),$C$1:$I$2,2,0),IF(OR('Table 2 - MPS.BR Appraisals'!Y111&lt;&gt;"",'Table 2 - MPS.BR Appraisals'!Y111&lt;&gt;"",'Table 2 - MPS.BR Appraisals'!Y111&lt;&gt;""),Y111,""))</f>
        <v/>
      </c>
      <c r="AA111" s="59" t="str">
        <f>IF('Table 2 - MPS.BR Appraisals'!AA111&lt;&gt;"",HLOOKUP(MID('Table 2 - MPS.BR Appraisals'!AA111,5,1),$C$1:$I$2,2,0),IF(OR('Table 2 - MPS.BR Appraisals'!Z111&lt;&gt;"",'Table 2 - MPS.BR Appraisals'!Z111&lt;&gt;"",'Table 2 - MPS.BR Appraisals'!Z111&lt;&gt;""),Z111,""))</f>
        <v/>
      </c>
      <c r="AB111" s="59" t="str">
        <f>IF('Table 2 - MPS.BR Appraisals'!AB111&lt;&gt;"",HLOOKUP(MID('Table 2 - MPS.BR Appraisals'!AB111,5,1),$C$1:$I$2,2,0),IF(OR('Table 2 - MPS.BR Appraisals'!AA111&lt;&gt;"",'Table 2 - MPS.BR Appraisals'!AA111&lt;&gt;"",'Table 2 - MPS.BR Appraisals'!AA111&lt;&gt;""),AA111,""))</f>
        <v/>
      </c>
      <c r="AC111" s="59" t="str">
        <f>IF('Table 2 - MPS.BR Appraisals'!AC111&lt;&gt;"",HLOOKUP(MID('Table 2 - MPS.BR Appraisals'!AC111,5,1),$C$1:$I$2,2,0),IF(OR('Table 2 - MPS.BR Appraisals'!AB111&lt;&gt;"",'Table 2 - MPS.BR Appraisals'!AB111&lt;&gt;"",'Table 2 - MPS.BR Appraisals'!AB111&lt;&gt;""),AB111,""))</f>
        <v/>
      </c>
    </row>
    <row r="112" spans="2:29" ht="17.850000000000001" customHeight="1" x14ac:dyDescent="0.2">
      <c r="B112" s="35" t="s">
        <v>150</v>
      </c>
      <c r="C112" s="59" t="str">
        <f>IF('Table 2 - MPS.BR Appraisals'!C112&lt;&gt;"",HLOOKUP(MID('Table 2 - MPS.BR Appraisals'!C112,5,1),$C$1:$I$2,2,0),"")</f>
        <v/>
      </c>
      <c r="D112" s="59" t="str">
        <f>IF('Table 2 - MPS.BR Appraisals'!D112&lt;&gt;"",HLOOKUP(MID('Table 2 - MPS.BR Appraisals'!D112,5,1),$C$1:$I$2,2,0),IF('Table 2 - MPS.BR Appraisals'!C112&lt;&gt;"",C112,""))</f>
        <v/>
      </c>
      <c r="E112" s="59" t="str">
        <f>IF('Table 2 - MPS.BR Appraisals'!E112&lt;&gt;"",HLOOKUP(MID('Table 2 - MPS.BR Appraisals'!E112,5,1),$C$1:$I$2,2,0),IF(OR('Table 2 - MPS.BR Appraisals'!E112&lt;&gt;"",'Table 2 - MPS.BR Appraisals'!D112&lt;&gt;""),D112,""))</f>
        <v/>
      </c>
      <c r="F112" s="59" t="str">
        <f>IF('Table 2 - MPS.BR Appraisals'!F112&lt;&gt;"",HLOOKUP(MID('Table 2 - MPS.BR Appraisals'!F112,5,1),$C$1:$I$2,2,0),IF(OR('Table 2 - MPS.BR Appraisals'!E112&lt;&gt;"",'Table 2 - MPS.BR Appraisals'!E112&lt;&gt;"",'Table 2 - MPS.BR Appraisals'!E112&lt;&gt;""),E112,""))</f>
        <v/>
      </c>
      <c r="G112" s="59" t="str">
        <f>IF('Table 2 - MPS.BR Appraisals'!G112&lt;&gt;"",HLOOKUP(MID('Table 2 - MPS.BR Appraisals'!G112,5,1),$C$1:$I$2,2,0),IF(OR('Table 2 - MPS.BR Appraisals'!F112&lt;&gt;"",'Table 2 - MPS.BR Appraisals'!F112&lt;&gt;"",'Table 2 - MPS.BR Appraisals'!F112&lt;&gt;""),F112,""))</f>
        <v/>
      </c>
      <c r="H112" s="59" t="str">
        <f>IF('Table 2 - MPS.BR Appraisals'!H112&lt;&gt;"",HLOOKUP(MID('Table 2 - MPS.BR Appraisals'!H112,5,1),$C$1:$I$2,2,0),IF(OR('Table 2 - MPS.BR Appraisals'!G112&lt;&gt;"",'Table 2 - MPS.BR Appraisals'!G112&lt;&gt;"",'Table 2 - MPS.BR Appraisals'!G112&lt;&gt;""),G112,""))</f>
        <v/>
      </c>
      <c r="I112" s="59" t="str">
        <f>IF('Table 2 - MPS.BR Appraisals'!I112&lt;&gt;"",HLOOKUP(MID('Table 2 - MPS.BR Appraisals'!I112,5,1),$C$1:$I$2,2,0),IF(OR('Table 2 - MPS.BR Appraisals'!H112&lt;&gt;"",'Table 2 - MPS.BR Appraisals'!H112&lt;&gt;"",'Table 2 - MPS.BR Appraisals'!H112&lt;&gt;""),H112,""))</f>
        <v/>
      </c>
      <c r="J112" s="59" t="str">
        <f>IF('Table 2 - MPS.BR Appraisals'!J112&lt;&gt;"",HLOOKUP(MID('Table 2 - MPS.BR Appraisals'!J112,5,1),$C$1:$I$2,2,0),IF(OR('Table 2 - MPS.BR Appraisals'!I112&lt;&gt;"",'Table 2 - MPS.BR Appraisals'!I112&lt;&gt;"",'Table 2 - MPS.BR Appraisals'!I112&lt;&gt;""),I112,""))</f>
        <v/>
      </c>
      <c r="K112" s="59" t="str">
        <f>IF('Table 2 - MPS.BR Appraisals'!K112&lt;&gt;"",HLOOKUP(MID('Table 2 - MPS.BR Appraisals'!K112,5,1),$C$1:$I$2,2,0),IF(OR('Table 2 - MPS.BR Appraisals'!J112&lt;&gt;"",'Table 2 - MPS.BR Appraisals'!J112&lt;&gt;"",'Table 2 - MPS.BR Appraisals'!J112&lt;&gt;""),J112,""))</f>
        <v/>
      </c>
      <c r="L112" s="59" t="str">
        <f>IF('Table 2 - MPS.BR Appraisals'!L112&lt;&gt;"",HLOOKUP(MID('Table 2 - MPS.BR Appraisals'!L112,5,1),$C$1:$I$2,2,0),IF(OR('Table 2 - MPS.BR Appraisals'!K112&lt;&gt;"",'Table 2 - MPS.BR Appraisals'!K112&lt;&gt;"",'Table 2 - MPS.BR Appraisals'!K112&lt;&gt;""),K112,""))</f>
        <v/>
      </c>
      <c r="M112" s="59" t="str">
        <f>IF('Table 2 - MPS.BR Appraisals'!M112&lt;&gt;"",HLOOKUP(MID('Table 2 - MPS.BR Appraisals'!M112,5,1),$C$1:$I$2,2,0),IF(OR('Table 2 - MPS.BR Appraisals'!L112&lt;&gt;"",'Table 2 - MPS.BR Appraisals'!L112&lt;&gt;"",'Table 2 - MPS.BR Appraisals'!L112&lt;&gt;""),L112,""))</f>
        <v/>
      </c>
      <c r="N112" s="59" t="str">
        <f>IF('Table 2 - MPS.BR Appraisals'!N112&lt;&gt;"",HLOOKUP(MID('Table 2 - MPS.BR Appraisals'!N112,5,1),$C$1:$I$2,2,0),IF(OR('Table 2 - MPS.BR Appraisals'!M112&lt;&gt;"",'Table 2 - MPS.BR Appraisals'!M112&lt;&gt;"",'Table 2 - MPS.BR Appraisals'!M112&lt;&gt;""),M112,""))</f>
        <v/>
      </c>
      <c r="O112" s="59" t="str">
        <f>IF('Table 2 - MPS.BR Appraisals'!O112&lt;&gt;"",HLOOKUP(MID('Table 2 - MPS.BR Appraisals'!O112,5,1),$C$1:$I$2,2,0),IF(OR('Table 2 - MPS.BR Appraisals'!N112&lt;&gt;"",'Table 2 - MPS.BR Appraisals'!N112&lt;&gt;"",'Table 2 - MPS.BR Appraisals'!N112&lt;&gt;""),N112,""))</f>
        <v/>
      </c>
      <c r="P112" s="59" t="str">
        <f>IF('Table 2 - MPS.BR Appraisals'!P112&lt;&gt;"",HLOOKUP(MID('Table 2 - MPS.BR Appraisals'!P112,5,1),$C$1:$I$2,2,0),IF(OR('Table 2 - MPS.BR Appraisals'!O112&lt;&gt;"",'Table 2 - MPS.BR Appraisals'!O112&lt;&gt;"",'Table 2 - MPS.BR Appraisals'!O112&lt;&gt;""),O112,""))</f>
        <v/>
      </c>
      <c r="Q112" s="59" t="str">
        <f>IF('Table 2 - MPS.BR Appraisals'!Q112&lt;&gt;"",HLOOKUP(MID('Table 2 - MPS.BR Appraisals'!Q112,5,1),$C$1:$I$2,2,0),IF(OR('Table 2 - MPS.BR Appraisals'!P112&lt;&gt;"",'Table 2 - MPS.BR Appraisals'!P112&lt;&gt;"",'Table 2 - MPS.BR Appraisals'!P112&lt;&gt;""),P112,""))</f>
        <v/>
      </c>
      <c r="R112" s="59" t="str">
        <f>IF('Table 2 - MPS.BR Appraisals'!R112&lt;&gt;"",HLOOKUP(MID('Table 2 - MPS.BR Appraisals'!R112,5,1),$C$1:$I$2,2,0),IF(OR('Table 2 - MPS.BR Appraisals'!Q112&lt;&gt;"",'Table 2 - MPS.BR Appraisals'!Q112&lt;&gt;"",'Table 2 - MPS.BR Appraisals'!Q112&lt;&gt;""),Q112,""))</f>
        <v/>
      </c>
      <c r="S112" s="59" t="str">
        <f>IF('Table 2 - MPS.BR Appraisals'!S112&lt;&gt;"",HLOOKUP(MID('Table 2 - MPS.BR Appraisals'!S112,5,1),$C$1:$I$2,2,0),IF(OR('Table 2 - MPS.BR Appraisals'!R112&lt;&gt;"",'Table 2 - MPS.BR Appraisals'!R112&lt;&gt;"",'Table 2 - MPS.BR Appraisals'!R112&lt;&gt;""),R112,""))</f>
        <v/>
      </c>
      <c r="T112" s="59" t="str">
        <f>IF('Table 2 - MPS.BR Appraisals'!T112&lt;&gt;"",HLOOKUP(MID('Table 2 - MPS.BR Appraisals'!T112,5,1),$C$1:$I$2,2,0),IF(OR('Table 2 - MPS.BR Appraisals'!S112&lt;&gt;"",'Table 2 - MPS.BR Appraisals'!S112&lt;&gt;"",'Table 2 - MPS.BR Appraisals'!S112&lt;&gt;""),S112,""))</f>
        <v/>
      </c>
      <c r="U112" s="59">
        <f>IF('Table 2 - MPS.BR Appraisals'!U112&lt;&gt;"",HLOOKUP(MID('Table 2 - MPS.BR Appraisals'!U112,5,1),$C$1:$I$2,2,0),IF(OR('Table 2 - MPS.BR Appraisals'!T112&lt;&gt;"",'Table 2 - MPS.BR Appraisals'!T112&lt;&gt;"",'Table 2 - MPS.BR Appraisals'!T112&lt;&gt;""),T112,""))</f>
        <v>7</v>
      </c>
      <c r="V112" s="59">
        <f>IF('Table 2 - MPS.BR Appraisals'!V112&lt;&gt;"",HLOOKUP(MID('Table 2 - MPS.BR Appraisals'!V112,5,1),$C$1:$I$2,2,0),IF(OR('Table 2 - MPS.BR Appraisals'!U112&lt;&gt;"",'Table 2 - MPS.BR Appraisals'!U112&lt;&gt;"",'Table 2 - MPS.BR Appraisals'!U112&lt;&gt;""),U112,""))</f>
        <v>7</v>
      </c>
      <c r="W112" s="59" t="str">
        <f>IF('Table 2 - MPS.BR Appraisals'!W112&lt;&gt;"",HLOOKUP(MID('Table 2 - MPS.BR Appraisals'!W112,5,1),$C$1:$I$2,2,0),IF(OR('Table 2 - MPS.BR Appraisals'!V112&lt;&gt;"",'Table 2 - MPS.BR Appraisals'!V112&lt;&gt;"",'Table 2 - MPS.BR Appraisals'!V112&lt;&gt;""),V112,""))</f>
        <v/>
      </c>
      <c r="X112" s="59">
        <f>IF('Table 2 - MPS.BR Appraisals'!X112&lt;&gt;"",HLOOKUP(MID('Table 2 - MPS.BR Appraisals'!X112,5,1),$C$1:$I$2,2,0),IF(OR('Table 2 - MPS.BR Appraisals'!W112&lt;&gt;"",'Table 2 - MPS.BR Appraisals'!W112&lt;&gt;"",'Table 2 - MPS.BR Appraisals'!W112&lt;&gt;""),W112,""))</f>
        <v>7</v>
      </c>
      <c r="Y112" s="59">
        <f>IF('Table 2 - MPS.BR Appraisals'!Y112&lt;&gt;"",HLOOKUP(MID('Table 2 - MPS.BR Appraisals'!Y112,5,1),$C$1:$I$2,2,0),IF(OR('Table 2 - MPS.BR Appraisals'!X112&lt;&gt;"",'Table 2 - MPS.BR Appraisals'!X112&lt;&gt;"",'Table 2 - MPS.BR Appraisals'!X112&lt;&gt;""),X112,""))</f>
        <v>7</v>
      </c>
      <c r="Z112" s="59" t="str">
        <f>IF('Table 2 - MPS.BR Appraisals'!Z112&lt;&gt;"",HLOOKUP(MID('Table 2 - MPS.BR Appraisals'!Z112,5,1),$C$1:$I$2,2,0),IF(OR('Table 2 - MPS.BR Appraisals'!Y112&lt;&gt;"",'Table 2 - MPS.BR Appraisals'!Y112&lt;&gt;"",'Table 2 - MPS.BR Appraisals'!Y112&lt;&gt;""),Y112,""))</f>
        <v/>
      </c>
      <c r="AA112" s="59" t="str">
        <f>IF('Table 2 - MPS.BR Appraisals'!AA112&lt;&gt;"",HLOOKUP(MID('Table 2 - MPS.BR Appraisals'!AA112,5,1),$C$1:$I$2,2,0),IF(OR('Table 2 - MPS.BR Appraisals'!Z112&lt;&gt;"",'Table 2 - MPS.BR Appraisals'!Z112&lt;&gt;"",'Table 2 - MPS.BR Appraisals'!Z112&lt;&gt;""),Z112,""))</f>
        <v/>
      </c>
      <c r="AB112" s="59" t="str">
        <f>IF('Table 2 - MPS.BR Appraisals'!AB112&lt;&gt;"",HLOOKUP(MID('Table 2 - MPS.BR Appraisals'!AB112,5,1),$C$1:$I$2,2,0),IF(OR('Table 2 - MPS.BR Appraisals'!AA112&lt;&gt;"",'Table 2 - MPS.BR Appraisals'!AA112&lt;&gt;"",'Table 2 - MPS.BR Appraisals'!AA112&lt;&gt;""),AA112,""))</f>
        <v/>
      </c>
      <c r="AC112" s="59" t="str">
        <f>IF('Table 2 - MPS.BR Appraisals'!AC112&lt;&gt;"",HLOOKUP(MID('Table 2 - MPS.BR Appraisals'!AC112,5,1),$C$1:$I$2,2,0),IF(OR('Table 2 - MPS.BR Appraisals'!AB112&lt;&gt;"",'Table 2 - MPS.BR Appraisals'!AB112&lt;&gt;"",'Table 2 - MPS.BR Appraisals'!AB112&lt;&gt;""),AB112,""))</f>
        <v/>
      </c>
    </row>
    <row r="113" spans="2:29" ht="17.850000000000001" customHeight="1" x14ac:dyDescent="0.2">
      <c r="B113" s="35" t="s">
        <v>151</v>
      </c>
      <c r="C113" s="59" t="str">
        <f>IF('Table 2 - MPS.BR Appraisals'!C113&lt;&gt;"",HLOOKUP(MID('Table 2 - MPS.BR Appraisals'!C113,5,1),$C$1:$I$2,2,0),"")</f>
        <v/>
      </c>
      <c r="D113" s="59" t="str">
        <f>IF('Table 2 - MPS.BR Appraisals'!D113&lt;&gt;"",HLOOKUP(MID('Table 2 - MPS.BR Appraisals'!D113,5,1),$C$1:$I$2,2,0),IF('Table 2 - MPS.BR Appraisals'!C113&lt;&gt;"",C113,""))</f>
        <v/>
      </c>
      <c r="E113" s="59" t="str">
        <f>IF('Table 2 - MPS.BR Appraisals'!E113&lt;&gt;"",HLOOKUP(MID('Table 2 - MPS.BR Appraisals'!E113,5,1),$C$1:$I$2,2,0),IF(OR('Table 2 - MPS.BR Appraisals'!E113&lt;&gt;"",'Table 2 - MPS.BR Appraisals'!D113&lt;&gt;""),D113,""))</f>
        <v/>
      </c>
      <c r="F113" s="59" t="str">
        <f>IF('Table 2 - MPS.BR Appraisals'!F113&lt;&gt;"",HLOOKUP(MID('Table 2 - MPS.BR Appraisals'!F113,5,1),$C$1:$I$2,2,0),IF(OR('Table 2 - MPS.BR Appraisals'!E113&lt;&gt;"",'Table 2 - MPS.BR Appraisals'!E113&lt;&gt;"",'Table 2 - MPS.BR Appraisals'!E113&lt;&gt;""),E113,""))</f>
        <v/>
      </c>
      <c r="G113" s="59" t="str">
        <f>IF('Table 2 - MPS.BR Appraisals'!G113&lt;&gt;"",HLOOKUP(MID('Table 2 - MPS.BR Appraisals'!G113,5,1),$C$1:$I$2,2,0),IF(OR('Table 2 - MPS.BR Appraisals'!F113&lt;&gt;"",'Table 2 - MPS.BR Appraisals'!F113&lt;&gt;"",'Table 2 - MPS.BR Appraisals'!F113&lt;&gt;""),F113,""))</f>
        <v/>
      </c>
      <c r="H113" s="59" t="str">
        <f>IF('Table 2 - MPS.BR Appraisals'!H113&lt;&gt;"",HLOOKUP(MID('Table 2 - MPS.BR Appraisals'!H113,5,1),$C$1:$I$2,2,0),IF(OR('Table 2 - MPS.BR Appraisals'!G113&lt;&gt;"",'Table 2 - MPS.BR Appraisals'!G113&lt;&gt;"",'Table 2 - MPS.BR Appraisals'!G113&lt;&gt;""),G113,""))</f>
        <v/>
      </c>
      <c r="I113" s="59" t="str">
        <f>IF('Table 2 - MPS.BR Appraisals'!I113&lt;&gt;"",HLOOKUP(MID('Table 2 - MPS.BR Appraisals'!I113,5,1),$C$1:$I$2,2,0),IF(OR('Table 2 - MPS.BR Appraisals'!H113&lt;&gt;"",'Table 2 - MPS.BR Appraisals'!H113&lt;&gt;"",'Table 2 - MPS.BR Appraisals'!H113&lt;&gt;""),H113,""))</f>
        <v/>
      </c>
      <c r="J113" s="59" t="str">
        <f>IF('Table 2 - MPS.BR Appraisals'!J113&lt;&gt;"",HLOOKUP(MID('Table 2 - MPS.BR Appraisals'!J113,5,1),$C$1:$I$2,2,0),IF(OR('Table 2 - MPS.BR Appraisals'!I113&lt;&gt;"",'Table 2 - MPS.BR Appraisals'!I113&lt;&gt;"",'Table 2 - MPS.BR Appraisals'!I113&lt;&gt;""),I113,""))</f>
        <v/>
      </c>
      <c r="K113" s="59" t="str">
        <f>IF('Table 2 - MPS.BR Appraisals'!K113&lt;&gt;"",HLOOKUP(MID('Table 2 - MPS.BR Appraisals'!K113,5,1),$C$1:$I$2,2,0),IF(OR('Table 2 - MPS.BR Appraisals'!J113&lt;&gt;"",'Table 2 - MPS.BR Appraisals'!J113&lt;&gt;"",'Table 2 - MPS.BR Appraisals'!J113&lt;&gt;""),J113,""))</f>
        <v/>
      </c>
      <c r="L113" s="59" t="str">
        <f>IF('Table 2 - MPS.BR Appraisals'!L113&lt;&gt;"",HLOOKUP(MID('Table 2 - MPS.BR Appraisals'!L113,5,1),$C$1:$I$2,2,0),IF(OR('Table 2 - MPS.BR Appraisals'!K113&lt;&gt;"",'Table 2 - MPS.BR Appraisals'!K113&lt;&gt;"",'Table 2 - MPS.BR Appraisals'!K113&lt;&gt;""),K113,""))</f>
        <v/>
      </c>
      <c r="M113" s="59" t="str">
        <f>IF('Table 2 - MPS.BR Appraisals'!M113&lt;&gt;"",HLOOKUP(MID('Table 2 - MPS.BR Appraisals'!M113,5,1),$C$1:$I$2,2,0),IF(OR('Table 2 - MPS.BR Appraisals'!L113&lt;&gt;"",'Table 2 - MPS.BR Appraisals'!L113&lt;&gt;"",'Table 2 - MPS.BR Appraisals'!L113&lt;&gt;""),L113,""))</f>
        <v/>
      </c>
      <c r="N113" s="59" t="str">
        <f>IF('Table 2 - MPS.BR Appraisals'!N113&lt;&gt;"",HLOOKUP(MID('Table 2 - MPS.BR Appraisals'!N113,5,1),$C$1:$I$2,2,0),IF(OR('Table 2 - MPS.BR Appraisals'!M113&lt;&gt;"",'Table 2 - MPS.BR Appraisals'!M113&lt;&gt;"",'Table 2 - MPS.BR Appraisals'!M113&lt;&gt;""),M113,""))</f>
        <v/>
      </c>
      <c r="O113" s="59" t="str">
        <f>IF('Table 2 - MPS.BR Appraisals'!O113&lt;&gt;"",HLOOKUP(MID('Table 2 - MPS.BR Appraisals'!O113,5,1),$C$1:$I$2,2,0),IF(OR('Table 2 - MPS.BR Appraisals'!N113&lt;&gt;"",'Table 2 - MPS.BR Appraisals'!N113&lt;&gt;"",'Table 2 - MPS.BR Appraisals'!N113&lt;&gt;""),N113,""))</f>
        <v/>
      </c>
      <c r="P113" s="59" t="str">
        <f>IF('Table 2 - MPS.BR Appraisals'!P113&lt;&gt;"",HLOOKUP(MID('Table 2 - MPS.BR Appraisals'!P113,5,1),$C$1:$I$2,2,0),IF(OR('Table 2 - MPS.BR Appraisals'!O113&lt;&gt;"",'Table 2 - MPS.BR Appraisals'!O113&lt;&gt;"",'Table 2 - MPS.BR Appraisals'!O113&lt;&gt;""),O113,""))</f>
        <v/>
      </c>
      <c r="Q113" s="59" t="str">
        <f>IF('Table 2 - MPS.BR Appraisals'!Q113&lt;&gt;"",HLOOKUP(MID('Table 2 - MPS.BR Appraisals'!Q113,5,1),$C$1:$I$2,2,0),IF(OR('Table 2 - MPS.BR Appraisals'!P113&lt;&gt;"",'Table 2 - MPS.BR Appraisals'!P113&lt;&gt;"",'Table 2 - MPS.BR Appraisals'!P113&lt;&gt;""),P113,""))</f>
        <v/>
      </c>
      <c r="R113" s="59" t="str">
        <f>IF('Table 2 - MPS.BR Appraisals'!R113&lt;&gt;"",HLOOKUP(MID('Table 2 - MPS.BR Appraisals'!R113,5,1),$C$1:$I$2,2,0),IF(OR('Table 2 - MPS.BR Appraisals'!Q113&lt;&gt;"",'Table 2 - MPS.BR Appraisals'!Q113&lt;&gt;"",'Table 2 - MPS.BR Appraisals'!Q113&lt;&gt;""),Q113,""))</f>
        <v/>
      </c>
      <c r="S113" s="59" t="str">
        <f>IF('Table 2 - MPS.BR Appraisals'!S113&lt;&gt;"",HLOOKUP(MID('Table 2 - MPS.BR Appraisals'!S113,5,1),$C$1:$I$2,2,0),IF(OR('Table 2 - MPS.BR Appraisals'!R113&lt;&gt;"",'Table 2 - MPS.BR Appraisals'!R113&lt;&gt;"",'Table 2 - MPS.BR Appraisals'!R113&lt;&gt;""),R113,""))</f>
        <v/>
      </c>
      <c r="T113" s="59" t="str">
        <f>IF('Table 2 - MPS.BR Appraisals'!T113&lt;&gt;"",HLOOKUP(MID('Table 2 - MPS.BR Appraisals'!T113,5,1),$C$1:$I$2,2,0),IF(OR('Table 2 - MPS.BR Appraisals'!S113&lt;&gt;"",'Table 2 - MPS.BR Appraisals'!S113&lt;&gt;"",'Table 2 - MPS.BR Appraisals'!S113&lt;&gt;""),S113,""))</f>
        <v/>
      </c>
      <c r="U113" s="59" t="str">
        <f>IF('Table 2 - MPS.BR Appraisals'!U113&lt;&gt;"",HLOOKUP(MID('Table 2 - MPS.BR Appraisals'!U113,5,1),$C$1:$I$2,2,0),IF(OR('Table 2 - MPS.BR Appraisals'!T113&lt;&gt;"",'Table 2 - MPS.BR Appraisals'!T113&lt;&gt;"",'Table 2 - MPS.BR Appraisals'!T113&lt;&gt;""),T113,""))</f>
        <v/>
      </c>
      <c r="V113" s="59" t="str">
        <f>IF('Table 2 - MPS.BR Appraisals'!V113&lt;&gt;"",HLOOKUP(MID('Table 2 - MPS.BR Appraisals'!V113,5,1),$C$1:$I$2,2,0),IF(OR('Table 2 - MPS.BR Appraisals'!U113&lt;&gt;"",'Table 2 - MPS.BR Appraisals'!U113&lt;&gt;"",'Table 2 - MPS.BR Appraisals'!U113&lt;&gt;""),U113,""))</f>
        <v/>
      </c>
      <c r="W113" s="59" t="str">
        <f>IF('Table 2 - MPS.BR Appraisals'!W113&lt;&gt;"",HLOOKUP(MID('Table 2 - MPS.BR Appraisals'!W113,5,1),$C$1:$I$2,2,0),IF(OR('Table 2 - MPS.BR Appraisals'!V113&lt;&gt;"",'Table 2 - MPS.BR Appraisals'!V113&lt;&gt;"",'Table 2 - MPS.BR Appraisals'!V113&lt;&gt;""),V113,""))</f>
        <v/>
      </c>
      <c r="X113" s="59" t="str">
        <f>IF('Table 2 - MPS.BR Appraisals'!X113&lt;&gt;"",HLOOKUP(MID('Table 2 - MPS.BR Appraisals'!X113,5,1),$C$1:$I$2,2,0),IF(OR('Table 2 - MPS.BR Appraisals'!W113&lt;&gt;"",'Table 2 - MPS.BR Appraisals'!W113&lt;&gt;"",'Table 2 - MPS.BR Appraisals'!W113&lt;&gt;""),W113,""))</f>
        <v/>
      </c>
      <c r="Y113" s="59" t="str">
        <f>IF('Table 2 - MPS.BR Appraisals'!Y113&lt;&gt;"",HLOOKUP(MID('Table 2 - MPS.BR Appraisals'!Y113,5,1),$C$1:$I$2,2,0),IF(OR('Table 2 - MPS.BR Appraisals'!X113&lt;&gt;"",'Table 2 - MPS.BR Appraisals'!X113&lt;&gt;"",'Table 2 - MPS.BR Appraisals'!X113&lt;&gt;""),X113,""))</f>
        <v/>
      </c>
      <c r="Z113" s="59" t="str">
        <f>IF('Table 2 - MPS.BR Appraisals'!Z113&lt;&gt;"",HLOOKUP(MID('Table 2 - MPS.BR Appraisals'!Z113,5,1),$C$1:$I$2,2,0),IF(OR('Table 2 - MPS.BR Appraisals'!Y113&lt;&gt;"",'Table 2 - MPS.BR Appraisals'!Y113&lt;&gt;"",'Table 2 - MPS.BR Appraisals'!Y113&lt;&gt;""),Y113,""))</f>
        <v/>
      </c>
      <c r="AA113" s="59" t="str">
        <f>IF('Table 2 - MPS.BR Appraisals'!AA113&lt;&gt;"",HLOOKUP(MID('Table 2 - MPS.BR Appraisals'!AA113,5,1),$C$1:$I$2,2,0),IF(OR('Table 2 - MPS.BR Appraisals'!Z113&lt;&gt;"",'Table 2 - MPS.BR Appraisals'!Z113&lt;&gt;"",'Table 2 - MPS.BR Appraisals'!Z113&lt;&gt;""),Z113,""))</f>
        <v/>
      </c>
      <c r="AB113" s="59" t="str">
        <f>IF('Table 2 - MPS.BR Appraisals'!AB113&lt;&gt;"",HLOOKUP(MID('Table 2 - MPS.BR Appraisals'!AB113,5,1),$C$1:$I$2,2,0),IF(OR('Table 2 - MPS.BR Appraisals'!AA113&lt;&gt;"",'Table 2 - MPS.BR Appraisals'!AA113&lt;&gt;"",'Table 2 - MPS.BR Appraisals'!AA113&lt;&gt;""),AA113,""))</f>
        <v/>
      </c>
      <c r="AC113" s="59" t="str">
        <f>IF('Table 2 - MPS.BR Appraisals'!AC113&lt;&gt;"",HLOOKUP(MID('Table 2 - MPS.BR Appraisals'!AC113,5,1),$C$1:$I$2,2,0),IF(OR('Table 2 - MPS.BR Appraisals'!AB113&lt;&gt;"",'Table 2 - MPS.BR Appraisals'!AB113&lt;&gt;"",'Table 2 - MPS.BR Appraisals'!AB113&lt;&gt;""),AB113,""))</f>
        <v/>
      </c>
    </row>
    <row r="114" spans="2:29" ht="17.850000000000001" customHeight="1" x14ac:dyDescent="0.2">
      <c r="B114" s="35" t="s">
        <v>152</v>
      </c>
      <c r="C114" s="59" t="str">
        <f>IF('Table 2 - MPS.BR Appraisals'!C114&lt;&gt;"",HLOOKUP(MID('Table 2 - MPS.BR Appraisals'!C114,5,1),$C$1:$I$2,2,0),"")</f>
        <v/>
      </c>
      <c r="D114" s="59" t="str">
        <f>IF('Table 2 - MPS.BR Appraisals'!D114&lt;&gt;"",HLOOKUP(MID('Table 2 - MPS.BR Appraisals'!D114,5,1),$C$1:$I$2,2,0),IF('Table 2 - MPS.BR Appraisals'!C114&lt;&gt;"",C114,""))</f>
        <v/>
      </c>
      <c r="E114" s="59" t="str">
        <f>IF('Table 2 - MPS.BR Appraisals'!E114&lt;&gt;"",HLOOKUP(MID('Table 2 - MPS.BR Appraisals'!E114,5,1),$C$1:$I$2,2,0),IF(OR('Table 2 - MPS.BR Appraisals'!E114&lt;&gt;"",'Table 2 - MPS.BR Appraisals'!D114&lt;&gt;""),D114,""))</f>
        <v/>
      </c>
      <c r="F114" s="59" t="str">
        <f>IF('Table 2 - MPS.BR Appraisals'!F114&lt;&gt;"",HLOOKUP(MID('Table 2 - MPS.BR Appraisals'!F114,5,1),$C$1:$I$2,2,0),IF(OR('Table 2 - MPS.BR Appraisals'!E114&lt;&gt;"",'Table 2 - MPS.BR Appraisals'!E114&lt;&gt;"",'Table 2 - MPS.BR Appraisals'!E114&lt;&gt;""),E114,""))</f>
        <v/>
      </c>
      <c r="G114" s="59" t="str">
        <f>IF('Table 2 - MPS.BR Appraisals'!G114&lt;&gt;"",HLOOKUP(MID('Table 2 - MPS.BR Appraisals'!G114,5,1),$C$1:$I$2,2,0),IF(OR('Table 2 - MPS.BR Appraisals'!F114&lt;&gt;"",'Table 2 - MPS.BR Appraisals'!F114&lt;&gt;"",'Table 2 - MPS.BR Appraisals'!F114&lt;&gt;""),F114,""))</f>
        <v/>
      </c>
      <c r="H114" s="59" t="str">
        <f>IF('Table 2 - MPS.BR Appraisals'!H114&lt;&gt;"",HLOOKUP(MID('Table 2 - MPS.BR Appraisals'!H114,5,1),$C$1:$I$2,2,0),IF(OR('Table 2 - MPS.BR Appraisals'!G114&lt;&gt;"",'Table 2 - MPS.BR Appraisals'!G114&lt;&gt;"",'Table 2 - MPS.BR Appraisals'!G114&lt;&gt;""),G114,""))</f>
        <v/>
      </c>
      <c r="I114" s="59" t="str">
        <f>IF('Table 2 - MPS.BR Appraisals'!I114&lt;&gt;"",HLOOKUP(MID('Table 2 - MPS.BR Appraisals'!I114,5,1),$C$1:$I$2,2,0),IF(OR('Table 2 - MPS.BR Appraisals'!H114&lt;&gt;"",'Table 2 - MPS.BR Appraisals'!H114&lt;&gt;"",'Table 2 - MPS.BR Appraisals'!H114&lt;&gt;""),H114,""))</f>
        <v/>
      </c>
      <c r="J114" s="59" t="str">
        <f>IF('Table 2 - MPS.BR Appraisals'!J114&lt;&gt;"",HLOOKUP(MID('Table 2 - MPS.BR Appraisals'!J114,5,1),$C$1:$I$2,2,0),IF(OR('Table 2 - MPS.BR Appraisals'!I114&lt;&gt;"",'Table 2 - MPS.BR Appraisals'!I114&lt;&gt;"",'Table 2 - MPS.BR Appraisals'!I114&lt;&gt;""),I114,""))</f>
        <v/>
      </c>
      <c r="K114" s="59" t="str">
        <f>IF('Table 2 - MPS.BR Appraisals'!K114&lt;&gt;"",HLOOKUP(MID('Table 2 - MPS.BR Appraisals'!K114,5,1),$C$1:$I$2,2,0),IF(OR('Table 2 - MPS.BR Appraisals'!J114&lt;&gt;"",'Table 2 - MPS.BR Appraisals'!J114&lt;&gt;"",'Table 2 - MPS.BR Appraisals'!J114&lt;&gt;""),J114,""))</f>
        <v/>
      </c>
      <c r="L114" s="59" t="str">
        <f>IF('Table 2 - MPS.BR Appraisals'!L114&lt;&gt;"",HLOOKUP(MID('Table 2 - MPS.BR Appraisals'!L114,5,1),$C$1:$I$2,2,0),IF(OR('Table 2 - MPS.BR Appraisals'!K114&lt;&gt;"",'Table 2 - MPS.BR Appraisals'!K114&lt;&gt;"",'Table 2 - MPS.BR Appraisals'!K114&lt;&gt;""),K114,""))</f>
        <v/>
      </c>
      <c r="M114" s="59" t="str">
        <f>IF('Table 2 - MPS.BR Appraisals'!M114&lt;&gt;"",HLOOKUP(MID('Table 2 - MPS.BR Appraisals'!M114,5,1),$C$1:$I$2,2,0),IF(OR('Table 2 - MPS.BR Appraisals'!L114&lt;&gt;"",'Table 2 - MPS.BR Appraisals'!L114&lt;&gt;"",'Table 2 - MPS.BR Appraisals'!L114&lt;&gt;""),L114,""))</f>
        <v/>
      </c>
      <c r="N114" s="59" t="str">
        <f>IF('Table 2 - MPS.BR Appraisals'!N114&lt;&gt;"",HLOOKUP(MID('Table 2 - MPS.BR Appraisals'!N114,5,1),$C$1:$I$2,2,0),IF(OR('Table 2 - MPS.BR Appraisals'!M114&lt;&gt;"",'Table 2 - MPS.BR Appraisals'!M114&lt;&gt;"",'Table 2 - MPS.BR Appraisals'!M114&lt;&gt;""),M114,""))</f>
        <v/>
      </c>
      <c r="O114" s="59" t="str">
        <f>IF('Table 2 - MPS.BR Appraisals'!O114&lt;&gt;"",HLOOKUP(MID('Table 2 - MPS.BR Appraisals'!O114,5,1),$C$1:$I$2,2,0),IF(OR('Table 2 - MPS.BR Appraisals'!N114&lt;&gt;"",'Table 2 - MPS.BR Appraisals'!N114&lt;&gt;"",'Table 2 - MPS.BR Appraisals'!N114&lt;&gt;""),N114,""))</f>
        <v/>
      </c>
      <c r="P114" s="59" t="str">
        <f>IF('Table 2 - MPS.BR Appraisals'!P114&lt;&gt;"",HLOOKUP(MID('Table 2 - MPS.BR Appraisals'!P114,5,1),$C$1:$I$2,2,0),IF(OR('Table 2 - MPS.BR Appraisals'!O114&lt;&gt;"",'Table 2 - MPS.BR Appraisals'!O114&lt;&gt;"",'Table 2 - MPS.BR Appraisals'!O114&lt;&gt;""),O114,""))</f>
        <v/>
      </c>
      <c r="Q114" s="59" t="str">
        <f>IF('Table 2 - MPS.BR Appraisals'!Q114&lt;&gt;"",HLOOKUP(MID('Table 2 - MPS.BR Appraisals'!Q114,5,1),$C$1:$I$2,2,0),IF(OR('Table 2 - MPS.BR Appraisals'!P114&lt;&gt;"",'Table 2 - MPS.BR Appraisals'!P114&lt;&gt;"",'Table 2 - MPS.BR Appraisals'!P114&lt;&gt;""),P114,""))</f>
        <v/>
      </c>
      <c r="R114" s="59" t="str">
        <f>IF('Table 2 - MPS.BR Appraisals'!R114&lt;&gt;"",HLOOKUP(MID('Table 2 - MPS.BR Appraisals'!R114,5,1),$C$1:$I$2,2,0),IF(OR('Table 2 - MPS.BR Appraisals'!Q114&lt;&gt;"",'Table 2 - MPS.BR Appraisals'!Q114&lt;&gt;"",'Table 2 - MPS.BR Appraisals'!Q114&lt;&gt;""),Q114,""))</f>
        <v/>
      </c>
      <c r="S114" s="59" t="str">
        <f>IF('Table 2 - MPS.BR Appraisals'!S114&lt;&gt;"",HLOOKUP(MID('Table 2 - MPS.BR Appraisals'!S114,5,1),$C$1:$I$2,2,0),IF(OR('Table 2 - MPS.BR Appraisals'!R114&lt;&gt;"",'Table 2 - MPS.BR Appraisals'!R114&lt;&gt;"",'Table 2 - MPS.BR Appraisals'!R114&lt;&gt;""),R114,""))</f>
        <v/>
      </c>
      <c r="T114" s="59" t="str">
        <f>IF('Table 2 - MPS.BR Appraisals'!T114&lt;&gt;"",HLOOKUP(MID('Table 2 - MPS.BR Appraisals'!T114,5,1),$C$1:$I$2,2,0),IF(OR('Table 2 - MPS.BR Appraisals'!S114&lt;&gt;"",'Table 2 - MPS.BR Appraisals'!S114&lt;&gt;"",'Table 2 - MPS.BR Appraisals'!S114&lt;&gt;""),S114,""))</f>
        <v/>
      </c>
      <c r="U114" s="59" t="str">
        <f>IF('Table 2 - MPS.BR Appraisals'!U114&lt;&gt;"",HLOOKUP(MID('Table 2 - MPS.BR Appraisals'!U114,5,1),$C$1:$I$2,2,0),IF(OR('Table 2 - MPS.BR Appraisals'!T114&lt;&gt;"",'Table 2 - MPS.BR Appraisals'!T114&lt;&gt;"",'Table 2 - MPS.BR Appraisals'!T114&lt;&gt;""),T114,""))</f>
        <v/>
      </c>
      <c r="V114" s="59" t="str">
        <f>IF('Table 2 - MPS.BR Appraisals'!V114&lt;&gt;"",HLOOKUP(MID('Table 2 - MPS.BR Appraisals'!V114,5,1),$C$1:$I$2,2,0),IF(OR('Table 2 - MPS.BR Appraisals'!U114&lt;&gt;"",'Table 2 - MPS.BR Appraisals'!U114&lt;&gt;"",'Table 2 - MPS.BR Appraisals'!U114&lt;&gt;""),U114,""))</f>
        <v/>
      </c>
      <c r="W114" s="59" t="str">
        <f>IF('Table 2 - MPS.BR Appraisals'!W114&lt;&gt;"",HLOOKUP(MID('Table 2 - MPS.BR Appraisals'!W114,5,1),$C$1:$I$2,2,0),IF(OR('Table 2 - MPS.BR Appraisals'!V114&lt;&gt;"",'Table 2 - MPS.BR Appraisals'!V114&lt;&gt;"",'Table 2 - MPS.BR Appraisals'!V114&lt;&gt;""),V114,""))</f>
        <v/>
      </c>
      <c r="X114" s="59" t="str">
        <f>IF('Table 2 - MPS.BR Appraisals'!X114&lt;&gt;"",HLOOKUP(MID('Table 2 - MPS.BR Appraisals'!X114,5,1),$C$1:$I$2,2,0),IF(OR('Table 2 - MPS.BR Appraisals'!W114&lt;&gt;"",'Table 2 - MPS.BR Appraisals'!W114&lt;&gt;"",'Table 2 - MPS.BR Appraisals'!W114&lt;&gt;""),W114,""))</f>
        <v/>
      </c>
      <c r="Y114" s="59">
        <f>IF('Table 2 - MPS.BR Appraisals'!Y114&lt;&gt;"",HLOOKUP(MID('Table 2 - MPS.BR Appraisals'!Y114,5,1),$C$1:$I$2,2,0),IF(OR('Table 2 - MPS.BR Appraisals'!X114&lt;&gt;"",'Table 2 - MPS.BR Appraisals'!X114&lt;&gt;"",'Table 2 - MPS.BR Appraisals'!X114&lt;&gt;""),X114,""))</f>
        <v>2</v>
      </c>
      <c r="Z114" s="59">
        <f>IF('Table 2 - MPS.BR Appraisals'!Z114&lt;&gt;"",HLOOKUP(MID('Table 2 - MPS.BR Appraisals'!Z114,5,1),$C$1:$I$2,2,0),IF(OR('Table 2 - MPS.BR Appraisals'!Y114&lt;&gt;"",'Table 2 - MPS.BR Appraisals'!Y114&lt;&gt;"",'Table 2 - MPS.BR Appraisals'!Y114&lt;&gt;""),Y114,""))</f>
        <v>2</v>
      </c>
      <c r="AA114" s="59" t="str">
        <f>IF('Table 2 - MPS.BR Appraisals'!AA114&lt;&gt;"",HLOOKUP(MID('Table 2 - MPS.BR Appraisals'!AA114,5,1),$C$1:$I$2,2,0),IF(OR('Table 2 - MPS.BR Appraisals'!Z114&lt;&gt;"",'Table 2 - MPS.BR Appraisals'!Z114&lt;&gt;"",'Table 2 - MPS.BR Appraisals'!Z114&lt;&gt;""),Z114,""))</f>
        <v/>
      </c>
      <c r="AB114" s="59">
        <f>IF('Table 2 - MPS.BR Appraisals'!AB114&lt;&gt;"",HLOOKUP(MID('Table 2 - MPS.BR Appraisals'!AB114,5,1),$C$1:$I$2,2,0),IF(OR('Table 2 - MPS.BR Appraisals'!AA114&lt;&gt;"",'Table 2 - MPS.BR Appraisals'!AA114&lt;&gt;"",'Table 2 - MPS.BR Appraisals'!AA114&lt;&gt;""),AA114,""))</f>
        <v>1</v>
      </c>
      <c r="AC114" s="59">
        <f>IF('Table 2 - MPS.BR Appraisals'!AC114&lt;&gt;"",HLOOKUP(MID('Table 2 - MPS.BR Appraisals'!AC114,5,1),$C$1:$I$2,2,0),IF(OR('Table 2 - MPS.BR Appraisals'!AB114&lt;&gt;"",'Table 2 - MPS.BR Appraisals'!AB114&lt;&gt;"",'Table 2 - MPS.BR Appraisals'!AB114&lt;&gt;""),AB114,""))</f>
        <v>1</v>
      </c>
    </row>
    <row r="115" spans="2:29" ht="17.850000000000001" customHeight="1" x14ac:dyDescent="0.2">
      <c r="B115" s="35" t="s">
        <v>153</v>
      </c>
      <c r="C115" s="59" t="str">
        <f>IF('Table 2 - MPS.BR Appraisals'!C115&lt;&gt;"",HLOOKUP(MID('Table 2 - MPS.BR Appraisals'!C115,5,1),$C$1:$I$2,2,0),"")</f>
        <v/>
      </c>
      <c r="D115" s="59" t="str">
        <f>IF('Table 2 - MPS.BR Appraisals'!D115&lt;&gt;"",HLOOKUP(MID('Table 2 - MPS.BR Appraisals'!D115,5,1),$C$1:$I$2,2,0),IF('Table 2 - MPS.BR Appraisals'!C115&lt;&gt;"",C115,""))</f>
        <v/>
      </c>
      <c r="E115" s="59" t="str">
        <f>IF('Table 2 - MPS.BR Appraisals'!E115&lt;&gt;"",HLOOKUP(MID('Table 2 - MPS.BR Appraisals'!E115,5,1),$C$1:$I$2,2,0),IF(OR('Table 2 - MPS.BR Appraisals'!E115&lt;&gt;"",'Table 2 - MPS.BR Appraisals'!D115&lt;&gt;""),D115,""))</f>
        <v/>
      </c>
      <c r="F115" s="59" t="str">
        <f>IF('Table 2 - MPS.BR Appraisals'!F115&lt;&gt;"",HLOOKUP(MID('Table 2 - MPS.BR Appraisals'!F115,5,1),$C$1:$I$2,2,0),IF(OR('Table 2 - MPS.BR Appraisals'!E115&lt;&gt;"",'Table 2 - MPS.BR Appraisals'!E115&lt;&gt;"",'Table 2 - MPS.BR Appraisals'!E115&lt;&gt;""),E115,""))</f>
        <v/>
      </c>
      <c r="G115" s="59" t="str">
        <f>IF('Table 2 - MPS.BR Appraisals'!G115&lt;&gt;"",HLOOKUP(MID('Table 2 - MPS.BR Appraisals'!G115,5,1),$C$1:$I$2,2,0),IF(OR('Table 2 - MPS.BR Appraisals'!F115&lt;&gt;"",'Table 2 - MPS.BR Appraisals'!F115&lt;&gt;"",'Table 2 - MPS.BR Appraisals'!F115&lt;&gt;""),F115,""))</f>
        <v/>
      </c>
      <c r="H115" s="59" t="str">
        <f>IF('Table 2 - MPS.BR Appraisals'!H115&lt;&gt;"",HLOOKUP(MID('Table 2 - MPS.BR Appraisals'!H115,5,1),$C$1:$I$2,2,0),IF(OR('Table 2 - MPS.BR Appraisals'!G115&lt;&gt;"",'Table 2 - MPS.BR Appraisals'!G115&lt;&gt;"",'Table 2 - MPS.BR Appraisals'!G115&lt;&gt;""),G115,""))</f>
        <v/>
      </c>
      <c r="I115" s="59" t="str">
        <f>IF('Table 2 - MPS.BR Appraisals'!I115&lt;&gt;"",HLOOKUP(MID('Table 2 - MPS.BR Appraisals'!I115,5,1),$C$1:$I$2,2,0),IF(OR('Table 2 - MPS.BR Appraisals'!H115&lt;&gt;"",'Table 2 - MPS.BR Appraisals'!H115&lt;&gt;"",'Table 2 - MPS.BR Appraisals'!H115&lt;&gt;""),H115,""))</f>
        <v/>
      </c>
      <c r="J115" s="59" t="str">
        <f>IF('Table 2 - MPS.BR Appraisals'!J115&lt;&gt;"",HLOOKUP(MID('Table 2 - MPS.BR Appraisals'!J115,5,1),$C$1:$I$2,2,0),IF(OR('Table 2 - MPS.BR Appraisals'!I115&lt;&gt;"",'Table 2 - MPS.BR Appraisals'!I115&lt;&gt;"",'Table 2 - MPS.BR Appraisals'!I115&lt;&gt;""),I115,""))</f>
        <v/>
      </c>
      <c r="K115" s="59" t="str">
        <f>IF('Table 2 - MPS.BR Appraisals'!K115&lt;&gt;"",HLOOKUP(MID('Table 2 - MPS.BR Appraisals'!K115,5,1),$C$1:$I$2,2,0),IF(OR('Table 2 - MPS.BR Appraisals'!J115&lt;&gt;"",'Table 2 - MPS.BR Appraisals'!J115&lt;&gt;"",'Table 2 - MPS.BR Appraisals'!J115&lt;&gt;""),J115,""))</f>
        <v/>
      </c>
      <c r="L115" s="59" t="str">
        <f>IF('Table 2 - MPS.BR Appraisals'!L115&lt;&gt;"",HLOOKUP(MID('Table 2 - MPS.BR Appraisals'!L115,5,1),$C$1:$I$2,2,0),IF(OR('Table 2 - MPS.BR Appraisals'!K115&lt;&gt;"",'Table 2 - MPS.BR Appraisals'!K115&lt;&gt;"",'Table 2 - MPS.BR Appraisals'!K115&lt;&gt;""),K115,""))</f>
        <v/>
      </c>
      <c r="M115" s="59" t="str">
        <f>IF('Table 2 - MPS.BR Appraisals'!M115&lt;&gt;"",HLOOKUP(MID('Table 2 - MPS.BR Appraisals'!M115,5,1),$C$1:$I$2,2,0),IF(OR('Table 2 - MPS.BR Appraisals'!L115&lt;&gt;"",'Table 2 - MPS.BR Appraisals'!L115&lt;&gt;"",'Table 2 - MPS.BR Appraisals'!L115&lt;&gt;""),L115,""))</f>
        <v/>
      </c>
      <c r="N115" s="59" t="str">
        <f>IF('Table 2 - MPS.BR Appraisals'!N115&lt;&gt;"",HLOOKUP(MID('Table 2 - MPS.BR Appraisals'!N115,5,1),$C$1:$I$2,2,0),IF(OR('Table 2 - MPS.BR Appraisals'!M115&lt;&gt;"",'Table 2 - MPS.BR Appraisals'!M115&lt;&gt;"",'Table 2 - MPS.BR Appraisals'!M115&lt;&gt;""),M115,""))</f>
        <v/>
      </c>
      <c r="O115" s="59" t="str">
        <f>IF('Table 2 - MPS.BR Appraisals'!O115&lt;&gt;"",HLOOKUP(MID('Table 2 - MPS.BR Appraisals'!O115,5,1),$C$1:$I$2,2,0),IF(OR('Table 2 - MPS.BR Appraisals'!N115&lt;&gt;"",'Table 2 - MPS.BR Appraisals'!N115&lt;&gt;"",'Table 2 - MPS.BR Appraisals'!N115&lt;&gt;""),N115,""))</f>
        <v/>
      </c>
      <c r="P115" s="59" t="str">
        <f>IF('Table 2 - MPS.BR Appraisals'!P115&lt;&gt;"",HLOOKUP(MID('Table 2 - MPS.BR Appraisals'!P115,5,1),$C$1:$I$2,2,0),IF(OR('Table 2 - MPS.BR Appraisals'!O115&lt;&gt;"",'Table 2 - MPS.BR Appraisals'!O115&lt;&gt;"",'Table 2 - MPS.BR Appraisals'!O115&lt;&gt;""),O115,""))</f>
        <v/>
      </c>
      <c r="Q115" s="59" t="str">
        <f>IF('Table 2 - MPS.BR Appraisals'!Q115&lt;&gt;"",HLOOKUP(MID('Table 2 - MPS.BR Appraisals'!Q115,5,1),$C$1:$I$2,2,0),IF(OR('Table 2 - MPS.BR Appraisals'!P115&lt;&gt;"",'Table 2 - MPS.BR Appraisals'!P115&lt;&gt;"",'Table 2 - MPS.BR Appraisals'!P115&lt;&gt;""),P115,""))</f>
        <v/>
      </c>
      <c r="R115" s="59" t="str">
        <f>IF('Table 2 - MPS.BR Appraisals'!R115&lt;&gt;"",HLOOKUP(MID('Table 2 - MPS.BR Appraisals'!R115,5,1),$C$1:$I$2,2,0),IF(OR('Table 2 - MPS.BR Appraisals'!Q115&lt;&gt;"",'Table 2 - MPS.BR Appraisals'!Q115&lt;&gt;"",'Table 2 - MPS.BR Appraisals'!Q115&lt;&gt;""),Q115,""))</f>
        <v/>
      </c>
      <c r="S115" s="59" t="str">
        <f>IF('Table 2 - MPS.BR Appraisals'!S115&lt;&gt;"",HLOOKUP(MID('Table 2 - MPS.BR Appraisals'!S115,5,1),$C$1:$I$2,2,0),IF(OR('Table 2 - MPS.BR Appraisals'!R115&lt;&gt;"",'Table 2 - MPS.BR Appraisals'!R115&lt;&gt;"",'Table 2 - MPS.BR Appraisals'!R115&lt;&gt;""),R115,""))</f>
        <v/>
      </c>
      <c r="T115" s="59" t="str">
        <f>IF('Table 2 - MPS.BR Appraisals'!T115&lt;&gt;"",HLOOKUP(MID('Table 2 - MPS.BR Appraisals'!T115,5,1),$C$1:$I$2,2,0),IF(OR('Table 2 - MPS.BR Appraisals'!S115&lt;&gt;"",'Table 2 - MPS.BR Appraisals'!S115&lt;&gt;"",'Table 2 - MPS.BR Appraisals'!S115&lt;&gt;""),S115,""))</f>
        <v/>
      </c>
      <c r="U115" s="59" t="str">
        <f>IF('Table 2 - MPS.BR Appraisals'!U115&lt;&gt;"",HLOOKUP(MID('Table 2 - MPS.BR Appraisals'!U115,5,1),$C$1:$I$2,2,0),IF(OR('Table 2 - MPS.BR Appraisals'!T115&lt;&gt;"",'Table 2 - MPS.BR Appraisals'!T115&lt;&gt;"",'Table 2 - MPS.BR Appraisals'!T115&lt;&gt;""),T115,""))</f>
        <v/>
      </c>
      <c r="V115" s="59" t="str">
        <f>IF('Table 2 - MPS.BR Appraisals'!V115&lt;&gt;"",HLOOKUP(MID('Table 2 - MPS.BR Appraisals'!V115,5,1),$C$1:$I$2,2,0),IF(OR('Table 2 - MPS.BR Appraisals'!U115&lt;&gt;"",'Table 2 - MPS.BR Appraisals'!U115&lt;&gt;"",'Table 2 - MPS.BR Appraisals'!U115&lt;&gt;""),U115,""))</f>
        <v/>
      </c>
      <c r="W115" s="59" t="str">
        <f>IF('Table 2 - MPS.BR Appraisals'!W115&lt;&gt;"",HLOOKUP(MID('Table 2 - MPS.BR Appraisals'!W115,5,1),$C$1:$I$2,2,0),IF(OR('Table 2 - MPS.BR Appraisals'!V115&lt;&gt;"",'Table 2 - MPS.BR Appraisals'!V115&lt;&gt;"",'Table 2 - MPS.BR Appraisals'!V115&lt;&gt;""),V115,""))</f>
        <v/>
      </c>
      <c r="X115" s="59" t="str">
        <f>IF('Table 2 - MPS.BR Appraisals'!X115&lt;&gt;"",HLOOKUP(MID('Table 2 - MPS.BR Appraisals'!X115,5,1),$C$1:$I$2,2,0),IF(OR('Table 2 - MPS.BR Appraisals'!W115&lt;&gt;"",'Table 2 - MPS.BR Appraisals'!W115&lt;&gt;"",'Table 2 - MPS.BR Appraisals'!W115&lt;&gt;""),W115,""))</f>
        <v/>
      </c>
      <c r="Y115" s="59" t="str">
        <f>IF('Table 2 - MPS.BR Appraisals'!Y115&lt;&gt;"",HLOOKUP(MID('Table 2 - MPS.BR Appraisals'!Y115,5,1),$C$1:$I$2,2,0),IF(OR('Table 2 - MPS.BR Appraisals'!X115&lt;&gt;"",'Table 2 - MPS.BR Appraisals'!X115&lt;&gt;"",'Table 2 - MPS.BR Appraisals'!X115&lt;&gt;""),X115,""))</f>
        <v/>
      </c>
      <c r="Z115" s="59" t="str">
        <f>IF('Table 2 - MPS.BR Appraisals'!Z115&lt;&gt;"",HLOOKUP(MID('Table 2 - MPS.BR Appraisals'!Z115,5,1),$C$1:$I$2,2,0),IF(OR('Table 2 - MPS.BR Appraisals'!Y115&lt;&gt;"",'Table 2 - MPS.BR Appraisals'!Y115&lt;&gt;"",'Table 2 - MPS.BR Appraisals'!Y115&lt;&gt;""),Y115,""))</f>
        <v/>
      </c>
      <c r="AA115" s="59" t="str">
        <f>IF('Table 2 - MPS.BR Appraisals'!AA115&lt;&gt;"",HLOOKUP(MID('Table 2 - MPS.BR Appraisals'!AA115,5,1),$C$1:$I$2,2,0),IF(OR('Table 2 - MPS.BR Appraisals'!Z115&lt;&gt;"",'Table 2 - MPS.BR Appraisals'!Z115&lt;&gt;"",'Table 2 - MPS.BR Appraisals'!Z115&lt;&gt;""),Z115,""))</f>
        <v/>
      </c>
      <c r="AB115" s="59" t="str">
        <f>IF('Table 2 - MPS.BR Appraisals'!AB115&lt;&gt;"",HLOOKUP(MID('Table 2 - MPS.BR Appraisals'!AB115,5,1),$C$1:$I$2,2,0),IF(OR('Table 2 - MPS.BR Appraisals'!AA115&lt;&gt;"",'Table 2 - MPS.BR Appraisals'!AA115&lt;&gt;"",'Table 2 - MPS.BR Appraisals'!AA115&lt;&gt;""),AA115,""))</f>
        <v/>
      </c>
      <c r="AC115" s="59" t="str">
        <f>IF('Table 2 - MPS.BR Appraisals'!AC115&lt;&gt;"",HLOOKUP(MID('Table 2 - MPS.BR Appraisals'!AC115,5,1),$C$1:$I$2,2,0),IF(OR('Table 2 - MPS.BR Appraisals'!AB115&lt;&gt;"",'Table 2 - MPS.BR Appraisals'!AB115&lt;&gt;"",'Table 2 - MPS.BR Appraisals'!AB115&lt;&gt;""),AB115,""))</f>
        <v/>
      </c>
    </row>
    <row r="116" spans="2:29" ht="17.850000000000001" customHeight="1" x14ac:dyDescent="0.2">
      <c r="B116" s="35" t="s">
        <v>154</v>
      </c>
      <c r="C116" s="59" t="str">
        <f>IF('Table 2 - MPS.BR Appraisals'!C116&lt;&gt;"",HLOOKUP(MID('Table 2 - MPS.BR Appraisals'!C116,5,1),$C$1:$I$2,2,0),"")</f>
        <v/>
      </c>
      <c r="D116" s="59" t="str">
        <f>IF('Table 2 - MPS.BR Appraisals'!D116&lt;&gt;"",HLOOKUP(MID('Table 2 - MPS.BR Appraisals'!D116,5,1),$C$1:$I$2,2,0),IF('Table 2 - MPS.BR Appraisals'!C116&lt;&gt;"",C116,""))</f>
        <v/>
      </c>
      <c r="E116" s="59" t="str">
        <f>IF('Table 2 - MPS.BR Appraisals'!E116&lt;&gt;"",HLOOKUP(MID('Table 2 - MPS.BR Appraisals'!E116,5,1),$C$1:$I$2,2,0),IF(OR('Table 2 - MPS.BR Appraisals'!E116&lt;&gt;"",'Table 2 - MPS.BR Appraisals'!D116&lt;&gt;""),D116,""))</f>
        <v/>
      </c>
      <c r="F116" s="59" t="str">
        <f>IF('Table 2 - MPS.BR Appraisals'!F116&lt;&gt;"",HLOOKUP(MID('Table 2 - MPS.BR Appraisals'!F116,5,1),$C$1:$I$2,2,0),IF(OR('Table 2 - MPS.BR Appraisals'!E116&lt;&gt;"",'Table 2 - MPS.BR Appraisals'!E116&lt;&gt;"",'Table 2 - MPS.BR Appraisals'!E116&lt;&gt;""),E116,""))</f>
        <v/>
      </c>
      <c r="G116" s="59" t="str">
        <f>IF('Table 2 - MPS.BR Appraisals'!G116&lt;&gt;"",HLOOKUP(MID('Table 2 - MPS.BR Appraisals'!G116,5,1),$C$1:$I$2,2,0),IF(OR('Table 2 - MPS.BR Appraisals'!F116&lt;&gt;"",'Table 2 - MPS.BR Appraisals'!F116&lt;&gt;"",'Table 2 - MPS.BR Appraisals'!F116&lt;&gt;""),F116,""))</f>
        <v/>
      </c>
      <c r="H116" s="59" t="str">
        <f>IF('Table 2 - MPS.BR Appraisals'!H116&lt;&gt;"",HLOOKUP(MID('Table 2 - MPS.BR Appraisals'!H116,5,1),$C$1:$I$2,2,0),IF(OR('Table 2 - MPS.BR Appraisals'!G116&lt;&gt;"",'Table 2 - MPS.BR Appraisals'!G116&lt;&gt;"",'Table 2 - MPS.BR Appraisals'!G116&lt;&gt;""),G116,""))</f>
        <v/>
      </c>
      <c r="I116" s="59" t="str">
        <f>IF('Table 2 - MPS.BR Appraisals'!I116&lt;&gt;"",HLOOKUP(MID('Table 2 - MPS.BR Appraisals'!I116,5,1),$C$1:$I$2,2,0),IF(OR('Table 2 - MPS.BR Appraisals'!H116&lt;&gt;"",'Table 2 - MPS.BR Appraisals'!H116&lt;&gt;"",'Table 2 - MPS.BR Appraisals'!H116&lt;&gt;""),H116,""))</f>
        <v/>
      </c>
      <c r="J116" s="59" t="str">
        <f>IF('Table 2 - MPS.BR Appraisals'!J116&lt;&gt;"",HLOOKUP(MID('Table 2 - MPS.BR Appraisals'!J116,5,1),$C$1:$I$2,2,0),IF(OR('Table 2 - MPS.BR Appraisals'!I116&lt;&gt;"",'Table 2 - MPS.BR Appraisals'!I116&lt;&gt;"",'Table 2 - MPS.BR Appraisals'!I116&lt;&gt;""),I116,""))</f>
        <v/>
      </c>
      <c r="K116" s="59" t="str">
        <f>IF('Table 2 - MPS.BR Appraisals'!K116&lt;&gt;"",HLOOKUP(MID('Table 2 - MPS.BR Appraisals'!K116,5,1),$C$1:$I$2,2,0),IF(OR('Table 2 - MPS.BR Appraisals'!J116&lt;&gt;"",'Table 2 - MPS.BR Appraisals'!J116&lt;&gt;"",'Table 2 - MPS.BR Appraisals'!J116&lt;&gt;""),J116,""))</f>
        <v/>
      </c>
      <c r="L116" s="59" t="str">
        <f>IF('Table 2 - MPS.BR Appraisals'!L116&lt;&gt;"",HLOOKUP(MID('Table 2 - MPS.BR Appraisals'!L116,5,1),$C$1:$I$2,2,0),IF(OR('Table 2 - MPS.BR Appraisals'!K116&lt;&gt;"",'Table 2 - MPS.BR Appraisals'!K116&lt;&gt;"",'Table 2 - MPS.BR Appraisals'!K116&lt;&gt;""),K116,""))</f>
        <v/>
      </c>
      <c r="M116" s="59" t="str">
        <f>IF('Table 2 - MPS.BR Appraisals'!M116&lt;&gt;"",HLOOKUP(MID('Table 2 - MPS.BR Appraisals'!M116,5,1),$C$1:$I$2,2,0),IF(OR('Table 2 - MPS.BR Appraisals'!L116&lt;&gt;"",'Table 2 - MPS.BR Appraisals'!L116&lt;&gt;"",'Table 2 - MPS.BR Appraisals'!L116&lt;&gt;""),L116,""))</f>
        <v/>
      </c>
      <c r="N116" s="59" t="str">
        <f>IF('Table 2 - MPS.BR Appraisals'!N116&lt;&gt;"",HLOOKUP(MID('Table 2 - MPS.BR Appraisals'!N116,5,1),$C$1:$I$2,2,0),IF(OR('Table 2 - MPS.BR Appraisals'!M116&lt;&gt;"",'Table 2 - MPS.BR Appraisals'!M116&lt;&gt;"",'Table 2 - MPS.BR Appraisals'!M116&lt;&gt;""),M116,""))</f>
        <v/>
      </c>
      <c r="O116" s="59" t="str">
        <f>IF('Table 2 - MPS.BR Appraisals'!O116&lt;&gt;"",HLOOKUP(MID('Table 2 - MPS.BR Appraisals'!O116,5,1),$C$1:$I$2,2,0),IF(OR('Table 2 - MPS.BR Appraisals'!N116&lt;&gt;"",'Table 2 - MPS.BR Appraisals'!N116&lt;&gt;"",'Table 2 - MPS.BR Appraisals'!N116&lt;&gt;""),N116,""))</f>
        <v/>
      </c>
      <c r="P116" s="59" t="str">
        <f>IF('Table 2 - MPS.BR Appraisals'!P116&lt;&gt;"",HLOOKUP(MID('Table 2 - MPS.BR Appraisals'!P116,5,1),$C$1:$I$2,2,0),IF(OR('Table 2 - MPS.BR Appraisals'!O116&lt;&gt;"",'Table 2 - MPS.BR Appraisals'!O116&lt;&gt;"",'Table 2 - MPS.BR Appraisals'!O116&lt;&gt;""),O116,""))</f>
        <v/>
      </c>
      <c r="Q116" s="59" t="str">
        <f>IF('Table 2 - MPS.BR Appraisals'!Q116&lt;&gt;"",HLOOKUP(MID('Table 2 - MPS.BR Appraisals'!Q116,5,1),$C$1:$I$2,2,0),IF(OR('Table 2 - MPS.BR Appraisals'!P116&lt;&gt;"",'Table 2 - MPS.BR Appraisals'!P116&lt;&gt;"",'Table 2 - MPS.BR Appraisals'!P116&lt;&gt;""),P116,""))</f>
        <v/>
      </c>
      <c r="R116" s="59" t="str">
        <f>IF('Table 2 - MPS.BR Appraisals'!R116&lt;&gt;"",HLOOKUP(MID('Table 2 - MPS.BR Appraisals'!R116,5,1),$C$1:$I$2,2,0),IF(OR('Table 2 - MPS.BR Appraisals'!Q116&lt;&gt;"",'Table 2 - MPS.BR Appraisals'!Q116&lt;&gt;"",'Table 2 - MPS.BR Appraisals'!Q116&lt;&gt;""),Q116,""))</f>
        <v/>
      </c>
      <c r="S116" s="59" t="str">
        <f>IF('Table 2 - MPS.BR Appraisals'!S116&lt;&gt;"",HLOOKUP(MID('Table 2 - MPS.BR Appraisals'!S116,5,1),$C$1:$I$2,2,0),IF(OR('Table 2 - MPS.BR Appraisals'!R116&lt;&gt;"",'Table 2 - MPS.BR Appraisals'!R116&lt;&gt;"",'Table 2 - MPS.BR Appraisals'!R116&lt;&gt;""),R116,""))</f>
        <v/>
      </c>
      <c r="T116" s="59" t="str">
        <f>IF('Table 2 - MPS.BR Appraisals'!T116&lt;&gt;"",HLOOKUP(MID('Table 2 - MPS.BR Appraisals'!T116,5,1),$C$1:$I$2,2,0),IF(OR('Table 2 - MPS.BR Appraisals'!S116&lt;&gt;"",'Table 2 - MPS.BR Appraisals'!S116&lt;&gt;"",'Table 2 - MPS.BR Appraisals'!S116&lt;&gt;""),S116,""))</f>
        <v/>
      </c>
      <c r="U116" s="59">
        <f>IF('Table 2 - MPS.BR Appraisals'!U116&lt;&gt;"",HLOOKUP(MID('Table 2 - MPS.BR Appraisals'!U116,5,1),$C$1:$I$2,2,0),IF(OR('Table 2 - MPS.BR Appraisals'!T116&lt;&gt;"",'Table 2 - MPS.BR Appraisals'!T116&lt;&gt;"",'Table 2 - MPS.BR Appraisals'!T116&lt;&gt;""),T116,""))</f>
        <v>1</v>
      </c>
      <c r="V116" s="59">
        <f>IF('Table 2 - MPS.BR Appraisals'!V116&lt;&gt;"",HLOOKUP(MID('Table 2 - MPS.BR Appraisals'!V116,5,1),$C$1:$I$2,2,0),IF(OR('Table 2 - MPS.BR Appraisals'!U116&lt;&gt;"",'Table 2 - MPS.BR Appraisals'!U116&lt;&gt;"",'Table 2 - MPS.BR Appraisals'!U116&lt;&gt;""),U116,""))</f>
        <v>1</v>
      </c>
      <c r="W116" s="59">
        <f>IF('Table 2 - MPS.BR Appraisals'!W116&lt;&gt;"",HLOOKUP(MID('Table 2 - MPS.BR Appraisals'!W116,5,1),$C$1:$I$2,2,0),IF(OR('Table 2 - MPS.BR Appraisals'!V116&lt;&gt;"",'Table 2 - MPS.BR Appraisals'!V116&lt;&gt;"",'Table 2 - MPS.BR Appraisals'!V116&lt;&gt;""),V116,""))</f>
        <v>2</v>
      </c>
      <c r="X116" s="59">
        <f>IF('Table 2 - MPS.BR Appraisals'!X116&lt;&gt;"",HLOOKUP(MID('Table 2 - MPS.BR Appraisals'!X116,5,1),$C$1:$I$2,2,0),IF(OR('Table 2 - MPS.BR Appraisals'!W116&lt;&gt;"",'Table 2 - MPS.BR Appraisals'!W116&lt;&gt;"",'Table 2 - MPS.BR Appraisals'!W116&lt;&gt;""),W116,""))</f>
        <v>2</v>
      </c>
      <c r="Y116" s="59" t="str">
        <f>IF('Table 2 - MPS.BR Appraisals'!Y116&lt;&gt;"",HLOOKUP(MID('Table 2 - MPS.BR Appraisals'!Y116,5,1),$C$1:$I$2,2,0),IF(OR('Table 2 - MPS.BR Appraisals'!X116&lt;&gt;"",'Table 2 - MPS.BR Appraisals'!X116&lt;&gt;"",'Table 2 - MPS.BR Appraisals'!X116&lt;&gt;""),X116,""))</f>
        <v/>
      </c>
      <c r="Z116" s="59" t="str">
        <f>IF('Table 2 - MPS.BR Appraisals'!Z116&lt;&gt;"",HLOOKUP(MID('Table 2 - MPS.BR Appraisals'!Z116,5,1),$C$1:$I$2,2,0),IF(OR('Table 2 - MPS.BR Appraisals'!Y116&lt;&gt;"",'Table 2 - MPS.BR Appraisals'!Y116&lt;&gt;"",'Table 2 - MPS.BR Appraisals'!Y116&lt;&gt;""),Y116,""))</f>
        <v/>
      </c>
      <c r="AA116" s="59" t="str">
        <f>IF('Table 2 - MPS.BR Appraisals'!AA116&lt;&gt;"",HLOOKUP(MID('Table 2 - MPS.BR Appraisals'!AA116,5,1),$C$1:$I$2,2,0),IF(OR('Table 2 - MPS.BR Appraisals'!Z116&lt;&gt;"",'Table 2 - MPS.BR Appraisals'!Z116&lt;&gt;"",'Table 2 - MPS.BR Appraisals'!Z116&lt;&gt;""),Z116,""))</f>
        <v/>
      </c>
      <c r="AB116" s="59" t="str">
        <f>IF('Table 2 - MPS.BR Appraisals'!AB116&lt;&gt;"",HLOOKUP(MID('Table 2 - MPS.BR Appraisals'!AB116,5,1),$C$1:$I$2,2,0),IF(OR('Table 2 - MPS.BR Appraisals'!AA116&lt;&gt;"",'Table 2 - MPS.BR Appraisals'!AA116&lt;&gt;"",'Table 2 - MPS.BR Appraisals'!AA116&lt;&gt;""),AA116,""))</f>
        <v/>
      </c>
      <c r="AC116" s="59" t="str">
        <f>IF('Table 2 - MPS.BR Appraisals'!AC116&lt;&gt;"",HLOOKUP(MID('Table 2 - MPS.BR Appraisals'!AC116,5,1),$C$1:$I$2,2,0),IF(OR('Table 2 - MPS.BR Appraisals'!AB116&lt;&gt;"",'Table 2 - MPS.BR Appraisals'!AB116&lt;&gt;"",'Table 2 - MPS.BR Appraisals'!AB116&lt;&gt;""),AB116,""))</f>
        <v/>
      </c>
    </row>
    <row r="117" spans="2:29" ht="17.850000000000001" customHeight="1" x14ac:dyDescent="0.2">
      <c r="B117" s="35" t="s">
        <v>155</v>
      </c>
      <c r="C117" s="59" t="str">
        <f>IF('Table 2 - MPS.BR Appraisals'!C117&lt;&gt;"",HLOOKUP(MID('Table 2 - MPS.BR Appraisals'!C117,5,1),$C$1:$I$2,2,0),"")</f>
        <v/>
      </c>
      <c r="D117" s="59" t="str">
        <f>IF('Table 2 - MPS.BR Appraisals'!D117&lt;&gt;"",HLOOKUP(MID('Table 2 - MPS.BR Appraisals'!D117,5,1),$C$1:$I$2,2,0),IF('Table 2 - MPS.BR Appraisals'!C117&lt;&gt;"",C117,""))</f>
        <v/>
      </c>
      <c r="E117" s="59" t="str">
        <f>IF('Table 2 - MPS.BR Appraisals'!E117&lt;&gt;"",HLOOKUP(MID('Table 2 - MPS.BR Appraisals'!E117,5,1),$C$1:$I$2,2,0),IF(OR('Table 2 - MPS.BR Appraisals'!E117&lt;&gt;"",'Table 2 - MPS.BR Appraisals'!D117&lt;&gt;""),D117,""))</f>
        <v/>
      </c>
      <c r="F117" s="59" t="str">
        <f>IF('Table 2 - MPS.BR Appraisals'!F117&lt;&gt;"",HLOOKUP(MID('Table 2 - MPS.BR Appraisals'!F117,5,1),$C$1:$I$2,2,0),IF(OR('Table 2 - MPS.BR Appraisals'!E117&lt;&gt;"",'Table 2 - MPS.BR Appraisals'!E117&lt;&gt;"",'Table 2 - MPS.BR Appraisals'!E117&lt;&gt;""),E117,""))</f>
        <v/>
      </c>
      <c r="G117" s="59" t="str">
        <f>IF('Table 2 - MPS.BR Appraisals'!G117&lt;&gt;"",HLOOKUP(MID('Table 2 - MPS.BR Appraisals'!G117,5,1),$C$1:$I$2,2,0),IF(OR('Table 2 - MPS.BR Appraisals'!F117&lt;&gt;"",'Table 2 - MPS.BR Appraisals'!F117&lt;&gt;"",'Table 2 - MPS.BR Appraisals'!F117&lt;&gt;""),F117,""))</f>
        <v/>
      </c>
      <c r="H117" s="59" t="str">
        <f>IF('Table 2 - MPS.BR Appraisals'!H117&lt;&gt;"",HLOOKUP(MID('Table 2 - MPS.BR Appraisals'!H117,5,1),$C$1:$I$2,2,0),IF(OR('Table 2 - MPS.BR Appraisals'!G117&lt;&gt;"",'Table 2 - MPS.BR Appraisals'!G117&lt;&gt;"",'Table 2 - MPS.BR Appraisals'!G117&lt;&gt;""),G117,""))</f>
        <v/>
      </c>
      <c r="I117" s="59" t="str">
        <f>IF('Table 2 - MPS.BR Appraisals'!I117&lt;&gt;"",HLOOKUP(MID('Table 2 - MPS.BR Appraisals'!I117,5,1),$C$1:$I$2,2,0),IF(OR('Table 2 - MPS.BR Appraisals'!H117&lt;&gt;"",'Table 2 - MPS.BR Appraisals'!H117&lt;&gt;"",'Table 2 - MPS.BR Appraisals'!H117&lt;&gt;""),H117,""))</f>
        <v/>
      </c>
      <c r="J117" s="59" t="str">
        <f>IF('Table 2 - MPS.BR Appraisals'!J117&lt;&gt;"",HLOOKUP(MID('Table 2 - MPS.BR Appraisals'!J117,5,1),$C$1:$I$2,2,0),IF(OR('Table 2 - MPS.BR Appraisals'!I117&lt;&gt;"",'Table 2 - MPS.BR Appraisals'!I117&lt;&gt;"",'Table 2 - MPS.BR Appraisals'!I117&lt;&gt;""),I117,""))</f>
        <v/>
      </c>
      <c r="K117" s="59" t="str">
        <f>IF('Table 2 - MPS.BR Appraisals'!K117&lt;&gt;"",HLOOKUP(MID('Table 2 - MPS.BR Appraisals'!K117,5,1),$C$1:$I$2,2,0),IF(OR('Table 2 - MPS.BR Appraisals'!J117&lt;&gt;"",'Table 2 - MPS.BR Appraisals'!J117&lt;&gt;"",'Table 2 - MPS.BR Appraisals'!J117&lt;&gt;""),J117,""))</f>
        <v/>
      </c>
      <c r="L117" s="59" t="str">
        <f>IF('Table 2 - MPS.BR Appraisals'!L117&lt;&gt;"",HLOOKUP(MID('Table 2 - MPS.BR Appraisals'!L117,5,1),$C$1:$I$2,2,0),IF(OR('Table 2 - MPS.BR Appraisals'!K117&lt;&gt;"",'Table 2 - MPS.BR Appraisals'!K117&lt;&gt;"",'Table 2 - MPS.BR Appraisals'!K117&lt;&gt;""),K117,""))</f>
        <v/>
      </c>
      <c r="M117" s="59" t="str">
        <f>IF('Table 2 - MPS.BR Appraisals'!M117&lt;&gt;"",HLOOKUP(MID('Table 2 - MPS.BR Appraisals'!M117,5,1),$C$1:$I$2,2,0),IF(OR('Table 2 - MPS.BR Appraisals'!L117&lt;&gt;"",'Table 2 - MPS.BR Appraisals'!L117&lt;&gt;"",'Table 2 - MPS.BR Appraisals'!L117&lt;&gt;""),L117,""))</f>
        <v/>
      </c>
      <c r="N117" s="59" t="str">
        <f>IF('Table 2 - MPS.BR Appraisals'!N117&lt;&gt;"",HLOOKUP(MID('Table 2 - MPS.BR Appraisals'!N117,5,1),$C$1:$I$2,2,0),IF(OR('Table 2 - MPS.BR Appraisals'!M117&lt;&gt;"",'Table 2 - MPS.BR Appraisals'!M117&lt;&gt;"",'Table 2 - MPS.BR Appraisals'!M117&lt;&gt;""),M117,""))</f>
        <v/>
      </c>
      <c r="O117" s="59" t="str">
        <f>IF('Table 2 - MPS.BR Appraisals'!O117&lt;&gt;"",HLOOKUP(MID('Table 2 - MPS.BR Appraisals'!O117,5,1),$C$1:$I$2,2,0),IF(OR('Table 2 - MPS.BR Appraisals'!N117&lt;&gt;"",'Table 2 - MPS.BR Appraisals'!N117&lt;&gt;"",'Table 2 - MPS.BR Appraisals'!N117&lt;&gt;""),N117,""))</f>
        <v/>
      </c>
      <c r="P117" s="59" t="str">
        <f>IF('Table 2 - MPS.BR Appraisals'!P117&lt;&gt;"",HLOOKUP(MID('Table 2 - MPS.BR Appraisals'!P117,5,1),$C$1:$I$2,2,0),IF(OR('Table 2 - MPS.BR Appraisals'!O117&lt;&gt;"",'Table 2 - MPS.BR Appraisals'!O117&lt;&gt;"",'Table 2 - MPS.BR Appraisals'!O117&lt;&gt;""),O117,""))</f>
        <v/>
      </c>
      <c r="Q117" s="59" t="str">
        <f>IF('Table 2 - MPS.BR Appraisals'!Q117&lt;&gt;"",HLOOKUP(MID('Table 2 - MPS.BR Appraisals'!Q117,5,1),$C$1:$I$2,2,0),IF(OR('Table 2 - MPS.BR Appraisals'!P117&lt;&gt;"",'Table 2 - MPS.BR Appraisals'!P117&lt;&gt;"",'Table 2 - MPS.BR Appraisals'!P117&lt;&gt;""),P117,""))</f>
        <v/>
      </c>
      <c r="R117" s="59" t="str">
        <f>IF('Table 2 - MPS.BR Appraisals'!R117&lt;&gt;"",HLOOKUP(MID('Table 2 - MPS.BR Appraisals'!R117,5,1),$C$1:$I$2,2,0),IF(OR('Table 2 - MPS.BR Appraisals'!Q117&lt;&gt;"",'Table 2 - MPS.BR Appraisals'!Q117&lt;&gt;"",'Table 2 - MPS.BR Appraisals'!Q117&lt;&gt;""),Q117,""))</f>
        <v/>
      </c>
      <c r="S117" s="59" t="str">
        <f>IF('Table 2 - MPS.BR Appraisals'!S117&lt;&gt;"",HLOOKUP(MID('Table 2 - MPS.BR Appraisals'!S117,5,1),$C$1:$I$2,2,0),IF(OR('Table 2 - MPS.BR Appraisals'!R117&lt;&gt;"",'Table 2 - MPS.BR Appraisals'!R117&lt;&gt;"",'Table 2 - MPS.BR Appraisals'!R117&lt;&gt;""),R117,""))</f>
        <v/>
      </c>
      <c r="T117" s="59" t="str">
        <f>IF('Table 2 - MPS.BR Appraisals'!T117&lt;&gt;"",HLOOKUP(MID('Table 2 - MPS.BR Appraisals'!T117,5,1),$C$1:$I$2,2,0),IF(OR('Table 2 - MPS.BR Appraisals'!S117&lt;&gt;"",'Table 2 - MPS.BR Appraisals'!S117&lt;&gt;"",'Table 2 - MPS.BR Appraisals'!S117&lt;&gt;""),S117,""))</f>
        <v/>
      </c>
      <c r="U117" s="59" t="str">
        <f>IF('Table 2 - MPS.BR Appraisals'!U117&lt;&gt;"",HLOOKUP(MID('Table 2 - MPS.BR Appraisals'!U117,5,1),$C$1:$I$2,2,0),IF(OR('Table 2 - MPS.BR Appraisals'!T117&lt;&gt;"",'Table 2 - MPS.BR Appraisals'!T117&lt;&gt;"",'Table 2 - MPS.BR Appraisals'!T117&lt;&gt;""),T117,""))</f>
        <v/>
      </c>
      <c r="V117" s="59" t="str">
        <f>IF('Table 2 - MPS.BR Appraisals'!V117&lt;&gt;"",HLOOKUP(MID('Table 2 - MPS.BR Appraisals'!V117,5,1),$C$1:$I$2,2,0),IF(OR('Table 2 - MPS.BR Appraisals'!U117&lt;&gt;"",'Table 2 - MPS.BR Appraisals'!U117&lt;&gt;"",'Table 2 - MPS.BR Appraisals'!U117&lt;&gt;""),U117,""))</f>
        <v/>
      </c>
      <c r="W117" s="59" t="str">
        <f>IF('Table 2 - MPS.BR Appraisals'!W117&lt;&gt;"",HLOOKUP(MID('Table 2 - MPS.BR Appraisals'!W117,5,1),$C$1:$I$2,2,0),IF(OR('Table 2 - MPS.BR Appraisals'!V117&lt;&gt;"",'Table 2 - MPS.BR Appraisals'!V117&lt;&gt;"",'Table 2 - MPS.BR Appraisals'!V117&lt;&gt;""),V117,""))</f>
        <v/>
      </c>
      <c r="X117" s="59" t="str">
        <f>IF('Table 2 - MPS.BR Appraisals'!X117&lt;&gt;"",HLOOKUP(MID('Table 2 - MPS.BR Appraisals'!X117,5,1),$C$1:$I$2,2,0),IF(OR('Table 2 - MPS.BR Appraisals'!W117&lt;&gt;"",'Table 2 - MPS.BR Appraisals'!W117&lt;&gt;"",'Table 2 - MPS.BR Appraisals'!W117&lt;&gt;""),W117,""))</f>
        <v/>
      </c>
      <c r="Y117" s="59" t="str">
        <f>IF('Table 2 - MPS.BR Appraisals'!Y117&lt;&gt;"",HLOOKUP(MID('Table 2 - MPS.BR Appraisals'!Y117,5,1),$C$1:$I$2,2,0),IF(OR('Table 2 - MPS.BR Appraisals'!X117&lt;&gt;"",'Table 2 - MPS.BR Appraisals'!X117&lt;&gt;"",'Table 2 - MPS.BR Appraisals'!X117&lt;&gt;""),X117,""))</f>
        <v/>
      </c>
      <c r="Z117" s="59" t="str">
        <f>IF('Table 2 - MPS.BR Appraisals'!Z117&lt;&gt;"",HLOOKUP(MID('Table 2 - MPS.BR Appraisals'!Z117,5,1),$C$1:$I$2,2,0),IF(OR('Table 2 - MPS.BR Appraisals'!Y117&lt;&gt;"",'Table 2 - MPS.BR Appraisals'!Y117&lt;&gt;"",'Table 2 - MPS.BR Appraisals'!Y117&lt;&gt;""),Y117,""))</f>
        <v/>
      </c>
      <c r="AA117" s="59" t="str">
        <f>IF('Table 2 - MPS.BR Appraisals'!AA117&lt;&gt;"",HLOOKUP(MID('Table 2 - MPS.BR Appraisals'!AA117,5,1),$C$1:$I$2,2,0),IF(OR('Table 2 - MPS.BR Appraisals'!Z117&lt;&gt;"",'Table 2 - MPS.BR Appraisals'!Z117&lt;&gt;"",'Table 2 - MPS.BR Appraisals'!Z117&lt;&gt;""),Z117,""))</f>
        <v/>
      </c>
      <c r="AB117" s="59" t="str">
        <f>IF('Table 2 - MPS.BR Appraisals'!AB117&lt;&gt;"",HLOOKUP(MID('Table 2 - MPS.BR Appraisals'!AB117,5,1),$C$1:$I$2,2,0),IF(OR('Table 2 - MPS.BR Appraisals'!AA117&lt;&gt;"",'Table 2 - MPS.BR Appraisals'!AA117&lt;&gt;"",'Table 2 - MPS.BR Appraisals'!AA117&lt;&gt;""),AA117,""))</f>
        <v/>
      </c>
      <c r="AC117" s="59">
        <f>IF('Table 2 - MPS.BR Appraisals'!AC117&lt;&gt;"",HLOOKUP(MID('Table 2 - MPS.BR Appraisals'!AC117,5,1),$C$1:$I$2,2,0),IF(OR('Table 2 - MPS.BR Appraisals'!AB117&lt;&gt;"",'Table 2 - MPS.BR Appraisals'!AB117&lt;&gt;"",'Table 2 - MPS.BR Appraisals'!AB117&lt;&gt;""),AB117,""))</f>
        <v>5</v>
      </c>
    </row>
    <row r="118" spans="2:29" ht="17.850000000000001" customHeight="1" x14ac:dyDescent="0.2">
      <c r="B118" s="35" t="s">
        <v>156</v>
      </c>
      <c r="C118" s="59" t="str">
        <f>IF('Table 2 - MPS.BR Appraisals'!C118&lt;&gt;"",HLOOKUP(MID('Table 2 - MPS.BR Appraisals'!C118,5,1),$C$1:$I$2,2,0),"")</f>
        <v/>
      </c>
      <c r="D118" s="59" t="str">
        <f>IF('Table 2 - MPS.BR Appraisals'!D118&lt;&gt;"",HLOOKUP(MID('Table 2 - MPS.BR Appraisals'!D118,5,1),$C$1:$I$2,2,0),IF('Table 2 - MPS.BR Appraisals'!C118&lt;&gt;"",C118,""))</f>
        <v/>
      </c>
      <c r="E118" s="59" t="str">
        <f>IF('Table 2 - MPS.BR Appraisals'!E118&lt;&gt;"",HLOOKUP(MID('Table 2 - MPS.BR Appraisals'!E118,5,1),$C$1:$I$2,2,0),IF(OR('Table 2 - MPS.BR Appraisals'!E118&lt;&gt;"",'Table 2 - MPS.BR Appraisals'!D118&lt;&gt;""),D118,""))</f>
        <v/>
      </c>
      <c r="F118" s="59" t="str">
        <f>IF('Table 2 - MPS.BR Appraisals'!F118&lt;&gt;"",HLOOKUP(MID('Table 2 - MPS.BR Appraisals'!F118,5,1),$C$1:$I$2,2,0),IF(OR('Table 2 - MPS.BR Appraisals'!E118&lt;&gt;"",'Table 2 - MPS.BR Appraisals'!E118&lt;&gt;"",'Table 2 - MPS.BR Appraisals'!E118&lt;&gt;""),E118,""))</f>
        <v/>
      </c>
      <c r="G118" s="59" t="str">
        <f>IF('Table 2 - MPS.BR Appraisals'!G118&lt;&gt;"",HLOOKUP(MID('Table 2 - MPS.BR Appraisals'!G118,5,1),$C$1:$I$2,2,0),IF(OR('Table 2 - MPS.BR Appraisals'!F118&lt;&gt;"",'Table 2 - MPS.BR Appraisals'!F118&lt;&gt;"",'Table 2 - MPS.BR Appraisals'!F118&lt;&gt;""),F118,""))</f>
        <v/>
      </c>
      <c r="H118" s="59" t="str">
        <f>IF('Table 2 - MPS.BR Appraisals'!H118&lt;&gt;"",HLOOKUP(MID('Table 2 - MPS.BR Appraisals'!H118,5,1),$C$1:$I$2,2,0),IF(OR('Table 2 - MPS.BR Appraisals'!G118&lt;&gt;"",'Table 2 - MPS.BR Appraisals'!G118&lt;&gt;"",'Table 2 - MPS.BR Appraisals'!G118&lt;&gt;""),G118,""))</f>
        <v/>
      </c>
      <c r="I118" s="59" t="str">
        <f>IF('Table 2 - MPS.BR Appraisals'!I118&lt;&gt;"",HLOOKUP(MID('Table 2 - MPS.BR Appraisals'!I118,5,1),$C$1:$I$2,2,0),IF(OR('Table 2 - MPS.BR Appraisals'!H118&lt;&gt;"",'Table 2 - MPS.BR Appraisals'!H118&lt;&gt;"",'Table 2 - MPS.BR Appraisals'!H118&lt;&gt;""),H118,""))</f>
        <v/>
      </c>
      <c r="J118" s="59" t="str">
        <f>IF('Table 2 - MPS.BR Appraisals'!J118&lt;&gt;"",HLOOKUP(MID('Table 2 - MPS.BR Appraisals'!J118,5,1),$C$1:$I$2,2,0),IF(OR('Table 2 - MPS.BR Appraisals'!I118&lt;&gt;"",'Table 2 - MPS.BR Appraisals'!I118&lt;&gt;"",'Table 2 - MPS.BR Appraisals'!I118&lt;&gt;""),I118,""))</f>
        <v/>
      </c>
      <c r="K118" s="59" t="str">
        <f>IF('Table 2 - MPS.BR Appraisals'!K118&lt;&gt;"",HLOOKUP(MID('Table 2 - MPS.BR Appraisals'!K118,5,1),$C$1:$I$2,2,0),IF(OR('Table 2 - MPS.BR Appraisals'!J118&lt;&gt;"",'Table 2 - MPS.BR Appraisals'!J118&lt;&gt;"",'Table 2 - MPS.BR Appraisals'!J118&lt;&gt;""),J118,""))</f>
        <v/>
      </c>
      <c r="L118" s="59" t="str">
        <f>IF('Table 2 - MPS.BR Appraisals'!L118&lt;&gt;"",HLOOKUP(MID('Table 2 - MPS.BR Appraisals'!L118,5,1),$C$1:$I$2,2,0),IF(OR('Table 2 - MPS.BR Appraisals'!K118&lt;&gt;"",'Table 2 - MPS.BR Appraisals'!K118&lt;&gt;"",'Table 2 - MPS.BR Appraisals'!K118&lt;&gt;""),K118,""))</f>
        <v/>
      </c>
      <c r="M118" s="59" t="str">
        <f>IF('Table 2 - MPS.BR Appraisals'!M118&lt;&gt;"",HLOOKUP(MID('Table 2 - MPS.BR Appraisals'!M118,5,1),$C$1:$I$2,2,0),IF(OR('Table 2 - MPS.BR Appraisals'!L118&lt;&gt;"",'Table 2 - MPS.BR Appraisals'!L118&lt;&gt;"",'Table 2 - MPS.BR Appraisals'!L118&lt;&gt;""),L118,""))</f>
        <v/>
      </c>
      <c r="N118" s="59" t="str">
        <f>IF('Table 2 - MPS.BR Appraisals'!N118&lt;&gt;"",HLOOKUP(MID('Table 2 - MPS.BR Appraisals'!N118,5,1),$C$1:$I$2,2,0),IF(OR('Table 2 - MPS.BR Appraisals'!M118&lt;&gt;"",'Table 2 - MPS.BR Appraisals'!M118&lt;&gt;"",'Table 2 - MPS.BR Appraisals'!M118&lt;&gt;""),M118,""))</f>
        <v/>
      </c>
      <c r="O118" s="59" t="str">
        <f>IF('Table 2 - MPS.BR Appraisals'!O118&lt;&gt;"",HLOOKUP(MID('Table 2 - MPS.BR Appraisals'!O118,5,1),$C$1:$I$2,2,0),IF(OR('Table 2 - MPS.BR Appraisals'!N118&lt;&gt;"",'Table 2 - MPS.BR Appraisals'!N118&lt;&gt;"",'Table 2 - MPS.BR Appraisals'!N118&lt;&gt;""),N118,""))</f>
        <v/>
      </c>
      <c r="P118" s="59" t="str">
        <f>IF('Table 2 - MPS.BR Appraisals'!P118&lt;&gt;"",HLOOKUP(MID('Table 2 - MPS.BR Appraisals'!P118,5,1),$C$1:$I$2,2,0),IF(OR('Table 2 - MPS.BR Appraisals'!O118&lt;&gt;"",'Table 2 - MPS.BR Appraisals'!O118&lt;&gt;"",'Table 2 - MPS.BR Appraisals'!O118&lt;&gt;""),O118,""))</f>
        <v/>
      </c>
      <c r="Q118" s="59" t="str">
        <f>IF('Table 2 - MPS.BR Appraisals'!Q118&lt;&gt;"",HLOOKUP(MID('Table 2 - MPS.BR Appraisals'!Q118,5,1),$C$1:$I$2,2,0),IF(OR('Table 2 - MPS.BR Appraisals'!P118&lt;&gt;"",'Table 2 - MPS.BR Appraisals'!P118&lt;&gt;"",'Table 2 - MPS.BR Appraisals'!P118&lt;&gt;""),P118,""))</f>
        <v/>
      </c>
      <c r="R118" s="59" t="str">
        <f>IF('Table 2 - MPS.BR Appraisals'!R118&lt;&gt;"",HLOOKUP(MID('Table 2 - MPS.BR Appraisals'!R118,5,1),$C$1:$I$2,2,0),IF(OR('Table 2 - MPS.BR Appraisals'!Q118&lt;&gt;"",'Table 2 - MPS.BR Appraisals'!Q118&lt;&gt;"",'Table 2 - MPS.BR Appraisals'!Q118&lt;&gt;""),Q118,""))</f>
        <v/>
      </c>
      <c r="S118" s="59" t="str">
        <f>IF('Table 2 - MPS.BR Appraisals'!S118&lt;&gt;"",HLOOKUP(MID('Table 2 - MPS.BR Appraisals'!S118,5,1),$C$1:$I$2,2,0),IF(OR('Table 2 - MPS.BR Appraisals'!R118&lt;&gt;"",'Table 2 - MPS.BR Appraisals'!R118&lt;&gt;"",'Table 2 - MPS.BR Appraisals'!R118&lt;&gt;""),R118,""))</f>
        <v/>
      </c>
      <c r="T118" s="59" t="str">
        <f>IF('Table 2 - MPS.BR Appraisals'!T118&lt;&gt;"",HLOOKUP(MID('Table 2 - MPS.BR Appraisals'!T118,5,1),$C$1:$I$2,2,0),IF(OR('Table 2 - MPS.BR Appraisals'!S118&lt;&gt;"",'Table 2 - MPS.BR Appraisals'!S118&lt;&gt;"",'Table 2 - MPS.BR Appraisals'!S118&lt;&gt;""),S118,""))</f>
        <v/>
      </c>
      <c r="U118" s="59" t="str">
        <f>IF('Table 2 - MPS.BR Appraisals'!U118&lt;&gt;"",HLOOKUP(MID('Table 2 - MPS.BR Appraisals'!U118,5,1),$C$1:$I$2,2,0),IF(OR('Table 2 - MPS.BR Appraisals'!T118&lt;&gt;"",'Table 2 - MPS.BR Appraisals'!T118&lt;&gt;"",'Table 2 - MPS.BR Appraisals'!T118&lt;&gt;""),T118,""))</f>
        <v/>
      </c>
      <c r="V118" s="59" t="str">
        <f>IF('Table 2 - MPS.BR Appraisals'!V118&lt;&gt;"",HLOOKUP(MID('Table 2 - MPS.BR Appraisals'!V118,5,1),$C$1:$I$2,2,0),IF(OR('Table 2 - MPS.BR Appraisals'!U118&lt;&gt;"",'Table 2 - MPS.BR Appraisals'!U118&lt;&gt;"",'Table 2 - MPS.BR Appraisals'!U118&lt;&gt;""),U118,""))</f>
        <v/>
      </c>
      <c r="W118" s="59" t="str">
        <f>IF('Table 2 - MPS.BR Appraisals'!W118&lt;&gt;"",HLOOKUP(MID('Table 2 - MPS.BR Appraisals'!W118,5,1),$C$1:$I$2,2,0),IF(OR('Table 2 - MPS.BR Appraisals'!V118&lt;&gt;"",'Table 2 - MPS.BR Appraisals'!V118&lt;&gt;"",'Table 2 - MPS.BR Appraisals'!V118&lt;&gt;""),V118,""))</f>
        <v/>
      </c>
      <c r="X118" s="59" t="str">
        <f>IF('Table 2 - MPS.BR Appraisals'!X118&lt;&gt;"",HLOOKUP(MID('Table 2 - MPS.BR Appraisals'!X118,5,1),$C$1:$I$2,2,0),IF(OR('Table 2 - MPS.BR Appraisals'!W118&lt;&gt;"",'Table 2 - MPS.BR Appraisals'!W118&lt;&gt;"",'Table 2 - MPS.BR Appraisals'!W118&lt;&gt;""),W118,""))</f>
        <v/>
      </c>
      <c r="Y118" s="59" t="str">
        <f>IF('Table 2 - MPS.BR Appraisals'!Y118&lt;&gt;"",HLOOKUP(MID('Table 2 - MPS.BR Appraisals'!Y118,5,1),$C$1:$I$2,2,0),IF(OR('Table 2 - MPS.BR Appraisals'!X118&lt;&gt;"",'Table 2 - MPS.BR Appraisals'!X118&lt;&gt;"",'Table 2 - MPS.BR Appraisals'!X118&lt;&gt;""),X118,""))</f>
        <v/>
      </c>
      <c r="Z118" s="59" t="str">
        <f>IF('Table 2 - MPS.BR Appraisals'!Z118&lt;&gt;"",HLOOKUP(MID('Table 2 - MPS.BR Appraisals'!Z118,5,1),$C$1:$I$2,2,0),IF(OR('Table 2 - MPS.BR Appraisals'!Y118&lt;&gt;"",'Table 2 - MPS.BR Appraisals'!Y118&lt;&gt;"",'Table 2 - MPS.BR Appraisals'!Y118&lt;&gt;""),Y118,""))</f>
        <v/>
      </c>
      <c r="AA118" s="59" t="str">
        <f>IF('Table 2 - MPS.BR Appraisals'!AA118&lt;&gt;"",HLOOKUP(MID('Table 2 - MPS.BR Appraisals'!AA118,5,1),$C$1:$I$2,2,0),IF(OR('Table 2 - MPS.BR Appraisals'!Z118&lt;&gt;"",'Table 2 - MPS.BR Appraisals'!Z118&lt;&gt;"",'Table 2 - MPS.BR Appraisals'!Z118&lt;&gt;""),Z118,""))</f>
        <v/>
      </c>
      <c r="AB118" s="59" t="str">
        <f>IF('Table 2 - MPS.BR Appraisals'!AB118&lt;&gt;"",HLOOKUP(MID('Table 2 - MPS.BR Appraisals'!AB118,5,1),$C$1:$I$2,2,0),IF(OR('Table 2 - MPS.BR Appraisals'!AA118&lt;&gt;"",'Table 2 - MPS.BR Appraisals'!AA118&lt;&gt;"",'Table 2 - MPS.BR Appraisals'!AA118&lt;&gt;""),AA118,""))</f>
        <v/>
      </c>
      <c r="AC118" s="59" t="str">
        <f>IF('Table 2 - MPS.BR Appraisals'!AC118&lt;&gt;"",HLOOKUP(MID('Table 2 - MPS.BR Appraisals'!AC118,5,1),$C$1:$I$2,2,0),IF(OR('Table 2 - MPS.BR Appraisals'!AB118&lt;&gt;"",'Table 2 - MPS.BR Appraisals'!AB118&lt;&gt;"",'Table 2 - MPS.BR Appraisals'!AB118&lt;&gt;""),AB118,""))</f>
        <v/>
      </c>
    </row>
    <row r="119" spans="2:29" ht="17.850000000000001" customHeight="1" x14ac:dyDescent="0.2">
      <c r="B119" s="35" t="s">
        <v>157</v>
      </c>
      <c r="C119" s="59" t="str">
        <f>IF('Table 2 - MPS.BR Appraisals'!C119&lt;&gt;"",HLOOKUP(MID('Table 2 - MPS.BR Appraisals'!C119,5,1),$C$1:$I$2,2,0),"")</f>
        <v/>
      </c>
      <c r="D119" s="59" t="str">
        <f>IF('Table 2 - MPS.BR Appraisals'!D119&lt;&gt;"",HLOOKUP(MID('Table 2 - MPS.BR Appraisals'!D119,5,1),$C$1:$I$2,2,0),IF('Table 2 - MPS.BR Appraisals'!C119&lt;&gt;"",C119,""))</f>
        <v/>
      </c>
      <c r="E119" s="59" t="str">
        <f>IF('Table 2 - MPS.BR Appraisals'!E119&lt;&gt;"",HLOOKUP(MID('Table 2 - MPS.BR Appraisals'!E119,5,1),$C$1:$I$2,2,0),IF(OR('Table 2 - MPS.BR Appraisals'!E119&lt;&gt;"",'Table 2 - MPS.BR Appraisals'!D119&lt;&gt;""),D119,""))</f>
        <v/>
      </c>
      <c r="F119" s="59" t="str">
        <f>IF('Table 2 - MPS.BR Appraisals'!F119&lt;&gt;"",HLOOKUP(MID('Table 2 - MPS.BR Appraisals'!F119,5,1),$C$1:$I$2,2,0),IF(OR('Table 2 - MPS.BR Appraisals'!E119&lt;&gt;"",'Table 2 - MPS.BR Appraisals'!E119&lt;&gt;"",'Table 2 - MPS.BR Appraisals'!E119&lt;&gt;""),E119,""))</f>
        <v/>
      </c>
      <c r="G119" s="59" t="str">
        <f>IF('Table 2 - MPS.BR Appraisals'!G119&lt;&gt;"",HLOOKUP(MID('Table 2 - MPS.BR Appraisals'!G119,5,1),$C$1:$I$2,2,0),IF(OR('Table 2 - MPS.BR Appraisals'!F119&lt;&gt;"",'Table 2 - MPS.BR Appraisals'!F119&lt;&gt;"",'Table 2 - MPS.BR Appraisals'!F119&lt;&gt;""),F119,""))</f>
        <v/>
      </c>
      <c r="H119" s="59" t="str">
        <f>IF('Table 2 - MPS.BR Appraisals'!H119&lt;&gt;"",HLOOKUP(MID('Table 2 - MPS.BR Appraisals'!H119,5,1),$C$1:$I$2,2,0),IF(OR('Table 2 - MPS.BR Appraisals'!G119&lt;&gt;"",'Table 2 - MPS.BR Appraisals'!G119&lt;&gt;"",'Table 2 - MPS.BR Appraisals'!G119&lt;&gt;""),G119,""))</f>
        <v/>
      </c>
      <c r="I119" s="59" t="str">
        <f>IF('Table 2 - MPS.BR Appraisals'!I119&lt;&gt;"",HLOOKUP(MID('Table 2 - MPS.BR Appraisals'!I119,5,1),$C$1:$I$2,2,0),IF(OR('Table 2 - MPS.BR Appraisals'!H119&lt;&gt;"",'Table 2 - MPS.BR Appraisals'!H119&lt;&gt;"",'Table 2 - MPS.BR Appraisals'!H119&lt;&gt;""),H119,""))</f>
        <v/>
      </c>
      <c r="J119" s="59" t="str">
        <f>IF('Table 2 - MPS.BR Appraisals'!J119&lt;&gt;"",HLOOKUP(MID('Table 2 - MPS.BR Appraisals'!J119,5,1),$C$1:$I$2,2,0),IF(OR('Table 2 - MPS.BR Appraisals'!I119&lt;&gt;"",'Table 2 - MPS.BR Appraisals'!I119&lt;&gt;"",'Table 2 - MPS.BR Appraisals'!I119&lt;&gt;""),I119,""))</f>
        <v/>
      </c>
      <c r="K119" s="59" t="str">
        <f>IF('Table 2 - MPS.BR Appraisals'!K119&lt;&gt;"",HLOOKUP(MID('Table 2 - MPS.BR Appraisals'!K119,5,1),$C$1:$I$2,2,0),IF(OR('Table 2 - MPS.BR Appraisals'!J119&lt;&gt;"",'Table 2 - MPS.BR Appraisals'!J119&lt;&gt;"",'Table 2 - MPS.BR Appraisals'!J119&lt;&gt;""),J119,""))</f>
        <v/>
      </c>
      <c r="L119" s="59" t="str">
        <f>IF('Table 2 - MPS.BR Appraisals'!L119&lt;&gt;"",HLOOKUP(MID('Table 2 - MPS.BR Appraisals'!L119,5,1),$C$1:$I$2,2,0),IF(OR('Table 2 - MPS.BR Appraisals'!K119&lt;&gt;"",'Table 2 - MPS.BR Appraisals'!K119&lt;&gt;"",'Table 2 - MPS.BR Appraisals'!K119&lt;&gt;""),K119,""))</f>
        <v/>
      </c>
      <c r="M119" s="59" t="str">
        <f>IF('Table 2 - MPS.BR Appraisals'!M119&lt;&gt;"",HLOOKUP(MID('Table 2 - MPS.BR Appraisals'!M119,5,1),$C$1:$I$2,2,0),IF(OR('Table 2 - MPS.BR Appraisals'!L119&lt;&gt;"",'Table 2 - MPS.BR Appraisals'!L119&lt;&gt;"",'Table 2 - MPS.BR Appraisals'!L119&lt;&gt;""),L119,""))</f>
        <v/>
      </c>
      <c r="N119" s="59" t="str">
        <f>IF('Table 2 - MPS.BR Appraisals'!N119&lt;&gt;"",HLOOKUP(MID('Table 2 - MPS.BR Appraisals'!N119,5,1),$C$1:$I$2,2,0),IF(OR('Table 2 - MPS.BR Appraisals'!M119&lt;&gt;"",'Table 2 - MPS.BR Appraisals'!M119&lt;&gt;"",'Table 2 - MPS.BR Appraisals'!M119&lt;&gt;""),M119,""))</f>
        <v/>
      </c>
      <c r="O119" s="59" t="str">
        <f>IF('Table 2 - MPS.BR Appraisals'!O119&lt;&gt;"",HLOOKUP(MID('Table 2 - MPS.BR Appraisals'!O119,5,1),$C$1:$I$2,2,0),IF(OR('Table 2 - MPS.BR Appraisals'!N119&lt;&gt;"",'Table 2 - MPS.BR Appraisals'!N119&lt;&gt;"",'Table 2 - MPS.BR Appraisals'!N119&lt;&gt;""),N119,""))</f>
        <v/>
      </c>
      <c r="P119" s="59" t="str">
        <f>IF('Table 2 - MPS.BR Appraisals'!P119&lt;&gt;"",HLOOKUP(MID('Table 2 - MPS.BR Appraisals'!P119,5,1),$C$1:$I$2,2,0),IF(OR('Table 2 - MPS.BR Appraisals'!O119&lt;&gt;"",'Table 2 - MPS.BR Appraisals'!O119&lt;&gt;"",'Table 2 - MPS.BR Appraisals'!O119&lt;&gt;""),O119,""))</f>
        <v/>
      </c>
      <c r="Q119" s="59" t="str">
        <f>IF('Table 2 - MPS.BR Appraisals'!Q119&lt;&gt;"",HLOOKUP(MID('Table 2 - MPS.BR Appraisals'!Q119,5,1),$C$1:$I$2,2,0),IF(OR('Table 2 - MPS.BR Appraisals'!P119&lt;&gt;"",'Table 2 - MPS.BR Appraisals'!P119&lt;&gt;"",'Table 2 - MPS.BR Appraisals'!P119&lt;&gt;""),P119,""))</f>
        <v/>
      </c>
      <c r="R119" s="59" t="str">
        <f>IF('Table 2 - MPS.BR Appraisals'!R119&lt;&gt;"",HLOOKUP(MID('Table 2 - MPS.BR Appraisals'!R119,5,1),$C$1:$I$2,2,0),IF(OR('Table 2 - MPS.BR Appraisals'!Q119&lt;&gt;"",'Table 2 - MPS.BR Appraisals'!Q119&lt;&gt;"",'Table 2 - MPS.BR Appraisals'!Q119&lt;&gt;""),Q119,""))</f>
        <v/>
      </c>
      <c r="S119" s="59" t="str">
        <f>IF('Table 2 - MPS.BR Appraisals'!S119&lt;&gt;"",HLOOKUP(MID('Table 2 - MPS.BR Appraisals'!S119,5,1),$C$1:$I$2,2,0),IF(OR('Table 2 - MPS.BR Appraisals'!R119&lt;&gt;"",'Table 2 - MPS.BR Appraisals'!R119&lt;&gt;"",'Table 2 - MPS.BR Appraisals'!R119&lt;&gt;""),R119,""))</f>
        <v/>
      </c>
      <c r="T119" s="59" t="str">
        <f>IF('Table 2 - MPS.BR Appraisals'!T119&lt;&gt;"",HLOOKUP(MID('Table 2 - MPS.BR Appraisals'!T119,5,1),$C$1:$I$2,2,0),IF(OR('Table 2 - MPS.BR Appraisals'!S119&lt;&gt;"",'Table 2 - MPS.BR Appraisals'!S119&lt;&gt;"",'Table 2 - MPS.BR Appraisals'!S119&lt;&gt;""),S119,""))</f>
        <v/>
      </c>
      <c r="U119" s="59" t="str">
        <f>IF('Table 2 - MPS.BR Appraisals'!U119&lt;&gt;"",HLOOKUP(MID('Table 2 - MPS.BR Appraisals'!U119,5,1),$C$1:$I$2,2,0),IF(OR('Table 2 - MPS.BR Appraisals'!T119&lt;&gt;"",'Table 2 - MPS.BR Appraisals'!T119&lt;&gt;"",'Table 2 - MPS.BR Appraisals'!T119&lt;&gt;""),T119,""))</f>
        <v/>
      </c>
      <c r="V119" s="59" t="str">
        <f>IF('Table 2 - MPS.BR Appraisals'!V119&lt;&gt;"",HLOOKUP(MID('Table 2 - MPS.BR Appraisals'!V119,5,1),$C$1:$I$2,2,0),IF(OR('Table 2 - MPS.BR Appraisals'!U119&lt;&gt;"",'Table 2 - MPS.BR Appraisals'!U119&lt;&gt;"",'Table 2 - MPS.BR Appraisals'!U119&lt;&gt;""),U119,""))</f>
        <v/>
      </c>
      <c r="W119" s="59" t="str">
        <f>IF('Table 2 - MPS.BR Appraisals'!W119&lt;&gt;"",HLOOKUP(MID('Table 2 - MPS.BR Appraisals'!W119,5,1),$C$1:$I$2,2,0),IF(OR('Table 2 - MPS.BR Appraisals'!V119&lt;&gt;"",'Table 2 - MPS.BR Appraisals'!V119&lt;&gt;"",'Table 2 - MPS.BR Appraisals'!V119&lt;&gt;""),V119,""))</f>
        <v/>
      </c>
      <c r="X119" s="59">
        <f>IF('Table 2 - MPS.BR Appraisals'!X119&lt;&gt;"",HLOOKUP(MID('Table 2 - MPS.BR Appraisals'!X119,5,1),$C$1:$I$2,2,0),IF(OR('Table 2 - MPS.BR Appraisals'!W119&lt;&gt;"",'Table 2 - MPS.BR Appraisals'!W119&lt;&gt;"",'Table 2 - MPS.BR Appraisals'!W119&lt;&gt;""),W119,""))</f>
        <v>1</v>
      </c>
      <c r="Y119" s="59">
        <f>IF('Table 2 - MPS.BR Appraisals'!Y119&lt;&gt;"",HLOOKUP(MID('Table 2 - MPS.BR Appraisals'!Y119,5,1),$C$1:$I$2,2,0),IF(OR('Table 2 - MPS.BR Appraisals'!X119&lt;&gt;"",'Table 2 - MPS.BR Appraisals'!X119&lt;&gt;"",'Table 2 - MPS.BR Appraisals'!X119&lt;&gt;""),X119,""))</f>
        <v>1</v>
      </c>
      <c r="Z119" s="59" t="str">
        <f>IF('Table 2 - MPS.BR Appraisals'!Z119&lt;&gt;"",HLOOKUP(MID('Table 2 - MPS.BR Appraisals'!Z119,5,1),$C$1:$I$2,2,0),IF(OR('Table 2 - MPS.BR Appraisals'!Y119&lt;&gt;"",'Table 2 - MPS.BR Appraisals'!Y119&lt;&gt;"",'Table 2 - MPS.BR Appraisals'!Y119&lt;&gt;""),Y119,""))</f>
        <v/>
      </c>
      <c r="AA119" s="59" t="str">
        <f>IF('Table 2 - MPS.BR Appraisals'!AA119&lt;&gt;"",HLOOKUP(MID('Table 2 - MPS.BR Appraisals'!AA119,5,1),$C$1:$I$2,2,0),IF(OR('Table 2 - MPS.BR Appraisals'!Z119&lt;&gt;"",'Table 2 - MPS.BR Appraisals'!Z119&lt;&gt;"",'Table 2 - MPS.BR Appraisals'!Z119&lt;&gt;""),Z119,""))</f>
        <v/>
      </c>
      <c r="AB119" s="59" t="str">
        <f>IF('Table 2 - MPS.BR Appraisals'!AB119&lt;&gt;"",HLOOKUP(MID('Table 2 - MPS.BR Appraisals'!AB119,5,1),$C$1:$I$2,2,0),IF(OR('Table 2 - MPS.BR Appraisals'!AA119&lt;&gt;"",'Table 2 - MPS.BR Appraisals'!AA119&lt;&gt;"",'Table 2 - MPS.BR Appraisals'!AA119&lt;&gt;""),AA119,""))</f>
        <v/>
      </c>
      <c r="AC119" s="59" t="str">
        <f>IF('Table 2 - MPS.BR Appraisals'!AC119&lt;&gt;"",HLOOKUP(MID('Table 2 - MPS.BR Appraisals'!AC119,5,1),$C$1:$I$2,2,0),IF(OR('Table 2 - MPS.BR Appraisals'!AB119&lt;&gt;"",'Table 2 - MPS.BR Appraisals'!AB119&lt;&gt;"",'Table 2 - MPS.BR Appraisals'!AB119&lt;&gt;""),AB119,""))</f>
        <v/>
      </c>
    </row>
    <row r="120" spans="2:29" ht="17.850000000000001" customHeight="1" x14ac:dyDescent="0.2">
      <c r="B120" s="35" t="s">
        <v>158</v>
      </c>
      <c r="C120" s="59" t="str">
        <f>IF('Table 2 - MPS.BR Appraisals'!C120&lt;&gt;"",HLOOKUP(MID('Table 2 - MPS.BR Appraisals'!C120,5,1),$C$1:$I$2,2,0),"")</f>
        <v/>
      </c>
      <c r="D120" s="59" t="str">
        <f>IF('Table 2 - MPS.BR Appraisals'!D120&lt;&gt;"",HLOOKUP(MID('Table 2 - MPS.BR Appraisals'!D120,5,1),$C$1:$I$2,2,0),IF('Table 2 - MPS.BR Appraisals'!C120&lt;&gt;"",C120,""))</f>
        <v/>
      </c>
      <c r="E120" s="59" t="str">
        <f>IF('Table 2 - MPS.BR Appraisals'!E120&lt;&gt;"",HLOOKUP(MID('Table 2 - MPS.BR Appraisals'!E120,5,1),$C$1:$I$2,2,0),IF(OR('Table 2 - MPS.BR Appraisals'!E120&lt;&gt;"",'Table 2 - MPS.BR Appraisals'!D120&lt;&gt;""),D120,""))</f>
        <v/>
      </c>
      <c r="F120" s="59" t="str">
        <f>IF('Table 2 - MPS.BR Appraisals'!F120&lt;&gt;"",HLOOKUP(MID('Table 2 - MPS.BR Appraisals'!F120,5,1),$C$1:$I$2,2,0),IF(OR('Table 2 - MPS.BR Appraisals'!E120&lt;&gt;"",'Table 2 - MPS.BR Appraisals'!E120&lt;&gt;"",'Table 2 - MPS.BR Appraisals'!E120&lt;&gt;""),E120,""))</f>
        <v/>
      </c>
      <c r="G120" s="59" t="str">
        <f>IF('Table 2 - MPS.BR Appraisals'!G120&lt;&gt;"",HLOOKUP(MID('Table 2 - MPS.BR Appraisals'!G120,5,1),$C$1:$I$2,2,0),IF(OR('Table 2 - MPS.BR Appraisals'!F120&lt;&gt;"",'Table 2 - MPS.BR Appraisals'!F120&lt;&gt;"",'Table 2 - MPS.BR Appraisals'!F120&lt;&gt;""),F120,""))</f>
        <v/>
      </c>
      <c r="H120" s="59" t="str">
        <f>IF('Table 2 - MPS.BR Appraisals'!H120&lt;&gt;"",HLOOKUP(MID('Table 2 - MPS.BR Appraisals'!H120,5,1),$C$1:$I$2,2,0),IF(OR('Table 2 - MPS.BR Appraisals'!G120&lt;&gt;"",'Table 2 - MPS.BR Appraisals'!G120&lt;&gt;"",'Table 2 - MPS.BR Appraisals'!G120&lt;&gt;""),G120,""))</f>
        <v/>
      </c>
      <c r="I120" s="59" t="str">
        <f>IF('Table 2 - MPS.BR Appraisals'!I120&lt;&gt;"",HLOOKUP(MID('Table 2 - MPS.BR Appraisals'!I120,5,1),$C$1:$I$2,2,0),IF(OR('Table 2 - MPS.BR Appraisals'!H120&lt;&gt;"",'Table 2 - MPS.BR Appraisals'!H120&lt;&gt;"",'Table 2 - MPS.BR Appraisals'!H120&lt;&gt;""),H120,""))</f>
        <v/>
      </c>
      <c r="J120" s="59" t="str">
        <f>IF('Table 2 - MPS.BR Appraisals'!J120&lt;&gt;"",HLOOKUP(MID('Table 2 - MPS.BR Appraisals'!J120,5,1),$C$1:$I$2,2,0),IF(OR('Table 2 - MPS.BR Appraisals'!I120&lt;&gt;"",'Table 2 - MPS.BR Appraisals'!I120&lt;&gt;"",'Table 2 - MPS.BR Appraisals'!I120&lt;&gt;""),I120,""))</f>
        <v/>
      </c>
      <c r="K120" s="59" t="str">
        <f>IF('Table 2 - MPS.BR Appraisals'!K120&lt;&gt;"",HLOOKUP(MID('Table 2 - MPS.BR Appraisals'!K120,5,1),$C$1:$I$2,2,0),IF(OR('Table 2 - MPS.BR Appraisals'!J120&lt;&gt;"",'Table 2 - MPS.BR Appraisals'!J120&lt;&gt;"",'Table 2 - MPS.BR Appraisals'!J120&lt;&gt;""),J120,""))</f>
        <v/>
      </c>
      <c r="L120" s="59" t="str">
        <f>IF('Table 2 - MPS.BR Appraisals'!L120&lt;&gt;"",HLOOKUP(MID('Table 2 - MPS.BR Appraisals'!L120,5,1),$C$1:$I$2,2,0),IF(OR('Table 2 - MPS.BR Appraisals'!K120&lt;&gt;"",'Table 2 - MPS.BR Appraisals'!K120&lt;&gt;"",'Table 2 - MPS.BR Appraisals'!K120&lt;&gt;""),K120,""))</f>
        <v/>
      </c>
      <c r="M120" s="59" t="str">
        <f>IF('Table 2 - MPS.BR Appraisals'!M120&lt;&gt;"",HLOOKUP(MID('Table 2 - MPS.BR Appraisals'!M120,5,1),$C$1:$I$2,2,0),IF(OR('Table 2 - MPS.BR Appraisals'!L120&lt;&gt;"",'Table 2 - MPS.BR Appraisals'!L120&lt;&gt;"",'Table 2 - MPS.BR Appraisals'!L120&lt;&gt;""),L120,""))</f>
        <v/>
      </c>
      <c r="N120" s="59" t="str">
        <f>IF('Table 2 - MPS.BR Appraisals'!N120&lt;&gt;"",HLOOKUP(MID('Table 2 - MPS.BR Appraisals'!N120,5,1),$C$1:$I$2,2,0),IF(OR('Table 2 - MPS.BR Appraisals'!M120&lt;&gt;"",'Table 2 - MPS.BR Appraisals'!M120&lt;&gt;"",'Table 2 - MPS.BR Appraisals'!M120&lt;&gt;""),M120,""))</f>
        <v/>
      </c>
      <c r="O120" s="59" t="str">
        <f>IF('Table 2 - MPS.BR Appraisals'!O120&lt;&gt;"",HLOOKUP(MID('Table 2 - MPS.BR Appraisals'!O120,5,1),$C$1:$I$2,2,0),IF(OR('Table 2 - MPS.BR Appraisals'!N120&lt;&gt;"",'Table 2 - MPS.BR Appraisals'!N120&lt;&gt;"",'Table 2 - MPS.BR Appraisals'!N120&lt;&gt;""),N120,""))</f>
        <v/>
      </c>
      <c r="P120" s="59" t="str">
        <f>IF('Table 2 - MPS.BR Appraisals'!P120&lt;&gt;"",HLOOKUP(MID('Table 2 - MPS.BR Appraisals'!P120,5,1),$C$1:$I$2,2,0),IF(OR('Table 2 - MPS.BR Appraisals'!O120&lt;&gt;"",'Table 2 - MPS.BR Appraisals'!O120&lt;&gt;"",'Table 2 - MPS.BR Appraisals'!O120&lt;&gt;""),O120,""))</f>
        <v/>
      </c>
      <c r="Q120" s="59" t="str">
        <f>IF('Table 2 - MPS.BR Appraisals'!Q120&lt;&gt;"",HLOOKUP(MID('Table 2 - MPS.BR Appraisals'!Q120,5,1),$C$1:$I$2,2,0),IF(OR('Table 2 - MPS.BR Appraisals'!P120&lt;&gt;"",'Table 2 - MPS.BR Appraisals'!P120&lt;&gt;"",'Table 2 - MPS.BR Appraisals'!P120&lt;&gt;""),P120,""))</f>
        <v/>
      </c>
      <c r="R120" s="59" t="str">
        <f>IF('Table 2 - MPS.BR Appraisals'!R120&lt;&gt;"",HLOOKUP(MID('Table 2 - MPS.BR Appraisals'!R120,5,1),$C$1:$I$2,2,0),IF(OR('Table 2 - MPS.BR Appraisals'!Q120&lt;&gt;"",'Table 2 - MPS.BR Appraisals'!Q120&lt;&gt;"",'Table 2 - MPS.BR Appraisals'!Q120&lt;&gt;""),Q120,""))</f>
        <v/>
      </c>
      <c r="S120" s="59" t="str">
        <f>IF('Table 2 - MPS.BR Appraisals'!S120&lt;&gt;"",HLOOKUP(MID('Table 2 - MPS.BR Appraisals'!S120,5,1),$C$1:$I$2,2,0),IF(OR('Table 2 - MPS.BR Appraisals'!R120&lt;&gt;"",'Table 2 - MPS.BR Appraisals'!R120&lt;&gt;"",'Table 2 - MPS.BR Appraisals'!R120&lt;&gt;""),R120,""))</f>
        <v/>
      </c>
      <c r="T120" s="59" t="str">
        <f>IF('Table 2 - MPS.BR Appraisals'!T120&lt;&gt;"",HLOOKUP(MID('Table 2 - MPS.BR Appraisals'!T120,5,1),$C$1:$I$2,2,0),IF(OR('Table 2 - MPS.BR Appraisals'!S120&lt;&gt;"",'Table 2 - MPS.BR Appraisals'!S120&lt;&gt;"",'Table 2 - MPS.BR Appraisals'!S120&lt;&gt;""),S120,""))</f>
        <v/>
      </c>
      <c r="U120" s="59">
        <f>IF('Table 2 - MPS.BR Appraisals'!U120&lt;&gt;"",HLOOKUP(MID('Table 2 - MPS.BR Appraisals'!U120,5,1),$C$1:$I$2,2,0),IF(OR('Table 2 - MPS.BR Appraisals'!T120&lt;&gt;"",'Table 2 - MPS.BR Appraisals'!T120&lt;&gt;"",'Table 2 - MPS.BR Appraisals'!T120&lt;&gt;""),T120,""))</f>
        <v>1</v>
      </c>
      <c r="V120" s="59">
        <f>IF('Table 2 - MPS.BR Appraisals'!V120&lt;&gt;"",HLOOKUP(MID('Table 2 - MPS.BR Appraisals'!V120,5,1),$C$1:$I$2,2,0),IF(OR('Table 2 - MPS.BR Appraisals'!U120&lt;&gt;"",'Table 2 - MPS.BR Appraisals'!U120&lt;&gt;"",'Table 2 - MPS.BR Appraisals'!U120&lt;&gt;""),U120,""))</f>
        <v>1</v>
      </c>
      <c r="W120" s="59" t="str">
        <f>IF('Table 2 - MPS.BR Appraisals'!W120&lt;&gt;"",HLOOKUP(MID('Table 2 - MPS.BR Appraisals'!W120,5,1),$C$1:$I$2,2,0),IF(OR('Table 2 - MPS.BR Appraisals'!V120&lt;&gt;"",'Table 2 - MPS.BR Appraisals'!V120&lt;&gt;"",'Table 2 - MPS.BR Appraisals'!V120&lt;&gt;""),V120,""))</f>
        <v/>
      </c>
      <c r="X120" s="59">
        <f>IF('Table 2 - MPS.BR Appraisals'!X120&lt;&gt;"",HLOOKUP(MID('Table 2 - MPS.BR Appraisals'!X120,5,1),$C$1:$I$2,2,0),IF(OR('Table 2 - MPS.BR Appraisals'!W120&lt;&gt;"",'Table 2 - MPS.BR Appraisals'!W120&lt;&gt;"",'Table 2 - MPS.BR Appraisals'!W120&lt;&gt;""),W120,""))</f>
        <v>2</v>
      </c>
      <c r="Y120" s="59">
        <f>IF('Table 2 - MPS.BR Appraisals'!Y120&lt;&gt;"",HLOOKUP(MID('Table 2 - MPS.BR Appraisals'!Y120,5,1),$C$1:$I$2,2,0),IF(OR('Table 2 - MPS.BR Appraisals'!X120&lt;&gt;"",'Table 2 - MPS.BR Appraisals'!X120&lt;&gt;"",'Table 2 - MPS.BR Appraisals'!X120&lt;&gt;""),X120,""))</f>
        <v>2</v>
      </c>
      <c r="Z120" s="59" t="str">
        <f>IF('Table 2 - MPS.BR Appraisals'!Z120&lt;&gt;"",HLOOKUP(MID('Table 2 - MPS.BR Appraisals'!Z120,5,1),$C$1:$I$2,2,0),IF(OR('Table 2 - MPS.BR Appraisals'!Y120&lt;&gt;"",'Table 2 - MPS.BR Appraisals'!Y120&lt;&gt;"",'Table 2 - MPS.BR Appraisals'!Y120&lt;&gt;""),Y120,""))</f>
        <v/>
      </c>
      <c r="AA120" s="59" t="str">
        <f>IF('Table 2 - MPS.BR Appraisals'!AA120&lt;&gt;"",HLOOKUP(MID('Table 2 - MPS.BR Appraisals'!AA120,5,1),$C$1:$I$2,2,0),IF(OR('Table 2 - MPS.BR Appraisals'!Z120&lt;&gt;"",'Table 2 - MPS.BR Appraisals'!Z120&lt;&gt;"",'Table 2 - MPS.BR Appraisals'!Z120&lt;&gt;""),Z120,""))</f>
        <v/>
      </c>
      <c r="AB120" s="59" t="str">
        <f>IF('Table 2 - MPS.BR Appraisals'!AB120&lt;&gt;"",HLOOKUP(MID('Table 2 - MPS.BR Appraisals'!AB120,5,1),$C$1:$I$2,2,0),IF(OR('Table 2 - MPS.BR Appraisals'!AA120&lt;&gt;"",'Table 2 - MPS.BR Appraisals'!AA120&lt;&gt;"",'Table 2 - MPS.BR Appraisals'!AA120&lt;&gt;""),AA120,""))</f>
        <v/>
      </c>
      <c r="AC120" s="59" t="str">
        <f>IF('Table 2 - MPS.BR Appraisals'!AC120&lt;&gt;"",HLOOKUP(MID('Table 2 - MPS.BR Appraisals'!AC120,5,1),$C$1:$I$2,2,0),IF(OR('Table 2 - MPS.BR Appraisals'!AB120&lt;&gt;"",'Table 2 - MPS.BR Appraisals'!AB120&lt;&gt;"",'Table 2 - MPS.BR Appraisals'!AB120&lt;&gt;""),AB120,""))</f>
        <v/>
      </c>
    </row>
    <row r="121" spans="2:29" ht="17.850000000000001" customHeight="1" x14ac:dyDescent="0.2">
      <c r="B121" s="35" t="s">
        <v>159</v>
      </c>
      <c r="C121" s="59" t="str">
        <f>IF('Table 2 - MPS.BR Appraisals'!C121&lt;&gt;"",HLOOKUP(MID('Table 2 - MPS.BR Appraisals'!C121,5,1),$C$1:$I$2,2,0),"")</f>
        <v/>
      </c>
      <c r="D121" s="59" t="str">
        <f>IF('Table 2 - MPS.BR Appraisals'!D121&lt;&gt;"",HLOOKUP(MID('Table 2 - MPS.BR Appraisals'!D121,5,1),$C$1:$I$2,2,0),IF('Table 2 - MPS.BR Appraisals'!C121&lt;&gt;"",C121,""))</f>
        <v/>
      </c>
      <c r="E121" s="59" t="str">
        <f>IF('Table 2 - MPS.BR Appraisals'!E121&lt;&gt;"",HLOOKUP(MID('Table 2 - MPS.BR Appraisals'!E121,5,1),$C$1:$I$2,2,0),IF(OR('Table 2 - MPS.BR Appraisals'!E121&lt;&gt;"",'Table 2 - MPS.BR Appraisals'!D121&lt;&gt;""),D121,""))</f>
        <v/>
      </c>
      <c r="F121" s="59" t="str">
        <f>IF('Table 2 - MPS.BR Appraisals'!F121&lt;&gt;"",HLOOKUP(MID('Table 2 - MPS.BR Appraisals'!F121,5,1),$C$1:$I$2,2,0),IF(OR('Table 2 - MPS.BR Appraisals'!E121&lt;&gt;"",'Table 2 - MPS.BR Appraisals'!E121&lt;&gt;"",'Table 2 - MPS.BR Appraisals'!E121&lt;&gt;""),E121,""))</f>
        <v/>
      </c>
      <c r="G121" s="59" t="str">
        <f>IF('Table 2 - MPS.BR Appraisals'!G121&lt;&gt;"",HLOOKUP(MID('Table 2 - MPS.BR Appraisals'!G121,5,1),$C$1:$I$2,2,0),IF(OR('Table 2 - MPS.BR Appraisals'!F121&lt;&gt;"",'Table 2 - MPS.BR Appraisals'!F121&lt;&gt;"",'Table 2 - MPS.BR Appraisals'!F121&lt;&gt;""),F121,""))</f>
        <v/>
      </c>
      <c r="H121" s="59" t="str">
        <f>IF('Table 2 - MPS.BR Appraisals'!H121&lt;&gt;"",HLOOKUP(MID('Table 2 - MPS.BR Appraisals'!H121,5,1),$C$1:$I$2,2,0),IF(OR('Table 2 - MPS.BR Appraisals'!G121&lt;&gt;"",'Table 2 - MPS.BR Appraisals'!G121&lt;&gt;"",'Table 2 - MPS.BR Appraisals'!G121&lt;&gt;""),G121,""))</f>
        <v/>
      </c>
      <c r="I121" s="59" t="str">
        <f>IF('Table 2 - MPS.BR Appraisals'!I121&lt;&gt;"",HLOOKUP(MID('Table 2 - MPS.BR Appraisals'!I121,5,1),$C$1:$I$2,2,0),IF(OR('Table 2 - MPS.BR Appraisals'!H121&lt;&gt;"",'Table 2 - MPS.BR Appraisals'!H121&lt;&gt;"",'Table 2 - MPS.BR Appraisals'!H121&lt;&gt;""),H121,""))</f>
        <v/>
      </c>
      <c r="J121" s="59" t="str">
        <f>IF('Table 2 - MPS.BR Appraisals'!J121&lt;&gt;"",HLOOKUP(MID('Table 2 - MPS.BR Appraisals'!J121,5,1),$C$1:$I$2,2,0),IF(OR('Table 2 - MPS.BR Appraisals'!I121&lt;&gt;"",'Table 2 - MPS.BR Appraisals'!I121&lt;&gt;"",'Table 2 - MPS.BR Appraisals'!I121&lt;&gt;""),I121,""))</f>
        <v/>
      </c>
      <c r="K121" s="59" t="str">
        <f>IF('Table 2 - MPS.BR Appraisals'!K121&lt;&gt;"",HLOOKUP(MID('Table 2 - MPS.BR Appraisals'!K121,5,1),$C$1:$I$2,2,0),IF(OR('Table 2 - MPS.BR Appraisals'!J121&lt;&gt;"",'Table 2 - MPS.BR Appraisals'!J121&lt;&gt;"",'Table 2 - MPS.BR Appraisals'!J121&lt;&gt;""),J121,""))</f>
        <v/>
      </c>
      <c r="L121" s="59" t="str">
        <f>IF('Table 2 - MPS.BR Appraisals'!L121&lt;&gt;"",HLOOKUP(MID('Table 2 - MPS.BR Appraisals'!L121,5,1),$C$1:$I$2,2,0),IF(OR('Table 2 - MPS.BR Appraisals'!K121&lt;&gt;"",'Table 2 - MPS.BR Appraisals'!K121&lt;&gt;"",'Table 2 - MPS.BR Appraisals'!K121&lt;&gt;""),K121,""))</f>
        <v/>
      </c>
      <c r="M121" s="59" t="str">
        <f>IF('Table 2 - MPS.BR Appraisals'!M121&lt;&gt;"",HLOOKUP(MID('Table 2 - MPS.BR Appraisals'!M121,5,1),$C$1:$I$2,2,0),IF(OR('Table 2 - MPS.BR Appraisals'!L121&lt;&gt;"",'Table 2 - MPS.BR Appraisals'!L121&lt;&gt;"",'Table 2 - MPS.BR Appraisals'!L121&lt;&gt;""),L121,""))</f>
        <v/>
      </c>
      <c r="N121" s="59" t="str">
        <f>IF('Table 2 - MPS.BR Appraisals'!N121&lt;&gt;"",HLOOKUP(MID('Table 2 - MPS.BR Appraisals'!N121,5,1),$C$1:$I$2,2,0),IF(OR('Table 2 - MPS.BR Appraisals'!M121&lt;&gt;"",'Table 2 - MPS.BR Appraisals'!M121&lt;&gt;"",'Table 2 - MPS.BR Appraisals'!M121&lt;&gt;""),M121,""))</f>
        <v/>
      </c>
      <c r="O121" s="59" t="str">
        <f>IF('Table 2 - MPS.BR Appraisals'!O121&lt;&gt;"",HLOOKUP(MID('Table 2 - MPS.BR Appraisals'!O121,5,1),$C$1:$I$2,2,0),IF(OR('Table 2 - MPS.BR Appraisals'!N121&lt;&gt;"",'Table 2 - MPS.BR Appraisals'!N121&lt;&gt;"",'Table 2 - MPS.BR Appraisals'!N121&lt;&gt;""),N121,""))</f>
        <v/>
      </c>
      <c r="P121" s="59" t="str">
        <f>IF('Table 2 - MPS.BR Appraisals'!P121&lt;&gt;"",HLOOKUP(MID('Table 2 - MPS.BR Appraisals'!P121,5,1),$C$1:$I$2,2,0),IF(OR('Table 2 - MPS.BR Appraisals'!O121&lt;&gt;"",'Table 2 - MPS.BR Appraisals'!O121&lt;&gt;"",'Table 2 - MPS.BR Appraisals'!O121&lt;&gt;""),O121,""))</f>
        <v/>
      </c>
      <c r="Q121" s="59" t="str">
        <f>IF('Table 2 - MPS.BR Appraisals'!Q121&lt;&gt;"",HLOOKUP(MID('Table 2 - MPS.BR Appraisals'!Q121,5,1),$C$1:$I$2,2,0),IF(OR('Table 2 - MPS.BR Appraisals'!P121&lt;&gt;"",'Table 2 - MPS.BR Appraisals'!P121&lt;&gt;"",'Table 2 - MPS.BR Appraisals'!P121&lt;&gt;""),P121,""))</f>
        <v/>
      </c>
      <c r="R121" s="59" t="str">
        <f>IF('Table 2 - MPS.BR Appraisals'!R121&lt;&gt;"",HLOOKUP(MID('Table 2 - MPS.BR Appraisals'!R121,5,1),$C$1:$I$2,2,0),IF(OR('Table 2 - MPS.BR Appraisals'!Q121&lt;&gt;"",'Table 2 - MPS.BR Appraisals'!Q121&lt;&gt;"",'Table 2 - MPS.BR Appraisals'!Q121&lt;&gt;""),Q121,""))</f>
        <v/>
      </c>
      <c r="S121" s="59" t="str">
        <f>IF('Table 2 - MPS.BR Appraisals'!S121&lt;&gt;"",HLOOKUP(MID('Table 2 - MPS.BR Appraisals'!S121,5,1),$C$1:$I$2,2,0),IF(OR('Table 2 - MPS.BR Appraisals'!R121&lt;&gt;"",'Table 2 - MPS.BR Appraisals'!R121&lt;&gt;"",'Table 2 - MPS.BR Appraisals'!R121&lt;&gt;""),R121,""))</f>
        <v/>
      </c>
      <c r="T121" s="59">
        <f>IF('Table 2 - MPS.BR Appraisals'!T121&lt;&gt;"",HLOOKUP(MID('Table 2 - MPS.BR Appraisals'!T121,5,1),$C$1:$I$2,2,0),IF(OR('Table 2 - MPS.BR Appraisals'!S121&lt;&gt;"",'Table 2 - MPS.BR Appraisals'!S121&lt;&gt;"",'Table 2 - MPS.BR Appraisals'!S121&lt;&gt;""),S121,""))</f>
        <v>1</v>
      </c>
      <c r="U121" s="59">
        <f>IF('Table 2 - MPS.BR Appraisals'!U121&lt;&gt;"",HLOOKUP(MID('Table 2 - MPS.BR Appraisals'!U121,5,1),$C$1:$I$2,2,0),IF(OR('Table 2 - MPS.BR Appraisals'!T121&lt;&gt;"",'Table 2 - MPS.BR Appraisals'!T121&lt;&gt;"",'Table 2 - MPS.BR Appraisals'!T121&lt;&gt;""),T121,""))</f>
        <v>1</v>
      </c>
      <c r="V121" s="59" t="str">
        <f>IF('Table 2 - MPS.BR Appraisals'!V121&lt;&gt;"",HLOOKUP(MID('Table 2 - MPS.BR Appraisals'!V121,5,1),$C$1:$I$2,2,0),IF(OR('Table 2 - MPS.BR Appraisals'!U121&lt;&gt;"",'Table 2 - MPS.BR Appraisals'!U121&lt;&gt;"",'Table 2 - MPS.BR Appraisals'!U121&lt;&gt;""),U121,""))</f>
        <v/>
      </c>
      <c r="W121" s="59" t="str">
        <f>IF('Table 2 - MPS.BR Appraisals'!W121&lt;&gt;"",HLOOKUP(MID('Table 2 - MPS.BR Appraisals'!W121,5,1),$C$1:$I$2,2,0),IF(OR('Table 2 - MPS.BR Appraisals'!V121&lt;&gt;"",'Table 2 - MPS.BR Appraisals'!V121&lt;&gt;"",'Table 2 - MPS.BR Appraisals'!V121&lt;&gt;""),V121,""))</f>
        <v/>
      </c>
      <c r="X121" s="59" t="str">
        <f>IF('Table 2 - MPS.BR Appraisals'!X121&lt;&gt;"",HLOOKUP(MID('Table 2 - MPS.BR Appraisals'!X121,5,1),$C$1:$I$2,2,0),IF(OR('Table 2 - MPS.BR Appraisals'!W121&lt;&gt;"",'Table 2 - MPS.BR Appraisals'!W121&lt;&gt;"",'Table 2 - MPS.BR Appraisals'!W121&lt;&gt;""),W121,""))</f>
        <v/>
      </c>
      <c r="Y121" s="59" t="str">
        <f>IF('Table 2 - MPS.BR Appraisals'!Y121&lt;&gt;"",HLOOKUP(MID('Table 2 - MPS.BR Appraisals'!Y121,5,1),$C$1:$I$2,2,0),IF(OR('Table 2 - MPS.BR Appraisals'!X121&lt;&gt;"",'Table 2 - MPS.BR Appraisals'!X121&lt;&gt;"",'Table 2 - MPS.BR Appraisals'!X121&lt;&gt;""),X121,""))</f>
        <v/>
      </c>
      <c r="Z121" s="59" t="str">
        <f>IF('Table 2 - MPS.BR Appraisals'!Z121&lt;&gt;"",HLOOKUP(MID('Table 2 - MPS.BR Appraisals'!Z121,5,1),$C$1:$I$2,2,0),IF(OR('Table 2 - MPS.BR Appraisals'!Y121&lt;&gt;"",'Table 2 - MPS.BR Appraisals'!Y121&lt;&gt;"",'Table 2 - MPS.BR Appraisals'!Y121&lt;&gt;""),Y121,""))</f>
        <v/>
      </c>
      <c r="AA121" s="59" t="str">
        <f>IF('Table 2 - MPS.BR Appraisals'!AA121&lt;&gt;"",HLOOKUP(MID('Table 2 - MPS.BR Appraisals'!AA121,5,1),$C$1:$I$2,2,0),IF(OR('Table 2 - MPS.BR Appraisals'!Z121&lt;&gt;"",'Table 2 - MPS.BR Appraisals'!Z121&lt;&gt;"",'Table 2 - MPS.BR Appraisals'!Z121&lt;&gt;""),Z121,""))</f>
        <v/>
      </c>
      <c r="AB121" s="59" t="str">
        <f>IF('Table 2 - MPS.BR Appraisals'!AB121&lt;&gt;"",HLOOKUP(MID('Table 2 - MPS.BR Appraisals'!AB121,5,1),$C$1:$I$2,2,0),IF(OR('Table 2 - MPS.BR Appraisals'!AA121&lt;&gt;"",'Table 2 - MPS.BR Appraisals'!AA121&lt;&gt;"",'Table 2 - MPS.BR Appraisals'!AA121&lt;&gt;""),AA121,""))</f>
        <v/>
      </c>
      <c r="AC121" s="59" t="str">
        <f>IF('Table 2 - MPS.BR Appraisals'!AC121&lt;&gt;"",HLOOKUP(MID('Table 2 - MPS.BR Appraisals'!AC121,5,1),$C$1:$I$2,2,0),IF(OR('Table 2 - MPS.BR Appraisals'!AB121&lt;&gt;"",'Table 2 - MPS.BR Appraisals'!AB121&lt;&gt;"",'Table 2 - MPS.BR Appraisals'!AB121&lt;&gt;""),AB121,""))</f>
        <v/>
      </c>
    </row>
    <row r="122" spans="2:29" ht="17.850000000000001" customHeight="1" x14ac:dyDescent="0.2">
      <c r="B122" s="35" t="s">
        <v>160</v>
      </c>
      <c r="C122" s="59" t="str">
        <f>IF('Table 2 - MPS.BR Appraisals'!C122&lt;&gt;"",HLOOKUP(MID('Table 2 - MPS.BR Appraisals'!C122,5,1),$C$1:$I$2,2,0),"")</f>
        <v/>
      </c>
      <c r="D122" s="59" t="str">
        <f>IF('Table 2 - MPS.BR Appraisals'!D122&lt;&gt;"",HLOOKUP(MID('Table 2 - MPS.BR Appraisals'!D122,5,1),$C$1:$I$2,2,0),IF('Table 2 - MPS.BR Appraisals'!C122&lt;&gt;"",C122,""))</f>
        <v/>
      </c>
      <c r="E122" s="59" t="str">
        <f>IF('Table 2 - MPS.BR Appraisals'!E122&lt;&gt;"",HLOOKUP(MID('Table 2 - MPS.BR Appraisals'!E122,5,1),$C$1:$I$2,2,0),IF(OR('Table 2 - MPS.BR Appraisals'!E122&lt;&gt;"",'Table 2 - MPS.BR Appraisals'!D122&lt;&gt;""),D122,""))</f>
        <v/>
      </c>
      <c r="F122" s="59" t="str">
        <f>IF('Table 2 - MPS.BR Appraisals'!F122&lt;&gt;"",HLOOKUP(MID('Table 2 - MPS.BR Appraisals'!F122,5,1),$C$1:$I$2,2,0),IF(OR('Table 2 - MPS.BR Appraisals'!E122&lt;&gt;"",'Table 2 - MPS.BR Appraisals'!E122&lt;&gt;"",'Table 2 - MPS.BR Appraisals'!E122&lt;&gt;""),E122,""))</f>
        <v/>
      </c>
      <c r="G122" s="59" t="str">
        <f>IF('Table 2 - MPS.BR Appraisals'!G122&lt;&gt;"",HLOOKUP(MID('Table 2 - MPS.BR Appraisals'!G122,5,1),$C$1:$I$2,2,0),IF(OR('Table 2 - MPS.BR Appraisals'!F122&lt;&gt;"",'Table 2 - MPS.BR Appraisals'!F122&lt;&gt;"",'Table 2 - MPS.BR Appraisals'!F122&lt;&gt;""),F122,""))</f>
        <v/>
      </c>
      <c r="H122" s="59" t="str">
        <f>IF('Table 2 - MPS.BR Appraisals'!H122&lt;&gt;"",HLOOKUP(MID('Table 2 - MPS.BR Appraisals'!H122,5,1),$C$1:$I$2,2,0),IF(OR('Table 2 - MPS.BR Appraisals'!G122&lt;&gt;"",'Table 2 - MPS.BR Appraisals'!G122&lt;&gt;"",'Table 2 - MPS.BR Appraisals'!G122&lt;&gt;""),G122,""))</f>
        <v/>
      </c>
      <c r="I122" s="59" t="str">
        <f>IF('Table 2 - MPS.BR Appraisals'!I122&lt;&gt;"",HLOOKUP(MID('Table 2 - MPS.BR Appraisals'!I122,5,1),$C$1:$I$2,2,0),IF(OR('Table 2 - MPS.BR Appraisals'!H122&lt;&gt;"",'Table 2 - MPS.BR Appraisals'!H122&lt;&gt;"",'Table 2 - MPS.BR Appraisals'!H122&lt;&gt;""),H122,""))</f>
        <v/>
      </c>
      <c r="J122" s="59" t="str">
        <f>IF('Table 2 - MPS.BR Appraisals'!J122&lt;&gt;"",HLOOKUP(MID('Table 2 - MPS.BR Appraisals'!J122,5,1),$C$1:$I$2,2,0),IF(OR('Table 2 - MPS.BR Appraisals'!I122&lt;&gt;"",'Table 2 - MPS.BR Appraisals'!I122&lt;&gt;"",'Table 2 - MPS.BR Appraisals'!I122&lt;&gt;""),I122,""))</f>
        <v/>
      </c>
      <c r="K122" s="59" t="str">
        <f>IF('Table 2 - MPS.BR Appraisals'!K122&lt;&gt;"",HLOOKUP(MID('Table 2 - MPS.BR Appraisals'!K122,5,1),$C$1:$I$2,2,0),IF(OR('Table 2 - MPS.BR Appraisals'!J122&lt;&gt;"",'Table 2 - MPS.BR Appraisals'!J122&lt;&gt;"",'Table 2 - MPS.BR Appraisals'!J122&lt;&gt;""),J122,""))</f>
        <v/>
      </c>
      <c r="L122" s="59" t="str">
        <f>IF('Table 2 - MPS.BR Appraisals'!L122&lt;&gt;"",HLOOKUP(MID('Table 2 - MPS.BR Appraisals'!L122,5,1),$C$1:$I$2,2,0),IF(OR('Table 2 - MPS.BR Appraisals'!K122&lt;&gt;"",'Table 2 - MPS.BR Appraisals'!K122&lt;&gt;"",'Table 2 - MPS.BR Appraisals'!K122&lt;&gt;""),K122,""))</f>
        <v/>
      </c>
      <c r="M122" s="59" t="str">
        <f>IF('Table 2 - MPS.BR Appraisals'!M122&lt;&gt;"",HLOOKUP(MID('Table 2 - MPS.BR Appraisals'!M122,5,1),$C$1:$I$2,2,0),IF(OR('Table 2 - MPS.BR Appraisals'!L122&lt;&gt;"",'Table 2 - MPS.BR Appraisals'!L122&lt;&gt;"",'Table 2 - MPS.BR Appraisals'!L122&lt;&gt;""),L122,""))</f>
        <v/>
      </c>
      <c r="N122" s="59" t="str">
        <f>IF('Table 2 - MPS.BR Appraisals'!N122&lt;&gt;"",HLOOKUP(MID('Table 2 - MPS.BR Appraisals'!N122,5,1),$C$1:$I$2,2,0),IF(OR('Table 2 - MPS.BR Appraisals'!M122&lt;&gt;"",'Table 2 - MPS.BR Appraisals'!M122&lt;&gt;"",'Table 2 - MPS.BR Appraisals'!M122&lt;&gt;""),M122,""))</f>
        <v/>
      </c>
      <c r="O122" s="59" t="str">
        <f>IF('Table 2 - MPS.BR Appraisals'!O122&lt;&gt;"",HLOOKUP(MID('Table 2 - MPS.BR Appraisals'!O122,5,1),$C$1:$I$2,2,0),IF(OR('Table 2 - MPS.BR Appraisals'!N122&lt;&gt;"",'Table 2 - MPS.BR Appraisals'!N122&lt;&gt;"",'Table 2 - MPS.BR Appraisals'!N122&lt;&gt;""),N122,""))</f>
        <v/>
      </c>
      <c r="P122" s="59" t="str">
        <f>IF('Table 2 - MPS.BR Appraisals'!P122&lt;&gt;"",HLOOKUP(MID('Table 2 - MPS.BR Appraisals'!P122,5,1),$C$1:$I$2,2,0),IF(OR('Table 2 - MPS.BR Appraisals'!O122&lt;&gt;"",'Table 2 - MPS.BR Appraisals'!O122&lt;&gt;"",'Table 2 - MPS.BR Appraisals'!O122&lt;&gt;""),O122,""))</f>
        <v/>
      </c>
      <c r="Q122" s="59" t="str">
        <f>IF('Table 2 - MPS.BR Appraisals'!Q122&lt;&gt;"",HLOOKUP(MID('Table 2 - MPS.BR Appraisals'!Q122,5,1),$C$1:$I$2,2,0),IF(OR('Table 2 - MPS.BR Appraisals'!P122&lt;&gt;"",'Table 2 - MPS.BR Appraisals'!P122&lt;&gt;"",'Table 2 - MPS.BR Appraisals'!P122&lt;&gt;""),P122,""))</f>
        <v/>
      </c>
      <c r="R122" s="59" t="str">
        <f>IF('Table 2 - MPS.BR Appraisals'!R122&lt;&gt;"",HLOOKUP(MID('Table 2 - MPS.BR Appraisals'!R122,5,1),$C$1:$I$2,2,0),IF(OR('Table 2 - MPS.BR Appraisals'!Q122&lt;&gt;"",'Table 2 - MPS.BR Appraisals'!Q122&lt;&gt;"",'Table 2 - MPS.BR Appraisals'!Q122&lt;&gt;""),Q122,""))</f>
        <v/>
      </c>
      <c r="S122" s="59">
        <f>IF('Table 2 - MPS.BR Appraisals'!S122&lt;&gt;"",HLOOKUP(MID('Table 2 - MPS.BR Appraisals'!S122,5,1),$C$1:$I$2,2,0),IF(OR('Table 2 - MPS.BR Appraisals'!R122&lt;&gt;"",'Table 2 - MPS.BR Appraisals'!R122&lt;&gt;"",'Table 2 - MPS.BR Appraisals'!R122&lt;&gt;""),R122,""))</f>
        <v>1</v>
      </c>
      <c r="T122" s="59">
        <f>IF('Table 2 - MPS.BR Appraisals'!T122&lt;&gt;"",HLOOKUP(MID('Table 2 - MPS.BR Appraisals'!T122,5,1),$C$1:$I$2,2,0),IF(OR('Table 2 - MPS.BR Appraisals'!S122&lt;&gt;"",'Table 2 - MPS.BR Appraisals'!S122&lt;&gt;"",'Table 2 - MPS.BR Appraisals'!S122&lt;&gt;""),S122,""))</f>
        <v>1</v>
      </c>
      <c r="U122" s="59" t="str">
        <f>IF('Table 2 - MPS.BR Appraisals'!U122&lt;&gt;"",HLOOKUP(MID('Table 2 - MPS.BR Appraisals'!U122,5,1),$C$1:$I$2,2,0),IF(OR('Table 2 - MPS.BR Appraisals'!T122&lt;&gt;"",'Table 2 - MPS.BR Appraisals'!T122&lt;&gt;"",'Table 2 - MPS.BR Appraisals'!T122&lt;&gt;""),T122,""))</f>
        <v/>
      </c>
      <c r="V122" s="59" t="str">
        <f>IF('Table 2 - MPS.BR Appraisals'!V122&lt;&gt;"",HLOOKUP(MID('Table 2 - MPS.BR Appraisals'!V122,5,1),$C$1:$I$2,2,0),IF(OR('Table 2 - MPS.BR Appraisals'!U122&lt;&gt;"",'Table 2 - MPS.BR Appraisals'!U122&lt;&gt;"",'Table 2 - MPS.BR Appraisals'!U122&lt;&gt;""),U122,""))</f>
        <v/>
      </c>
      <c r="W122" s="59" t="str">
        <f>IF('Table 2 - MPS.BR Appraisals'!W122&lt;&gt;"",HLOOKUP(MID('Table 2 - MPS.BR Appraisals'!W122,5,1),$C$1:$I$2,2,0),IF(OR('Table 2 - MPS.BR Appraisals'!V122&lt;&gt;"",'Table 2 - MPS.BR Appraisals'!V122&lt;&gt;"",'Table 2 - MPS.BR Appraisals'!V122&lt;&gt;""),V122,""))</f>
        <v/>
      </c>
      <c r="X122" s="59" t="str">
        <f>IF('Table 2 - MPS.BR Appraisals'!X122&lt;&gt;"",HLOOKUP(MID('Table 2 - MPS.BR Appraisals'!X122,5,1),$C$1:$I$2,2,0),IF(OR('Table 2 - MPS.BR Appraisals'!W122&lt;&gt;"",'Table 2 - MPS.BR Appraisals'!W122&lt;&gt;"",'Table 2 - MPS.BR Appraisals'!W122&lt;&gt;""),W122,""))</f>
        <v/>
      </c>
      <c r="Y122" s="59" t="str">
        <f>IF('Table 2 - MPS.BR Appraisals'!Y122&lt;&gt;"",HLOOKUP(MID('Table 2 - MPS.BR Appraisals'!Y122,5,1),$C$1:$I$2,2,0),IF(OR('Table 2 - MPS.BR Appraisals'!X122&lt;&gt;"",'Table 2 - MPS.BR Appraisals'!X122&lt;&gt;"",'Table 2 - MPS.BR Appraisals'!X122&lt;&gt;""),X122,""))</f>
        <v/>
      </c>
      <c r="Z122" s="59" t="str">
        <f>IF('Table 2 - MPS.BR Appraisals'!Z122&lt;&gt;"",HLOOKUP(MID('Table 2 - MPS.BR Appraisals'!Z122,5,1),$C$1:$I$2,2,0),IF(OR('Table 2 - MPS.BR Appraisals'!Y122&lt;&gt;"",'Table 2 - MPS.BR Appraisals'!Y122&lt;&gt;"",'Table 2 - MPS.BR Appraisals'!Y122&lt;&gt;""),Y122,""))</f>
        <v/>
      </c>
      <c r="AA122" s="59" t="str">
        <f>IF('Table 2 - MPS.BR Appraisals'!AA122&lt;&gt;"",HLOOKUP(MID('Table 2 - MPS.BR Appraisals'!AA122,5,1),$C$1:$I$2,2,0),IF(OR('Table 2 - MPS.BR Appraisals'!Z122&lt;&gt;"",'Table 2 - MPS.BR Appraisals'!Z122&lt;&gt;"",'Table 2 - MPS.BR Appraisals'!Z122&lt;&gt;""),Z122,""))</f>
        <v/>
      </c>
      <c r="AB122" s="59" t="str">
        <f>IF('Table 2 - MPS.BR Appraisals'!AB122&lt;&gt;"",HLOOKUP(MID('Table 2 - MPS.BR Appraisals'!AB122,5,1),$C$1:$I$2,2,0),IF(OR('Table 2 - MPS.BR Appraisals'!AA122&lt;&gt;"",'Table 2 - MPS.BR Appraisals'!AA122&lt;&gt;"",'Table 2 - MPS.BR Appraisals'!AA122&lt;&gt;""),AA122,""))</f>
        <v/>
      </c>
      <c r="AC122" s="59" t="str">
        <f>IF('Table 2 - MPS.BR Appraisals'!AC122&lt;&gt;"",HLOOKUP(MID('Table 2 - MPS.BR Appraisals'!AC122,5,1),$C$1:$I$2,2,0),IF(OR('Table 2 - MPS.BR Appraisals'!AB122&lt;&gt;"",'Table 2 - MPS.BR Appraisals'!AB122&lt;&gt;"",'Table 2 - MPS.BR Appraisals'!AB122&lt;&gt;""),AB122,""))</f>
        <v/>
      </c>
    </row>
    <row r="123" spans="2:29" ht="17.850000000000001" customHeight="1" x14ac:dyDescent="0.2">
      <c r="B123" s="35" t="s">
        <v>161</v>
      </c>
      <c r="C123" s="59" t="str">
        <f>IF('Table 2 - MPS.BR Appraisals'!C123&lt;&gt;"",HLOOKUP(MID('Table 2 - MPS.BR Appraisals'!C123,5,1),$C$1:$I$2,2,0),"")</f>
        <v/>
      </c>
      <c r="D123" s="59" t="str">
        <f>IF('Table 2 - MPS.BR Appraisals'!D123&lt;&gt;"",HLOOKUP(MID('Table 2 - MPS.BR Appraisals'!D123,5,1),$C$1:$I$2,2,0),IF('Table 2 - MPS.BR Appraisals'!C123&lt;&gt;"",C123,""))</f>
        <v/>
      </c>
      <c r="E123" s="59" t="str">
        <f>IF('Table 2 - MPS.BR Appraisals'!E123&lt;&gt;"",HLOOKUP(MID('Table 2 - MPS.BR Appraisals'!E123,5,1),$C$1:$I$2,2,0),IF(OR('Table 2 - MPS.BR Appraisals'!E123&lt;&gt;"",'Table 2 - MPS.BR Appraisals'!D123&lt;&gt;""),D123,""))</f>
        <v/>
      </c>
      <c r="F123" s="59" t="str">
        <f>IF('Table 2 - MPS.BR Appraisals'!F123&lt;&gt;"",HLOOKUP(MID('Table 2 - MPS.BR Appraisals'!F123,5,1),$C$1:$I$2,2,0),IF(OR('Table 2 - MPS.BR Appraisals'!E123&lt;&gt;"",'Table 2 - MPS.BR Appraisals'!E123&lt;&gt;"",'Table 2 - MPS.BR Appraisals'!E123&lt;&gt;""),E123,""))</f>
        <v/>
      </c>
      <c r="G123" s="59" t="str">
        <f>IF('Table 2 - MPS.BR Appraisals'!G123&lt;&gt;"",HLOOKUP(MID('Table 2 - MPS.BR Appraisals'!G123,5,1),$C$1:$I$2,2,0),IF(OR('Table 2 - MPS.BR Appraisals'!F123&lt;&gt;"",'Table 2 - MPS.BR Appraisals'!F123&lt;&gt;"",'Table 2 - MPS.BR Appraisals'!F123&lt;&gt;""),F123,""))</f>
        <v/>
      </c>
      <c r="H123" s="59" t="str">
        <f>IF('Table 2 - MPS.BR Appraisals'!H123&lt;&gt;"",HLOOKUP(MID('Table 2 - MPS.BR Appraisals'!H123,5,1),$C$1:$I$2,2,0),IF(OR('Table 2 - MPS.BR Appraisals'!G123&lt;&gt;"",'Table 2 - MPS.BR Appraisals'!G123&lt;&gt;"",'Table 2 - MPS.BR Appraisals'!G123&lt;&gt;""),G123,""))</f>
        <v/>
      </c>
      <c r="I123" s="59" t="str">
        <f>IF('Table 2 - MPS.BR Appraisals'!I123&lt;&gt;"",HLOOKUP(MID('Table 2 - MPS.BR Appraisals'!I123,5,1),$C$1:$I$2,2,0),IF(OR('Table 2 - MPS.BR Appraisals'!H123&lt;&gt;"",'Table 2 - MPS.BR Appraisals'!H123&lt;&gt;"",'Table 2 - MPS.BR Appraisals'!H123&lt;&gt;""),H123,""))</f>
        <v/>
      </c>
      <c r="J123" s="59" t="str">
        <f>IF('Table 2 - MPS.BR Appraisals'!J123&lt;&gt;"",HLOOKUP(MID('Table 2 - MPS.BR Appraisals'!J123,5,1),$C$1:$I$2,2,0),IF(OR('Table 2 - MPS.BR Appraisals'!I123&lt;&gt;"",'Table 2 - MPS.BR Appraisals'!I123&lt;&gt;"",'Table 2 - MPS.BR Appraisals'!I123&lt;&gt;""),I123,""))</f>
        <v/>
      </c>
      <c r="K123" s="59" t="str">
        <f>IF('Table 2 - MPS.BR Appraisals'!K123&lt;&gt;"",HLOOKUP(MID('Table 2 - MPS.BR Appraisals'!K123,5,1),$C$1:$I$2,2,0),IF(OR('Table 2 - MPS.BR Appraisals'!J123&lt;&gt;"",'Table 2 - MPS.BR Appraisals'!J123&lt;&gt;"",'Table 2 - MPS.BR Appraisals'!J123&lt;&gt;""),J123,""))</f>
        <v/>
      </c>
      <c r="L123" s="59" t="str">
        <f>IF('Table 2 - MPS.BR Appraisals'!L123&lt;&gt;"",HLOOKUP(MID('Table 2 - MPS.BR Appraisals'!L123,5,1),$C$1:$I$2,2,0),IF(OR('Table 2 - MPS.BR Appraisals'!K123&lt;&gt;"",'Table 2 - MPS.BR Appraisals'!K123&lt;&gt;"",'Table 2 - MPS.BR Appraisals'!K123&lt;&gt;""),K123,""))</f>
        <v/>
      </c>
      <c r="M123" s="59" t="str">
        <f>IF('Table 2 - MPS.BR Appraisals'!M123&lt;&gt;"",HLOOKUP(MID('Table 2 - MPS.BR Appraisals'!M123,5,1),$C$1:$I$2,2,0),IF(OR('Table 2 - MPS.BR Appraisals'!L123&lt;&gt;"",'Table 2 - MPS.BR Appraisals'!L123&lt;&gt;"",'Table 2 - MPS.BR Appraisals'!L123&lt;&gt;""),L123,""))</f>
        <v/>
      </c>
      <c r="N123" s="59" t="str">
        <f>IF('Table 2 - MPS.BR Appraisals'!N123&lt;&gt;"",HLOOKUP(MID('Table 2 - MPS.BR Appraisals'!N123,5,1),$C$1:$I$2,2,0),IF(OR('Table 2 - MPS.BR Appraisals'!M123&lt;&gt;"",'Table 2 - MPS.BR Appraisals'!M123&lt;&gt;"",'Table 2 - MPS.BR Appraisals'!M123&lt;&gt;""),M123,""))</f>
        <v/>
      </c>
      <c r="O123" s="59" t="str">
        <f>IF('Table 2 - MPS.BR Appraisals'!O123&lt;&gt;"",HLOOKUP(MID('Table 2 - MPS.BR Appraisals'!O123,5,1),$C$1:$I$2,2,0),IF(OR('Table 2 - MPS.BR Appraisals'!N123&lt;&gt;"",'Table 2 - MPS.BR Appraisals'!N123&lt;&gt;"",'Table 2 - MPS.BR Appraisals'!N123&lt;&gt;""),N123,""))</f>
        <v/>
      </c>
      <c r="P123" s="59" t="str">
        <f>IF('Table 2 - MPS.BR Appraisals'!P123&lt;&gt;"",HLOOKUP(MID('Table 2 - MPS.BR Appraisals'!P123,5,1),$C$1:$I$2,2,0),IF(OR('Table 2 - MPS.BR Appraisals'!O123&lt;&gt;"",'Table 2 - MPS.BR Appraisals'!O123&lt;&gt;"",'Table 2 - MPS.BR Appraisals'!O123&lt;&gt;""),O123,""))</f>
        <v/>
      </c>
      <c r="Q123" s="59" t="str">
        <f>IF('Table 2 - MPS.BR Appraisals'!Q123&lt;&gt;"",HLOOKUP(MID('Table 2 - MPS.BR Appraisals'!Q123,5,1),$C$1:$I$2,2,0),IF(OR('Table 2 - MPS.BR Appraisals'!P123&lt;&gt;"",'Table 2 - MPS.BR Appraisals'!P123&lt;&gt;"",'Table 2 - MPS.BR Appraisals'!P123&lt;&gt;""),P123,""))</f>
        <v/>
      </c>
      <c r="R123" s="59" t="str">
        <f>IF('Table 2 - MPS.BR Appraisals'!R123&lt;&gt;"",HLOOKUP(MID('Table 2 - MPS.BR Appraisals'!R123,5,1),$C$1:$I$2,2,0),IF(OR('Table 2 - MPS.BR Appraisals'!Q123&lt;&gt;"",'Table 2 - MPS.BR Appraisals'!Q123&lt;&gt;"",'Table 2 - MPS.BR Appraisals'!Q123&lt;&gt;""),Q123,""))</f>
        <v/>
      </c>
      <c r="S123" s="59" t="str">
        <f>IF('Table 2 - MPS.BR Appraisals'!S123&lt;&gt;"",HLOOKUP(MID('Table 2 - MPS.BR Appraisals'!S123,5,1),$C$1:$I$2,2,0),IF(OR('Table 2 - MPS.BR Appraisals'!R123&lt;&gt;"",'Table 2 - MPS.BR Appraisals'!R123&lt;&gt;"",'Table 2 - MPS.BR Appraisals'!R123&lt;&gt;""),R123,""))</f>
        <v/>
      </c>
      <c r="T123" s="59" t="str">
        <f>IF('Table 2 - MPS.BR Appraisals'!T123&lt;&gt;"",HLOOKUP(MID('Table 2 - MPS.BR Appraisals'!T123,5,1),$C$1:$I$2,2,0),IF(OR('Table 2 - MPS.BR Appraisals'!S123&lt;&gt;"",'Table 2 - MPS.BR Appraisals'!S123&lt;&gt;"",'Table 2 - MPS.BR Appraisals'!S123&lt;&gt;""),S123,""))</f>
        <v/>
      </c>
      <c r="U123" s="59" t="str">
        <f>IF('Table 2 - MPS.BR Appraisals'!U123&lt;&gt;"",HLOOKUP(MID('Table 2 - MPS.BR Appraisals'!U123,5,1),$C$1:$I$2,2,0),IF(OR('Table 2 - MPS.BR Appraisals'!T123&lt;&gt;"",'Table 2 - MPS.BR Appraisals'!T123&lt;&gt;"",'Table 2 - MPS.BR Appraisals'!T123&lt;&gt;""),T123,""))</f>
        <v/>
      </c>
      <c r="V123" s="59" t="str">
        <f>IF('Table 2 - MPS.BR Appraisals'!V123&lt;&gt;"",HLOOKUP(MID('Table 2 - MPS.BR Appraisals'!V123,5,1),$C$1:$I$2,2,0),IF(OR('Table 2 - MPS.BR Appraisals'!U123&lt;&gt;"",'Table 2 - MPS.BR Appraisals'!U123&lt;&gt;"",'Table 2 - MPS.BR Appraisals'!U123&lt;&gt;""),U123,""))</f>
        <v/>
      </c>
      <c r="W123" s="59">
        <f>IF('Table 2 - MPS.BR Appraisals'!W123&lt;&gt;"",HLOOKUP(MID('Table 2 - MPS.BR Appraisals'!W123,5,1),$C$1:$I$2,2,0),IF(OR('Table 2 - MPS.BR Appraisals'!V123&lt;&gt;"",'Table 2 - MPS.BR Appraisals'!V123&lt;&gt;"",'Table 2 - MPS.BR Appraisals'!V123&lt;&gt;""),V123,""))</f>
        <v>1</v>
      </c>
      <c r="X123" s="59">
        <f>IF('Table 2 - MPS.BR Appraisals'!X123&lt;&gt;"",HLOOKUP(MID('Table 2 - MPS.BR Appraisals'!X123,5,1),$C$1:$I$2,2,0),IF(OR('Table 2 - MPS.BR Appraisals'!W123&lt;&gt;"",'Table 2 - MPS.BR Appraisals'!W123&lt;&gt;"",'Table 2 - MPS.BR Appraisals'!W123&lt;&gt;""),W123,""))</f>
        <v>1</v>
      </c>
      <c r="Y123" s="59" t="str">
        <f>IF('Table 2 - MPS.BR Appraisals'!Y123&lt;&gt;"",HLOOKUP(MID('Table 2 - MPS.BR Appraisals'!Y123,5,1),$C$1:$I$2,2,0),IF(OR('Table 2 - MPS.BR Appraisals'!X123&lt;&gt;"",'Table 2 - MPS.BR Appraisals'!X123&lt;&gt;"",'Table 2 - MPS.BR Appraisals'!X123&lt;&gt;""),X123,""))</f>
        <v/>
      </c>
      <c r="Z123" s="59">
        <f>IF('Table 2 - MPS.BR Appraisals'!Z123&lt;&gt;"",HLOOKUP(MID('Table 2 - MPS.BR Appraisals'!Z123,5,1),$C$1:$I$2,2,0),IF(OR('Table 2 - MPS.BR Appraisals'!Y123&lt;&gt;"",'Table 2 - MPS.BR Appraisals'!Y123&lt;&gt;"",'Table 2 - MPS.BR Appraisals'!Y123&lt;&gt;""),Y123,""))</f>
        <v>1</v>
      </c>
      <c r="AA123" s="59">
        <f>IF('Table 2 - MPS.BR Appraisals'!AA123&lt;&gt;"",HLOOKUP(MID('Table 2 - MPS.BR Appraisals'!AA123,5,1),$C$1:$I$2,2,0),IF(OR('Table 2 - MPS.BR Appraisals'!Z123&lt;&gt;"",'Table 2 - MPS.BR Appraisals'!Z123&lt;&gt;"",'Table 2 - MPS.BR Appraisals'!Z123&lt;&gt;""),Z123,""))</f>
        <v>1</v>
      </c>
      <c r="AB123" s="59" t="str">
        <f>IF('Table 2 - MPS.BR Appraisals'!AB123&lt;&gt;"",HLOOKUP(MID('Table 2 - MPS.BR Appraisals'!AB123,5,1),$C$1:$I$2,2,0),IF(OR('Table 2 - MPS.BR Appraisals'!AA123&lt;&gt;"",'Table 2 - MPS.BR Appraisals'!AA123&lt;&gt;"",'Table 2 - MPS.BR Appraisals'!AA123&lt;&gt;""),AA123,""))</f>
        <v/>
      </c>
      <c r="AC123" s="59" t="str">
        <f>IF('Table 2 - MPS.BR Appraisals'!AC123&lt;&gt;"",HLOOKUP(MID('Table 2 - MPS.BR Appraisals'!AC123,5,1),$C$1:$I$2,2,0),IF(OR('Table 2 - MPS.BR Appraisals'!AB123&lt;&gt;"",'Table 2 - MPS.BR Appraisals'!AB123&lt;&gt;"",'Table 2 - MPS.BR Appraisals'!AB123&lt;&gt;""),AB123,""))</f>
        <v/>
      </c>
    </row>
    <row r="124" spans="2:29" ht="17.850000000000001" customHeight="1" x14ac:dyDescent="0.2">
      <c r="B124" s="35" t="s">
        <v>162</v>
      </c>
      <c r="C124" s="59" t="str">
        <f>IF('Table 2 - MPS.BR Appraisals'!C124&lt;&gt;"",HLOOKUP(MID('Table 2 - MPS.BR Appraisals'!C124,5,1),$C$1:$I$2,2,0),"")</f>
        <v/>
      </c>
      <c r="D124" s="59" t="str">
        <f>IF('Table 2 - MPS.BR Appraisals'!D124&lt;&gt;"",HLOOKUP(MID('Table 2 - MPS.BR Appraisals'!D124,5,1),$C$1:$I$2,2,0),IF('Table 2 - MPS.BR Appraisals'!C124&lt;&gt;"",C124,""))</f>
        <v/>
      </c>
      <c r="E124" s="59" t="str">
        <f>IF('Table 2 - MPS.BR Appraisals'!E124&lt;&gt;"",HLOOKUP(MID('Table 2 - MPS.BR Appraisals'!E124,5,1),$C$1:$I$2,2,0),IF(OR('Table 2 - MPS.BR Appraisals'!E124&lt;&gt;"",'Table 2 - MPS.BR Appraisals'!D124&lt;&gt;""),D124,""))</f>
        <v/>
      </c>
      <c r="F124" s="59" t="str">
        <f>IF('Table 2 - MPS.BR Appraisals'!F124&lt;&gt;"",HLOOKUP(MID('Table 2 - MPS.BR Appraisals'!F124,5,1),$C$1:$I$2,2,0),IF(OR('Table 2 - MPS.BR Appraisals'!E124&lt;&gt;"",'Table 2 - MPS.BR Appraisals'!E124&lt;&gt;"",'Table 2 - MPS.BR Appraisals'!E124&lt;&gt;""),E124,""))</f>
        <v/>
      </c>
      <c r="G124" s="59" t="str">
        <f>IF('Table 2 - MPS.BR Appraisals'!G124&lt;&gt;"",HLOOKUP(MID('Table 2 - MPS.BR Appraisals'!G124,5,1),$C$1:$I$2,2,0),IF(OR('Table 2 - MPS.BR Appraisals'!F124&lt;&gt;"",'Table 2 - MPS.BR Appraisals'!F124&lt;&gt;"",'Table 2 - MPS.BR Appraisals'!F124&lt;&gt;""),F124,""))</f>
        <v/>
      </c>
      <c r="H124" s="59" t="str">
        <f>IF('Table 2 - MPS.BR Appraisals'!H124&lt;&gt;"",HLOOKUP(MID('Table 2 - MPS.BR Appraisals'!H124,5,1),$C$1:$I$2,2,0),IF(OR('Table 2 - MPS.BR Appraisals'!G124&lt;&gt;"",'Table 2 - MPS.BR Appraisals'!G124&lt;&gt;"",'Table 2 - MPS.BR Appraisals'!G124&lt;&gt;""),G124,""))</f>
        <v/>
      </c>
      <c r="I124" s="59" t="str">
        <f>IF('Table 2 - MPS.BR Appraisals'!I124&lt;&gt;"",HLOOKUP(MID('Table 2 - MPS.BR Appraisals'!I124,5,1),$C$1:$I$2,2,0),IF(OR('Table 2 - MPS.BR Appraisals'!H124&lt;&gt;"",'Table 2 - MPS.BR Appraisals'!H124&lt;&gt;"",'Table 2 - MPS.BR Appraisals'!H124&lt;&gt;""),H124,""))</f>
        <v/>
      </c>
      <c r="J124" s="59" t="str">
        <f>IF('Table 2 - MPS.BR Appraisals'!J124&lt;&gt;"",HLOOKUP(MID('Table 2 - MPS.BR Appraisals'!J124,5,1),$C$1:$I$2,2,0),IF(OR('Table 2 - MPS.BR Appraisals'!I124&lt;&gt;"",'Table 2 - MPS.BR Appraisals'!I124&lt;&gt;"",'Table 2 - MPS.BR Appraisals'!I124&lt;&gt;""),I124,""))</f>
        <v/>
      </c>
      <c r="K124" s="59" t="str">
        <f>IF('Table 2 - MPS.BR Appraisals'!K124&lt;&gt;"",HLOOKUP(MID('Table 2 - MPS.BR Appraisals'!K124,5,1),$C$1:$I$2,2,0),IF(OR('Table 2 - MPS.BR Appraisals'!J124&lt;&gt;"",'Table 2 - MPS.BR Appraisals'!J124&lt;&gt;"",'Table 2 - MPS.BR Appraisals'!J124&lt;&gt;""),J124,""))</f>
        <v/>
      </c>
      <c r="L124" s="59" t="str">
        <f>IF('Table 2 - MPS.BR Appraisals'!L124&lt;&gt;"",HLOOKUP(MID('Table 2 - MPS.BR Appraisals'!L124,5,1),$C$1:$I$2,2,0),IF(OR('Table 2 - MPS.BR Appraisals'!K124&lt;&gt;"",'Table 2 - MPS.BR Appraisals'!K124&lt;&gt;"",'Table 2 - MPS.BR Appraisals'!K124&lt;&gt;""),K124,""))</f>
        <v/>
      </c>
      <c r="M124" s="59" t="str">
        <f>IF('Table 2 - MPS.BR Appraisals'!M124&lt;&gt;"",HLOOKUP(MID('Table 2 - MPS.BR Appraisals'!M124,5,1),$C$1:$I$2,2,0),IF(OR('Table 2 - MPS.BR Appraisals'!L124&lt;&gt;"",'Table 2 - MPS.BR Appraisals'!L124&lt;&gt;"",'Table 2 - MPS.BR Appraisals'!L124&lt;&gt;""),L124,""))</f>
        <v/>
      </c>
      <c r="N124" s="59" t="str">
        <f>IF('Table 2 - MPS.BR Appraisals'!N124&lt;&gt;"",HLOOKUP(MID('Table 2 - MPS.BR Appraisals'!N124,5,1),$C$1:$I$2,2,0),IF(OR('Table 2 - MPS.BR Appraisals'!M124&lt;&gt;"",'Table 2 - MPS.BR Appraisals'!M124&lt;&gt;"",'Table 2 - MPS.BR Appraisals'!M124&lt;&gt;""),M124,""))</f>
        <v/>
      </c>
      <c r="O124" s="59" t="str">
        <f>IF('Table 2 - MPS.BR Appraisals'!O124&lt;&gt;"",HLOOKUP(MID('Table 2 - MPS.BR Appraisals'!O124,5,1),$C$1:$I$2,2,0),IF(OR('Table 2 - MPS.BR Appraisals'!N124&lt;&gt;"",'Table 2 - MPS.BR Appraisals'!N124&lt;&gt;"",'Table 2 - MPS.BR Appraisals'!N124&lt;&gt;""),N124,""))</f>
        <v/>
      </c>
      <c r="P124" s="59" t="str">
        <f>IF('Table 2 - MPS.BR Appraisals'!P124&lt;&gt;"",HLOOKUP(MID('Table 2 - MPS.BR Appraisals'!P124,5,1),$C$1:$I$2,2,0),IF(OR('Table 2 - MPS.BR Appraisals'!O124&lt;&gt;"",'Table 2 - MPS.BR Appraisals'!O124&lt;&gt;"",'Table 2 - MPS.BR Appraisals'!O124&lt;&gt;""),O124,""))</f>
        <v/>
      </c>
      <c r="Q124" s="59" t="str">
        <f>IF('Table 2 - MPS.BR Appraisals'!Q124&lt;&gt;"",HLOOKUP(MID('Table 2 - MPS.BR Appraisals'!Q124,5,1),$C$1:$I$2,2,0),IF(OR('Table 2 - MPS.BR Appraisals'!P124&lt;&gt;"",'Table 2 - MPS.BR Appraisals'!P124&lt;&gt;"",'Table 2 - MPS.BR Appraisals'!P124&lt;&gt;""),P124,""))</f>
        <v/>
      </c>
      <c r="R124" s="59" t="str">
        <f>IF('Table 2 - MPS.BR Appraisals'!R124&lt;&gt;"",HLOOKUP(MID('Table 2 - MPS.BR Appraisals'!R124,5,1),$C$1:$I$2,2,0),IF(OR('Table 2 - MPS.BR Appraisals'!Q124&lt;&gt;"",'Table 2 - MPS.BR Appraisals'!Q124&lt;&gt;"",'Table 2 - MPS.BR Appraisals'!Q124&lt;&gt;""),Q124,""))</f>
        <v/>
      </c>
      <c r="S124" s="59" t="str">
        <f>IF('Table 2 - MPS.BR Appraisals'!S124&lt;&gt;"",HLOOKUP(MID('Table 2 - MPS.BR Appraisals'!S124,5,1),$C$1:$I$2,2,0),IF(OR('Table 2 - MPS.BR Appraisals'!R124&lt;&gt;"",'Table 2 - MPS.BR Appraisals'!R124&lt;&gt;"",'Table 2 - MPS.BR Appraisals'!R124&lt;&gt;""),R124,""))</f>
        <v/>
      </c>
      <c r="T124" s="59" t="str">
        <f>IF('Table 2 - MPS.BR Appraisals'!T124&lt;&gt;"",HLOOKUP(MID('Table 2 - MPS.BR Appraisals'!T124,5,1),$C$1:$I$2,2,0),IF(OR('Table 2 - MPS.BR Appraisals'!S124&lt;&gt;"",'Table 2 - MPS.BR Appraisals'!S124&lt;&gt;"",'Table 2 - MPS.BR Appraisals'!S124&lt;&gt;""),S124,""))</f>
        <v/>
      </c>
      <c r="U124" s="59" t="str">
        <f>IF('Table 2 - MPS.BR Appraisals'!U124&lt;&gt;"",HLOOKUP(MID('Table 2 - MPS.BR Appraisals'!U124,5,1),$C$1:$I$2,2,0),IF(OR('Table 2 - MPS.BR Appraisals'!T124&lt;&gt;"",'Table 2 - MPS.BR Appraisals'!T124&lt;&gt;"",'Table 2 - MPS.BR Appraisals'!T124&lt;&gt;""),T124,""))</f>
        <v/>
      </c>
      <c r="V124" s="59" t="str">
        <f>IF('Table 2 - MPS.BR Appraisals'!V124&lt;&gt;"",HLOOKUP(MID('Table 2 - MPS.BR Appraisals'!V124,5,1),$C$1:$I$2,2,0),IF(OR('Table 2 - MPS.BR Appraisals'!U124&lt;&gt;"",'Table 2 - MPS.BR Appraisals'!U124&lt;&gt;"",'Table 2 - MPS.BR Appraisals'!U124&lt;&gt;""),U124,""))</f>
        <v/>
      </c>
      <c r="W124" s="59" t="str">
        <f>IF('Table 2 - MPS.BR Appraisals'!W124&lt;&gt;"",HLOOKUP(MID('Table 2 - MPS.BR Appraisals'!W124,5,1),$C$1:$I$2,2,0),IF(OR('Table 2 - MPS.BR Appraisals'!V124&lt;&gt;"",'Table 2 - MPS.BR Appraisals'!V124&lt;&gt;"",'Table 2 - MPS.BR Appraisals'!V124&lt;&gt;""),V124,""))</f>
        <v/>
      </c>
      <c r="X124" s="59" t="str">
        <f>IF('Table 2 - MPS.BR Appraisals'!X124&lt;&gt;"",HLOOKUP(MID('Table 2 - MPS.BR Appraisals'!X124,5,1),$C$1:$I$2,2,0),IF(OR('Table 2 - MPS.BR Appraisals'!W124&lt;&gt;"",'Table 2 - MPS.BR Appraisals'!W124&lt;&gt;"",'Table 2 - MPS.BR Appraisals'!W124&lt;&gt;""),W124,""))</f>
        <v/>
      </c>
      <c r="Y124" s="59" t="str">
        <f>IF('Table 2 - MPS.BR Appraisals'!Y124&lt;&gt;"",HLOOKUP(MID('Table 2 - MPS.BR Appraisals'!Y124,5,1),$C$1:$I$2,2,0),IF(OR('Table 2 - MPS.BR Appraisals'!X124&lt;&gt;"",'Table 2 - MPS.BR Appraisals'!X124&lt;&gt;"",'Table 2 - MPS.BR Appraisals'!X124&lt;&gt;""),X124,""))</f>
        <v/>
      </c>
      <c r="Z124" s="59">
        <f>IF('Table 2 - MPS.BR Appraisals'!Z124&lt;&gt;"",HLOOKUP(MID('Table 2 - MPS.BR Appraisals'!Z124,5,1),$C$1:$I$2,2,0),IF(OR('Table 2 - MPS.BR Appraisals'!Y124&lt;&gt;"",'Table 2 - MPS.BR Appraisals'!Y124&lt;&gt;"",'Table 2 - MPS.BR Appraisals'!Y124&lt;&gt;""),Y124,""))</f>
        <v>5</v>
      </c>
      <c r="AA124" s="59">
        <f>IF('Table 2 - MPS.BR Appraisals'!AA124&lt;&gt;"",HLOOKUP(MID('Table 2 - MPS.BR Appraisals'!AA124,5,1),$C$1:$I$2,2,0),IF(OR('Table 2 - MPS.BR Appraisals'!Z124&lt;&gt;"",'Table 2 - MPS.BR Appraisals'!Z124&lt;&gt;"",'Table 2 - MPS.BR Appraisals'!Z124&lt;&gt;""),Z124,""))</f>
        <v>5</v>
      </c>
      <c r="AB124" s="59" t="str">
        <f>IF('Table 2 - MPS.BR Appraisals'!AB124&lt;&gt;"",HLOOKUP(MID('Table 2 - MPS.BR Appraisals'!AB124,5,1),$C$1:$I$2,2,0),IF(OR('Table 2 - MPS.BR Appraisals'!AA124&lt;&gt;"",'Table 2 - MPS.BR Appraisals'!AA124&lt;&gt;"",'Table 2 - MPS.BR Appraisals'!AA124&lt;&gt;""),AA124,""))</f>
        <v/>
      </c>
      <c r="AC124" s="59" t="str">
        <f>IF('Table 2 - MPS.BR Appraisals'!AC124&lt;&gt;"",HLOOKUP(MID('Table 2 - MPS.BR Appraisals'!AC124,5,1),$C$1:$I$2,2,0),IF(OR('Table 2 - MPS.BR Appraisals'!AB124&lt;&gt;"",'Table 2 - MPS.BR Appraisals'!AB124&lt;&gt;"",'Table 2 - MPS.BR Appraisals'!AB124&lt;&gt;""),AB124,""))</f>
        <v/>
      </c>
    </row>
    <row r="125" spans="2:29" ht="17.850000000000001" customHeight="1" x14ac:dyDescent="0.2">
      <c r="B125" s="35" t="s">
        <v>163</v>
      </c>
      <c r="C125" s="59" t="str">
        <f>IF('Table 2 - MPS.BR Appraisals'!C125&lt;&gt;"",HLOOKUP(MID('Table 2 - MPS.BR Appraisals'!C125,5,1),$C$1:$I$2,2,0),"")</f>
        <v/>
      </c>
      <c r="D125" s="59" t="str">
        <f>IF('Table 2 - MPS.BR Appraisals'!D125&lt;&gt;"",HLOOKUP(MID('Table 2 - MPS.BR Appraisals'!D125,5,1),$C$1:$I$2,2,0),IF('Table 2 - MPS.BR Appraisals'!C125&lt;&gt;"",C125,""))</f>
        <v/>
      </c>
      <c r="E125" s="59" t="str">
        <f>IF('Table 2 - MPS.BR Appraisals'!E125&lt;&gt;"",HLOOKUP(MID('Table 2 - MPS.BR Appraisals'!E125,5,1),$C$1:$I$2,2,0),IF(OR('Table 2 - MPS.BR Appraisals'!E125&lt;&gt;"",'Table 2 - MPS.BR Appraisals'!D125&lt;&gt;""),D125,""))</f>
        <v/>
      </c>
      <c r="F125" s="59" t="str">
        <f>IF('Table 2 - MPS.BR Appraisals'!F125&lt;&gt;"",HLOOKUP(MID('Table 2 - MPS.BR Appraisals'!F125,5,1),$C$1:$I$2,2,0),IF(OR('Table 2 - MPS.BR Appraisals'!E125&lt;&gt;"",'Table 2 - MPS.BR Appraisals'!E125&lt;&gt;"",'Table 2 - MPS.BR Appraisals'!E125&lt;&gt;""),E125,""))</f>
        <v/>
      </c>
      <c r="G125" s="59" t="str">
        <f>IF('Table 2 - MPS.BR Appraisals'!G125&lt;&gt;"",HLOOKUP(MID('Table 2 - MPS.BR Appraisals'!G125,5,1),$C$1:$I$2,2,0),IF(OR('Table 2 - MPS.BR Appraisals'!F125&lt;&gt;"",'Table 2 - MPS.BR Appraisals'!F125&lt;&gt;"",'Table 2 - MPS.BR Appraisals'!F125&lt;&gt;""),F125,""))</f>
        <v/>
      </c>
      <c r="H125" s="59" t="str">
        <f>IF('Table 2 - MPS.BR Appraisals'!H125&lt;&gt;"",HLOOKUP(MID('Table 2 - MPS.BR Appraisals'!H125,5,1),$C$1:$I$2,2,0),IF(OR('Table 2 - MPS.BR Appraisals'!G125&lt;&gt;"",'Table 2 - MPS.BR Appraisals'!G125&lt;&gt;"",'Table 2 - MPS.BR Appraisals'!G125&lt;&gt;""),G125,""))</f>
        <v/>
      </c>
      <c r="I125" s="59" t="str">
        <f>IF('Table 2 - MPS.BR Appraisals'!I125&lt;&gt;"",HLOOKUP(MID('Table 2 - MPS.BR Appraisals'!I125,5,1),$C$1:$I$2,2,0),IF(OR('Table 2 - MPS.BR Appraisals'!H125&lt;&gt;"",'Table 2 - MPS.BR Appraisals'!H125&lt;&gt;"",'Table 2 - MPS.BR Appraisals'!H125&lt;&gt;""),H125,""))</f>
        <v/>
      </c>
      <c r="J125" s="59" t="str">
        <f>IF('Table 2 - MPS.BR Appraisals'!J125&lt;&gt;"",HLOOKUP(MID('Table 2 - MPS.BR Appraisals'!J125,5,1),$C$1:$I$2,2,0),IF(OR('Table 2 - MPS.BR Appraisals'!I125&lt;&gt;"",'Table 2 - MPS.BR Appraisals'!I125&lt;&gt;"",'Table 2 - MPS.BR Appraisals'!I125&lt;&gt;""),I125,""))</f>
        <v/>
      </c>
      <c r="K125" s="59" t="str">
        <f>IF('Table 2 - MPS.BR Appraisals'!K125&lt;&gt;"",HLOOKUP(MID('Table 2 - MPS.BR Appraisals'!K125,5,1),$C$1:$I$2,2,0),IF(OR('Table 2 - MPS.BR Appraisals'!J125&lt;&gt;"",'Table 2 - MPS.BR Appraisals'!J125&lt;&gt;"",'Table 2 - MPS.BR Appraisals'!J125&lt;&gt;""),J125,""))</f>
        <v/>
      </c>
      <c r="L125" s="59" t="str">
        <f>IF('Table 2 - MPS.BR Appraisals'!L125&lt;&gt;"",HLOOKUP(MID('Table 2 - MPS.BR Appraisals'!L125,5,1),$C$1:$I$2,2,0),IF(OR('Table 2 - MPS.BR Appraisals'!K125&lt;&gt;"",'Table 2 - MPS.BR Appraisals'!K125&lt;&gt;"",'Table 2 - MPS.BR Appraisals'!K125&lt;&gt;""),K125,""))</f>
        <v/>
      </c>
      <c r="M125" s="59" t="str">
        <f>IF('Table 2 - MPS.BR Appraisals'!M125&lt;&gt;"",HLOOKUP(MID('Table 2 - MPS.BR Appraisals'!M125,5,1),$C$1:$I$2,2,0),IF(OR('Table 2 - MPS.BR Appraisals'!L125&lt;&gt;"",'Table 2 - MPS.BR Appraisals'!L125&lt;&gt;"",'Table 2 - MPS.BR Appraisals'!L125&lt;&gt;""),L125,""))</f>
        <v/>
      </c>
      <c r="N125" s="59" t="str">
        <f>IF('Table 2 - MPS.BR Appraisals'!N125&lt;&gt;"",HLOOKUP(MID('Table 2 - MPS.BR Appraisals'!N125,5,1),$C$1:$I$2,2,0),IF(OR('Table 2 - MPS.BR Appraisals'!M125&lt;&gt;"",'Table 2 - MPS.BR Appraisals'!M125&lt;&gt;"",'Table 2 - MPS.BR Appraisals'!M125&lt;&gt;""),M125,""))</f>
        <v/>
      </c>
      <c r="O125" s="59" t="str">
        <f>IF('Table 2 - MPS.BR Appraisals'!O125&lt;&gt;"",HLOOKUP(MID('Table 2 - MPS.BR Appraisals'!O125,5,1),$C$1:$I$2,2,0),IF(OR('Table 2 - MPS.BR Appraisals'!N125&lt;&gt;"",'Table 2 - MPS.BR Appraisals'!N125&lt;&gt;"",'Table 2 - MPS.BR Appraisals'!N125&lt;&gt;""),N125,""))</f>
        <v/>
      </c>
      <c r="P125" s="59" t="str">
        <f>IF('Table 2 - MPS.BR Appraisals'!P125&lt;&gt;"",HLOOKUP(MID('Table 2 - MPS.BR Appraisals'!P125,5,1),$C$1:$I$2,2,0),IF(OR('Table 2 - MPS.BR Appraisals'!O125&lt;&gt;"",'Table 2 - MPS.BR Appraisals'!O125&lt;&gt;"",'Table 2 - MPS.BR Appraisals'!O125&lt;&gt;""),O125,""))</f>
        <v/>
      </c>
      <c r="Q125" s="59" t="str">
        <f>IF('Table 2 - MPS.BR Appraisals'!Q125&lt;&gt;"",HLOOKUP(MID('Table 2 - MPS.BR Appraisals'!Q125,5,1),$C$1:$I$2,2,0),IF(OR('Table 2 - MPS.BR Appraisals'!P125&lt;&gt;"",'Table 2 - MPS.BR Appraisals'!P125&lt;&gt;"",'Table 2 - MPS.BR Appraisals'!P125&lt;&gt;""),P125,""))</f>
        <v/>
      </c>
      <c r="R125" s="59" t="str">
        <f>IF('Table 2 - MPS.BR Appraisals'!R125&lt;&gt;"",HLOOKUP(MID('Table 2 - MPS.BR Appraisals'!R125,5,1),$C$1:$I$2,2,0),IF(OR('Table 2 - MPS.BR Appraisals'!Q125&lt;&gt;"",'Table 2 - MPS.BR Appraisals'!Q125&lt;&gt;"",'Table 2 - MPS.BR Appraisals'!Q125&lt;&gt;""),Q125,""))</f>
        <v/>
      </c>
      <c r="S125" s="59" t="str">
        <f>IF('Table 2 - MPS.BR Appraisals'!S125&lt;&gt;"",HLOOKUP(MID('Table 2 - MPS.BR Appraisals'!S125,5,1),$C$1:$I$2,2,0),IF(OR('Table 2 - MPS.BR Appraisals'!R125&lt;&gt;"",'Table 2 - MPS.BR Appraisals'!R125&lt;&gt;"",'Table 2 - MPS.BR Appraisals'!R125&lt;&gt;""),R125,""))</f>
        <v/>
      </c>
      <c r="T125" s="59" t="str">
        <f>IF('Table 2 - MPS.BR Appraisals'!T125&lt;&gt;"",HLOOKUP(MID('Table 2 - MPS.BR Appraisals'!T125,5,1),$C$1:$I$2,2,0),IF(OR('Table 2 - MPS.BR Appraisals'!S125&lt;&gt;"",'Table 2 - MPS.BR Appraisals'!S125&lt;&gt;"",'Table 2 - MPS.BR Appraisals'!S125&lt;&gt;""),S125,""))</f>
        <v/>
      </c>
      <c r="U125" s="59" t="str">
        <f>IF('Table 2 - MPS.BR Appraisals'!U125&lt;&gt;"",HLOOKUP(MID('Table 2 - MPS.BR Appraisals'!U125,5,1),$C$1:$I$2,2,0),IF(OR('Table 2 - MPS.BR Appraisals'!T125&lt;&gt;"",'Table 2 - MPS.BR Appraisals'!T125&lt;&gt;"",'Table 2 - MPS.BR Appraisals'!T125&lt;&gt;""),T125,""))</f>
        <v/>
      </c>
      <c r="V125" s="59" t="str">
        <f>IF('Table 2 - MPS.BR Appraisals'!V125&lt;&gt;"",HLOOKUP(MID('Table 2 - MPS.BR Appraisals'!V125,5,1),$C$1:$I$2,2,0),IF(OR('Table 2 - MPS.BR Appraisals'!U125&lt;&gt;"",'Table 2 - MPS.BR Appraisals'!U125&lt;&gt;"",'Table 2 - MPS.BR Appraisals'!U125&lt;&gt;""),U125,""))</f>
        <v/>
      </c>
      <c r="W125" s="59" t="str">
        <f>IF('Table 2 - MPS.BR Appraisals'!W125&lt;&gt;"",HLOOKUP(MID('Table 2 - MPS.BR Appraisals'!W125,5,1),$C$1:$I$2,2,0),IF(OR('Table 2 - MPS.BR Appraisals'!V125&lt;&gt;"",'Table 2 - MPS.BR Appraisals'!V125&lt;&gt;"",'Table 2 - MPS.BR Appraisals'!V125&lt;&gt;""),V125,""))</f>
        <v/>
      </c>
      <c r="X125" s="59" t="str">
        <f>IF('Table 2 - MPS.BR Appraisals'!X125&lt;&gt;"",HLOOKUP(MID('Table 2 - MPS.BR Appraisals'!X125,5,1),$C$1:$I$2,2,0),IF(OR('Table 2 - MPS.BR Appraisals'!W125&lt;&gt;"",'Table 2 - MPS.BR Appraisals'!W125&lt;&gt;"",'Table 2 - MPS.BR Appraisals'!W125&lt;&gt;""),W125,""))</f>
        <v/>
      </c>
      <c r="Y125" s="59" t="str">
        <f>IF('Table 2 - MPS.BR Appraisals'!Y125&lt;&gt;"",HLOOKUP(MID('Table 2 - MPS.BR Appraisals'!Y125,5,1),$C$1:$I$2,2,0),IF(OR('Table 2 - MPS.BR Appraisals'!X125&lt;&gt;"",'Table 2 - MPS.BR Appraisals'!X125&lt;&gt;"",'Table 2 - MPS.BR Appraisals'!X125&lt;&gt;""),X125,""))</f>
        <v/>
      </c>
      <c r="Z125" s="59" t="str">
        <f>IF('Table 2 - MPS.BR Appraisals'!Z125&lt;&gt;"",HLOOKUP(MID('Table 2 - MPS.BR Appraisals'!Z125,5,1),$C$1:$I$2,2,0),IF(OR('Table 2 - MPS.BR Appraisals'!Y125&lt;&gt;"",'Table 2 - MPS.BR Appraisals'!Y125&lt;&gt;"",'Table 2 - MPS.BR Appraisals'!Y125&lt;&gt;""),Y125,""))</f>
        <v/>
      </c>
      <c r="AA125" s="59" t="str">
        <f>IF('Table 2 - MPS.BR Appraisals'!AA125&lt;&gt;"",HLOOKUP(MID('Table 2 - MPS.BR Appraisals'!AA125,5,1),$C$1:$I$2,2,0),IF(OR('Table 2 - MPS.BR Appraisals'!Z125&lt;&gt;"",'Table 2 - MPS.BR Appraisals'!Z125&lt;&gt;"",'Table 2 - MPS.BR Appraisals'!Z125&lt;&gt;""),Z125,""))</f>
        <v/>
      </c>
      <c r="AB125" s="59" t="str">
        <f>IF('Table 2 - MPS.BR Appraisals'!AB125&lt;&gt;"",HLOOKUP(MID('Table 2 - MPS.BR Appraisals'!AB125,5,1),$C$1:$I$2,2,0),IF(OR('Table 2 - MPS.BR Appraisals'!AA125&lt;&gt;"",'Table 2 - MPS.BR Appraisals'!AA125&lt;&gt;"",'Table 2 - MPS.BR Appraisals'!AA125&lt;&gt;""),AA125,""))</f>
        <v/>
      </c>
      <c r="AC125" s="59">
        <f>IF('Table 2 - MPS.BR Appraisals'!AC125&lt;&gt;"",HLOOKUP(MID('Table 2 - MPS.BR Appraisals'!AC125,5,1),$C$1:$I$2,2,0),IF(OR('Table 2 - MPS.BR Appraisals'!AB125&lt;&gt;"",'Table 2 - MPS.BR Appraisals'!AB125&lt;&gt;"",'Table 2 - MPS.BR Appraisals'!AB125&lt;&gt;""),AB125,""))</f>
        <v>7</v>
      </c>
    </row>
    <row r="126" spans="2:29" ht="17.850000000000001" customHeight="1" x14ac:dyDescent="0.2">
      <c r="B126" s="35" t="s">
        <v>164</v>
      </c>
      <c r="C126" s="59" t="str">
        <f>IF('Table 2 - MPS.BR Appraisals'!C126&lt;&gt;"",HLOOKUP(MID('Table 2 - MPS.BR Appraisals'!C126,5,1),$C$1:$I$2,2,0),"")</f>
        <v/>
      </c>
      <c r="D126" s="59" t="str">
        <f>IF('Table 2 - MPS.BR Appraisals'!D126&lt;&gt;"",HLOOKUP(MID('Table 2 - MPS.BR Appraisals'!D126,5,1),$C$1:$I$2,2,0),IF('Table 2 - MPS.BR Appraisals'!C126&lt;&gt;"",C126,""))</f>
        <v/>
      </c>
      <c r="E126" s="59" t="str">
        <f>IF('Table 2 - MPS.BR Appraisals'!E126&lt;&gt;"",HLOOKUP(MID('Table 2 - MPS.BR Appraisals'!E126,5,1),$C$1:$I$2,2,0),IF(OR('Table 2 - MPS.BR Appraisals'!E126&lt;&gt;"",'Table 2 - MPS.BR Appraisals'!D126&lt;&gt;""),D126,""))</f>
        <v/>
      </c>
      <c r="F126" s="59" t="str">
        <f>IF('Table 2 - MPS.BR Appraisals'!F126&lt;&gt;"",HLOOKUP(MID('Table 2 - MPS.BR Appraisals'!F126,5,1),$C$1:$I$2,2,0),IF(OR('Table 2 - MPS.BR Appraisals'!E126&lt;&gt;"",'Table 2 - MPS.BR Appraisals'!E126&lt;&gt;"",'Table 2 - MPS.BR Appraisals'!E126&lt;&gt;""),E126,""))</f>
        <v/>
      </c>
      <c r="G126" s="59" t="str">
        <f>IF('Table 2 - MPS.BR Appraisals'!G126&lt;&gt;"",HLOOKUP(MID('Table 2 - MPS.BR Appraisals'!G126,5,1),$C$1:$I$2,2,0),IF(OR('Table 2 - MPS.BR Appraisals'!F126&lt;&gt;"",'Table 2 - MPS.BR Appraisals'!F126&lt;&gt;"",'Table 2 - MPS.BR Appraisals'!F126&lt;&gt;""),F126,""))</f>
        <v/>
      </c>
      <c r="H126" s="59" t="str">
        <f>IF('Table 2 - MPS.BR Appraisals'!H126&lt;&gt;"",HLOOKUP(MID('Table 2 - MPS.BR Appraisals'!H126,5,1),$C$1:$I$2,2,0),IF(OR('Table 2 - MPS.BR Appraisals'!G126&lt;&gt;"",'Table 2 - MPS.BR Appraisals'!G126&lt;&gt;"",'Table 2 - MPS.BR Appraisals'!G126&lt;&gt;""),G126,""))</f>
        <v/>
      </c>
      <c r="I126" s="59" t="str">
        <f>IF('Table 2 - MPS.BR Appraisals'!I126&lt;&gt;"",HLOOKUP(MID('Table 2 - MPS.BR Appraisals'!I126,5,1),$C$1:$I$2,2,0),IF(OR('Table 2 - MPS.BR Appraisals'!H126&lt;&gt;"",'Table 2 - MPS.BR Appraisals'!H126&lt;&gt;"",'Table 2 - MPS.BR Appraisals'!H126&lt;&gt;""),H126,""))</f>
        <v/>
      </c>
      <c r="J126" s="59" t="str">
        <f>IF('Table 2 - MPS.BR Appraisals'!J126&lt;&gt;"",HLOOKUP(MID('Table 2 - MPS.BR Appraisals'!J126,5,1),$C$1:$I$2,2,0),IF(OR('Table 2 - MPS.BR Appraisals'!I126&lt;&gt;"",'Table 2 - MPS.BR Appraisals'!I126&lt;&gt;"",'Table 2 - MPS.BR Appraisals'!I126&lt;&gt;""),I126,""))</f>
        <v/>
      </c>
      <c r="K126" s="59" t="str">
        <f>IF('Table 2 - MPS.BR Appraisals'!K126&lt;&gt;"",HLOOKUP(MID('Table 2 - MPS.BR Appraisals'!K126,5,1),$C$1:$I$2,2,0),IF(OR('Table 2 - MPS.BR Appraisals'!J126&lt;&gt;"",'Table 2 - MPS.BR Appraisals'!J126&lt;&gt;"",'Table 2 - MPS.BR Appraisals'!J126&lt;&gt;""),J126,""))</f>
        <v/>
      </c>
      <c r="L126" s="59" t="str">
        <f>IF('Table 2 - MPS.BR Appraisals'!L126&lt;&gt;"",HLOOKUP(MID('Table 2 - MPS.BR Appraisals'!L126,5,1),$C$1:$I$2,2,0),IF(OR('Table 2 - MPS.BR Appraisals'!K126&lt;&gt;"",'Table 2 - MPS.BR Appraisals'!K126&lt;&gt;"",'Table 2 - MPS.BR Appraisals'!K126&lt;&gt;""),K126,""))</f>
        <v/>
      </c>
      <c r="M126" s="59" t="str">
        <f>IF('Table 2 - MPS.BR Appraisals'!M126&lt;&gt;"",HLOOKUP(MID('Table 2 - MPS.BR Appraisals'!M126,5,1),$C$1:$I$2,2,0),IF(OR('Table 2 - MPS.BR Appraisals'!L126&lt;&gt;"",'Table 2 - MPS.BR Appraisals'!L126&lt;&gt;"",'Table 2 - MPS.BR Appraisals'!L126&lt;&gt;""),L126,""))</f>
        <v/>
      </c>
      <c r="N126" s="59" t="str">
        <f>IF('Table 2 - MPS.BR Appraisals'!N126&lt;&gt;"",HLOOKUP(MID('Table 2 - MPS.BR Appraisals'!N126,5,1),$C$1:$I$2,2,0),IF(OR('Table 2 - MPS.BR Appraisals'!M126&lt;&gt;"",'Table 2 - MPS.BR Appraisals'!M126&lt;&gt;"",'Table 2 - MPS.BR Appraisals'!M126&lt;&gt;""),M126,""))</f>
        <v/>
      </c>
      <c r="O126" s="59" t="str">
        <f>IF('Table 2 - MPS.BR Appraisals'!O126&lt;&gt;"",HLOOKUP(MID('Table 2 - MPS.BR Appraisals'!O126,5,1),$C$1:$I$2,2,0),IF(OR('Table 2 - MPS.BR Appraisals'!N126&lt;&gt;"",'Table 2 - MPS.BR Appraisals'!N126&lt;&gt;"",'Table 2 - MPS.BR Appraisals'!N126&lt;&gt;""),N126,""))</f>
        <v/>
      </c>
      <c r="P126" s="59" t="str">
        <f>IF('Table 2 - MPS.BR Appraisals'!P126&lt;&gt;"",HLOOKUP(MID('Table 2 - MPS.BR Appraisals'!P126,5,1),$C$1:$I$2,2,0),IF(OR('Table 2 - MPS.BR Appraisals'!O126&lt;&gt;"",'Table 2 - MPS.BR Appraisals'!O126&lt;&gt;"",'Table 2 - MPS.BR Appraisals'!O126&lt;&gt;""),O126,""))</f>
        <v/>
      </c>
      <c r="Q126" s="59" t="str">
        <f>IF('Table 2 - MPS.BR Appraisals'!Q126&lt;&gt;"",HLOOKUP(MID('Table 2 - MPS.BR Appraisals'!Q126,5,1),$C$1:$I$2,2,0),IF(OR('Table 2 - MPS.BR Appraisals'!P126&lt;&gt;"",'Table 2 - MPS.BR Appraisals'!P126&lt;&gt;"",'Table 2 - MPS.BR Appraisals'!P126&lt;&gt;""),P126,""))</f>
        <v/>
      </c>
      <c r="R126" s="59" t="str">
        <f>IF('Table 2 - MPS.BR Appraisals'!R126&lt;&gt;"",HLOOKUP(MID('Table 2 - MPS.BR Appraisals'!R126,5,1),$C$1:$I$2,2,0),IF(OR('Table 2 - MPS.BR Appraisals'!Q126&lt;&gt;"",'Table 2 - MPS.BR Appraisals'!Q126&lt;&gt;"",'Table 2 - MPS.BR Appraisals'!Q126&lt;&gt;""),Q126,""))</f>
        <v/>
      </c>
      <c r="S126" s="59">
        <f>IF('Table 2 - MPS.BR Appraisals'!S126&lt;&gt;"",HLOOKUP(MID('Table 2 - MPS.BR Appraisals'!S126,5,1),$C$1:$I$2,2,0),IF(OR('Table 2 - MPS.BR Appraisals'!R126&lt;&gt;"",'Table 2 - MPS.BR Appraisals'!R126&lt;&gt;"",'Table 2 - MPS.BR Appraisals'!R126&lt;&gt;""),R126,""))</f>
        <v>7</v>
      </c>
      <c r="T126" s="59">
        <f>IF('Table 2 - MPS.BR Appraisals'!T126&lt;&gt;"",HLOOKUP(MID('Table 2 - MPS.BR Appraisals'!T126,5,1),$C$1:$I$2,2,0),IF(OR('Table 2 - MPS.BR Appraisals'!S126&lt;&gt;"",'Table 2 - MPS.BR Appraisals'!S126&lt;&gt;"",'Table 2 - MPS.BR Appraisals'!S126&lt;&gt;""),S126,""))</f>
        <v>7</v>
      </c>
      <c r="U126" s="59" t="str">
        <f>IF('Table 2 - MPS.BR Appraisals'!U126&lt;&gt;"",HLOOKUP(MID('Table 2 - MPS.BR Appraisals'!U126,5,1),$C$1:$I$2,2,0),IF(OR('Table 2 - MPS.BR Appraisals'!T126&lt;&gt;"",'Table 2 - MPS.BR Appraisals'!T126&lt;&gt;"",'Table 2 - MPS.BR Appraisals'!T126&lt;&gt;""),T126,""))</f>
        <v/>
      </c>
      <c r="V126" s="59" t="str">
        <f>IF('Table 2 - MPS.BR Appraisals'!V126&lt;&gt;"",HLOOKUP(MID('Table 2 - MPS.BR Appraisals'!V126,5,1),$C$1:$I$2,2,0),IF(OR('Table 2 - MPS.BR Appraisals'!U126&lt;&gt;"",'Table 2 - MPS.BR Appraisals'!U126&lt;&gt;"",'Table 2 - MPS.BR Appraisals'!U126&lt;&gt;""),U126,""))</f>
        <v/>
      </c>
      <c r="W126" s="59" t="str">
        <f>IF('Table 2 - MPS.BR Appraisals'!W126&lt;&gt;"",HLOOKUP(MID('Table 2 - MPS.BR Appraisals'!W126,5,1),$C$1:$I$2,2,0),IF(OR('Table 2 - MPS.BR Appraisals'!V126&lt;&gt;"",'Table 2 - MPS.BR Appraisals'!V126&lt;&gt;"",'Table 2 - MPS.BR Appraisals'!V126&lt;&gt;""),V126,""))</f>
        <v/>
      </c>
      <c r="X126" s="59" t="str">
        <f>IF('Table 2 - MPS.BR Appraisals'!X126&lt;&gt;"",HLOOKUP(MID('Table 2 - MPS.BR Appraisals'!X126,5,1),$C$1:$I$2,2,0),IF(OR('Table 2 - MPS.BR Appraisals'!W126&lt;&gt;"",'Table 2 - MPS.BR Appraisals'!W126&lt;&gt;"",'Table 2 - MPS.BR Appraisals'!W126&lt;&gt;""),W126,""))</f>
        <v/>
      </c>
      <c r="Y126" s="59" t="str">
        <f>IF('Table 2 - MPS.BR Appraisals'!Y126&lt;&gt;"",HLOOKUP(MID('Table 2 - MPS.BR Appraisals'!Y126,5,1),$C$1:$I$2,2,0),IF(OR('Table 2 - MPS.BR Appraisals'!X126&lt;&gt;"",'Table 2 - MPS.BR Appraisals'!X126&lt;&gt;"",'Table 2 - MPS.BR Appraisals'!X126&lt;&gt;""),X126,""))</f>
        <v/>
      </c>
      <c r="Z126" s="59" t="str">
        <f>IF('Table 2 - MPS.BR Appraisals'!Z126&lt;&gt;"",HLOOKUP(MID('Table 2 - MPS.BR Appraisals'!Z126,5,1),$C$1:$I$2,2,0),IF(OR('Table 2 - MPS.BR Appraisals'!Y126&lt;&gt;"",'Table 2 - MPS.BR Appraisals'!Y126&lt;&gt;"",'Table 2 - MPS.BR Appraisals'!Y126&lt;&gt;""),Y126,""))</f>
        <v/>
      </c>
      <c r="AA126" s="59" t="str">
        <f>IF('Table 2 - MPS.BR Appraisals'!AA126&lt;&gt;"",HLOOKUP(MID('Table 2 - MPS.BR Appraisals'!AA126,5,1),$C$1:$I$2,2,0),IF(OR('Table 2 - MPS.BR Appraisals'!Z126&lt;&gt;"",'Table 2 - MPS.BR Appraisals'!Z126&lt;&gt;"",'Table 2 - MPS.BR Appraisals'!Z126&lt;&gt;""),Z126,""))</f>
        <v/>
      </c>
      <c r="AB126" s="59" t="str">
        <f>IF('Table 2 - MPS.BR Appraisals'!AB126&lt;&gt;"",HLOOKUP(MID('Table 2 - MPS.BR Appraisals'!AB126,5,1),$C$1:$I$2,2,0),IF(OR('Table 2 - MPS.BR Appraisals'!AA126&lt;&gt;"",'Table 2 - MPS.BR Appraisals'!AA126&lt;&gt;"",'Table 2 - MPS.BR Appraisals'!AA126&lt;&gt;""),AA126,""))</f>
        <v/>
      </c>
      <c r="AC126" s="59" t="str">
        <f>IF('Table 2 - MPS.BR Appraisals'!AC126&lt;&gt;"",HLOOKUP(MID('Table 2 - MPS.BR Appraisals'!AC126,5,1),$C$1:$I$2,2,0),IF(OR('Table 2 - MPS.BR Appraisals'!AB126&lt;&gt;"",'Table 2 - MPS.BR Appraisals'!AB126&lt;&gt;"",'Table 2 - MPS.BR Appraisals'!AB126&lt;&gt;""),AB126,""))</f>
        <v/>
      </c>
    </row>
    <row r="127" spans="2:29" ht="17.850000000000001" customHeight="1" x14ac:dyDescent="0.2">
      <c r="B127" s="35" t="s">
        <v>165</v>
      </c>
      <c r="C127" s="59" t="str">
        <f>IF('Table 2 - MPS.BR Appraisals'!C127&lt;&gt;"",HLOOKUP(MID('Table 2 - MPS.BR Appraisals'!C127,5,1),$C$1:$I$2,2,0),"")</f>
        <v/>
      </c>
      <c r="D127" s="59" t="str">
        <f>IF('Table 2 - MPS.BR Appraisals'!D127&lt;&gt;"",HLOOKUP(MID('Table 2 - MPS.BR Appraisals'!D127,5,1),$C$1:$I$2,2,0),IF('Table 2 - MPS.BR Appraisals'!C127&lt;&gt;"",C127,""))</f>
        <v/>
      </c>
      <c r="E127" s="59" t="str">
        <f>IF('Table 2 - MPS.BR Appraisals'!E127&lt;&gt;"",HLOOKUP(MID('Table 2 - MPS.BR Appraisals'!E127,5,1),$C$1:$I$2,2,0),IF(OR('Table 2 - MPS.BR Appraisals'!E127&lt;&gt;"",'Table 2 - MPS.BR Appraisals'!D127&lt;&gt;""),D127,""))</f>
        <v/>
      </c>
      <c r="F127" s="59" t="str">
        <f>IF('Table 2 - MPS.BR Appraisals'!F127&lt;&gt;"",HLOOKUP(MID('Table 2 - MPS.BR Appraisals'!F127,5,1),$C$1:$I$2,2,0),IF(OR('Table 2 - MPS.BR Appraisals'!E127&lt;&gt;"",'Table 2 - MPS.BR Appraisals'!E127&lt;&gt;"",'Table 2 - MPS.BR Appraisals'!E127&lt;&gt;""),E127,""))</f>
        <v/>
      </c>
      <c r="G127" s="59" t="str">
        <f>IF('Table 2 - MPS.BR Appraisals'!G127&lt;&gt;"",HLOOKUP(MID('Table 2 - MPS.BR Appraisals'!G127,5,1),$C$1:$I$2,2,0),IF(OR('Table 2 - MPS.BR Appraisals'!F127&lt;&gt;"",'Table 2 - MPS.BR Appraisals'!F127&lt;&gt;"",'Table 2 - MPS.BR Appraisals'!F127&lt;&gt;""),F127,""))</f>
        <v/>
      </c>
      <c r="H127" s="59" t="str">
        <f>IF('Table 2 - MPS.BR Appraisals'!H127&lt;&gt;"",HLOOKUP(MID('Table 2 - MPS.BR Appraisals'!H127,5,1),$C$1:$I$2,2,0),IF(OR('Table 2 - MPS.BR Appraisals'!G127&lt;&gt;"",'Table 2 - MPS.BR Appraisals'!G127&lt;&gt;"",'Table 2 - MPS.BR Appraisals'!G127&lt;&gt;""),G127,""))</f>
        <v/>
      </c>
      <c r="I127" s="59" t="str">
        <f>IF('Table 2 - MPS.BR Appraisals'!I127&lt;&gt;"",HLOOKUP(MID('Table 2 - MPS.BR Appraisals'!I127,5,1),$C$1:$I$2,2,0),IF(OR('Table 2 - MPS.BR Appraisals'!H127&lt;&gt;"",'Table 2 - MPS.BR Appraisals'!H127&lt;&gt;"",'Table 2 - MPS.BR Appraisals'!H127&lt;&gt;""),H127,""))</f>
        <v/>
      </c>
      <c r="J127" s="59" t="str">
        <f>IF('Table 2 - MPS.BR Appraisals'!J127&lt;&gt;"",HLOOKUP(MID('Table 2 - MPS.BR Appraisals'!J127,5,1),$C$1:$I$2,2,0),IF(OR('Table 2 - MPS.BR Appraisals'!I127&lt;&gt;"",'Table 2 - MPS.BR Appraisals'!I127&lt;&gt;"",'Table 2 - MPS.BR Appraisals'!I127&lt;&gt;""),I127,""))</f>
        <v/>
      </c>
      <c r="K127" s="59" t="str">
        <f>IF('Table 2 - MPS.BR Appraisals'!K127&lt;&gt;"",HLOOKUP(MID('Table 2 - MPS.BR Appraisals'!K127,5,1),$C$1:$I$2,2,0),IF(OR('Table 2 - MPS.BR Appraisals'!J127&lt;&gt;"",'Table 2 - MPS.BR Appraisals'!J127&lt;&gt;"",'Table 2 - MPS.BR Appraisals'!J127&lt;&gt;""),J127,""))</f>
        <v/>
      </c>
      <c r="L127" s="59" t="str">
        <f>IF('Table 2 - MPS.BR Appraisals'!L127&lt;&gt;"",HLOOKUP(MID('Table 2 - MPS.BR Appraisals'!L127,5,1),$C$1:$I$2,2,0),IF(OR('Table 2 - MPS.BR Appraisals'!K127&lt;&gt;"",'Table 2 - MPS.BR Appraisals'!K127&lt;&gt;"",'Table 2 - MPS.BR Appraisals'!K127&lt;&gt;""),K127,""))</f>
        <v/>
      </c>
      <c r="M127" s="59" t="str">
        <f>IF('Table 2 - MPS.BR Appraisals'!M127&lt;&gt;"",HLOOKUP(MID('Table 2 - MPS.BR Appraisals'!M127,5,1),$C$1:$I$2,2,0),IF(OR('Table 2 - MPS.BR Appraisals'!L127&lt;&gt;"",'Table 2 - MPS.BR Appraisals'!L127&lt;&gt;"",'Table 2 - MPS.BR Appraisals'!L127&lt;&gt;""),L127,""))</f>
        <v/>
      </c>
      <c r="N127" s="59" t="str">
        <f>IF('Table 2 - MPS.BR Appraisals'!N127&lt;&gt;"",HLOOKUP(MID('Table 2 - MPS.BR Appraisals'!N127,5,1),$C$1:$I$2,2,0),IF(OR('Table 2 - MPS.BR Appraisals'!M127&lt;&gt;"",'Table 2 - MPS.BR Appraisals'!M127&lt;&gt;"",'Table 2 - MPS.BR Appraisals'!M127&lt;&gt;""),M127,""))</f>
        <v/>
      </c>
      <c r="O127" s="59" t="str">
        <f>IF('Table 2 - MPS.BR Appraisals'!O127&lt;&gt;"",HLOOKUP(MID('Table 2 - MPS.BR Appraisals'!O127,5,1),$C$1:$I$2,2,0),IF(OR('Table 2 - MPS.BR Appraisals'!N127&lt;&gt;"",'Table 2 - MPS.BR Appraisals'!N127&lt;&gt;"",'Table 2 - MPS.BR Appraisals'!N127&lt;&gt;""),N127,""))</f>
        <v/>
      </c>
      <c r="P127" s="59" t="str">
        <f>IF('Table 2 - MPS.BR Appraisals'!P127&lt;&gt;"",HLOOKUP(MID('Table 2 - MPS.BR Appraisals'!P127,5,1),$C$1:$I$2,2,0),IF(OR('Table 2 - MPS.BR Appraisals'!O127&lt;&gt;"",'Table 2 - MPS.BR Appraisals'!O127&lt;&gt;"",'Table 2 - MPS.BR Appraisals'!O127&lt;&gt;""),O127,""))</f>
        <v/>
      </c>
      <c r="Q127" s="59" t="str">
        <f>IF('Table 2 - MPS.BR Appraisals'!Q127&lt;&gt;"",HLOOKUP(MID('Table 2 - MPS.BR Appraisals'!Q127,5,1),$C$1:$I$2,2,0),IF(OR('Table 2 - MPS.BR Appraisals'!P127&lt;&gt;"",'Table 2 - MPS.BR Appraisals'!P127&lt;&gt;"",'Table 2 - MPS.BR Appraisals'!P127&lt;&gt;""),P127,""))</f>
        <v/>
      </c>
      <c r="R127" s="59" t="str">
        <f>IF('Table 2 - MPS.BR Appraisals'!R127&lt;&gt;"",HLOOKUP(MID('Table 2 - MPS.BR Appraisals'!R127,5,1),$C$1:$I$2,2,0),IF(OR('Table 2 - MPS.BR Appraisals'!Q127&lt;&gt;"",'Table 2 - MPS.BR Appraisals'!Q127&lt;&gt;"",'Table 2 - MPS.BR Appraisals'!Q127&lt;&gt;""),Q127,""))</f>
        <v/>
      </c>
      <c r="S127" s="59" t="str">
        <f>IF('Table 2 - MPS.BR Appraisals'!S127&lt;&gt;"",HLOOKUP(MID('Table 2 - MPS.BR Appraisals'!S127,5,1),$C$1:$I$2,2,0),IF(OR('Table 2 - MPS.BR Appraisals'!R127&lt;&gt;"",'Table 2 - MPS.BR Appraisals'!R127&lt;&gt;"",'Table 2 - MPS.BR Appraisals'!R127&lt;&gt;""),R127,""))</f>
        <v/>
      </c>
      <c r="T127" s="59" t="str">
        <f>IF('Table 2 - MPS.BR Appraisals'!T127&lt;&gt;"",HLOOKUP(MID('Table 2 - MPS.BR Appraisals'!T127,5,1),$C$1:$I$2,2,0),IF(OR('Table 2 - MPS.BR Appraisals'!S127&lt;&gt;"",'Table 2 - MPS.BR Appraisals'!S127&lt;&gt;"",'Table 2 - MPS.BR Appraisals'!S127&lt;&gt;""),S127,""))</f>
        <v/>
      </c>
      <c r="U127" s="59" t="str">
        <f>IF('Table 2 - MPS.BR Appraisals'!U127&lt;&gt;"",HLOOKUP(MID('Table 2 - MPS.BR Appraisals'!U127,5,1),$C$1:$I$2,2,0),IF(OR('Table 2 - MPS.BR Appraisals'!T127&lt;&gt;"",'Table 2 - MPS.BR Appraisals'!T127&lt;&gt;"",'Table 2 - MPS.BR Appraisals'!T127&lt;&gt;""),T127,""))</f>
        <v/>
      </c>
      <c r="V127" s="59" t="str">
        <f>IF('Table 2 - MPS.BR Appraisals'!V127&lt;&gt;"",HLOOKUP(MID('Table 2 - MPS.BR Appraisals'!V127,5,1),$C$1:$I$2,2,0),IF(OR('Table 2 - MPS.BR Appraisals'!U127&lt;&gt;"",'Table 2 - MPS.BR Appraisals'!U127&lt;&gt;"",'Table 2 - MPS.BR Appraisals'!U127&lt;&gt;""),U127,""))</f>
        <v/>
      </c>
      <c r="W127" s="59" t="str">
        <f>IF('Table 2 - MPS.BR Appraisals'!W127&lt;&gt;"",HLOOKUP(MID('Table 2 - MPS.BR Appraisals'!W127,5,1),$C$1:$I$2,2,0),IF(OR('Table 2 - MPS.BR Appraisals'!V127&lt;&gt;"",'Table 2 - MPS.BR Appraisals'!V127&lt;&gt;"",'Table 2 - MPS.BR Appraisals'!V127&lt;&gt;""),V127,""))</f>
        <v/>
      </c>
      <c r="X127" s="59" t="str">
        <f>IF('Table 2 - MPS.BR Appraisals'!X127&lt;&gt;"",HLOOKUP(MID('Table 2 - MPS.BR Appraisals'!X127,5,1),$C$1:$I$2,2,0),IF(OR('Table 2 - MPS.BR Appraisals'!W127&lt;&gt;"",'Table 2 - MPS.BR Appraisals'!W127&lt;&gt;"",'Table 2 - MPS.BR Appraisals'!W127&lt;&gt;""),W127,""))</f>
        <v/>
      </c>
      <c r="Y127" s="59" t="str">
        <f>IF('Table 2 - MPS.BR Appraisals'!Y127&lt;&gt;"",HLOOKUP(MID('Table 2 - MPS.BR Appraisals'!Y127,5,1),$C$1:$I$2,2,0),IF(OR('Table 2 - MPS.BR Appraisals'!X127&lt;&gt;"",'Table 2 - MPS.BR Appraisals'!X127&lt;&gt;"",'Table 2 - MPS.BR Appraisals'!X127&lt;&gt;""),X127,""))</f>
        <v/>
      </c>
      <c r="Z127" s="59" t="str">
        <f>IF('Table 2 - MPS.BR Appraisals'!Z127&lt;&gt;"",HLOOKUP(MID('Table 2 - MPS.BR Appraisals'!Z127,5,1),$C$1:$I$2,2,0),IF(OR('Table 2 - MPS.BR Appraisals'!Y127&lt;&gt;"",'Table 2 - MPS.BR Appraisals'!Y127&lt;&gt;"",'Table 2 - MPS.BR Appraisals'!Y127&lt;&gt;""),Y127,""))</f>
        <v/>
      </c>
      <c r="AA127" s="59" t="str">
        <f>IF('Table 2 - MPS.BR Appraisals'!AA127&lt;&gt;"",HLOOKUP(MID('Table 2 - MPS.BR Appraisals'!AA127,5,1),$C$1:$I$2,2,0),IF(OR('Table 2 - MPS.BR Appraisals'!Z127&lt;&gt;"",'Table 2 - MPS.BR Appraisals'!Z127&lt;&gt;"",'Table 2 - MPS.BR Appraisals'!Z127&lt;&gt;""),Z127,""))</f>
        <v/>
      </c>
      <c r="AB127" s="59" t="str">
        <f>IF('Table 2 - MPS.BR Appraisals'!AB127&lt;&gt;"",HLOOKUP(MID('Table 2 - MPS.BR Appraisals'!AB127,5,1),$C$1:$I$2,2,0),IF(OR('Table 2 - MPS.BR Appraisals'!AA127&lt;&gt;"",'Table 2 - MPS.BR Appraisals'!AA127&lt;&gt;"",'Table 2 - MPS.BR Appraisals'!AA127&lt;&gt;""),AA127,""))</f>
        <v/>
      </c>
      <c r="AC127" s="59" t="str">
        <f>IF('Table 2 - MPS.BR Appraisals'!AC127&lt;&gt;"",HLOOKUP(MID('Table 2 - MPS.BR Appraisals'!AC127,5,1),$C$1:$I$2,2,0),IF(OR('Table 2 - MPS.BR Appraisals'!AB127&lt;&gt;"",'Table 2 - MPS.BR Appraisals'!AB127&lt;&gt;"",'Table 2 - MPS.BR Appraisals'!AB127&lt;&gt;""),AB127,""))</f>
        <v/>
      </c>
    </row>
    <row r="128" spans="2:29" ht="17.850000000000001" customHeight="1" x14ac:dyDescent="0.2">
      <c r="B128" s="35" t="s">
        <v>166</v>
      </c>
      <c r="C128" s="59" t="str">
        <f>IF('Table 2 - MPS.BR Appraisals'!C128&lt;&gt;"",HLOOKUP(MID('Table 2 - MPS.BR Appraisals'!C128,5,1),$C$1:$I$2,2,0),"")</f>
        <v/>
      </c>
      <c r="D128" s="59" t="str">
        <f>IF('Table 2 - MPS.BR Appraisals'!D128&lt;&gt;"",HLOOKUP(MID('Table 2 - MPS.BR Appraisals'!D128,5,1),$C$1:$I$2,2,0),IF('Table 2 - MPS.BR Appraisals'!C128&lt;&gt;"",C128,""))</f>
        <v/>
      </c>
      <c r="E128" s="59" t="str">
        <f>IF('Table 2 - MPS.BR Appraisals'!E128&lt;&gt;"",HLOOKUP(MID('Table 2 - MPS.BR Appraisals'!E128,5,1),$C$1:$I$2,2,0),IF(OR('Table 2 - MPS.BR Appraisals'!E128&lt;&gt;"",'Table 2 - MPS.BR Appraisals'!D128&lt;&gt;""),D128,""))</f>
        <v/>
      </c>
      <c r="F128" s="59" t="str">
        <f>IF('Table 2 - MPS.BR Appraisals'!F128&lt;&gt;"",HLOOKUP(MID('Table 2 - MPS.BR Appraisals'!F128,5,1),$C$1:$I$2,2,0),IF(OR('Table 2 - MPS.BR Appraisals'!E128&lt;&gt;"",'Table 2 - MPS.BR Appraisals'!E128&lt;&gt;"",'Table 2 - MPS.BR Appraisals'!E128&lt;&gt;""),E128,""))</f>
        <v/>
      </c>
      <c r="G128" s="59" t="str">
        <f>IF('Table 2 - MPS.BR Appraisals'!G128&lt;&gt;"",HLOOKUP(MID('Table 2 - MPS.BR Appraisals'!G128,5,1),$C$1:$I$2,2,0),IF(OR('Table 2 - MPS.BR Appraisals'!F128&lt;&gt;"",'Table 2 - MPS.BR Appraisals'!F128&lt;&gt;"",'Table 2 - MPS.BR Appraisals'!F128&lt;&gt;""),F128,""))</f>
        <v/>
      </c>
      <c r="H128" s="59" t="str">
        <f>IF('Table 2 - MPS.BR Appraisals'!H128&lt;&gt;"",HLOOKUP(MID('Table 2 - MPS.BR Appraisals'!H128,5,1),$C$1:$I$2,2,0),IF(OR('Table 2 - MPS.BR Appraisals'!G128&lt;&gt;"",'Table 2 - MPS.BR Appraisals'!G128&lt;&gt;"",'Table 2 - MPS.BR Appraisals'!G128&lt;&gt;""),G128,""))</f>
        <v/>
      </c>
      <c r="I128" s="59" t="str">
        <f>IF('Table 2 - MPS.BR Appraisals'!I128&lt;&gt;"",HLOOKUP(MID('Table 2 - MPS.BR Appraisals'!I128,5,1),$C$1:$I$2,2,0),IF(OR('Table 2 - MPS.BR Appraisals'!H128&lt;&gt;"",'Table 2 - MPS.BR Appraisals'!H128&lt;&gt;"",'Table 2 - MPS.BR Appraisals'!H128&lt;&gt;""),H128,""))</f>
        <v/>
      </c>
      <c r="J128" s="59" t="str">
        <f>IF('Table 2 - MPS.BR Appraisals'!J128&lt;&gt;"",HLOOKUP(MID('Table 2 - MPS.BR Appraisals'!J128,5,1),$C$1:$I$2,2,0),IF(OR('Table 2 - MPS.BR Appraisals'!I128&lt;&gt;"",'Table 2 - MPS.BR Appraisals'!I128&lt;&gt;"",'Table 2 - MPS.BR Appraisals'!I128&lt;&gt;""),I128,""))</f>
        <v/>
      </c>
      <c r="K128" s="59" t="str">
        <f>IF('Table 2 - MPS.BR Appraisals'!K128&lt;&gt;"",HLOOKUP(MID('Table 2 - MPS.BR Appraisals'!K128,5,1),$C$1:$I$2,2,0),IF(OR('Table 2 - MPS.BR Appraisals'!J128&lt;&gt;"",'Table 2 - MPS.BR Appraisals'!J128&lt;&gt;"",'Table 2 - MPS.BR Appraisals'!J128&lt;&gt;""),J128,""))</f>
        <v/>
      </c>
      <c r="L128" s="59" t="str">
        <f>IF('Table 2 - MPS.BR Appraisals'!L128&lt;&gt;"",HLOOKUP(MID('Table 2 - MPS.BR Appraisals'!L128,5,1),$C$1:$I$2,2,0),IF(OR('Table 2 - MPS.BR Appraisals'!K128&lt;&gt;"",'Table 2 - MPS.BR Appraisals'!K128&lt;&gt;"",'Table 2 - MPS.BR Appraisals'!K128&lt;&gt;""),K128,""))</f>
        <v/>
      </c>
      <c r="M128" s="59" t="str">
        <f>IF('Table 2 - MPS.BR Appraisals'!M128&lt;&gt;"",HLOOKUP(MID('Table 2 - MPS.BR Appraisals'!M128,5,1),$C$1:$I$2,2,0),IF(OR('Table 2 - MPS.BR Appraisals'!L128&lt;&gt;"",'Table 2 - MPS.BR Appraisals'!L128&lt;&gt;"",'Table 2 - MPS.BR Appraisals'!L128&lt;&gt;""),L128,""))</f>
        <v/>
      </c>
      <c r="N128" s="59" t="str">
        <f>IF('Table 2 - MPS.BR Appraisals'!N128&lt;&gt;"",HLOOKUP(MID('Table 2 - MPS.BR Appraisals'!N128,5,1),$C$1:$I$2,2,0),IF(OR('Table 2 - MPS.BR Appraisals'!M128&lt;&gt;"",'Table 2 - MPS.BR Appraisals'!M128&lt;&gt;"",'Table 2 - MPS.BR Appraisals'!M128&lt;&gt;""),M128,""))</f>
        <v/>
      </c>
      <c r="O128" s="59" t="str">
        <f>IF('Table 2 - MPS.BR Appraisals'!O128&lt;&gt;"",HLOOKUP(MID('Table 2 - MPS.BR Appraisals'!O128,5,1),$C$1:$I$2,2,0),IF(OR('Table 2 - MPS.BR Appraisals'!N128&lt;&gt;"",'Table 2 - MPS.BR Appraisals'!N128&lt;&gt;"",'Table 2 - MPS.BR Appraisals'!N128&lt;&gt;""),N128,""))</f>
        <v/>
      </c>
      <c r="P128" s="59" t="str">
        <f>IF('Table 2 - MPS.BR Appraisals'!P128&lt;&gt;"",HLOOKUP(MID('Table 2 - MPS.BR Appraisals'!P128,5,1),$C$1:$I$2,2,0),IF(OR('Table 2 - MPS.BR Appraisals'!O128&lt;&gt;"",'Table 2 - MPS.BR Appraisals'!O128&lt;&gt;"",'Table 2 - MPS.BR Appraisals'!O128&lt;&gt;""),O128,""))</f>
        <v/>
      </c>
      <c r="Q128" s="59" t="str">
        <f>IF('Table 2 - MPS.BR Appraisals'!Q128&lt;&gt;"",HLOOKUP(MID('Table 2 - MPS.BR Appraisals'!Q128,5,1),$C$1:$I$2,2,0),IF(OR('Table 2 - MPS.BR Appraisals'!P128&lt;&gt;"",'Table 2 - MPS.BR Appraisals'!P128&lt;&gt;"",'Table 2 - MPS.BR Appraisals'!P128&lt;&gt;""),P128,""))</f>
        <v/>
      </c>
      <c r="R128" s="59" t="str">
        <f>IF('Table 2 - MPS.BR Appraisals'!R128&lt;&gt;"",HLOOKUP(MID('Table 2 - MPS.BR Appraisals'!R128,5,1),$C$1:$I$2,2,0),IF(OR('Table 2 - MPS.BR Appraisals'!Q128&lt;&gt;"",'Table 2 - MPS.BR Appraisals'!Q128&lt;&gt;"",'Table 2 - MPS.BR Appraisals'!Q128&lt;&gt;""),Q128,""))</f>
        <v/>
      </c>
      <c r="S128" s="59" t="str">
        <f>IF('Table 2 - MPS.BR Appraisals'!S128&lt;&gt;"",HLOOKUP(MID('Table 2 - MPS.BR Appraisals'!S128,5,1),$C$1:$I$2,2,0),IF(OR('Table 2 - MPS.BR Appraisals'!R128&lt;&gt;"",'Table 2 - MPS.BR Appraisals'!R128&lt;&gt;"",'Table 2 - MPS.BR Appraisals'!R128&lt;&gt;""),R128,""))</f>
        <v/>
      </c>
      <c r="T128" s="59" t="str">
        <f>IF('Table 2 - MPS.BR Appraisals'!T128&lt;&gt;"",HLOOKUP(MID('Table 2 - MPS.BR Appraisals'!T128,5,1),$C$1:$I$2,2,0),IF(OR('Table 2 - MPS.BR Appraisals'!S128&lt;&gt;"",'Table 2 - MPS.BR Appraisals'!S128&lt;&gt;"",'Table 2 - MPS.BR Appraisals'!S128&lt;&gt;""),S128,""))</f>
        <v/>
      </c>
      <c r="U128" s="59" t="str">
        <f>IF('Table 2 - MPS.BR Appraisals'!U128&lt;&gt;"",HLOOKUP(MID('Table 2 - MPS.BR Appraisals'!U128,5,1),$C$1:$I$2,2,0),IF(OR('Table 2 - MPS.BR Appraisals'!T128&lt;&gt;"",'Table 2 - MPS.BR Appraisals'!T128&lt;&gt;"",'Table 2 - MPS.BR Appraisals'!T128&lt;&gt;""),T128,""))</f>
        <v/>
      </c>
      <c r="V128" s="59" t="str">
        <f>IF('Table 2 - MPS.BR Appraisals'!V128&lt;&gt;"",HLOOKUP(MID('Table 2 - MPS.BR Appraisals'!V128,5,1),$C$1:$I$2,2,0),IF(OR('Table 2 - MPS.BR Appraisals'!U128&lt;&gt;"",'Table 2 - MPS.BR Appraisals'!U128&lt;&gt;"",'Table 2 - MPS.BR Appraisals'!U128&lt;&gt;""),U128,""))</f>
        <v/>
      </c>
      <c r="W128" s="59" t="str">
        <f>IF('Table 2 - MPS.BR Appraisals'!W128&lt;&gt;"",HLOOKUP(MID('Table 2 - MPS.BR Appraisals'!W128,5,1),$C$1:$I$2,2,0),IF(OR('Table 2 - MPS.BR Appraisals'!V128&lt;&gt;"",'Table 2 - MPS.BR Appraisals'!V128&lt;&gt;"",'Table 2 - MPS.BR Appraisals'!V128&lt;&gt;""),V128,""))</f>
        <v/>
      </c>
      <c r="X128" s="59" t="str">
        <f>IF('Table 2 - MPS.BR Appraisals'!X128&lt;&gt;"",HLOOKUP(MID('Table 2 - MPS.BR Appraisals'!X128,5,1),$C$1:$I$2,2,0),IF(OR('Table 2 - MPS.BR Appraisals'!W128&lt;&gt;"",'Table 2 - MPS.BR Appraisals'!W128&lt;&gt;"",'Table 2 - MPS.BR Appraisals'!W128&lt;&gt;""),W128,""))</f>
        <v/>
      </c>
      <c r="Y128" s="59" t="str">
        <f>IF('Table 2 - MPS.BR Appraisals'!Y128&lt;&gt;"",HLOOKUP(MID('Table 2 - MPS.BR Appraisals'!Y128,5,1),$C$1:$I$2,2,0),IF(OR('Table 2 - MPS.BR Appraisals'!X128&lt;&gt;"",'Table 2 - MPS.BR Appraisals'!X128&lt;&gt;"",'Table 2 - MPS.BR Appraisals'!X128&lt;&gt;""),X128,""))</f>
        <v/>
      </c>
      <c r="Z128" s="59" t="str">
        <f>IF('Table 2 - MPS.BR Appraisals'!Z128&lt;&gt;"",HLOOKUP(MID('Table 2 - MPS.BR Appraisals'!Z128,5,1),$C$1:$I$2,2,0),IF(OR('Table 2 - MPS.BR Appraisals'!Y128&lt;&gt;"",'Table 2 - MPS.BR Appraisals'!Y128&lt;&gt;"",'Table 2 - MPS.BR Appraisals'!Y128&lt;&gt;""),Y128,""))</f>
        <v/>
      </c>
      <c r="AA128" s="59">
        <f>IF('Table 2 - MPS.BR Appraisals'!AA128&lt;&gt;"",HLOOKUP(MID('Table 2 - MPS.BR Appraisals'!AA128,5,1),$C$1:$I$2,2,0),IF(OR('Table 2 - MPS.BR Appraisals'!Z128&lt;&gt;"",'Table 2 - MPS.BR Appraisals'!Z128&lt;&gt;"",'Table 2 - MPS.BR Appraisals'!Z128&lt;&gt;""),Z128,""))</f>
        <v>3</v>
      </c>
      <c r="AB128" s="59">
        <f>IF('Table 2 - MPS.BR Appraisals'!AB128&lt;&gt;"",HLOOKUP(MID('Table 2 - MPS.BR Appraisals'!AB128,5,1),$C$1:$I$2,2,0),IF(OR('Table 2 - MPS.BR Appraisals'!AA128&lt;&gt;"",'Table 2 - MPS.BR Appraisals'!AA128&lt;&gt;"",'Table 2 - MPS.BR Appraisals'!AA128&lt;&gt;""),AA128,""))</f>
        <v>3</v>
      </c>
      <c r="AC128" s="59" t="str">
        <f>IF('Table 2 - MPS.BR Appraisals'!AC128&lt;&gt;"",HLOOKUP(MID('Table 2 - MPS.BR Appraisals'!AC128,5,1),$C$1:$I$2,2,0),IF(OR('Table 2 - MPS.BR Appraisals'!AB128&lt;&gt;"",'Table 2 - MPS.BR Appraisals'!AB128&lt;&gt;"",'Table 2 - MPS.BR Appraisals'!AB128&lt;&gt;""),AB128,""))</f>
        <v/>
      </c>
    </row>
    <row r="129" spans="2:29" ht="17.850000000000001" customHeight="1" x14ac:dyDescent="0.2">
      <c r="B129" s="35" t="s">
        <v>167</v>
      </c>
      <c r="C129" s="59" t="str">
        <f>IF('Table 2 - MPS.BR Appraisals'!C129&lt;&gt;"",HLOOKUP(MID('Table 2 - MPS.BR Appraisals'!C129,5,1),$C$1:$I$2,2,0),"")</f>
        <v/>
      </c>
      <c r="D129" s="59" t="str">
        <f>IF('Table 2 - MPS.BR Appraisals'!D129&lt;&gt;"",HLOOKUP(MID('Table 2 - MPS.BR Appraisals'!D129,5,1),$C$1:$I$2,2,0),IF('Table 2 - MPS.BR Appraisals'!C129&lt;&gt;"",C129,""))</f>
        <v/>
      </c>
      <c r="E129" s="59" t="str">
        <f>IF('Table 2 - MPS.BR Appraisals'!E129&lt;&gt;"",HLOOKUP(MID('Table 2 - MPS.BR Appraisals'!E129,5,1),$C$1:$I$2,2,0),IF(OR('Table 2 - MPS.BR Appraisals'!E129&lt;&gt;"",'Table 2 - MPS.BR Appraisals'!D129&lt;&gt;""),D129,""))</f>
        <v/>
      </c>
      <c r="F129" s="59" t="str">
        <f>IF('Table 2 - MPS.BR Appraisals'!F129&lt;&gt;"",HLOOKUP(MID('Table 2 - MPS.BR Appraisals'!F129,5,1),$C$1:$I$2,2,0),IF(OR('Table 2 - MPS.BR Appraisals'!E129&lt;&gt;"",'Table 2 - MPS.BR Appraisals'!E129&lt;&gt;"",'Table 2 - MPS.BR Appraisals'!E129&lt;&gt;""),E129,""))</f>
        <v/>
      </c>
      <c r="G129" s="59" t="str">
        <f>IF('Table 2 - MPS.BR Appraisals'!G129&lt;&gt;"",HLOOKUP(MID('Table 2 - MPS.BR Appraisals'!G129,5,1),$C$1:$I$2,2,0),IF(OR('Table 2 - MPS.BR Appraisals'!F129&lt;&gt;"",'Table 2 - MPS.BR Appraisals'!F129&lt;&gt;"",'Table 2 - MPS.BR Appraisals'!F129&lt;&gt;""),F129,""))</f>
        <v/>
      </c>
      <c r="H129" s="59" t="str">
        <f>IF('Table 2 - MPS.BR Appraisals'!H129&lt;&gt;"",HLOOKUP(MID('Table 2 - MPS.BR Appraisals'!H129,5,1),$C$1:$I$2,2,0),IF(OR('Table 2 - MPS.BR Appraisals'!G129&lt;&gt;"",'Table 2 - MPS.BR Appraisals'!G129&lt;&gt;"",'Table 2 - MPS.BR Appraisals'!G129&lt;&gt;""),G129,""))</f>
        <v/>
      </c>
      <c r="I129" s="59" t="str">
        <f>IF('Table 2 - MPS.BR Appraisals'!I129&lt;&gt;"",HLOOKUP(MID('Table 2 - MPS.BR Appraisals'!I129,5,1),$C$1:$I$2,2,0),IF(OR('Table 2 - MPS.BR Appraisals'!H129&lt;&gt;"",'Table 2 - MPS.BR Appraisals'!H129&lt;&gt;"",'Table 2 - MPS.BR Appraisals'!H129&lt;&gt;""),H129,""))</f>
        <v/>
      </c>
      <c r="J129" s="59" t="str">
        <f>IF('Table 2 - MPS.BR Appraisals'!J129&lt;&gt;"",HLOOKUP(MID('Table 2 - MPS.BR Appraisals'!J129,5,1),$C$1:$I$2,2,0),IF(OR('Table 2 - MPS.BR Appraisals'!I129&lt;&gt;"",'Table 2 - MPS.BR Appraisals'!I129&lt;&gt;"",'Table 2 - MPS.BR Appraisals'!I129&lt;&gt;""),I129,""))</f>
        <v/>
      </c>
      <c r="K129" s="59" t="str">
        <f>IF('Table 2 - MPS.BR Appraisals'!K129&lt;&gt;"",HLOOKUP(MID('Table 2 - MPS.BR Appraisals'!K129,5,1),$C$1:$I$2,2,0),IF(OR('Table 2 - MPS.BR Appraisals'!J129&lt;&gt;"",'Table 2 - MPS.BR Appraisals'!J129&lt;&gt;"",'Table 2 - MPS.BR Appraisals'!J129&lt;&gt;""),J129,""))</f>
        <v/>
      </c>
      <c r="L129" s="59" t="str">
        <f>IF('Table 2 - MPS.BR Appraisals'!L129&lt;&gt;"",HLOOKUP(MID('Table 2 - MPS.BR Appraisals'!L129,5,1),$C$1:$I$2,2,0),IF(OR('Table 2 - MPS.BR Appraisals'!K129&lt;&gt;"",'Table 2 - MPS.BR Appraisals'!K129&lt;&gt;"",'Table 2 - MPS.BR Appraisals'!K129&lt;&gt;""),K129,""))</f>
        <v/>
      </c>
      <c r="M129" s="59" t="str">
        <f>IF('Table 2 - MPS.BR Appraisals'!M129&lt;&gt;"",HLOOKUP(MID('Table 2 - MPS.BR Appraisals'!M129,5,1),$C$1:$I$2,2,0),IF(OR('Table 2 - MPS.BR Appraisals'!L129&lt;&gt;"",'Table 2 - MPS.BR Appraisals'!L129&lt;&gt;"",'Table 2 - MPS.BR Appraisals'!L129&lt;&gt;""),L129,""))</f>
        <v/>
      </c>
      <c r="N129" s="59" t="str">
        <f>IF('Table 2 - MPS.BR Appraisals'!N129&lt;&gt;"",HLOOKUP(MID('Table 2 - MPS.BR Appraisals'!N129,5,1),$C$1:$I$2,2,0),IF(OR('Table 2 - MPS.BR Appraisals'!M129&lt;&gt;"",'Table 2 - MPS.BR Appraisals'!M129&lt;&gt;"",'Table 2 - MPS.BR Appraisals'!M129&lt;&gt;""),M129,""))</f>
        <v/>
      </c>
      <c r="O129" s="59" t="str">
        <f>IF('Table 2 - MPS.BR Appraisals'!O129&lt;&gt;"",HLOOKUP(MID('Table 2 - MPS.BR Appraisals'!O129,5,1),$C$1:$I$2,2,0),IF(OR('Table 2 - MPS.BR Appraisals'!N129&lt;&gt;"",'Table 2 - MPS.BR Appraisals'!N129&lt;&gt;"",'Table 2 - MPS.BR Appraisals'!N129&lt;&gt;""),N129,""))</f>
        <v/>
      </c>
      <c r="P129" s="59" t="str">
        <f>IF('Table 2 - MPS.BR Appraisals'!P129&lt;&gt;"",HLOOKUP(MID('Table 2 - MPS.BR Appraisals'!P129,5,1),$C$1:$I$2,2,0),IF(OR('Table 2 - MPS.BR Appraisals'!O129&lt;&gt;"",'Table 2 - MPS.BR Appraisals'!O129&lt;&gt;"",'Table 2 - MPS.BR Appraisals'!O129&lt;&gt;""),O129,""))</f>
        <v/>
      </c>
      <c r="Q129" s="59" t="str">
        <f>IF('Table 2 - MPS.BR Appraisals'!Q129&lt;&gt;"",HLOOKUP(MID('Table 2 - MPS.BR Appraisals'!Q129,5,1),$C$1:$I$2,2,0),IF(OR('Table 2 - MPS.BR Appraisals'!P129&lt;&gt;"",'Table 2 - MPS.BR Appraisals'!P129&lt;&gt;"",'Table 2 - MPS.BR Appraisals'!P129&lt;&gt;""),P129,""))</f>
        <v/>
      </c>
      <c r="R129" s="59" t="str">
        <f>IF('Table 2 - MPS.BR Appraisals'!R129&lt;&gt;"",HLOOKUP(MID('Table 2 - MPS.BR Appraisals'!R129,5,1),$C$1:$I$2,2,0),IF(OR('Table 2 - MPS.BR Appraisals'!Q129&lt;&gt;"",'Table 2 - MPS.BR Appraisals'!Q129&lt;&gt;"",'Table 2 - MPS.BR Appraisals'!Q129&lt;&gt;""),Q129,""))</f>
        <v/>
      </c>
      <c r="S129" s="59" t="str">
        <f>IF('Table 2 - MPS.BR Appraisals'!S129&lt;&gt;"",HLOOKUP(MID('Table 2 - MPS.BR Appraisals'!S129,5,1),$C$1:$I$2,2,0),IF(OR('Table 2 - MPS.BR Appraisals'!R129&lt;&gt;"",'Table 2 - MPS.BR Appraisals'!R129&lt;&gt;"",'Table 2 - MPS.BR Appraisals'!R129&lt;&gt;""),R129,""))</f>
        <v/>
      </c>
      <c r="T129" s="59">
        <f>IF('Table 2 - MPS.BR Appraisals'!T129&lt;&gt;"",HLOOKUP(MID('Table 2 - MPS.BR Appraisals'!T129,5,1),$C$1:$I$2,2,0),IF(OR('Table 2 - MPS.BR Appraisals'!S129&lt;&gt;"",'Table 2 - MPS.BR Appraisals'!S129&lt;&gt;"",'Table 2 - MPS.BR Appraisals'!S129&lt;&gt;""),S129,""))</f>
        <v>1</v>
      </c>
      <c r="U129" s="59">
        <f>IF('Table 2 - MPS.BR Appraisals'!U129&lt;&gt;"",HLOOKUP(MID('Table 2 - MPS.BR Appraisals'!U129,5,1),$C$1:$I$2,2,0),IF(OR('Table 2 - MPS.BR Appraisals'!T129&lt;&gt;"",'Table 2 - MPS.BR Appraisals'!T129&lt;&gt;"",'Table 2 - MPS.BR Appraisals'!T129&lt;&gt;""),T129,""))</f>
        <v>1</v>
      </c>
      <c r="V129" s="59" t="str">
        <f>IF('Table 2 - MPS.BR Appraisals'!V129&lt;&gt;"",HLOOKUP(MID('Table 2 - MPS.BR Appraisals'!V129,5,1),$C$1:$I$2,2,0),IF(OR('Table 2 - MPS.BR Appraisals'!U129&lt;&gt;"",'Table 2 - MPS.BR Appraisals'!U129&lt;&gt;"",'Table 2 - MPS.BR Appraisals'!U129&lt;&gt;""),U129,""))</f>
        <v/>
      </c>
      <c r="W129" s="59" t="str">
        <f>IF('Table 2 - MPS.BR Appraisals'!W129&lt;&gt;"",HLOOKUP(MID('Table 2 - MPS.BR Appraisals'!W129,5,1),$C$1:$I$2,2,0),IF(OR('Table 2 - MPS.BR Appraisals'!V129&lt;&gt;"",'Table 2 - MPS.BR Appraisals'!V129&lt;&gt;"",'Table 2 - MPS.BR Appraisals'!V129&lt;&gt;""),V129,""))</f>
        <v/>
      </c>
      <c r="X129" s="59" t="str">
        <f>IF('Table 2 - MPS.BR Appraisals'!X129&lt;&gt;"",HLOOKUP(MID('Table 2 - MPS.BR Appraisals'!X129,5,1),$C$1:$I$2,2,0),IF(OR('Table 2 - MPS.BR Appraisals'!W129&lt;&gt;"",'Table 2 - MPS.BR Appraisals'!W129&lt;&gt;"",'Table 2 - MPS.BR Appraisals'!W129&lt;&gt;""),W129,""))</f>
        <v/>
      </c>
      <c r="Y129" s="59">
        <f>IF('Table 2 - MPS.BR Appraisals'!Y129&lt;&gt;"",HLOOKUP(MID('Table 2 - MPS.BR Appraisals'!Y129,5,1),$C$1:$I$2,2,0),IF(OR('Table 2 - MPS.BR Appraisals'!X129&lt;&gt;"",'Table 2 - MPS.BR Appraisals'!X129&lt;&gt;"",'Table 2 - MPS.BR Appraisals'!X129&lt;&gt;""),X129,""))</f>
        <v>2</v>
      </c>
      <c r="Z129" s="59">
        <f>IF('Table 2 - MPS.BR Appraisals'!Z129&lt;&gt;"",HLOOKUP(MID('Table 2 - MPS.BR Appraisals'!Z129,5,1),$C$1:$I$2,2,0),IF(OR('Table 2 - MPS.BR Appraisals'!Y129&lt;&gt;"",'Table 2 - MPS.BR Appraisals'!Y129&lt;&gt;"",'Table 2 - MPS.BR Appraisals'!Y129&lt;&gt;""),Y129,""))</f>
        <v>2</v>
      </c>
      <c r="AA129" s="59" t="str">
        <f>IF('Table 2 - MPS.BR Appraisals'!AA129&lt;&gt;"",HLOOKUP(MID('Table 2 - MPS.BR Appraisals'!AA129,5,1),$C$1:$I$2,2,0),IF(OR('Table 2 - MPS.BR Appraisals'!Z129&lt;&gt;"",'Table 2 - MPS.BR Appraisals'!Z129&lt;&gt;"",'Table 2 - MPS.BR Appraisals'!Z129&lt;&gt;""),Z129,""))</f>
        <v/>
      </c>
      <c r="AB129" s="59" t="str">
        <f>IF('Table 2 - MPS.BR Appraisals'!AB129&lt;&gt;"",HLOOKUP(MID('Table 2 - MPS.BR Appraisals'!AB129,5,1),$C$1:$I$2,2,0),IF(OR('Table 2 - MPS.BR Appraisals'!AA129&lt;&gt;"",'Table 2 - MPS.BR Appraisals'!AA129&lt;&gt;"",'Table 2 - MPS.BR Appraisals'!AA129&lt;&gt;""),AA129,""))</f>
        <v/>
      </c>
      <c r="AC129" s="59" t="str">
        <f>IF('Table 2 - MPS.BR Appraisals'!AC129&lt;&gt;"",HLOOKUP(MID('Table 2 - MPS.BR Appraisals'!AC129,5,1),$C$1:$I$2,2,0),IF(OR('Table 2 - MPS.BR Appraisals'!AB129&lt;&gt;"",'Table 2 - MPS.BR Appraisals'!AB129&lt;&gt;"",'Table 2 - MPS.BR Appraisals'!AB129&lt;&gt;""),AB129,""))</f>
        <v/>
      </c>
    </row>
    <row r="130" spans="2:29" ht="17.850000000000001" customHeight="1" x14ac:dyDescent="0.2">
      <c r="B130" s="35" t="s">
        <v>168</v>
      </c>
      <c r="C130" s="59" t="str">
        <f>IF('Table 2 - MPS.BR Appraisals'!C130&lt;&gt;"",HLOOKUP(MID('Table 2 - MPS.BR Appraisals'!C130,5,1),$C$1:$I$2,2,0),"")</f>
        <v/>
      </c>
      <c r="D130" s="59" t="str">
        <f>IF('Table 2 - MPS.BR Appraisals'!D130&lt;&gt;"",HLOOKUP(MID('Table 2 - MPS.BR Appraisals'!D130,5,1),$C$1:$I$2,2,0),IF('Table 2 - MPS.BR Appraisals'!C130&lt;&gt;"",C130,""))</f>
        <v/>
      </c>
      <c r="E130" s="59" t="str">
        <f>IF('Table 2 - MPS.BR Appraisals'!E130&lt;&gt;"",HLOOKUP(MID('Table 2 - MPS.BR Appraisals'!E130,5,1),$C$1:$I$2,2,0),IF(OR('Table 2 - MPS.BR Appraisals'!E130&lt;&gt;"",'Table 2 - MPS.BR Appraisals'!D130&lt;&gt;""),D130,""))</f>
        <v/>
      </c>
      <c r="F130" s="59" t="str">
        <f>IF('Table 2 - MPS.BR Appraisals'!F130&lt;&gt;"",HLOOKUP(MID('Table 2 - MPS.BR Appraisals'!F130,5,1),$C$1:$I$2,2,0),IF(OR('Table 2 - MPS.BR Appraisals'!E130&lt;&gt;"",'Table 2 - MPS.BR Appraisals'!E130&lt;&gt;"",'Table 2 - MPS.BR Appraisals'!E130&lt;&gt;""),E130,""))</f>
        <v/>
      </c>
      <c r="G130" s="59" t="str">
        <f>IF('Table 2 - MPS.BR Appraisals'!G130&lt;&gt;"",HLOOKUP(MID('Table 2 - MPS.BR Appraisals'!G130,5,1),$C$1:$I$2,2,0),IF(OR('Table 2 - MPS.BR Appraisals'!F130&lt;&gt;"",'Table 2 - MPS.BR Appraisals'!F130&lt;&gt;"",'Table 2 - MPS.BR Appraisals'!F130&lt;&gt;""),F130,""))</f>
        <v/>
      </c>
      <c r="H130" s="59" t="str">
        <f>IF('Table 2 - MPS.BR Appraisals'!H130&lt;&gt;"",HLOOKUP(MID('Table 2 - MPS.BR Appraisals'!H130,5,1),$C$1:$I$2,2,0),IF(OR('Table 2 - MPS.BR Appraisals'!G130&lt;&gt;"",'Table 2 - MPS.BR Appraisals'!G130&lt;&gt;"",'Table 2 - MPS.BR Appraisals'!G130&lt;&gt;""),G130,""))</f>
        <v/>
      </c>
      <c r="I130" s="59" t="str">
        <f>IF('Table 2 - MPS.BR Appraisals'!I130&lt;&gt;"",HLOOKUP(MID('Table 2 - MPS.BR Appraisals'!I130,5,1),$C$1:$I$2,2,0),IF(OR('Table 2 - MPS.BR Appraisals'!H130&lt;&gt;"",'Table 2 - MPS.BR Appraisals'!H130&lt;&gt;"",'Table 2 - MPS.BR Appraisals'!H130&lt;&gt;""),H130,""))</f>
        <v/>
      </c>
      <c r="J130" s="59" t="str">
        <f>IF('Table 2 - MPS.BR Appraisals'!J130&lt;&gt;"",HLOOKUP(MID('Table 2 - MPS.BR Appraisals'!J130,5,1),$C$1:$I$2,2,0),IF(OR('Table 2 - MPS.BR Appraisals'!I130&lt;&gt;"",'Table 2 - MPS.BR Appraisals'!I130&lt;&gt;"",'Table 2 - MPS.BR Appraisals'!I130&lt;&gt;""),I130,""))</f>
        <v/>
      </c>
      <c r="K130" s="59" t="str">
        <f>IF('Table 2 - MPS.BR Appraisals'!K130&lt;&gt;"",HLOOKUP(MID('Table 2 - MPS.BR Appraisals'!K130,5,1),$C$1:$I$2,2,0),IF(OR('Table 2 - MPS.BR Appraisals'!J130&lt;&gt;"",'Table 2 - MPS.BR Appraisals'!J130&lt;&gt;"",'Table 2 - MPS.BR Appraisals'!J130&lt;&gt;""),J130,""))</f>
        <v/>
      </c>
      <c r="L130" s="59" t="str">
        <f>IF('Table 2 - MPS.BR Appraisals'!L130&lt;&gt;"",HLOOKUP(MID('Table 2 - MPS.BR Appraisals'!L130,5,1),$C$1:$I$2,2,0),IF(OR('Table 2 - MPS.BR Appraisals'!K130&lt;&gt;"",'Table 2 - MPS.BR Appraisals'!K130&lt;&gt;"",'Table 2 - MPS.BR Appraisals'!K130&lt;&gt;""),K130,""))</f>
        <v/>
      </c>
      <c r="M130" s="59" t="str">
        <f>IF('Table 2 - MPS.BR Appraisals'!M130&lt;&gt;"",HLOOKUP(MID('Table 2 - MPS.BR Appraisals'!M130,5,1),$C$1:$I$2,2,0),IF(OR('Table 2 - MPS.BR Appraisals'!L130&lt;&gt;"",'Table 2 - MPS.BR Appraisals'!L130&lt;&gt;"",'Table 2 - MPS.BR Appraisals'!L130&lt;&gt;""),L130,""))</f>
        <v/>
      </c>
      <c r="N130" s="59" t="str">
        <f>IF('Table 2 - MPS.BR Appraisals'!N130&lt;&gt;"",HLOOKUP(MID('Table 2 - MPS.BR Appraisals'!N130,5,1),$C$1:$I$2,2,0),IF(OR('Table 2 - MPS.BR Appraisals'!M130&lt;&gt;"",'Table 2 - MPS.BR Appraisals'!M130&lt;&gt;"",'Table 2 - MPS.BR Appraisals'!M130&lt;&gt;""),M130,""))</f>
        <v/>
      </c>
      <c r="O130" s="59" t="str">
        <f>IF('Table 2 - MPS.BR Appraisals'!O130&lt;&gt;"",HLOOKUP(MID('Table 2 - MPS.BR Appraisals'!O130,5,1),$C$1:$I$2,2,0),IF(OR('Table 2 - MPS.BR Appraisals'!N130&lt;&gt;"",'Table 2 - MPS.BR Appraisals'!N130&lt;&gt;"",'Table 2 - MPS.BR Appraisals'!N130&lt;&gt;""),N130,""))</f>
        <v/>
      </c>
      <c r="P130" s="59" t="str">
        <f>IF('Table 2 - MPS.BR Appraisals'!P130&lt;&gt;"",HLOOKUP(MID('Table 2 - MPS.BR Appraisals'!P130,5,1),$C$1:$I$2,2,0),IF(OR('Table 2 - MPS.BR Appraisals'!O130&lt;&gt;"",'Table 2 - MPS.BR Appraisals'!O130&lt;&gt;"",'Table 2 - MPS.BR Appraisals'!O130&lt;&gt;""),O130,""))</f>
        <v/>
      </c>
      <c r="Q130" s="59" t="str">
        <f>IF('Table 2 - MPS.BR Appraisals'!Q130&lt;&gt;"",HLOOKUP(MID('Table 2 - MPS.BR Appraisals'!Q130,5,1),$C$1:$I$2,2,0),IF(OR('Table 2 - MPS.BR Appraisals'!P130&lt;&gt;"",'Table 2 - MPS.BR Appraisals'!P130&lt;&gt;"",'Table 2 - MPS.BR Appraisals'!P130&lt;&gt;""),P130,""))</f>
        <v/>
      </c>
      <c r="R130" s="59" t="str">
        <f>IF('Table 2 - MPS.BR Appraisals'!R130&lt;&gt;"",HLOOKUP(MID('Table 2 - MPS.BR Appraisals'!R130,5,1),$C$1:$I$2,2,0),IF(OR('Table 2 - MPS.BR Appraisals'!Q130&lt;&gt;"",'Table 2 - MPS.BR Appraisals'!Q130&lt;&gt;"",'Table 2 - MPS.BR Appraisals'!Q130&lt;&gt;""),Q130,""))</f>
        <v/>
      </c>
      <c r="S130" s="59" t="str">
        <f>IF('Table 2 - MPS.BR Appraisals'!S130&lt;&gt;"",HLOOKUP(MID('Table 2 - MPS.BR Appraisals'!S130,5,1),$C$1:$I$2,2,0),IF(OR('Table 2 - MPS.BR Appraisals'!R130&lt;&gt;"",'Table 2 - MPS.BR Appraisals'!R130&lt;&gt;"",'Table 2 - MPS.BR Appraisals'!R130&lt;&gt;""),R130,""))</f>
        <v/>
      </c>
      <c r="T130" s="59" t="str">
        <f>IF('Table 2 - MPS.BR Appraisals'!T130&lt;&gt;"",HLOOKUP(MID('Table 2 - MPS.BR Appraisals'!T130,5,1),$C$1:$I$2,2,0),IF(OR('Table 2 - MPS.BR Appraisals'!S130&lt;&gt;"",'Table 2 - MPS.BR Appraisals'!S130&lt;&gt;"",'Table 2 - MPS.BR Appraisals'!S130&lt;&gt;""),S130,""))</f>
        <v/>
      </c>
      <c r="U130" s="59" t="str">
        <f>IF('Table 2 - MPS.BR Appraisals'!U130&lt;&gt;"",HLOOKUP(MID('Table 2 - MPS.BR Appraisals'!U130,5,1),$C$1:$I$2,2,0),IF(OR('Table 2 - MPS.BR Appraisals'!T130&lt;&gt;"",'Table 2 - MPS.BR Appraisals'!T130&lt;&gt;"",'Table 2 - MPS.BR Appraisals'!T130&lt;&gt;""),T130,""))</f>
        <v/>
      </c>
      <c r="V130" s="59" t="str">
        <f>IF('Table 2 - MPS.BR Appraisals'!V130&lt;&gt;"",HLOOKUP(MID('Table 2 - MPS.BR Appraisals'!V130,5,1),$C$1:$I$2,2,0),IF(OR('Table 2 - MPS.BR Appraisals'!U130&lt;&gt;"",'Table 2 - MPS.BR Appraisals'!U130&lt;&gt;"",'Table 2 - MPS.BR Appraisals'!U130&lt;&gt;""),U130,""))</f>
        <v/>
      </c>
      <c r="W130" s="59" t="str">
        <f>IF('Table 2 - MPS.BR Appraisals'!W130&lt;&gt;"",HLOOKUP(MID('Table 2 - MPS.BR Appraisals'!W130,5,1),$C$1:$I$2,2,0),IF(OR('Table 2 - MPS.BR Appraisals'!V130&lt;&gt;"",'Table 2 - MPS.BR Appraisals'!V130&lt;&gt;"",'Table 2 - MPS.BR Appraisals'!V130&lt;&gt;""),V130,""))</f>
        <v/>
      </c>
      <c r="X130" s="59" t="str">
        <f>IF('Table 2 - MPS.BR Appraisals'!X130&lt;&gt;"",HLOOKUP(MID('Table 2 - MPS.BR Appraisals'!X130,5,1),$C$1:$I$2,2,0),IF(OR('Table 2 - MPS.BR Appraisals'!W130&lt;&gt;"",'Table 2 - MPS.BR Appraisals'!W130&lt;&gt;"",'Table 2 - MPS.BR Appraisals'!W130&lt;&gt;""),W130,""))</f>
        <v/>
      </c>
      <c r="Y130" s="59" t="str">
        <f>IF('Table 2 - MPS.BR Appraisals'!Y130&lt;&gt;"",HLOOKUP(MID('Table 2 - MPS.BR Appraisals'!Y130,5,1),$C$1:$I$2,2,0),IF(OR('Table 2 - MPS.BR Appraisals'!X130&lt;&gt;"",'Table 2 - MPS.BR Appraisals'!X130&lt;&gt;"",'Table 2 - MPS.BR Appraisals'!X130&lt;&gt;""),X130,""))</f>
        <v/>
      </c>
      <c r="Z130" s="59" t="str">
        <f>IF('Table 2 - MPS.BR Appraisals'!Z130&lt;&gt;"",HLOOKUP(MID('Table 2 - MPS.BR Appraisals'!Z130,5,1),$C$1:$I$2,2,0),IF(OR('Table 2 - MPS.BR Appraisals'!Y130&lt;&gt;"",'Table 2 - MPS.BR Appraisals'!Y130&lt;&gt;"",'Table 2 - MPS.BR Appraisals'!Y130&lt;&gt;""),Y130,""))</f>
        <v/>
      </c>
      <c r="AA130" s="59" t="str">
        <f>IF('Table 2 - MPS.BR Appraisals'!AA130&lt;&gt;"",HLOOKUP(MID('Table 2 - MPS.BR Appraisals'!AA130,5,1),$C$1:$I$2,2,0),IF(OR('Table 2 - MPS.BR Appraisals'!Z130&lt;&gt;"",'Table 2 - MPS.BR Appraisals'!Z130&lt;&gt;"",'Table 2 - MPS.BR Appraisals'!Z130&lt;&gt;""),Z130,""))</f>
        <v/>
      </c>
      <c r="AB130" s="59" t="str">
        <f>IF('Table 2 - MPS.BR Appraisals'!AB130&lt;&gt;"",HLOOKUP(MID('Table 2 - MPS.BR Appraisals'!AB130,5,1),$C$1:$I$2,2,0),IF(OR('Table 2 - MPS.BR Appraisals'!AA130&lt;&gt;"",'Table 2 - MPS.BR Appraisals'!AA130&lt;&gt;"",'Table 2 - MPS.BR Appraisals'!AA130&lt;&gt;""),AA130,""))</f>
        <v/>
      </c>
      <c r="AC130" s="59" t="str">
        <f>IF('Table 2 - MPS.BR Appraisals'!AC130&lt;&gt;"",HLOOKUP(MID('Table 2 - MPS.BR Appraisals'!AC130,5,1),$C$1:$I$2,2,0),IF(OR('Table 2 - MPS.BR Appraisals'!AB130&lt;&gt;"",'Table 2 - MPS.BR Appraisals'!AB130&lt;&gt;"",'Table 2 - MPS.BR Appraisals'!AB130&lt;&gt;""),AB130,""))</f>
        <v/>
      </c>
    </row>
    <row r="131" spans="2:29" ht="17.850000000000001" customHeight="1" x14ac:dyDescent="0.2">
      <c r="B131" s="35" t="s">
        <v>169</v>
      </c>
      <c r="C131" s="59" t="str">
        <f>IF('Table 2 - MPS.BR Appraisals'!C131&lt;&gt;"",HLOOKUP(MID('Table 2 - MPS.BR Appraisals'!C131,5,1),$C$1:$I$2,2,0),"")</f>
        <v/>
      </c>
      <c r="D131" s="59" t="str">
        <f>IF('Table 2 - MPS.BR Appraisals'!D131&lt;&gt;"",HLOOKUP(MID('Table 2 - MPS.BR Appraisals'!D131,5,1),$C$1:$I$2,2,0),IF('Table 2 - MPS.BR Appraisals'!C131&lt;&gt;"",C131,""))</f>
        <v/>
      </c>
      <c r="E131" s="59" t="str">
        <f>IF('Table 2 - MPS.BR Appraisals'!E131&lt;&gt;"",HLOOKUP(MID('Table 2 - MPS.BR Appraisals'!E131,5,1),$C$1:$I$2,2,0),IF(OR('Table 2 - MPS.BR Appraisals'!E131&lt;&gt;"",'Table 2 - MPS.BR Appraisals'!D131&lt;&gt;""),D131,""))</f>
        <v/>
      </c>
      <c r="F131" s="59" t="str">
        <f>IF('Table 2 - MPS.BR Appraisals'!F131&lt;&gt;"",HLOOKUP(MID('Table 2 - MPS.BR Appraisals'!F131,5,1),$C$1:$I$2,2,0),IF(OR('Table 2 - MPS.BR Appraisals'!E131&lt;&gt;"",'Table 2 - MPS.BR Appraisals'!E131&lt;&gt;"",'Table 2 - MPS.BR Appraisals'!E131&lt;&gt;""),E131,""))</f>
        <v/>
      </c>
      <c r="G131" s="59" t="str">
        <f>IF('Table 2 - MPS.BR Appraisals'!G131&lt;&gt;"",HLOOKUP(MID('Table 2 - MPS.BR Appraisals'!G131,5,1),$C$1:$I$2,2,0),IF(OR('Table 2 - MPS.BR Appraisals'!F131&lt;&gt;"",'Table 2 - MPS.BR Appraisals'!F131&lt;&gt;"",'Table 2 - MPS.BR Appraisals'!F131&lt;&gt;""),F131,""))</f>
        <v/>
      </c>
      <c r="H131" s="59" t="str">
        <f>IF('Table 2 - MPS.BR Appraisals'!H131&lt;&gt;"",HLOOKUP(MID('Table 2 - MPS.BR Appraisals'!H131,5,1),$C$1:$I$2,2,0),IF(OR('Table 2 - MPS.BR Appraisals'!G131&lt;&gt;"",'Table 2 - MPS.BR Appraisals'!G131&lt;&gt;"",'Table 2 - MPS.BR Appraisals'!G131&lt;&gt;""),G131,""))</f>
        <v/>
      </c>
      <c r="I131" s="59" t="str">
        <f>IF('Table 2 - MPS.BR Appraisals'!I131&lt;&gt;"",HLOOKUP(MID('Table 2 - MPS.BR Appraisals'!I131,5,1),$C$1:$I$2,2,0),IF(OR('Table 2 - MPS.BR Appraisals'!H131&lt;&gt;"",'Table 2 - MPS.BR Appraisals'!H131&lt;&gt;"",'Table 2 - MPS.BR Appraisals'!H131&lt;&gt;""),H131,""))</f>
        <v/>
      </c>
      <c r="J131" s="59" t="str">
        <f>IF('Table 2 - MPS.BR Appraisals'!J131&lt;&gt;"",HLOOKUP(MID('Table 2 - MPS.BR Appraisals'!J131,5,1),$C$1:$I$2,2,0),IF(OR('Table 2 - MPS.BR Appraisals'!I131&lt;&gt;"",'Table 2 - MPS.BR Appraisals'!I131&lt;&gt;"",'Table 2 - MPS.BR Appraisals'!I131&lt;&gt;""),I131,""))</f>
        <v/>
      </c>
      <c r="K131" s="59" t="str">
        <f>IF('Table 2 - MPS.BR Appraisals'!K131&lt;&gt;"",HLOOKUP(MID('Table 2 - MPS.BR Appraisals'!K131,5,1),$C$1:$I$2,2,0),IF(OR('Table 2 - MPS.BR Appraisals'!J131&lt;&gt;"",'Table 2 - MPS.BR Appraisals'!J131&lt;&gt;"",'Table 2 - MPS.BR Appraisals'!J131&lt;&gt;""),J131,""))</f>
        <v/>
      </c>
      <c r="L131" s="59" t="str">
        <f>IF('Table 2 - MPS.BR Appraisals'!L131&lt;&gt;"",HLOOKUP(MID('Table 2 - MPS.BR Appraisals'!L131,5,1),$C$1:$I$2,2,0),IF(OR('Table 2 - MPS.BR Appraisals'!K131&lt;&gt;"",'Table 2 - MPS.BR Appraisals'!K131&lt;&gt;"",'Table 2 - MPS.BR Appraisals'!K131&lt;&gt;""),K131,""))</f>
        <v/>
      </c>
      <c r="M131" s="59" t="str">
        <f>IF('Table 2 - MPS.BR Appraisals'!M131&lt;&gt;"",HLOOKUP(MID('Table 2 - MPS.BR Appraisals'!M131,5,1),$C$1:$I$2,2,0),IF(OR('Table 2 - MPS.BR Appraisals'!L131&lt;&gt;"",'Table 2 - MPS.BR Appraisals'!L131&lt;&gt;"",'Table 2 - MPS.BR Appraisals'!L131&lt;&gt;""),L131,""))</f>
        <v/>
      </c>
      <c r="N131" s="59" t="str">
        <f>IF('Table 2 - MPS.BR Appraisals'!N131&lt;&gt;"",HLOOKUP(MID('Table 2 - MPS.BR Appraisals'!N131,5,1),$C$1:$I$2,2,0),IF(OR('Table 2 - MPS.BR Appraisals'!M131&lt;&gt;"",'Table 2 - MPS.BR Appraisals'!M131&lt;&gt;"",'Table 2 - MPS.BR Appraisals'!M131&lt;&gt;""),M131,""))</f>
        <v/>
      </c>
      <c r="O131" s="59" t="str">
        <f>IF('Table 2 - MPS.BR Appraisals'!O131&lt;&gt;"",HLOOKUP(MID('Table 2 - MPS.BR Appraisals'!O131,5,1),$C$1:$I$2,2,0),IF(OR('Table 2 - MPS.BR Appraisals'!N131&lt;&gt;"",'Table 2 - MPS.BR Appraisals'!N131&lt;&gt;"",'Table 2 - MPS.BR Appraisals'!N131&lt;&gt;""),N131,""))</f>
        <v/>
      </c>
      <c r="P131" s="59" t="str">
        <f>IF('Table 2 - MPS.BR Appraisals'!P131&lt;&gt;"",HLOOKUP(MID('Table 2 - MPS.BR Appraisals'!P131,5,1),$C$1:$I$2,2,0),IF(OR('Table 2 - MPS.BR Appraisals'!O131&lt;&gt;"",'Table 2 - MPS.BR Appraisals'!O131&lt;&gt;"",'Table 2 - MPS.BR Appraisals'!O131&lt;&gt;""),O131,""))</f>
        <v/>
      </c>
      <c r="Q131" s="59" t="str">
        <f>IF('Table 2 - MPS.BR Appraisals'!Q131&lt;&gt;"",HLOOKUP(MID('Table 2 - MPS.BR Appraisals'!Q131,5,1),$C$1:$I$2,2,0),IF(OR('Table 2 - MPS.BR Appraisals'!P131&lt;&gt;"",'Table 2 - MPS.BR Appraisals'!P131&lt;&gt;"",'Table 2 - MPS.BR Appraisals'!P131&lt;&gt;""),P131,""))</f>
        <v/>
      </c>
      <c r="R131" s="59" t="str">
        <f>IF('Table 2 - MPS.BR Appraisals'!R131&lt;&gt;"",HLOOKUP(MID('Table 2 - MPS.BR Appraisals'!R131,5,1),$C$1:$I$2,2,0),IF(OR('Table 2 - MPS.BR Appraisals'!Q131&lt;&gt;"",'Table 2 - MPS.BR Appraisals'!Q131&lt;&gt;"",'Table 2 - MPS.BR Appraisals'!Q131&lt;&gt;""),Q131,""))</f>
        <v/>
      </c>
      <c r="S131" s="59" t="str">
        <f>IF('Table 2 - MPS.BR Appraisals'!S131&lt;&gt;"",HLOOKUP(MID('Table 2 - MPS.BR Appraisals'!S131,5,1),$C$1:$I$2,2,0),IF(OR('Table 2 - MPS.BR Appraisals'!R131&lt;&gt;"",'Table 2 - MPS.BR Appraisals'!R131&lt;&gt;"",'Table 2 - MPS.BR Appraisals'!R131&lt;&gt;""),R131,""))</f>
        <v/>
      </c>
      <c r="T131" s="59" t="str">
        <f>IF('Table 2 - MPS.BR Appraisals'!T131&lt;&gt;"",HLOOKUP(MID('Table 2 - MPS.BR Appraisals'!T131,5,1),$C$1:$I$2,2,0),IF(OR('Table 2 - MPS.BR Appraisals'!S131&lt;&gt;"",'Table 2 - MPS.BR Appraisals'!S131&lt;&gt;"",'Table 2 - MPS.BR Appraisals'!S131&lt;&gt;""),S131,""))</f>
        <v/>
      </c>
      <c r="U131" s="59" t="str">
        <f>IF('Table 2 - MPS.BR Appraisals'!U131&lt;&gt;"",HLOOKUP(MID('Table 2 - MPS.BR Appraisals'!U131,5,1),$C$1:$I$2,2,0),IF(OR('Table 2 - MPS.BR Appraisals'!T131&lt;&gt;"",'Table 2 - MPS.BR Appraisals'!T131&lt;&gt;"",'Table 2 - MPS.BR Appraisals'!T131&lt;&gt;""),T131,""))</f>
        <v/>
      </c>
      <c r="V131" s="59" t="str">
        <f>IF('Table 2 - MPS.BR Appraisals'!V131&lt;&gt;"",HLOOKUP(MID('Table 2 - MPS.BR Appraisals'!V131,5,1),$C$1:$I$2,2,0),IF(OR('Table 2 - MPS.BR Appraisals'!U131&lt;&gt;"",'Table 2 - MPS.BR Appraisals'!U131&lt;&gt;"",'Table 2 - MPS.BR Appraisals'!U131&lt;&gt;""),U131,""))</f>
        <v/>
      </c>
      <c r="W131" s="59" t="str">
        <f>IF('Table 2 - MPS.BR Appraisals'!W131&lt;&gt;"",HLOOKUP(MID('Table 2 - MPS.BR Appraisals'!W131,5,1),$C$1:$I$2,2,0),IF(OR('Table 2 - MPS.BR Appraisals'!V131&lt;&gt;"",'Table 2 - MPS.BR Appraisals'!V131&lt;&gt;"",'Table 2 - MPS.BR Appraisals'!V131&lt;&gt;""),V131,""))</f>
        <v/>
      </c>
      <c r="X131" s="59" t="str">
        <f>IF('Table 2 - MPS.BR Appraisals'!X131&lt;&gt;"",HLOOKUP(MID('Table 2 - MPS.BR Appraisals'!X131,5,1),$C$1:$I$2,2,0),IF(OR('Table 2 - MPS.BR Appraisals'!W131&lt;&gt;"",'Table 2 - MPS.BR Appraisals'!W131&lt;&gt;"",'Table 2 - MPS.BR Appraisals'!W131&lt;&gt;""),W131,""))</f>
        <v/>
      </c>
      <c r="Y131" s="59" t="str">
        <f>IF('Table 2 - MPS.BR Appraisals'!Y131&lt;&gt;"",HLOOKUP(MID('Table 2 - MPS.BR Appraisals'!Y131,5,1),$C$1:$I$2,2,0),IF(OR('Table 2 - MPS.BR Appraisals'!X131&lt;&gt;"",'Table 2 - MPS.BR Appraisals'!X131&lt;&gt;"",'Table 2 - MPS.BR Appraisals'!X131&lt;&gt;""),X131,""))</f>
        <v/>
      </c>
      <c r="Z131" s="59" t="str">
        <f>IF('Table 2 - MPS.BR Appraisals'!Z131&lt;&gt;"",HLOOKUP(MID('Table 2 - MPS.BR Appraisals'!Z131,5,1),$C$1:$I$2,2,0),IF(OR('Table 2 - MPS.BR Appraisals'!Y131&lt;&gt;"",'Table 2 - MPS.BR Appraisals'!Y131&lt;&gt;"",'Table 2 - MPS.BR Appraisals'!Y131&lt;&gt;""),Y131,""))</f>
        <v/>
      </c>
      <c r="AA131" s="59" t="str">
        <f>IF('Table 2 - MPS.BR Appraisals'!AA131&lt;&gt;"",HLOOKUP(MID('Table 2 - MPS.BR Appraisals'!AA131,5,1),$C$1:$I$2,2,0),IF(OR('Table 2 - MPS.BR Appraisals'!Z131&lt;&gt;"",'Table 2 - MPS.BR Appraisals'!Z131&lt;&gt;"",'Table 2 - MPS.BR Appraisals'!Z131&lt;&gt;""),Z131,""))</f>
        <v/>
      </c>
      <c r="AB131" s="59" t="str">
        <f>IF('Table 2 - MPS.BR Appraisals'!AB131&lt;&gt;"",HLOOKUP(MID('Table 2 - MPS.BR Appraisals'!AB131,5,1),$C$1:$I$2,2,0),IF(OR('Table 2 - MPS.BR Appraisals'!AA131&lt;&gt;"",'Table 2 - MPS.BR Appraisals'!AA131&lt;&gt;"",'Table 2 - MPS.BR Appraisals'!AA131&lt;&gt;""),AA131,""))</f>
        <v/>
      </c>
      <c r="AC131" s="59" t="str">
        <f>IF('Table 2 - MPS.BR Appraisals'!AC131&lt;&gt;"",HLOOKUP(MID('Table 2 - MPS.BR Appraisals'!AC131,5,1),$C$1:$I$2,2,0),IF(OR('Table 2 - MPS.BR Appraisals'!AB131&lt;&gt;"",'Table 2 - MPS.BR Appraisals'!AB131&lt;&gt;"",'Table 2 - MPS.BR Appraisals'!AB131&lt;&gt;""),AB131,""))</f>
        <v/>
      </c>
    </row>
    <row r="132" spans="2:29" ht="17.850000000000001" customHeight="1" x14ac:dyDescent="0.2">
      <c r="B132" s="35" t="s">
        <v>170</v>
      </c>
      <c r="C132" s="59" t="str">
        <f>IF('Table 2 - MPS.BR Appraisals'!C132&lt;&gt;"",HLOOKUP(MID('Table 2 - MPS.BR Appraisals'!C132,5,1),$C$1:$I$2,2,0),"")</f>
        <v/>
      </c>
      <c r="D132" s="59" t="str">
        <f>IF('Table 2 - MPS.BR Appraisals'!D132&lt;&gt;"",HLOOKUP(MID('Table 2 - MPS.BR Appraisals'!D132,5,1),$C$1:$I$2,2,0),IF('Table 2 - MPS.BR Appraisals'!C132&lt;&gt;"",C132,""))</f>
        <v/>
      </c>
      <c r="E132" s="59" t="str">
        <f>IF('Table 2 - MPS.BR Appraisals'!E132&lt;&gt;"",HLOOKUP(MID('Table 2 - MPS.BR Appraisals'!E132,5,1),$C$1:$I$2,2,0),IF(OR('Table 2 - MPS.BR Appraisals'!E132&lt;&gt;"",'Table 2 - MPS.BR Appraisals'!D132&lt;&gt;""),D132,""))</f>
        <v/>
      </c>
      <c r="F132" s="59" t="str">
        <f>IF('Table 2 - MPS.BR Appraisals'!F132&lt;&gt;"",HLOOKUP(MID('Table 2 - MPS.BR Appraisals'!F132,5,1),$C$1:$I$2,2,0),IF(OR('Table 2 - MPS.BR Appraisals'!E132&lt;&gt;"",'Table 2 - MPS.BR Appraisals'!E132&lt;&gt;"",'Table 2 - MPS.BR Appraisals'!E132&lt;&gt;""),E132,""))</f>
        <v/>
      </c>
      <c r="G132" s="59" t="str">
        <f>IF('Table 2 - MPS.BR Appraisals'!G132&lt;&gt;"",HLOOKUP(MID('Table 2 - MPS.BR Appraisals'!G132,5,1),$C$1:$I$2,2,0),IF(OR('Table 2 - MPS.BR Appraisals'!F132&lt;&gt;"",'Table 2 - MPS.BR Appraisals'!F132&lt;&gt;"",'Table 2 - MPS.BR Appraisals'!F132&lt;&gt;""),F132,""))</f>
        <v/>
      </c>
      <c r="H132" s="59" t="str">
        <f>IF('Table 2 - MPS.BR Appraisals'!H132&lt;&gt;"",HLOOKUP(MID('Table 2 - MPS.BR Appraisals'!H132,5,1),$C$1:$I$2,2,0),IF(OR('Table 2 - MPS.BR Appraisals'!G132&lt;&gt;"",'Table 2 - MPS.BR Appraisals'!G132&lt;&gt;"",'Table 2 - MPS.BR Appraisals'!G132&lt;&gt;""),G132,""))</f>
        <v/>
      </c>
      <c r="I132" s="59" t="str">
        <f>IF('Table 2 - MPS.BR Appraisals'!I132&lt;&gt;"",HLOOKUP(MID('Table 2 - MPS.BR Appraisals'!I132,5,1),$C$1:$I$2,2,0),IF(OR('Table 2 - MPS.BR Appraisals'!H132&lt;&gt;"",'Table 2 - MPS.BR Appraisals'!H132&lt;&gt;"",'Table 2 - MPS.BR Appraisals'!H132&lt;&gt;""),H132,""))</f>
        <v/>
      </c>
      <c r="J132" s="59" t="str">
        <f>IF('Table 2 - MPS.BR Appraisals'!J132&lt;&gt;"",HLOOKUP(MID('Table 2 - MPS.BR Appraisals'!J132,5,1),$C$1:$I$2,2,0),IF(OR('Table 2 - MPS.BR Appraisals'!I132&lt;&gt;"",'Table 2 - MPS.BR Appraisals'!I132&lt;&gt;"",'Table 2 - MPS.BR Appraisals'!I132&lt;&gt;""),I132,""))</f>
        <v/>
      </c>
      <c r="K132" s="59" t="str">
        <f>IF('Table 2 - MPS.BR Appraisals'!K132&lt;&gt;"",HLOOKUP(MID('Table 2 - MPS.BR Appraisals'!K132,5,1),$C$1:$I$2,2,0),IF(OR('Table 2 - MPS.BR Appraisals'!J132&lt;&gt;"",'Table 2 - MPS.BR Appraisals'!J132&lt;&gt;"",'Table 2 - MPS.BR Appraisals'!J132&lt;&gt;""),J132,""))</f>
        <v/>
      </c>
      <c r="L132" s="59" t="str">
        <f>IF('Table 2 - MPS.BR Appraisals'!L132&lt;&gt;"",HLOOKUP(MID('Table 2 - MPS.BR Appraisals'!L132,5,1),$C$1:$I$2,2,0),IF(OR('Table 2 - MPS.BR Appraisals'!K132&lt;&gt;"",'Table 2 - MPS.BR Appraisals'!K132&lt;&gt;"",'Table 2 - MPS.BR Appraisals'!K132&lt;&gt;""),K132,""))</f>
        <v/>
      </c>
      <c r="M132" s="59" t="str">
        <f>IF('Table 2 - MPS.BR Appraisals'!M132&lt;&gt;"",HLOOKUP(MID('Table 2 - MPS.BR Appraisals'!M132,5,1),$C$1:$I$2,2,0),IF(OR('Table 2 - MPS.BR Appraisals'!L132&lt;&gt;"",'Table 2 - MPS.BR Appraisals'!L132&lt;&gt;"",'Table 2 - MPS.BR Appraisals'!L132&lt;&gt;""),L132,""))</f>
        <v/>
      </c>
      <c r="N132" s="59" t="str">
        <f>IF('Table 2 - MPS.BR Appraisals'!N132&lt;&gt;"",HLOOKUP(MID('Table 2 - MPS.BR Appraisals'!N132,5,1),$C$1:$I$2,2,0),IF(OR('Table 2 - MPS.BR Appraisals'!M132&lt;&gt;"",'Table 2 - MPS.BR Appraisals'!M132&lt;&gt;"",'Table 2 - MPS.BR Appraisals'!M132&lt;&gt;""),M132,""))</f>
        <v/>
      </c>
      <c r="O132" s="59" t="str">
        <f>IF('Table 2 - MPS.BR Appraisals'!O132&lt;&gt;"",HLOOKUP(MID('Table 2 - MPS.BR Appraisals'!O132,5,1),$C$1:$I$2,2,0),IF(OR('Table 2 - MPS.BR Appraisals'!N132&lt;&gt;"",'Table 2 - MPS.BR Appraisals'!N132&lt;&gt;"",'Table 2 - MPS.BR Appraisals'!N132&lt;&gt;""),N132,""))</f>
        <v/>
      </c>
      <c r="P132" s="59" t="str">
        <f>IF('Table 2 - MPS.BR Appraisals'!P132&lt;&gt;"",HLOOKUP(MID('Table 2 - MPS.BR Appraisals'!P132,5,1),$C$1:$I$2,2,0),IF(OR('Table 2 - MPS.BR Appraisals'!O132&lt;&gt;"",'Table 2 - MPS.BR Appraisals'!O132&lt;&gt;"",'Table 2 - MPS.BR Appraisals'!O132&lt;&gt;""),O132,""))</f>
        <v/>
      </c>
      <c r="Q132" s="59" t="str">
        <f>IF('Table 2 - MPS.BR Appraisals'!Q132&lt;&gt;"",HLOOKUP(MID('Table 2 - MPS.BR Appraisals'!Q132,5,1),$C$1:$I$2,2,0),IF(OR('Table 2 - MPS.BR Appraisals'!P132&lt;&gt;"",'Table 2 - MPS.BR Appraisals'!P132&lt;&gt;"",'Table 2 - MPS.BR Appraisals'!P132&lt;&gt;""),P132,""))</f>
        <v/>
      </c>
      <c r="R132" s="59" t="str">
        <f>IF('Table 2 - MPS.BR Appraisals'!R132&lt;&gt;"",HLOOKUP(MID('Table 2 - MPS.BR Appraisals'!R132,5,1),$C$1:$I$2,2,0),IF(OR('Table 2 - MPS.BR Appraisals'!Q132&lt;&gt;"",'Table 2 - MPS.BR Appraisals'!Q132&lt;&gt;"",'Table 2 - MPS.BR Appraisals'!Q132&lt;&gt;""),Q132,""))</f>
        <v/>
      </c>
      <c r="S132" s="59" t="str">
        <f>IF('Table 2 - MPS.BR Appraisals'!S132&lt;&gt;"",HLOOKUP(MID('Table 2 - MPS.BR Appraisals'!S132,5,1),$C$1:$I$2,2,0),IF(OR('Table 2 - MPS.BR Appraisals'!R132&lt;&gt;"",'Table 2 - MPS.BR Appraisals'!R132&lt;&gt;"",'Table 2 - MPS.BR Appraisals'!R132&lt;&gt;""),R132,""))</f>
        <v/>
      </c>
      <c r="T132" s="59" t="str">
        <f>IF('Table 2 - MPS.BR Appraisals'!T132&lt;&gt;"",HLOOKUP(MID('Table 2 - MPS.BR Appraisals'!T132,5,1),$C$1:$I$2,2,0),IF(OR('Table 2 - MPS.BR Appraisals'!S132&lt;&gt;"",'Table 2 - MPS.BR Appraisals'!S132&lt;&gt;"",'Table 2 - MPS.BR Appraisals'!S132&lt;&gt;""),S132,""))</f>
        <v/>
      </c>
      <c r="U132" s="59" t="str">
        <f>IF('Table 2 - MPS.BR Appraisals'!U132&lt;&gt;"",HLOOKUP(MID('Table 2 - MPS.BR Appraisals'!U132,5,1),$C$1:$I$2,2,0),IF(OR('Table 2 - MPS.BR Appraisals'!T132&lt;&gt;"",'Table 2 - MPS.BR Appraisals'!T132&lt;&gt;"",'Table 2 - MPS.BR Appraisals'!T132&lt;&gt;""),T132,""))</f>
        <v/>
      </c>
      <c r="V132" s="59">
        <f>IF('Table 2 - MPS.BR Appraisals'!V132&lt;&gt;"",HLOOKUP(MID('Table 2 - MPS.BR Appraisals'!V132,5,1),$C$1:$I$2,2,0),IF(OR('Table 2 - MPS.BR Appraisals'!U132&lt;&gt;"",'Table 2 - MPS.BR Appraisals'!U132&lt;&gt;"",'Table 2 - MPS.BR Appraisals'!U132&lt;&gt;""),U132,""))</f>
        <v>2</v>
      </c>
      <c r="W132" s="59">
        <f>IF('Table 2 - MPS.BR Appraisals'!W132&lt;&gt;"",HLOOKUP(MID('Table 2 - MPS.BR Appraisals'!W132,5,1),$C$1:$I$2,2,0),IF(OR('Table 2 - MPS.BR Appraisals'!V132&lt;&gt;"",'Table 2 - MPS.BR Appraisals'!V132&lt;&gt;"",'Table 2 - MPS.BR Appraisals'!V132&lt;&gt;""),V132,""))</f>
        <v>2</v>
      </c>
      <c r="X132" s="59" t="str">
        <f>IF('Table 2 - MPS.BR Appraisals'!X132&lt;&gt;"",HLOOKUP(MID('Table 2 - MPS.BR Appraisals'!X132,5,1),$C$1:$I$2,2,0),IF(OR('Table 2 - MPS.BR Appraisals'!W132&lt;&gt;"",'Table 2 - MPS.BR Appraisals'!W132&lt;&gt;"",'Table 2 - MPS.BR Appraisals'!W132&lt;&gt;""),W132,""))</f>
        <v/>
      </c>
      <c r="Y132" s="59" t="str">
        <f>IF('Table 2 - MPS.BR Appraisals'!Y132&lt;&gt;"",HLOOKUP(MID('Table 2 - MPS.BR Appraisals'!Y132,5,1),$C$1:$I$2,2,0),IF(OR('Table 2 - MPS.BR Appraisals'!X132&lt;&gt;"",'Table 2 - MPS.BR Appraisals'!X132&lt;&gt;"",'Table 2 - MPS.BR Appraisals'!X132&lt;&gt;""),X132,""))</f>
        <v/>
      </c>
      <c r="Z132" s="59" t="str">
        <f>IF('Table 2 - MPS.BR Appraisals'!Z132&lt;&gt;"",HLOOKUP(MID('Table 2 - MPS.BR Appraisals'!Z132,5,1),$C$1:$I$2,2,0),IF(OR('Table 2 - MPS.BR Appraisals'!Y132&lt;&gt;"",'Table 2 - MPS.BR Appraisals'!Y132&lt;&gt;"",'Table 2 - MPS.BR Appraisals'!Y132&lt;&gt;""),Y132,""))</f>
        <v/>
      </c>
      <c r="AA132" s="59" t="str">
        <f>IF('Table 2 - MPS.BR Appraisals'!AA132&lt;&gt;"",HLOOKUP(MID('Table 2 - MPS.BR Appraisals'!AA132,5,1),$C$1:$I$2,2,0),IF(OR('Table 2 - MPS.BR Appraisals'!Z132&lt;&gt;"",'Table 2 - MPS.BR Appraisals'!Z132&lt;&gt;"",'Table 2 - MPS.BR Appraisals'!Z132&lt;&gt;""),Z132,""))</f>
        <v/>
      </c>
      <c r="AB132" s="59" t="str">
        <f>IF('Table 2 - MPS.BR Appraisals'!AB132&lt;&gt;"",HLOOKUP(MID('Table 2 - MPS.BR Appraisals'!AB132,5,1),$C$1:$I$2,2,0),IF(OR('Table 2 - MPS.BR Appraisals'!AA132&lt;&gt;"",'Table 2 - MPS.BR Appraisals'!AA132&lt;&gt;"",'Table 2 - MPS.BR Appraisals'!AA132&lt;&gt;""),AA132,""))</f>
        <v/>
      </c>
      <c r="AC132" s="59" t="str">
        <f>IF('Table 2 - MPS.BR Appraisals'!AC132&lt;&gt;"",HLOOKUP(MID('Table 2 - MPS.BR Appraisals'!AC132,5,1),$C$1:$I$2,2,0),IF(OR('Table 2 - MPS.BR Appraisals'!AB132&lt;&gt;"",'Table 2 - MPS.BR Appraisals'!AB132&lt;&gt;"",'Table 2 - MPS.BR Appraisals'!AB132&lt;&gt;""),AB132,""))</f>
        <v/>
      </c>
    </row>
    <row r="133" spans="2:29" ht="17.850000000000001" customHeight="1" x14ac:dyDescent="0.2">
      <c r="B133" s="35" t="s">
        <v>171</v>
      </c>
      <c r="C133" s="59" t="str">
        <f>IF('Table 2 - MPS.BR Appraisals'!C133&lt;&gt;"",HLOOKUP(MID('Table 2 - MPS.BR Appraisals'!C133,5,1),$C$1:$I$2,2,0),"")</f>
        <v/>
      </c>
      <c r="D133" s="59" t="str">
        <f>IF('Table 2 - MPS.BR Appraisals'!D133&lt;&gt;"",HLOOKUP(MID('Table 2 - MPS.BR Appraisals'!D133,5,1),$C$1:$I$2,2,0),IF('Table 2 - MPS.BR Appraisals'!C133&lt;&gt;"",C133,""))</f>
        <v/>
      </c>
      <c r="E133" s="59" t="str">
        <f>IF('Table 2 - MPS.BR Appraisals'!E133&lt;&gt;"",HLOOKUP(MID('Table 2 - MPS.BR Appraisals'!E133,5,1),$C$1:$I$2,2,0),IF(OR('Table 2 - MPS.BR Appraisals'!E133&lt;&gt;"",'Table 2 - MPS.BR Appraisals'!D133&lt;&gt;""),D133,""))</f>
        <v/>
      </c>
      <c r="F133" s="59" t="str">
        <f>IF('Table 2 - MPS.BR Appraisals'!F133&lt;&gt;"",HLOOKUP(MID('Table 2 - MPS.BR Appraisals'!F133,5,1),$C$1:$I$2,2,0),IF(OR('Table 2 - MPS.BR Appraisals'!E133&lt;&gt;"",'Table 2 - MPS.BR Appraisals'!E133&lt;&gt;"",'Table 2 - MPS.BR Appraisals'!E133&lt;&gt;""),E133,""))</f>
        <v/>
      </c>
      <c r="G133" s="59" t="str">
        <f>IF('Table 2 - MPS.BR Appraisals'!G133&lt;&gt;"",HLOOKUP(MID('Table 2 - MPS.BR Appraisals'!G133,5,1),$C$1:$I$2,2,0),IF(OR('Table 2 - MPS.BR Appraisals'!F133&lt;&gt;"",'Table 2 - MPS.BR Appraisals'!F133&lt;&gt;"",'Table 2 - MPS.BR Appraisals'!F133&lt;&gt;""),F133,""))</f>
        <v/>
      </c>
      <c r="H133" s="59" t="str">
        <f>IF('Table 2 - MPS.BR Appraisals'!H133&lt;&gt;"",HLOOKUP(MID('Table 2 - MPS.BR Appraisals'!H133,5,1),$C$1:$I$2,2,0),IF(OR('Table 2 - MPS.BR Appraisals'!G133&lt;&gt;"",'Table 2 - MPS.BR Appraisals'!G133&lt;&gt;"",'Table 2 - MPS.BR Appraisals'!G133&lt;&gt;""),G133,""))</f>
        <v/>
      </c>
      <c r="I133" s="59" t="str">
        <f>IF('Table 2 - MPS.BR Appraisals'!I133&lt;&gt;"",HLOOKUP(MID('Table 2 - MPS.BR Appraisals'!I133,5,1),$C$1:$I$2,2,0),IF(OR('Table 2 - MPS.BR Appraisals'!H133&lt;&gt;"",'Table 2 - MPS.BR Appraisals'!H133&lt;&gt;"",'Table 2 - MPS.BR Appraisals'!H133&lt;&gt;""),H133,""))</f>
        <v/>
      </c>
      <c r="J133" s="59" t="str">
        <f>IF('Table 2 - MPS.BR Appraisals'!J133&lt;&gt;"",HLOOKUP(MID('Table 2 - MPS.BR Appraisals'!J133,5,1),$C$1:$I$2,2,0),IF(OR('Table 2 - MPS.BR Appraisals'!I133&lt;&gt;"",'Table 2 - MPS.BR Appraisals'!I133&lt;&gt;"",'Table 2 - MPS.BR Appraisals'!I133&lt;&gt;""),I133,""))</f>
        <v/>
      </c>
      <c r="K133" s="59" t="str">
        <f>IF('Table 2 - MPS.BR Appraisals'!K133&lt;&gt;"",HLOOKUP(MID('Table 2 - MPS.BR Appraisals'!K133,5,1),$C$1:$I$2,2,0),IF(OR('Table 2 - MPS.BR Appraisals'!J133&lt;&gt;"",'Table 2 - MPS.BR Appraisals'!J133&lt;&gt;"",'Table 2 - MPS.BR Appraisals'!J133&lt;&gt;""),J133,""))</f>
        <v/>
      </c>
      <c r="L133" s="59" t="str">
        <f>IF('Table 2 - MPS.BR Appraisals'!L133&lt;&gt;"",HLOOKUP(MID('Table 2 - MPS.BR Appraisals'!L133,5,1),$C$1:$I$2,2,0),IF(OR('Table 2 - MPS.BR Appraisals'!K133&lt;&gt;"",'Table 2 - MPS.BR Appraisals'!K133&lt;&gt;"",'Table 2 - MPS.BR Appraisals'!K133&lt;&gt;""),K133,""))</f>
        <v/>
      </c>
      <c r="M133" s="59" t="str">
        <f>IF('Table 2 - MPS.BR Appraisals'!M133&lt;&gt;"",HLOOKUP(MID('Table 2 - MPS.BR Appraisals'!M133,5,1),$C$1:$I$2,2,0),IF(OR('Table 2 - MPS.BR Appraisals'!L133&lt;&gt;"",'Table 2 - MPS.BR Appraisals'!L133&lt;&gt;"",'Table 2 - MPS.BR Appraisals'!L133&lt;&gt;""),L133,""))</f>
        <v/>
      </c>
      <c r="N133" s="59" t="str">
        <f>IF('Table 2 - MPS.BR Appraisals'!N133&lt;&gt;"",HLOOKUP(MID('Table 2 - MPS.BR Appraisals'!N133,5,1),$C$1:$I$2,2,0),IF(OR('Table 2 - MPS.BR Appraisals'!M133&lt;&gt;"",'Table 2 - MPS.BR Appraisals'!M133&lt;&gt;"",'Table 2 - MPS.BR Appraisals'!M133&lt;&gt;""),M133,""))</f>
        <v/>
      </c>
      <c r="O133" s="59" t="str">
        <f>IF('Table 2 - MPS.BR Appraisals'!O133&lt;&gt;"",HLOOKUP(MID('Table 2 - MPS.BR Appraisals'!O133,5,1),$C$1:$I$2,2,0),IF(OR('Table 2 - MPS.BR Appraisals'!N133&lt;&gt;"",'Table 2 - MPS.BR Appraisals'!N133&lt;&gt;"",'Table 2 - MPS.BR Appraisals'!N133&lt;&gt;""),N133,""))</f>
        <v/>
      </c>
      <c r="P133" s="59" t="str">
        <f>IF('Table 2 - MPS.BR Appraisals'!P133&lt;&gt;"",HLOOKUP(MID('Table 2 - MPS.BR Appraisals'!P133,5,1),$C$1:$I$2,2,0),IF(OR('Table 2 - MPS.BR Appraisals'!O133&lt;&gt;"",'Table 2 - MPS.BR Appraisals'!O133&lt;&gt;"",'Table 2 - MPS.BR Appraisals'!O133&lt;&gt;""),O133,""))</f>
        <v/>
      </c>
      <c r="Q133" s="59" t="str">
        <f>IF('Table 2 - MPS.BR Appraisals'!Q133&lt;&gt;"",HLOOKUP(MID('Table 2 - MPS.BR Appraisals'!Q133,5,1),$C$1:$I$2,2,0),IF(OR('Table 2 - MPS.BR Appraisals'!P133&lt;&gt;"",'Table 2 - MPS.BR Appraisals'!P133&lt;&gt;"",'Table 2 - MPS.BR Appraisals'!P133&lt;&gt;""),P133,""))</f>
        <v/>
      </c>
      <c r="R133" s="59" t="str">
        <f>IF('Table 2 - MPS.BR Appraisals'!R133&lt;&gt;"",HLOOKUP(MID('Table 2 - MPS.BR Appraisals'!R133,5,1),$C$1:$I$2,2,0),IF(OR('Table 2 - MPS.BR Appraisals'!Q133&lt;&gt;"",'Table 2 - MPS.BR Appraisals'!Q133&lt;&gt;"",'Table 2 - MPS.BR Appraisals'!Q133&lt;&gt;""),Q133,""))</f>
        <v/>
      </c>
      <c r="S133" s="59" t="str">
        <f>IF('Table 2 - MPS.BR Appraisals'!S133&lt;&gt;"",HLOOKUP(MID('Table 2 - MPS.BR Appraisals'!S133,5,1),$C$1:$I$2,2,0),IF(OR('Table 2 - MPS.BR Appraisals'!R133&lt;&gt;"",'Table 2 - MPS.BR Appraisals'!R133&lt;&gt;"",'Table 2 - MPS.BR Appraisals'!R133&lt;&gt;""),R133,""))</f>
        <v/>
      </c>
      <c r="T133" s="59" t="str">
        <f>IF('Table 2 - MPS.BR Appraisals'!T133&lt;&gt;"",HLOOKUP(MID('Table 2 - MPS.BR Appraisals'!T133,5,1),$C$1:$I$2,2,0),IF(OR('Table 2 - MPS.BR Appraisals'!S133&lt;&gt;"",'Table 2 - MPS.BR Appraisals'!S133&lt;&gt;"",'Table 2 - MPS.BR Appraisals'!S133&lt;&gt;""),S133,""))</f>
        <v/>
      </c>
      <c r="U133" s="59" t="str">
        <f>IF('Table 2 - MPS.BR Appraisals'!U133&lt;&gt;"",HLOOKUP(MID('Table 2 - MPS.BR Appraisals'!U133,5,1),$C$1:$I$2,2,0),IF(OR('Table 2 - MPS.BR Appraisals'!T133&lt;&gt;"",'Table 2 - MPS.BR Appraisals'!T133&lt;&gt;"",'Table 2 - MPS.BR Appraisals'!T133&lt;&gt;""),T133,""))</f>
        <v/>
      </c>
      <c r="V133" s="59" t="str">
        <f>IF('Table 2 - MPS.BR Appraisals'!V133&lt;&gt;"",HLOOKUP(MID('Table 2 - MPS.BR Appraisals'!V133,5,1),$C$1:$I$2,2,0),IF(OR('Table 2 - MPS.BR Appraisals'!U133&lt;&gt;"",'Table 2 - MPS.BR Appraisals'!U133&lt;&gt;"",'Table 2 - MPS.BR Appraisals'!U133&lt;&gt;""),U133,""))</f>
        <v/>
      </c>
      <c r="W133" s="59" t="str">
        <f>IF('Table 2 - MPS.BR Appraisals'!W133&lt;&gt;"",HLOOKUP(MID('Table 2 - MPS.BR Appraisals'!W133,5,1),$C$1:$I$2,2,0),IF(OR('Table 2 - MPS.BR Appraisals'!V133&lt;&gt;"",'Table 2 - MPS.BR Appraisals'!V133&lt;&gt;"",'Table 2 - MPS.BR Appraisals'!V133&lt;&gt;""),V133,""))</f>
        <v/>
      </c>
      <c r="X133" s="59" t="str">
        <f>IF('Table 2 - MPS.BR Appraisals'!X133&lt;&gt;"",HLOOKUP(MID('Table 2 - MPS.BR Appraisals'!X133,5,1),$C$1:$I$2,2,0),IF(OR('Table 2 - MPS.BR Appraisals'!W133&lt;&gt;"",'Table 2 - MPS.BR Appraisals'!W133&lt;&gt;"",'Table 2 - MPS.BR Appraisals'!W133&lt;&gt;""),W133,""))</f>
        <v/>
      </c>
      <c r="Y133" s="59" t="str">
        <f>IF('Table 2 - MPS.BR Appraisals'!Y133&lt;&gt;"",HLOOKUP(MID('Table 2 - MPS.BR Appraisals'!Y133,5,1),$C$1:$I$2,2,0),IF(OR('Table 2 - MPS.BR Appraisals'!X133&lt;&gt;"",'Table 2 - MPS.BR Appraisals'!X133&lt;&gt;"",'Table 2 - MPS.BR Appraisals'!X133&lt;&gt;""),X133,""))</f>
        <v/>
      </c>
      <c r="Z133" s="59">
        <f>IF('Table 2 - MPS.BR Appraisals'!Z133&lt;&gt;"",HLOOKUP(MID('Table 2 - MPS.BR Appraisals'!Z133,5,1),$C$1:$I$2,2,0),IF(OR('Table 2 - MPS.BR Appraisals'!Y133&lt;&gt;"",'Table 2 - MPS.BR Appraisals'!Y133&lt;&gt;"",'Table 2 - MPS.BR Appraisals'!Y133&lt;&gt;""),Y133,""))</f>
        <v>1</v>
      </c>
      <c r="AA133" s="59">
        <f>IF('Table 2 - MPS.BR Appraisals'!AA133&lt;&gt;"",HLOOKUP(MID('Table 2 - MPS.BR Appraisals'!AA133,5,1),$C$1:$I$2,2,0),IF(OR('Table 2 - MPS.BR Appraisals'!Z133&lt;&gt;"",'Table 2 - MPS.BR Appraisals'!Z133&lt;&gt;"",'Table 2 - MPS.BR Appraisals'!Z133&lt;&gt;""),Z133,""))</f>
        <v>1</v>
      </c>
      <c r="AB133" s="59" t="str">
        <f>IF('Table 2 - MPS.BR Appraisals'!AB133&lt;&gt;"",HLOOKUP(MID('Table 2 - MPS.BR Appraisals'!AB133,5,1),$C$1:$I$2,2,0),IF(OR('Table 2 - MPS.BR Appraisals'!AA133&lt;&gt;"",'Table 2 - MPS.BR Appraisals'!AA133&lt;&gt;"",'Table 2 - MPS.BR Appraisals'!AA133&lt;&gt;""),AA133,""))</f>
        <v/>
      </c>
      <c r="AC133" s="59" t="str">
        <f>IF('Table 2 - MPS.BR Appraisals'!AC133&lt;&gt;"",HLOOKUP(MID('Table 2 - MPS.BR Appraisals'!AC133,5,1),$C$1:$I$2,2,0),IF(OR('Table 2 - MPS.BR Appraisals'!AB133&lt;&gt;"",'Table 2 - MPS.BR Appraisals'!AB133&lt;&gt;"",'Table 2 - MPS.BR Appraisals'!AB133&lt;&gt;""),AB133,""))</f>
        <v/>
      </c>
    </row>
    <row r="134" spans="2:29" ht="17.850000000000001" customHeight="1" x14ac:dyDescent="0.2">
      <c r="B134" s="35" t="s">
        <v>172</v>
      </c>
      <c r="C134" s="59" t="str">
        <f>IF('Table 2 - MPS.BR Appraisals'!C134&lt;&gt;"",HLOOKUP(MID('Table 2 - MPS.BR Appraisals'!C134,5,1),$C$1:$I$2,2,0),"")</f>
        <v/>
      </c>
      <c r="D134" s="59" t="str">
        <f>IF('Table 2 - MPS.BR Appraisals'!D134&lt;&gt;"",HLOOKUP(MID('Table 2 - MPS.BR Appraisals'!D134,5,1),$C$1:$I$2,2,0),IF('Table 2 - MPS.BR Appraisals'!C134&lt;&gt;"",C134,""))</f>
        <v/>
      </c>
      <c r="E134" s="59" t="str">
        <f>IF('Table 2 - MPS.BR Appraisals'!E134&lt;&gt;"",HLOOKUP(MID('Table 2 - MPS.BR Appraisals'!E134,5,1),$C$1:$I$2,2,0),IF(OR('Table 2 - MPS.BR Appraisals'!E134&lt;&gt;"",'Table 2 - MPS.BR Appraisals'!D134&lt;&gt;""),D134,""))</f>
        <v/>
      </c>
      <c r="F134" s="59" t="str">
        <f>IF('Table 2 - MPS.BR Appraisals'!F134&lt;&gt;"",HLOOKUP(MID('Table 2 - MPS.BR Appraisals'!F134,5,1),$C$1:$I$2,2,0),IF(OR('Table 2 - MPS.BR Appraisals'!E134&lt;&gt;"",'Table 2 - MPS.BR Appraisals'!E134&lt;&gt;"",'Table 2 - MPS.BR Appraisals'!E134&lt;&gt;""),E134,""))</f>
        <v/>
      </c>
      <c r="G134" s="59" t="str">
        <f>IF('Table 2 - MPS.BR Appraisals'!G134&lt;&gt;"",HLOOKUP(MID('Table 2 - MPS.BR Appraisals'!G134,5,1),$C$1:$I$2,2,0),IF(OR('Table 2 - MPS.BR Appraisals'!F134&lt;&gt;"",'Table 2 - MPS.BR Appraisals'!F134&lt;&gt;"",'Table 2 - MPS.BR Appraisals'!F134&lt;&gt;""),F134,""))</f>
        <v/>
      </c>
      <c r="H134" s="59" t="str">
        <f>IF('Table 2 - MPS.BR Appraisals'!H134&lt;&gt;"",HLOOKUP(MID('Table 2 - MPS.BR Appraisals'!H134,5,1),$C$1:$I$2,2,0),IF(OR('Table 2 - MPS.BR Appraisals'!G134&lt;&gt;"",'Table 2 - MPS.BR Appraisals'!G134&lt;&gt;"",'Table 2 - MPS.BR Appraisals'!G134&lt;&gt;""),G134,""))</f>
        <v/>
      </c>
      <c r="I134" s="59" t="str">
        <f>IF('Table 2 - MPS.BR Appraisals'!I134&lt;&gt;"",HLOOKUP(MID('Table 2 - MPS.BR Appraisals'!I134,5,1),$C$1:$I$2,2,0),IF(OR('Table 2 - MPS.BR Appraisals'!H134&lt;&gt;"",'Table 2 - MPS.BR Appraisals'!H134&lt;&gt;"",'Table 2 - MPS.BR Appraisals'!H134&lt;&gt;""),H134,""))</f>
        <v/>
      </c>
      <c r="J134" s="59" t="str">
        <f>IF('Table 2 - MPS.BR Appraisals'!J134&lt;&gt;"",HLOOKUP(MID('Table 2 - MPS.BR Appraisals'!J134,5,1),$C$1:$I$2,2,0),IF(OR('Table 2 - MPS.BR Appraisals'!I134&lt;&gt;"",'Table 2 - MPS.BR Appraisals'!I134&lt;&gt;"",'Table 2 - MPS.BR Appraisals'!I134&lt;&gt;""),I134,""))</f>
        <v/>
      </c>
      <c r="K134" s="59" t="str">
        <f>IF('Table 2 - MPS.BR Appraisals'!K134&lt;&gt;"",HLOOKUP(MID('Table 2 - MPS.BR Appraisals'!K134,5,1),$C$1:$I$2,2,0),IF(OR('Table 2 - MPS.BR Appraisals'!J134&lt;&gt;"",'Table 2 - MPS.BR Appraisals'!J134&lt;&gt;"",'Table 2 - MPS.BR Appraisals'!J134&lt;&gt;""),J134,""))</f>
        <v/>
      </c>
      <c r="L134" s="59" t="str">
        <f>IF('Table 2 - MPS.BR Appraisals'!L134&lt;&gt;"",HLOOKUP(MID('Table 2 - MPS.BR Appraisals'!L134,5,1),$C$1:$I$2,2,0),IF(OR('Table 2 - MPS.BR Appraisals'!K134&lt;&gt;"",'Table 2 - MPS.BR Appraisals'!K134&lt;&gt;"",'Table 2 - MPS.BR Appraisals'!K134&lt;&gt;""),K134,""))</f>
        <v/>
      </c>
      <c r="M134" s="59" t="str">
        <f>IF('Table 2 - MPS.BR Appraisals'!M134&lt;&gt;"",HLOOKUP(MID('Table 2 - MPS.BR Appraisals'!M134,5,1),$C$1:$I$2,2,0),IF(OR('Table 2 - MPS.BR Appraisals'!L134&lt;&gt;"",'Table 2 - MPS.BR Appraisals'!L134&lt;&gt;"",'Table 2 - MPS.BR Appraisals'!L134&lt;&gt;""),L134,""))</f>
        <v/>
      </c>
      <c r="N134" s="59" t="str">
        <f>IF('Table 2 - MPS.BR Appraisals'!N134&lt;&gt;"",HLOOKUP(MID('Table 2 - MPS.BR Appraisals'!N134,5,1),$C$1:$I$2,2,0),IF(OR('Table 2 - MPS.BR Appraisals'!M134&lt;&gt;"",'Table 2 - MPS.BR Appraisals'!M134&lt;&gt;"",'Table 2 - MPS.BR Appraisals'!M134&lt;&gt;""),M134,""))</f>
        <v/>
      </c>
      <c r="O134" s="59" t="str">
        <f>IF('Table 2 - MPS.BR Appraisals'!O134&lt;&gt;"",HLOOKUP(MID('Table 2 - MPS.BR Appraisals'!O134,5,1),$C$1:$I$2,2,0),IF(OR('Table 2 - MPS.BR Appraisals'!N134&lt;&gt;"",'Table 2 - MPS.BR Appraisals'!N134&lt;&gt;"",'Table 2 - MPS.BR Appraisals'!N134&lt;&gt;""),N134,""))</f>
        <v/>
      </c>
      <c r="P134" s="59" t="str">
        <f>IF('Table 2 - MPS.BR Appraisals'!P134&lt;&gt;"",HLOOKUP(MID('Table 2 - MPS.BR Appraisals'!P134,5,1),$C$1:$I$2,2,0),IF(OR('Table 2 - MPS.BR Appraisals'!O134&lt;&gt;"",'Table 2 - MPS.BR Appraisals'!O134&lt;&gt;"",'Table 2 - MPS.BR Appraisals'!O134&lt;&gt;""),O134,""))</f>
        <v/>
      </c>
      <c r="Q134" s="59" t="str">
        <f>IF('Table 2 - MPS.BR Appraisals'!Q134&lt;&gt;"",HLOOKUP(MID('Table 2 - MPS.BR Appraisals'!Q134,5,1),$C$1:$I$2,2,0),IF(OR('Table 2 - MPS.BR Appraisals'!P134&lt;&gt;"",'Table 2 - MPS.BR Appraisals'!P134&lt;&gt;"",'Table 2 - MPS.BR Appraisals'!P134&lt;&gt;""),P134,""))</f>
        <v/>
      </c>
      <c r="R134" s="59" t="str">
        <f>IF('Table 2 - MPS.BR Appraisals'!R134&lt;&gt;"",HLOOKUP(MID('Table 2 - MPS.BR Appraisals'!R134,5,1),$C$1:$I$2,2,0),IF(OR('Table 2 - MPS.BR Appraisals'!Q134&lt;&gt;"",'Table 2 - MPS.BR Appraisals'!Q134&lt;&gt;"",'Table 2 - MPS.BR Appraisals'!Q134&lt;&gt;""),Q134,""))</f>
        <v/>
      </c>
      <c r="S134" s="59" t="str">
        <f>IF('Table 2 - MPS.BR Appraisals'!S134&lt;&gt;"",HLOOKUP(MID('Table 2 - MPS.BR Appraisals'!S134,5,1),$C$1:$I$2,2,0),IF(OR('Table 2 - MPS.BR Appraisals'!R134&lt;&gt;"",'Table 2 - MPS.BR Appraisals'!R134&lt;&gt;"",'Table 2 - MPS.BR Appraisals'!R134&lt;&gt;""),R134,""))</f>
        <v/>
      </c>
      <c r="T134" s="59">
        <f>IF('Table 2 - MPS.BR Appraisals'!T134&lt;&gt;"",HLOOKUP(MID('Table 2 - MPS.BR Appraisals'!T134,5,1),$C$1:$I$2,2,0),IF(OR('Table 2 - MPS.BR Appraisals'!S134&lt;&gt;"",'Table 2 - MPS.BR Appraisals'!S134&lt;&gt;"",'Table 2 - MPS.BR Appraisals'!S134&lt;&gt;""),S134,""))</f>
        <v>1</v>
      </c>
      <c r="U134" s="59">
        <f>IF('Table 2 - MPS.BR Appraisals'!U134&lt;&gt;"",HLOOKUP(MID('Table 2 - MPS.BR Appraisals'!U134,5,1),$C$1:$I$2,2,0),IF(OR('Table 2 - MPS.BR Appraisals'!T134&lt;&gt;"",'Table 2 - MPS.BR Appraisals'!T134&lt;&gt;"",'Table 2 - MPS.BR Appraisals'!T134&lt;&gt;""),T134,""))</f>
        <v>1</v>
      </c>
      <c r="V134" s="59">
        <f>IF('Table 2 - MPS.BR Appraisals'!V134&lt;&gt;"",HLOOKUP(MID('Table 2 - MPS.BR Appraisals'!V134,5,1),$C$1:$I$2,2,0),IF(OR('Table 2 - MPS.BR Appraisals'!U134&lt;&gt;"",'Table 2 - MPS.BR Appraisals'!U134&lt;&gt;"",'Table 2 - MPS.BR Appraisals'!U134&lt;&gt;""),U134,""))</f>
        <v>2</v>
      </c>
      <c r="W134" s="59">
        <f>IF('Table 2 - MPS.BR Appraisals'!W134&lt;&gt;"",HLOOKUP(MID('Table 2 - MPS.BR Appraisals'!W134,5,1),$C$1:$I$2,2,0),IF(OR('Table 2 - MPS.BR Appraisals'!V134&lt;&gt;"",'Table 2 - MPS.BR Appraisals'!V134&lt;&gt;"",'Table 2 - MPS.BR Appraisals'!V134&lt;&gt;""),V134,""))</f>
        <v>2</v>
      </c>
      <c r="X134" s="59" t="str">
        <f>IF('Table 2 - MPS.BR Appraisals'!X134&lt;&gt;"",HLOOKUP(MID('Table 2 - MPS.BR Appraisals'!X134,5,1),$C$1:$I$2,2,0),IF(OR('Table 2 - MPS.BR Appraisals'!W134&lt;&gt;"",'Table 2 - MPS.BR Appraisals'!W134&lt;&gt;"",'Table 2 - MPS.BR Appraisals'!W134&lt;&gt;""),W134,""))</f>
        <v/>
      </c>
      <c r="Y134" s="59" t="str">
        <f>IF('Table 2 - MPS.BR Appraisals'!Y134&lt;&gt;"",HLOOKUP(MID('Table 2 - MPS.BR Appraisals'!Y134,5,1),$C$1:$I$2,2,0),IF(OR('Table 2 - MPS.BR Appraisals'!X134&lt;&gt;"",'Table 2 - MPS.BR Appraisals'!X134&lt;&gt;"",'Table 2 - MPS.BR Appraisals'!X134&lt;&gt;""),X134,""))</f>
        <v/>
      </c>
      <c r="Z134" s="59" t="str">
        <f>IF('Table 2 - MPS.BR Appraisals'!Z134&lt;&gt;"",HLOOKUP(MID('Table 2 - MPS.BR Appraisals'!Z134,5,1),$C$1:$I$2,2,0),IF(OR('Table 2 - MPS.BR Appraisals'!Y134&lt;&gt;"",'Table 2 - MPS.BR Appraisals'!Y134&lt;&gt;"",'Table 2 - MPS.BR Appraisals'!Y134&lt;&gt;""),Y134,""))</f>
        <v/>
      </c>
      <c r="AA134" s="59" t="str">
        <f>IF('Table 2 - MPS.BR Appraisals'!AA134&lt;&gt;"",HLOOKUP(MID('Table 2 - MPS.BR Appraisals'!AA134,5,1),$C$1:$I$2,2,0),IF(OR('Table 2 - MPS.BR Appraisals'!Z134&lt;&gt;"",'Table 2 - MPS.BR Appraisals'!Z134&lt;&gt;"",'Table 2 - MPS.BR Appraisals'!Z134&lt;&gt;""),Z134,""))</f>
        <v/>
      </c>
      <c r="AB134" s="59" t="str">
        <f>IF('Table 2 - MPS.BR Appraisals'!AB134&lt;&gt;"",HLOOKUP(MID('Table 2 - MPS.BR Appraisals'!AB134,5,1),$C$1:$I$2,2,0),IF(OR('Table 2 - MPS.BR Appraisals'!AA134&lt;&gt;"",'Table 2 - MPS.BR Appraisals'!AA134&lt;&gt;"",'Table 2 - MPS.BR Appraisals'!AA134&lt;&gt;""),AA134,""))</f>
        <v/>
      </c>
      <c r="AC134" s="59" t="str">
        <f>IF('Table 2 - MPS.BR Appraisals'!AC134&lt;&gt;"",HLOOKUP(MID('Table 2 - MPS.BR Appraisals'!AC134,5,1),$C$1:$I$2,2,0),IF(OR('Table 2 - MPS.BR Appraisals'!AB134&lt;&gt;"",'Table 2 - MPS.BR Appraisals'!AB134&lt;&gt;"",'Table 2 - MPS.BR Appraisals'!AB134&lt;&gt;""),AB134,""))</f>
        <v/>
      </c>
    </row>
    <row r="135" spans="2:29" ht="17.850000000000001" customHeight="1" x14ac:dyDescent="0.2">
      <c r="B135" s="35" t="s">
        <v>173</v>
      </c>
      <c r="C135" s="59" t="str">
        <f>IF('Table 2 - MPS.BR Appraisals'!C135&lt;&gt;"",HLOOKUP(MID('Table 2 - MPS.BR Appraisals'!C135,5,1),$C$1:$I$2,2,0),"")</f>
        <v/>
      </c>
      <c r="D135" s="59" t="str">
        <f>IF('Table 2 - MPS.BR Appraisals'!D135&lt;&gt;"",HLOOKUP(MID('Table 2 - MPS.BR Appraisals'!D135,5,1),$C$1:$I$2,2,0),IF('Table 2 - MPS.BR Appraisals'!C135&lt;&gt;"",C135,""))</f>
        <v/>
      </c>
      <c r="E135" s="59" t="str">
        <f>IF('Table 2 - MPS.BR Appraisals'!E135&lt;&gt;"",HLOOKUP(MID('Table 2 - MPS.BR Appraisals'!E135,5,1),$C$1:$I$2,2,0),IF(OR('Table 2 - MPS.BR Appraisals'!E135&lt;&gt;"",'Table 2 - MPS.BR Appraisals'!D135&lt;&gt;""),D135,""))</f>
        <v/>
      </c>
      <c r="F135" s="59" t="str">
        <f>IF('Table 2 - MPS.BR Appraisals'!F135&lt;&gt;"",HLOOKUP(MID('Table 2 - MPS.BR Appraisals'!F135,5,1),$C$1:$I$2,2,0),IF(OR('Table 2 - MPS.BR Appraisals'!E135&lt;&gt;"",'Table 2 - MPS.BR Appraisals'!E135&lt;&gt;"",'Table 2 - MPS.BR Appraisals'!E135&lt;&gt;""),E135,""))</f>
        <v/>
      </c>
      <c r="G135" s="59" t="str">
        <f>IF('Table 2 - MPS.BR Appraisals'!G135&lt;&gt;"",HLOOKUP(MID('Table 2 - MPS.BR Appraisals'!G135,5,1),$C$1:$I$2,2,0),IF(OR('Table 2 - MPS.BR Appraisals'!F135&lt;&gt;"",'Table 2 - MPS.BR Appraisals'!F135&lt;&gt;"",'Table 2 - MPS.BR Appraisals'!F135&lt;&gt;""),F135,""))</f>
        <v/>
      </c>
      <c r="H135" s="59" t="str">
        <f>IF('Table 2 - MPS.BR Appraisals'!H135&lt;&gt;"",HLOOKUP(MID('Table 2 - MPS.BR Appraisals'!H135,5,1),$C$1:$I$2,2,0),IF(OR('Table 2 - MPS.BR Appraisals'!G135&lt;&gt;"",'Table 2 - MPS.BR Appraisals'!G135&lt;&gt;"",'Table 2 - MPS.BR Appraisals'!G135&lt;&gt;""),G135,""))</f>
        <v/>
      </c>
      <c r="I135" s="59" t="str">
        <f>IF('Table 2 - MPS.BR Appraisals'!I135&lt;&gt;"",HLOOKUP(MID('Table 2 - MPS.BR Appraisals'!I135,5,1),$C$1:$I$2,2,0),IF(OR('Table 2 - MPS.BR Appraisals'!H135&lt;&gt;"",'Table 2 - MPS.BR Appraisals'!H135&lt;&gt;"",'Table 2 - MPS.BR Appraisals'!H135&lt;&gt;""),H135,""))</f>
        <v/>
      </c>
      <c r="J135" s="59" t="str">
        <f>IF('Table 2 - MPS.BR Appraisals'!J135&lt;&gt;"",HLOOKUP(MID('Table 2 - MPS.BR Appraisals'!J135,5,1),$C$1:$I$2,2,0),IF(OR('Table 2 - MPS.BR Appraisals'!I135&lt;&gt;"",'Table 2 - MPS.BR Appraisals'!I135&lt;&gt;"",'Table 2 - MPS.BR Appraisals'!I135&lt;&gt;""),I135,""))</f>
        <v/>
      </c>
      <c r="K135" s="59" t="str">
        <f>IF('Table 2 - MPS.BR Appraisals'!K135&lt;&gt;"",HLOOKUP(MID('Table 2 - MPS.BR Appraisals'!K135,5,1),$C$1:$I$2,2,0),IF(OR('Table 2 - MPS.BR Appraisals'!J135&lt;&gt;"",'Table 2 - MPS.BR Appraisals'!J135&lt;&gt;"",'Table 2 - MPS.BR Appraisals'!J135&lt;&gt;""),J135,""))</f>
        <v/>
      </c>
      <c r="L135" s="59" t="str">
        <f>IF('Table 2 - MPS.BR Appraisals'!L135&lt;&gt;"",HLOOKUP(MID('Table 2 - MPS.BR Appraisals'!L135,5,1),$C$1:$I$2,2,0),IF(OR('Table 2 - MPS.BR Appraisals'!K135&lt;&gt;"",'Table 2 - MPS.BR Appraisals'!K135&lt;&gt;"",'Table 2 - MPS.BR Appraisals'!K135&lt;&gt;""),K135,""))</f>
        <v/>
      </c>
      <c r="M135" s="59" t="str">
        <f>IF('Table 2 - MPS.BR Appraisals'!M135&lt;&gt;"",HLOOKUP(MID('Table 2 - MPS.BR Appraisals'!M135,5,1),$C$1:$I$2,2,0),IF(OR('Table 2 - MPS.BR Appraisals'!L135&lt;&gt;"",'Table 2 - MPS.BR Appraisals'!L135&lt;&gt;"",'Table 2 - MPS.BR Appraisals'!L135&lt;&gt;""),L135,""))</f>
        <v/>
      </c>
      <c r="N135" s="59" t="str">
        <f>IF('Table 2 - MPS.BR Appraisals'!N135&lt;&gt;"",HLOOKUP(MID('Table 2 - MPS.BR Appraisals'!N135,5,1),$C$1:$I$2,2,0),IF(OR('Table 2 - MPS.BR Appraisals'!M135&lt;&gt;"",'Table 2 - MPS.BR Appraisals'!M135&lt;&gt;"",'Table 2 - MPS.BR Appraisals'!M135&lt;&gt;""),M135,""))</f>
        <v/>
      </c>
      <c r="O135" s="59" t="str">
        <f>IF('Table 2 - MPS.BR Appraisals'!O135&lt;&gt;"",HLOOKUP(MID('Table 2 - MPS.BR Appraisals'!O135,5,1),$C$1:$I$2,2,0),IF(OR('Table 2 - MPS.BR Appraisals'!N135&lt;&gt;"",'Table 2 - MPS.BR Appraisals'!N135&lt;&gt;"",'Table 2 - MPS.BR Appraisals'!N135&lt;&gt;""),N135,""))</f>
        <v/>
      </c>
      <c r="P135" s="59" t="str">
        <f>IF('Table 2 - MPS.BR Appraisals'!P135&lt;&gt;"",HLOOKUP(MID('Table 2 - MPS.BR Appraisals'!P135,5,1),$C$1:$I$2,2,0),IF(OR('Table 2 - MPS.BR Appraisals'!O135&lt;&gt;"",'Table 2 - MPS.BR Appraisals'!O135&lt;&gt;"",'Table 2 - MPS.BR Appraisals'!O135&lt;&gt;""),O135,""))</f>
        <v/>
      </c>
      <c r="Q135" s="59" t="str">
        <f>IF('Table 2 - MPS.BR Appraisals'!Q135&lt;&gt;"",HLOOKUP(MID('Table 2 - MPS.BR Appraisals'!Q135,5,1),$C$1:$I$2,2,0),IF(OR('Table 2 - MPS.BR Appraisals'!P135&lt;&gt;"",'Table 2 - MPS.BR Appraisals'!P135&lt;&gt;"",'Table 2 - MPS.BR Appraisals'!P135&lt;&gt;""),P135,""))</f>
        <v/>
      </c>
      <c r="R135" s="59" t="str">
        <f>IF('Table 2 - MPS.BR Appraisals'!R135&lt;&gt;"",HLOOKUP(MID('Table 2 - MPS.BR Appraisals'!R135,5,1),$C$1:$I$2,2,0),IF(OR('Table 2 - MPS.BR Appraisals'!Q135&lt;&gt;"",'Table 2 - MPS.BR Appraisals'!Q135&lt;&gt;"",'Table 2 - MPS.BR Appraisals'!Q135&lt;&gt;""),Q135,""))</f>
        <v/>
      </c>
      <c r="S135" s="59" t="str">
        <f>IF('Table 2 - MPS.BR Appraisals'!S135&lt;&gt;"",HLOOKUP(MID('Table 2 - MPS.BR Appraisals'!S135,5,1),$C$1:$I$2,2,0),IF(OR('Table 2 - MPS.BR Appraisals'!R135&lt;&gt;"",'Table 2 - MPS.BR Appraisals'!R135&lt;&gt;"",'Table 2 - MPS.BR Appraisals'!R135&lt;&gt;""),R135,""))</f>
        <v/>
      </c>
      <c r="T135" s="59" t="str">
        <f>IF('Table 2 - MPS.BR Appraisals'!T135&lt;&gt;"",HLOOKUP(MID('Table 2 - MPS.BR Appraisals'!T135,5,1),$C$1:$I$2,2,0),IF(OR('Table 2 - MPS.BR Appraisals'!S135&lt;&gt;"",'Table 2 - MPS.BR Appraisals'!S135&lt;&gt;"",'Table 2 - MPS.BR Appraisals'!S135&lt;&gt;""),S135,""))</f>
        <v/>
      </c>
      <c r="U135" s="59" t="str">
        <f>IF('Table 2 - MPS.BR Appraisals'!U135&lt;&gt;"",HLOOKUP(MID('Table 2 - MPS.BR Appraisals'!U135,5,1),$C$1:$I$2,2,0),IF(OR('Table 2 - MPS.BR Appraisals'!T135&lt;&gt;"",'Table 2 - MPS.BR Appraisals'!T135&lt;&gt;"",'Table 2 - MPS.BR Appraisals'!T135&lt;&gt;""),T135,""))</f>
        <v/>
      </c>
      <c r="V135" s="59" t="str">
        <f>IF('Table 2 - MPS.BR Appraisals'!V135&lt;&gt;"",HLOOKUP(MID('Table 2 - MPS.BR Appraisals'!V135,5,1),$C$1:$I$2,2,0),IF(OR('Table 2 - MPS.BR Appraisals'!U135&lt;&gt;"",'Table 2 - MPS.BR Appraisals'!U135&lt;&gt;"",'Table 2 - MPS.BR Appraisals'!U135&lt;&gt;""),U135,""))</f>
        <v/>
      </c>
      <c r="W135" s="59" t="str">
        <f>IF('Table 2 - MPS.BR Appraisals'!W135&lt;&gt;"",HLOOKUP(MID('Table 2 - MPS.BR Appraisals'!W135,5,1),$C$1:$I$2,2,0),IF(OR('Table 2 - MPS.BR Appraisals'!V135&lt;&gt;"",'Table 2 - MPS.BR Appraisals'!V135&lt;&gt;"",'Table 2 - MPS.BR Appraisals'!V135&lt;&gt;""),V135,""))</f>
        <v/>
      </c>
      <c r="X135" s="59" t="str">
        <f>IF('Table 2 - MPS.BR Appraisals'!X135&lt;&gt;"",HLOOKUP(MID('Table 2 - MPS.BR Appraisals'!X135,5,1),$C$1:$I$2,2,0),IF(OR('Table 2 - MPS.BR Appraisals'!W135&lt;&gt;"",'Table 2 - MPS.BR Appraisals'!W135&lt;&gt;"",'Table 2 - MPS.BR Appraisals'!W135&lt;&gt;""),W135,""))</f>
        <v/>
      </c>
      <c r="Y135" s="59" t="str">
        <f>IF('Table 2 - MPS.BR Appraisals'!Y135&lt;&gt;"",HLOOKUP(MID('Table 2 - MPS.BR Appraisals'!Y135,5,1),$C$1:$I$2,2,0),IF(OR('Table 2 - MPS.BR Appraisals'!X135&lt;&gt;"",'Table 2 - MPS.BR Appraisals'!X135&lt;&gt;"",'Table 2 - MPS.BR Appraisals'!X135&lt;&gt;""),X135,""))</f>
        <v/>
      </c>
      <c r="Z135" s="59" t="str">
        <f>IF('Table 2 - MPS.BR Appraisals'!Z135&lt;&gt;"",HLOOKUP(MID('Table 2 - MPS.BR Appraisals'!Z135,5,1),$C$1:$I$2,2,0),IF(OR('Table 2 - MPS.BR Appraisals'!Y135&lt;&gt;"",'Table 2 - MPS.BR Appraisals'!Y135&lt;&gt;"",'Table 2 - MPS.BR Appraisals'!Y135&lt;&gt;""),Y135,""))</f>
        <v/>
      </c>
      <c r="AA135" s="59" t="str">
        <f>IF('Table 2 - MPS.BR Appraisals'!AA135&lt;&gt;"",HLOOKUP(MID('Table 2 - MPS.BR Appraisals'!AA135,5,1),$C$1:$I$2,2,0),IF(OR('Table 2 - MPS.BR Appraisals'!Z135&lt;&gt;"",'Table 2 - MPS.BR Appraisals'!Z135&lt;&gt;"",'Table 2 - MPS.BR Appraisals'!Z135&lt;&gt;""),Z135,""))</f>
        <v/>
      </c>
      <c r="AB135" s="59" t="str">
        <f>IF('Table 2 - MPS.BR Appraisals'!AB135&lt;&gt;"",HLOOKUP(MID('Table 2 - MPS.BR Appraisals'!AB135,5,1),$C$1:$I$2,2,0),IF(OR('Table 2 - MPS.BR Appraisals'!AA135&lt;&gt;"",'Table 2 - MPS.BR Appraisals'!AA135&lt;&gt;"",'Table 2 - MPS.BR Appraisals'!AA135&lt;&gt;""),AA135,""))</f>
        <v/>
      </c>
      <c r="AC135" s="59" t="str">
        <f>IF('Table 2 - MPS.BR Appraisals'!AC135&lt;&gt;"",HLOOKUP(MID('Table 2 - MPS.BR Appraisals'!AC135,5,1),$C$1:$I$2,2,0),IF(OR('Table 2 - MPS.BR Appraisals'!AB135&lt;&gt;"",'Table 2 - MPS.BR Appraisals'!AB135&lt;&gt;"",'Table 2 - MPS.BR Appraisals'!AB135&lt;&gt;""),AB135,""))</f>
        <v/>
      </c>
    </row>
    <row r="136" spans="2:29" ht="17.850000000000001" customHeight="1" x14ac:dyDescent="0.2">
      <c r="B136" s="35" t="s">
        <v>174</v>
      </c>
      <c r="C136" s="59" t="str">
        <f>IF('Table 2 - MPS.BR Appraisals'!C136&lt;&gt;"",HLOOKUP(MID('Table 2 - MPS.BR Appraisals'!C136,5,1),$C$1:$I$2,2,0),"")</f>
        <v/>
      </c>
      <c r="D136" s="59" t="str">
        <f>IF('Table 2 - MPS.BR Appraisals'!D136&lt;&gt;"",HLOOKUP(MID('Table 2 - MPS.BR Appraisals'!D136,5,1),$C$1:$I$2,2,0),IF('Table 2 - MPS.BR Appraisals'!C136&lt;&gt;"",C136,""))</f>
        <v/>
      </c>
      <c r="E136" s="59" t="str">
        <f>IF('Table 2 - MPS.BR Appraisals'!E136&lt;&gt;"",HLOOKUP(MID('Table 2 - MPS.BR Appraisals'!E136,5,1),$C$1:$I$2,2,0),IF(OR('Table 2 - MPS.BR Appraisals'!E136&lt;&gt;"",'Table 2 - MPS.BR Appraisals'!D136&lt;&gt;""),D136,""))</f>
        <v/>
      </c>
      <c r="F136" s="59" t="str">
        <f>IF('Table 2 - MPS.BR Appraisals'!F136&lt;&gt;"",HLOOKUP(MID('Table 2 - MPS.BR Appraisals'!F136,5,1),$C$1:$I$2,2,0),IF(OR('Table 2 - MPS.BR Appraisals'!E136&lt;&gt;"",'Table 2 - MPS.BR Appraisals'!E136&lt;&gt;"",'Table 2 - MPS.BR Appraisals'!E136&lt;&gt;""),E136,""))</f>
        <v/>
      </c>
      <c r="G136" s="59" t="str">
        <f>IF('Table 2 - MPS.BR Appraisals'!G136&lt;&gt;"",HLOOKUP(MID('Table 2 - MPS.BR Appraisals'!G136,5,1),$C$1:$I$2,2,0),IF(OR('Table 2 - MPS.BR Appraisals'!F136&lt;&gt;"",'Table 2 - MPS.BR Appraisals'!F136&lt;&gt;"",'Table 2 - MPS.BR Appraisals'!F136&lt;&gt;""),F136,""))</f>
        <v/>
      </c>
      <c r="H136" s="59" t="str">
        <f>IF('Table 2 - MPS.BR Appraisals'!H136&lt;&gt;"",HLOOKUP(MID('Table 2 - MPS.BR Appraisals'!H136,5,1),$C$1:$I$2,2,0),IF(OR('Table 2 - MPS.BR Appraisals'!G136&lt;&gt;"",'Table 2 - MPS.BR Appraisals'!G136&lt;&gt;"",'Table 2 - MPS.BR Appraisals'!G136&lt;&gt;""),G136,""))</f>
        <v/>
      </c>
      <c r="I136" s="59" t="str">
        <f>IF('Table 2 - MPS.BR Appraisals'!I136&lt;&gt;"",HLOOKUP(MID('Table 2 - MPS.BR Appraisals'!I136,5,1),$C$1:$I$2,2,0),IF(OR('Table 2 - MPS.BR Appraisals'!H136&lt;&gt;"",'Table 2 - MPS.BR Appraisals'!H136&lt;&gt;"",'Table 2 - MPS.BR Appraisals'!H136&lt;&gt;""),H136,""))</f>
        <v/>
      </c>
      <c r="J136" s="59" t="str">
        <f>IF('Table 2 - MPS.BR Appraisals'!J136&lt;&gt;"",HLOOKUP(MID('Table 2 - MPS.BR Appraisals'!J136,5,1),$C$1:$I$2,2,0),IF(OR('Table 2 - MPS.BR Appraisals'!I136&lt;&gt;"",'Table 2 - MPS.BR Appraisals'!I136&lt;&gt;"",'Table 2 - MPS.BR Appraisals'!I136&lt;&gt;""),I136,""))</f>
        <v/>
      </c>
      <c r="K136" s="59" t="str">
        <f>IF('Table 2 - MPS.BR Appraisals'!K136&lt;&gt;"",HLOOKUP(MID('Table 2 - MPS.BR Appraisals'!K136,5,1),$C$1:$I$2,2,0),IF(OR('Table 2 - MPS.BR Appraisals'!J136&lt;&gt;"",'Table 2 - MPS.BR Appraisals'!J136&lt;&gt;"",'Table 2 - MPS.BR Appraisals'!J136&lt;&gt;""),J136,""))</f>
        <v/>
      </c>
      <c r="L136" s="59" t="str">
        <f>IF('Table 2 - MPS.BR Appraisals'!L136&lt;&gt;"",HLOOKUP(MID('Table 2 - MPS.BR Appraisals'!L136,5,1),$C$1:$I$2,2,0),IF(OR('Table 2 - MPS.BR Appraisals'!K136&lt;&gt;"",'Table 2 - MPS.BR Appraisals'!K136&lt;&gt;"",'Table 2 - MPS.BR Appraisals'!K136&lt;&gt;""),K136,""))</f>
        <v/>
      </c>
      <c r="M136" s="59" t="str">
        <f>IF('Table 2 - MPS.BR Appraisals'!M136&lt;&gt;"",HLOOKUP(MID('Table 2 - MPS.BR Appraisals'!M136,5,1),$C$1:$I$2,2,0),IF(OR('Table 2 - MPS.BR Appraisals'!L136&lt;&gt;"",'Table 2 - MPS.BR Appraisals'!L136&lt;&gt;"",'Table 2 - MPS.BR Appraisals'!L136&lt;&gt;""),L136,""))</f>
        <v/>
      </c>
      <c r="N136" s="59" t="str">
        <f>IF('Table 2 - MPS.BR Appraisals'!N136&lt;&gt;"",HLOOKUP(MID('Table 2 - MPS.BR Appraisals'!N136,5,1),$C$1:$I$2,2,0),IF(OR('Table 2 - MPS.BR Appraisals'!M136&lt;&gt;"",'Table 2 - MPS.BR Appraisals'!M136&lt;&gt;"",'Table 2 - MPS.BR Appraisals'!M136&lt;&gt;""),M136,""))</f>
        <v/>
      </c>
      <c r="O136" s="59" t="str">
        <f>IF('Table 2 - MPS.BR Appraisals'!O136&lt;&gt;"",HLOOKUP(MID('Table 2 - MPS.BR Appraisals'!O136,5,1),$C$1:$I$2,2,0),IF(OR('Table 2 - MPS.BR Appraisals'!N136&lt;&gt;"",'Table 2 - MPS.BR Appraisals'!N136&lt;&gt;"",'Table 2 - MPS.BR Appraisals'!N136&lt;&gt;""),N136,""))</f>
        <v/>
      </c>
      <c r="P136" s="59" t="str">
        <f>IF('Table 2 - MPS.BR Appraisals'!P136&lt;&gt;"",HLOOKUP(MID('Table 2 - MPS.BR Appraisals'!P136,5,1),$C$1:$I$2,2,0),IF(OR('Table 2 - MPS.BR Appraisals'!O136&lt;&gt;"",'Table 2 - MPS.BR Appraisals'!O136&lt;&gt;"",'Table 2 - MPS.BR Appraisals'!O136&lt;&gt;""),O136,""))</f>
        <v/>
      </c>
      <c r="Q136" s="59" t="str">
        <f>IF('Table 2 - MPS.BR Appraisals'!Q136&lt;&gt;"",HLOOKUP(MID('Table 2 - MPS.BR Appraisals'!Q136,5,1),$C$1:$I$2,2,0),IF(OR('Table 2 - MPS.BR Appraisals'!P136&lt;&gt;"",'Table 2 - MPS.BR Appraisals'!P136&lt;&gt;"",'Table 2 - MPS.BR Appraisals'!P136&lt;&gt;""),P136,""))</f>
        <v/>
      </c>
      <c r="R136" s="59" t="str">
        <f>IF('Table 2 - MPS.BR Appraisals'!R136&lt;&gt;"",HLOOKUP(MID('Table 2 - MPS.BR Appraisals'!R136,5,1),$C$1:$I$2,2,0),IF(OR('Table 2 - MPS.BR Appraisals'!Q136&lt;&gt;"",'Table 2 - MPS.BR Appraisals'!Q136&lt;&gt;"",'Table 2 - MPS.BR Appraisals'!Q136&lt;&gt;""),Q136,""))</f>
        <v/>
      </c>
      <c r="S136" s="59" t="str">
        <f>IF('Table 2 - MPS.BR Appraisals'!S136&lt;&gt;"",HLOOKUP(MID('Table 2 - MPS.BR Appraisals'!S136,5,1),$C$1:$I$2,2,0),IF(OR('Table 2 - MPS.BR Appraisals'!R136&lt;&gt;"",'Table 2 - MPS.BR Appraisals'!R136&lt;&gt;"",'Table 2 - MPS.BR Appraisals'!R136&lt;&gt;""),R136,""))</f>
        <v/>
      </c>
      <c r="T136" s="59" t="str">
        <f>IF('Table 2 - MPS.BR Appraisals'!T136&lt;&gt;"",HLOOKUP(MID('Table 2 - MPS.BR Appraisals'!T136,5,1),$C$1:$I$2,2,0),IF(OR('Table 2 - MPS.BR Appraisals'!S136&lt;&gt;"",'Table 2 - MPS.BR Appraisals'!S136&lt;&gt;"",'Table 2 - MPS.BR Appraisals'!S136&lt;&gt;""),S136,""))</f>
        <v/>
      </c>
      <c r="U136" s="59" t="str">
        <f>IF('Table 2 - MPS.BR Appraisals'!U136&lt;&gt;"",HLOOKUP(MID('Table 2 - MPS.BR Appraisals'!U136,5,1),$C$1:$I$2,2,0),IF(OR('Table 2 - MPS.BR Appraisals'!T136&lt;&gt;"",'Table 2 - MPS.BR Appraisals'!T136&lt;&gt;"",'Table 2 - MPS.BR Appraisals'!T136&lt;&gt;""),T136,""))</f>
        <v/>
      </c>
      <c r="V136" s="59" t="str">
        <f>IF('Table 2 - MPS.BR Appraisals'!V136&lt;&gt;"",HLOOKUP(MID('Table 2 - MPS.BR Appraisals'!V136,5,1),$C$1:$I$2,2,0),IF(OR('Table 2 - MPS.BR Appraisals'!U136&lt;&gt;"",'Table 2 - MPS.BR Appraisals'!U136&lt;&gt;"",'Table 2 - MPS.BR Appraisals'!U136&lt;&gt;""),U136,""))</f>
        <v/>
      </c>
      <c r="W136" s="59" t="str">
        <f>IF('Table 2 - MPS.BR Appraisals'!W136&lt;&gt;"",HLOOKUP(MID('Table 2 - MPS.BR Appraisals'!W136,5,1),$C$1:$I$2,2,0),IF(OR('Table 2 - MPS.BR Appraisals'!V136&lt;&gt;"",'Table 2 - MPS.BR Appraisals'!V136&lt;&gt;"",'Table 2 - MPS.BR Appraisals'!V136&lt;&gt;""),V136,""))</f>
        <v/>
      </c>
      <c r="X136" s="59" t="str">
        <f>IF('Table 2 - MPS.BR Appraisals'!X136&lt;&gt;"",HLOOKUP(MID('Table 2 - MPS.BR Appraisals'!X136,5,1),$C$1:$I$2,2,0),IF(OR('Table 2 - MPS.BR Appraisals'!W136&lt;&gt;"",'Table 2 - MPS.BR Appraisals'!W136&lt;&gt;"",'Table 2 - MPS.BR Appraisals'!W136&lt;&gt;""),W136,""))</f>
        <v/>
      </c>
      <c r="Y136" s="59" t="str">
        <f>IF('Table 2 - MPS.BR Appraisals'!Y136&lt;&gt;"",HLOOKUP(MID('Table 2 - MPS.BR Appraisals'!Y136,5,1),$C$1:$I$2,2,0),IF(OR('Table 2 - MPS.BR Appraisals'!X136&lt;&gt;"",'Table 2 - MPS.BR Appraisals'!X136&lt;&gt;"",'Table 2 - MPS.BR Appraisals'!X136&lt;&gt;""),X136,""))</f>
        <v/>
      </c>
      <c r="Z136" s="59" t="str">
        <f>IF('Table 2 - MPS.BR Appraisals'!Z136&lt;&gt;"",HLOOKUP(MID('Table 2 - MPS.BR Appraisals'!Z136,5,1),$C$1:$I$2,2,0),IF(OR('Table 2 - MPS.BR Appraisals'!Y136&lt;&gt;"",'Table 2 - MPS.BR Appraisals'!Y136&lt;&gt;"",'Table 2 - MPS.BR Appraisals'!Y136&lt;&gt;""),Y136,""))</f>
        <v/>
      </c>
      <c r="AA136" s="59" t="str">
        <f>IF('Table 2 - MPS.BR Appraisals'!AA136&lt;&gt;"",HLOOKUP(MID('Table 2 - MPS.BR Appraisals'!AA136,5,1),$C$1:$I$2,2,0),IF(OR('Table 2 - MPS.BR Appraisals'!Z136&lt;&gt;"",'Table 2 - MPS.BR Appraisals'!Z136&lt;&gt;"",'Table 2 - MPS.BR Appraisals'!Z136&lt;&gt;""),Z136,""))</f>
        <v/>
      </c>
      <c r="AB136" s="59" t="str">
        <f>IF('Table 2 - MPS.BR Appraisals'!AB136&lt;&gt;"",HLOOKUP(MID('Table 2 - MPS.BR Appraisals'!AB136,5,1),$C$1:$I$2,2,0),IF(OR('Table 2 - MPS.BR Appraisals'!AA136&lt;&gt;"",'Table 2 - MPS.BR Appraisals'!AA136&lt;&gt;"",'Table 2 - MPS.BR Appraisals'!AA136&lt;&gt;""),AA136,""))</f>
        <v/>
      </c>
      <c r="AC136" s="59" t="str">
        <f>IF('Table 2 - MPS.BR Appraisals'!AC136&lt;&gt;"",HLOOKUP(MID('Table 2 - MPS.BR Appraisals'!AC136,5,1),$C$1:$I$2,2,0),IF(OR('Table 2 - MPS.BR Appraisals'!AB136&lt;&gt;"",'Table 2 - MPS.BR Appraisals'!AB136&lt;&gt;"",'Table 2 - MPS.BR Appraisals'!AB136&lt;&gt;""),AB136,""))</f>
        <v/>
      </c>
    </row>
    <row r="137" spans="2:29" ht="17.850000000000001" customHeight="1" x14ac:dyDescent="0.2">
      <c r="B137" s="35" t="s">
        <v>175</v>
      </c>
      <c r="C137" s="59" t="str">
        <f>IF('Table 2 - MPS.BR Appraisals'!C137&lt;&gt;"",HLOOKUP(MID('Table 2 - MPS.BR Appraisals'!C137,5,1),$C$1:$I$2,2,0),"")</f>
        <v/>
      </c>
      <c r="D137" s="59" t="str">
        <f>IF('Table 2 - MPS.BR Appraisals'!D137&lt;&gt;"",HLOOKUP(MID('Table 2 - MPS.BR Appraisals'!D137,5,1),$C$1:$I$2,2,0),IF('Table 2 - MPS.BR Appraisals'!C137&lt;&gt;"",C137,""))</f>
        <v/>
      </c>
      <c r="E137" s="59" t="str">
        <f>IF('Table 2 - MPS.BR Appraisals'!E137&lt;&gt;"",HLOOKUP(MID('Table 2 - MPS.BR Appraisals'!E137,5,1),$C$1:$I$2,2,0),IF(OR('Table 2 - MPS.BR Appraisals'!E137&lt;&gt;"",'Table 2 - MPS.BR Appraisals'!D137&lt;&gt;""),D137,""))</f>
        <v/>
      </c>
      <c r="F137" s="59" t="str">
        <f>IF('Table 2 - MPS.BR Appraisals'!F137&lt;&gt;"",HLOOKUP(MID('Table 2 - MPS.BR Appraisals'!F137,5,1),$C$1:$I$2,2,0),IF(OR('Table 2 - MPS.BR Appraisals'!E137&lt;&gt;"",'Table 2 - MPS.BR Appraisals'!E137&lt;&gt;"",'Table 2 - MPS.BR Appraisals'!E137&lt;&gt;""),E137,""))</f>
        <v/>
      </c>
      <c r="G137" s="59" t="str">
        <f>IF('Table 2 - MPS.BR Appraisals'!G137&lt;&gt;"",HLOOKUP(MID('Table 2 - MPS.BR Appraisals'!G137,5,1),$C$1:$I$2,2,0),IF(OR('Table 2 - MPS.BR Appraisals'!F137&lt;&gt;"",'Table 2 - MPS.BR Appraisals'!F137&lt;&gt;"",'Table 2 - MPS.BR Appraisals'!F137&lt;&gt;""),F137,""))</f>
        <v/>
      </c>
      <c r="H137" s="59" t="str">
        <f>IF('Table 2 - MPS.BR Appraisals'!H137&lt;&gt;"",HLOOKUP(MID('Table 2 - MPS.BR Appraisals'!H137,5,1),$C$1:$I$2,2,0),IF(OR('Table 2 - MPS.BR Appraisals'!G137&lt;&gt;"",'Table 2 - MPS.BR Appraisals'!G137&lt;&gt;"",'Table 2 - MPS.BR Appraisals'!G137&lt;&gt;""),G137,""))</f>
        <v/>
      </c>
      <c r="I137" s="59" t="str">
        <f>IF('Table 2 - MPS.BR Appraisals'!I137&lt;&gt;"",HLOOKUP(MID('Table 2 - MPS.BR Appraisals'!I137,5,1),$C$1:$I$2,2,0),IF(OR('Table 2 - MPS.BR Appraisals'!H137&lt;&gt;"",'Table 2 - MPS.BR Appraisals'!H137&lt;&gt;"",'Table 2 - MPS.BR Appraisals'!H137&lt;&gt;""),H137,""))</f>
        <v/>
      </c>
      <c r="J137" s="59" t="str">
        <f>IF('Table 2 - MPS.BR Appraisals'!J137&lt;&gt;"",HLOOKUP(MID('Table 2 - MPS.BR Appraisals'!J137,5,1),$C$1:$I$2,2,0),IF(OR('Table 2 - MPS.BR Appraisals'!I137&lt;&gt;"",'Table 2 - MPS.BR Appraisals'!I137&lt;&gt;"",'Table 2 - MPS.BR Appraisals'!I137&lt;&gt;""),I137,""))</f>
        <v/>
      </c>
      <c r="K137" s="59" t="str">
        <f>IF('Table 2 - MPS.BR Appraisals'!K137&lt;&gt;"",HLOOKUP(MID('Table 2 - MPS.BR Appraisals'!K137,5,1),$C$1:$I$2,2,0),IF(OR('Table 2 - MPS.BR Appraisals'!J137&lt;&gt;"",'Table 2 - MPS.BR Appraisals'!J137&lt;&gt;"",'Table 2 - MPS.BR Appraisals'!J137&lt;&gt;""),J137,""))</f>
        <v/>
      </c>
      <c r="L137" s="59" t="str">
        <f>IF('Table 2 - MPS.BR Appraisals'!L137&lt;&gt;"",HLOOKUP(MID('Table 2 - MPS.BR Appraisals'!L137,5,1),$C$1:$I$2,2,0),IF(OR('Table 2 - MPS.BR Appraisals'!K137&lt;&gt;"",'Table 2 - MPS.BR Appraisals'!K137&lt;&gt;"",'Table 2 - MPS.BR Appraisals'!K137&lt;&gt;""),K137,""))</f>
        <v/>
      </c>
      <c r="M137" s="59" t="str">
        <f>IF('Table 2 - MPS.BR Appraisals'!M137&lt;&gt;"",HLOOKUP(MID('Table 2 - MPS.BR Appraisals'!M137,5,1),$C$1:$I$2,2,0),IF(OR('Table 2 - MPS.BR Appraisals'!L137&lt;&gt;"",'Table 2 - MPS.BR Appraisals'!L137&lt;&gt;"",'Table 2 - MPS.BR Appraisals'!L137&lt;&gt;""),L137,""))</f>
        <v/>
      </c>
      <c r="N137" s="59" t="str">
        <f>IF('Table 2 - MPS.BR Appraisals'!N137&lt;&gt;"",HLOOKUP(MID('Table 2 - MPS.BR Appraisals'!N137,5,1),$C$1:$I$2,2,0),IF(OR('Table 2 - MPS.BR Appraisals'!M137&lt;&gt;"",'Table 2 - MPS.BR Appraisals'!M137&lt;&gt;"",'Table 2 - MPS.BR Appraisals'!M137&lt;&gt;""),M137,""))</f>
        <v/>
      </c>
      <c r="O137" s="59" t="str">
        <f>IF('Table 2 - MPS.BR Appraisals'!O137&lt;&gt;"",HLOOKUP(MID('Table 2 - MPS.BR Appraisals'!O137,5,1),$C$1:$I$2,2,0),IF(OR('Table 2 - MPS.BR Appraisals'!N137&lt;&gt;"",'Table 2 - MPS.BR Appraisals'!N137&lt;&gt;"",'Table 2 - MPS.BR Appraisals'!N137&lt;&gt;""),N137,""))</f>
        <v/>
      </c>
      <c r="P137" s="59" t="str">
        <f>IF('Table 2 - MPS.BR Appraisals'!P137&lt;&gt;"",HLOOKUP(MID('Table 2 - MPS.BR Appraisals'!P137,5,1),$C$1:$I$2,2,0),IF(OR('Table 2 - MPS.BR Appraisals'!O137&lt;&gt;"",'Table 2 - MPS.BR Appraisals'!O137&lt;&gt;"",'Table 2 - MPS.BR Appraisals'!O137&lt;&gt;""),O137,""))</f>
        <v/>
      </c>
      <c r="Q137" s="59" t="str">
        <f>IF('Table 2 - MPS.BR Appraisals'!Q137&lt;&gt;"",HLOOKUP(MID('Table 2 - MPS.BR Appraisals'!Q137,5,1),$C$1:$I$2,2,0),IF(OR('Table 2 - MPS.BR Appraisals'!P137&lt;&gt;"",'Table 2 - MPS.BR Appraisals'!P137&lt;&gt;"",'Table 2 - MPS.BR Appraisals'!P137&lt;&gt;""),P137,""))</f>
        <v/>
      </c>
      <c r="R137" s="59" t="str">
        <f>IF('Table 2 - MPS.BR Appraisals'!R137&lt;&gt;"",HLOOKUP(MID('Table 2 - MPS.BR Appraisals'!R137,5,1),$C$1:$I$2,2,0),IF(OR('Table 2 - MPS.BR Appraisals'!Q137&lt;&gt;"",'Table 2 - MPS.BR Appraisals'!Q137&lt;&gt;"",'Table 2 - MPS.BR Appraisals'!Q137&lt;&gt;""),Q137,""))</f>
        <v/>
      </c>
      <c r="S137" s="59" t="str">
        <f>IF('Table 2 - MPS.BR Appraisals'!S137&lt;&gt;"",HLOOKUP(MID('Table 2 - MPS.BR Appraisals'!S137,5,1),$C$1:$I$2,2,0),IF(OR('Table 2 - MPS.BR Appraisals'!R137&lt;&gt;"",'Table 2 - MPS.BR Appraisals'!R137&lt;&gt;"",'Table 2 - MPS.BR Appraisals'!R137&lt;&gt;""),R137,""))</f>
        <v/>
      </c>
      <c r="T137" s="59" t="str">
        <f>IF('Table 2 - MPS.BR Appraisals'!T137&lt;&gt;"",HLOOKUP(MID('Table 2 - MPS.BR Appraisals'!T137,5,1),$C$1:$I$2,2,0),IF(OR('Table 2 - MPS.BR Appraisals'!S137&lt;&gt;"",'Table 2 - MPS.BR Appraisals'!S137&lt;&gt;"",'Table 2 - MPS.BR Appraisals'!S137&lt;&gt;""),S137,""))</f>
        <v/>
      </c>
      <c r="U137" s="59" t="str">
        <f>IF('Table 2 - MPS.BR Appraisals'!U137&lt;&gt;"",HLOOKUP(MID('Table 2 - MPS.BR Appraisals'!U137,5,1),$C$1:$I$2,2,0),IF(OR('Table 2 - MPS.BR Appraisals'!T137&lt;&gt;"",'Table 2 - MPS.BR Appraisals'!T137&lt;&gt;"",'Table 2 - MPS.BR Appraisals'!T137&lt;&gt;""),T137,""))</f>
        <v/>
      </c>
      <c r="V137" s="59">
        <f>IF('Table 2 - MPS.BR Appraisals'!V137&lt;&gt;"",HLOOKUP(MID('Table 2 - MPS.BR Appraisals'!V137,5,1),$C$1:$I$2,2,0),IF(OR('Table 2 - MPS.BR Appraisals'!U137&lt;&gt;"",'Table 2 - MPS.BR Appraisals'!U137&lt;&gt;"",'Table 2 - MPS.BR Appraisals'!U137&lt;&gt;""),U137,""))</f>
        <v>2</v>
      </c>
      <c r="W137" s="59">
        <f>IF('Table 2 - MPS.BR Appraisals'!W137&lt;&gt;"",HLOOKUP(MID('Table 2 - MPS.BR Appraisals'!W137,5,1),$C$1:$I$2,2,0),IF(OR('Table 2 - MPS.BR Appraisals'!V137&lt;&gt;"",'Table 2 - MPS.BR Appraisals'!V137&lt;&gt;"",'Table 2 - MPS.BR Appraisals'!V137&lt;&gt;""),V137,""))</f>
        <v>2</v>
      </c>
      <c r="X137" s="59" t="str">
        <f>IF('Table 2 - MPS.BR Appraisals'!X137&lt;&gt;"",HLOOKUP(MID('Table 2 - MPS.BR Appraisals'!X137,5,1),$C$1:$I$2,2,0),IF(OR('Table 2 - MPS.BR Appraisals'!W137&lt;&gt;"",'Table 2 - MPS.BR Appraisals'!W137&lt;&gt;"",'Table 2 - MPS.BR Appraisals'!W137&lt;&gt;""),W137,""))</f>
        <v/>
      </c>
      <c r="Y137" s="59" t="str">
        <f>IF('Table 2 - MPS.BR Appraisals'!Y137&lt;&gt;"",HLOOKUP(MID('Table 2 - MPS.BR Appraisals'!Y137,5,1),$C$1:$I$2,2,0),IF(OR('Table 2 - MPS.BR Appraisals'!X137&lt;&gt;"",'Table 2 - MPS.BR Appraisals'!X137&lt;&gt;"",'Table 2 - MPS.BR Appraisals'!X137&lt;&gt;""),X137,""))</f>
        <v/>
      </c>
      <c r="Z137" s="59" t="str">
        <f>IF('Table 2 - MPS.BR Appraisals'!Z137&lt;&gt;"",HLOOKUP(MID('Table 2 - MPS.BR Appraisals'!Z137,5,1),$C$1:$I$2,2,0),IF(OR('Table 2 - MPS.BR Appraisals'!Y137&lt;&gt;"",'Table 2 - MPS.BR Appraisals'!Y137&lt;&gt;"",'Table 2 - MPS.BR Appraisals'!Y137&lt;&gt;""),Y137,""))</f>
        <v/>
      </c>
      <c r="AA137" s="59" t="str">
        <f>IF('Table 2 - MPS.BR Appraisals'!AA137&lt;&gt;"",HLOOKUP(MID('Table 2 - MPS.BR Appraisals'!AA137,5,1),$C$1:$I$2,2,0),IF(OR('Table 2 - MPS.BR Appraisals'!Z137&lt;&gt;"",'Table 2 - MPS.BR Appraisals'!Z137&lt;&gt;"",'Table 2 - MPS.BR Appraisals'!Z137&lt;&gt;""),Z137,""))</f>
        <v/>
      </c>
      <c r="AB137" s="59" t="str">
        <f>IF('Table 2 - MPS.BR Appraisals'!AB137&lt;&gt;"",HLOOKUP(MID('Table 2 - MPS.BR Appraisals'!AB137,5,1),$C$1:$I$2,2,0),IF(OR('Table 2 - MPS.BR Appraisals'!AA137&lt;&gt;"",'Table 2 - MPS.BR Appraisals'!AA137&lt;&gt;"",'Table 2 - MPS.BR Appraisals'!AA137&lt;&gt;""),AA137,""))</f>
        <v/>
      </c>
      <c r="AC137" s="59" t="str">
        <f>IF('Table 2 - MPS.BR Appraisals'!AC137&lt;&gt;"",HLOOKUP(MID('Table 2 - MPS.BR Appraisals'!AC137,5,1),$C$1:$I$2,2,0),IF(OR('Table 2 - MPS.BR Appraisals'!AB137&lt;&gt;"",'Table 2 - MPS.BR Appraisals'!AB137&lt;&gt;"",'Table 2 - MPS.BR Appraisals'!AB137&lt;&gt;""),AB137,""))</f>
        <v/>
      </c>
    </row>
    <row r="138" spans="2:29" ht="17.850000000000001" customHeight="1" x14ac:dyDescent="0.2">
      <c r="B138" s="35" t="s">
        <v>176</v>
      </c>
      <c r="C138" s="59" t="str">
        <f>IF('Table 2 - MPS.BR Appraisals'!C138&lt;&gt;"",HLOOKUP(MID('Table 2 - MPS.BR Appraisals'!C138,5,1),$C$1:$I$2,2,0),"")</f>
        <v/>
      </c>
      <c r="D138" s="59" t="str">
        <f>IF('Table 2 - MPS.BR Appraisals'!D138&lt;&gt;"",HLOOKUP(MID('Table 2 - MPS.BR Appraisals'!D138,5,1),$C$1:$I$2,2,0),IF('Table 2 - MPS.BR Appraisals'!C138&lt;&gt;"",C138,""))</f>
        <v/>
      </c>
      <c r="E138" s="59" t="str">
        <f>IF('Table 2 - MPS.BR Appraisals'!E138&lt;&gt;"",HLOOKUP(MID('Table 2 - MPS.BR Appraisals'!E138,5,1),$C$1:$I$2,2,0),IF(OR('Table 2 - MPS.BR Appraisals'!E138&lt;&gt;"",'Table 2 - MPS.BR Appraisals'!D138&lt;&gt;""),D138,""))</f>
        <v/>
      </c>
      <c r="F138" s="59" t="str">
        <f>IF('Table 2 - MPS.BR Appraisals'!F138&lt;&gt;"",HLOOKUP(MID('Table 2 - MPS.BR Appraisals'!F138,5,1),$C$1:$I$2,2,0),IF(OR('Table 2 - MPS.BR Appraisals'!E138&lt;&gt;"",'Table 2 - MPS.BR Appraisals'!E138&lt;&gt;"",'Table 2 - MPS.BR Appraisals'!E138&lt;&gt;""),E138,""))</f>
        <v/>
      </c>
      <c r="G138" s="59" t="str">
        <f>IF('Table 2 - MPS.BR Appraisals'!G138&lt;&gt;"",HLOOKUP(MID('Table 2 - MPS.BR Appraisals'!G138,5,1),$C$1:$I$2,2,0),IF(OR('Table 2 - MPS.BR Appraisals'!F138&lt;&gt;"",'Table 2 - MPS.BR Appraisals'!F138&lt;&gt;"",'Table 2 - MPS.BR Appraisals'!F138&lt;&gt;""),F138,""))</f>
        <v/>
      </c>
      <c r="H138" s="59" t="str">
        <f>IF('Table 2 - MPS.BR Appraisals'!H138&lt;&gt;"",HLOOKUP(MID('Table 2 - MPS.BR Appraisals'!H138,5,1),$C$1:$I$2,2,0),IF(OR('Table 2 - MPS.BR Appraisals'!G138&lt;&gt;"",'Table 2 - MPS.BR Appraisals'!G138&lt;&gt;"",'Table 2 - MPS.BR Appraisals'!G138&lt;&gt;""),G138,""))</f>
        <v/>
      </c>
      <c r="I138" s="59" t="str">
        <f>IF('Table 2 - MPS.BR Appraisals'!I138&lt;&gt;"",HLOOKUP(MID('Table 2 - MPS.BR Appraisals'!I138,5,1),$C$1:$I$2,2,0),IF(OR('Table 2 - MPS.BR Appraisals'!H138&lt;&gt;"",'Table 2 - MPS.BR Appraisals'!H138&lt;&gt;"",'Table 2 - MPS.BR Appraisals'!H138&lt;&gt;""),H138,""))</f>
        <v/>
      </c>
      <c r="J138" s="59" t="str">
        <f>IF('Table 2 - MPS.BR Appraisals'!J138&lt;&gt;"",HLOOKUP(MID('Table 2 - MPS.BR Appraisals'!J138,5,1),$C$1:$I$2,2,0),IF(OR('Table 2 - MPS.BR Appraisals'!I138&lt;&gt;"",'Table 2 - MPS.BR Appraisals'!I138&lt;&gt;"",'Table 2 - MPS.BR Appraisals'!I138&lt;&gt;""),I138,""))</f>
        <v/>
      </c>
      <c r="K138" s="59" t="str">
        <f>IF('Table 2 - MPS.BR Appraisals'!K138&lt;&gt;"",HLOOKUP(MID('Table 2 - MPS.BR Appraisals'!K138,5,1),$C$1:$I$2,2,0),IF(OR('Table 2 - MPS.BR Appraisals'!J138&lt;&gt;"",'Table 2 - MPS.BR Appraisals'!J138&lt;&gt;"",'Table 2 - MPS.BR Appraisals'!J138&lt;&gt;""),J138,""))</f>
        <v/>
      </c>
      <c r="L138" s="59" t="str">
        <f>IF('Table 2 - MPS.BR Appraisals'!L138&lt;&gt;"",HLOOKUP(MID('Table 2 - MPS.BR Appraisals'!L138,5,1),$C$1:$I$2,2,0),IF(OR('Table 2 - MPS.BR Appraisals'!K138&lt;&gt;"",'Table 2 - MPS.BR Appraisals'!K138&lt;&gt;"",'Table 2 - MPS.BR Appraisals'!K138&lt;&gt;""),K138,""))</f>
        <v/>
      </c>
      <c r="M138" s="59" t="str">
        <f>IF('Table 2 - MPS.BR Appraisals'!M138&lt;&gt;"",HLOOKUP(MID('Table 2 - MPS.BR Appraisals'!M138,5,1),$C$1:$I$2,2,0),IF(OR('Table 2 - MPS.BR Appraisals'!L138&lt;&gt;"",'Table 2 - MPS.BR Appraisals'!L138&lt;&gt;"",'Table 2 - MPS.BR Appraisals'!L138&lt;&gt;""),L138,""))</f>
        <v/>
      </c>
      <c r="N138" s="59" t="str">
        <f>IF('Table 2 - MPS.BR Appraisals'!N138&lt;&gt;"",HLOOKUP(MID('Table 2 - MPS.BR Appraisals'!N138,5,1),$C$1:$I$2,2,0),IF(OR('Table 2 - MPS.BR Appraisals'!M138&lt;&gt;"",'Table 2 - MPS.BR Appraisals'!M138&lt;&gt;"",'Table 2 - MPS.BR Appraisals'!M138&lt;&gt;""),M138,""))</f>
        <v/>
      </c>
      <c r="O138" s="59" t="str">
        <f>IF('Table 2 - MPS.BR Appraisals'!O138&lt;&gt;"",HLOOKUP(MID('Table 2 - MPS.BR Appraisals'!O138,5,1),$C$1:$I$2,2,0),IF(OR('Table 2 - MPS.BR Appraisals'!N138&lt;&gt;"",'Table 2 - MPS.BR Appraisals'!N138&lt;&gt;"",'Table 2 - MPS.BR Appraisals'!N138&lt;&gt;""),N138,""))</f>
        <v/>
      </c>
      <c r="P138" s="59" t="str">
        <f>IF('Table 2 - MPS.BR Appraisals'!P138&lt;&gt;"",HLOOKUP(MID('Table 2 - MPS.BR Appraisals'!P138,5,1),$C$1:$I$2,2,0),IF(OR('Table 2 - MPS.BR Appraisals'!O138&lt;&gt;"",'Table 2 - MPS.BR Appraisals'!O138&lt;&gt;"",'Table 2 - MPS.BR Appraisals'!O138&lt;&gt;""),O138,""))</f>
        <v/>
      </c>
      <c r="Q138" s="59" t="str">
        <f>IF('Table 2 - MPS.BR Appraisals'!Q138&lt;&gt;"",HLOOKUP(MID('Table 2 - MPS.BR Appraisals'!Q138,5,1),$C$1:$I$2,2,0),IF(OR('Table 2 - MPS.BR Appraisals'!P138&lt;&gt;"",'Table 2 - MPS.BR Appraisals'!P138&lt;&gt;"",'Table 2 - MPS.BR Appraisals'!P138&lt;&gt;""),P138,""))</f>
        <v/>
      </c>
      <c r="R138" s="59" t="str">
        <f>IF('Table 2 - MPS.BR Appraisals'!R138&lt;&gt;"",HLOOKUP(MID('Table 2 - MPS.BR Appraisals'!R138,5,1),$C$1:$I$2,2,0),IF(OR('Table 2 - MPS.BR Appraisals'!Q138&lt;&gt;"",'Table 2 - MPS.BR Appraisals'!Q138&lt;&gt;"",'Table 2 - MPS.BR Appraisals'!Q138&lt;&gt;""),Q138,""))</f>
        <v/>
      </c>
      <c r="S138" s="59" t="str">
        <f>IF('Table 2 - MPS.BR Appraisals'!S138&lt;&gt;"",HLOOKUP(MID('Table 2 - MPS.BR Appraisals'!S138,5,1),$C$1:$I$2,2,0),IF(OR('Table 2 - MPS.BR Appraisals'!R138&lt;&gt;"",'Table 2 - MPS.BR Appraisals'!R138&lt;&gt;"",'Table 2 - MPS.BR Appraisals'!R138&lt;&gt;""),R138,""))</f>
        <v/>
      </c>
      <c r="T138" s="59" t="str">
        <f>IF('Table 2 - MPS.BR Appraisals'!T138&lt;&gt;"",HLOOKUP(MID('Table 2 - MPS.BR Appraisals'!T138,5,1),$C$1:$I$2,2,0),IF(OR('Table 2 - MPS.BR Appraisals'!S138&lt;&gt;"",'Table 2 - MPS.BR Appraisals'!S138&lt;&gt;"",'Table 2 - MPS.BR Appraisals'!S138&lt;&gt;""),S138,""))</f>
        <v/>
      </c>
      <c r="U138" s="59" t="str">
        <f>IF('Table 2 - MPS.BR Appraisals'!U138&lt;&gt;"",HLOOKUP(MID('Table 2 - MPS.BR Appraisals'!U138,5,1),$C$1:$I$2,2,0),IF(OR('Table 2 - MPS.BR Appraisals'!T138&lt;&gt;"",'Table 2 - MPS.BR Appraisals'!T138&lt;&gt;"",'Table 2 - MPS.BR Appraisals'!T138&lt;&gt;""),T138,""))</f>
        <v/>
      </c>
      <c r="V138" s="59" t="str">
        <f>IF('Table 2 - MPS.BR Appraisals'!V138&lt;&gt;"",HLOOKUP(MID('Table 2 - MPS.BR Appraisals'!V138,5,1),$C$1:$I$2,2,0),IF(OR('Table 2 - MPS.BR Appraisals'!U138&lt;&gt;"",'Table 2 - MPS.BR Appraisals'!U138&lt;&gt;"",'Table 2 - MPS.BR Appraisals'!U138&lt;&gt;""),U138,""))</f>
        <v/>
      </c>
      <c r="W138" s="59" t="str">
        <f>IF('Table 2 - MPS.BR Appraisals'!W138&lt;&gt;"",HLOOKUP(MID('Table 2 - MPS.BR Appraisals'!W138,5,1),$C$1:$I$2,2,0),IF(OR('Table 2 - MPS.BR Appraisals'!V138&lt;&gt;"",'Table 2 - MPS.BR Appraisals'!V138&lt;&gt;"",'Table 2 - MPS.BR Appraisals'!V138&lt;&gt;""),V138,""))</f>
        <v/>
      </c>
      <c r="X138" s="59" t="str">
        <f>IF('Table 2 - MPS.BR Appraisals'!X138&lt;&gt;"",HLOOKUP(MID('Table 2 - MPS.BR Appraisals'!X138,5,1),$C$1:$I$2,2,0),IF(OR('Table 2 - MPS.BR Appraisals'!W138&lt;&gt;"",'Table 2 - MPS.BR Appraisals'!W138&lt;&gt;"",'Table 2 - MPS.BR Appraisals'!W138&lt;&gt;""),W138,""))</f>
        <v/>
      </c>
      <c r="Y138" s="59" t="str">
        <f>IF('Table 2 - MPS.BR Appraisals'!Y138&lt;&gt;"",HLOOKUP(MID('Table 2 - MPS.BR Appraisals'!Y138,5,1),$C$1:$I$2,2,0),IF(OR('Table 2 - MPS.BR Appraisals'!X138&lt;&gt;"",'Table 2 - MPS.BR Appraisals'!X138&lt;&gt;"",'Table 2 - MPS.BR Appraisals'!X138&lt;&gt;""),X138,""))</f>
        <v/>
      </c>
      <c r="Z138" s="59" t="str">
        <f>IF('Table 2 - MPS.BR Appraisals'!Z138&lt;&gt;"",HLOOKUP(MID('Table 2 - MPS.BR Appraisals'!Z138,5,1),$C$1:$I$2,2,0),IF(OR('Table 2 - MPS.BR Appraisals'!Y138&lt;&gt;"",'Table 2 - MPS.BR Appraisals'!Y138&lt;&gt;"",'Table 2 - MPS.BR Appraisals'!Y138&lt;&gt;""),Y138,""))</f>
        <v/>
      </c>
      <c r="AA138" s="59" t="str">
        <f>IF('Table 2 - MPS.BR Appraisals'!AA138&lt;&gt;"",HLOOKUP(MID('Table 2 - MPS.BR Appraisals'!AA138,5,1),$C$1:$I$2,2,0),IF(OR('Table 2 - MPS.BR Appraisals'!Z138&lt;&gt;"",'Table 2 - MPS.BR Appraisals'!Z138&lt;&gt;"",'Table 2 - MPS.BR Appraisals'!Z138&lt;&gt;""),Z138,""))</f>
        <v/>
      </c>
      <c r="AB138" s="59" t="str">
        <f>IF('Table 2 - MPS.BR Appraisals'!AB138&lt;&gt;"",HLOOKUP(MID('Table 2 - MPS.BR Appraisals'!AB138,5,1),$C$1:$I$2,2,0),IF(OR('Table 2 - MPS.BR Appraisals'!AA138&lt;&gt;"",'Table 2 - MPS.BR Appraisals'!AA138&lt;&gt;"",'Table 2 - MPS.BR Appraisals'!AA138&lt;&gt;""),AA138,""))</f>
        <v/>
      </c>
      <c r="AC138" s="59" t="str">
        <f>IF('Table 2 - MPS.BR Appraisals'!AC138&lt;&gt;"",HLOOKUP(MID('Table 2 - MPS.BR Appraisals'!AC138,5,1),$C$1:$I$2,2,0),IF(OR('Table 2 - MPS.BR Appraisals'!AB138&lt;&gt;"",'Table 2 - MPS.BR Appraisals'!AB138&lt;&gt;"",'Table 2 - MPS.BR Appraisals'!AB138&lt;&gt;""),AB138,""))</f>
        <v/>
      </c>
    </row>
    <row r="139" spans="2:29" ht="17.850000000000001" customHeight="1" x14ac:dyDescent="0.2">
      <c r="B139" s="35" t="s">
        <v>177</v>
      </c>
      <c r="C139" s="59" t="str">
        <f>IF('Table 2 - MPS.BR Appraisals'!C139&lt;&gt;"",HLOOKUP(MID('Table 2 - MPS.BR Appraisals'!C139,5,1),$C$1:$I$2,2,0),"")</f>
        <v/>
      </c>
      <c r="D139" s="59" t="str">
        <f>IF('Table 2 - MPS.BR Appraisals'!D139&lt;&gt;"",HLOOKUP(MID('Table 2 - MPS.BR Appraisals'!D139,5,1),$C$1:$I$2,2,0),IF('Table 2 - MPS.BR Appraisals'!C139&lt;&gt;"",C139,""))</f>
        <v/>
      </c>
      <c r="E139" s="59" t="str">
        <f>IF('Table 2 - MPS.BR Appraisals'!E139&lt;&gt;"",HLOOKUP(MID('Table 2 - MPS.BR Appraisals'!E139,5,1),$C$1:$I$2,2,0),IF(OR('Table 2 - MPS.BR Appraisals'!E139&lt;&gt;"",'Table 2 - MPS.BR Appraisals'!D139&lt;&gt;""),D139,""))</f>
        <v/>
      </c>
      <c r="F139" s="59" t="str">
        <f>IF('Table 2 - MPS.BR Appraisals'!F139&lt;&gt;"",HLOOKUP(MID('Table 2 - MPS.BR Appraisals'!F139,5,1),$C$1:$I$2,2,0),IF(OR('Table 2 - MPS.BR Appraisals'!E139&lt;&gt;"",'Table 2 - MPS.BR Appraisals'!E139&lt;&gt;"",'Table 2 - MPS.BR Appraisals'!E139&lt;&gt;""),E139,""))</f>
        <v/>
      </c>
      <c r="G139" s="59" t="str">
        <f>IF('Table 2 - MPS.BR Appraisals'!G139&lt;&gt;"",HLOOKUP(MID('Table 2 - MPS.BR Appraisals'!G139,5,1),$C$1:$I$2,2,0),IF(OR('Table 2 - MPS.BR Appraisals'!F139&lt;&gt;"",'Table 2 - MPS.BR Appraisals'!F139&lt;&gt;"",'Table 2 - MPS.BR Appraisals'!F139&lt;&gt;""),F139,""))</f>
        <v/>
      </c>
      <c r="H139" s="59" t="str">
        <f>IF('Table 2 - MPS.BR Appraisals'!H139&lt;&gt;"",HLOOKUP(MID('Table 2 - MPS.BR Appraisals'!H139,5,1),$C$1:$I$2,2,0),IF(OR('Table 2 - MPS.BR Appraisals'!G139&lt;&gt;"",'Table 2 - MPS.BR Appraisals'!G139&lt;&gt;"",'Table 2 - MPS.BR Appraisals'!G139&lt;&gt;""),G139,""))</f>
        <v/>
      </c>
      <c r="I139" s="59" t="str">
        <f>IF('Table 2 - MPS.BR Appraisals'!I139&lt;&gt;"",HLOOKUP(MID('Table 2 - MPS.BR Appraisals'!I139,5,1),$C$1:$I$2,2,0),IF(OR('Table 2 - MPS.BR Appraisals'!H139&lt;&gt;"",'Table 2 - MPS.BR Appraisals'!H139&lt;&gt;"",'Table 2 - MPS.BR Appraisals'!H139&lt;&gt;""),H139,""))</f>
        <v/>
      </c>
      <c r="J139" s="59" t="str">
        <f>IF('Table 2 - MPS.BR Appraisals'!J139&lt;&gt;"",HLOOKUP(MID('Table 2 - MPS.BR Appraisals'!J139,5,1),$C$1:$I$2,2,0),IF(OR('Table 2 - MPS.BR Appraisals'!I139&lt;&gt;"",'Table 2 - MPS.BR Appraisals'!I139&lt;&gt;"",'Table 2 - MPS.BR Appraisals'!I139&lt;&gt;""),I139,""))</f>
        <v/>
      </c>
      <c r="K139" s="59" t="str">
        <f>IF('Table 2 - MPS.BR Appraisals'!K139&lt;&gt;"",HLOOKUP(MID('Table 2 - MPS.BR Appraisals'!K139,5,1),$C$1:$I$2,2,0),IF(OR('Table 2 - MPS.BR Appraisals'!J139&lt;&gt;"",'Table 2 - MPS.BR Appraisals'!J139&lt;&gt;"",'Table 2 - MPS.BR Appraisals'!J139&lt;&gt;""),J139,""))</f>
        <v/>
      </c>
      <c r="L139" s="59" t="str">
        <f>IF('Table 2 - MPS.BR Appraisals'!L139&lt;&gt;"",HLOOKUP(MID('Table 2 - MPS.BR Appraisals'!L139,5,1),$C$1:$I$2,2,0),IF(OR('Table 2 - MPS.BR Appraisals'!K139&lt;&gt;"",'Table 2 - MPS.BR Appraisals'!K139&lt;&gt;"",'Table 2 - MPS.BR Appraisals'!K139&lt;&gt;""),K139,""))</f>
        <v/>
      </c>
      <c r="M139" s="59" t="str">
        <f>IF('Table 2 - MPS.BR Appraisals'!M139&lt;&gt;"",HLOOKUP(MID('Table 2 - MPS.BR Appraisals'!M139,5,1),$C$1:$I$2,2,0),IF(OR('Table 2 - MPS.BR Appraisals'!L139&lt;&gt;"",'Table 2 - MPS.BR Appraisals'!L139&lt;&gt;"",'Table 2 - MPS.BR Appraisals'!L139&lt;&gt;""),L139,""))</f>
        <v/>
      </c>
      <c r="N139" s="59" t="str">
        <f>IF('Table 2 - MPS.BR Appraisals'!N139&lt;&gt;"",HLOOKUP(MID('Table 2 - MPS.BR Appraisals'!N139,5,1),$C$1:$I$2,2,0),IF(OR('Table 2 - MPS.BR Appraisals'!M139&lt;&gt;"",'Table 2 - MPS.BR Appraisals'!M139&lt;&gt;"",'Table 2 - MPS.BR Appraisals'!M139&lt;&gt;""),M139,""))</f>
        <v/>
      </c>
      <c r="O139" s="59" t="str">
        <f>IF('Table 2 - MPS.BR Appraisals'!O139&lt;&gt;"",HLOOKUP(MID('Table 2 - MPS.BR Appraisals'!O139,5,1),$C$1:$I$2,2,0),IF(OR('Table 2 - MPS.BR Appraisals'!N139&lt;&gt;"",'Table 2 - MPS.BR Appraisals'!N139&lt;&gt;"",'Table 2 - MPS.BR Appraisals'!N139&lt;&gt;""),N139,""))</f>
        <v/>
      </c>
      <c r="P139" s="59" t="str">
        <f>IF('Table 2 - MPS.BR Appraisals'!P139&lt;&gt;"",HLOOKUP(MID('Table 2 - MPS.BR Appraisals'!P139,5,1),$C$1:$I$2,2,0),IF(OR('Table 2 - MPS.BR Appraisals'!O139&lt;&gt;"",'Table 2 - MPS.BR Appraisals'!O139&lt;&gt;"",'Table 2 - MPS.BR Appraisals'!O139&lt;&gt;""),O139,""))</f>
        <v/>
      </c>
      <c r="Q139" s="59" t="str">
        <f>IF('Table 2 - MPS.BR Appraisals'!Q139&lt;&gt;"",HLOOKUP(MID('Table 2 - MPS.BR Appraisals'!Q139,5,1),$C$1:$I$2,2,0),IF(OR('Table 2 - MPS.BR Appraisals'!P139&lt;&gt;"",'Table 2 - MPS.BR Appraisals'!P139&lt;&gt;"",'Table 2 - MPS.BR Appraisals'!P139&lt;&gt;""),P139,""))</f>
        <v/>
      </c>
      <c r="R139" s="59" t="str">
        <f>IF('Table 2 - MPS.BR Appraisals'!R139&lt;&gt;"",HLOOKUP(MID('Table 2 - MPS.BR Appraisals'!R139,5,1),$C$1:$I$2,2,0),IF(OR('Table 2 - MPS.BR Appraisals'!Q139&lt;&gt;"",'Table 2 - MPS.BR Appraisals'!Q139&lt;&gt;"",'Table 2 - MPS.BR Appraisals'!Q139&lt;&gt;""),Q139,""))</f>
        <v/>
      </c>
      <c r="S139" s="59" t="str">
        <f>IF('Table 2 - MPS.BR Appraisals'!S139&lt;&gt;"",HLOOKUP(MID('Table 2 - MPS.BR Appraisals'!S139,5,1),$C$1:$I$2,2,0),IF(OR('Table 2 - MPS.BR Appraisals'!R139&lt;&gt;"",'Table 2 - MPS.BR Appraisals'!R139&lt;&gt;"",'Table 2 - MPS.BR Appraisals'!R139&lt;&gt;""),R139,""))</f>
        <v/>
      </c>
      <c r="T139" s="59" t="str">
        <f>IF('Table 2 - MPS.BR Appraisals'!T139&lt;&gt;"",HLOOKUP(MID('Table 2 - MPS.BR Appraisals'!T139,5,1),$C$1:$I$2,2,0),IF(OR('Table 2 - MPS.BR Appraisals'!S139&lt;&gt;"",'Table 2 - MPS.BR Appraisals'!S139&lt;&gt;"",'Table 2 - MPS.BR Appraisals'!S139&lt;&gt;""),S139,""))</f>
        <v/>
      </c>
      <c r="U139" s="59">
        <f>IF('Table 2 - MPS.BR Appraisals'!U139&lt;&gt;"",HLOOKUP(MID('Table 2 - MPS.BR Appraisals'!U139,5,1),$C$1:$I$2,2,0),IF(OR('Table 2 - MPS.BR Appraisals'!T139&lt;&gt;"",'Table 2 - MPS.BR Appraisals'!T139&lt;&gt;"",'Table 2 - MPS.BR Appraisals'!T139&lt;&gt;""),T139,""))</f>
        <v>1</v>
      </c>
      <c r="V139" s="59">
        <f>IF('Table 2 - MPS.BR Appraisals'!V139&lt;&gt;"",HLOOKUP(MID('Table 2 - MPS.BR Appraisals'!V139,5,1),$C$1:$I$2,2,0),IF(OR('Table 2 - MPS.BR Appraisals'!U139&lt;&gt;"",'Table 2 - MPS.BR Appraisals'!U139&lt;&gt;"",'Table 2 - MPS.BR Appraisals'!U139&lt;&gt;""),U139,""))</f>
        <v>1</v>
      </c>
      <c r="W139" s="59" t="str">
        <f>IF('Table 2 - MPS.BR Appraisals'!W139&lt;&gt;"",HLOOKUP(MID('Table 2 - MPS.BR Appraisals'!W139,5,1),$C$1:$I$2,2,0),IF(OR('Table 2 - MPS.BR Appraisals'!V139&lt;&gt;"",'Table 2 - MPS.BR Appraisals'!V139&lt;&gt;"",'Table 2 - MPS.BR Appraisals'!V139&lt;&gt;""),V139,""))</f>
        <v/>
      </c>
      <c r="X139" s="59" t="str">
        <f>IF('Table 2 - MPS.BR Appraisals'!X139&lt;&gt;"",HLOOKUP(MID('Table 2 - MPS.BR Appraisals'!X139,5,1),$C$1:$I$2,2,0),IF(OR('Table 2 - MPS.BR Appraisals'!W139&lt;&gt;"",'Table 2 - MPS.BR Appraisals'!W139&lt;&gt;"",'Table 2 - MPS.BR Appraisals'!W139&lt;&gt;""),W139,""))</f>
        <v/>
      </c>
      <c r="Y139" s="59" t="str">
        <f>IF('Table 2 - MPS.BR Appraisals'!Y139&lt;&gt;"",HLOOKUP(MID('Table 2 - MPS.BR Appraisals'!Y139,5,1),$C$1:$I$2,2,0),IF(OR('Table 2 - MPS.BR Appraisals'!X139&lt;&gt;"",'Table 2 - MPS.BR Appraisals'!X139&lt;&gt;"",'Table 2 - MPS.BR Appraisals'!X139&lt;&gt;""),X139,""))</f>
        <v/>
      </c>
      <c r="Z139" s="59" t="str">
        <f>IF('Table 2 - MPS.BR Appraisals'!Z139&lt;&gt;"",HLOOKUP(MID('Table 2 - MPS.BR Appraisals'!Z139,5,1),$C$1:$I$2,2,0),IF(OR('Table 2 - MPS.BR Appraisals'!Y139&lt;&gt;"",'Table 2 - MPS.BR Appraisals'!Y139&lt;&gt;"",'Table 2 - MPS.BR Appraisals'!Y139&lt;&gt;""),Y139,""))</f>
        <v/>
      </c>
      <c r="AA139" s="59" t="str">
        <f>IF('Table 2 - MPS.BR Appraisals'!AA139&lt;&gt;"",HLOOKUP(MID('Table 2 - MPS.BR Appraisals'!AA139,5,1),$C$1:$I$2,2,0),IF(OR('Table 2 - MPS.BR Appraisals'!Z139&lt;&gt;"",'Table 2 - MPS.BR Appraisals'!Z139&lt;&gt;"",'Table 2 - MPS.BR Appraisals'!Z139&lt;&gt;""),Z139,""))</f>
        <v/>
      </c>
      <c r="AB139" s="59" t="str">
        <f>IF('Table 2 - MPS.BR Appraisals'!AB139&lt;&gt;"",HLOOKUP(MID('Table 2 - MPS.BR Appraisals'!AB139,5,1),$C$1:$I$2,2,0),IF(OR('Table 2 - MPS.BR Appraisals'!AA139&lt;&gt;"",'Table 2 - MPS.BR Appraisals'!AA139&lt;&gt;"",'Table 2 - MPS.BR Appraisals'!AA139&lt;&gt;""),AA139,""))</f>
        <v/>
      </c>
      <c r="AC139" s="59" t="str">
        <f>IF('Table 2 - MPS.BR Appraisals'!AC139&lt;&gt;"",HLOOKUP(MID('Table 2 - MPS.BR Appraisals'!AC139,5,1),$C$1:$I$2,2,0),IF(OR('Table 2 - MPS.BR Appraisals'!AB139&lt;&gt;"",'Table 2 - MPS.BR Appraisals'!AB139&lt;&gt;"",'Table 2 - MPS.BR Appraisals'!AB139&lt;&gt;""),AB139,""))</f>
        <v/>
      </c>
    </row>
    <row r="140" spans="2:29" ht="17.850000000000001" customHeight="1" x14ac:dyDescent="0.2">
      <c r="B140" s="35" t="s">
        <v>178</v>
      </c>
      <c r="C140" s="59" t="str">
        <f>IF('Table 2 - MPS.BR Appraisals'!C140&lt;&gt;"",HLOOKUP(MID('Table 2 - MPS.BR Appraisals'!C140,5,1),$C$1:$I$2,2,0),"")</f>
        <v/>
      </c>
      <c r="D140" s="59" t="str">
        <f>IF('Table 2 - MPS.BR Appraisals'!D140&lt;&gt;"",HLOOKUP(MID('Table 2 - MPS.BR Appraisals'!D140,5,1),$C$1:$I$2,2,0),IF('Table 2 - MPS.BR Appraisals'!C140&lt;&gt;"",C140,""))</f>
        <v/>
      </c>
      <c r="E140" s="59" t="str">
        <f>IF('Table 2 - MPS.BR Appraisals'!E140&lt;&gt;"",HLOOKUP(MID('Table 2 - MPS.BR Appraisals'!E140,5,1),$C$1:$I$2,2,0),IF(OR('Table 2 - MPS.BR Appraisals'!E140&lt;&gt;"",'Table 2 - MPS.BR Appraisals'!D140&lt;&gt;""),D140,""))</f>
        <v/>
      </c>
      <c r="F140" s="59" t="str">
        <f>IF('Table 2 - MPS.BR Appraisals'!F140&lt;&gt;"",HLOOKUP(MID('Table 2 - MPS.BR Appraisals'!F140,5,1),$C$1:$I$2,2,0),IF(OR('Table 2 - MPS.BR Appraisals'!E140&lt;&gt;"",'Table 2 - MPS.BR Appraisals'!E140&lt;&gt;"",'Table 2 - MPS.BR Appraisals'!E140&lt;&gt;""),E140,""))</f>
        <v/>
      </c>
      <c r="G140" s="59" t="str">
        <f>IF('Table 2 - MPS.BR Appraisals'!G140&lt;&gt;"",HLOOKUP(MID('Table 2 - MPS.BR Appraisals'!G140,5,1),$C$1:$I$2,2,0),IF(OR('Table 2 - MPS.BR Appraisals'!F140&lt;&gt;"",'Table 2 - MPS.BR Appraisals'!F140&lt;&gt;"",'Table 2 - MPS.BR Appraisals'!F140&lt;&gt;""),F140,""))</f>
        <v/>
      </c>
      <c r="H140" s="59" t="str">
        <f>IF('Table 2 - MPS.BR Appraisals'!H140&lt;&gt;"",HLOOKUP(MID('Table 2 - MPS.BR Appraisals'!H140,5,1),$C$1:$I$2,2,0),IF(OR('Table 2 - MPS.BR Appraisals'!G140&lt;&gt;"",'Table 2 - MPS.BR Appraisals'!G140&lt;&gt;"",'Table 2 - MPS.BR Appraisals'!G140&lt;&gt;""),G140,""))</f>
        <v/>
      </c>
      <c r="I140" s="59" t="str">
        <f>IF('Table 2 - MPS.BR Appraisals'!I140&lt;&gt;"",HLOOKUP(MID('Table 2 - MPS.BR Appraisals'!I140,5,1),$C$1:$I$2,2,0),IF(OR('Table 2 - MPS.BR Appraisals'!H140&lt;&gt;"",'Table 2 - MPS.BR Appraisals'!H140&lt;&gt;"",'Table 2 - MPS.BR Appraisals'!H140&lt;&gt;""),H140,""))</f>
        <v/>
      </c>
      <c r="J140" s="59" t="str">
        <f>IF('Table 2 - MPS.BR Appraisals'!J140&lt;&gt;"",HLOOKUP(MID('Table 2 - MPS.BR Appraisals'!J140,5,1),$C$1:$I$2,2,0),IF(OR('Table 2 - MPS.BR Appraisals'!I140&lt;&gt;"",'Table 2 - MPS.BR Appraisals'!I140&lt;&gt;"",'Table 2 - MPS.BR Appraisals'!I140&lt;&gt;""),I140,""))</f>
        <v/>
      </c>
      <c r="K140" s="59" t="str">
        <f>IF('Table 2 - MPS.BR Appraisals'!K140&lt;&gt;"",HLOOKUP(MID('Table 2 - MPS.BR Appraisals'!K140,5,1),$C$1:$I$2,2,0),IF(OR('Table 2 - MPS.BR Appraisals'!J140&lt;&gt;"",'Table 2 - MPS.BR Appraisals'!J140&lt;&gt;"",'Table 2 - MPS.BR Appraisals'!J140&lt;&gt;""),J140,""))</f>
        <v/>
      </c>
      <c r="L140" s="59" t="str">
        <f>IF('Table 2 - MPS.BR Appraisals'!L140&lt;&gt;"",HLOOKUP(MID('Table 2 - MPS.BR Appraisals'!L140,5,1),$C$1:$I$2,2,0),IF(OR('Table 2 - MPS.BR Appraisals'!K140&lt;&gt;"",'Table 2 - MPS.BR Appraisals'!K140&lt;&gt;"",'Table 2 - MPS.BR Appraisals'!K140&lt;&gt;""),K140,""))</f>
        <v/>
      </c>
      <c r="M140" s="59" t="str">
        <f>IF('Table 2 - MPS.BR Appraisals'!M140&lt;&gt;"",HLOOKUP(MID('Table 2 - MPS.BR Appraisals'!M140,5,1),$C$1:$I$2,2,0),IF(OR('Table 2 - MPS.BR Appraisals'!L140&lt;&gt;"",'Table 2 - MPS.BR Appraisals'!L140&lt;&gt;"",'Table 2 - MPS.BR Appraisals'!L140&lt;&gt;""),L140,""))</f>
        <v/>
      </c>
      <c r="N140" s="59" t="str">
        <f>IF('Table 2 - MPS.BR Appraisals'!N140&lt;&gt;"",HLOOKUP(MID('Table 2 - MPS.BR Appraisals'!N140,5,1),$C$1:$I$2,2,0),IF(OR('Table 2 - MPS.BR Appraisals'!M140&lt;&gt;"",'Table 2 - MPS.BR Appraisals'!M140&lt;&gt;"",'Table 2 - MPS.BR Appraisals'!M140&lt;&gt;""),M140,""))</f>
        <v/>
      </c>
      <c r="O140" s="59" t="str">
        <f>IF('Table 2 - MPS.BR Appraisals'!O140&lt;&gt;"",HLOOKUP(MID('Table 2 - MPS.BR Appraisals'!O140,5,1),$C$1:$I$2,2,0),IF(OR('Table 2 - MPS.BR Appraisals'!N140&lt;&gt;"",'Table 2 - MPS.BR Appraisals'!N140&lt;&gt;"",'Table 2 - MPS.BR Appraisals'!N140&lt;&gt;""),N140,""))</f>
        <v/>
      </c>
      <c r="P140" s="59" t="str">
        <f>IF('Table 2 - MPS.BR Appraisals'!P140&lt;&gt;"",HLOOKUP(MID('Table 2 - MPS.BR Appraisals'!P140,5,1),$C$1:$I$2,2,0),IF(OR('Table 2 - MPS.BR Appraisals'!O140&lt;&gt;"",'Table 2 - MPS.BR Appraisals'!O140&lt;&gt;"",'Table 2 - MPS.BR Appraisals'!O140&lt;&gt;""),O140,""))</f>
        <v/>
      </c>
      <c r="Q140" s="59" t="str">
        <f>IF('Table 2 - MPS.BR Appraisals'!Q140&lt;&gt;"",HLOOKUP(MID('Table 2 - MPS.BR Appraisals'!Q140,5,1),$C$1:$I$2,2,0),IF(OR('Table 2 - MPS.BR Appraisals'!P140&lt;&gt;"",'Table 2 - MPS.BR Appraisals'!P140&lt;&gt;"",'Table 2 - MPS.BR Appraisals'!P140&lt;&gt;""),P140,""))</f>
        <v/>
      </c>
      <c r="R140" s="59" t="str">
        <f>IF('Table 2 - MPS.BR Appraisals'!R140&lt;&gt;"",HLOOKUP(MID('Table 2 - MPS.BR Appraisals'!R140,5,1),$C$1:$I$2,2,0),IF(OR('Table 2 - MPS.BR Appraisals'!Q140&lt;&gt;"",'Table 2 - MPS.BR Appraisals'!Q140&lt;&gt;"",'Table 2 - MPS.BR Appraisals'!Q140&lt;&gt;""),Q140,""))</f>
        <v/>
      </c>
      <c r="S140" s="59" t="str">
        <f>IF('Table 2 - MPS.BR Appraisals'!S140&lt;&gt;"",HLOOKUP(MID('Table 2 - MPS.BR Appraisals'!S140,5,1),$C$1:$I$2,2,0),IF(OR('Table 2 - MPS.BR Appraisals'!R140&lt;&gt;"",'Table 2 - MPS.BR Appraisals'!R140&lt;&gt;"",'Table 2 - MPS.BR Appraisals'!R140&lt;&gt;""),R140,""))</f>
        <v/>
      </c>
      <c r="T140" s="59" t="str">
        <f>IF('Table 2 - MPS.BR Appraisals'!T140&lt;&gt;"",HLOOKUP(MID('Table 2 - MPS.BR Appraisals'!T140,5,1),$C$1:$I$2,2,0),IF(OR('Table 2 - MPS.BR Appraisals'!S140&lt;&gt;"",'Table 2 - MPS.BR Appraisals'!S140&lt;&gt;"",'Table 2 - MPS.BR Appraisals'!S140&lt;&gt;""),S140,""))</f>
        <v/>
      </c>
      <c r="U140" s="59" t="str">
        <f>IF('Table 2 - MPS.BR Appraisals'!U140&lt;&gt;"",HLOOKUP(MID('Table 2 - MPS.BR Appraisals'!U140,5,1),$C$1:$I$2,2,0),IF(OR('Table 2 - MPS.BR Appraisals'!T140&lt;&gt;"",'Table 2 - MPS.BR Appraisals'!T140&lt;&gt;"",'Table 2 - MPS.BR Appraisals'!T140&lt;&gt;""),T140,""))</f>
        <v/>
      </c>
      <c r="V140" s="59" t="str">
        <f>IF('Table 2 - MPS.BR Appraisals'!V140&lt;&gt;"",HLOOKUP(MID('Table 2 - MPS.BR Appraisals'!V140,5,1),$C$1:$I$2,2,0),IF(OR('Table 2 - MPS.BR Appraisals'!U140&lt;&gt;"",'Table 2 - MPS.BR Appraisals'!U140&lt;&gt;"",'Table 2 - MPS.BR Appraisals'!U140&lt;&gt;""),U140,""))</f>
        <v/>
      </c>
      <c r="W140" s="59" t="str">
        <f>IF('Table 2 - MPS.BR Appraisals'!W140&lt;&gt;"",HLOOKUP(MID('Table 2 - MPS.BR Appraisals'!W140,5,1),$C$1:$I$2,2,0),IF(OR('Table 2 - MPS.BR Appraisals'!V140&lt;&gt;"",'Table 2 - MPS.BR Appraisals'!V140&lt;&gt;"",'Table 2 - MPS.BR Appraisals'!V140&lt;&gt;""),V140,""))</f>
        <v/>
      </c>
      <c r="X140" s="59" t="str">
        <f>IF('Table 2 - MPS.BR Appraisals'!X140&lt;&gt;"",HLOOKUP(MID('Table 2 - MPS.BR Appraisals'!X140,5,1),$C$1:$I$2,2,0),IF(OR('Table 2 - MPS.BR Appraisals'!W140&lt;&gt;"",'Table 2 - MPS.BR Appraisals'!W140&lt;&gt;"",'Table 2 - MPS.BR Appraisals'!W140&lt;&gt;""),W140,""))</f>
        <v/>
      </c>
      <c r="Y140" s="59" t="str">
        <f>IF('Table 2 - MPS.BR Appraisals'!Y140&lt;&gt;"",HLOOKUP(MID('Table 2 - MPS.BR Appraisals'!Y140,5,1),$C$1:$I$2,2,0),IF(OR('Table 2 - MPS.BR Appraisals'!X140&lt;&gt;"",'Table 2 - MPS.BR Appraisals'!X140&lt;&gt;"",'Table 2 - MPS.BR Appraisals'!X140&lt;&gt;""),X140,""))</f>
        <v/>
      </c>
      <c r="Z140" s="59">
        <f>IF('Table 2 - MPS.BR Appraisals'!Z140&lt;&gt;"",HLOOKUP(MID('Table 2 - MPS.BR Appraisals'!Z140,5,1),$C$1:$I$2,2,0),IF(OR('Table 2 - MPS.BR Appraisals'!Y140&lt;&gt;"",'Table 2 - MPS.BR Appraisals'!Y140&lt;&gt;"",'Table 2 - MPS.BR Appraisals'!Y140&lt;&gt;""),Y140,""))</f>
        <v>1</v>
      </c>
      <c r="AA140" s="59">
        <f>IF('Table 2 - MPS.BR Appraisals'!AA140&lt;&gt;"",HLOOKUP(MID('Table 2 - MPS.BR Appraisals'!AA140,5,1),$C$1:$I$2,2,0),IF(OR('Table 2 - MPS.BR Appraisals'!Z140&lt;&gt;"",'Table 2 - MPS.BR Appraisals'!Z140&lt;&gt;"",'Table 2 - MPS.BR Appraisals'!Z140&lt;&gt;""),Z140,""))</f>
        <v>1</v>
      </c>
      <c r="AB140" s="59" t="str">
        <f>IF('Table 2 - MPS.BR Appraisals'!AB140&lt;&gt;"",HLOOKUP(MID('Table 2 - MPS.BR Appraisals'!AB140,5,1),$C$1:$I$2,2,0),IF(OR('Table 2 - MPS.BR Appraisals'!AA140&lt;&gt;"",'Table 2 - MPS.BR Appraisals'!AA140&lt;&gt;"",'Table 2 - MPS.BR Appraisals'!AA140&lt;&gt;""),AA140,""))</f>
        <v/>
      </c>
      <c r="AC140" s="59" t="str">
        <f>IF('Table 2 - MPS.BR Appraisals'!AC140&lt;&gt;"",HLOOKUP(MID('Table 2 - MPS.BR Appraisals'!AC140,5,1),$C$1:$I$2,2,0),IF(OR('Table 2 - MPS.BR Appraisals'!AB140&lt;&gt;"",'Table 2 - MPS.BR Appraisals'!AB140&lt;&gt;"",'Table 2 - MPS.BR Appraisals'!AB140&lt;&gt;""),AB140,""))</f>
        <v/>
      </c>
    </row>
    <row r="141" spans="2:29" ht="17.850000000000001" customHeight="1" x14ac:dyDescent="0.2">
      <c r="B141" s="35" t="s">
        <v>179</v>
      </c>
      <c r="C141" s="59" t="str">
        <f>IF('Table 2 - MPS.BR Appraisals'!C141&lt;&gt;"",HLOOKUP(MID('Table 2 - MPS.BR Appraisals'!C141,5,1),$C$1:$I$2,2,0),"")</f>
        <v/>
      </c>
      <c r="D141" s="59" t="str">
        <f>IF('Table 2 - MPS.BR Appraisals'!D141&lt;&gt;"",HLOOKUP(MID('Table 2 - MPS.BR Appraisals'!D141,5,1),$C$1:$I$2,2,0),IF('Table 2 - MPS.BR Appraisals'!C141&lt;&gt;"",C141,""))</f>
        <v/>
      </c>
      <c r="E141" s="59" t="str">
        <f>IF('Table 2 - MPS.BR Appraisals'!E141&lt;&gt;"",HLOOKUP(MID('Table 2 - MPS.BR Appraisals'!E141,5,1),$C$1:$I$2,2,0),IF(OR('Table 2 - MPS.BR Appraisals'!E141&lt;&gt;"",'Table 2 - MPS.BR Appraisals'!D141&lt;&gt;""),D141,""))</f>
        <v/>
      </c>
      <c r="F141" s="59" t="str">
        <f>IF('Table 2 - MPS.BR Appraisals'!F141&lt;&gt;"",HLOOKUP(MID('Table 2 - MPS.BR Appraisals'!F141,5,1),$C$1:$I$2,2,0),IF(OR('Table 2 - MPS.BR Appraisals'!E141&lt;&gt;"",'Table 2 - MPS.BR Appraisals'!E141&lt;&gt;"",'Table 2 - MPS.BR Appraisals'!E141&lt;&gt;""),E141,""))</f>
        <v/>
      </c>
      <c r="G141" s="59" t="str">
        <f>IF('Table 2 - MPS.BR Appraisals'!G141&lt;&gt;"",HLOOKUP(MID('Table 2 - MPS.BR Appraisals'!G141,5,1),$C$1:$I$2,2,0),IF(OR('Table 2 - MPS.BR Appraisals'!F141&lt;&gt;"",'Table 2 - MPS.BR Appraisals'!F141&lt;&gt;"",'Table 2 - MPS.BR Appraisals'!F141&lt;&gt;""),F141,""))</f>
        <v/>
      </c>
      <c r="H141" s="59" t="str">
        <f>IF('Table 2 - MPS.BR Appraisals'!H141&lt;&gt;"",HLOOKUP(MID('Table 2 - MPS.BR Appraisals'!H141,5,1),$C$1:$I$2,2,0),IF(OR('Table 2 - MPS.BR Appraisals'!G141&lt;&gt;"",'Table 2 - MPS.BR Appraisals'!G141&lt;&gt;"",'Table 2 - MPS.BR Appraisals'!G141&lt;&gt;""),G141,""))</f>
        <v/>
      </c>
      <c r="I141" s="59" t="str">
        <f>IF('Table 2 - MPS.BR Appraisals'!I141&lt;&gt;"",HLOOKUP(MID('Table 2 - MPS.BR Appraisals'!I141,5,1),$C$1:$I$2,2,0),IF(OR('Table 2 - MPS.BR Appraisals'!H141&lt;&gt;"",'Table 2 - MPS.BR Appraisals'!H141&lt;&gt;"",'Table 2 - MPS.BR Appraisals'!H141&lt;&gt;""),H141,""))</f>
        <v/>
      </c>
      <c r="J141" s="59" t="str">
        <f>IF('Table 2 - MPS.BR Appraisals'!J141&lt;&gt;"",HLOOKUP(MID('Table 2 - MPS.BR Appraisals'!J141,5,1),$C$1:$I$2,2,0),IF(OR('Table 2 - MPS.BR Appraisals'!I141&lt;&gt;"",'Table 2 - MPS.BR Appraisals'!I141&lt;&gt;"",'Table 2 - MPS.BR Appraisals'!I141&lt;&gt;""),I141,""))</f>
        <v/>
      </c>
      <c r="K141" s="59" t="str">
        <f>IF('Table 2 - MPS.BR Appraisals'!K141&lt;&gt;"",HLOOKUP(MID('Table 2 - MPS.BR Appraisals'!K141,5,1),$C$1:$I$2,2,0),IF(OR('Table 2 - MPS.BR Appraisals'!J141&lt;&gt;"",'Table 2 - MPS.BR Appraisals'!J141&lt;&gt;"",'Table 2 - MPS.BR Appraisals'!J141&lt;&gt;""),J141,""))</f>
        <v/>
      </c>
      <c r="L141" s="59" t="str">
        <f>IF('Table 2 - MPS.BR Appraisals'!L141&lt;&gt;"",HLOOKUP(MID('Table 2 - MPS.BR Appraisals'!L141,5,1),$C$1:$I$2,2,0),IF(OR('Table 2 - MPS.BR Appraisals'!K141&lt;&gt;"",'Table 2 - MPS.BR Appraisals'!K141&lt;&gt;"",'Table 2 - MPS.BR Appraisals'!K141&lt;&gt;""),K141,""))</f>
        <v/>
      </c>
      <c r="M141" s="59" t="str">
        <f>IF('Table 2 - MPS.BR Appraisals'!M141&lt;&gt;"",HLOOKUP(MID('Table 2 - MPS.BR Appraisals'!M141,5,1),$C$1:$I$2,2,0),IF(OR('Table 2 - MPS.BR Appraisals'!L141&lt;&gt;"",'Table 2 - MPS.BR Appraisals'!L141&lt;&gt;"",'Table 2 - MPS.BR Appraisals'!L141&lt;&gt;""),L141,""))</f>
        <v/>
      </c>
      <c r="N141" s="59" t="str">
        <f>IF('Table 2 - MPS.BR Appraisals'!N141&lt;&gt;"",HLOOKUP(MID('Table 2 - MPS.BR Appraisals'!N141,5,1),$C$1:$I$2,2,0),IF(OR('Table 2 - MPS.BR Appraisals'!M141&lt;&gt;"",'Table 2 - MPS.BR Appraisals'!M141&lt;&gt;"",'Table 2 - MPS.BR Appraisals'!M141&lt;&gt;""),M141,""))</f>
        <v/>
      </c>
      <c r="O141" s="59" t="str">
        <f>IF('Table 2 - MPS.BR Appraisals'!O141&lt;&gt;"",HLOOKUP(MID('Table 2 - MPS.BR Appraisals'!O141,5,1),$C$1:$I$2,2,0),IF(OR('Table 2 - MPS.BR Appraisals'!N141&lt;&gt;"",'Table 2 - MPS.BR Appraisals'!N141&lt;&gt;"",'Table 2 - MPS.BR Appraisals'!N141&lt;&gt;""),N141,""))</f>
        <v/>
      </c>
      <c r="P141" s="59" t="str">
        <f>IF('Table 2 - MPS.BR Appraisals'!P141&lt;&gt;"",HLOOKUP(MID('Table 2 - MPS.BR Appraisals'!P141,5,1),$C$1:$I$2,2,0),IF(OR('Table 2 - MPS.BR Appraisals'!O141&lt;&gt;"",'Table 2 - MPS.BR Appraisals'!O141&lt;&gt;"",'Table 2 - MPS.BR Appraisals'!O141&lt;&gt;""),O141,""))</f>
        <v/>
      </c>
      <c r="Q141" s="59" t="str">
        <f>IF('Table 2 - MPS.BR Appraisals'!Q141&lt;&gt;"",HLOOKUP(MID('Table 2 - MPS.BR Appraisals'!Q141,5,1),$C$1:$I$2,2,0),IF(OR('Table 2 - MPS.BR Appraisals'!P141&lt;&gt;"",'Table 2 - MPS.BR Appraisals'!P141&lt;&gt;"",'Table 2 - MPS.BR Appraisals'!P141&lt;&gt;""),P141,""))</f>
        <v/>
      </c>
      <c r="R141" s="59" t="str">
        <f>IF('Table 2 - MPS.BR Appraisals'!R141&lt;&gt;"",HLOOKUP(MID('Table 2 - MPS.BR Appraisals'!R141,5,1),$C$1:$I$2,2,0),IF(OR('Table 2 - MPS.BR Appraisals'!Q141&lt;&gt;"",'Table 2 - MPS.BR Appraisals'!Q141&lt;&gt;"",'Table 2 - MPS.BR Appraisals'!Q141&lt;&gt;""),Q141,""))</f>
        <v/>
      </c>
      <c r="S141" s="59" t="str">
        <f>IF('Table 2 - MPS.BR Appraisals'!S141&lt;&gt;"",HLOOKUP(MID('Table 2 - MPS.BR Appraisals'!S141,5,1),$C$1:$I$2,2,0),IF(OR('Table 2 - MPS.BR Appraisals'!R141&lt;&gt;"",'Table 2 - MPS.BR Appraisals'!R141&lt;&gt;"",'Table 2 - MPS.BR Appraisals'!R141&lt;&gt;""),R141,""))</f>
        <v/>
      </c>
      <c r="T141" s="59" t="str">
        <f>IF('Table 2 - MPS.BR Appraisals'!T141&lt;&gt;"",HLOOKUP(MID('Table 2 - MPS.BR Appraisals'!T141,5,1),$C$1:$I$2,2,0),IF(OR('Table 2 - MPS.BR Appraisals'!S141&lt;&gt;"",'Table 2 - MPS.BR Appraisals'!S141&lt;&gt;"",'Table 2 - MPS.BR Appraisals'!S141&lt;&gt;""),S141,""))</f>
        <v/>
      </c>
      <c r="U141" s="59">
        <f>IF('Table 2 - MPS.BR Appraisals'!U141&lt;&gt;"",HLOOKUP(MID('Table 2 - MPS.BR Appraisals'!U141,5,1),$C$1:$I$2,2,0),IF(OR('Table 2 - MPS.BR Appraisals'!T141&lt;&gt;"",'Table 2 - MPS.BR Appraisals'!T141&lt;&gt;"",'Table 2 - MPS.BR Appraisals'!T141&lt;&gt;""),T141,""))</f>
        <v>1</v>
      </c>
      <c r="V141" s="59">
        <f>IF('Table 2 - MPS.BR Appraisals'!V141&lt;&gt;"",HLOOKUP(MID('Table 2 - MPS.BR Appraisals'!V141,5,1),$C$1:$I$2,2,0),IF(OR('Table 2 - MPS.BR Appraisals'!U141&lt;&gt;"",'Table 2 - MPS.BR Appraisals'!U141&lt;&gt;"",'Table 2 - MPS.BR Appraisals'!U141&lt;&gt;""),U141,""))</f>
        <v>1</v>
      </c>
      <c r="W141" s="59" t="str">
        <f>IF('Table 2 - MPS.BR Appraisals'!W141&lt;&gt;"",HLOOKUP(MID('Table 2 - MPS.BR Appraisals'!W141,5,1),$C$1:$I$2,2,0),IF(OR('Table 2 - MPS.BR Appraisals'!V141&lt;&gt;"",'Table 2 - MPS.BR Appraisals'!V141&lt;&gt;"",'Table 2 - MPS.BR Appraisals'!V141&lt;&gt;""),V141,""))</f>
        <v/>
      </c>
      <c r="X141" s="59" t="str">
        <f>IF('Table 2 - MPS.BR Appraisals'!X141&lt;&gt;"",HLOOKUP(MID('Table 2 - MPS.BR Appraisals'!X141,5,1),$C$1:$I$2,2,0),IF(OR('Table 2 - MPS.BR Appraisals'!W141&lt;&gt;"",'Table 2 - MPS.BR Appraisals'!W141&lt;&gt;"",'Table 2 - MPS.BR Appraisals'!W141&lt;&gt;""),W141,""))</f>
        <v/>
      </c>
      <c r="Y141" s="59" t="str">
        <f>IF('Table 2 - MPS.BR Appraisals'!Y141&lt;&gt;"",HLOOKUP(MID('Table 2 - MPS.BR Appraisals'!Y141,5,1),$C$1:$I$2,2,0),IF(OR('Table 2 - MPS.BR Appraisals'!X141&lt;&gt;"",'Table 2 - MPS.BR Appraisals'!X141&lt;&gt;"",'Table 2 - MPS.BR Appraisals'!X141&lt;&gt;""),X141,""))</f>
        <v/>
      </c>
      <c r="Z141" s="59" t="str">
        <f>IF('Table 2 - MPS.BR Appraisals'!Z141&lt;&gt;"",HLOOKUP(MID('Table 2 - MPS.BR Appraisals'!Z141,5,1),$C$1:$I$2,2,0),IF(OR('Table 2 - MPS.BR Appraisals'!Y141&lt;&gt;"",'Table 2 - MPS.BR Appraisals'!Y141&lt;&gt;"",'Table 2 - MPS.BR Appraisals'!Y141&lt;&gt;""),Y141,""))</f>
        <v/>
      </c>
      <c r="AA141" s="59" t="str">
        <f>IF('Table 2 - MPS.BR Appraisals'!AA141&lt;&gt;"",HLOOKUP(MID('Table 2 - MPS.BR Appraisals'!AA141,5,1),$C$1:$I$2,2,0),IF(OR('Table 2 - MPS.BR Appraisals'!Z141&lt;&gt;"",'Table 2 - MPS.BR Appraisals'!Z141&lt;&gt;"",'Table 2 - MPS.BR Appraisals'!Z141&lt;&gt;""),Z141,""))</f>
        <v/>
      </c>
      <c r="AB141" s="59" t="str">
        <f>IF('Table 2 - MPS.BR Appraisals'!AB141&lt;&gt;"",HLOOKUP(MID('Table 2 - MPS.BR Appraisals'!AB141,5,1),$C$1:$I$2,2,0),IF(OR('Table 2 - MPS.BR Appraisals'!AA141&lt;&gt;"",'Table 2 - MPS.BR Appraisals'!AA141&lt;&gt;"",'Table 2 - MPS.BR Appraisals'!AA141&lt;&gt;""),AA141,""))</f>
        <v/>
      </c>
      <c r="AC141" s="59" t="str">
        <f>IF('Table 2 - MPS.BR Appraisals'!AC141&lt;&gt;"",HLOOKUP(MID('Table 2 - MPS.BR Appraisals'!AC141,5,1),$C$1:$I$2,2,0),IF(OR('Table 2 - MPS.BR Appraisals'!AB141&lt;&gt;"",'Table 2 - MPS.BR Appraisals'!AB141&lt;&gt;"",'Table 2 - MPS.BR Appraisals'!AB141&lt;&gt;""),AB141,""))</f>
        <v/>
      </c>
    </row>
    <row r="142" spans="2:29" ht="17.850000000000001" customHeight="1" x14ac:dyDescent="0.2">
      <c r="B142" s="35" t="s">
        <v>180</v>
      </c>
      <c r="C142" s="59" t="str">
        <f>IF('Table 2 - MPS.BR Appraisals'!C142&lt;&gt;"",HLOOKUP(MID('Table 2 - MPS.BR Appraisals'!C142,5,1),$C$1:$I$2,2,0),"")</f>
        <v/>
      </c>
      <c r="D142" s="59" t="str">
        <f>IF('Table 2 - MPS.BR Appraisals'!D142&lt;&gt;"",HLOOKUP(MID('Table 2 - MPS.BR Appraisals'!D142,5,1),$C$1:$I$2,2,0),IF('Table 2 - MPS.BR Appraisals'!C142&lt;&gt;"",C142,""))</f>
        <v/>
      </c>
      <c r="E142" s="59" t="str">
        <f>IF('Table 2 - MPS.BR Appraisals'!E142&lt;&gt;"",HLOOKUP(MID('Table 2 - MPS.BR Appraisals'!E142,5,1),$C$1:$I$2,2,0),IF(OR('Table 2 - MPS.BR Appraisals'!E142&lt;&gt;"",'Table 2 - MPS.BR Appraisals'!D142&lt;&gt;""),D142,""))</f>
        <v/>
      </c>
      <c r="F142" s="59" t="str">
        <f>IF('Table 2 - MPS.BR Appraisals'!F142&lt;&gt;"",HLOOKUP(MID('Table 2 - MPS.BR Appraisals'!F142,5,1),$C$1:$I$2,2,0),IF(OR('Table 2 - MPS.BR Appraisals'!E142&lt;&gt;"",'Table 2 - MPS.BR Appraisals'!E142&lt;&gt;"",'Table 2 - MPS.BR Appraisals'!E142&lt;&gt;""),E142,""))</f>
        <v/>
      </c>
      <c r="G142" s="59" t="str">
        <f>IF('Table 2 - MPS.BR Appraisals'!G142&lt;&gt;"",HLOOKUP(MID('Table 2 - MPS.BR Appraisals'!G142,5,1),$C$1:$I$2,2,0),IF(OR('Table 2 - MPS.BR Appraisals'!F142&lt;&gt;"",'Table 2 - MPS.BR Appraisals'!F142&lt;&gt;"",'Table 2 - MPS.BR Appraisals'!F142&lt;&gt;""),F142,""))</f>
        <v/>
      </c>
      <c r="H142" s="59" t="str">
        <f>IF('Table 2 - MPS.BR Appraisals'!H142&lt;&gt;"",HLOOKUP(MID('Table 2 - MPS.BR Appraisals'!H142,5,1),$C$1:$I$2,2,0),IF(OR('Table 2 - MPS.BR Appraisals'!G142&lt;&gt;"",'Table 2 - MPS.BR Appraisals'!G142&lt;&gt;"",'Table 2 - MPS.BR Appraisals'!G142&lt;&gt;""),G142,""))</f>
        <v/>
      </c>
      <c r="I142" s="59" t="str">
        <f>IF('Table 2 - MPS.BR Appraisals'!I142&lt;&gt;"",HLOOKUP(MID('Table 2 - MPS.BR Appraisals'!I142,5,1),$C$1:$I$2,2,0),IF(OR('Table 2 - MPS.BR Appraisals'!H142&lt;&gt;"",'Table 2 - MPS.BR Appraisals'!H142&lt;&gt;"",'Table 2 - MPS.BR Appraisals'!H142&lt;&gt;""),H142,""))</f>
        <v/>
      </c>
      <c r="J142" s="59" t="str">
        <f>IF('Table 2 - MPS.BR Appraisals'!J142&lt;&gt;"",HLOOKUP(MID('Table 2 - MPS.BR Appraisals'!J142,5,1),$C$1:$I$2,2,0),IF(OR('Table 2 - MPS.BR Appraisals'!I142&lt;&gt;"",'Table 2 - MPS.BR Appraisals'!I142&lt;&gt;"",'Table 2 - MPS.BR Appraisals'!I142&lt;&gt;""),I142,""))</f>
        <v/>
      </c>
      <c r="K142" s="59" t="str">
        <f>IF('Table 2 - MPS.BR Appraisals'!K142&lt;&gt;"",HLOOKUP(MID('Table 2 - MPS.BR Appraisals'!K142,5,1),$C$1:$I$2,2,0),IF(OR('Table 2 - MPS.BR Appraisals'!J142&lt;&gt;"",'Table 2 - MPS.BR Appraisals'!J142&lt;&gt;"",'Table 2 - MPS.BR Appraisals'!J142&lt;&gt;""),J142,""))</f>
        <v/>
      </c>
      <c r="L142" s="59" t="str">
        <f>IF('Table 2 - MPS.BR Appraisals'!L142&lt;&gt;"",HLOOKUP(MID('Table 2 - MPS.BR Appraisals'!L142,5,1),$C$1:$I$2,2,0),IF(OR('Table 2 - MPS.BR Appraisals'!K142&lt;&gt;"",'Table 2 - MPS.BR Appraisals'!K142&lt;&gt;"",'Table 2 - MPS.BR Appraisals'!K142&lt;&gt;""),K142,""))</f>
        <v/>
      </c>
      <c r="M142" s="59" t="str">
        <f>IF('Table 2 - MPS.BR Appraisals'!M142&lt;&gt;"",HLOOKUP(MID('Table 2 - MPS.BR Appraisals'!M142,5,1),$C$1:$I$2,2,0),IF(OR('Table 2 - MPS.BR Appraisals'!L142&lt;&gt;"",'Table 2 - MPS.BR Appraisals'!L142&lt;&gt;"",'Table 2 - MPS.BR Appraisals'!L142&lt;&gt;""),L142,""))</f>
        <v/>
      </c>
      <c r="N142" s="59" t="str">
        <f>IF('Table 2 - MPS.BR Appraisals'!N142&lt;&gt;"",HLOOKUP(MID('Table 2 - MPS.BR Appraisals'!N142,5,1),$C$1:$I$2,2,0),IF(OR('Table 2 - MPS.BR Appraisals'!M142&lt;&gt;"",'Table 2 - MPS.BR Appraisals'!M142&lt;&gt;"",'Table 2 - MPS.BR Appraisals'!M142&lt;&gt;""),M142,""))</f>
        <v/>
      </c>
      <c r="O142" s="59" t="str">
        <f>IF('Table 2 - MPS.BR Appraisals'!O142&lt;&gt;"",HLOOKUP(MID('Table 2 - MPS.BR Appraisals'!O142,5,1),$C$1:$I$2,2,0),IF(OR('Table 2 - MPS.BR Appraisals'!N142&lt;&gt;"",'Table 2 - MPS.BR Appraisals'!N142&lt;&gt;"",'Table 2 - MPS.BR Appraisals'!N142&lt;&gt;""),N142,""))</f>
        <v/>
      </c>
      <c r="P142" s="59" t="str">
        <f>IF('Table 2 - MPS.BR Appraisals'!P142&lt;&gt;"",HLOOKUP(MID('Table 2 - MPS.BR Appraisals'!P142,5,1),$C$1:$I$2,2,0),IF(OR('Table 2 - MPS.BR Appraisals'!O142&lt;&gt;"",'Table 2 - MPS.BR Appraisals'!O142&lt;&gt;"",'Table 2 - MPS.BR Appraisals'!O142&lt;&gt;""),O142,""))</f>
        <v/>
      </c>
      <c r="Q142" s="59" t="str">
        <f>IF('Table 2 - MPS.BR Appraisals'!Q142&lt;&gt;"",HLOOKUP(MID('Table 2 - MPS.BR Appraisals'!Q142,5,1),$C$1:$I$2,2,0),IF(OR('Table 2 - MPS.BR Appraisals'!P142&lt;&gt;"",'Table 2 - MPS.BR Appraisals'!P142&lt;&gt;"",'Table 2 - MPS.BR Appraisals'!P142&lt;&gt;""),P142,""))</f>
        <v/>
      </c>
      <c r="R142" s="59" t="str">
        <f>IF('Table 2 - MPS.BR Appraisals'!R142&lt;&gt;"",HLOOKUP(MID('Table 2 - MPS.BR Appraisals'!R142,5,1),$C$1:$I$2,2,0),IF(OR('Table 2 - MPS.BR Appraisals'!Q142&lt;&gt;"",'Table 2 - MPS.BR Appraisals'!Q142&lt;&gt;"",'Table 2 - MPS.BR Appraisals'!Q142&lt;&gt;""),Q142,""))</f>
        <v/>
      </c>
      <c r="S142" s="59" t="str">
        <f>IF('Table 2 - MPS.BR Appraisals'!S142&lt;&gt;"",HLOOKUP(MID('Table 2 - MPS.BR Appraisals'!S142,5,1),$C$1:$I$2,2,0),IF(OR('Table 2 - MPS.BR Appraisals'!R142&lt;&gt;"",'Table 2 - MPS.BR Appraisals'!R142&lt;&gt;"",'Table 2 - MPS.BR Appraisals'!R142&lt;&gt;""),R142,""))</f>
        <v/>
      </c>
      <c r="T142" s="59" t="str">
        <f>IF('Table 2 - MPS.BR Appraisals'!T142&lt;&gt;"",HLOOKUP(MID('Table 2 - MPS.BR Appraisals'!T142,5,1),$C$1:$I$2,2,0),IF(OR('Table 2 - MPS.BR Appraisals'!S142&lt;&gt;"",'Table 2 - MPS.BR Appraisals'!S142&lt;&gt;"",'Table 2 - MPS.BR Appraisals'!S142&lt;&gt;""),S142,""))</f>
        <v/>
      </c>
      <c r="U142" s="59">
        <f>IF('Table 2 - MPS.BR Appraisals'!U142&lt;&gt;"",HLOOKUP(MID('Table 2 - MPS.BR Appraisals'!U142,5,1),$C$1:$I$2,2,0),IF(OR('Table 2 - MPS.BR Appraisals'!T142&lt;&gt;"",'Table 2 - MPS.BR Appraisals'!T142&lt;&gt;"",'Table 2 - MPS.BR Appraisals'!T142&lt;&gt;""),T142,""))</f>
        <v>2</v>
      </c>
      <c r="V142" s="59">
        <f>IF('Table 2 - MPS.BR Appraisals'!V142&lt;&gt;"",HLOOKUP(MID('Table 2 - MPS.BR Appraisals'!V142,5,1),$C$1:$I$2,2,0),IF(OR('Table 2 - MPS.BR Appraisals'!U142&lt;&gt;"",'Table 2 - MPS.BR Appraisals'!U142&lt;&gt;"",'Table 2 - MPS.BR Appraisals'!U142&lt;&gt;""),U142,""))</f>
        <v>2</v>
      </c>
      <c r="W142" s="59" t="str">
        <f>IF('Table 2 - MPS.BR Appraisals'!W142&lt;&gt;"",HLOOKUP(MID('Table 2 - MPS.BR Appraisals'!W142,5,1),$C$1:$I$2,2,0),IF(OR('Table 2 - MPS.BR Appraisals'!V142&lt;&gt;"",'Table 2 - MPS.BR Appraisals'!V142&lt;&gt;"",'Table 2 - MPS.BR Appraisals'!V142&lt;&gt;""),V142,""))</f>
        <v/>
      </c>
      <c r="X142" s="59">
        <f>IF('Table 2 - MPS.BR Appraisals'!X142&lt;&gt;"",HLOOKUP(MID('Table 2 - MPS.BR Appraisals'!X142,5,1),$C$1:$I$2,2,0),IF(OR('Table 2 - MPS.BR Appraisals'!W142&lt;&gt;"",'Table 2 - MPS.BR Appraisals'!W142&lt;&gt;"",'Table 2 - MPS.BR Appraisals'!W142&lt;&gt;""),W142,""))</f>
        <v>5</v>
      </c>
      <c r="Y142" s="59">
        <f>IF('Table 2 - MPS.BR Appraisals'!Y142&lt;&gt;"",HLOOKUP(MID('Table 2 - MPS.BR Appraisals'!Y142,5,1),$C$1:$I$2,2,0),IF(OR('Table 2 - MPS.BR Appraisals'!X142&lt;&gt;"",'Table 2 - MPS.BR Appraisals'!X142&lt;&gt;"",'Table 2 - MPS.BR Appraisals'!X142&lt;&gt;""),X142,""))</f>
        <v>5</v>
      </c>
      <c r="Z142" s="59" t="str">
        <f>IF('Table 2 - MPS.BR Appraisals'!Z142&lt;&gt;"",HLOOKUP(MID('Table 2 - MPS.BR Appraisals'!Z142,5,1),$C$1:$I$2,2,0),IF(OR('Table 2 - MPS.BR Appraisals'!Y142&lt;&gt;"",'Table 2 - MPS.BR Appraisals'!Y142&lt;&gt;"",'Table 2 - MPS.BR Appraisals'!Y142&lt;&gt;""),Y142,""))</f>
        <v/>
      </c>
      <c r="AA142" s="59" t="str">
        <f>IF('Table 2 - MPS.BR Appraisals'!AA142&lt;&gt;"",HLOOKUP(MID('Table 2 - MPS.BR Appraisals'!AA142,5,1),$C$1:$I$2,2,0),IF(OR('Table 2 - MPS.BR Appraisals'!Z142&lt;&gt;"",'Table 2 - MPS.BR Appraisals'!Z142&lt;&gt;"",'Table 2 - MPS.BR Appraisals'!Z142&lt;&gt;""),Z142,""))</f>
        <v/>
      </c>
      <c r="AB142" s="59" t="str">
        <f>IF('Table 2 - MPS.BR Appraisals'!AB142&lt;&gt;"",HLOOKUP(MID('Table 2 - MPS.BR Appraisals'!AB142,5,1),$C$1:$I$2,2,0),IF(OR('Table 2 - MPS.BR Appraisals'!AA142&lt;&gt;"",'Table 2 - MPS.BR Appraisals'!AA142&lt;&gt;"",'Table 2 - MPS.BR Appraisals'!AA142&lt;&gt;""),AA142,""))</f>
        <v/>
      </c>
      <c r="AC142" s="59" t="str">
        <f>IF('Table 2 - MPS.BR Appraisals'!AC142&lt;&gt;"",HLOOKUP(MID('Table 2 - MPS.BR Appraisals'!AC142,5,1),$C$1:$I$2,2,0),IF(OR('Table 2 - MPS.BR Appraisals'!AB142&lt;&gt;"",'Table 2 - MPS.BR Appraisals'!AB142&lt;&gt;"",'Table 2 - MPS.BR Appraisals'!AB142&lt;&gt;""),AB142,""))</f>
        <v/>
      </c>
    </row>
    <row r="143" spans="2:29" ht="17.850000000000001" customHeight="1" x14ac:dyDescent="0.2">
      <c r="B143" s="35" t="s">
        <v>181</v>
      </c>
      <c r="C143" s="59" t="str">
        <f>IF('Table 2 - MPS.BR Appraisals'!C143&lt;&gt;"",HLOOKUP(MID('Table 2 - MPS.BR Appraisals'!C143,5,1),$C$1:$I$2,2,0),"")</f>
        <v/>
      </c>
      <c r="D143" s="59" t="str">
        <f>IF('Table 2 - MPS.BR Appraisals'!D143&lt;&gt;"",HLOOKUP(MID('Table 2 - MPS.BR Appraisals'!D143,5,1),$C$1:$I$2,2,0),IF('Table 2 - MPS.BR Appraisals'!C143&lt;&gt;"",C143,""))</f>
        <v/>
      </c>
      <c r="E143" s="59" t="str">
        <f>IF('Table 2 - MPS.BR Appraisals'!E143&lt;&gt;"",HLOOKUP(MID('Table 2 - MPS.BR Appraisals'!E143,5,1),$C$1:$I$2,2,0),IF(OR('Table 2 - MPS.BR Appraisals'!E143&lt;&gt;"",'Table 2 - MPS.BR Appraisals'!D143&lt;&gt;""),D143,""))</f>
        <v/>
      </c>
      <c r="F143" s="59" t="str">
        <f>IF('Table 2 - MPS.BR Appraisals'!F143&lt;&gt;"",HLOOKUP(MID('Table 2 - MPS.BR Appraisals'!F143,5,1),$C$1:$I$2,2,0),IF(OR('Table 2 - MPS.BR Appraisals'!E143&lt;&gt;"",'Table 2 - MPS.BR Appraisals'!E143&lt;&gt;"",'Table 2 - MPS.BR Appraisals'!E143&lt;&gt;""),E143,""))</f>
        <v/>
      </c>
      <c r="G143" s="59" t="str">
        <f>IF('Table 2 - MPS.BR Appraisals'!G143&lt;&gt;"",HLOOKUP(MID('Table 2 - MPS.BR Appraisals'!G143,5,1),$C$1:$I$2,2,0),IF(OR('Table 2 - MPS.BR Appraisals'!F143&lt;&gt;"",'Table 2 - MPS.BR Appraisals'!F143&lt;&gt;"",'Table 2 - MPS.BR Appraisals'!F143&lt;&gt;""),F143,""))</f>
        <v/>
      </c>
      <c r="H143" s="59" t="str">
        <f>IF('Table 2 - MPS.BR Appraisals'!H143&lt;&gt;"",HLOOKUP(MID('Table 2 - MPS.BR Appraisals'!H143,5,1),$C$1:$I$2,2,0),IF(OR('Table 2 - MPS.BR Appraisals'!G143&lt;&gt;"",'Table 2 - MPS.BR Appraisals'!G143&lt;&gt;"",'Table 2 - MPS.BR Appraisals'!G143&lt;&gt;""),G143,""))</f>
        <v/>
      </c>
      <c r="I143" s="59" t="str">
        <f>IF('Table 2 - MPS.BR Appraisals'!I143&lt;&gt;"",HLOOKUP(MID('Table 2 - MPS.BR Appraisals'!I143,5,1),$C$1:$I$2,2,0),IF(OR('Table 2 - MPS.BR Appraisals'!H143&lt;&gt;"",'Table 2 - MPS.BR Appraisals'!H143&lt;&gt;"",'Table 2 - MPS.BR Appraisals'!H143&lt;&gt;""),H143,""))</f>
        <v/>
      </c>
      <c r="J143" s="59" t="str">
        <f>IF('Table 2 - MPS.BR Appraisals'!J143&lt;&gt;"",HLOOKUP(MID('Table 2 - MPS.BR Appraisals'!J143,5,1),$C$1:$I$2,2,0),IF(OR('Table 2 - MPS.BR Appraisals'!I143&lt;&gt;"",'Table 2 - MPS.BR Appraisals'!I143&lt;&gt;"",'Table 2 - MPS.BR Appraisals'!I143&lt;&gt;""),I143,""))</f>
        <v/>
      </c>
      <c r="K143" s="59" t="str">
        <f>IF('Table 2 - MPS.BR Appraisals'!K143&lt;&gt;"",HLOOKUP(MID('Table 2 - MPS.BR Appraisals'!K143,5,1),$C$1:$I$2,2,0),IF(OR('Table 2 - MPS.BR Appraisals'!J143&lt;&gt;"",'Table 2 - MPS.BR Appraisals'!J143&lt;&gt;"",'Table 2 - MPS.BR Appraisals'!J143&lt;&gt;""),J143,""))</f>
        <v/>
      </c>
      <c r="L143" s="59" t="str">
        <f>IF('Table 2 - MPS.BR Appraisals'!L143&lt;&gt;"",HLOOKUP(MID('Table 2 - MPS.BR Appraisals'!L143,5,1),$C$1:$I$2,2,0),IF(OR('Table 2 - MPS.BR Appraisals'!K143&lt;&gt;"",'Table 2 - MPS.BR Appraisals'!K143&lt;&gt;"",'Table 2 - MPS.BR Appraisals'!K143&lt;&gt;""),K143,""))</f>
        <v/>
      </c>
      <c r="M143" s="59" t="str">
        <f>IF('Table 2 - MPS.BR Appraisals'!M143&lt;&gt;"",HLOOKUP(MID('Table 2 - MPS.BR Appraisals'!M143,5,1),$C$1:$I$2,2,0),IF(OR('Table 2 - MPS.BR Appraisals'!L143&lt;&gt;"",'Table 2 - MPS.BR Appraisals'!L143&lt;&gt;"",'Table 2 - MPS.BR Appraisals'!L143&lt;&gt;""),L143,""))</f>
        <v/>
      </c>
      <c r="N143" s="59" t="str">
        <f>IF('Table 2 - MPS.BR Appraisals'!N143&lt;&gt;"",HLOOKUP(MID('Table 2 - MPS.BR Appraisals'!N143,5,1),$C$1:$I$2,2,0),IF(OR('Table 2 - MPS.BR Appraisals'!M143&lt;&gt;"",'Table 2 - MPS.BR Appraisals'!M143&lt;&gt;"",'Table 2 - MPS.BR Appraisals'!M143&lt;&gt;""),M143,""))</f>
        <v/>
      </c>
      <c r="O143" s="59" t="str">
        <f>IF('Table 2 - MPS.BR Appraisals'!O143&lt;&gt;"",HLOOKUP(MID('Table 2 - MPS.BR Appraisals'!O143,5,1),$C$1:$I$2,2,0),IF(OR('Table 2 - MPS.BR Appraisals'!N143&lt;&gt;"",'Table 2 - MPS.BR Appraisals'!N143&lt;&gt;"",'Table 2 - MPS.BR Appraisals'!N143&lt;&gt;""),N143,""))</f>
        <v/>
      </c>
      <c r="P143" s="59" t="str">
        <f>IF('Table 2 - MPS.BR Appraisals'!P143&lt;&gt;"",HLOOKUP(MID('Table 2 - MPS.BR Appraisals'!P143,5,1),$C$1:$I$2,2,0),IF(OR('Table 2 - MPS.BR Appraisals'!O143&lt;&gt;"",'Table 2 - MPS.BR Appraisals'!O143&lt;&gt;"",'Table 2 - MPS.BR Appraisals'!O143&lt;&gt;""),O143,""))</f>
        <v/>
      </c>
      <c r="Q143" s="59" t="str">
        <f>IF('Table 2 - MPS.BR Appraisals'!Q143&lt;&gt;"",HLOOKUP(MID('Table 2 - MPS.BR Appraisals'!Q143,5,1),$C$1:$I$2,2,0),IF(OR('Table 2 - MPS.BR Appraisals'!P143&lt;&gt;"",'Table 2 - MPS.BR Appraisals'!P143&lt;&gt;"",'Table 2 - MPS.BR Appraisals'!P143&lt;&gt;""),P143,""))</f>
        <v/>
      </c>
      <c r="R143" s="59" t="str">
        <f>IF('Table 2 - MPS.BR Appraisals'!R143&lt;&gt;"",HLOOKUP(MID('Table 2 - MPS.BR Appraisals'!R143,5,1),$C$1:$I$2,2,0),IF(OR('Table 2 - MPS.BR Appraisals'!Q143&lt;&gt;"",'Table 2 - MPS.BR Appraisals'!Q143&lt;&gt;"",'Table 2 - MPS.BR Appraisals'!Q143&lt;&gt;""),Q143,""))</f>
        <v/>
      </c>
      <c r="S143" s="59" t="str">
        <f>IF('Table 2 - MPS.BR Appraisals'!S143&lt;&gt;"",HLOOKUP(MID('Table 2 - MPS.BR Appraisals'!S143,5,1),$C$1:$I$2,2,0),IF(OR('Table 2 - MPS.BR Appraisals'!R143&lt;&gt;"",'Table 2 - MPS.BR Appraisals'!R143&lt;&gt;"",'Table 2 - MPS.BR Appraisals'!R143&lt;&gt;""),R143,""))</f>
        <v/>
      </c>
      <c r="T143" s="59" t="str">
        <f>IF('Table 2 - MPS.BR Appraisals'!T143&lt;&gt;"",HLOOKUP(MID('Table 2 - MPS.BR Appraisals'!T143,5,1),$C$1:$I$2,2,0),IF(OR('Table 2 - MPS.BR Appraisals'!S143&lt;&gt;"",'Table 2 - MPS.BR Appraisals'!S143&lt;&gt;"",'Table 2 - MPS.BR Appraisals'!S143&lt;&gt;""),S143,""))</f>
        <v/>
      </c>
      <c r="U143" s="59" t="str">
        <f>IF('Table 2 - MPS.BR Appraisals'!U143&lt;&gt;"",HLOOKUP(MID('Table 2 - MPS.BR Appraisals'!U143,5,1),$C$1:$I$2,2,0),IF(OR('Table 2 - MPS.BR Appraisals'!T143&lt;&gt;"",'Table 2 - MPS.BR Appraisals'!T143&lt;&gt;"",'Table 2 - MPS.BR Appraisals'!T143&lt;&gt;""),T143,""))</f>
        <v/>
      </c>
      <c r="V143" s="59" t="str">
        <f>IF('Table 2 - MPS.BR Appraisals'!V143&lt;&gt;"",HLOOKUP(MID('Table 2 - MPS.BR Appraisals'!V143,5,1),$C$1:$I$2,2,0),IF(OR('Table 2 - MPS.BR Appraisals'!U143&lt;&gt;"",'Table 2 - MPS.BR Appraisals'!U143&lt;&gt;"",'Table 2 - MPS.BR Appraisals'!U143&lt;&gt;""),U143,""))</f>
        <v/>
      </c>
      <c r="W143" s="59">
        <f>IF('Table 2 - MPS.BR Appraisals'!W143&lt;&gt;"",HLOOKUP(MID('Table 2 - MPS.BR Appraisals'!W143,5,1),$C$1:$I$2,2,0),IF(OR('Table 2 - MPS.BR Appraisals'!V143&lt;&gt;"",'Table 2 - MPS.BR Appraisals'!V143&lt;&gt;"",'Table 2 - MPS.BR Appraisals'!V143&lt;&gt;""),V143,""))</f>
        <v>1</v>
      </c>
      <c r="X143" s="59">
        <f>IF('Table 2 - MPS.BR Appraisals'!X143&lt;&gt;"",HLOOKUP(MID('Table 2 - MPS.BR Appraisals'!X143,5,1),$C$1:$I$2,2,0),IF(OR('Table 2 - MPS.BR Appraisals'!W143&lt;&gt;"",'Table 2 - MPS.BR Appraisals'!W143&lt;&gt;"",'Table 2 - MPS.BR Appraisals'!W143&lt;&gt;""),W143,""))</f>
        <v>1</v>
      </c>
      <c r="Y143" s="59" t="str">
        <f>IF('Table 2 - MPS.BR Appraisals'!Y143&lt;&gt;"",HLOOKUP(MID('Table 2 - MPS.BR Appraisals'!Y143,5,1),$C$1:$I$2,2,0),IF(OR('Table 2 - MPS.BR Appraisals'!X143&lt;&gt;"",'Table 2 - MPS.BR Appraisals'!X143&lt;&gt;"",'Table 2 - MPS.BR Appraisals'!X143&lt;&gt;""),X143,""))</f>
        <v/>
      </c>
      <c r="Z143" s="59" t="str">
        <f>IF('Table 2 - MPS.BR Appraisals'!Z143&lt;&gt;"",HLOOKUP(MID('Table 2 - MPS.BR Appraisals'!Z143,5,1),$C$1:$I$2,2,0),IF(OR('Table 2 - MPS.BR Appraisals'!Y143&lt;&gt;"",'Table 2 - MPS.BR Appraisals'!Y143&lt;&gt;"",'Table 2 - MPS.BR Appraisals'!Y143&lt;&gt;""),Y143,""))</f>
        <v/>
      </c>
      <c r="AA143" s="59" t="str">
        <f>IF('Table 2 - MPS.BR Appraisals'!AA143&lt;&gt;"",HLOOKUP(MID('Table 2 - MPS.BR Appraisals'!AA143,5,1),$C$1:$I$2,2,0),IF(OR('Table 2 - MPS.BR Appraisals'!Z143&lt;&gt;"",'Table 2 - MPS.BR Appraisals'!Z143&lt;&gt;"",'Table 2 - MPS.BR Appraisals'!Z143&lt;&gt;""),Z143,""))</f>
        <v/>
      </c>
      <c r="AB143" s="59" t="str">
        <f>IF('Table 2 - MPS.BR Appraisals'!AB143&lt;&gt;"",HLOOKUP(MID('Table 2 - MPS.BR Appraisals'!AB143,5,1),$C$1:$I$2,2,0),IF(OR('Table 2 - MPS.BR Appraisals'!AA143&lt;&gt;"",'Table 2 - MPS.BR Appraisals'!AA143&lt;&gt;"",'Table 2 - MPS.BR Appraisals'!AA143&lt;&gt;""),AA143,""))</f>
        <v/>
      </c>
      <c r="AC143" s="59" t="str">
        <f>IF('Table 2 - MPS.BR Appraisals'!AC143&lt;&gt;"",HLOOKUP(MID('Table 2 - MPS.BR Appraisals'!AC143,5,1),$C$1:$I$2,2,0),IF(OR('Table 2 - MPS.BR Appraisals'!AB143&lt;&gt;"",'Table 2 - MPS.BR Appraisals'!AB143&lt;&gt;"",'Table 2 - MPS.BR Appraisals'!AB143&lt;&gt;""),AB143,""))</f>
        <v/>
      </c>
    </row>
    <row r="144" spans="2:29" ht="17.850000000000001" customHeight="1" x14ac:dyDescent="0.2">
      <c r="B144" s="35" t="s">
        <v>182</v>
      </c>
      <c r="C144" s="59" t="str">
        <f>IF('Table 2 - MPS.BR Appraisals'!C144&lt;&gt;"",HLOOKUP(MID('Table 2 - MPS.BR Appraisals'!C144,5,1),$C$1:$I$2,2,0),"")</f>
        <v/>
      </c>
      <c r="D144" s="59" t="str">
        <f>IF('Table 2 - MPS.BR Appraisals'!D144&lt;&gt;"",HLOOKUP(MID('Table 2 - MPS.BR Appraisals'!D144,5,1),$C$1:$I$2,2,0),IF('Table 2 - MPS.BR Appraisals'!C144&lt;&gt;"",C144,""))</f>
        <v/>
      </c>
      <c r="E144" s="59" t="str">
        <f>IF('Table 2 - MPS.BR Appraisals'!E144&lt;&gt;"",HLOOKUP(MID('Table 2 - MPS.BR Appraisals'!E144,5,1),$C$1:$I$2,2,0),IF(OR('Table 2 - MPS.BR Appraisals'!E144&lt;&gt;"",'Table 2 - MPS.BR Appraisals'!D144&lt;&gt;""),D144,""))</f>
        <v/>
      </c>
      <c r="F144" s="59" t="str">
        <f>IF('Table 2 - MPS.BR Appraisals'!F144&lt;&gt;"",HLOOKUP(MID('Table 2 - MPS.BR Appraisals'!F144,5,1),$C$1:$I$2,2,0),IF(OR('Table 2 - MPS.BR Appraisals'!E144&lt;&gt;"",'Table 2 - MPS.BR Appraisals'!E144&lt;&gt;"",'Table 2 - MPS.BR Appraisals'!E144&lt;&gt;""),E144,""))</f>
        <v/>
      </c>
      <c r="G144" s="59" t="str">
        <f>IF('Table 2 - MPS.BR Appraisals'!G144&lt;&gt;"",HLOOKUP(MID('Table 2 - MPS.BR Appraisals'!G144,5,1),$C$1:$I$2,2,0),IF(OR('Table 2 - MPS.BR Appraisals'!F144&lt;&gt;"",'Table 2 - MPS.BR Appraisals'!F144&lt;&gt;"",'Table 2 - MPS.BR Appraisals'!F144&lt;&gt;""),F144,""))</f>
        <v/>
      </c>
      <c r="H144" s="59" t="str">
        <f>IF('Table 2 - MPS.BR Appraisals'!H144&lt;&gt;"",HLOOKUP(MID('Table 2 - MPS.BR Appraisals'!H144,5,1),$C$1:$I$2,2,0),IF(OR('Table 2 - MPS.BR Appraisals'!G144&lt;&gt;"",'Table 2 - MPS.BR Appraisals'!G144&lt;&gt;"",'Table 2 - MPS.BR Appraisals'!G144&lt;&gt;""),G144,""))</f>
        <v/>
      </c>
      <c r="I144" s="59" t="str">
        <f>IF('Table 2 - MPS.BR Appraisals'!I144&lt;&gt;"",HLOOKUP(MID('Table 2 - MPS.BR Appraisals'!I144,5,1),$C$1:$I$2,2,0),IF(OR('Table 2 - MPS.BR Appraisals'!H144&lt;&gt;"",'Table 2 - MPS.BR Appraisals'!H144&lt;&gt;"",'Table 2 - MPS.BR Appraisals'!H144&lt;&gt;""),H144,""))</f>
        <v/>
      </c>
      <c r="J144" s="59" t="str">
        <f>IF('Table 2 - MPS.BR Appraisals'!J144&lt;&gt;"",HLOOKUP(MID('Table 2 - MPS.BR Appraisals'!J144,5,1),$C$1:$I$2,2,0),IF(OR('Table 2 - MPS.BR Appraisals'!I144&lt;&gt;"",'Table 2 - MPS.BR Appraisals'!I144&lt;&gt;"",'Table 2 - MPS.BR Appraisals'!I144&lt;&gt;""),I144,""))</f>
        <v/>
      </c>
      <c r="K144" s="59" t="str">
        <f>IF('Table 2 - MPS.BR Appraisals'!K144&lt;&gt;"",HLOOKUP(MID('Table 2 - MPS.BR Appraisals'!K144,5,1),$C$1:$I$2,2,0),IF(OR('Table 2 - MPS.BR Appraisals'!J144&lt;&gt;"",'Table 2 - MPS.BR Appraisals'!J144&lt;&gt;"",'Table 2 - MPS.BR Appraisals'!J144&lt;&gt;""),J144,""))</f>
        <v/>
      </c>
      <c r="L144" s="59" t="str">
        <f>IF('Table 2 - MPS.BR Appraisals'!L144&lt;&gt;"",HLOOKUP(MID('Table 2 - MPS.BR Appraisals'!L144,5,1),$C$1:$I$2,2,0),IF(OR('Table 2 - MPS.BR Appraisals'!K144&lt;&gt;"",'Table 2 - MPS.BR Appraisals'!K144&lt;&gt;"",'Table 2 - MPS.BR Appraisals'!K144&lt;&gt;""),K144,""))</f>
        <v/>
      </c>
      <c r="M144" s="59" t="str">
        <f>IF('Table 2 - MPS.BR Appraisals'!M144&lt;&gt;"",HLOOKUP(MID('Table 2 - MPS.BR Appraisals'!M144,5,1),$C$1:$I$2,2,0),IF(OR('Table 2 - MPS.BR Appraisals'!L144&lt;&gt;"",'Table 2 - MPS.BR Appraisals'!L144&lt;&gt;"",'Table 2 - MPS.BR Appraisals'!L144&lt;&gt;""),L144,""))</f>
        <v/>
      </c>
      <c r="N144" s="59" t="str">
        <f>IF('Table 2 - MPS.BR Appraisals'!N144&lt;&gt;"",HLOOKUP(MID('Table 2 - MPS.BR Appraisals'!N144,5,1),$C$1:$I$2,2,0),IF(OR('Table 2 - MPS.BR Appraisals'!M144&lt;&gt;"",'Table 2 - MPS.BR Appraisals'!M144&lt;&gt;"",'Table 2 - MPS.BR Appraisals'!M144&lt;&gt;""),M144,""))</f>
        <v/>
      </c>
      <c r="O144" s="59" t="str">
        <f>IF('Table 2 - MPS.BR Appraisals'!O144&lt;&gt;"",HLOOKUP(MID('Table 2 - MPS.BR Appraisals'!O144,5,1),$C$1:$I$2,2,0),IF(OR('Table 2 - MPS.BR Appraisals'!N144&lt;&gt;"",'Table 2 - MPS.BR Appraisals'!N144&lt;&gt;"",'Table 2 - MPS.BR Appraisals'!N144&lt;&gt;""),N144,""))</f>
        <v/>
      </c>
      <c r="P144" s="59" t="str">
        <f>IF('Table 2 - MPS.BR Appraisals'!P144&lt;&gt;"",HLOOKUP(MID('Table 2 - MPS.BR Appraisals'!P144,5,1),$C$1:$I$2,2,0),IF(OR('Table 2 - MPS.BR Appraisals'!O144&lt;&gt;"",'Table 2 - MPS.BR Appraisals'!O144&lt;&gt;"",'Table 2 - MPS.BR Appraisals'!O144&lt;&gt;""),O144,""))</f>
        <v/>
      </c>
      <c r="Q144" s="59" t="str">
        <f>IF('Table 2 - MPS.BR Appraisals'!Q144&lt;&gt;"",HLOOKUP(MID('Table 2 - MPS.BR Appraisals'!Q144,5,1),$C$1:$I$2,2,0),IF(OR('Table 2 - MPS.BR Appraisals'!P144&lt;&gt;"",'Table 2 - MPS.BR Appraisals'!P144&lt;&gt;"",'Table 2 - MPS.BR Appraisals'!P144&lt;&gt;""),P144,""))</f>
        <v/>
      </c>
      <c r="R144" s="59" t="str">
        <f>IF('Table 2 - MPS.BR Appraisals'!R144&lt;&gt;"",HLOOKUP(MID('Table 2 - MPS.BR Appraisals'!R144,5,1),$C$1:$I$2,2,0),IF(OR('Table 2 - MPS.BR Appraisals'!Q144&lt;&gt;"",'Table 2 - MPS.BR Appraisals'!Q144&lt;&gt;"",'Table 2 - MPS.BR Appraisals'!Q144&lt;&gt;""),Q144,""))</f>
        <v/>
      </c>
      <c r="S144" s="59" t="str">
        <f>IF('Table 2 - MPS.BR Appraisals'!S144&lt;&gt;"",HLOOKUP(MID('Table 2 - MPS.BR Appraisals'!S144,5,1),$C$1:$I$2,2,0),IF(OR('Table 2 - MPS.BR Appraisals'!R144&lt;&gt;"",'Table 2 - MPS.BR Appraisals'!R144&lt;&gt;"",'Table 2 - MPS.BR Appraisals'!R144&lt;&gt;""),R144,""))</f>
        <v/>
      </c>
      <c r="T144" s="59">
        <f>IF('Table 2 - MPS.BR Appraisals'!T144&lt;&gt;"",HLOOKUP(MID('Table 2 - MPS.BR Appraisals'!T144,5,1),$C$1:$I$2,2,0),IF(OR('Table 2 - MPS.BR Appraisals'!S144&lt;&gt;"",'Table 2 - MPS.BR Appraisals'!S144&lt;&gt;"",'Table 2 - MPS.BR Appraisals'!S144&lt;&gt;""),S144,""))</f>
        <v>2</v>
      </c>
      <c r="U144" s="59">
        <f>IF('Table 2 - MPS.BR Appraisals'!U144&lt;&gt;"",HLOOKUP(MID('Table 2 - MPS.BR Appraisals'!U144,5,1),$C$1:$I$2,2,0),IF(OR('Table 2 - MPS.BR Appraisals'!T144&lt;&gt;"",'Table 2 - MPS.BR Appraisals'!T144&lt;&gt;"",'Table 2 - MPS.BR Appraisals'!T144&lt;&gt;""),T144,""))</f>
        <v>2</v>
      </c>
      <c r="V144" s="59" t="str">
        <f>IF('Table 2 - MPS.BR Appraisals'!V144&lt;&gt;"",HLOOKUP(MID('Table 2 - MPS.BR Appraisals'!V144,5,1),$C$1:$I$2,2,0),IF(OR('Table 2 - MPS.BR Appraisals'!U144&lt;&gt;"",'Table 2 - MPS.BR Appraisals'!U144&lt;&gt;"",'Table 2 - MPS.BR Appraisals'!U144&lt;&gt;""),U144,""))</f>
        <v/>
      </c>
      <c r="W144" s="59">
        <f>IF('Table 2 - MPS.BR Appraisals'!W144&lt;&gt;"",HLOOKUP(MID('Table 2 - MPS.BR Appraisals'!W144,5,1),$C$1:$I$2,2,0),IF(OR('Table 2 - MPS.BR Appraisals'!V144&lt;&gt;"",'Table 2 - MPS.BR Appraisals'!V144&lt;&gt;"",'Table 2 - MPS.BR Appraisals'!V144&lt;&gt;""),V144,""))</f>
        <v>2</v>
      </c>
      <c r="X144" s="59">
        <f>IF('Table 2 - MPS.BR Appraisals'!X144&lt;&gt;"",HLOOKUP(MID('Table 2 - MPS.BR Appraisals'!X144,5,1),$C$1:$I$2,2,0),IF(OR('Table 2 - MPS.BR Appraisals'!W144&lt;&gt;"",'Table 2 - MPS.BR Appraisals'!W144&lt;&gt;"",'Table 2 - MPS.BR Appraisals'!W144&lt;&gt;""),W144,""))</f>
        <v>2</v>
      </c>
      <c r="Y144" s="59" t="str">
        <f>IF('Table 2 - MPS.BR Appraisals'!Y144&lt;&gt;"",HLOOKUP(MID('Table 2 - MPS.BR Appraisals'!Y144,5,1),$C$1:$I$2,2,0),IF(OR('Table 2 - MPS.BR Appraisals'!X144&lt;&gt;"",'Table 2 - MPS.BR Appraisals'!X144&lt;&gt;"",'Table 2 - MPS.BR Appraisals'!X144&lt;&gt;""),X144,""))</f>
        <v/>
      </c>
      <c r="Z144" s="59" t="str">
        <f>IF('Table 2 - MPS.BR Appraisals'!Z144&lt;&gt;"",HLOOKUP(MID('Table 2 - MPS.BR Appraisals'!Z144,5,1),$C$1:$I$2,2,0),IF(OR('Table 2 - MPS.BR Appraisals'!Y144&lt;&gt;"",'Table 2 - MPS.BR Appraisals'!Y144&lt;&gt;"",'Table 2 - MPS.BR Appraisals'!Y144&lt;&gt;""),Y144,""))</f>
        <v/>
      </c>
      <c r="AA144" s="59" t="str">
        <f>IF('Table 2 - MPS.BR Appraisals'!AA144&lt;&gt;"",HLOOKUP(MID('Table 2 - MPS.BR Appraisals'!AA144,5,1),$C$1:$I$2,2,0),IF(OR('Table 2 - MPS.BR Appraisals'!Z144&lt;&gt;"",'Table 2 - MPS.BR Appraisals'!Z144&lt;&gt;"",'Table 2 - MPS.BR Appraisals'!Z144&lt;&gt;""),Z144,""))</f>
        <v/>
      </c>
      <c r="AB144" s="59" t="str">
        <f>IF('Table 2 - MPS.BR Appraisals'!AB144&lt;&gt;"",HLOOKUP(MID('Table 2 - MPS.BR Appraisals'!AB144,5,1),$C$1:$I$2,2,0),IF(OR('Table 2 - MPS.BR Appraisals'!AA144&lt;&gt;"",'Table 2 - MPS.BR Appraisals'!AA144&lt;&gt;"",'Table 2 - MPS.BR Appraisals'!AA144&lt;&gt;""),AA144,""))</f>
        <v/>
      </c>
      <c r="AC144" s="59" t="str">
        <f>IF('Table 2 - MPS.BR Appraisals'!AC144&lt;&gt;"",HLOOKUP(MID('Table 2 - MPS.BR Appraisals'!AC144,5,1),$C$1:$I$2,2,0),IF(OR('Table 2 - MPS.BR Appraisals'!AB144&lt;&gt;"",'Table 2 - MPS.BR Appraisals'!AB144&lt;&gt;"",'Table 2 - MPS.BR Appraisals'!AB144&lt;&gt;""),AB144,""))</f>
        <v/>
      </c>
    </row>
    <row r="145" spans="2:29" ht="17.850000000000001" customHeight="1" x14ac:dyDescent="0.2">
      <c r="B145" s="35" t="s">
        <v>183</v>
      </c>
      <c r="C145" s="59" t="str">
        <f>IF('Table 2 - MPS.BR Appraisals'!C145&lt;&gt;"",HLOOKUP(MID('Table 2 - MPS.BR Appraisals'!C145,5,1),$C$1:$I$2,2,0),"")</f>
        <v/>
      </c>
      <c r="D145" s="59" t="str">
        <f>IF('Table 2 - MPS.BR Appraisals'!D145&lt;&gt;"",HLOOKUP(MID('Table 2 - MPS.BR Appraisals'!D145,5,1),$C$1:$I$2,2,0),IF('Table 2 - MPS.BR Appraisals'!C145&lt;&gt;"",C145,""))</f>
        <v/>
      </c>
      <c r="E145" s="59" t="str">
        <f>IF('Table 2 - MPS.BR Appraisals'!E145&lt;&gt;"",HLOOKUP(MID('Table 2 - MPS.BR Appraisals'!E145,5,1),$C$1:$I$2,2,0),IF(OR('Table 2 - MPS.BR Appraisals'!E145&lt;&gt;"",'Table 2 - MPS.BR Appraisals'!D145&lt;&gt;""),D145,""))</f>
        <v/>
      </c>
      <c r="F145" s="59" t="str">
        <f>IF('Table 2 - MPS.BR Appraisals'!F145&lt;&gt;"",HLOOKUP(MID('Table 2 - MPS.BR Appraisals'!F145,5,1),$C$1:$I$2,2,0),IF(OR('Table 2 - MPS.BR Appraisals'!E145&lt;&gt;"",'Table 2 - MPS.BR Appraisals'!E145&lt;&gt;"",'Table 2 - MPS.BR Appraisals'!E145&lt;&gt;""),E145,""))</f>
        <v/>
      </c>
      <c r="G145" s="59" t="str">
        <f>IF('Table 2 - MPS.BR Appraisals'!G145&lt;&gt;"",HLOOKUP(MID('Table 2 - MPS.BR Appraisals'!G145,5,1),$C$1:$I$2,2,0),IF(OR('Table 2 - MPS.BR Appraisals'!F145&lt;&gt;"",'Table 2 - MPS.BR Appraisals'!F145&lt;&gt;"",'Table 2 - MPS.BR Appraisals'!F145&lt;&gt;""),F145,""))</f>
        <v/>
      </c>
      <c r="H145" s="59" t="str">
        <f>IF('Table 2 - MPS.BR Appraisals'!H145&lt;&gt;"",HLOOKUP(MID('Table 2 - MPS.BR Appraisals'!H145,5,1),$C$1:$I$2,2,0),IF(OR('Table 2 - MPS.BR Appraisals'!G145&lt;&gt;"",'Table 2 - MPS.BR Appraisals'!G145&lt;&gt;"",'Table 2 - MPS.BR Appraisals'!G145&lt;&gt;""),G145,""))</f>
        <v/>
      </c>
      <c r="I145" s="59" t="str">
        <f>IF('Table 2 - MPS.BR Appraisals'!I145&lt;&gt;"",HLOOKUP(MID('Table 2 - MPS.BR Appraisals'!I145,5,1),$C$1:$I$2,2,0),IF(OR('Table 2 - MPS.BR Appraisals'!H145&lt;&gt;"",'Table 2 - MPS.BR Appraisals'!H145&lt;&gt;"",'Table 2 - MPS.BR Appraisals'!H145&lt;&gt;""),H145,""))</f>
        <v/>
      </c>
      <c r="J145" s="59" t="str">
        <f>IF('Table 2 - MPS.BR Appraisals'!J145&lt;&gt;"",HLOOKUP(MID('Table 2 - MPS.BR Appraisals'!J145,5,1),$C$1:$I$2,2,0),IF(OR('Table 2 - MPS.BR Appraisals'!I145&lt;&gt;"",'Table 2 - MPS.BR Appraisals'!I145&lt;&gt;"",'Table 2 - MPS.BR Appraisals'!I145&lt;&gt;""),I145,""))</f>
        <v/>
      </c>
      <c r="K145" s="59" t="str">
        <f>IF('Table 2 - MPS.BR Appraisals'!K145&lt;&gt;"",HLOOKUP(MID('Table 2 - MPS.BR Appraisals'!K145,5,1),$C$1:$I$2,2,0),IF(OR('Table 2 - MPS.BR Appraisals'!J145&lt;&gt;"",'Table 2 - MPS.BR Appraisals'!J145&lt;&gt;"",'Table 2 - MPS.BR Appraisals'!J145&lt;&gt;""),J145,""))</f>
        <v/>
      </c>
      <c r="L145" s="59" t="str">
        <f>IF('Table 2 - MPS.BR Appraisals'!L145&lt;&gt;"",HLOOKUP(MID('Table 2 - MPS.BR Appraisals'!L145,5,1),$C$1:$I$2,2,0),IF(OR('Table 2 - MPS.BR Appraisals'!K145&lt;&gt;"",'Table 2 - MPS.BR Appraisals'!K145&lt;&gt;"",'Table 2 - MPS.BR Appraisals'!K145&lt;&gt;""),K145,""))</f>
        <v/>
      </c>
      <c r="M145" s="59" t="str">
        <f>IF('Table 2 - MPS.BR Appraisals'!M145&lt;&gt;"",HLOOKUP(MID('Table 2 - MPS.BR Appraisals'!M145,5,1),$C$1:$I$2,2,0),IF(OR('Table 2 - MPS.BR Appraisals'!L145&lt;&gt;"",'Table 2 - MPS.BR Appraisals'!L145&lt;&gt;"",'Table 2 - MPS.BR Appraisals'!L145&lt;&gt;""),L145,""))</f>
        <v/>
      </c>
      <c r="N145" s="59" t="str">
        <f>IF('Table 2 - MPS.BR Appraisals'!N145&lt;&gt;"",HLOOKUP(MID('Table 2 - MPS.BR Appraisals'!N145,5,1),$C$1:$I$2,2,0),IF(OR('Table 2 - MPS.BR Appraisals'!M145&lt;&gt;"",'Table 2 - MPS.BR Appraisals'!M145&lt;&gt;"",'Table 2 - MPS.BR Appraisals'!M145&lt;&gt;""),M145,""))</f>
        <v/>
      </c>
      <c r="O145" s="59" t="str">
        <f>IF('Table 2 - MPS.BR Appraisals'!O145&lt;&gt;"",HLOOKUP(MID('Table 2 - MPS.BR Appraisals'!O145,5,1),$C$1:$I$2,2,0),IF(OR('Table 2 - MPS.BR Appraisals'!N145&lt;&gt;"",'Table 2 - MPS.BR Appraisals'!N145&lt;&gt;"",'Table 2 - MPS.BR Appraisals'!N145&lt;&gt;""),N145,""))</f>
        <v/>
      </c>
      <c r="P145" s="59" t="str">
        <f>IF('Table 2 - MPS.BR Appraisals'!P145&lt;&gt;"",HLOOKUP(MID('Table 2 - MPS.BR Appraisals'!P145,5,1),$C$1:$I$2,2,0),IF(OR('Table 2 - MPS.BR Appraisals'!O145&lt;&gt;"",'Table 2 - MPS.BR Appraisals'!O145&lt;&gt;"",'Table 2 - MPS.BR Appraisals'!O145&lt;&gt;""),O145,""))</f>
        <v/>
      </c>
      <c r="Q145" s="59" t="str">
        <f>IF('Table 2 - MPS.BR Appraisals'!Q145&lt;&gt;"",HLOOKUP(MID('Table 2 - MPS.BR Appraisals'!Q145,5,1),$C$1:$I$2,2,0),IF(OR('Table 2 - MPS.BR Appraisals'!P145&lt;&gt;"",'Table 2 - MPS.BR Appraisals'!P145&lt;&gt;"",'Table 2 - MPS.BR Appraisals'!P145&lt;&gt;""),P145,""))</f>
        <v/>
      </c>
      <c r="R145" s="59" t="str">
        <f>IF('Table 2 - MPS.BR Appraisals'!R145&lt;&gt;"",HLOOKUP(MID('Table 2 - MPS.BR Appraisals'!R145,5,1),$C$1:$I$2,2,0),IF(OR('Table 2 - MPS.BR Appraisals'!Q145&lt;&gt;"",'Table 2 - MPS.BR Appraisals'!Q145&lt;&gt;"",'Table 2 - MPS.BR Appraisals'!Q145&lt;&gt;""),Q145,""))</f>
        <v/>
      </c>
      <c r="S145" s="59" t="str">
        <f>IF('Table 2 - MPS.BR Appraisals'!S145&lt;&gt;"",HLOOKUP(MID('Table 2 - MPS.BR Appraisals'!S145,5,1),$C$1:$I$2,2,0),IF(OR('Table 2 - MPS.BR Appraisals'!R145&lt;&gt;"",'Table 2 - MPS.BR Appraisals'!R145&lt;&gt;"",'Table 2 - MPS.BR Appraisals'!R145&lt;&gt;""),R145,""))</f>
        <v/>
      </c>
      <c r="T145" s="59" t="str">
        <f>IF('Table 2 - MPS.BR Appraisals'!T145&lt;&gt;"",HLOOKUP(MID('Table 2 - MPS.BR Appraisals'!T145,5,1),$C$1:$I$2,2,0),IF(OR('Table 2 - MPS.BR Appraisals'!S145&lt;&gt;"",'Table 2 - MPS.BR Appraisals'!S145&lt;&gt;"",'Table 2 - MPS.BR Appraisals'!S145&lt;&gt;""),S145,""))</f>
        <v/>
      </c>
      <c r="U145" s="59" t="str">
        <f>IF('Table 2 - MPS.BR Appraisals'!U145&lt;&gt;"",HLOOKUP(MID('Table 2 - MPS.BR Appraisals'!U145,5,1),$C$1:$I$2,2,0),IF(OR('Table 2 - MPS.BR Appraisals'!T145&lt;&gt;"",'Table 2 - MPS.BR Appraisals'!T145&lt;&gt;"",'Table 2 - MPS.BR Appraisals'!T145&lt;&gt;""),T145,""))</f>
        <v/>
      </c>
      <c r="V145" s="59" t="str">
        <f>IF('Table 2 - MPS.BR Appraisals'!V145&lt;&gt;"",HLOOKUP(MID('Table 2 - MPS.BR Appraisals'!V145,5,1),$C$1:$I$2,2,0),IF(OR('Table 2 - MPS.BR Appraisals'!U145&lt;&gt;"",'Table 2 - MPS.BR Appraisals'!U145&lt;&gt;"",'Table 2 - MPS.BR Appraisals'!U145&lt;&gt;""),U145,""))</f>
        <v/>
      </c>
      <c r="W145" s="59" t="str">
        <f>IF('Table 2 - MPS.BR Appraisals'!W145&lt;&gt;"",HLOOKUP(MID('Table 2 - MPS.BR Appraisals'!W145,5,1),$C$1:$I$2,2,0),IF(OR('Table 2 - MPS.BR Appraisals'!V145&lt;&gt;"",'Table 2 - MPS.BR Appraisals'!V145&lt;&gt;"",'Table 2 - MPS.BR Appraisals'!V145&lt;&gt;""),V145,""))</f>
        <v/>
      </c>
      <c r="X145" s="59" t="str">
        <f>IF('Table 2 - MPS.BR Appraisals'!X145&lt;&gt;"",HLOOKUP(MID('Table 2 - MPS.BR Appraisals'!X145,5,1),$C$1:$I$2,2,0),IF(OR('Table 2 - MPS.BR Appraisals'!W145&lt;&gt;"",'Table 2 - MPS.BR Appraisals'!W145&lt;&gt;"",'Table 2 - MPS.BR Appraisals'!W145&lt;&gt;""),W145,""))</f>
        <v/>
      </c>
      <c r="Y145" s="59" t="str">
        <f>IF('Table 2 - MPS.BR Appraisals'!Y145&lt;&gt;"",HLOOKUP(MID('Table 2 - MPS.BR Appraisals'!Y145,5,1),$C$1:$I$2,2,0),IF(OR('Table 2 - MPS.BR Appraisals'!X145&lt;&gt;"",'Table 2 - MPS.BR Appraisals'!X145&lt;&gt;"",'Table 2 - MPS.BR Appraisals'!X145&lt;&gt;""),X145,""))</f>
        <v/>
      </c>
      <c r="Z145" s="59" t="str">
        <f>IF('Table 2 - MPS.BR Appraisals'!Z145&lt;&gt;"",HLOOKUP(MID('Table 2 - MPS.BR Appraisals'!Z145,5,1),$C$1:$I$2,2,0),IF(OR('Table 2 - MPS.BR Appraisals'!Y145&lt;&gt;"",'Table 2 - MPS.BR Appraisals'!Y145&lt;&gt;"",'Table 2 - MPS.BR Appraisals'!Y145&lt;&gt;""),Y145,""))</f>
        <v/>
      </c>
      <c r="AA145" s="59" t="str">
        <f>IF('Table 2 - MPS.BR Appraisals'!AA145&lt;&gt;"",HLOOKUP(MID('Table 2 - MPS.BR Appraisals'!AA145,5,1),$C$1:$I$2,2,0),IF(OR('Table 2 - MPS.BR Appraisals'!Z145&lt;&gt;"",'Table 2 - MPS.BR Appraisals'!Z145&lt;&gt;"",'Table 2 - MPS.BR Appraisals'!Z145&lt;&gt;""),Z145,""))</f>
        <v/>
      </c>
      <c r="AB145" s="59" t="str">
        <f>IF('Table 2 - MPS.BR Appraisals'!AB145&lt;&gt;"",HLOOKUP(MID('Table 2 - MPS.BR Appraisals'!AB145,5,1),$C$1:$I$2,2,0),IF(OR('Table 2 - MPS.BR Appraisals'!AA145&lt;&gt;"",'Table 2 - MPS.BR Appraisals'!AA145&lt;&gt;"",'Table 2 - MPS.BR Appraisals'!AA145&lt;&gt;""),AA145,""))</f>
        <v/>
      </c>
      <c r="AC145" s="59" t="str">
        <f>IF('Table 2 - MPS.BR Appraisals'!AC145&lt;&gt;"",HLOOKUP(MID('Table 2 - MPS.BR Appraisals'!AC145,5,1),$C$1:$I$2,2,0),IF(OR('Table 2 - MPS.BR Appraisals'!AB145&lt;&gt;"",'Table 2 - MPS.BR Appraisals'!AB145&lt;&gt;"",'Table 2 - MPS.BR Appraisals'!AB145&lt;&gt;""),AB145,""))</f>
        <v/>
      </c>
    </row>
    <row r="146" spans="2:29" ht="17.850000000000001" customHeight="1" x14ac:dyDescent="0.2">
      <c r="B146" s="35" t="s">
        <v>184</v>
      </c>
      <c r="C146" s="59" t="str">
        <f>IF('Table 2 - MPS.BR Appraisals'!C146&lt;&gt;"",HLOOKUP(MID('Table 2 - MPS.BR Appraisals'!C146,5,1),$C$1:$I$2,2,0),"")</f>
        <v/>
      </c>
      <c r="D146" s="59" t="str">
        <f>IF('Table 2 - MPS.BR Appraisals'!D146&lt;&gt;"",HLOOKUP(MID('Table 2 - MPS.BR Appraisals'!D146,5,1),$C$1:$I$2,2,0),IF('Table 2 - MPS.BR Appraisals'!C146&lt;&gt;"",C146,""))</f>
        <v/>
      </c>
      <c r="E146" s="59" t="str">
        <f>IF('Table 2 - MPS.BR Appraisals'!E146&lt;&gt;"",HLOOKUP(MID('Table 2 - MPS.BR Appraisals'!E146,5,1),$C$1:$I$2,2,0),IF(OR('Table 2 - MPS.BR Appraisals'!E146&lt;&gt;"",'Table 2 - MPS.BR Appraisals'!D146&lt;&gt;""),D146,""))</f>
        <v/>
      </c>
      <c r="F146" s="59" t="str">
        <f>IF('Table 2 - MPS.BR Appraisals'!F146&lt;&gt;"",HLOOKUP(MID('Table 2 - MPS.BR Appraisals'!F146,5,1),$C$1:$I$2,2,0),IF(OR('Table 2 - MPS.BR Appraisals'!E146&lt;&gt;"",'Table 2 - MPS.BR Appraisals'!E146&lt;&gt;"",'Table 2 - MPS.BR Appraisals'!E146&lt;&gt;""),E146,""))</f>
        <v/>
      </c>
      <c r="G146" s="59" t="str">
        <f>IF('Table 2 - MPS.BR Appraisals'!G146&lt;&gt;"",HLOOKUP(MID('Table 2 - MPS.BR Appraisals'!G146,5,1),$C$1:$I$2,2,0),IF(OR('Table 2 - MPS.BR Appraisals'!F146&lt;&gt;"",'Table 2 - MPS.BR Appraisals'!F146&lt;&gt;"",'Table 2 - MPS.BR Appraisals'!F146&lt;&gt;""),F146,""))</f>
        <v/>
      </c>
      <c r="H146" s="59" t="str">
        <f>IF('Table 2 - MPS.BR Appraisals'!H146&lt;&gt;"",HLOOKUP(MID('Table 2 - MPS.BR Appraisals'!H146,5,1),$C$1:$I$2,2,0),IF(OR('Table 2 - MPS.BR Appraisals'!G146&lt;&gt;"",'Table 2 - MPS.BR Appraisals'!G146&lt;&gt;"",'Table 2 - MPS.BR Appraisals'!G146&lt;&gt;""),G146,""))</f>
        <v/>
      </c>
      <c r="I146" s="59" t="str">
        <f>IF('Table 2 - MPS.BR Appraisals'!I146&lt;&gt;"",HLOOKUP(MID('Table 2 - MPS.BR Appraisals'!I146,5,1),$C$1:$I$2,2,0),IF(OR('Table 2 - MPS.BR Appraisals'!H146&lt;&gt;"",'Table 2 - MPS.BR Appraisals'!H146&lt;&gt;"",'Table 2 - MPS.BR Appraisals'!H146&lt;&gt;""),H146,""))</f>
        <v/>
      </c>
      <c r="J146" s="59" t="str">
        <f>IF('Table 2 - MPS.BR Appraisals'!J146&lt;&gt;"",HLOOKUP(MID('Table 2 - MPS.BR Appraisals'!J146,5,1),$C$1:$I$2,2,0),IF(OR('Table 2 - MPS.BR Appraisals'!I146&lt;&gt;"",'Table 2 - MPS.BR Appraisals'!I146&lt;&gt;"",'Table 2 - MPS.BR Appraisals'!I146&lt;&gt;""),I146,""))</f>
        <v/>
      </c>
      <c r="K146" s="59" t="str">
        <f>IF('Table 2 - MPS.BR Appraisals'!K146&lt;&gt;"",HLOOKUP(MID('Table 2 - MPS.BR Appraisals'!K146,5,1),$C$1:$I$2,2,0),IF(OR('Table 2 - MPS.BR Appraisals'!J146&lt;&gt;"",'Table 2 - MPS.BR Appraisals'!J146&lt;&gt;"",'Table 2 - MPS.BR Appraisals'!J146&lt;&gt;""),J146,""))</f>
        <v/>
      </c>
      <c r="L146" s="59" t="str">
        <f>IF('Table 2 - MPS.BR Appraisals'!L146&lt;&gt;"",HLOOKUP(MID('Table 2 - MPS.BR Appraisals'!L146,5,1),$C$1:$I$2,2,0),IF(OR('Table 2 - MPS.BR Appraisals'!K146&lt;&gt;"",'Table 2 - MPS.BR Appraisals'!K146&lt;&gt;"",'Table 2 - MPS.BR Appraisals'!K146&lt;&gt;""),K146,""))</f>
        <v/>
      </c>
      <c r="M146" s="59" t="str">
        <f>IF('Table 2 - MPS.BR Appraisals'!M146&lt;&gt;"",HLOOKUP(MID('Table 2 - MPS.BR Appraisals'!M146,5,1),$C$1:$I$2,2,0),IF(OR('Table 2 - MPS.BR Appraisals'!L146&lt;&gt;"",'Table 2 - MPS.BR Appraisals'!L146&lt;&gt;"",'Table 2 - MPS.BR Appraisals'!L146&lt;&gt;""),L146,""))</f>
        <v/>
      </c>
      <c r="N146" s="59" t="str">
        <f>IF('Table 2 - MPS.BR Appraisals'!N146&lt;&gt;"",HLOOKUP(MID('Table 2 - MPS.BR Appraisals'!N146,5,1),$C$1:$I$2,2,0),IF(OR('Table 2 - MPS.BR Appraisals'!M146&lt;&gt;"",'Table 2 - MPS.BR Appraisals'!M146&lt;&gt;"",'Table 2 - MPS.BR Appraisals'!M146&lt;&gt;""),M146,""))</f>
        <v/>
      </c>
      <c r="O146" s="59" t="str">
        <f>IF('Table 2 - MPS.BR Appraisals'!O146&lt;&gt;"",HLOOKUP(MID('Table 2 - MPS.BR Appraisals'!O146,5,1),$C$1:$I$2,2,0),IF(OR('Table 2 - MPS.BR Appraisals'!N146&lt;&gt;"",'Table 2 - MPS.BR Appraisals'!N146&lt;&gt;"",'Table 2 - MPS.BR Appraisals'!N146&lt;&gt;""),N146,""))</f>
        <v/>
      </c>
      <c r="P146" s="59" t="str">
        <f>IF('Table 2 - MPS.BR Appraisals'!P146&lt;&gt;"",HLOOKUP(MID('Table 2 - MPS.BR Appraisals'!P146,5,1),$C$1:$I$2,2,0),IF(OR('Table 2 - MPS.BR Appraisals'!O146&lt;&gt;"",'Table 2 - MPS.BR Appraisals'!O146&lt;&gt;"",'Table 2 - MPS.BR Appraisals'!O146&lt;&gt;""),O146,""))</f>
        <v/>
      </c>
      <c r="Q146" s="59" t="str">
        <f>IF('Table 2 - MPS.BR Appraisals'!Q146&lt;&gt;"",HLOOKUP(MID('Table 2 - MPS.BR Appraisals'!Q146,5,1),$C$1:$I$2,2,0),IF(OR('Table 2 - MPS.BR Appraisals'!P146&lt;&gt;"",'Table 2 - MPS.BR Appraisals'!P146&lt;&gt;"",'Table 2 - MPS.BR Appraisals'!P146&lt;&gt;""),P146,""))</f>
        <v/>
      </c>
      <c r="R146" s="59" t="str">
        <f>IF('Table 2 - MPS.BR Appraisals'!R146&lt;&gt;"",HLOOKUP(MID('Table 2 - MPS.BR Appraisals'!R146,5,1),$C$1:$I$2,2,0),IF(OR('Table 2 - MPS.BR Appraisals'!Q146&lt;&gt;"",'Table 2 - MPS.BR Appraisals'!Q146&lt;&gt;"",'Table 2 - MPS.BR Appraisals'!Q146&lt;&gt;""),Q146,""))</f>
        <v/>
      </c>
      <c r="S146" s="59" t="str">
        <f>IF('Table 2 - MPS.BR Appraisals'!S146&lt;&gt;"",HLOOKUP(MID('Table 2 - MPS.BR Appraisals'!S146,5,1),$C$1:$I$2,2,0),IF(OR('Table 2 - MPS.BR Appraisals'!R146&lt;&gt;"",'Table 2 - MPS.BR Appraisals'!R146&lt;&gt;"",'Table 2 - MPS.BR Appraisals'!R146&lt;&gt;""),R146,""))</f>
        <v/>
      </c>
      <c r="T146" s="59" t="str">
        <f>IF('Table 2 - MPS.BR Appraisals'!T146&lt;&gt;"",HLOOKUP(MID('Table 2 - MPS.BR Appraisals'!T146,5,1),$C$1:$I$2,2,0),IF(OR('Table 2 - MPS.BR Appraisals'!S146&lt;&gt;"",'Table 2 - MPS.BR Appraisals'!S146&lt;&gt;"",'Table 2 - MPS.BR Appraisals'!S146&lt;&gt;""),S146,""))</f>
        <v/>
      </c>
      <c r="U146" s="59" t="str">
        <f>IF('Table 2 - MPS.BR Appraisals'!U146&lt;&gt;"",HLOOKUP(MID('Table 2 - MPS.BR Appraisals'!U146,5,1),$C$1:$I$2,2,0),IF(OR('Table 2 - MPS.BR Appraisals'!T146&lt;&gt;"",'Table 2 - MPS.BR Appraisals'!T146&lt;&gt;"",'Table 2 - MPS.BR Appraisals'!T146&lt;&gt;""),T146,""))</f>
        <v/>
      </c>
      <c r="V146" s="59" t="str">
        <f>IF('Table 2 - MPS.BR Appraisals'!V146&lt;&gt;"",HLOOKUP(MID('Table 2 - MPS.BR Appraisals'!V146,5,1),$C$1:$I$2,2,0),IF(OR('Table 2 - MPS.BR Appraisals'!U146&lt;&gt;"",'Table 2 - MPS.BR Appraisals'!U146&lt;&gt;"",'Table 2 - MPS.BR Appraisals'!U146&lt;&gt;""),U146,""))</f>
        <v/>
      </c>
      <c r="W146" s="59" t="str">
        <f>IF('Table 2 - MPS.BR Appraisals'!W146&lt;&gt;"",HLOOKUP(MID('Table 2 - MPS.BR Appraisals'!W146,5,1),$C$1:$I$2,2,0),IF(OR('Table 2 - MPS.BR Appraisals'!V146&lt;&gt;"",'Table 2 - MPS.BR Appraisals'!V146&lt;&gt;"",'Table 2 - MPS.BR Appraisals'!V146&lt;&gt;""),V146,""))</f>
        <v/>
      </c>
      <c r="X146" s="59" t="str">
        <f>IF('Table 2 - MPS.BR Appraisals'!X146&lt;&gt;"",HLOOKUP(MID('Table 2 - MPS.BR Appraisals'!X146,5,1),$C$1:$I$2,2,0),IF(OR('Table 2 - MPS.BR Appraisals'!W146&lt;&gt;"",'Table 2 - MPS.BR Appraisals'!W146&lt;&gt;"",'Table 2 - MPS.BR Appraisals'!W146&lt;&gt;""),W146,""))</f>
        <v/>
      </c>
      <c r="Y146" s="59" t="str">
        <f>IF('Table 2 - MPS.BR Appraisals'!Y146&lt;&gt;"",HLOOKUP(MID('Table 2 - MPS.BR Appraisals'!Y146,5,1),$C$1:$I$2,2,0),IF(OR('Table 2 - MPS.BR Appraisals'!X146&lt;&gt;"",'Table 2 - MPS.BR Appraisals'!X146&lt;&gt;"",'Table 2 - MPS.BR Appraisals'!X146&lt;&gt;""),X146,""))</f>
        <v/>
      </c>
      <c r="Z146" s="59" t="str">
        <f>IF('Table 2 - MPS.BR Appraisals'!Z146&lt;&gt;"",HLOOKUP(MID('Table 2 - MPS.BR Appraisals'!Z146,5,1),$C$1:$I$2,2,0),IF(OR('Table 2 - MPS.BR Appraisals'!Y146&lt;&gt;"",'Table 2 - MPS.BR Appraisals'!Y146&lt;&gt;"",'Table 2 - MPS.BR Appraisals'!Y146&lt;&gt;""),Y146,""))</f>
        <v/>
      </c>
      <c r="AA146" s="59" t="str">
        <f>IF('Table 2 - MPS.BR Appraisals'!AA146&lt;&gt;"",HLOOKUP(MID('Table 2 - MPS.BR Appraisals'!AA146,5,1),$C$1:$I$2,2,0),IF(OR('Table 2 - MPS.BR Appraisals'!Z146&lt;&gt;"",'Table 2 - MPS.BR Appraisals'!Z146&lt;&gt;"",'Table 2 - MPS.BR Appraisals'!Z146&lt;&gt;""),Z146,""))</f>
        <v/>
      </c>
      <c r="AB146" s="59" t="str">
        <f>IF('Table 2 - MPS.BR Appraisals'!AB146&lt;&gt;"",HLOOKUP(MID('Table 2 - MPS.BR Appraisals'!AB146,5,1),$C$1:$I$2,2,0),IF(OR('Table 2 - MPS.BR Appraisals'!AA146&lt;&gt;"",'Table 2 - MPS.BR Appraisals'!AA146&lt;&gt;"",'Table 2 - MPS.BR Appraisals'!AA146&lt;&gt;""),AA146,""))</f>
        <v/>
      </c>
      <c r="AC146" s="59" t="str">
        <f>IF('Table 2 - MPS.BR Appraisals'!AC146&lt;&gt;"",HLOOKUP(MID('Table 2 - MPS.BR Appraisals'!AC146,5,1),$C$1:$I$2,2,0),IF(OR('Table 2 - MPS.BR Appraisals'!AB146&lt;&gt;"",'Table 2 - MPS.BR Appraisals'!AB146&lt;&gt;"",'Table 2 - MPS.BR Appraisals'!AB146&lt;&gt;""),AB146,""))</f>
        <v/>
      </c>
    </row>
    <row r="147" spans="2:29" ht="17.850000000000001" customHeight="1" x14ac:dyDescent="0.2">
      <c r="B147" s="35" t="s">
        <v>185</v>
      </c>
      <c r="C147" s="59" t="str">
        <f>IF('Table 2 - MPS.BR Appraisals'!C147&lt;&gt;"",HLOOKUP(MID('Table 2 - MPS.BR Appraisals'!C147,5,1),$C$1:$I$2,2,0),"")</f>
        <v/>
      </c>
      <c r="D147" s="59" t="str">
        <f>IF('Table 2 - MPS.BR Appraisals'!D147&lt;&gt;"",HLOOKUP(MID('Table 2 - MPS.BR Appraisals'!D147,5,1),$C$1:$I$2,2,0),IF('Table 2 - MPS.BR Appraisals'!C147&lt;&gt;"",C147,""))</f>
        <v/>
      </c>
      <c r="E147" s="59" t="str">
        <f>IF('Table 2 - MPS.BR Appraisals'!E147&lt;&gt;"",HLOOKUP(MID('Table 2 - MPS.BR Appraisals'!E147,5,1),$C$1:$I$2,2,0),IF(OR('Table 2 - MPS.BR Appraisals'!E147&lt;&gt;"",'Table 2 - MPS.BR Appraisals'!D147&lt;&gt;""),D147,""))</f>
        <v/>
      </c>
      <c r="F147" s="59" t="str">
        <f>IF('Table 2 - MPS.BR Appraisals'!F147&lt;&gt;"",HLOOKUP(MID('Table 2 - MPS.BR Appraisals'!F147,5,1),$C$1:$I$2,2,0),IF(OR('Table 2 - MPS.BR Appraisals'!E147&lt;&gt;"",'Table 2 - MPS.BR Appraisals'!E147&lt;&gt;"",'Table 2 - MPS.BR Appraisals'!E147&lt;&gt;""),E147,""))</f>
        <v/>
      </c>
      <c r="G147" s="59" t="str">
        <f>IF('Table 2 - MPS.BR Appraisals'!G147&lt;&gt;"",HLOOKUP(MID('Table 2 - MPS.BR Appraisals'!G147,5,1),$C$1:$I$2,2,0),IF(OR('Table 2 - MPS.BR Appraisals'!F147&lt;&gt;"",'Table 2 - MPS.BR Appraisals'!F147&lt;&gt;"",'Table 2 - MPS.BR Appraisals'!F147&lt;&gt;""),F147,""))</f>
        <v/>
      </c>
      <c r="H147" s="59" t="str">
        <f>IF('Table 2 - MPS.BR Appraisals'!H147&lt;&gt;"",HLOOKUP(MID('Table 2 - MPS.BR Appraisals'!H147,5,1),$C$1:$I$2,2,0),IF(OR('Table 2 - MPS.BR Appraisals'!G147&lt;&gt;"",'Table 2 - MPS.BR Appraisals'!G147&lt;&gt;"",'Table 2 - MPS.BR Appraisals'!G147&lt;&gt;""),G147,""))</f>
        <v/>
      </c>
      <c r="I147" s="59" t="str">
        <f>IF('Table 2 - MPS.BR Appraisals'!I147&lt;&gt;"",HLOOKUP(MID('Table 2 - MPS.BR Appraisals'!I147,5,1),$C$1:$I$2,2,0),IF(OR('Table 2 - MPS.BR Appraisals'!H147&lt;&gt;"",'Table 2 - MPS.BR Appraisals'!H147&lt;&gt;"",'Table 2 - MPS.BR Appraisals'!H147&lt;&gt;""),H147,""))</f>
        <v/>
      </c>
      <c r="J147" s="59" t="str">
        <f>IF('Table 2 - MPS.BR Appraisals'!J147&lt;&gt;"",HLOOKUP(MID('Table 2 - MPS.BR Appraisals'!J147,5,1),$C$1:$I$2,2,0),IF(OR('Table 2 - MPS.BR Appraisals'!I147&lt;&gt;"",'Table 2 - MPS.BR Appraisals'!I147&lt;&gt;"",'Table 2 - MPS.BR Appraisals'!I147&lt;&gt;""),I147,""))</f>
        <v/>
      </c>
      <c r="K147" s="59" t="str">
        <f>IF('Table 2 - MPS.BR Appraisals'!K147&lt;&gt;"",HLOOKUP(MID('Table 2 - MPS.BR Appraisals'!K147,5,1),$C$1:$I$2,2,0),IF(OR('Table 2 - MPS.BR Appraisals'!J147&lt;&gt;"",'Table 2 - MPS.BR Appraisals'!J147&lt;&gt;"",'Table 2 - MPS.BR Appraisals'!J147&lt;&gt;""),J147,""))</f>
        <v/>
      </c>
      <c r="L147" s="59" t="str">
        <f>IF('Table 2 - MPS.BR Appraisals'!L147&lt;&gt;"",HLOOKUP(MID('Table 2 - MPS.BR Appraisals'!L147,5,1),$C$1:$I$2,2,0),IF(OR('Table 2 - MPS.BR Appraisals'!K147&lt;&gt;"",'Table 2 - MPS.BR Appraisals'!K147&lt;&gt;"",'Table 2 - MPS.BR Appraisals'!K147&lt;&gt;""),K147,""))</f>
        <v/>
      </c>
      <c r="M147" s="59" t="str">
        <f>IF('Table 2 - MPS.BR Appraisals'!M147&lt;&gt;"",HLOOKUP(MID('Table 2 - MPS.BR Appraisals'!M147,5,1),$C$1:$I$2,2,0),IF(OR('Table 2 - MPS.BR Appraisals'!L147&lt;&gt;"",'Table 2 - MPS.BR Appraisals'!L147&lt;&gt;"",'Table 2 - MPS.BR Appraisals'!L147&lt;&gt;""),L147,""))</f>
        <v/>
      </c>
      <c r="N147" s="59" t="str">
        <f>IF('Table 2 - MPS.BR Appraisals'!N147&lt;&gt;"",HLOOKUP(MID('Table 2 - MPS.BR Appraisals'!N147,5,1),$C$1:$I$2,2,0),IF(OR('Table 2 - MPS.BR Appraisals'!M147&lt;&gt;"",'Table 2 - MPS.BR Appraisals'!M147&lt;&gt;"",'Table 2 - MPS.BR Appraisals'!M147&lt;&gt;""),M147,""))</f>
        <v/>
      </c>
      <c r="O147" s="59" t="str">
        <f>IF('Table 2 - MPS.BR Appraisals'!O147&lt;&gt;"",HLOOKUP(MID('Table 2 - MPS.BR Appraisals'!O147,5,1),$C$1:$I$2,2,0),IF(OR('Table 2 - MPS.BR Appraisals'!N147&lt;&gt;"",'Table 2 - MPS.BR Appraisals'!N147&lt;&gt;"",'Table 2 - MPS.BR Appraisals'!N147&lt;&gt;""),N147,""))</f>
        <v/>
      </c>
      <c r="P147" s="59" t="str">
        <f>IF('Table 2 - MPS.BR Appraisals'!P147&lt;&gt;"",HLOOKUP(MID('Table 2 - MPS.BR Appraisals'!P147,5,1),$C$1:$I$2,2,0),IF(OR('Table 2 - MPS.BR Appraisals'!O147&lt;&gt;"",'Table 2 - MPS.BR Appraisals'!O147&lt;&gt;"",'Table 2 - MPS.BR Appraisals'!O147&lt;&gt;""),O147,""))</f>
        <v/>
      </c>
      <c r="Q147" s="59" t="str">
        <f>IF('Table 2 - MPS.BR Appraisals'!Q147&lt;&gt;"",HLOOKUP(MID('Table 2 - MPS.BR Appraisals'!Q147,5,1),$C$1:$I$2,2,0),IF(OR('Table 2 - MPS.BR Appraisals'!P147&lt;&gt;"",'Table 2 - MPS.BR Appraisals'!P147&lt;&gt;"",'Table 2 - MPS.BR Appraisals'!P147&lt;&gt;""),P147,""))</f>
        <v/>
      </c>
      <c r="R147" s="59" t="str">
        <f>IF('Table 2 - MPS.BR Appraisals'!R147&lt;&gt;"",HLOOKUP(MID('Table 2 - MPS.BR Appraisals'!R147,5,1),$C$1:$I$2,2,0),IF(OR('Table 2 - MPS.BR Appraisals'!Q147&lt;&gt;"",'Table 2 - MPS.BR Appraisals'!Q147&lt;&gt;"",'Table 2 - MPS.BR Appraisals'!Q147&lt;&gt;""),Q147,""))</f>
        <v/>
      </c>
      <c r="S147" s="59" t="str">
        <f>IF('Table 2 - MPS.BR Appraisals'!S147&lt;&gt;"",HLOOKUP(MID('Table 2 - MPS.BR Appraisals'!S147,5,1),$C$1:$I$2,2,0),IF(OR('Table 2 - MPS.BR Appraisals'!R147&lt;&gt;"",'Table 2 - MPS.BR Appraisals'!R147&lt;&gt;"",'Table 2 - MPS.BR Appraisals'!R147&lt;&gt;""),R147,""))</f>
        <v/>
      </c>
      <c r="T147" s="59" t="str">
        <f>IF('Table 2 - MPS.BR Appraisals'!T147&lt;&gt;"",HLOOKUP(MID('Table 2 - MPS.BR Appraisals'!T147,5,1),$C$1:$I$2,2,0),IF(OR('Table 2 - MPS.BR Appraisals'!S147&lt;&gt;"",'Table 2 - MPS.BR Appraisals'!S147&lt;&gt;"",'Table 2 - MPS.BR Appraisals'!S147&lt;&gt;""),S147,""))</f>
        <v/>
      </c>
      <c r="U147" s="59" t="str">
        <f>IF('Table 2 - MPS.BR Appraisals'!U147&lt;&gt;"",HLOOKUP(MID('Table 2 - MPS.BR Appraisals'!U147,5,1),$C$1:$I$2,2,0),IF(OR('Table 2 - MPS.BR Appraisals'!T147&lt;&gt;"",'Table 2 - MPS.BR Appraisals'!T147&lt;&gt;"",'Table 2 - MPS.BR Appraisals'!T147&lt;&gt;""),T147,""))</f>
        <v/>
      </c>
      <c r="V147" s="59" t="str">
        <f>IF('Table 2 - MPS.BR Appraisals'!V147&lt;&gt;"",HLOOKUP(MID('Table 2 - MPS.BR Appraisals'!V147,5,1),$C$1:$I$2,2,0),IF(OR('Table 2 - MPS.BR Appraisals'!U147&lt;&gt;"",'Table 2 - MPS.BR Appraisals'!U147&lt;&gt;"",'Table 2 - MPS.BR Appraisals'!U147&lt;&gt;""),U147,""))</f>
        <v/>
      </c>
      <c r="W147" s="59" t="str">
        <f>IF('Table 2 - MPS.BR Appraisals'!W147&lt;&gt;"",HLOOKUP(MID('Table 2 - MPS.BR Appraisals'!W147,5,1),$C$1:$I$2,2,0),IF(OR('Table 2 - MPS.BR Appraisals'!V147&lt;&gt;"",'Table 2 - MPS.BR Appraisals'!V147&lt;&gt;"",'Table 2 - MPS.BR Appraisals'!V147&lt;&gt;""),V147,""))</f>
        <v/>
      </c>
      <c r="X147" s="59">
        <f>IF('Table 2 - MPS.BR Appraisals'!X147&lt;&gt;"",HLOOKUP(MID('Table 2 - MPS.BR Appraisals'!X147,5,1),$C$1:$I$2,2,0),IF(OR('Table 2 - MPS.BR Appraisals'!W147&lt;&gt;"",'Table 2 - MPS.BR Appraisals'!W147&lt;&gt;"",'Table 2 - MPS.BR Appraisals'!W147&lt;&gt;""),W147,""))</f>
        <v>1</v>
      </c>
      <c r="Y147" s="59">
        <f>IF('Table 2 - MPS.BR Appraisals'!Y147&lt;&gt;"",HLOOKUP(MID('Table 2 - MPS.BR Appraisals'!Y147,5,1),$C$1:$I$2,2,0),IF(OR('Table 2 - MPS.BR Appraisals'!X147&lt;&gt;"",'Table 2 - MPS.BR Appraisals'!X147&lt;&gt;"",'Table 2 - MPS.BR Appraisals'!X147&lt;&gt;""),X147,""))</f>
        <v>1</v>
      </c>
      <c r="Z147" s="59" t="str">
        <f>IF('Table 2 - MPS.BR Appraisals'!Z147&lt;&gt;"",HLOOKUP(MID('Table 2 - MPS.BR Appraisals'!Z147,5,1),$C$1:$I$2,2,0),IF(OR('Table 2 - MPS.BR Appraisals'!Y147&lt;&gt;"",'Table 2 - MPS.BR Appraisals'!Y147&lt;&gt;"",'Table 2 - MPS.BR Appraisals'!Y147&lt;&gt;""),Y147,""))</f>
        <v/>
      </c>
      <c r="AA147" s="59" t="str">
        <f>IF('Table 2 - MPS.BR Appraisals'!AA147&lt;&gt;"",HLOOKUP(MID('Table 2 - MPS.BR Appraisals'!AA147,5,1),$C$1:$I$2,2,0),IF(OR('Table 2 - MPS.BR Appraisals'!Z147&lt;&gt;"",'Table 2 - MPS.BR Appraisals'!Z147&lt;&gt;"",'Table 2 - MPS.BR Appraisals'!Z147&lt;&gt;""),Z147,""))</f>
        <v/>
      </c>
      <c r="AB147" s="59" t="str">
        <f>IF('Table 2 - MPS.BR Appraisals'!AB147&lt;&gt;"",HLOOKUP(MID('Table 2 - MPS.BR Appraisals'!AB147,5,1),$C$1:$I$2,2,0),IF(OR('Table 2 - MPS.BR Appraisals'!AA147&lt;&gt;"",'Table 2 - MPS.BR Appraisals'!AA147&lt;&gt;"",'Table 2 - MPS.BR Appraisals'!AA147&lt;&gt;""),AA147,""))</f>
        <v/>
      </c>
      <c r="AC147" s="59" t="str">
        <f>IF('Table 2 - MPS.BR Appraisals'!AC147&lt;&gt;"",HLOOKUP(MID('Table 2 - MPS.BR Appraisals'!AC147,5,1),$C$1:$I$2,2,0),IF(OR('Table 2 - MPS.BR Appraisals'!AB147&lt;&gt;"",'Table 2 - MPS.BR Appraisals'!AB147&lt;&gt;"",'Table 2 - MPS.BR Appraisals'!AB147&lt;&gt;""),AB147,""))</f>
        <v/>
      </c>
    </row>
    <row r="148" spans="2:29" ht="17.850000000000001" customHeight="1" x14ac:dyDescent="0.2">
      <c r="B148" s="35" t="s">
        <v>186</v>
      </c>
      <c r="C148" s="59" t="str">
        <f>IF('Table 2 - MPS.BR Appraisals'!C148&lt;&gt;"",HLOOKUP(MID('Table 2 - MPS.BR Appraisals'!C148,5,1),$C$1:$I$2,2,0),"")</f>
        <v/>
      </c>
      <c r="D148" s="59" t="str">
        <f>IF('Table 2 - MPS.BR Appraisals'!D148&lt;&gt;"",HLOOKUP(MID('Table 2 - MPS.BR Appraisals'!D148,5,1),$C$1:$I$2,2,0),IF('Table 2 - MPS.BR Appraisals'!C148&lt;&gt;"",C148,""))</f>
        <v/>
      </c>
      <c r="E148" s="59" t="str">
        <f>IF('Table 2 - MPS.BR Appraisals'!E148&lt;&gt;"",HLOOKUP(MID('Table 2 - MPS.BR Appraisals'!E148,5,1),$C$1:$I$2,2,0),IF(OR('Table 2 - MPS.BR Appraisals'!E148&lt;&gt;"",'Table 2 - MPS.BR Appraisals'!D148&lt;&gt;""),D148,""))</f>
        <v/>
      </c>
      <c r="F148" s="59" t="str">
        <f>IF('Table 2 - MPS.BR Appraisals'!F148&lt;&gt;"",HLOOKUP(MID('Table 2 - MPS.BR Appraisals'!F148,5,1),$C$1:$I$2,2,0),IF(OR('Table 2 - MPS.BR Appraisals'!E148&lt;&gt;"",'Table 2 - MPS.BR Appraisals'!E148&lt;&gt;"",'Table 2 - MPS.BR Appraisals'!E148&lt;&gt;""),E148,""))</f>
        <v/>
      </c>
      <c r="G148" s="59" t="str">
        <f>IF('Table 2 - MPS.BR Appraisals'!G148&lt;&gt;"",HLOOKUP(MID('Table 2 - MPS.BR Appraisals'!G148,5,1),$C$1:$I$2,2,0),IF(OR('Table 2 - MPS.BR Appraisals'!F148&lt;&gt;"",'Table 2 - MPS.BR Appraisals'!F148&lt;&gt;"",'Table 2 - MPS.BR Appraisals'!F148&lt;&gt;""),F148,""))</f>
        <v/>
      </c>
      <c r="H148" s="59" t="str">
        <f>IF('Table 2 - MPS.BR Appraisals'!H148&lt;&gt;"",HLOOKUP(MID('Table 2 - MPS.BR Appraisals'!H148,5,1),$C$1:$I$2,2,0),IF(OR('Table 2 - MPS.BR Appraisals'!G148&lt;&gt;"",'Table 2 - MPS.BR Appraisals'!G148&lt;&gt;"",'Table 2 - MPS.BR Appraisals'!G148&lt;&gt;""),G148,""))</f>
        <v/>
      </c>
      <c r="I148" s="59" t="str">
        <f>IF('Table 2 - MPS.BR Appraisals'!I148&lt;&gt;"",HLOOKUP(MID('Table 2 - MPS.BR Appraisals'!I148,5,1),$C$1:$I$2,2,0),IF(OR('Table 2 - MPS.BR Appraisals'!H148&lt;&gt;"",'Table 2 - MPS.BR Appraisals'!H148&lt;&gt;"",'Table 2 - MPS.BR Appraisals'!H148&lt;&gt;""),H148,""))</f>
        <v/>
      </c>
      <c r="J148" s="59" t="str">
        <f>IF('Table 2 - MPS.BR Appraisals'!J148&lt;&gt;"",HLOOKUP(MID('Table 2 - MPS.BR Appraisals'!J148,5,1),$C$1:$I$2,2,0),IF(OR('Table 2 - MPS.BR Appraisals'!I148&lt;&gt;"",'Table 2 - MPS.BR Appraisals'!I148&lt;&gt;"",'Table 2 - MPS.BR Appraisals'!I148&lt;&gt;""),I148,""))</f>
        <v/>
      </c>
      <c r="K148" s="59" t="str">
        <f>IF('Table 2 - MPS.BR Appraisals'!K148&lt;&gt;"",HLOOKUP(MID('Table 2 - MPS.BR Appraisals'!K148,5,1),$C$1:$I$2,2,0),IF(OR('Table 2 - MPS.BR Appraisals'!J148&lt;&gt;"",'Table 2 - MPS.BR Appraisals'!J148&lt;&gt;"",'Table 2 - MPS.BR Appraisals'!J148&lt;&gt;""),J148,""))</f>
        <v/>
      </c>
      <c r="L148" s="59" t="str">
        <f>IF('Table 2 - MPS.BR Appraisals'!L148&lt;&gt;"",HLOOKUP(MID('Table 2 - MPS.BR Appraisals'!L148,5,1),$C$1:$I$2,2,0),IF(OR('Table 2 - MPS.BR Appraisals'!K148&lt;&gt;"",'Table 2 - MPS.BR Appraisals'!K148&lt;&gt;"",'Table 2 - MPS.BR Appraisals'!K148&lt;&gt;""),K148,""))</f>
        <v/>
      </c>
      <c r="M148" s="59" t="str">
        <f>IF('Table 2 - MPS.BR Appraisals'!M148&lt;&gt;"",HLOOKUP(MID('Table 2 - MPS.BR Appraisals'!M148,5,1),$C$1:$I$2,2,0),IF(OR('Table 2 - MPS.BR Appraisals'!L148&lt;&gt;"",'Table 2 - MPS.BR Appraisals'!L148&lt;&gt;"",'Table 2 - MPS.BR Appraisals'!L148&lt;&gt;""),L148,""))</f>
        <v/>
      </c>
      <c r="N148" s="59" t="str">
        <f>IF('Table 2 - MPS.BR Appraisals'!N148&lt;&gt;"",HLOOKUP(MID('Table 2 - MPS.BR Appraisals'!N148,5,1),$C$1:$I$2,2,0),IF(OR('Table 2 - MPS.BR Appraisals'!M148&lt;&gt;"",'Table 2 - MPS.BR Appraisals'!M148&lt;&gt;"",'Table 2 - MPS.BR Appraisals'!M148&lt;&gt;""),M148,""))</f>
        <v/>
      </c>
      <c r="O148" s="59" t="str">
        <f>IF('Table 2 - MPS.BR Appraisals'!O148&lt;&gt;"",HLOOKUP(MID('Table 2 - MPS.BR Appraisals'!O148,5,1),$C$1:$I$2,2,0),IF(OR('Table 2 - MPS.BR Appraisals'!N148&lt;&gt;"",'Table 2 - MPS.BR Appraisals'!N148&lt;&gt;"",'Table 2 - MPS.BR Appraisals'!N148&lt;&gt;""),N148,""))</f>
        <v/>
      </c>
      <c r="P148" s="59" t="str">
        <f>IF('Table 2 - MPS.BR Appraisals'!P148&lt;&gt;"",HLOOKUP(MID('Table 2 - MPS.BR Appraisals'!P148,5,1),$C$1:$I$2,2,0),IF(OR('Table 2 - MPS.BR Appraisals'!O148&lt;&gt;"",'Table 2 - MPS.BR Appraisals'!O148&lt;&gt;"",'Table 2 - MPS.BR Appraisals'!O148&lt;&gt;""),O148,""))</f>
        <v/>
      </c>
      <c r="Q148" s="59" t="str">
        <f>IF('Table 2 - MPS.BR Appraisals'!Q148&lt;&gt;"",HLOOKUP(MID('Table 2 - MPS.BR Appraisals'!Q148,5,1),$C$1:$I$2,2,0),IF(OR('Table 2 - MPS.BR Appraisals'!P148&lt;&gt;"",'Table 2 - MPS.BR Appraisals'!P148&lt;&gt;"",'Table 2 - MPS.BR Appraisals'!P148&lt;&gt;""),P148,""))</f>
        <v/>
      </c>
      <c r="R148" s="59" t="str">
        <f>IF('Table 2 - MPS.BR Appraisals'!R148&lt;&gt;"",HLOOKUP(MID('Table 2 - MPS.BR Appraisals'!R148,5,1),$C$1:$I$2,2,0),IF(OR('Table 2 - MPS.BR Appraisals'!Q148&lt;&gt;"",'Table 2 - MPS.BR Appraisals'!Q148&lt;&gt;"",'Table 2 - MPS.BR Appraisals'!Q148&lt;&gt;""),Q148,""))</f>
        <v/>
      </c>
      <c r="S148" s="59" t="str">
        <f>IF('Table 2 - MPS.BR Appraisals'!S148&lt;&gt;"",HLOOKUP(MID('Table 2 - MPS.BR Appraisals'!S148,5,1),$C$1:$I$2,2,0),IF(OR('Table 2 - MPS.BR Appraisals'!R148&lt;&gt;"",'Table 2 - MPS.BR Appraisals'!R148&lt;&gt;"",'Table 2 - MPS.BR Appraisals'!R148&lt;&gt;""),R148,""))</f>
        <v/>
      </c>
      <c r="T148" s="59" t="str">
        <f>IF('Table 2 - MPS.BR Appraisals'!T148&lt;&gt;"",HLOOKUP(MID('Table 2 - MPS.BR Appraisals'!T148,5,1),$C$1:$I$2,2,0),IF(OR('Table 2 - MPS.BR Appraisals'!S148&lt;&gt;"",'Table 2 - MPS.BR Appraisals'!S148&lt;&gt;"",'Table 2 - MPS.BR Appraisals'!S148&lt;&gt;""),S148,""))</f>
        <v/>
      </c>
      <c r="U148" s="59" t="str">
        <f>IF('Table 2 - MPS.BR Appraisals'!U148&lt;&gt;"",HLOOKUP(MID('Table 2 - MPS.BR Appraisals'!U148,5,1),$C$1:$I$2,2,0),IF(OR('Table 2 - MPS.BR Appraisals'!T148&lt;&gt;"",'Table 2 - MPS.BR Appraisals'!T148&lt;&gt;"",'Table 2 - MPS.BR Appraisals'!T148&lt;&gt;""),T148,""))</f>
        <v/>
      </c>
      <c r="V148" s="59" t="str">
        <f>IF('Table 2 - MPS.BR Appraisals'!V148&lt;&gt;"",HLOOKUP(MID('Table 2 - MPS.BR Appraisals'!V148,5,1),$C$1:$I$2,2,0),IF(OR('Table 2 - MPS.BR Appraisals'!U148&lt;&gt;"",'Table 2 - MPS.BR Appraisals'!U148&lt;&gt;"",'Table 2 - MPS.BR Appraisals'!U148&lt;&gt;""),U148,""))</f>
        <v/>
      </c>
      <c r="W148" s="59" t="str">
        <f>IF('Table 2 - MPS.BR Appraisals'!W148&lt;&gt;"",HLOOKUP(MID('Table 2 - MPS.BR Appraisals'!W148,5,1),$C$1:$I$2,2,0),IF(OR('Table 2 - MPS.BR Appraisals'!V148&lt;&gt;"",'Table 2 - MPS.BR Appraisals'!V148&lt;&gt;"",'Table 2 - MPS.BR Appraisals'!V148&lt;&gt;""),V148,""))</f>
        <v/>
      </c>
      <c r="X148" s="59" t="str">
        <f>IF('Table 2 - MPS.BR Appraisals'!X148&lt;&gt;"",HLOOKUP(MID('Table 2 - MPS.BR Appraisals'!X148,5,1),$C$1:$I$2,2,0),IF(OR('Table 2 - MPS.BR Appraisals'!W148&lt;&gt;"",'Table 2 - MPS.BR Appraisals'!W148&lt;&gt;"",'Table 2 - MPS.BR Appraisals'!W148&lt;&gt;""),W148,""))</f>
        <v/>
      </c>
      <c r="Y148" s="59">
        <f>IF('Table 2 - MPS.BR Appraisals'!Y148&lt;&gt;"",HLOOKUP(MID('Table 2 - MPS.BR Appraisals'!Y148,5,1),$C$1:$I$2,2,0),IF(OR('Table 2 - MPS.BR Appraisals'!X148&lt;&gt;"",'Table 2 - MPS.BR Appraisals'!X148&lt;&gt;"",'Table 2 - MPS.BR Appraisals'!X148&lt;&gt;""),X148,""))</f>
        <v>1</v>
      </c>
      <c r="Z148" s="59">
        <f>IF('Table 2 - MPS.BR Appraisals'!Z148&lt;&gt;"",HLOOKUP(MID('Table 2 - MPS.BR Appraisals'!Z148,5,1),$C$1:$I$2,2,0),IF(OR('Table 2 - MPS.BR Appraisals'!Y148&lt;&gt;"",'Table 2 - MPS.BR Appraisals'!Y148&lt;&gt;"",'Table 2 - MPS.BR Appraisals'!Y148&lt;&gt;""),Y148,""))</f>
        <v>1</v>
      </c>
      <c r="AA148" s="59" t="str">
        <f>IF('Table 2 - MPS.BR Appraisals'!AA148&lt;&gt;"",HLOOKUP(MID('Table 2 - MPS.BR Appraisals'!AA148,5,1),$C$1:$I$2,2,0),IF(OR('Table 2 - MPS.BR Appraisals'!Z148&lt;&gt;"",'Table 2 - MPS.BR Appraisals'!Z148&lt;&gt;"",'Table 2 - MPS.BR Appraisals'!Z148&lt;&gt;""),Z148,""))</f>
        <v/>
      </c>
      <c r="AB148" s="59" t="str">
        <f>IF('Table 2 - MPS.BR Appraisals'!AB148&lt;&gt;"",HLOOKUP(MID('Table 2 - MPS.BR Appraisals'!AB148,5,1),$C$1:$I$2,2,0),IF(OR('Table 2 - MPS.BR Appraisals'!AA148&lt;&gt;"",'Table 2 - MPS.BR Appraisals'!AA148&lt;&gt;"",'Table 2 - MPS.BR Appraisals'!AA148&lt;&gt;""),AA148,""))</f>
        <v/>
      </c>
      <c r="AC148" s="59" t="str">
        <f>IF('Table 2 - MPS.BR Appraisals'!AC148&lt;&gt;"",HLOOKUP(MID('Table 2 - MPS.BR Appraisals'!AC148,5,1),$C$1:$I$2,2,0),IF(OR('Table 2 - MPS.BR Appraisals'!AB148&lt;&gt;"",'Table 2 - MPS.BR Appraisals'!AB148&lt;&gt;"",'Table 2 - MPS.BR Appraisals'!AB148&lt;&gt;""),AB148,""))</f>
        <v/>
      </c>
    </row>
    <row r="149" spans="2:29" ht="17.850000000000001" customHeight="1" x14ac:dyDescent="0.2">
      <c r="B149" s="35" t="s">
        <v>187</v>
      </c>
      <c r="C149" s="59" t="str">
        <f>IF('Table 2 - MPS.BR Appraisals'!C149&lt;&gt;"",HLOOKUP(MID('Table 2 - MPS.BR Appraisals'!C149,5,1),$C$1:$I$2,2,0),"")</f>
        <v/>
      </c>
      <c r="D149" s="59" t="str">
        <f>IF('Table 2 - MPS.BR Appraisals'!D149&lt;&gt;"",HLOOKUP(MID('Table 2 - MPS.BR Appraisals'!D149,5,1),$C$1:$I$2,2,0),IF('Table 2 - MPS.BR Appraisals'!C149&lt;&gt;"",C149,""))</f>
        <v/>
      </c>
      <c r="E149" s="59" t="str">
        <f>IF('Table 2 - MPS.BR Appraisals'!E149&lt;&gt;"",HLOOKUP(MID('Table 2 - MPS.BR Appraisals'!E149,5,1),$C$1:$I$2,2,0),IF(OR('Table 2 - MPS.BR Appraisals'!E149&lt;&gt;"",'Table 2 - MPS.BR Appraisals'!D149&lt;&gt;""),D149,""))</f>
        <v/>
      </c>
      <c r="F149" s="59" t="str">
        <f>IF('Table 2 - MPS.BR Appraisals'!F149&lt;&gt;"",HLOOKUP(MID('Table 2 - MPS.BR Appraisals'!F149,5,1),$C$1:$I$2,2,0),IF(OR('Table 2 - MPS.BR Appraisals'!E149&lt;&gt;"",'Table 2 - MPS.BR Appraisals'!E149&lt;&gt;"",'Table 2 - MPS.BR Appraisals'!E149&lt;&gt;""),E149,""))</f>
        <v/>
      </c>
      <c r="G149" s="59" t="str">
        <f>IF('Table 2 - MPS.BR Appraisals'!G149&lt;&gt;"",HLOOKUP(MID('Table 2 - MPS.BR Appraisals'!G149,5,1),$C$1:$I$2,2,0),IF(OR('Table 2 - MPS.BR Appraisals'!F149&lt;&gt;"",'Table 2 - MPS.BR Appraisals'!F149&lt;&gt;"",'Table 2 - MPS.BR Appraisals'!F149&lt;&gt;""),F149,""))</f>
        <v/>
      </c>
      <c r="H149" s="59" t="str">
        <f>IF('Table 2 - MPS.BR Appraisals'!H149&lt;&gt;"",HLOOKUP(MID('Table 2 - MPS.BR Appraisals'!H149,5,1),$C$1:$I$2,2,0),IF(OR('Table 2 - MPS.BR Appraisals'!G149&lt;&gt;"",'Table 2 - MPS.BR Appraisals'!G149&lt;&gt;"",'Table 2 - MPS.BR Appraisals'!G149&lt;&gt;""),G149,""))</f>
        <v/>
      </c>
      <c r="I149" s="59" t="str">
        <f>IF('Table 2 - MPS.BR Appraisals'!I149&lt;&gt;"",HLOOKUP(MID('Table 2 - MPS.BR Appraisals'!I149,5,1),$C$1:$I$2,2,0),IF(OR('Table 2 - MPS.BR Appraisals'!H149&lt;&gt;"",'Table 2 - MPS.BR Appraisals'!H149&lt;&gt;"",'Table 2 - MPS.BR Appraisals'!H149&lt;&gt;""),H149,""))</f>
        <v/>
      </c>
      <c r="J149" s="59" t="str">
        <f>IF('Table 2 - MPS.BR Appraisals'!J149&lt;&gt;"",HLOOKUP(MID('Table 2 - MPS.BR Appraisals'!J149,5,1),$C$1:$I$2,2,0),IF(OR('Table 2 - MPS.BR Appraisals'!I149&lt;&gt;"",'Table 2 - MPS.BR Appraisals'!I149&lt;&gt;"",'Table 2 - MPS.BR Appraisals'!I149&lt;&gt;""),I149,""))</f>
        <v/>
      </c>
      <c r="K149" s="59" t="str">
        <f>IF('Table 2 - MPS.BR Appraisals'!K149&lt;&gt;"",HLOOKUP(MID('Table 2 - MPS.BR Appraisals'!K149,5,1),$C$1:$I$2,2,0),IF(OR('Table 2 - MPS.BR Appraisals'!J149&lt;&gt;"",'Table 2 - MPS.BR Appraisals'!J149&lt;&gt;"",'Table 2 - MPS.BR Appraisals'!J149&lt;&gt;""),J149,""))</f>
        <v/>
      </c>
      <c r="L149" s="59" t="str">
        <f>IF('Table 2 - MPS.BR Appraisals'!L149&lt;&gt;"",HLOOKUP(MID('Table 2 - MPS.BR Appraisals'!L149,5,1),$C$1:$I$2,2,0),IF(OR('Table 2 - MPS.BR Appraisals'!K149&lt;&gt;"",'Table 2 - MPS.BR Appraisals'!K149&lt;&gt;"",'Table 2 - MPS.BR Appraisals'!K149&lt;&gt;""),K149,""))</f>
        <v/>
      </c>
      <c r="M149" s="59" t="str">
        <f>IF('Table 2 - MPS.BR Appraisals'!M149&lt;&gt;"",HLOOKUP(MID('Table 2 - MPS.BR Appraisals'!M149,5,1),$C$1:$I$2,2,0),IF(OR('Table 2 - MPS.BR Appraisals'!L149&lt;&gt;"",'Table 2 - MPS.BR Appraisals'!L149&lt;&gt;"",'Table 2 - MPS.BR Appraisals'!L149&lt;&gt;""),L149,""))</f>
        <v/>
      </c>
      <c r="N149" s="59" t="str">
        <f>IF('Table 2 - MPS.BR Appraisals'!N149&lt;&gt;"",HLOOKUP(MID('Table 2 - MPS.BR Appraisals'!N149,5,1),$C$1:$I$2,2,0),IF(OR('Table 2 - MPS.BR Appraisals'!M149&lt;&gt;"",'Table 2 - MPS.BR Appraisals'!M149&lt;&gt;"",'Table 2 - MPS.BR Appraisals'!M149&lt;&gt;""),M149,""))</f>
        <v/>
      </c>
      <c r="O149" s="59" t="str">
        <f>IF('Table 2 - MPS.BR Appraisals'!O149&lt;&gt;"",HLOOKUP(MID('Table 2 - MPS.BR Appraisals'!O149,5,1),$C$1:$I$2,2,0),IF(OR('Table 2 - MPS.BR Appraisals'!N149&lt;&gt;"",'Table 2 - MPS.BR Appraisals'!N149&lt;&gt;"",'Table 2 - MPS.BR Appraisals'!N149&lt;&gt;""),N149,""))</f>
        <v/>
      </c>
      <c r="P149" s="59" t="str">
        <f>IF('Table 2 - MPS.BR Appraisals'!P149&lt;&gt;"",HLOOKUP(MID('Table 2 - MPS.BR Appraisals'!P149,5,1),$C$1:$I$2,2,0),IF(OR('Table 2 - MPS.BR Appraisals'!O149&lt;&gt;"",'Table 2 - MPS.BR Appraisals'!O149&lt;&gt;"",'Table 2 - MPS.BR Appraisals'!O149&lt;&gt;""),O149,""))</f>
        <v/>
      </c>
      <c r="Q149" s="59" t="str">
        <f>IF('Table 2 - MPS.BR Appraisals'!Q149&lt;&gt;"",HLOOKUP(MID('Table 2 - MPS.BR Appraisals'!Q149,5,1),$C$1:$I$2,2,0),IF(OR('Table 2 - MPS.BR Appraisals'!P149&lt;&gt;"",'Table 2 - MPS.BR Appraisals'!P149&lt;&gt;"",'Table 2 - MPS.BR Appraisals'!P149&lt;&gt;""),P149,""))</f>
        <v/>
      </c>
      <c r="R149" s="59" t="str">
        <f>IF('Table 2 - MPS.BR Appraisals'!R149&lt;&gt;"",HLOOKUP(MID('Table 2 - MPS.BR Appraisals'!R149,5,1),$C$1:$I$2,2,0),IF(OR('Table 2 - MPS.BR Appraisals'!Q149&lt;&gt;"",'Table 2 - MPS.BR Appraisals'!Q149&lt;&gt;"",'Table 2 - MPS.BR Appraisals'!Q149&lt;&gt;""),Q149,""))</f>
        <v/>
      </c>
      <c r="S149" s="59" t="str">
        <f>IF('Table 2 - MPS.BR Appraisals'!S149&lt;&gt;"",HLOOKUP(MID('Table 2 - MPS.BR Appraisals'!S149,5,1),$C$1:$I$2,2,0),IF(OR('Table 2 - MPS.BR Appraisals'!R149&lt;&gt;"",'Table 2 - MPS.BR Appraisals'!R149&lt;&gt;"",'Table 2 - MPS.BR Appraisals'!R149&lt;&gt;""),R149,""))</f>
        <v/>
      </c>
      <c r="T149" s="59" t="str">
        <f>IF('Table 2 - MPS.BR Appraisals'!T149&lt;&gt;"",HLOOKUP(MID('Table 2 - MPS.BR Appraisals'!T149,5,1),$C$1:$I$2,2,0),IF(OR('Table 2 - MPS.BR Appraisals'!S149&lt;&gt;"",'Table 2 - MPS.BR Appraisals'!S149&lt;&gt;"",'Table 2 - MPS.BR Appraisals'!S149&lt;&gt;""),S149,""))</f>
        <v/>
      </c>
      <c r="U149" s="59" t="str">
        <f>IF('Table 2 - MPS.BR Appraisals'!U149&lt;&gt;"",HLOOKUP(MID('Table 2 - MPS.BR Appraisals'!U149,5,1),$C$1:$I$2,2,0),IF(OR('Table 2 - MPS.BR Appraisals'!T149&lt;&gt;"",'Table 2 - MPS.BR Appraisals'!T149&lt;&gt;"",'Table 2 - MPS.BR Appraisals'!T149&lt;&gt;""),T149,""))</f>
        <v/>
      </c>
      <c r="V149" s="59">
        <f>IF('Table 2 - MPS.BR Appraisals'!V149&lt;&gt;"",HLOOKUP(MID('Table 2 - MPS.BR Appraisals'!V149,5,1),$C$1:$I$2,2,0),IF(OR('Table 2 - MPS.BR Appraisals'!U149&lt;&gt;"",'Table 2 - MPS.BR Appraisals'!U149&lt;&gt;"",'Table 2 - MPS.BR Appraisals'!U149&lt;&gt;""),U149,""))</f>
        <v>2</v>
      </c>
      <c r="W149" s="59">
        <f>IF('Table 2 - MPS.BR Appraisals'!W149&lt;&gt;"",HLOOKUP(MID('Table 2 - MPS.BR Appraisals'!W149,5,1),$C$1:$I$2,2,0),IF(OR('Table 2 - MPS.BR Appraisals'!V149&lt;&gt;"",'Table 2 - MPS.BR Appraisals'!V149&lt;&gt;"",'Table 2 - MPS.BR Appraisals'!V149&lt;&gt;""),V149,""))</f>
        <v>2</v>
      </c>
      <c r="X149" s="59" t="str">
        <f>IF('Table 2 - MPS.BR Appraisals'!X149&lt;&gt;"",HLOOKUP(MID('Table 2 - MPS.BR Appraisals'!X149,5,1),$C$1:$I$2,2,0),IF(OR('Table 2 - MPS.BR Appraisals'!W149&lt;&gt;"",'Table 2 - MPS.BR Appraisals'!W149&lt;&gt;"",'Table 2 - MPS.BR Appraisals'!W149&lt;&gt;""),W149,""))</f>
        <v/>
      </c>
      <c r="Y149" s="59" t="str">
        <f>IF('Table 2 - MPS.BR Appraisals'!Y149&lt;&gt;"",HLOOKUP(MID('Table 2 - MPS.BR Appraisals'!Y149,5,1),$C$1:$I$2,2,0),IF(OR('Table 2 - MPS.BR Appraisals'!X149&lt;&gt;"",'Table 2 - MPS.BR Appraisals'!X149&lt;&gt;"",'Table 2 - MPS.BR Appraisals'!X149&lt;&gt;""),X149,""))</f>
        <v/>
      </c>
      <c r="Z149" s="59" t="str">
        <f>IF('Table 2 - MPS.BR Appraisals'!Z149&lt;&gt;"",HLOOKUP(MID('Table 2 - MPS.BR Appraisals'!Z149,5,1),$C$1:$I$2,2,0),IF(OR('Table 2 - MPS.BR Appraisals'!Y149&lt;&gt;"",'Table 2 - MPS.BR Appraisals'!Y149&lt;&gt;"",'Table 2 - MPS.BR Appraisals'!Y149&lt;&gt;""),Y149,""))</f>
        <v/>
      </c>
      <c r="AA149" s="59" t="str">
        <f>IF('Table 2 - MPS.BR Appraisals'!AA149&lt;&gt;"",HLOOKUP(MID('Table 2 - MPS.BR Appraisals'!AA149,5,1),$C$1:$I$2,2,0),IF(OR('Table 2 - MPS.BR Appraisals'!Z149&lt;&gt;"",'Table 2 - MPS.BR Appraisals'!Z149&lt;&gt;"",'Table 2 - MPS.BR Appraisals'!Z149&lt;&gt;""),Z149,""))</f>
        <v/>
      </c>
      <c r="AB149" s="59" t="str">
        <f>IF('Table 2 - MPS.BR Appraisals'!AB149&lt;&gt;"",HLOOKUP(MID('Table 2 - MPS.BR Appraisals'!AB149,5,1),$C$1:$I$2,2,0),IF(OR('Table 2 - MPS.BR Appraisals'!AA149&lt;&gt;"",'Table 2 - MPS.BR Appraisals'!AA149&lt;&gt;"",'Table 2 - MPS.BR Appraisals'!AA149&lt;&gt;""),AA149,""))</f>
        <v/>
      </c>
      <c r="AC149" s="59" t="str">
        <f>IF('Table 2 - MPS.BR Appraisals'!AC149&lt;&gt;"",HLOOKUP(MID('Table 2 - MPS.BR Appraisals'!AC149,5,1),$C$1:$I$2,2,0),IF(OR('Table 2 - MPS.BR Appraisals'!AB149&lt;&gt;"",'Table 2 - MPS.BR Appraisals'!AB149&lt;&gt;"",'Table 2 - MPS.BR Appraisals'!AB149&lt;&gt;""),AB149,""))</f>
        <v/>
      </c>
    </row>
    <row r="150" spans="2:29" ht="17.850000000000001" customHeight="1" x14ac:dyDescent="0.2">
      <c r="B150" s="35" t="s">
        <v>188</v>
      </c>
      <c r="C150" s="59" t="str">
        <f>IF('Table 2 - MPS.BR Appraisals'!C150&lt;&gt;"",HLOOKUP(MID('Table 2 - MPS.BR Appraisals'!C150,5,1),$C$1:$I$2,2,0),"")</f>
        <v/>
      </c>
      <c r="D150" s="59" t="str">
        <f>IF('Table 2 - MPS.BR Appraisals'!D150&lt;&gt;"",HLOOKUP(MID('Table 2 - MPS.BR Appraisals'!D150,5,1),$C$1:$I$2,2,0),IF('Table 2 - MPS.BR Appraisals'!C150&lt;&gt;"",C150,""))</f>
        <v/>
      </c>
      <c r="E150" s="59" t="str">
        <f>IF('Table 2 - MPS.BR Appraisals'!E150&lt;&gt;"",HLOOKUP(MID('Table 2 - MPS.BR Appraisals'!E150,5,1),$C$1:$I$2,2,0),IF(OR('Table 2 - MPS.BR Appraisals'!E150&lt;&gt;"",'Table 2 - MPS.BR Appraisals'!D150&lt;&gt;""),D150,""))</f>
        <v/>
      </c>
      <c r="F150" s="59" t="str">
        <f>IF('Table 2 - MPS.BR Appraisals'!F150&lt;&gt;"",HLOOKUP(MID('Table 2 - MPS.BR Appraisals'!F150,5,1),$C$1:$I$2,2,0),IF(OR('Table 2 - MPS.BR Appraisals'!E150&lt;&gt;"",'Table 2 - MPS.BR Appraisals'!E150&lt;&gt;"",'Table 2 - MPS.BR Appraisals'!E150&lt;&gt;""),E150,""))</f>
        <v/>
      </c>
      <c r="G150" s="59" t="str">
        <f>IF('Table 2 - MPS.BR Appraisals'!G150&lt;&gt;"",HLOOKUP(MID('Table 2 - MPS.BR Appraisals'!G150,5,1),$C$1:$I$2,2,0),IF(OR('Table 2 - MPS.BR Appraisals'!F150&lt;&gt;"",'Table 2 - MPS.BR Appraisals'!F150&lt;&gt;"",'Table 2 - MPS.BR Appraisals'!F150&lt;&gt;""),F150,""))</f>
        <v/>
      </c>
      <c r="H150" s="59" t="str">
        <f>IF('Table 2 - MPS.BR Appraisals'!H150&lt;&gt;"",HLOOKUP(MID('Table 2 - MPS.BR Appraisals'!H150,5,1),$C$1:$I$2,2,0),IF(OR('Table 2 - MPS.BR Appraisals'!G150&lt;&gt;"",'Table 2 - MPS.BR Appraisals'!G150&lt;&gt;"",'Table 2 - MPS.BR Appraisals'!G150&lt;&gt;""),G150,""))</f>
        <v/>
      </c>
      <c r="I150" s="59" t="str">
        <f>IF('Table 2 - MPS.BR Appraisals'!I150&lt;&gt;"",HLOOKUP(MID('Table 2 - MPS.BR Appraisals'!I150,5,1),$C$1:$I$2,2,0),IF(OR('Table 2 - MPS.BR Appraisals'!H150&lt;&gt;"",'Table 2 - MPS.BR Appraisals'!H150&lt;&gt;"",'Table 2 - MPS.BR Appraisals'!H150&lt;&gt;""),H150,""))</f>
        <v/>
      </c>
      <c r="J150" s="59" t="str">
        <f>IF('Table 2 - MPS.BR Appraisals'!J150&lt;&gt;"",HLOOKUP(MID('Table 2 - MPS.BR Appraisals'!J150,5,1),$C$1:$I$2,2,0),IF(OR('Table 2 - MPS.BR Appraisals'!I150&lt;&gt;"",'Table 2 - MPS.BR Appraisals'!I150&lt;&gt;"",'Table 2 - MPS.BR Appraisals'!I150&lt;&gt;""),I150,""))</f>
        <v/>
      </c>
      <c r="K150" s="59" t="str">
        <f>IF('Table 2 - MPS.BR Appraisals'!K150&lt;&gt;"",HLOOKUP(MID('Table 2 - MPS.BR Appraisals'!K150,5,1),$C$1:$I$2,2,0),IF(OR('Table 2 - MPS.BR Appraisals'!J150&lt;&gt;"",'Table 2 - MPS.BR Appraisals'!J150&lt;&gt;"",'Table 2 - MPS.BR Appraisals'!J150&lt;&gt;""),J150,""))</f>
        <v/>
      </c>
      <c r="L150" s="59" t="str">
        <f>IF('Table 2 - MPS.BR Appraisals'!L150&lt;&gt;"",HLOOKUP(MID('Table 2 - MPS.BR Appraisals'!L150,5,1),$C$1:$I$2,2,0),IF(OR('Table 2 - MPS.BR Appraisals'!K150&lt;&gt;"",'Table 2 - MPS.BR Appraisals'!K150&lt;&gt;"",'Table 2 - MPS.BR Appraisals'!K150&lt;&gt;""),K150,""))</f>
        <v/>
      </c>
      <c r="M150" s="59" t="str">
        <f>IF('Table 2 - MPS.BR Appraisals'!M150&lt;&gt;"",HLOOKUP(MID('Table 2 - MPS.BR Appraisals'!M150,5,1),$C$1:$I$2,2,0),IF(OR('Table 2 - MPS.BR Appraisals'!L150&lt;&gt;"",'Table 2 - MPS.BR Appraisals'!L150&lt;&gt;"",'Table 2 - MPS.BR Appraisals'!L150&lt;&gt;""),L150,""))</f>
        <v/>
      </c>
      <c r="N150" s="59" t="str">
        <f>IF('Table 2 - MPS.BR Appraisals'!N150&lt;&gt;"",HLOOKUP(MID('Table 2 - MPS.BR Appraisals'!N150,5,1),$C$1:$I$2,2,0),IF(OR('Table 2 - MPS.BR Appraisals'!M150&lt;&gt;"",'Table 2 - MPS.BR Appraisals'!M150&lt;&gt;"",'Table 2 - MPS.BR Appraisals'!M150&lt;&gt;""),M150,""))</f>
        <v/>
      </c>
      <c r="O150" s="59" t="str">
        <f>IF('Table 2 - MPS.BR Appraisals'!O150&lt;&gt;"",HLOOKUP(MID('Table 2 - MPS.BR Appraisals'!O150,5,1),$C$1:$I$2,2,0),IF(OR('Table 2 - MPS.BR Appraisals'!N150&lt;&gt;"",'Table 2 - MPS.BR Appraisals'!N150&lt;&gt;"",'Table 2 - MPS.BR Appraisals'!N150&lt;&gt;""),N150,""))</f>
        <v/>
      </c>
      <c r="P150" s="59" t="str">
        <f>IF('Table 2 - MPS.BR Appraisals'!P150&lt;&gt;"",HLOOKUP(MID('Table 2 - MPS.BR Appraisals'!P150,5,1),$C$1:$I$2,2,0),IF(OR('Table 2 - MPS.BR Appraisals'!O150&lt;&gt;"",'Table 2 - MPS.BR Appraisals'!O150&lt;&gt;"",'Table 2 - MPS.BR Appraisals'!O150&lt;&gt;""),O150,""))</f>
        <v/>
      </c>
      <c r="Q150" s="59" t="str">
        <f>IF('Table 2 - MPS.BR Appraisals'!Q150&lt;&gt;"",HLOOKUP(MID('Table 2 - MPS.BR Appraisals'!Q150,5,1),$C$1:$I$2,2,0),IF(OR('Table 2 - MPS.BR Appraisals'!P150&lt;&gt;"",'Table 2 - MPS.BR Appraisals'!P150&lt;&gt;"",'Table 2 - MPS.BR Appraisals'!P150&lt;&gt;""),P150,""))</f>
        <v/>
      </c>
      <c r="R150" s="59" t="str">
        <f>IF('Table 2 - MPS.BR Appraisals'!R150&lt;&gt;"",HLOOKUP(MID('Table 2 - MPS.BR Appraisals'!R150,5,1),$C$1:$I$2,2,0),IF(OR('Table 2 - MPS.BR Appraisals'!Q150&lt;&gt;"",'Table 2 - MPS.BR Appraisals'!Q150&lt;&gt;"",'Table 2 - MPS.BR Appraisals'!Q150&lt;&gt;""),Q150,""))</f>
        <v/>
      </c>
      <c r="S150" s="59" t="str">
        <f>IF('Table 2 - MPS.BR Appraisals'!S150&lt;&gt;"",HLOOKUP(MID('Table 2 - MPS.BR Appraisals'!S150,5,1),$C$1:$I$2,2,0),IF(OR('Table 2 - MPS.BR Appraisals'!R150&lt;&gt;"",'Table 2 - MPS.BR Appraisals'!R150&lt;&gt;"",'Table 2 - MPS.BR Appraisals'!R150&lt;&gt;""),R150,""))</f>
        <v/>
      </c>
      <c r="T150" s="59" t="str">
        <f>IF('Table 2 - MPS.BR Appraisals'!T150&lt;&gt;"",HLOOKUP(MID('Table 2 - MPS.BR Appraisals'!T150,5,1),$C$1:$I$2,2,0),IF(OR('Table 2 - MPS.BR Appraisals'!S150&lt;&gt;"",'Table 2 - MPS.BR Appraisals'!S150&lt;&gt;"",'Table 2 - MPS.BR Appraisals'!S150&lt;&gt;""),S150,""))</f>
        <v/>
      </c>
      <c r="U150" s="59" t="str">
        <f>IF('Table 2 - MPS.BR Appraisals'!U150&lt;&gt;"",HLOOKUP(MID('Table 2 - MPS.BR Appraisals'!U150,5,1),$C$1:$I$2,2,0),IF(OR('Table 2 - MPS.BR Appraisals'!T150&lt;&gt;"",'Table 2 - MPS.BR Appraisals'!T150&lt;&gt;"",'Table 2 - MPS.BR Appraisals'!T150&lt;&gt;""),T150,""))</f>
        <v/>
      </c>
      <c r="V150" s="59" t="str">
        <f>IF('Table 2 - MPS.BR Appraisals'!V150&lt;&gt;"",HLOOKUP(MID('Table 2 - MPS.BR Appraisals'!V150,5,1),$C$1:$I$2,2,0),IF(OR('Table 2 - MPS.BR Appraisals'!U150&lt;&gt;"",'Table 2 - MPS.BR Appraisals'!U150&lt;&gt;"",'Table 2 - MPS.BR Appraisals'!U150&lt;&gt;""),U150,""))</f>
        <v/>
      </c>
      <c r="W150" s="59">
        <f>IF('Table 2 - MPS.BR Appraisals'!W150&lt;&gt;"",HLOOKUP(MID('Table 2 - MPS.BR Appraisals'!W150,5,1),$C$1:$I$2,2,0),IF(OR('Table 2 - MPS.BR Appraisals'!V150&lt;&gt;"",'Table 2 - MPS.BR Appraisals'!V150&lt;&gt;"",'Table 2 - MPS.BR Appraisals'!V150&lt;&gt;""),V150,""))</f>
        <v>1</v>
      </c>
      <c r="X150" s="59">
        <f>IF('Table 2 - MPS.BR Appraisals'!X150&lt;&gt;"",HLOOKUP(MID('Table 2 - MPS.BR Appraisals'!X150,5,1),$C$1:$I$2,2,0),IF(OR('Table 2 - MPS.BR Appraisals'!W150&lt;&gt;"",'Table 2 - MPS.BR Appraisals'!W150&lt;&gt;"",'Table 2 - MPS.BR Appraisals'!W150&lt;&gt;""),W150,""))</f>
        <v>1</v>
      </c>
      <c r="Y150" s="59" t="str">
        <f>IF('Table 2 - MPS.BR Appraisals'!Y150&lt;&gt;"",HLOOKUP(MID('Table 2 - MPS.BR Appraisals'!Y150,5,1),$C$1:$I$2,2,0),IF(OR('Table 2 - MPS.BR Appraisals'!X150&lt;&gt;"",'Table 2 - MPS.BR Appraisals'!X150&lt;&gt;"",'Table 2 - MPS.BR Appraisals'!X150&lt;&gt;""),X150,""))</f>
        <v/>
      </c>
      <c r="Z150" s="59">
        <f>IF('Table 2 - MPS.BR Appraisals'!Z150&lt;&gt;"",HLOOKUP(MID('Table 2 - MPS.BR Appraisals'!Z150,5,1),$C$1:$I$2,2,0),IF(OR('Table 2 - MPS.BR Appraisals'!Y150&lt;&gt;"",'Table 2 - MPS.BR Appraisals'!Y150&lt;&gt;"",'Table 2 - MPS.BR Appraisals'!Y150&lt;&gt;""),Y150,""))</f>
        <v>2</v>
      </c>
      <c r="AA150" s="59">
        <f>IF('Table 2 - MPS.BR Appraisals'!AA150&lt;&gt;"",HLOOKUP(MID('Table 2 - MPS.BR Appraisals'!AA150,5,1),$C$1:$I$2,2,0),IF(OR('Table 2 - MPS.BR Appraisals'!Z150&lt;&gt;"",'Table 2 - MPS.BR Appraisals'!Z150&lt;&gt;"",'Table 2 - MPS.BR Appraisals'!Z150&lt;&gt;""),Z150,""))</f>
        <v>2</v>
      </c>
      <c r="AB150" s="59" t="str">
        <f>IF('Table 2 - MPS.BR Appraisals'!AB150&lt;&gt;"",HLOOKUP(MID('Table 2 - MPS.BR Appraisals'!AB150,5,1),$C$1:$I$2,2,0),IF(OR('Table 2 - MPS.BR Appraisals'!AA150&lt;&gt;"",'Table 2 - MPS.BR Appraisals'!AA150&lt;&gt;"",'Table 2 - MPS.BR Appraisals'!AA150&lt;&gt;""),AA150,""))</f>
        <v/>
      </c>
      <c r="AC150" s="59" t="str">
        <f>IF('Table 2 - MPS.BR Appraisals'!AC150&lt;&gt;"",HLOOKUP(MID('Table 2 - MPS.BR Appraisals'!AC150,5,1),$C$1:$I$2,2,0),IF(OR('Table 2 - MPS.BR Appraisals'!AB150&lt;&gt;"",'Table 2 - MPS.BR Appraisals'!AB150&lt;&gt;"",'Table 2 - MPS.BR Appraisals'!AB150&lt;&gt;""),AB150,""))</f>
        <v/>
      </c>
    </row>
    <row r="151" spans="2:29" ht="17.850000000000001" customHeight="1" x14ac:dyDescent="0.2">
      <c r="B151" s="35" t="s">
        <v>189</v>
      </c>
      <c r="C151" s="59" t="str">
        <f>IF('Table 2 - MPS.BR Appraisals'!C151&lt;&gt;"",HLOOKUP(MID('Table 2 - MPS.BR Appraisals'!C151,5,1),$C$1:$I$2,2,0),"")</f>
        <v/>
      </c>
      <c r="D151" s="59" t="str">
        <f>IF('Table 2 - MPS.BR Appraisals'!D151&lt;&gt;"",HLOOKUP(MID('Table 2 - MPS.BR Appraisals'!D151,5,1),$C$1:$I$2,2,0),IF('Table 2 - MPS.BR Appraisals'!C151&lt;&gt;"",C151,""))</f>
        <v/>
      </c>
      <c r="E151" s="59" t="str">
        <f>IF('Table 2 - MPS.BR Appraisals'!E151&lt;&gt;"",HLOOKUP(MID('Table 2 - MPS.BR Appraisals'!E151,5,1),$C$1:$I$2,2,0),IF(OR('Table 2 - MPS.BR Appraisals'!E151&lt;&gt;"",'Table 2 - MPS.BR Appraisals'!D151&lt;&gt;""),D151,""))</f>
        <v/>
      </c>
      <c r="F151" s="59" t="str">
        <f>IF('Table 2 - MPS.BR Appraisals'!F151&lt;&gt;"",HLOOKUP(MID('Table 2 - MPS.BR Appraisals'!F151,5,1),$C$1:$I$2,2,0),IF(OR('Table 2 - MPS.BR Appraisals'!E151&lt;&gt;"",'Table 2 - MPS.BR Appraisals'!E151&lt;&gt;"",'Table 2 - MPS.BR Appraisals'!E151&lt;&gt;""),E151,""))</f>
        <v/>
      </c>
      <c r="G151" s="59" t="str">
        <f>IF('Table 2 - MPS.BR Appraisals'!G151&lt;&gt;"",HLOOKUP(MID('Table 2 - MPS.BR Appraisals'!G151,5,1),$C$1:$I$2,2,0),IF(OR('Table 2 - MPS.BR Appraisals'!F151&lt;&gt;"",'Table 2 - MPS.BR Appraisals'!F151&lt;&gt;"",'Table 2 - MPS.BR Appraisals'!F151&lt;&gt;""),F151,""))</f>
        <v/>
      </c>
      <c r="H151" s="59" t="str">
        <f>IF('Table 2 - MPS.BR Appraisals'!H151&lt;&gt;"",HLOOKUP(MID('Table 2 - MPS.BR Appraisals'!H151,5,1),$C$1:$I$2,2,0),IF(OR('Table 2 - MPS.BR Appraisals'!G151&lt;&gt;"",'Table 2 - MPS.BR Appraisals'!G151&lt;&gt;"",'Table 2 - MPS.BR Appraisals'!G151&lt;&gt;""),G151,""))</f>
        <v/>
      </c>
      <c r="I151" s="59" t="str">
        <f>IF('Table 2 - MPS.BR Appraisals'!I151&lt;&gt;"",HLOOKUP(MID('Table 2 - MPS.BR Appraisals'!I151,5,1),$C$1:$I$2,2,0),IF(OR('Table 2 - MPS.BR Appraisals'!H151&lt;&gt;"",'Table 2 - MPS.BR Appraisals'!H151&lt;&gt;"",'Table 2 - MPS.BR Appraisals'!H151&lt;&gt;""),H151,""))</f>
        <v/>
      </c>
      <c r="J151" s="59" t="str">
        <f>IF('Table 2 - MPS.BR Appraisals'!J151&lt;&gt;"",HLOOKUP(MID('Table 2 - MPS.BR Appraisals'!J151,5,1),$C$1:$I$2,2,0),IF(OR('Table 2 - MPS.BR Appraisals'!I151&lt;&gt;"",'Table 2 - MPS.BR Appraisals'!I151&lt;&gt;"",'Table 2 - MPS.BR Appraisals'!I151&lt;&gt;""),I151,""))</f>
        <v/>
      </c>
      <c r="K151" s="59" t="str">
        <f>IF('Table 2 - MPS.BR Appraisals'!K151&lt;&gt;"",HLOOKUP(MID('Table 2 - MPS.BR Appraisals'!K151,5,1),$C$1:$I$2,2,0),IF(OR('Table 2 - MPS.BR Appraisals'!J151&lt;&gt;"",'Table 2 - MPS.BR Appraisals'!J151&lt;&gt;"",'Table 2 - MPS.BR Appraisals'!J151&lt;&gt;""),J151,""))</f>
        <v/>
      </c>
      <c r="L151" s="59" t="str">
        <f>IF('Table 2 - MPS.BR Appraisals'!L151&lt;&gt;"",HLOOKUP(MID('Table 2 - MPS.BR Appraisals'!L151,5,1),$C$1:$I$2,2,0),IF(OR('Table 2 - MPS.BR Appraisals'!K151&lt;&gt;"",'Table 2 - MPS.BR Appraisals'!K151&lt;&gt;"",'Table 2 - MPS.BR Appraisals'!K151&lt;&gt;""),K151,""))</f>
        <v/>
      </c>
      <c r="M151" s="59" t="str">
        <f>IF('Table 2 - MPS.BR Appraisals'!M151&lt;&gt;"",HLOOKUP(MID('Table 2 - MPS.BR Appraisals'!M151,5,1),$C$1:$I$2,2,0),IF(OR('Table 2 - MPS.BR Appraisals'!L151&lt;&gt;"",'Table 2 - MPS.BR Appraisals'!L151&lt;&gt;"",'Table 2 - MPS.BR Appraisals'!L151&lt;&gt;""),L151,""))</f>
        <v/>
      </c>
      <c r="N151" s="59" t="str">
        <f>IF('Table 2 - MPS.BR Appraisals'!N151&lt;&gt;"",HLOOKUP(MID('Table 2 - MPS.BR Appraisals'!N151,5,1),$C$1:$I$2,2,0),IF(OR('Table 2 - MPS.BR Appraisals'!M151&lt;&gt;"",'Table 2 - MPS.BR Appraisals'!M151&lt;&gt;"",'Table 2 - MPS.BR Appraisals'!M151&lt;&gt;""),M151,""))</f>
        <v/>
      </c>
      <c r="O151" s="59" t="str">
        <f>IF('Table 2 - MPS.BR Appraisals'!O151&lt;&gt;"",HLOOKUP(MID('Table 2 - MPS.BR Appraisals'!O151,5,1),$C$1:$I$2,2,0),IF(OR('Table 2 - MPS.BR Appraisals'!N151&lt;&gt;"",'Table 2 - MPS.BR Appraisals'!N151&lt;&gt;"",'Table 2 - MPS.BR Appraisals'!N151&lt;&gt;""),N151,""))</f>
        <v/>
      </c>
      <c r="P151" s="59" t="str">
        <f>IF('Table 2 - MPS.BR Appraisals'!P151&lt;&gt;"",HLOOKUP(MID('Table 2 - MPS.BR Appraisals'!P151,5,1),$C$1:$I$2,2,0),IF(OR('Table 2 - MPS.BR Appraisals'!O151&lt;&gt;"",'Table 2 - MPS.BR Appraisals'!O151&lt;&gt;"",'Table 2 - MPS.BR Appraisals'!O151&lt;&gt;""),O151,""))</f>
        <v/>
      </c>
      <c r="Q151" s="59" t="str">
        <f>IF('Table 2 - MPS.BR Appraisals'!Q151&lt;&gt;"",HLOOKUP(MID('Table 2 - MPS.BR Appraisals'!Q151,5,1),$C$1:$I$2,2,0),IF(OR('Table 2 - MPS.BR Appraisals'!P151&lt;&gt;"",'Table 2 - MPS.BR Appraisals'!P151&lt;&gt;"",'Table 2 - MPS.BR Appraisals'!P151&lt;&gt;""),P151,""))</f>
        <v/>
      </c>
      <c r="R151" s="59" t="str">
        <f>IF('Table 2 - MPS.BR Appraisals'!R151&lt;&gt;"",HLOOKUP(MID('Table 2 - MPS.BR Appraisals'!R151,5,1),$C$1:$I$2,2,0),IF(OR('Table 2 - MPS.BR Appraisals'!Q151&lt;&gt;"",'Table 2 - MPS.BR Appraisals'!Q151&lt;&gt;"",'Table 2 - MPS.BR Appraisals'!Q151&lt;&gt;""),Q151,""))</f>
        <v/>
      </c>
      <c r="S151" s="59" t="str">
        <f>IF('Table 2 - MPS.BR Appraisals'!S151&lt;&gt;"",HLOOKUP(MID('Table 2 - MPS.BR Appraisals'!S151,5,1),$C$1:$I$2,2,0),IF(OR('Table 2 - MPS.BR Appraisals'!R151&lt;&gt;"",'Table 2 - MPS.BR Appraisals'!R151&lt;&gt;"",'Table 2 - MPS.BR Appraisals'!R151&lt;&gt;""),R151,""))</f>
        <v/>
      </c>
      <c r="T151" s="59" t="str">
        <f>IF('Table 2 - MPS.BR Appraisals'!T151&lt;&gt;"",HLOOKUP(MID('Table 2 - MPS.BR Appraisals'!T151,5,1),$C$1:$I$2,2,0),IF(OR('Table 2 - MPS.BR Appraisals'!S151&lt;&gt;"",'Table 2 - MPS.BR Appraisals'!S151&lt;&gt;"",'Table 2 - MPS.BR Appraisals'!S151&lt;&gt;""),S151,""))</f>
        <v/>
      </c>
      <c r="U151" s="59" t="str">
        <f>IF('Table 2 - MPS.BR Appraisals'!U151&lt;&gt;"",HLOOKUP(MID('Table 2 - MPS.BR Appraisals'!U151,5,1),$C$1:$I$2,2,0),IF(OR('Table 2 - MPS.BR Appraisals'!T151&lt;&gt;"",'Table 2 - MPS.BR Appraisals'!T151&lt;&gt;"",'Table 2 - MPS.BR Appraisals'!T151&lt;&gt;""),T151,""))</f>
        <v/>
      </c>
      <c r="V151" s="59">
        <f>IF('Table 2 - MPS.BR Appraisals'!V151&lt;&gt;"",HLOOKUP(MID('Table 2 - MPS.BR Appraisals'!V151,5,1),$C$1:$I$2,2,0),IF(OR('Table 2 - MPS.BR Appraisals'!U151&lt;&gt;"",'Table 2 - MPS.BR Appraisals'!U151&lt;&gt;"",'Table 2 - MPS.BR Appraisals'!U151&lt;&gt;""),U151,""))</f>
        <v>1</v>
      </c>
      <c r="W151" s="59">
        <f>IF('Table 2 - MPS.BR Appraisals'!W151&lt;&gt;"",HLOOKUP(MID('Table 2 - MPS.BR Appraisals'!W151,5,1),$C$1:$I$2,2,0),IF(OR('Table 2 - MPS.BR Appraisals'!V151&lt;&gt;"",'Table 2 - MPS.BR Appraisals'!V151&lt;&gt;"",'Table 2 - MPS.BR Appraisals'!V151&lt;&gt;""),V151,""))</f>
        <v>1</v>
      </c>
      <c r="X151" s="59" t="str">
        <f>IF('Table 2 - MPS.BR Appraisals'!X151&lt;&gt;"",HLOOKUP(MID('Table 2 - MPS.BR Appraisals'!X151,5,1),$C$1:$I$2,2,0),IF(OR('Table 2 - MPS.BR Appraisals'!W151&lt;&gt;"",'Table 2 - MPS.BR Appraisals'!W151&lt;&gt;"",'Table 2 - MPS.BR Appraisals'!W151&lt;&gt;""),W151,""))</f>
        <v/>
      </c>
      <c r="Y151" s="59" t="str">
        <f>IF('Table 2 - MPS.BR Appraisals'!Y151&lt;&gt;"",HLOOKUP(MID('Table 2 - MPS.BR Appraisals'!Y151,5,1),$C$1:$I$2,2,0),IF(OR('Table 2 - MPS.BR Appraisals'!X151&lt;&gt;"",'Table 2 - MPS.BR Appraisals'!X151&lt;&gt;"",'Table 2 - MPS.BR Appraisals'!X151&lt;&gt;""),X151,""))</f>
        <v/>
      </c>
      <c r="Z151" s="59" t="str">
        <f>IF('Table 2 - MPS.BR Appraisals'!Z151&lt;&gt;"",HLOOKUP(MID('Table 2 - MPS.BR Appraisals'!Z151,5,1),$C$1:$I$2,2,0),IF(OR('Table 2 - MPS.BR Appraisals'!Y151&lt;&gt;"",'Table 2 - MPS.BR Appraisals'!Y151&lt;&gt;"",'Table 2 - MPS.BR Appraisals'!Y151&lt;&gt;""),Y151,""))</f>
        <v/>
      </c>
      <c r="AA151" s="59" t="str">
        <f>IF('Table 2 - MPS.BR Appraisals'!AA151&lt;&gt;"",HLOOKUP(MID('Table 2 - MPS.BR Appraisals'!AA151,5,1),$C$1:$I$2,2,0),IF(OR('Table 2 - MPS.BR Appraisals'!Z151&lt;&gt;"",'Table 2 - MPS.BR Appraisals'!Z151&lt;&gt;"",'Table 2 - MPS.BR Appraisals'!Z151&lt;&gt;""),Z151,""))</f>
        <v/>
      </c>
      <c r="AB151" s="59" t="str">
        <f>IF('Table 2 - MPS.BR Appraisals'!AB151&lt;&gt;"",HLOOKUP(MID('Table 2 - MPS.BR Appraisals'!AB151,5,1),$C$1:$I$2,2,0),IF(OR('Table 2 - MPS.BR Appraisals'!AA151&lt;&gt;"",'Table 2 - MPS.BR Appraisals'!AA151&lt;&gt;"",'Table 2 - MPS.BR Appraisals'!AA151&lt;&gt;""),AA151,""))</f>
        <v/>
      </c>
      <c r="AC151" s="59" t="str">
        <f>IF('Table 2 - MPS.BR Appraisals'!AC151&lt;&gt;"",HLOOKUP(MID('Table 2 - MPS.BR Appraisals'!AC151,5,1),$C$1:$I$2,2,0),IF(OR('Table 2 - MPS.BR Appraisals'!AB151&lt;&gt;"",'Table 2 - MPS.BR Appraisals'!AB151&lt;&gt;"",'Table 2 - MPS.BR Appraisals'!AB151&lt;&gt;""),AB151,""))</f>
        <v/>
      </c>
    </row>
    <row r="152" spans="2:29" ht="17.850000000000001" customHeight="1" x14ac:dyDescent="0.2">
      <c r="B152" s="35" t="s">
        <v>190</v>
      </c>
      <c r="C152" s="59" t="str">
        <f>IF('Table 2 - MPS.BR Appraisals'!C152&lt;&gt;"",HLOOKUP(MID('Table 2 - MPS.BR Appraisals'!C152,5,1),$C$1:$I$2,2,0),"")</f>
        <v/>
      </c>
      <c r="D152" s="59" t="str">
        <f>IF('Table 2 - MPS.BR Appraisals'!D152&lt;&gt;"",HLOOKUP(MID('Table 2 - MPS.BR Appraisals'!D152,5,1),$C$1:$I$2,2,0),IF('Table 2 - MPS.BR Appraisals'!C152&lt;&gt;"",C152,""))</f>
        <v/>
      </c>
      <c r="E152" s="59" t="str">
        <f>IF('Table 2 - MPS.BR Appraisals'!E152&lt;&gt;"",HLOOKUP(MID('Table 2 - MPS.BR Appraisals'!E152,5,1),$C$1:$I$2,2,0),IF(OR('Table 2 - MPS.BR Appraisals'!E152&lt;&gt;"",'Table 2 - MPS.BR Appraisals'!D152&lt;&gt;""),D152,""))</f>
        <v/>
      </c>
      <c r="F152" s="59" t="str">
        <f>IF('Table 2 - MPS.BR Appraisals'!F152&lt;&gt;"",HLOOKUP(MID('Table 2 - MPS.BR Appraisals'!F152,5,1),$C$1:$I$2,2,0),IF(OR('Table 2 - MPS.BR Appraisals'!E152&lt;&gt;"",'Table 2 - MPS.BR Appraisals'!E152&lt;&gt;"",'Table 2 - MPS.BR Appraisals'!E152&lt;&gt;""),E152,""))</f>
        <v/>
      </c>
      <c r="G152" s="59" t="str">
        <f>IF('Table 2 - MPS.BR Appraisals'!G152&lt;&gt;"",HLOOKUP(MID('Table 2 - MPS.BR Appraisals'!G152,5,1),$C$1:$I$2,2,0),IF(OR('Table 2 - MPS.BR Appraisals'!F152&lt;&gt;"",'Table 2 - MPS.BR Appraisals'!F152&lt;&gt;"",'Table 2 - MPS.BR Appraisals'!F152&lt;&gt;""),F152,""))</f>
        <v/>
      </c>
      <c r="H152" s="59" t="str">
        <f>IF('Table 2 - MPS.BR Appraisals'!H152&lt;&gt;"",HLOOKUP(MID('Table 2 - MPS.BR Appraisals'!H152,5,1),$C$1:$I$2,2,0),IF(OR('Table 2 - MPS.BR Appraisals'!G152&lt;&gt;"",'Table 2 - MPS.BR Appraisals'!G152&lt;&gt;"",'Table 2 - MPS.BR Appraisals'!G152&lt;&gt;""),G152,""))</f>
        <v/>
      </c>
      <c r="I152" s="59" t="str">
        <f>IF('Table 2 - MPS.BR Appraisals'!I152&lt;&gt;"",HLOOKUP(MID('Table 2 - MPS.BR Appraisals'!I152,5,1),$C$1:$I$2,2,0),IF(OR('Table 2 - MPS.BR Appraisals'!H152&lt;&gt;"",'Table 2 - MPS.BR Appraisals'!H152&lt;&gt;"",'Table 2 - MPS.BR Appraisals'!H152&lt;&gt;""),H152,""))</f>
        <v/>
      </c>
      <c r="J152" s="59" t="str">
        <f>IF('Table 2 - MPS.BR Appraisals'!J152&lt;&gt;"",HLOOKUP(MID('Table 2 - MPS.BR Appraisals'!J152,5,1),$C$1:$I$2,2,0),IF(OR('Table 2 - MPS.BR Appraisals'!I152&lt;&gt;"",'Table 2 - MPS.BR Appraisals'!I152&lt;&gt;"",'Table 2 - MPS.BR Appraisals'!I152&lt;&gt;""),I152,""))</f>
        <v/>
      </c>
      <c r="K152" s="59" t="str">
        <f>IF('Table 2 - MPS.BR Appraisals'!K152&lt;&gt;"",HLOOKUP(MID('Table 2 - MPS.BR Appraisals'!K152,5,1),$C$1:$I$2,2,0),IF(OR('Table 2 - MPS.BR Appraisals'!J152&lt;&gt;"",'Table 2 - MPS.BR Appraisals'!J152&lt;&gt;"",'Table 2 - MPS.BR Appraisals'!J152&lt;&gt;""),J152,""))</f>
        <v/>
      </c>
      <c r="L152" s="59" t="str">
        <f>IF('Table 2 - MPS.BR Appraisals'!L152&lt;&gt;"",HLOOKUP(MID('Table 2 - MPS.BR Appraisals'!L152,5,1),$C$1:$I$2,2,0),IF(OR('Table 2 - MPS.BR Appraisals'!K152&lt;&gt;"",'Table 2 - MPS.BR Appraisals'!K152&lt;&gt;"",'Table 2 - MPS.BR Appraisals'!K152&lt;&gt;""),K152,""))</f>
        <v/>
      </c>
      <c r="M152" s="59" t="str">
        <f>IF('Table 2 - MPS.BR Appraisals'!M152&lt;&gt;"",HLOOKUP(MID('Table 2 - MPS.BR Appraisals'!M152,5,1),$C$1:$I$2,2,0),IF(OR('Table 2 - MPS.BR Appraisals'!L152&lt;&gt;"",'Table 2 - MPS.BR Appraisals'!L152&lt;&gt;"",'Table 2 - MPS.BR Appraisals'!L152&lt;&gt;""),L152,""))</f>
        <v/>
      </c>
      <c r="N152" s="59" t="str">
        <f>IF('Table 2 - MPS.BR Appraisals'!N152&lt;&gt;"",HLOOKUP(MID('Table 2 - MPS.BR Appraisals'!N152,5,1),$C$1:$I$2,2,0),IF(OR('Table 2 - MPS.BR Appraisals'!M152&lt;&gt;"",'Table 2 - MPS.BR Appraisals'!M152&lt;&gt;"",'Table 2 - MPS.BR Appraisals'!M152&lt;&gt;""),M152,""))</f>
        <v/>
      </c>
      <c r="O152" s="59" t="str">
        <f>IF('Table 2 - MPS.BR Appraisals'!O152&lt;&gt;"",HLOOKUP(MID('Table 2 - MPS.BR Appraisals'!O152,5,1),$C$1:$I$2,2,0),IF(OR('Table 2 - MPS.BR Appraisals'!N152&lt;&gt;"",'Table 2 - MPS.BR Appraisals'!N152&lt;&gt;"",'Table 2 - MPS.BR Appraisals'!N152&lt;&gt;""),N152,""))</f>
        <v/>
      </c>
      <c r="P152" s="59" t="str">
        <f>IF('Table 2 - MPS.BR Appraisals'!P152&lt;&gt;"",HLOOKUP(MID('Table 2 - MPS.BR Appraisals'!P152,5,1),$C$1:$I$2,2,0),IF(OR('Table 2 - MPS.BR Appraisals'!O152&lt;&gt;"",'Table 2 - MPS.BR Appraisals'!O152&lt;&gt;"",'Table 2 - MPS.BR Appraisals'!O152&lt;&gt;""),O152,""))</f>
        <v/>
      </c>
      <c r="Q152" s="59" t="str">
        <f>IF('Table 2 - MPS.BR Appraisals'!Q152&lt;&gt;"",HLOOKUP(MID('Table 2 - MPS.BR Appraisals'!Q152,5,1),$C$1:$I$2,2,0),IF(OR('Table 2 - MPS.BR Appraisals'!P152&lt;&gt;"",'Table 2 - MPS.BR Appraisals'!P152&lt;&gt;"",'Table 2 - MPS.BR Appraisals'!P152&lt;&gt;""),P152,""))</f>
        <v/>
      </c>
      <c r="R152" s="59" t="str">
        <f>IF('Table 2 - MPS.BR Appraisals'!R152&lt;&gt;"",HLOOKUP(MID('Table 2 - MPS.BR Appraisals'!R152,5,1),$C$1:$I$2,2,0),IF(OR('Table 2 - MPS.BR Appraisals'!Q152&lt;&gt;"",'Table 2 - MPS.BR Appraisals'!Q152&lt;&gt;"",'Table 2 - MPS.BR Appraisals'!Q152&lt;&gt;""),Q152,""))</f>
        <v/>
      </c>
      <c r="S152" s="59" t="str">
        <f>IF('Table 2 - MPS.BR Appraisals'!S152&lt;&gt;"",HLOOKUP(MID('Table 2 - MPS.BR Appraisals'!S152,5,1),$C$1:$I$2,2,0),IF(OR('Table 2 - MPS.BR Appraisals'!R152&lt;&gt;"",'Table 2 - MPS.BR Appraisals'!R152&lt;&gt;"",'Table 2 - MPS.BR Appraisals'!R152&lt;&gt;""),R152,""))</f>
        <v/>
      </c>
      <c r="T152" s="59" t="str">
        <f>IF('Table 2 - MPS.BR Appraisals'!T152&lt;&gt;"",HLOOKUP(MID('Table 2 - MPS.BR Appraisals'!T152,5,1),$C$1:$I$2,2,0),IF(OR('Table 2 - MPS.BR Appraisals'!S152&lt;&gt;"",'Table 2 - MPS.BR Appraisals'!S152&lt;&gt;"",'Table 2 - MPS.BR Appraisals'!S152&lt;&gt;""),S152,""))</f>
        <v/>
      </c>
      <c r="U152" s="59" t="str">
        <f>IF('Table 2 - MPS.BR Appraisals'!U152&lt;&gt;"",HLOOKUP(MID('Table 2 - MPS.BR Appraisals'!U152,5,1),$C$1:$I$2,2,0),IF(OR('Table 2 - MPS.BR Appraisals'!T152&lt;&gt;"",'Table 2 - MPS.BR Appraisals'!T152&lt;&gt;"",'Table 2 - MPS.BR Appraisals'!T152&lt;&gt;""),T152,""))</f>
        <v/>
      </c>
      <c r="V152" s="59">
        <f>IF('Table 2 - MPS.BR Appraisals'!V152&lt;&gt;"",HLOOKUP(MID('Table 2 - MPS.BR Appraisals'!V152,5,1),$C$1:$I$2,2,0),IF(OR('Table 2 - MPS.BR Appraisals'!U152&lt;&gt;"",'Table 2 - MPS.BR Appraisals'!U152&lt;&gt;"",'Table 2 - MPS.BR Appraisals'!U152&lt;&gt;""),U152,""))</f>
        <v>2</v>
      </c>
      <c r="W152" s="59">
        <f>IF('Table 2 - MPS.BR Appraisals'!W152&lt;&gt;"",HLOOKUP(MID('Table 2 - MPS.BR Appraisals'!W152,5,1),$C$1:$I$2,2,0),IF(OR('Table 2 - MPS.BR Appraisals'!V152&lt;&gt;"",'Table 2 - MPS.BR Appraisals'!V152&lt;&gt;"",'Table 2 - MPS.BR Appraisals'!V152&lt;&gt;""),V152,""))</f>
        <v>2</v>
      </c>
      <c r="X152" s="59" t="str">
        <f>IF('Table 2 - MPS.BR Appraisals'!X152&lt;&gt;"",HLOOKUP(MID('Table 2 - MPS.BR Appraisals'!X152,5,1),$C$1:$I$2,2,0),IF(OR('Table 2 - MPS.BR Appraisals'!W152&lt;&gt;"",'Table 2 - MPS.BR Appraisals'!W152&lt;&gt;"",'Table 2 - MPS.BR Appraisals'!W152&lt;&gt;""),W152,""))</f>
        <v/>
      </c>
      <c r="Y152" s="59">
        <f>IF('Table 2 - MPS.BR Appraisals'!Y152&lt;&gt;"",HLOOKUP(MID('Table 2 - MPS.BR Appraisals'!Y152,5,1),$C$1:$I$2,2,0),IF(OR('Table 2 - MPS.BR Appraisals'!X152&lt;&gt;"",'Table 2 - MPS.BR Appraisals'!X152&lt;&gt;"",'Table 2 - MPS.BR Appraisals'!X152&lt;&gt;""),X152,""))</f>
        <v>5</v>
      </c>
      <c r="Z152" s="59">
        <f>IF('Table 2 - MPS.BR Appraisals'!Z152&lt;&gt;"",HLOOKUP(MID('Table 2 - MPS.BR Appraisals'!Z152,5,1),$C$1:$I$2,2,0),IF(OR('Table 2 - MPS.BR Appraisals'!Y152&lt;&gt;"",'Table 2 - MPS.BR Appraisals'!Y152&lt;&gt;"",'Table 2 - MPS.BR Appraisals'!Y152&lt;&gt;""),Y152,""))</f>
        <v>5</v>
      </c>
      <c r="AA152" s="59" t="str">
        <f>IF('Table 2 - MPS.BR Appraisals'!AA152&lt;&gt;"",HLOOKUP(MID('Table 2 - MPS.BR Appraisals'!AA152,5,1),$C$1:$I$2,2,0),IF(OR('Table 2 - MPS.BR Appraisals'!Z152&lt;&gt;"",'Table 2 - MPS.BR Appraisals'!Z152&lt;&gt;"",'Table 2 - MPS.BR Appraisals'!Z152&lt;&gt;""),Z152,""))</f>
        <v/>
      </c>
      <c r="AB152" s="59" t="str">
        <f>IF('Table 2 - MPS.BR Appraisals'!AB152&lt;&gt;"",HLOOKUP(MID('Table 2 - MPS.BR Appraisals'!AB152,5,1),$C$1:$I$2,2,0),IF(OR('Table 2 - MPS.BR Appraisals'!AA152&lt;&gt;"",'Table 2 - MPS.BR Appraisals'!AA152&lt;&gt;"",'Table 2 - MPS.BR Appraisals'!AA152&lt;&gt;""),AA152,""))</f>
        <v/>
      </c>
      <c r="AC152" s="59">
        <f>IF('Table 2 - MPS.BR Appraisals'!AC152&lt;&gt;"",HLOOKUP(MID('Table 2 - MPS.BR Appraisals'!AC152,5,1),$C$1:$I$2,2,0),IF(OR('Table 2 - MPS.BR Appraisals'!AB152&lt;&gt;"",'Table 2 - MPS.BR Appraisals'!AB152&lt;&gt;"",'Table 2 - MPS.BR Appraisals'!AB152&lt;&gt;""),AB152,""))</f>
        <v>5</v>
      </c>
    </row>
    <row r="153" spans="2:29" ht="17.850000000000001" customHeight="1" x14ac:dyDescent="0.2">
      <c r="B153" s="35" t="s">
        <v>191</v>
      </c>
      <c r="C153" s="59" t="str">
        <f>IF('Table 2 - MPS.BR Appraisals'!C153&lt;&gt;"",HLOOKUP(MID('Table 2 - MPS.BR Appraisals'!C153,5,1),$C$1:$I$2,2,0),"")</f>
        <v/>
      </c>
      <c r="D153" s="59" t="str">
        <f>IF('Table 2 - MPS.BR Appraisals'!D153&lt;&gt;"",HLOOKUP(MID('Table 2 - MPS.BR Appraisals'!D153,5,1),$C$1:$I$2,2,0),IF('Table 2 - MPS.BR Appraisals'!C153&lt;&gt;"",C153,""))</f>
        <v/>
      </c>
      <c r="E153" s="59" t="str">
        <f>IF('Table 2 - MPS.BR Appraisals'!E153&lt;&gt;"",HLOOKUP(MID('Table 2 - MPS.BR Appraisals'!E153,5,1),$C$1:$I$2,2,0),IF(OR('Table 2 - MPS.BR Appraisals'!E153&lt;&gt;"",'Table 2 - MPS.BR Appraisals'!D153&lt;&gt;""),D153,""))</f>
        <v/>
      </c>
      <c r="F153" s="59" t="str">
        <f>IF('Table 2 - MPS.BR Appraisals'!F153&lt;&gt;"",HLOOKUP(MID('Table 2 - MPS.BR Appraisals'!F153,5,1),$C$1:$I$2,2,0),IF(OR('Table 2 - MPS.BR Appraisals'!E153&lt;&gt;"",'Table 2 - MPS.BR Appraisals'!E153&lt;&gt;"",'Table 2 - MPS.BR Appraisals'!E153&lt;&gt;""),E153,""))</f>
        <v/>
      </c>
      <c r="G153" s="59" t="str">
        <f>IF('Table 2 - MPS.BR Appraisals'!G153&lt;&gt;"",HLOOKUP(MID('Table 2 - MPS.BR Appraisals'!G153,5,1),$C$1:$I$2,2,0),IF(OR('Table 2 - MPS.BR Appraisals'!F153&lt;&gt;"",'Table 2 - MPS.BR Appraisals'!F153&lt;&gt;"",'Table 2 - MPS.BR Appraisals'!F153&lt;&gt;""),F153,""))</f>
        <v/>
      </c>
      <c r="H153" s="59" t="str">
        <f>IF('Table 2 - MPS.BR Appraisals'!H153&lt;&gt;"",HLOOKUP(MID('Table 2 - MPS.BR Appraisals'!H153,5,1),$C$1:$I$2,2,0),IF(OR('Table 2 - MPS.BR Appraisals'!G153&lt;&gt;"",'Table 2 - MPS.BR Appraisals'!G153&lt;&gt;"",'Table 2 - MPS.BR Appraisals'!G153&lt;&gt;""),G153,""))</f>
        <v/>
      </c>
      <c r="I153" s="59" t="str">
        <f>IF('Table 2 - MPS.BR Appraisals'!I153&lt;&gt;"",HLOOKUP(MID('Table 2 - MPS.BR Appraisals'!I153,5,1),$C$1:$I$2,2,0),IF(OR('Table 2 - MPS.BR Appraisals'!H153&lt;&gt;"",'Table 2 - MPS.BR Appraisals'!H153&lt;&gt;"",'Table 2 - MPS.BR Appraisals'!H153&lt;&gt;""),H153,""))</f>
        <v/>
      </c>
      <c r="J153" s="59" t="str">
        <f>IF('Table 2 - MPS.BR Appraisals'!J153&lt;&gt;"",HLOOKUP(MID('Table 2 - MPS.BR Appraisals'!J153,5,1),$C$1:$I$2,2,0),IF(OR('Table 2 - MPS.BR Appraisals'!I153&lt;&gt;"",'Table 2 - MPS.BR Appraisals'!I153&lt;&gt;"",'Table 2 - MPS.BR Appraisals'!I153&lt;&gt;""),I153,""))</f>
        <v/>
      </c>
      <c r="K153" s="59" t="str">
        <f>IF('Table 2 - MPS.BR Appraisals'!K153&lt;&gt;"",HLOOKUP(MID('Table 2 - MPS.BR Appraisals'!K153,5,1),$C$1:$I$2,2,0),IF(OR('Table 2 - MPS.BR Appraisals'!J153&lt;&gt;"",'Table 2 - MPS.BR Appraisals'!J153&lt;&gt;"",'Table 2 - MPS.BR Appraisals'!J153&lt;&gt;""),J153,""))</f>
        <v/>
      </c>
      <c r="L153" s="59" t="str">
        <f>IF('Table 2 - MPS.BR Appraisals'!L153&lt;&gt;"",HLOOKUP(MID('Table 2 - MPS.BR Appraisals'!L153,5,1),$C$1:$I$2,2,0),IF(OR('Table 2 - MPS.BR Appraisals'!K153&lt;&gt;"",'Table 2 - MPS.BR Appraisals'!K153&lt;&gt;"",'Table 2 - MPS.BR Appraisals'!K153&lt;&gt;""),K153,""))</f>
        <v/>
      </c>
      <c r="M153" s="59" t="str">
        <f>IF('Table 2 - MPS.BR Appraisals'!M153&lt;&gt;"",HLOOKUP(MID('Table 2 - MPS.BR Appraisals'!M153,5,1),$C$1:$I$2,2,0),IF(OR('Table 2 - MPS.BR Appraisals'!L153&lt;&gt;"",'Table 2 - MPS.BR Appraisals'!L153&lt;&gt;"",'Table 2 - MPS.BR Appraisals'!L153&lt;&gt;""),L153,""))</f>
        <v/>
      </c>
      <c r="N153" s="59" t="str">
        <f>IF('Table 2 - MPS.BR Appraisals'!N153&lt;&gt;"",HLOOKUP(MID('Table 2 - MPS.BR Appraisals'!N153,5,1),$C$1:$I$2,2,0),IF(OR('Table 2 - MPS.BR Appraisals'!M153&lt;&gt;"",'Table 2 - MPS.BR Appraisals'!M153&lt;&gt;"",'Table 2 - MPS.BR Appraisals'!M153&lt;&gt;""),M153,""))</f>
        <v/>
      </c>
      <c r="O153" s="59" t="str">
        <f>IF('Table 2 - MPS.BR Appraisals'!O153&lt;&gt;"",HLOOKUP(MID('Table 2 - MPS.BR Appraisals'!O153,5,1),$C$1:$I$2,2,0),IF(OR('Table 2 - MPS.BR Appraisals'!N153&lt;&gt;"",'Table 2 - MPS.BR Appraisals'!N153&lt;&gt;"",'Table 2 - MPS.BR Appraisals'!N153&lt;&gt;""),N153,""))</f>
        <v/>
      </c>
      <c r="P153" s="59" t="str">
        <f>IF('Table 2 - MPS.BR Appraisals'!P153&lt;&gt;"",HLOOKUP(MID('Table 2 - MPS.BR Appraisals'!P153,5,1),$C$1:$I$2,2,0),IF(OR('Table 2 - MPS.BR Appraisals'!O153&lt;&gt;"",'Table 2 - MPS.BR Appraisals'!O153&lt;&gt;"",'Table 2 - MPS.BR Appraisals'!O153&lt;&gt;""),O153,""))</f>
        <v/>
      </c>
      <c r="Q153" s="59" t="str">
        <f>IF('Table 2 - MPS.BR Appraisals'!Q153&lt;&gt;"",HLOOKUP(MID('Table 2 - MPS.BR Appraisals'!Q153,5,1),$C$1:$I$2,2,0),IF(OR('Table 2 - MPS.BR Appraisals'!P153&lt;&gt;"",'Table 2 - MPS.BR Appraisals'!P153&lt;&gt;"",'Table 2 - MPS.BR Appraisals'!P153&lt;&gt;""),P153,""))</f>
        <v/>
      </c>
      <c r="R153" s="59" t="str">
        <f>IF('Table 2 - MPS.BR Appraisals'!R153&lt;&gt;"",HLOOKUP(MID('Table 2 - MPS.BR Appraisals'!R153,5,1),$C$1:$I$2,2,0),IF(OR('Table 2 - MPS.BR Appraisals'!Q153&lt;&gt;"",'Table 2 - MPS.BR Appraisals'!Q153&lt;&gt;"",'Table 2 - MPS.BR Appraisals'!Q153&lt;&gt;""),Q153,""))</f>
        <v/>
      </c>
      <c r="S153" s="59" t="str">
        <f>IF('Table 2 - MPS.BR Appraisals'!S153&lt;&gt;"",HLOOKUP(MID('Table 2 - MPS.BR Appraisals'!S153,5,1),$C$1:$I$2,2,0),IF(OR('Table 2 - MPS.BR Appraisals'!R153&lt;&gt;"",'Table 2 - MPS.BR Appraisals'!R153&lt;&gt;"",'Table 2 - MPS.BR Appraisals'!R153&lt;&gt;""),R153,""))</f>
        <v/>
      </c>
      <c r="T153" s="59" t="str">
        <f>IF('Table 2 - MPS.BR Appraisals'!T153&lt;&gt;"",HLOOKUP(MID('Table 2 - MPS.BR Appraisals'!T153,5,1),$C$1:$I$2,2,0),IF(OR('Table 2 - MPS.BR Appraisals'!S153&lt;&gt;"",'Table 2 - MPS.BR Appraisals'!S153&lt;&gt;"",'Table 2 - MPS.BR Appraisals'!S153&lt;&gt;""),S153,""))</f>
        <v/>
      </c>
      <c r="U153" s="59" t="str">
        <f>IF('Table 2 - MPS.BR Appraisals'!U153&lt;&gt;"",HLOOKUP(MID('Table 2 - MPS.BR Appraisals'!U153,5,1),$C$1:$I$2,2,0),IF(OR('Table 2 - MPS.BR Appraisals'!T153&lt;&gt;"",'Table 2 - MPS.BR Appraisals'!T153&lt;&gt;"",'Table 2 - MPS.BR Appraisals'!T153&lt;&gt;""),T153,""))</f>
        <v/>
      </c>
      <c r="V153" s="59" t="str">
        <f>IF('Table 2 - MPS.BR Appraisals'!V153&lt;&gt;"",HLOOKUP(MID('Table 2 - MPS.BR Appraisals'!V153,5,1),$C$1:$I$2,2,0),IF(OR('Table 2 - MPS.BR Appraisals'!U153&lt;&gt;"",'Table 2 - MPS.BR Appraisals'!U153&lt;&gt;"",'Table 2 - MPS.BR Appraisals'!U153&lt;&gt;""),U153,""))</f>
        <v/>
      </c>
      <c r="W153" s="59" t="str">
        <f>IF('Table 2 - MPS.BR Appraisals'!W153&lt;&gt;"",HLOOKUP(MID('Table 2 - MPS.BR Appraisals'!W153,5,1),$C$1:$I$2,2,0),IF(OR('Table 2 - MPS.BR Appraisals'!V153&lt;&gt;"",'Table 2 - MPS.BR Appraisals'!V153&lt;&gt;"",'Table 2 - MPS.BR Appraisals'!V153&lt;&gt;""),V153,""))</f>
        <v/>
      </c>
      <c r="X153" s="59" t="str">
        <f>IF('Table 2 - MPS.BR Appraisals'!X153&lt;&gt;"",HLOOKUP(MID('Table 2 - MPS.BR Appraisals'!X153,5,1),$C$1:$I$2,2,0),IF(OR('Table 2 - MPS.BR Appraisals'!W153&lt;&gt;"",'Table 2 - MPS.BR Appraisals'!W153&lt;&gt;"",'Table 2 - MPS.BR Appraisals'!W153&lt;&gt;""),W153,""))</f>
        <v/>
      </c>
      <c r="Y153" s="59" t="str">
        <f>IF('Table 2 - MPS.BR Appraisals'!Y153&lt;&gt;"",HLOOKUP(MID('Table 2 - MPS.BR Appraisals'!Y153,5,1),$C$1:$I$2,2,0),IF(OR('Table 2 - MPS.BR Appraisals'!X153&lt;&gt;"",'Table 2 - MPS.BR Appraisals'!X153&lt;&gt;"",'Table 2 - MPS.BR Appraisals'!X153&lt;&gt;""),X153,""))</f>
        <v/>
      </c>
      <c r="Z153" s="59" t="str">
        <f>IF('Table 2 - MPS.BR Appraisals'!Z153&lt;&gt;"",HLOOKUP(MID('Table 2 - MPS.BR Appraisals'!Z153,5,1),$C$1:$I$2,2,0),IF(OR('Table 2 - MPS.BR Appraisals'!Y153&lt;&gt;"",'Table 2 - MPS.BR Appraisals'!Y153&lt;&gt;"",'Table 2 - MPS.BR Appraisals'!Y153&lt;&gt;""),Y153,""))</f>
        <v/>
      </c>
      <c r="AA153" s="59" t="str">
        <f>IF('Table 2 - MPS.BR Appraisals'!AA153&lt;&gt;"",HLOOKUP(MID('Table 2 - MPS.BR Appraisals'!AA153,5,1),$C$1:$I$2,2,0),IF(OR('Table 2 - MPS.BR Appraisals'!Z153&lt;&gt;"",'Table 2 - MPS.BR Appraisals'!Z153&lt;&gt;"",'Table 2 - MPS.BR Appraisals'!Z153&lt;&gt;""),Z153,""))</f>
        <v/>
      </c>
      <c r="AB153" s="59" t="str">
        <f>IF('Table 2 - MPS.BR Appraisals'!AB153&lt;&gt;"",HLOOKUP(MID('Table 2 - MPS.BR Appraisals'!AB153,5,1),$C$1:$I$2,2,0),IF(OR('Table 2 - MPS.BR Appraisals'!AA153&lt;&gt;"",'Table 2 - MPS.BR Appraisals'!AA153&lt;&gt;"",'Table 2 - MPS.BR Appraisals'!AA153&lt;&gt;""),AA153,""))</f>
        <v/>
      </c>
      <c r="AC153" s="59" t="str">
        <f>IF('Table 2 - MPS.BR Appraisals'!AC153&lt;&gt;"",HLOOKUP(MID('Table 2 - MPS.BR Appraisals'!AC153,5,1),$C$1:$I$2,2,0),IF(OR('Table 2 - MPS.BR Appraisals'!AB153&lt;&gt;"",'Table 2 - MPS.BR Appraisals'!AB153&lt;&gt;"",'Table 2 - MPS.BR Appraisals'!AB153&lt;&gt;""),AB153,""))</f>
        <v/>
      </c>
    </row>
    <row r="154" spans="2:29" ht="17.850000000000001" customHeight="1" x14ac:dyDescent="0.2">
      <c r="B154" s="35" t="s">
        <v>192</v>
      </c>
      <c r="C154" s="59" t="str">
        <f>IF('Table 2 - MPS.BR Appraisals'!C154&lt;&gt;"",HLOOKUP(MID('Table 2 - MPS.BR Appraisals'!C154,5,1),$C$1:$I$2,2,0),"")</f>
        <v/>
      </c>
      <c r="D154" s="59" t="str">
        <f>IF('Table 2 - MPS.BR Appraisals'!D154&lt;&gt;"",HLOOKUP(MID('Table 2 - MPS.BR Appraisals'!D154,5,1),$C$1:$I$2,2,0),IF('Table 2 - MPS.BR Appraisals'!C154&lt;&gt;"",C154,""))</f>
        <v/>
      </c>
      <c r="E154" s="59" t="str">
        <f>IF('Table 2 - MPS.BR Appraisals'!E154&lt;&gt;"",HLOOKUP(MID('Table 2 - MPS.BR Appraisals'!E154,5,1),$C$1:$I$2,2,0),IF(OR('Table 2 - MPS.BR Appraisals'!E154&lt;&gt;"",'Table 2 - MPS.BR Appraisals'!D154&lt;&gt;""),D154,""))</f>
        <v/>
      </c>
      <c r="F154" s="59" t="str">
        <f>IF('Table 2 - MPS.BR Appraisals'!F154&lt;&gt;"",HLOOKUP(MID('Table 2 - MPS.BR Appraisals'!F154,5,1),$C$1:$I$2,2,0),IF(OR('Table 2 - MPS.BR Appraisals'!E154&lt;&gt;"",'Table 2 - MPS.BR Appraisals'!E154&lt;&gt;"",'Table 2 - MPS.BR Appraisals'!E154&lt;&gt;""),E154,""))</f>
        <v/>
      </c>
      <c r="G154" s="59" t="str">
        <f>IF('Table 2 - MPS.BR Appraisals'!G154&lt;&gt;"",HLOOKUP(MID('Table 2 - MPS.BR Appraisals'!G154,5,1),$C$1:$I$2,2,0),IF(OR('Table 2 - MPS.BR Appraisals'!F154&lt;&gt;"",'Table 2 - MPS.BR Appraisals'!F154&lt;&gt;"",'Table 2 - MPS.BR Appraisals'!F154&lt;&gt;""),F154,""))</f>
        <v/>
      </c>
      <c r="H154" s="59" t="str">
        <f>IF('Table 2 - MPS.BR Appraisals'!H154&lt;&gt;"",HLOOKUP(MID('Table 2 - MPS.BR Appraisals'!H154,5,1),$C$1:$I$2,2,0),IF(OR('Table 2 - MPS.BR Appraisals'!G154&lt;&gt;"",'Table 2 - MPS.BR Appraisals'!G154&lt;&gt;"",'Table 2 - MPS.BR Appraisals'!G154&lt;&gt;""),G154,""))</f>
        <v/>
      </c>
      <c r="I154" s="59" t="str">
        <f>IF('Table 2 - MPS.BR Appraisals'!I154&lt;&gt;"",HLOOKUP(MID('Table 2 - MPS.BR Appraisals'!I154,5,1),$C$1:$I$2,2,0),IF(OR('Table 2 - MPS.BR Appraisals'!H154&lt;&gt;"",'Table 2 - MPS.BR Appraisals'!H154&lt;&gt;"",'Table 2 - MPS.BR Appraisals'!H154&lt;&gt;""),H154,""))</f>
        <v/>
      </c>
      <c r="J154" s="59" t="str">
        <f>IF('Table 2 - MPS.BR Appraisals'!J154&lt;&gt;"",HLOOKUP(MID('Table 2 - MPS.BR Appraisals'!J154,5,1),$C$1:$I$2,2,0),IF(OR('Table 2 - MPS.BR Appraisals'!I154&lt;&gt;"",'Table 2 - MPS.BR Appraisals'!I154&lt;&gt;"",'Table 2 - MPS.BR Appraisals'!I154&lt;&gt;""),I154,""))</f>
        <v/>
      </c>
      <c r="K154" s="59" t="str">
        <f>IF('Table 2 - MPS.BR Appraisals'!K154&lt;&gt;"",HLOOKUP(MID('Table 2 - MPS.BR Appraisals'!K154,5,1),$C$1:$I$2,2,0),IF(OR('Table 2 - MPS.BR Appraisals'!J154&lt;&gt;"",'Table 2 - MPS.BR Appraisals'!J154&lt;&gt;"",'Table 2 - MPS.BR Appraisals'!J154&lt;&gt;""),J154,""))</f>
        <v/>
      </c>
      <c r="L154" s="59" t="str">
        <f>IF('Table 2 - MPS.BR Appraisals'!L154&lt;&gt;"",HLOOKUP(MID('Table 2 - MPS.BR Appraisals'!L154,5,1),$C$1:$I$2,2,0),IF(OR('Table 2 - MPS.BR Appraisals'!K154&lt;&gt;"",'Table 2 - MPS.BR Appraisals'!K154&lt;&gt;"",'Table 2 - MPS.BR Appraisals'!K154&lt;&gt;""),K154,""))</f>
        <v/>
      </c>
      <c r="M154" s="59" t="str">
        <f>IF('Table 2 - MPS.BR Appraisals'!M154&lt;&gt;"",HLOOKUP(MID('Table 2 - MPS.BR Appraisals'!M154,5,1),$C$1:$I$2,2,0),IF(OR('Table 2 - MPS.BR Appraisals'!L154&lt;&gt;"",'Table 2 - MPS.BR Appraisals'!L154&lt;&gt;"",'Table 2 - MPS.BR Appraisals'!L154&lt;&gt;""),L154,""))</f>
        <v/>
      </c>
      <c r="N154" s="59" t="str">
        <f>IF('Table 2 - MPS.BR Appraisals'!N154&lt;&gt;"",HLOOKUP(MID('Table 2 - MPS.BR Appraisals'!N154,5,1),$C$1:$I$2,2,0),IF(OR('Table 2 - MPS.BR Appraisals'!M154&lt;&gt;"",'Table 2 - MPS.BR Appraisals'!M154&lt;&gt;"",'Table 2 - MPS.BR Appraisals'!M154&lt;&gt;""),M154,""))</f>
        <v/>
      </c>
      <c r="O154" s="59" t="str">
        <f>IF('Table 2 - MPS.BR Appraisals'!O154&lt;&gt;"",HLOOKUP(MID('Table 2 - MPS.BR Appraisals'!O154,5,1),$C$1:$I$2,2,0),IF(OR('Table 2 - MPS.BR Appraisals'!N154&lt;&gt;"",'Table 2 - MPS.BR Appraisals'!N154&lt;&gt;"",'Table 2 - MPS.BR Appraisals'!N154&lt;&gt;""),N154,""))</f>
        <v/>
      </c>
      <c r="P154" s="59" t="str">
        <f>IF('Table 2 - MPS.BR Appraisals'!P154&lt;&gt;"",HLOOKUP(MID('Table 2 - MPS.BR Appraisals'!P154,5,1),$C$1:$I$2,2,0),IF(OR('Table 2 - MPS.BR Appraisals'!O154&lt;&gt;"",'Table 2 - MPS.BR Appraisals'!O154&lt;&gt;"",'Table 2 - MPS.BR Appraisals'!O154&lt;&gt;""),O154,""))</f>
        <v/>
      </c>
      <c r="Q154" s="59" t="str">
        <f>IF('Table 2 - MPS.BR Appraisals'!Q154&lt;&gt;"",HLOOKUP(MID('Table 2 - MPS.BR Appraisals'!Q154,5,1),$C$1:$I$2,2,0),IF(OR('Table 2 - MPS.BR Appraisals'!P154&lt;&gt;"",'Table 2 - MPS.BR Appraisals'!P154&lt;&gt;"",'Table 2 - MPS.BR Appraisals'!P154&lt;&gt;""),P154,""))</f>
        <v/>
      </c>
      <c r="R154" s="59" t="str">
        <f>IF('Table 2 - MPS.BR Appraisals'!R154&lt;&gt;"",HLOOKUP(MID('Table 2 - MPS.BR Appraisals'!R154,5,1),$C$1:$I$2,2,0),IF(OR('Table 2 - MPS.BR Appraisals'!Q154&lt;&gt;"",'Table 2 - MPS.BR Appraisals'!Q154&lt;&gt;"",'Table 2 - MPS.BR Appraisals'!Q154&lt;&gt;""),Q154,""))</f>
        <v/>
      </c>
      <c r="S154" s="59" t="str">
        <f>IF('Table 2 - MPS.BR Appraisals'!S154&lt;&gt;"",HLOOKUP(MID('Table 2 - MPS.BR Appraisals'!S154,5,1),$C$1:$I$2,2,0),IF(OR('Table 2 - MPS.BR Appraisals'!R154&lt;&gt;"",'Table 2 - MPS.BR Appraisals'!R154&lt;&gt;"",'Table 2 - MPS.BR Appraisals'!R154&lt;&gt;""),R154,""))</f>
        <v/>
      </c>
      <c r="T154" s="59" t="str">
        <f>IF('Table 2 - MPS.BR Appraisals'!T154&lt;&gt;"",HLOOKUP(MID('Table 2 - MPS.BR Appraisals'!T154,5,1),$C$1:$I$2,2,0),IF(OR('Table 2 - MPS.BR Appraisals'!S154&lt;&gt;"",'Table 2 - MPS.BR Appraisals'!S154&lt;&gt;"",'Table 2 - MPS.BR Appraisals'!S154&lt;&gt;""),S154,""))</f>
        <v/>
      </c>
      <c r="U154" s="59" t="str">
        <f>IF('Table 2 - MPS.BR Appraisals'!U154&lt;&gt;"",HLOOKUP(MID('Table 2 - MPS.BR Appraisals'!U154,5,1),$C$1:$I$2,2,0),IF(OR('Table 2 - MPS.BR Appraisals'!T154&lt;&gt;"",'Table 2 - MPS.BR Appraisals'!T154&lt;&gt;"",'Table 2 - MPS.BR Appraisals'!T154&lt;&gt;""),T154,""))</f>
        <v/>
      </c>
      <c r="V154" s="59" t="str">
        <f>IF('Table 2 - MPS.BR Appraisals'!V154&lt;&gt;"",HLOOKUP(MID('Table 2 - MPS.BR Appraisals'!V154,5,1),$C$1:$I$2,2,0),IF(OR('Table 2 - MPS.BR Appraisals'!U154&lt;&gt;"",'Table 2 - MPS.BR Appraisals'!U154&lt;&gt;"",'Table 2 - MPS.BR Appraisals'!U154&lt;&gt;""),U154,""))</f>
        <v/>
      </c>
      <c r="W154" s="59" t="str">
        <f>IF('Table 2 - MPS.BR Appraisals'!W154&lt;&gt;"",HLOOKUP(MID('Table 2 - MPS.BR Appraisals'!W154,5,1),$C$1:$I$2,2,0),IF(OR('Table 2 - MPS.BR Appraisals'!V154&lt;&gt;"",'Table 2 - MPS.BR Appraisals'!V154&lt;&gt;"",'Table 2 - MPS.BR Appraisals'!V154&lt;&gt;""),V154,""))</f>
        <v/>
      </c>
      <c r="X154" s="59" t="str">
        <f>IF('Table 2 - MPS.BR Appraisals'!X154&lt;&gt;"",HLOOKUP(MID('Table 2 - MPS.BR Appraisals'!X154,5,1),$C$1:$I$2,2,0),IF(OR('Table 2 - MPS.BR Appraisals'!W154&lt;&gt;"",'Table 2 - MPS.BR Appraisals'!W154&lt;&gt;"",'Table 2 - MPS.BR Appraisals'!W154&lt;&gt;""),W154,""))</f>
        <v/>
      </c>
      <c r="Y154" s="59" t="str">
        <f>IF('Table 2 - MPS.BR Appraisals'!Y154&lt;&gt;"",HLOOKUP(MID('Table 2 - MPS.BR Appraisals'!Y154,5,1),$C$1:$I$2,2,0),IF(OR('Table 2 - MPS.BR Appraisals'!X154&lt;&gt;"",'Table 2 - MPS.BR Appraisals'!X154&lt;&gt;"",'Table 2 - MPS.BR Appraisals'!X154&lt;&gt;""),X154,""))</f>
        <v/>
      </c>
      <c r="Z154" s="59" t="str">
        <f>IF('Table 2 - MPS.BR Appraisals'!Z154&lt;&gt;"",HLOOKUP(MID('Table 2 - MPS.BR Appraisals'!Z154,5,1),$C$1:$I$2,2,0),IF(OR('Table 2 - MPS.BR Appraisals'!Y154&lt;&gt;"",'Table 2 - MPS.BR Appraisals'!Y154&lt;&gt;"",'Table 2 - MPS.BR Appraisals'!Y154&lt;&gt;""),Y154,""))</f>
        <v/>
      </c>
      <c r="AA154" s="59" t="str">
        <f>IF('Table 2 - MPS.BR Appraisals'!AA154&lt;&gt;"",HLOOKUP(MID('Table 2 - MPS.BR Appraisals'!AA154,5,1),$C$1:$I$2,2,0),IF(OR('Table 2 - MPS.BR Appraisals'!Z154&lt;&gt;"",'Table 2 - MPS.BR Appraisals'!Z154&lt;&gt;"",'Table 2 - MPS.BR Appraisals'!Z154&lt;&gt;""),Z154,""))</f>
        <v/>
      </c>
      <c r="AB154" s="59" t="str">
        <f>IF('Table 2 - MPS.BR Appraisals'!AB154&lt;&gt;"",HLOOKUP(MID('Table 2 - MPS.BR Appraisals'!AB154,5,1),$C$1:$I$2,2,0),IF(OR('Table 2 - MPS.BR Appraisals'!AA154&lt;&gt;"",'Table 2 - MPS.BR Appraisals'!AA154&lt;&gt;"",'Table 2 - MPS.BR Appraisals'!AA154&lt;&gt;""),AA154,""))</f>
        <v/>
      </c>
      <c r="AC154" s="59" t="str">
        <f>IF('Table 2 - MPS.BR Appraisals'!AC154&lt;&gt;"",HLOOKUP(MID('Table 2 - MPS.BR Appraisals'!AC154,5,1),$C$1:$I$2,2,0),IF(OR('Table 2 - MPS.BR Appraisals'!AB154&lt;&gt;"",'Table 2 - MPS.BR Appraisals'!AB154&lt;&gt;"",'Table 2 - MPS.BR Appraisals'!AB154&lt;&gt;""),AB154,""))</f>
        <v/>
      </c>
    </row>
    <row r="155" spans="2:29" ht="17.850000000000001" customHeight="1" x14ac:dyDescent="0.2">
      <c r="B155" s="35" t="s">
        <v>193</v>
      </c>
      <c r="C155" s="59" t="str">
        <f>IF('Table 2 - MPS.BR Appraisals'!C155&lt;&gt;"",HLOOKUP(MID('Table 2 - MPS.BR Appraisals'!C155,5,1),$C$1:$I$2,2,0),"")</f>
        <v/>
      </c>
      <c r="D155" s="59" t="str">
        <f>IF('Table 2 - MPS.BR Appraisals'!D155&lt;&gt;"",HLOOKUP(MID('Table 2 - MPS.BR Appraisals'!D155,5,1),$C$1:$I$2,2,0),IF('Table 2 - MPS.BR Appraisals'!C155&lt;&gt;"",C155,""))</f>
        <v/>
      </c>
      <c r="E155" s="59" t="str">
        <f>IF('Table 2 - MPS.BR Appraisals'!E155&lt;&gt;"",HLOOKUP(MID('Table 2 - MPS.BR Appraisals'!E155,5,1),$C$1:$I$2,2,0),IF(OR('Table 2 - MPS.BR Appraisals'!E155&lt;&gt;"",'Table 2 - MPS.BR Appraisals'!D155&lt;&gt;""),D155,""))</f>
        <v/>
      </c>
      <c r="F155" s="59" t="str">
        <f>IF('Table 2 - MPS.BR Appraisals'!F155&lt;&gt;"",HLOOKUP(MID('Table 2 - MPS.BR Appraisals'!F155,5,1),$C$1:$I$2,2,0),IF(OR('Table 2 - MPS.BR Appraisals'!E155&lt;&gt;"",'Table 2 - MPS.BR Appraisals'!E155&lt;&gt;"",'Table 2 - MPS.BR Appraisals'!E155&lt;&gt;""),E155,""))</f>
        <v/>
      </c>
      <c r="G155" s="59" t="str">
        <f>IF('Table 2 - MPS.BR Appraisals'!G155&lt;&gt;"",HLOOKUP(MID('Table 2 - MPS.BR Appraisals'!G155,5,1),$C$1:$I$2,2,0),IF(OR('Table 2 - MPS.BR Appraisals'!F155&lt;&gt;"",'Table 2 - MPS.BR Appraisals'!F155&lt;&gt;"",'Table 2 - MPS.BR Appraisals'!F155&lt;&gt;""),F155,""))</f>
        <v/>
      </c>
      <c r="H155" s="59" t="str">
        <f>IF('Table 2 - MPS.BR Appraisals'!H155&lt;&gt;"",HLOOKUP(MID('Table 2 - MPS.BR Appraisals'!H155,5,1),$C$1:$I$2,2,0),IF(OR('Table 2 - MPS.BR Appraisals'!G155&lt;&gt;"",'Table 2 - MPS.BR Appraisals'!G155&lt;&gt;"",'Table 2 - MPS.BR Appraisals'!G155&lt;&gt;""),G155,""))</f>
        <v/>
      </c>
      <c r="I155" s="59" t="str">
        <f>IF('Table 2 - MPS.BR Appraisals'!I155&lt;&gt;"",HLOOKUP(MID('Table 2 - MPS.BR Appraisals'!I155,5,1),$C$1:$I$2,2,0),IF(OR('Table 2 - MPS.BR Appraisals'!H155&lt;&gt;"",'Table 2 - MPS.BR Appraisals'!H155&lt;&gt;"",'Table 2 - MPS.BR Appraisals'!H155&lt;&gt;""),H155,""))</f>
        <v/>
      </c>
      <c r="J155" s="59" t="str">
        <f>IF('Table 2 - MPS.BR Appraisals'!J155&lt;&gt;"",HLOOKUP(MID('Table 2 - MPS.BR Appraisals'!J155,5,1),$C$1:$I$2,2,0),IF(OR('Table 2 - MPS.BR Appraisals'!I155&lt;&gt;"",'Table 2 - MPS.BR Appraisals'!I155&lt;&gt;"",'Table 2 - MPS.BR Appraisals'!I155&lt;&gt;""),I155,""))</f>
        <v/>
      </c>
      <c r="K155" s="59" t="str">
        <f>IF('Table 2 - MPS.BR Appraisals'!K155&lt;&gt;"",HLOOKUP(MID('Table 2 - MPS.BR Appraisals'!K155,5,1),$C$1:$I$2,2,0),IF(OR('Table 2 - MPS.BR Appraisals'!J155&lt;&gt;"",'Table 2 - MPS.BR Appraisals'!J155&lt;&gt;"",'Table 2 - MPS.BR Appraisals'!J155&lt;&gt;""),J155,""))</f>
        <v/>
      </c>
      <c r="L155" s="59" t="str">
        <f>IF('Table 2 - MPS.BR Appraisals'!L155&lt;&gt;"",HLOOKUP(MID('Table 2 - MPS.BR Appraisals'!L155,5,1),$C$1:$I$2,2,0),IF(OR('Table 2 - MPS.BR Appraisals'!K155&lt;&gt;"",'Table 2 - MPS.BR Appraisals'!K155&lt;&gt;"",'Table 2 - MPS.BR Appraisals'!K155&lt;&gt;""),K155,""))</f>
        <v/>
      </c>
      <c r="M155" s="59" t="str">
        <f>IF('Table 2 - MPS.BR Appraisals'!M155&lt;&gt;"",HLOOKUP(MID('Table 2 - MPS.BR Appraisals'!M155,5,1),$C$1:$I$2,2,0),IF(OR('Table 2 - MPS.BR Appraisals'!L155&lt;&gt;"",'Table 2 - MPS.BR Appraisals'!L155&lt;&gt;"",'Table 2 - MPS.BR Appraisals'!L155&lt;&gt;""),L155,""))</f>
        <v/>
      </c>
      <c r="N155" s="59" t="str">
        <f>IF('Table 2 - MPS.BR Appraisals'!N155&lt;&gt;"",HLOOKUP(MID('Table 2 - MPS.BR Appraisals'!N155,5,1),$C$1:$I$2,2,0),IF(OR('Table 2 - MPS.BR Appraisals'!M155&lt;&gt;"",'Table 2 - MPS.BR Appraisals'!M155&lt;&gt;"",'Table 2 - MPS.BR Appraisals'!M155&lt;&gt;""),M155,""))</f>
        <v/>
      </c>
      <c r="O155" s="59" t="str">
        <f>IF('Table 2 - MPS.BR Appraisals'!O155&lt;&gt;"",HLOOKUP(MID('Table 2 - MPS.BR Appraisals'!O155,5,1),$C$1:$I$2,2,0),IF(OR('Table 2 - MPS.BR Appraisals'!N155&lt;&gt;"",'Table 2 - MPS.BR Appraisals'!N155&lt;&gt;"",'Table 2 - MPS.BR Appraisals'!N155&lt;&gt;""),N155,""))</f>
        <v/>
      </c>
      <c r="P155" s="59" t="str">
        <f>IF('Table 2 - MPS.BR Appraisals'!P155&lt;&gt;"",HLOOKUP(MID('Table 2 - MPS.BR Appraisals'!P155,5,1),$C$1:$I$2,2,0),IF(OR('Table 2 - MPS.BR Appraisals'!O155&lt;&gt;"",'Table 2 - MPS.BR Appraisals'!O155&lt;&gt;"",'Table 2 - MPS.BR Appraisals'!O155&lt;&gt;""),O155,""))</f>
        <v/>
      </c>
      <c r="Q155" s="59" t="str">
        <f>IF('Table 2 - MPS.BR Appraisals'!Q155&lt;&gt;"",HLOOKUP(MID('Table 2 - MPS.BR Appraisals'!Q155,5,1),$C$1:$I$2,2,0),IF(OR('Table 2 - MPS.BR Appraisals'!P155&lt;&gt;"",'Table 2 - MPS.BR Appraisals'!P155&lt;&gt;"",'Table 2 - MPS.BR Appraisals'!P155&lt;&gt;""),P155,""))</f>
        <v/>
      </c>
      <c r="R155" s="59" t="str">
        <f>IF('Table 2 - MPS.BR Appraisals'!R155&lt;&gt;"",HLOOKUP(MID('Table 2 - MPS.BR Appraisals'!R155,5,1),$C$1:$I$2,2,0),IF(OR('Table 2 - MPS.BR Appraisals'!Q155&lt;&gt;"",'Table 2 - MPS.BR Appraisals'!Q155&lt;&gt;"",'Table 2 - MPS.BR Appraisals'!Q155&lt;&gt;""),Q155,""))</f>
        <v/>
      </c>
      <c r="S155" s="59" t="str">
        <f>IF('Table 2 - MPS.BR Appraisals'!S155&lt;&gt;"",HLOOKUP(MID('Table 2 - MPS.BR Appraisals'!S155,5,1),$C$1:$I$2,2,0),IF(OR('Table 2 - MPS.BR Appraisals'!R155&lt;&gt;"",'Table 2 - MPS.BR Appraisals'!R155&lt;&gt;"",'Table 2 - MPS.BR Appraisals'!R155&lt;&gt;""),R155,""))</f>
        <v/>
      </c>
      <c r="T155" s="59" t="str">
        <f>IF('Table 2 - MPS.BR Appraisals'!T155&lt;&gt;"",HLOOKUP(MID('Table 2 - MPS.BR Appraisals'!T155,5,1),$C$1:$I$2,2,0),IF(OR('Table 2 - MPS.BR Appraisals'!S155&lt;&gt;"",'Table 2 - MPS.BR Appraisals'!S155&lt;&gt;"",'Table 2 - MPS.BR Appraisals'!S155&lt;&gt;""),S155,""))</f>
        <v/>
      </c>
      <c r="U155" s="59" t="str">
        <f>IF('Table 2 - MPS.BR Appraisals'!U155&lt;&gt;"",HLOOKUP(MID('Table 2 - MPS.BR Appraisals'!U155,5,1),$C$1:$I$2,2,0),IF(OR('Table 2 - MPS.BR Appraisals'!T155&lt;&gt;"",'Table 2 - MPS.BR Appraisals'!T155&lt;&gt;"",'Table 2 - MPS.BR Appraisals'!T155&lt;&gt;""),T155,""))</f>
        <v/>
      </c>
      <c r="V155" s="59" t="str">
        <f>IF('Table 2 - MPS.BR Appraisals'!V155&lt;&gt;"",HLOOKUP(MID('Table 2 - MPS.BR Appraisals'!V155,5,1),$C$1:$I$2,2,0),IF(OR('Table 2 - MPS.BR Appraisals'!U155&lt;&gt;"",'Table 2 - MPS.BR Appraisals'!U155&lt;&gt;"",'Table 2 - MPS.BR Appraisals'!U155&lt;&gt;""),U155,""))</f>
        <v/>
      </c>
      <c r="W155" s="59" t="str">
        <f>IF('Table 2 - MPS.BR Appraisals'!W155&lt;&gt;"",HLOOKUP(MID('Table 2 - MPS.BR Appraisals'!W155,5,1),$C$1:$I$2,2,0),IF(OR('Table 2 - MPS.BR Appraisals'!V155&lt;&gt;"",'Table 2 - MPS.BR Appraisals'!V155&lt;&gt;"",'Table 2 - MPS.BR Appraisals'!V155&lt;&gt;""),V155,""))</f>
        <v/>
      </c>
      <c r="X155" s="59" t="str">
        <f>IF('Table 2 - MPS.BR Appraisals'!X155&lt;&gt;"",HLOOKUP(MID('Table 2 - MPS.BR Appraisals'!X155,5,1),$C$1:$I$2,2,0),IF(OR('Table 2 - MPS.BR Appraisals'!W155&lt;&gt;"",'Table 2 - MPS.BR Appraisals'!W155&lt;&gt;"",'Table 2 - MPS.BR Appraisals'!W155&lt;&gt;""),W155,""))</f>
        <v/>
      </c>
      <c r="Y155" s="59" t="str">
        <f>IF('Table 2 - MPS.BR Appraisals'!Y155&lt;&gt;"",HLOOKUP(MID('Table 2 - MPS.BR Appraisals'!Y155,5,1),$C$1:$I$2,2,0),IF(OR('Table 2 - MPS.BR Appraisals'!X155&lt;&gt;"",'Table 2 - MPS.BR Appraisals'!X155&lt;&gt;"",'Table 2 - MPS.BR Appraisals'!X155&lt;&gt;""),X155,""))</f>
        <v/>
      </c>
      <c r="Z155" s="59" t="str">
        <f>IF('Table 2 - MPS.BR Appraisals'!Z155&lt;&gt;"",HLOOKUP(MID('Table 2 - MPS.BR Appraisals'!Z155,5,1),$C$1:$I$2,2,0),IF(OR('Table 2 - MPS.BR Appraisals'!Y155&lt;&gt;"",'Table 2 - MPS.BR Appraisals'!Y155&lt;&gt;"",'Table 2 - MPS.BR Appraisals'!Y155&lt;&gt;""),Y155,""))</f>
        <v/>
      </c>
      <c r="AA155" s="59" t="str">
        <f>IF('Table 2 - MPS.BR Appraisals'!AA155&lt;&gt;"",HLOOKUP(MID('Table 2 - MPS.BR Appraisals'!AA155,5,1),$C$1:$I$2,2,0),IF(OR('Table 2 - MPS.BR Appraisals'!Z155&lt;&gt;"",'Table 2 - MPS.BR Appraisals'!Z155&lt;&gt;"",'Table 2 - MPS.BR Appraisals'!Z155&lt;&gt;""),Z155,""))</f>
        <v/>
      </c>
      <c r="AB155" s="59" t="str">
        <f>IF('Table 2 - MPS.BR Appraisals'!AB155&lt;&gt;"",HLOOKUP(MID('Table 2 - MPS.BR Appraisals'!AB155,5,1),$C$1:$I$2,2,0),IF(OR('Table 2 - MPS.BR Appraisals'!AA155&lt;&gt;"",'Table 2 - MPS.BR Appraisals'!AA155&lt;&gt;"",'Table 2 - MPS.BR Appraisals'!AA155&lt;&gt;""),AA155,""))</f>
        <v/>
      </c>
      <c r="AC155" s="59" t="str">
        <f>IF('Table 2 - MPS.BR Appraisals'!AC155&lt;&gt;"",HLOOKUP(MID('Table 2 - MPS.BR Appraisals'!AC155,5,1),$C$1:$I$2,2,0),IF(OR('Table 2 - MPS.BR Appraisals'!AB155&lt;&gt;"",'Table 2 - MPS.BR Appraisals'!AB155&lt;&gt;"",'Table 2 - MPS.BR Appraisals'!AB155&lt;&gt;""),AB155,""))</f>
        <v/>
      </c>
    </row>
    <row r="156" spans="2:29" ht="17.850000000000001" customHeight="1" x14ac:dyDescent="0.2">
      <c r="B156" s="35" t="s">
        <v>194</v>
      </c>
      <c r="C156" s="59" t="str">
        <f>IF('Table 2 - MPS.BR Appraisals'!C156&lt;&gt;"",HLOOKUP(MID('Table 2 - MPS.BR Appraisals'!C156,5,1),$C$1:$I$2,2,0),"")</f>
        <v/>
      </c>
      <c r="D156" s="59" t="str">
        <f>IF('Table 2 - MPS.BR Appraisals'!D156&lt;&gt;"",HLOOKUP(MID('Table 2 - MPS.BR Appraisals'!D156,5,1),$C$1:$I$2,2,0),IF('Table 2 - MPS.BR Appraisals'!C156&lt;&gt;"",C156,""))</f>
        <v/>
      </c>
      <c r="E156" s="59" t="str">
        <f>IF('Table 2 - MPS.BR Appraisals'!E156&lt;&gt;"",HLOOKUP(MID('Table 2 - MPS.BR Appraisals'!E156,5,1),$C$1:$I$2,2,0),IF(OR('Table 2 - MPS.BR Appraisals'!E156&lt;&gt;"",'Table 2 - MPS.BR Appraisals'!D156&lt;&gt;""),D156,""))</f>
        <v/>
      </c>
      <c r="F156" s="59" t="str">
        <f>IF('Table 2 - MPS.BR Appraisals'!F156&lt;&gt;"",HLOOKUP(MID('Table 2 - MPS.BR Appraisals'!F156,5,1),$C$1:$I$2,2,0),IF(OR('Table 2 - MPS.BR Appraisals'!E156&lt;&gt;"",'Table 2 - MPS.BR Appraisals'!E156&lt;&gt;"",'Table 2 - MPS.BR Appraisals'!E156&lt;&gt;""),E156,""))</f>
        <v/>
      </c>
      <c r="G156" s="59" t="str">
        <f>IF('Table 2 - MPS.BR Appraisals'!G156&lt;&gt;"",HLOOKUP(MID('Table 2 - MPS.BR Appraisals'!G156,5,1),$C$1:$I$2,2,0),IF(OR('Table 2 - MPS.BR Appraisals'!F156&lt;&gt;"",'Table 2 - MPS.BR Appraisals'!F156&lt;&gt;"",'Table 2 - MPS.BR Appraisals'!F156&lt;&gt;""),F156,""))</f>
        <v/>
      </c>
      <c r="H156" s="59" t="str">
        <f>IF('Table 2 - MPS.BR Appraisals'!H156&lt;&gt;"",HLOOKUP(MID('Table 2 - MPS.BR Appraisals'!H156,5,1),$C$1:$I$2,2,0),IF(OR('Table 2 - MPS.BR Appraisals'!G156&lt;&gt;"",'Table 2 - MPS.BR Appraisals'!G156&lt;&gt;"",'Table 2 - MPS.BR Appraisals'!G156&lt;&gt;""),G156,""))</f>
        <v/>
      </c>
      <c r="I156" s="59" t="str">
        <f>IF('Table 2 - MPS.BR Appraisals'!I156&lt;&gt;"",HLOOKUP(MID('Table 2 - MPS.BR Appraisals'!I156,5,1),$C$1:$I$2,2,0),IF(OR('Table 2 - MPS.BR Appraisals'!H156&lt;&gt;"",'Table 2 - MPS.BR Appraisals'!H156&lt;&gt;"",'Table 2 - MPS.BR Appraisals'!H156&lt;&gt;""),H156,""))</f>
        <v/>
      </c>
      <c r="J156" s="59" t="str">
        <f>IF('Table 2 - MPS.BR Appraisals'!J156&lt;&gt;"",HLOOKUP(MID('Table 2 - MPS.BR Appraisals'!J156,5,1),$C$1:$I$2,2,0),IF(OR('Table 2 - MPS.BR Appraisals'!I156&lt;&gt;"",'Table 2 - MPS.BR Appraisals'!I156&lt;&gt;"",'Table 2 - MPS.BR Appraisals'!I156&lt;&gt;""),I156,""))</f>
        <v/>
      </c>
      <c r="K156" s="59" t="str">
        <f>IF('Table 2 - MPS.BR Appraisals'!K156&lt;&gt;"",HLOOKUP(MID('Table 2 - MPS.BR Appraisals'!K156,5,1),$C$1:$I$2,2,0),IF(OR('Table 2 - MPS.BR Appraisals'!J156&lt;&gt;"",'Table 2 - MPS.BR Appraisals'!J156&lt;&gt;"",'Table 2 - MPS.BR Appraisals'!J156&lt;&gt;""),J156,""))</f>
        <v/>
      </c>
      <c r="L156" s="59" t="str">
        <f>IF('Table 2 - MPS.BR Appraisals'!L156&lt;&gt;"",HLOOKUP(MID('Table 2 - MPS.BR Appraisals'!L156,5,1),$C$1:$I$2,2,0),IF(OR('Table 2 - MPS.BR Appraisals'!K156&lt;&gt;"",'Table 2 - MPS.BR Appraisals'!K156&lt;&gt;"",'Table 2 - MPS.BR Appraisals'!K156&lt;&gt;""),K156,""))</f>
        <v/>
      </c>
      <c r="M156" s="59" t="str">
        <f>IF('Table 2 - MPS.BR Appraisals'!M156&lt;&gt;"",HLOOKUP(MID('Table 2 - MPS.BR Appraisals'!M156,5,1),$C$1:$I$2,2,0),IF(OR('Table 2 - MPS.BR Appraisals'!L156&lt;&gt;"",'Table 2 - MPS.BR Appraisals'!L156&lt;&gt;"",'Table 2 - MPS.BR Appraisals'!L156&lt;&gt;""),L156,""))</f>
        <v/>
      </c>
      <c r="N156" s="59" t="str">
        <f>IF('Table 2 - MPS.BR Appraisals'!N156&lt;&gt;"",HLOOKUP(MID('Table 2 - MPS.BR Appraisals'!N156,5,1),$C$1:$I$2,2,0),IF(OR('Table 2 - MPS.BR Appraisals'!M156&lt;&gt;"",'Table 2 - MPS.BR Appraisals'!M156&lt;&gt;"",'Table 2 - MPS.BR Appraisals'!M156&lt;&gt;""),M156,""))</f>
        <v/>
      </c>
      <c r="O156" s="59" t="str">
        <f>IF('Table 2 - MPS.BR Appraisals'!O156&lt;&gt;"",HLOOKUP(MID('Table 2 - MPS.BR Appraisals'!O156,5,1),$C$1:$I$2,2,0),IF(OR('Table 2 - MPS.BR Appraisals'!N156&lt;&gt;"",'Table 2 - MPS.BR Appraisals'!N156&lt;&gt;"",'Table 2 - MPS.BR Appraisals'!N156&lt;&gt;""),N156,""))</f>
        <v/>
      </c>
      <c r="P156" s="59" t="str">
        <f>IF('Table 2 - MPS.BR Appraisals'!P156&lt;&gt;"",HLOOKUP(MID('Table 2 - MPS.BR Appraisals'!P156,5,1),$C$1:$I$2,2,0),IF(OR('Table 2 - MPS.BR Appraisals'!O156&lt;&gt;"",'Table 2 - MPS.BR Appraisals'!O156&lt;&gt;"",'Table 2 - MPS.BR Appraisals'!O156&lt;&gt;""),O156,""))</f>
        <v/>
      </c>
      <c r="Q156" s="59" t="str">
        <f>IF('Table 2 - MPS.BR Appraisals'!Q156&lt;&gt;"",HLOOKUP(MID('Table 2 - MPS.BR Appraisals'!Q156,5,1),$C$1:$I$2,2,0),IF(OR('Table 2 - MPS.BR Appraisals'!P156&lt;&gt;"",'Table 2 - MPS.BR Appraisals'!P156&lt;&gt;"",'Table 2 - MPS.BR Appraisals'!P156&lt;&gt;""),P156,""))</f>
        <v/>
      </c>
      <c r="R156" s="59" t="str">
        <f>IF('Table 2 - MPS.BR Appraisals'!R156&lt;&gt;"",HLOOKUP(MID('Table 2 - MPS.BR Appraisals'!R156,5,1),$C$1:$I$2,2,0),IF(OR('Table 2 - MPS.BR Appraisals'!Q156&lt;&gt;"",'Table 2 - MPS.BR Appraisals'!Q156&lt;&gt;"",'Table 2 - MPS.BR Appraisals'!Q156&lt;&gt;""),Q156,""))</f>
        <v/>
      </c>
      <c r="S156" s="59" t="str">
        <f>IF('Table 2 - MPS.BR Appraisals'!S156&lt;&gt;"",HLOOKUP(MID('Table 2 - MPS.BR Appraisals'!S156,5,1),$C$1:$I$2,2,0),IF(OR('Table 2 - MPS.BR Appraisals'!R156&lt;&gt;"",'Table 2 - MPS.BR Appraisals'!R156&lt;&gt;"",'Table 2 - MPS.BR Appraisals'!R156&lt;&gt;""),R156,""))</f>
        <v/>
      </c>
      <c r="T156" s="59" t="str">
        <f>IF('Table 2 - MPS.BR Appraisals'!T156&lt;&gt;"",HLOOKUP(MID('Table 2 - MPS.BR Appraisals'!T156,5,1),$C$1:$I$2,2,0),IF(OR('Table 2 - MPS.BR Appraisals'!S156&lt;&gt;"",'Table 2 - MPS.BR Appraisals'!S156&lt;&gt;"",'Table 2 - MPS.BR Appraisals'!S156&lt;&gt;""),S156,""))</f>
        <v/>
      </c>
      <c r="U156" s="59" t="str">
        <f>IF('Table 2 - MPS.BR Appraisals'!U156&lt;&gt;"",HLOOKUP(MID('Table 2 - MPS.BR Appraisals'!U156,5,1),$C$1:$I$2,2,0),IF(OR('Table 2 - MPS.BR Appraisals'!T156&lt;&gt;"",'Table 2 - MPS.BR Appraisals'!T156&lt;&gt;"",'Table 2 - MPS.BR Appraisals'!T156&lt;&gt;""),T156,""))</f>
        <v/>
      </c>
      <c r="V156" s="59" t="str">
        <f>IF('Table 2 - MPS.BR Appraisals'!V156&lt;&gt;"",HLOOKUP(MID('Table 2 - MPS.BR Appraisals'!V156,5,1),$C$1:$I$2,2,0),IF(OR('Table 2 - MPS.BR Appraisals'!U156&lt;&gt;"",'Table 2 - MPS.BR Appraisals'!U156&lt;&gt;"",'Table 2 - MPS.BR Appraisals'!U156&lt;&gt;""),U156,""))</f>
        <v/>
      </c>
      <c r="W156" s="59" t="str">
        <f>IF('Table 2 - MPS.BR Appraisals'!W156&lt;&gt;"",HLOOKUP(MID('Table 2 - MPS.BR Appraisals'!W156,5,1),$C$1:$I$2,2,0),IF(OR('Table 2 - MPS.BR Appraisals'!V156&lt;&gt;"",'Table 2 - MPS.BR Appraisals'!V156&lt;&gt;"",'Table 2 - MPS.BR Appraisals'!V156&lt;&gt;""),V156,""))</f>
        <v/>
      </c>
      <c r="X156" s="59" t="str">
        <f>IF('Table 2 - MPS.BR Appraisals'!X156&lt;&gt;"",HLOOKUP(MID('Table 2 - MPS.BR Appraisals'!X156,5,1),$C$1:$I$2,2,0),IF(OR('Table 2 - MPS.BR Appraisals'!W156&lt;&gt;"",'Table 2 - MPS.BR Appraisals'!W156&lt;&gt;"",'Table 2 - MPS.BR Appraisals'!W156&lt;&gt;""),W156,""))</f>
        <v/>
      </c>
      <c r="Y156" s="59" t="str">
        <f>IF('Table 2 - MPS.BR Appraisals'!Y156&lt;&gt;"",HLOOKUP(MID('Table 2 - MPS.BR Appraisals'!Y156,5,1),$C$1:$I$2,2,0),IF(OR('Table 2 - MPS.BR Appraisals'!X156&lt;&gt;"",'Table 2 - MPS.BR Appraisals'!X156&lt;&gt;"",'Table 2 - MPS.BR Appraisals'!X156&lt;&gt;""),X156,""))</f>
        <v/>
      </c>
      <c r="Z156" s="59" t="str">
        <f>IF('Table 2 - MPS.BR Appraisals'!Z156&lt;&gt;"",HLOOKUP(MID('Table 2 - MPS.BR Appraisals'!Z156,5,1),$C$1:$I$2,2,0),IF(OR('Table 2 - MPS.BR Appraisals'!Y156&lt;&gt;"",'Table 2 - MPS.BR Appraisals'!Y156&lt;&gt;"",'Table 2 - MPS.BR Appraisals'!Y156&lt;&gt;""),Y156,""))</f>
        <v/>
      </c>
      <c r="AA156" s="59" t="str">
        <f>IF('Table 2 - MPS.BR Appraisals'!AA156&lt;&gt;"",HLOOKUP(MID('Table 2 - MPS.BR Appraisals'!AA156,5,1),$C$1:$I$2,2,0),IF(OR('Table 2 - MPS.BR Appraisals'!Z156&lt;&gt;"",'Table 2 - MPS.BR Appraisals'!Z156&lt;&gt;"",'Table 2 - MPS.BR Appraisals'!Z156&lt;&gt;""),Z156,""))</f>
        <v/>
      </c>
      <c r="AB156" s="59" t="str">
        <f>IF('Table 2 - MPS.BR Appraisals'!AB156&lt;&gt;"",HLOOKUP(MID('Table 2 - MPS.BR Appraisals'!AB156,5,1),$C$1:$I$2,2,0),IF(OR('Table 2 - MPS.BR Appraisals'!AA156&lt;&gt;"",'Table 2 - MPS.BR Appraisals'!AA156&lt;&gt;"",'Table 2 - MPS.BR Appraisals'!AA156&lt;&gt;""),AA156,""))</f>
        <v/>
      </c>
      <c r="AC156" s="59" t="str">
        <f>IF('Table 2 - MPS.BR Appraisals'!AC156&lt;&gt;"",HLOOKUP(MID('Table 2 - MPS.BR Appraisals'!AC156,5,1),$C$1:$I$2,2,0),IF(OR('Table 2 - MPS.BR Appraisals'!AB156&lt;&gt;"",'Table 2 - MPS.BR Appraisals'!AB156&lt;&gt;"",'Table 2 - MPS.BR Appraisals'!AB156&lt;&gt;""),AB156,""))</f>
        <v/>
      </c>
    </row>
    <row r="157" spans="2:29" ht="17.850000000000001" customHeight="1" x14ac:dyDescent="0.2">
      <c r="B157" s="35" t="s">
        <v>195</v>
      </c>
      <c r="C157" s="59" t="str">
        <f>IF('Table 2 - MPS.BR Appraisals'!C157&lt;&gt;"",HLOOKUP(MID('Table 2 - MPS.BR Appraisals'!C157,5,1),$C$1:$I$2,2,0),"")</f>
        <v/>
      </c>
      <c r="D157" s="59" t="str">
        <f>IF('Table 2 - MPS.BR Appraisals'!D157&lt;&gt;"",HLOOKUP(MID('Table 2 - MPS.BR Appraisals'!D157,5,1),$C$1:$I$2,2,0),IF('Table 2 - MPS.BR Appraisals'!C157&lt;&gt;"",C157,""))</f>
        <v/>
      </c>
      <c r="E157" s="59" t="str">
        <f>IF('Table 2 - MPS.BR Appraisals'!E157&lt;&gt;"",HLOOKUP(MID('Table 2 - MPS.BR Appraisals'!E157,5,1),$C$1:$I$2,2,0),IF(OR('Table 2 - MPS.BR Appraisals'!E157&lt;&gt;"",'Table 2 - MPS.BR Appraisals'!D157&lt;&gt;""),D157,""))</f>
        <v/>
      </c>
      <c r="F157" s="59" t="str">
        <f>IF('Table 2 - MPS.BR Appraisals'!F157&lt;&gt;"",HLOOKUP(MID('Table 2 - MPS.BR Appraisals'!F157,5,1),$C$1:$I$2,2,0),IF(OR('Table 2 - MPS.BR Appraisals'!E157&lt;&gt;"",'Table 2 - MPS.BR Appraisals'!E157&lt;&gt;"",'Table 2 - MPS.BR Appraisals'!E157&lt;&gt;""),E157,""))</f>
        <v/>
      </c>
      <c r="G157" s="59" t="str">
        <f>IF('Table 2 - MPS.BR Appraisals'!G157&lt;&gt;"",HLOOKUP(MID('Table 2 - MPS.BR Appraisals'!G157,5,1),$C$1:$I$2,2,0),IF(OR('Table 2 - MPS.BR Appraisals'!F157&lt;&gt;"",'Table 2 - MPS.BR Appraisals'!F157&lt;&gt;"",'Table 2 - MPS.BR Appraisals'!F157&lt;&gt;""),F157,""))</f>
        <v/>
      </c>
      <c r="H157" s="59" t="str">
        <f>IF('Table 2 - MPS.BR Appraisals'!H157&lt;&gt;"",HLOOKUP(MID('Table 2 - MPS.BR Appraisals'!H157,5,1),$C$1:$I$2,2,0),IF(OR('Table 2 - MPS.BR Appraisals'!G157&lt;&gt;"",'Table 2 - MPS.BR Appraisals'!G157&lt;&gt;"",'Table 2 - MPS.BR Appraisals'!G157&lt;&gt;""),G157,""))</f>
        <v/>
      </c>
      <c r="I157" s="59" t="str">
        <f>IF('Table 2 - MPS.BR Appraisals'!I157&lt;&gt;"",HLOOKUP(MID('Table 2 - MPS.BR Appraisals'!I157,5,1),$C$1:$I$2,2,0),IF(OR('Table 2 - MPS.BR Appraisals'!H157&lt;&gt;"",'Table 2 - MPS.BR Appraisals'!H157&lt;&gt;"",'Table 2 - MPS.BR Appraisals'!H157&lt;&gt;""),H157,""))</f>
        <v/>
      </c>
      <c r="J157" s="59" t="str">
        <f>IF('Table 2 - MPS.BR Appraisals'!J157&lt;&gt;"",HLOOKUP(MID('Table 2 - MPS.BR Appraisals'!J157,5,1),$C$1:$I$2,2,0),IF(OR('Table 2 - MPS.BR Appraisals'!I157&lt;&gt;"",'Table 2 - MPS.BR Appraisals'!I157&lt;&gt;"",'Table 2 - MPS.BR Appraisals'!I157&lt;&gt;""),I157,""))</f>
        <v/>
      </c>
      <c r="K157" s="59" t="str">
        <f>IF('Table 2 - MPS.BR Appraisals'!K157&lt;&gt;"",HLOOKUP(MID('Table 2 - MPS.BR Appraisals'!K157,5,1),$C$1:$I$2,2,0),IF(OR('Table 2 - MPS.BR Appraisals'!J157&lt;&gt;"",'Table 2 - MPS.BR Appraisals'!J157&lt;&gt;"",'Table 2 - MPS.BR Appraisals'!J157&lt;&gt;""),J157,""))</f>
        <v/>
      </c>
      <c r="L157" s="59" t="str">
        <f>IF('Table 2 - MPS.BR Appraisals'!L157&lt;&gt;"",HLOOKUP(MID('Table 2 - MPS.BR Appraisals'!L157,5,1),$C$1:$I$2,2,0),IF(OR('Table 2 - MPS.BR Appraisals'!K157&lt;&gt;"",'Table 2 - MPS.BR Appraisals'!K157&lt;&gt;"",'Table 2 - MPS.BR Appraisals'!K157&lt;&gt;""),K157,""))</f>
        <v/>
      </c>
      <c r="M157" s="59" t="str">
        <f>IF('Table 2 - MPS.BR Appraisals'!M157&lt;&gt;"",HLOOKUP(MID('Table 2 - MPS.BR Appraisals'!M157,5,1),$C$1:$I$2,2,0),IF(OR('Table 2 - MPS.BR Appraisals'!L157&lt;&gt;"",'Table 2 - MPS.BR Appraisals'!L157&lt;&gt;"",'Table 2 - MPS.BR Appraisals'!L157&lt;&gt;""),L157,""))</f>
        <v/>
      </c>
      <c r="N157" s="59" t="str">
        <f>IF('Table 2 - MPS.BR Appraisals'!N157&lt;&gt;"",HLOOKUP(MID('Table 2 - MPS.BR Appraisals'!N157,5,1),$C$1:$I$2,2,0),IF(OR('Table 2 - MPS.BR Appraisals'!M157&lt;&gt;"",'Table 2 - MPS.BR Appraisals'!M157&lt;&gt;"",'Table 2 - MPS.BR Appraisals'!M157&lt;&gt;""),M157,""))</f>
        <v/>
      </c>
      <c r="O157" s="59" t="str">
        <f>IF('Table 2 - MPS.BR Appraisals'!O157&lt;&gt;"",HLOOKUP(MID('Table 2 - MPS.BR Appraisals'!O157,5,1),$C$1:$I$2,2,0),IF(OR('Table 2 - MPS.BR Appraisals'!N157&lt;&gt;"",'Table 2 - MPS.BR Appraisals'!N157&lt;&gt;"",'Table 2 - MPS.BR Appraisals'!N157&lt;&gt;""),N157,""))</f>
        <v/>
      </c>
      <c r="P157" s="59" t="str">
        <f>IF('Table 2 - MPS.BR Appraisals'!P157&lt;&gt;"",HLOOKUP(MID('Table 2 - MPS.BR Appraisals'!P157,5,1),$C$1:$I$2,2,0),IF(OR('Table 2 - MPS.BR Appraisals'!O157&lt;&gt;"",'Table 2 - MPS.BR Appraisals'!O157&lt;&gt;"",'Table 2 - MPS.BR Appraisals'!O157&lt;&gt;""),O157,""))</f>
        <v/>
      </c>
      <c r="Q157" s="59" t="str">
        <f>IF('Table 2 - MPS.BR Appraisals'!Q157&lt;&gt;"",HLOOKUP(MID('Table 2 - MPS.BR Appraisals'!Q157,5,1),$C$1:$I$2,2,0),IF(OR('Table 2 - MPS.BR Appraisals'!P157&lt;&gt;"",'Table 2 - MPS.BR Appraisals'!P157&lt;&gt;"",'Table 2 - MPS.BR Appraisals'!P157&lt;&gt;""),P157,""))</f>
        <v/>
      </c>
      <c r="R157" s="59" t="str">
        <f>IF('Table 2 - MPS.BR Appraisals'!R157&lt;&gt;"",HLOOKUP(MID('Table 2 - MPS.BR Appraisals'!R157,5,1),$C$1:$I$2,2,0),IF(OR('Table 2 - MPS.BR Appraisals'!Q157&lt;&gt;"",'Table 2 - MPS.BR Appraisals'!Q157&lt;&gt;"",'Table 2 - MPS.BR Appraisals'!Q157&lt;&gt;""),Q157,""))</f>
        <v/>
      </c>
      <c r="S157" s="59" t="str">
        <f>IF('Table 2 - MPS.BR Appraisals'!S157&lt;&gt;"",HLOOKUP(MID('Table 2 - MPS.BR Appraisals'!S157,5,1),$C$1:$I$2,2,0),IF(OR('Table 2 - MPS.BR Appraisals'!R157&lt;&gt;"",'Table 2 - MPS.BR Appraisals'!R157&lt;&gt;"",'Table 2 - MPS.BR Appraisals'!R157&lt;&gt;""),R157,""))</f>
        <v/>
      </c>
      <c r="T157" s="59">
        <f>IF('Table 2 - MPS.BR Appraisals'!T157&lt;&gt;"",HLOOKUP(MID('Table 2 - MPS.BR Appraisals'!T157,5,1),$C$1:$I$2,2,0),IF(OR('Table 2 - MPS.BR Appraisals'!S157&lt;&gt;"",'Table 2 - MPS.BR Appraisals'!S157&lt;&gt;"",'Table 2 - MPS.BR Appraisals'!S157&lt;&gt;""),S157,""))</f>
        <v>1</v>
      </c>
      <c r="U157" s="59">
        <f>IF('Table 2 - MPS.BR Appraisals'!U157&lt;&gt;"",HLOOKUP(MID('Table 2 - MPS.BR Appraisals'!U157,5,1),$C$1:$I$2,2,0),IF(OR('Table 2 - MPS.BR Appraisals'!T157&lt;&gt;"",'Table 2 - MPS.BR Appraisals'!T157&lt;&gt;"",'Table 2 - MPS.BR Appraisals'!T157&lt;&gt;""),T157,""))</f>
        <v>1</v>
      </c>
      <c r="V157" s="59" t="str">
        <f>IF('Table 2 - MPS.BR Appraisals'!V157&lt;&gt;"",HLOOKUP(MID('Table 2 - MPS.BR Appraisals'!V157,5,1),$C$1:$I$2,2,0),IF(OR('Table 2 - MPS.BR Appraisals'!U157&lt;&gt;"",'Table 2 - MPS.BR Appraisals'!U157&lt;&gt;"",'Table 2 - MPS.BR Appraisals'!U157&lt;&gt;""),U157,""))</f>
        <v/>
      </c>
      <c r="W157" s="59" t="str">
        <f>IF('Table 2 - MPS.BR Appraisals'!W157&lt;&gt;"",HLOOKUP(MID('Table 2 - MPS.BR Appraisals'!W157,5,1),$C$1:$I$2,2,0),IF(OR('Table 2 - MPS.BR Appraisals'!V157&lt;&gt;"",'Table 2 - MPS.BR Appraisals'!V157&lt;&gt;"",'Table 2 - MPS.BR Appraisals'!V157&lt;&gt;""),V157,""))</f>
        <v/>
      </c>
      <c r="X157" s="59" t="str">
        <f>IF('Table 2 - MPS.BR Appraisals'!X157&lt;&gt;"",HLOOKUP(MID('Table 2 - MPS.BR Appraisals'!X157,5,1),$C$1:$I$2,2,0),IF(OR('Table 2 - MPS.BR Appraisals'!W157&lt;&gt;"",'Table 2 - MPS.BR Appraisals'!W157&lt;&gt;"",'Table 2 - MPS.BR Appraisals'!W157&lt;&gt;""),W157,""))</f>
        <v/>
      </c>
      <c r="Y157" s="59" t="str">
        <f>IF('Table 2 - MPS.BR Appraisals'!Y157&lt;&gt;"",HLOOKUP(MID('Table 2 - MPS.BR Appraisals'!Y157,5,1),$C$1:$I$2,2,0),IF(OR('Table 2 - MPS.BR Appraisals'!X157&lt;&gt;"",'Table 2 - MPS.BR Appraisals'!X157&lt;&gt;"",'Table 2 - MPS.BR Appraisals'!X157&lt;&gt;""),X157,""))</f>
        <v/>
      </c>
      <c r="Z157" s="59" t="str">
        <f>IF('Table 2 - MPS.BR Appraisals'!Z157&lt;&gt;"",HLOOKUP(MID('Table 2 - MPS.BR Appraisals'!Z157,5,1),$C$1:$I$2,2,0),IF(OR('Table 2 - MPS.BR Appraisals'!Y157&lt;&gt;"",'Table 2 - MPS.BR Appraisals'!Y157&lt;&gt;"",'Table 2 - MPS.BR Appraisals'!Y157&lt;&gt;""),Y157,""))</f>
        <v/>
      </c>
      <c r="AA157" s="59" t="str">
        <f>IF('Table 2 - MPS.BR Appraisals'!AA157&lt;&gt;"",HLOOKUP(MID('Table 2 - MPS.BR Appraisals'!AA157,5,1),$C$1:$I$2,2,0),IF(OR('Table 2 - MPS.BR Appraisals'!Z157&lt;&gt;"",'Table 2 - MPS.BR Appraisals'!Z157&lt;&gt;"",'Table 2 - MPS.BR Appraisals'!Z157&lt;&gt;""),Z157,""))</f>
        <v/>
      </c>
      <c r="AB157" s="59" t="str">
        <f>IF('Table 2 - MPS.BR Appraisals'!AB157&lt;&gt;"",HLOOKUP(MID('Table 2 - MPS.BR Appraisals'!AB157,5,1),$C$1:$I$2,2,0),IF(OR('Table 2 - MPS.BR Appraisals'!AA157&lt;&gt;"",'Table 2 - MPS.BR Appraisals'!AA157&lt;&gt;"",'Table 2 - MPS.BR Appraisals'!AA157&lt;&gt;""),AA157,""))</f>
        <v/>
      </c>
      <c r="AC157" s="59" t="str">
        <f>IF('Table 2 - MPS.BR Appraisals'!AC157&lt;&gt;"",HLOOKUP(MID('Table 2 - MPS.BR Appraisals'!AC157,5,1),$C$1:$I$2,2,0),IF(OR('Table 2 - MPS.BR Appraisals'!AB157&lt;&gt;"",'Table 2 - MPS.BR Appraisals'!AB157&lt;&gt;"",'Table 2 - MPS.BR Appraisals'!AB157&lt;&gt;""),AB157,""))</f>
        <v/>
      </c>
    </row>
    <row r="158" spans="2:29" ht="17.850000000000001" customHeight="1" x14ac:dyDescent="0.2">
      <c r="B158" s="35" t="s">
        <v>196</v>
      </c>
      <c r="C158" s="59" t="str">
        <f>IF('Table 2 - MPS.BR Appraisals'!C158&lt;&gt;"",HLOOKUP(MID('Table 2 - MPS.BR Appraisals'!C158,5,1),$C$1:$I$2,2,0),"")</f>
        <v/>
      </c>
      <c r="D158" s="59" t="str">
        <f>IF('Table 2 - MPS.BR Appraisals'!D158&lt;&gt;"",HLOOKUP(MID('Table 2 - MPS.BR Appraisals'!D158,5,1),$C$1:$I$2,2,0),IF('Table 2 - MPS.BR Appraisals'!C158&lt;&gt;"",C158,""))</f>
        <v/>
      </c>
      <c r="E158" s="59" t="str">
        <f>IF('Table 2 - MPS.BR Appraisals'!E158&lt;&gt;"",HLOOKUP(MID('Table 2 - MPS.BR Appraisals'!E158,5,1),$C$1:$I$2,2,0),IF(OR('Table 2 - MPS.BR Appraisals'!E158&lt;&gt;"",'Table 2 - MPS.BR Appraisals'!D158&lt;&gt;""),D158,""))</f>
        <v/>
      </c>
      <c r="F158" s="59" t="str">
        <f>IF('Table 2 - MPS.BR Appraisals'!F158&lt;&gt;"",HLOOKUP(MID('Table 2 - MPS.BR Appraisals'!F158,5,1),$C$1:$I$2,2,0),IF(OR('Table 2 - MPS.BR Appraisals'!E158&lt;&gt;"",'Table 2 - MPS.BR Appraisals'!E158&lt;&gt;"",'Table 2 - MPS.BR Appraisals'!E158&lt;&gt;""),E158,""))</f>
        <v/>
      </c>
      <c r="G158" s="59" t="str">
        <f>IF('Table 2 - MPS.BR Appraisals'!G158&lt;&gt;"",HLOOKUP(MID('Table 2 - MPS.BR Appraisals'!G158,5,1),$C$1:$I$2,2,0),IF(OR('Table 2 - MPS.BR Appraisals'!F158&lt;&gt;"",'Table 2 - MPS.BR Appraisals'!F158&lt;&gt;"",'Table 2 - MPS.BR Appraisals'!F158&lt;&gt;""),F158,""))</f>
        <v/>
      </c>
      <c r="H158" s="59" t="str">
        <f>IF('Table 2 - MPS.BR Appraisals'!H158&lt;&gt;"",HLOOKUP(MID('Table 2 - MPS.BR Appraisals'!H158,5,1),$C$1:$I$2,2,0),IF(OR('Table 2 - MPS.BR Appraisals'!G158&lt;&gt;"",'Table 2 - MPS.BR Appraisals'!G158&lt;&gt;"",'Table 2 - MPS.BR Appraisals'!G158&lt;&gt;""),G158,""))</f>
        <v/>
      </c>
      <c r="I158" s="59" t="str">
        <f>IF('Table 2 - MPS.BR Appraisals'!I158&lt;&gt;"",HLOOKUP(MID('Table 2 - MPS.BR Appraisals'!I158,5,1),$C$1:$I$2,2,0),IF(OR('Table 2 - MPS.BR Appraisals'!H158&lt;&gt;"",'Table 2 - MPS.BR Appraisals'!H158&lt;&gt;"",'Table 2 - MPS.BR Appraisals'!H158&lt;&gt;""),H158,""))</f>
        <v/>
      </c>
      <c r="J158" s="59" t="str">
        <f>IF('Table 2 - MPS.BR Appraisals'!J158&lt;&gt;"",HLOOKUP(MID('Table 2 - MPS.BR Appraisals'!J158,5,1),$C$1:$I$2,2,0),IF(OR('Table 2 - MPS.BR Appraisals'!I158&lt;&gt;"",'Table 2 - MPS.BR Appraisals'!I158&lt;&gt;"",'Table 2 - MPS.BR Appraisals'!I158&lt;&gt;""),I158,""))</f>
        <v/>
      </c>
      <c r="K158" s="59" t="str">
        <f>IF('Table 2 - MPS.BR Appraisals'!K158&lt;&gt;"",HLOOKUP(MID('Table 2 - MPS.BR Appraisals'!K158,5,1),$C$1:$I$2,2,0),IF(OR('Table 2 - MPS.BR Appraisals'!J158&lt;&gt;"",'Table 2 - MPS.BR Appraisals'!J158&lt;&gt;"",'Table 2 - MPS.BR Appraisals'!J158&lt;&gt;""),J158,""))</f>
        <v/>
      </c>
      <c r="L158" s="59" t="str">
        <f>IF('Table 2 - MPS.BR Appraisals'!L158&lt;&gt;"",HLOOKUP(MID('Table 2 - MPS.BR Appraisals'!L158,5,1),$C$1:$I$2,2,0),IF(OR('Table 2 - MPS.BR Appraisals'!K158&lt;&gt;"",'Table 2 - MPS.BR Appraisals'!K158&lt;&gt;"",'Table 2 - MPS.BR Appraisals'!K158&lt;&gt;""),K158,""))</f>
        <v/>
      </c>
      <c r="M158" s="59" t="str">
        <f>IF('Table 2 - MPS.BR Appraisals'!M158&lt;&gt;"",HLOOKUP(MID('Table 2 - MPS.BR Appraisals'!M158,5,1),$C$1:$I$2,2,0),IF(OR('Table 2 - MPS.BR Appraisals'!L158&lt;&gt;"",'Table 2 - MPS.BR Appraisals'!L158&lt;&gt;"",'Table 2 - MPS.BR Appraisals'!L158&lt;&gt;""),L158,""))</f>
        <v/>
      </c>
      <c r="N158" s="59" t="str">
        <f>IF('Table 2 - MPS.BR Appraisals'!N158&lt;&gt;"",HLOOKUP(MID('Table 2 - MPS.BR Appraisals'!N158,5,1),$C$1:$I$2,2,0),IF(OR('Table 2 - MPS.BR Appraisals'!M158&lt;&gt;"",'Table 2 - MPS.BR Appraisals'!M158&lt;&gt;"",'Table 2 - MPS.BR Appraisals'!M158&lt;&gt;""),M158,""))</f>
        <v/>
      </c>
      <c r="O158" s="59" t="str">
        <f>IF('Table 2 - MPS.BR Appraisals'!O158&lt;&gt;"",HLOOKUP(MID('Table 2 - MPS.BR Appraisals'!O158,5,1),$C$1:$I$2,2,0),IF(OR('Table 2 - MPS.BR Appraisals'!N158&lt;&gt;"",'Table 2 - MPS.BR Appraisals'!N158&lt;&gt;"",'Table 2 - MPS.BR Appraisals'!N158&lt;&gt;""),N158,""))</f>
        <v/>
      </c>
      <c r="P158" s="59" t="str">
        <f>IF('Table 2 - MPS.BR Appraisals'!P158&lt;&gt;"",HLOOKUP(MID('Table 2 - MPS.BR Appraisals'!P158,5,1),$C$1:$I$2,2,0),IF(OR('Table 2 - MPS.BR Appraisals'!O158&lt;&gt;"",'Table 2 - MPS.BR Appraisals'!O158&lt;&gt;"",'Table 2 - MPS.BR Appraisals'!O158&lt;&gt;""),O158,""))</f>
        <v/>
      </c>
      <c r="Q158" s="59" t="str">
        <f>IF('Table 2 - MPS.BR Appraisals'!Q158&lt;&gt;"",HLOOKUP(MID('Table 2 - MPS.BR Appraisals'!Q158,5,1),$C$1:$I$2,2,0),IF(OR('Table 2 - MPS.BR Appraisals'!P158&lt;&gt;"",'Table 2 - MPS.BR Appraisals'!P158&lt;&gt;"",'Table 2 - MPS.BR Appraisals'!P158&lt;&gt;""),P158,""))</f>
        <v/>
      </c>
      <c r="R158" s="59" t="str">
        <f>IF('Table 2 - MPS.BR Appraisals'!R158&lt;&gt;"",HLOOKUP(MID('Table 2 - MPS.BR Appraisals'!R158,5,1),$C$1:$I$2,2,0),IF(OR('Table 2 - MPS.BR Appraisals'!Q158&lt;&gt;"",'Table 2 - MPS.BR Appraisals'!Q158&lt;&gt;"",'Table 2 - MPS.BR Appraisals'!Q158&lt;&gt;""),Q158,""))</f>
        <v/>
      </c>
      <c r="S158" s="59" t="str">
        <f>IF('Table 2 - MPS.BR Appraisals'!S158&lt;&gt;"",HLOOKUP(MID('Table 2 - MPS.BR Appraisals'!S158,5,1),$C$1:$I$2,2,0),IF(OR('Table 2 - MPS.BR Appraisals'!R158&lt;&gt;"",'Table 2 - MPS.BR Appraisals'!R158&lt;&gt;"",'Table 2 - MPS.BR Appraisals'!R158&lt;&gt;""),R158,""))</f>
        <v/>
      </c>
      <c r="T158" s="59" t="str">
        <f>IF('Table 2 - MPS.BR Appraisals'!T158&lt;&gt;"",HLOOKUP(MID('Table 2 - MPS.BR Appraisals'!T158,5,1),$C$1:$I$2,2,0),IF(OR('Table 2 - MPS.BR Appraisals'!S158&lt;&gt;"",'Table 2 - MPS.BR Appraisals'!S158&lt;&gt;"",'Table 2 - MPS.BR Appraisals'!S158&lt;&gt;""),S158,""))</f>
        <v/>
      </c>
      <c r="U158" s="59" t="str">
        <f>IF('Table 2 - MPS.BR Appraisals'!U158&lt;&gt;"",HLOOKUP(MID('Table 2 - MPS.BR Appraisals'!U158,5,1),$C$1:$I$2,2,0),IF(OR('Table 2 - MPS.BR Appraisals'!T158&lt;&gt;"",'Table 2 - MPS.BR Appraisals'!T158&lt;&gt;"",'Table 2 - MPS.BR Appraisals'!T158&lt;&gt;""),T158,""))</f>
        <v/>
      </c>
      <c r="V158" s="59" t="str">
        <f>IF('Table 2 - MPS.BR Appraisals'!V158&lt;&gt;"",HLOOKUP(MID('Table 2 - MPS.BR Appraisals'!V158,5,1),$C$1:$I$2,2,0),IF(OR('Table 2 - MPS.BR Appraisals'!U158&lt;&gt;"",'Table 2 - MPS.BR Appraisals'!U158&lt;&gt;"",'Table 2 - MPS.BR Appraisals'!U158&lt;&gt;""),U158,""))</f>
        <v/>
      </c>
      <c r="W158" s="59" t="str">
        <f>IF('Table 2 - MPS.BR Appraisals'!W158&lt;&gt;"",HLOOKUP(MID('Table 2 - MPS.BR Appraisals'!W158,5,1),$C$1:$I$2,2,0),IF(OR('Table 2 - MPS.BR Appraisals'!V158&lt;&gt;"",'Table 2 - MPS.BR Appraisals'!V158&lt;&gt;"",'Table 2 - MPS.BR Appraisals'!V158&lt;&gt;""),V158,""))</f>
        <v/>
      </c>
      <c r="X158" s="59" t="str">
        <f>IF('Table 2 - MPS.BR Appraisals'!X158&lt;&gt;"",HLOOKUP(MID('Table 2 - MPS.BR Appraisals'!X158,5,1),$C$1:$I$2,2,0),IF(OR('Table 2 - MPS.BR Appraisals'!W158&lt;&gt;"",'Table 2 - MPS.BR Appraisals'!W158&lt;&gt;"",'Table 2 - MPS.BR Appraisals'!W158&lt;&gt;""),W158,""))</f>
        <v/>
      </c>
      <c r="Y158" s="59">
        <f>IF('Table 2 - MPS.BR Appraisals'!Y158&lt;&gt;"",HLOOKUP(MID('Table 2 - MPS.BR Appraisals'!Y158,5,1),$C$1:$I$2,2,0),IF(OR('Table 2 - MPS.BR Appraisals'!X158&lt;&gt;"",'Table 2 - MPS.BR Appraisals'!X158&lt;&gt;"",'Table 2 - MPS.BR Appraisals'!X158&lt;&gt;""),X158,""))</f>
        <v>1</v>
      </c>
      <c r="Z158" s="59">
        <f>IF('Table 2 - MPS.BR Appraisals'!Z158&lt;&gt;"",HLOOKUP(MID('Table 2 - MPS.BR Appraisals'!Z158,5,1),$C$1:$I$2,2,0),IF(OR('Table 2 - MPS.BR Appraisals'!Y158&lt;&gt;"",'Table 2 - MPS.BR Appraisals'!Y158&lt;&gt;"",'Table 2 - MPS.BR Appraisals'!Y158&lt;&gt;""),Y158,""))</f>
        <v>1</v>
      </c>
      <c r="AA158" s="59" t="str">
        <f>IF('Table 2 - MPS.BR Appraisals'!AA158&lt;&gt;"",HLOOKUP(MID('Table 2 - MPS.BR Appraisals'!AA158,5,1),$C$1:$I$2,2,0),IF(OR('Table 2 - MPS.BR Appraisals'!Z158&lt;&gt;"",'Table 2 - MPS.BR Appraisals'!Z158&lt;&gt;"",'Table 2 - MPS.BR Appraisals'!Z158&lt;&gt;""),Z158,""))</f>
        <v/>
      </c>
      <c r="AB158" s="59" t="str">
        <f>IF('Table 2 - MPS.BR Appraisals'!AB158&lt;&gt;"",HLOOKUP(MID('Table 2 - MPS.BR Appraisals'!AB158,5,1),$C$1:$I$2,2,0),IF(OR('Table 2 - MPS.BR Appraisals'!AA158&lt;&gt;"",'Table 2 - MPS.BR Appraisals'!AA158&lt;&gt;"",'Table 2 - MPS.BR Appraisals'!AA158&lt;&gt;""),AA158,""))</f>
        <v/>
      </c>
      <c r="AC158" s="59" t="str">
        <f>IF('Table 2 - MPS.BR Appraisals'!AC158&lt;&gt;"",HLOOKUP(MID('Table 2 - MPS.BR Appraisals'!AC158,5,1),$C$1:$I$2,2,0),IF(OR('Table 2 - MPS.BR Appraisals'!AB158&lt;&gt;"",'Table 2 - MPS.BR Appraisals'!AB158&lt;&gt;"",'Table 2 - MPS.BR Appraisals'!AB158&lt;&gt;""),AB158,""))</f>
        <v/>
      </c>
    </row>
    <row r="159" spans="2:29" ht="17.850000000000001" customHeight="1" x14ac:dyDescent="0.2">
      <c r="B159" s="35" t="s">
        <v>197</v>
      </c>
      <c r="C159" s="59" t="str">
        <f>IF('Table 2 - MPS.BR Appraisals'!C159&lt;&gt;"",HLOOKUP(MID('Table 2 - MPS.BR Appraisals'!C159,5,1),$C$1:$I$2,2,0),"")</f>
        <v/>
      </c>
      <c r="D159" s="59" t="str">
        <f>IF('Table 2 - MPS.BR Appraisals'!D159&lt;&gt;"",HLOOKUP(MID('Table 2 - MPS.BR Appraisals'!D159,5,1),$C$1:$I$2,2,0),IF('Table 2 - MPS.BR Appraisals'!C159&lt;&gt;"",C159,""))</f>
        <v/>
      </c>
      <c r="E159" s="59" t="str">
        <f>IF('Table 2 - MPS.BR Appraisals'!E159&lt;&gt;"",HLOOKUP(MID('Table 2 - MPS.BR Appraisals'!E159,5,1),$C$1:$I$2,2,0),IF(OR('Table 2 - MPS.BR Appraisals'!E159&lt;&gt;"",'Table 2 - MPS.BR Appraisals'!D159&lt;&gt;""),D159,""))</f>
        <v/>
      </c>
      <c r="F159" s="59" t="str">
        <f>IF('Table 2 - MPS.BR Appraisals'!F159&lt;&gt;"",HLOOKUP(MID('Table 2 - MPS.BR Appraisals'!F159,5,1),$C$1:$I$2,2,0),IF(OR('Table 2 - MPS.BR Appraisals'!E159&lt;&gt;"",'Table 2 - MPS.BR Appraisals'!E159&lt;&gt;"",'Table 2 - MPS.BR Appraisals'!E159&lt;&gt;""),E159,""))</f>
        <v/>
      </c>
      <c r="G159" s="59" t="str">
        <f>IF('Table 2 - MPS.BR Appraisals'!G159&lt;&gt;"",HLOOKUP(MID('Table 2 - MPS.BR Appraisals'!G159,5,1),$C$1:$I$2,2,0),IF(OR('Table 2 - MPS.BR Appraisals'!F159&lt;&gt;"",'Table 2 - MPS.BR Appraisals'!F159&lt;&gt;"",'Table 2 - MPS.BR Appraisals'!F159&lt;&gt;""),F159,""))</f>
        <v/>
      </c>
      <c r="H159" s="59" t="str">
        <f>IF('Table 2 - MPS.BR Appraisals'!H159&lt;&gt;"",HLOOKUP(MID('Table 2 - MPS.BR Appraisals'!H159,5,1),$C$1:$I$2,2,0),IF(OR('Table 2 - MPS.BR Appraisals'!G159&lt;&gt;"",'Table 2 - MPS.BR Appraisals'!G159&lt;&gt;"",'Table 2 - MPS.BR Appraisals'!G159&lt;&gt;""),G159,""))</f>
        <v/>
      </c>
      <c r="I159" s="59" t="str">
        <f>IF('Table 2 - MPS.BR Appraisals'!I159&lt;&gt;"",HLOOKUP(MID('Table 2 - MPS.BR Appraisals'!I159,5,1),$C$1:$I$2,2,0),IF(OR('Table 2 - MPS.BR Appraisals'!H159&lt;&gt;"",'Table 2 - MPS.BR Appraisals'!H159&lt;&gt;"",'Table 2 - MPS.BR Appraisals'!H159&lt;&gt;""),H159,""))</f>
        <v/>
      </c>
      <c r="J159" s="59" t="str">
        <f>IF('Table 2 - MPS.BR Appraisals'!J159&lt;&gt;"",HLOOKUP(MID('Table 2 - MPS.BR Appraisals'!J159,5,1),$C$1:$I$2,2,0),IF(OR('Table 2 - MPS.BR Appraisals'!I159&lt;&gt;"",'Table 2 - MPS.BR Appraisals'!I159&lt;&gt;"",'Table 2 - MPS.BR Appraisals'!I159&lt;&gt;""),I159,""))</f>
        <v/>
      </c>
      <c r="K159" s="59" t="str">
        <f>IF('Table 2 - MPS.BR Appraisals'!K159&lt;&gt;"",HLOOKUP(MID('Table 2 - MPS.BR Appraisals'!K159,5,1),$C$1:$I$2,2,0),IF(OR('Table 2 - MPS.BR Appraisals'!J159&lt;&gt;"",'Table 2 - MPS.BR Appraisals'!J159&lt;&gt;"",'Table 2 - MPS.BR Appraisals'!J159&lt;&gt;""),J159,""))</f>
        <v/>
      </c>
      <c r="L159" s="59" t="str">
        <f>IF('Table 2 - MPS.BR Appraisals'!L159&lt;&gt;"",HLOOKUP(MID('Table 2 - MPS.BR Appraisals'!L159,5,1),$C$1:$I$2,2,0),IF(OR('Table 2 - MPS.BR Appraisals'!K159&lt;&gt;"",'Table 2 - MPS.BR Appraisals'!K159&lt;&gt;"",'Table 2 - MPS.BR Appraisals'!K159&lt;&gt;""),K159,""))</f>
        <v/>
      </c>
      <c r="M159" s="59" t="str">
        <f>IF('Table 2 - MPS.BR Appraisals'!M159&lt;&gt;"",HLOOKUP(MID('Table 2 - MPS.BR Appraisals'!M159,5,1),$C$1:$I$2,2,0),IF(OR('Table 2 - MPS.BR Appraisals'!L159&lt;&gt;"",'Table 2 - MPS.BR Appraisals'!L159&lt;&gt;"",'Table 2 - MPS.BR Appraisals'!L159&lt;&gt;""),L159,""))</f>
        <v/>
      </c>
      <c r="N159" s="59" t="str">
        <f>IF('Table 2 - MPS.BR Appraisals'!N159&lt;&gt;"",HLOOKUP(MID('Table 2 - MPS.BR Appraisals'!N159,5,1),$C$1:$I$2,2,0),IF(OR('Table 2 - MPS.BR Appraisals'!M159&lt;&gt;"",'Table 2 - MPS.BR Appraisals'!M159&lt;&gt;"",'Table 2 - MPS.BR Appraisals'!M159&lt;&gt;""),M159,""))</f>
        <v/>
      </c>
      <c r="O159" s="59" t="str">
        <f>IF('Table 2 - MPS.BR Appraisals'!O159&lt;&gt;"",HLOOKUP(MID('Table 2 - MPS.BR Appraisals'!O159,5,1),$C$1:$I$2,2,0),IF(OR('Table 2 - MPS.BR Appraisals'!N159&lt;&gt;"",'Table 2 - MPS.BR Appraisals'!N159&lt;&gt;"",'Table 2 - MPS.BR Appraisals'!N159&lt;&gt;""),N159,""))</f>
        <v/>
      </c>
      <c r="P159" s="59" t="str">
        <f>IF('Table 2 - MPS.BR Appraisals'!P159&lt;&gt;"",HLOOKUP(MID('Table 2 - MPS.BR Appraisals'!P159,5,1),$C$1:$I$2,2,0),IF(OR('Table 2 - MPS.BR Appraisals'!O159&lt;&gt;"",'Table 2 - MPS.BR Appraisals'!O159&lt;&gt;"",'Table 2 - MPS.BR Appraisals'!O159&lt;&gt;""),O159,""))</f>
        <v/>
      </c>
      <c r="Q159" s="59" t="str">
        <f>IF('Table 2 - MPS.BR Appraisals'!Q159&lt;&gt;"",HLOOKUP(MID('Table 2 - MPS.BR Appraisals'!Q159,5,1),$C$1:$I$2,2,0),IF(OR('Table 2 - MPS.BR Appraisals'!P159&lt;&gt;"",'Table 2 - MPS.BR Appraisals'!P159&lt;&gt;"",'Table 2 - MPS.BR Appraisals'!P159&lt;&gt;""),P159,""))</f>
        <v/>
      </c>
      <c r="R159" s="59" t="str">
        <f>IF('Table 2 - MPS.BR Appraisals'!R159&lt;&gt;"",HLOOKUP(MID('Table 2 - MPS.BR Appraisals'!R159,5,1),$C$1:$I$2,2,0),IF(OR('Table 2 - MPS.BR Appraisals'!Q159&lt;&gt;"",'Table 2 - MPS.BR Appraisals'!Q159&lt;&gt;"",'Table 2 - MPS.BR Appraisals'!Q159&lt;&gt;""),Q159,""))</f>
        <v/>
      </c>
      <c r="S159" s="59" t="str">
        <f>IF('Table 2 - MPS.BR Appraisals'!S159&lt;&gt;"",HLOOKUP(MID('Table 2 - MPS.BR Appraisals'!S159,5,1),$C$1:$I$2,2,0),IF(OR('Table 2 - MPS.BR Appraisals'!R159&lt;&gt;"",'Table 2 - MPS.BR Appraisals'!R159&lt;&gt;"",'Table 2 - MPS.BR Appraisals'!R159&lt;&gt;""),R159,""))</f>
        <v/>
      </c>
      <c r="T159" s="59" t="str">
        <f>IF('Table 2 - MPS.BR Appraisals'!T159&lt;&gt;"",HLOOKUP(MID('Table 2 - MPS.BR Appraisals'!T159,5,1),$C$1:$I$2,2,0),IF(OR('Table 2 - MPS.BR Appraisals'!S159&lt;&gt;"",'Table 2 - MPS.BR Appraisals'!S159&lt;&gt;"",'Table 2 - MPS.BR Appraisals'!S159&lt;&gt;""),S159,""))</f>
        <v/>
      </c>
      <c r="U159" s="59">
        <f>IF('Table 2 - MPS.BR Appraisals'!U159&lt;&gt;"",HLOOKUP(MID('Table 2 - MPS.BR Appraisals'!U159,5,1),$C$1:$I$2,2,0),IF(OR('Table 2 - MPS.BR Appraisals'!T159&lt;&gt;"",'Table 2 - MPS.BR Appraisals'!T159&lt;&gt;"",'Table 2 - MPS.BR Appraisals'!T159&lt;&gt;""),T159,""))</f>
        <v>1</v>
      </c>
      <c r="V159" s="59">
        <f>IF('Table 2 - MPS.BR Appraisals'!V159&lt;&gt;"",HLOOKUP(MID('Table 2 - MPS.BR Appraisals'!V159,5,1),$C$1:$I$2,2,0),IF(OR('Table 2 - MPS.BR Appraisals'!U159&lt;&gt;"",'Table 2 - MPS.BR Appraisals'!U159&lt;&gt;"",'Table 2 - MPS.BR Appraisals'!U159&lt;&gt;""),U159,""))</f>
        <v>1</v>
      </c>
      <c r="W159" s="59" t="str">
        <f>IF('Table 2 - MPS.BR Appraisals'!W159&lt;&gt;"",HLOOKUP(MID('Table 2 - MPS.BR Appraisals'!W159,5,1),$C$1:$I$2,2,0),IF(OR('Table 2 - MPS.BR Appraisals'!V159&lt;&gt;"",'Table 2 - MPS.BR Appraisals'!V159&lt;&gt;"",'Table 2 - MPS.BR Appraisals'!V159&lt;&gt;""),V159,""))</f>
        <v/>
      </c>
      <c r="X159" s="59" t="str">
        <f>IF('Table 2 - MPS.BR Appraisals'!X159&lt;&gt;"",HLOOKUP(MID('Table 2 - MPS.BR Appraisals'!X159,5,1),$C$1:$I$2,2,0),IF(OR('Table 2 - MPS.BR Appraisals'!W159&lt;&gt;"",'Table 2 - MPS.BR Appraisals'!W159&lt;&gt;"",'Table 2 - MPS.BR Appraisals'!W159&lt;&gt;""),W159,""))</f>
        <v/>
      </c>
      <c r="Y159" s="59" t="str">
        <f>IF('Table 2 - MPS.BR Appraisals'!Y159&lt;&gt;"",HLOOKUP(MID('Table 2 - MPS.BR Appraisals'!Y159,5,1),$C$1:$I$2,2,0),IF(OR('Table 2 - MPS.BR Appraisals'!X159&lt;&gt;"",'Table 2 - MPS.BR Appraisals'!X159&lt;&gt;"",'Table 2 - MPS.BR Appraisals'!X159&lt;&gt;""),X159,""))</f>
        <v/>
      </c>
      <c r="Z159" s="59" t="str">
        <f>IF('Table 2 - MPS.BR Appraisals'!Z159&lt;&gt;"",HLOOKUP(MID('Table 2 - MPS.BR Appraisals'!Z159,5,1),$C$1:$I$2,2,0),IF(OR('Table 2 - MPS.BR Appraisals'!Y159&lt;&gt;"",'Table 2 - MPS.BR Appraisals'!Y159&lt;&gt;"",'Table 2 - MPS.BR Appraisals'!Y159&lt;&gt;""),Y159,""))</f>
        <v/>
      </c>
      <c r="AA159" s="59" t="str">
        <f>IF('Table 2 - MPS.BR Appraisals'!AA159&lt;&gt;"",HLOOKUP(MID('Table 2 - MPS.BR Appraisals'!AA159,5,1),$C$1:$I$2,2,0),IF(OR('Table 2 - MPS.BR Appraisals'!Z159&lt;&gt;"",'Table 2 - MPS.BR Appraisals'!Z159&lt;&gt;"",'Table 2 - MPS.BR Appraisals'!Z159&lt;&gt;""),Z159,""))</f>
        <v/>
      </c>
      <c r="AB159" s="59" t="str">
        <f>IF('Table 2 - MPS.BR Appraisals'!AB159&lt;&gt;"",HLOOKUP(MID('Table 2 - MPS.BR Appraisals'!AB159,5,1),$C$1:$I$2,2,0),IF(OR('Table 2 - MPS.BR Appraisals'!AA159&lt;&gt;"",'Table 2 - MPS.BR Appraisals'!AA159&lt;&gt;"",'Table 2 - MPS.BR Appraisals'!AA159&lt;&gt;""),AA159,""))</f>
        <v/>
      </c>
      <c r="AC159" s="59" t="str">
        <f>IF('Table 2 - MPS.BR Appraisals'!AC159&lt;&gt;"",HLOOKUP(MID('Table 2 - MPS.BR Appraisals'!AC159,5,1),$C$1:$I$2,2,0),IF(OR('Table 2 - MPS.BR Appraisals'!AB159&lt;&gt;"",'Table 2 - MPS.BR Appraisals'!AB159&lt;&gt;"",'Table 2 - MPS.BR Appraisals'!AB159&lt;&gt;""),AB159,""))</f>
        <v/>
      </c>
    </row>
    <row r="160" spans="2:29" ht="17.850000000000001" customHeight="1" x14ac:dyDescent="0.2">
      <c r="B160" s="35" t="s">
        <v>198</v>
      </c>
      <c r="C160" s="59" t="str">
        <f>IF('Table 2 - MPS.BR Appraisals'!C160&lt;&gt;"",HLOOKUP(MID('Table 2 - MPS.BR Appraisals'!C160,5,1),$C$1:$I$2,2,0),"")</f>
        <v/>
      </c>
      <c r="D160" s="59" t="str">
        <f>IF('Table 2 - MPS.BR Appraisals'!D160&lt;&gt;"",HLOOKUP(MID('Table 2 - MPS.BR Appraisals'!D160,5,1),$C$1:$I$2,2,0),IF('Table 2 - MPS.BR Appraisals'!C160&lt;&gt;"",C160,""))</f>
        <v/>
      </c>
      <c r="E160" s="59" t="str">
        <f>IF('Table 2 - MPS.BR Appraisals'!E160&lt;&gt;"",HLOOKUP(MID('Table 2 - MPS.BR Appraisals'!E160,5,1),$C$1:$I$2,2,0),IF(OR('Table 2 - MPS.BR Appraisals'!E160&lt;&gt;"",'Table 2 - MPS.BR Appraisals'!D160&lt;&gt;""),D160,""))</f>
        <v/>
      </c>
      <c r="F160" s="59" t="str">
        <f>IF('Table 2 - MPS.BR Appraisals'!F160&lt;&gt;"",HLOOKUP(MID('Table 2 - MPS.BR Appraisals'!F160,5,1),$C$1:$I$2,2,0),IF(OR('Table 2 - MPS.BR Appraisals'!E160&lt;&gt;"",'Table 2 - MPS.BR Appraisals'!E160&lt;&gt;"",'Table 2 - MPS.BR Appraisals'!E160&lt;&gt;""),E160,""))</f>
        <v/>
      </c>
      <c r="G160" s="59" t="str">
        <f>IF('Table 2 - MPS.BR Appraisals'!G160&lt;&gt;"",HLOOKUP(MID('Table 2 - MPS.BR Appraisals'!G160,5,1),$C$1:$I$2,2,0),IF(OR('Table 2 - MPS.BR Appraisals'!F160&lt;&gt;"",'Table 2 - MPS.BR Appraisals'!F160&lt;&gt;"",'Table 2 - MPS.BR Appraisals'!F160&lt;&gt;""),F160,""))</f>
        <v/>
      </c>
      <c r="H160" s="59" t="str">
        <f>IF('Table 2 - MPS.BR Appraisals'!H160&lt;&gt;"",HLOOKUP(MID('Table 2 - MPS.BR Appraisals'!H160,5,1),$C$1:$I$2,2,0),IF(OR('Table 2 - MPS.BR Appraisals'!G160&lt;&gt;"",'Table 2 - MPS.BR Appraisals'!G160&lt;&gt;"",'Table 2 - MPS.BR Appraisals'!G160&lt;&gt;""),G160,""))</f>
        <v/>
      </c>
      <c r="I160" s="59" t="str">
        <f>IF('Table 2 - MPS.BR Appraisals'!I160&lt;&gt;"",HLOOKUP(MID('Table 2 - MPS.BR Appraisals'!I160,5,1),$C$1:$I$2,2,0),IF(OR('Table 2 - MPS.BR Appraisals'!H160&lt;&gt;"",'Table 2 - MPS.BR Appraisals'!H160&lt;&gt;"",'Table 2 - MPS.BR Appraisals'!H160&lt;&gt;""),H160,""))</f>
        <v/>
      </c>
      <c r="J160" s="59" t="str">
        <f>IF('Table 2 - MPS.BR Appraisals'!J160&lt;&gt;"",HLOOKUP(MID('Table 2 - MPS.BR Appraisals'!J160,5,1),$C$1:$I$2,2,0),IF(OR('Table 2 - MPS.BR Appraisals'!I160&lt;&gt;"",'Table 2 - MPS.BR Appraisals'!I160&lt;&gt;"",'Table 2 - MPS.BR Appraisals'!I160&lt;&gt;""),I160,""))</f>
        <v/>
      </c>
      <c r="K160" s="59" t="str">
        <f>IF('Table 2 - MPS.BR Appraisals'!K160&lt;&gt;"",HLOOKUP(MID('Table 2 - MPS.BR Appraisals'!K160,5,1),$C$1:$I$2,2,0),IF(OR('Table 2 - MPS.BR Appraisals'!J160&lt;&gt;"",'Table 2 - MPS.BR Appraisals'!J160&lt;&gt;"",'Table 2 - MPS.BR Appraisals'!J160&lt;&gt;""),J160,""))</f>
        <v/>
      </c>
      <c r="L160" s="59" t="str">
        <f>IF('Table 2 - MPS.BR Appraisals'!L160&lt;&gt;"",HLOOKUP(MID('Table 2 - MPS.BR Appraisals'!L160,5,1),$C$1:$I$2,2,0),IF(OR('Table 2 - MPS.BR Appraisals'!K160&lt;&gt;"",'Table 2 - MPS.BR Appraisals'!K160&lt;&gt;"",'Table 2 - MPS.BR Appraisals'!K160&lt;&gt;""),K160,""))</f>
        <v/>
      </c>
      <c r="M160" s="59" t="str">
        <f>IF('Table 2 - MPS.BR Appraisals'!M160&lt;&gt;"",HLOOKUP(MID('Table 2 - MPS.BR Appraisals'!M160,5,1),$C$1:$I$2,2,0),IF(OR('Table 2 - MPS.BR Appraisals'!L160&lt;&gt;"",'Table 2 - MPS.BR Appraisals'!L160&lt;&gt;"",'Table 2 - MPS.BR Appraisals'!L160&lt;&gt;""),L160,""))</f>
        <v/>
      </c>
      <c r="N160" s="59" t="str">
        <f>IF('Table 2 - MPS.BR Appraisals'!N160&lt;&gt;"",HLOOKUP(MID('Table 2 - MPS.BR Appraisals'!N160,5,1),$C$1:$I$2,2,0),IF(OR('Table 2 - MPS.BR Appraisals'!M160&lt;&gt;"",'Table 2 - MPS.BR Appraisals'!M160&lt;&gt;"",'Table 2 - MPS.BR Appraisals'!M160&lt;&gt;""),M160,""))</f>
        <v/>
      </c>
      <c r="O160" s="59" t="str">
        <f>IF('Table 2 - MPS.BR Appraisals'!O160&lt;&gt;"",HLOOKUP(MID('Table 2 - MPS.BR Appraisals'!O160,5,1),$C$1:$I$2,2,0),IF(OR('Table 2 - MPS.BR Appraisals'!N160&lt;&gt;"",'Table 2 - MPS.BR Appraisals'!N160&lt;&gt;"",'Table 2 - MPS.BR Appraisals'!N160&lt;&gt;""),N160,""))</f>
        <v/>
      </c>
      <c r="P160" s="59" t="str">
        <f>IF('Table 2 - MPS.BR Appraisals'!P160&lt;&gt;"",HLOOKUP(MID('Table 2 - MPS.BR Appraisals'!P160,5,1),$C$1:$I$2,2,0),IF(OR('Table 2 - MPS.BR Appraisals'!O160&lt;&gt;"",'Table 2 - MPS.BR Appraisals'!O160&lt;&gt;"",'Table 2 - MPS.BR Appraisals'!O160&lt;&gt;""),O160,""))</f>
        <v/>
      </c>
      <c r="Q160" s="59" t="str">
        <f>IF('Table 2 - MPS.BR Appraisals'!Q160&lt;&gt;"",HLOOKUP(MID('Table 2 - MPS.BR Appraisals'!Q160,5,1),$C$1:$I$2,2,0),IF(OR('Table 2 - MPS.BR Appraisals'!P160&lt;&gt;"",'Table 2 - MPS.BR Appraisals'!P160&lt;&gt;"",'Table 2 - MPS.BR Appraisals'!P160&lt;&gt;""),P160,""))</f>
        <v/>
      </c>
      <c r="R160" s="59" t="str">
        <f>IF('Table 2 - MPS.BR Appraisals'!R160&lt;&gt;"",HLOOKUP(MID('Table 2 - MPS.BR Appraisals'!R160,5,1),$C$1:$I$2,2,0),IF(OR('Table 2 - MPS.BR Appraisals'!Q160&lt;&gt;"",'Table 2 - MPS.BR Appraisals'!Q160&lt;&gt;"",'Table 2 - MPS.BR Appraisals'!Q160&lt;&gt;""),Q160,""))</f>
        <v/>
      </c>
      <c r="S160" s="59" t="str">
        <f>IF('Table 2 - MPS.BR Appraisals'!S160&lt;&gt;"",HLOOKUP(MID('Table 2 - MPS.BR Appraisals'!S160,5,1),$C$1:$I$2,2,0),IF(OR('Table 2 - MPS.BR Appraisals'!R160&lt;&gt;"",'Table 2 - MPS.BR Appraisals'!R160&lt;&gt;"",'Table 2 - MPS.BR Appraisals'!R160&lt;&gt;""),R160,""))</f>
        <v/>
      </c>
      <c r="T160" s="59" t="str">
        <f>IF('Table 2 - MPS.BR Appraisals'!T160&lt;&gt;"",HLOOKUP(MID('Table 2 - MPS.BR Appraisals'!T160,5,1),$C$1:$I$2,2,0),IF(OR('Table 2 - MPS.BR Appraisals'!S160&lt;&gt;"",'Table 2 - MPS.BR Appraisals'!S160&lt;&gt;"",'Table 2 - MPS.BR Appraisals'!S160&lt;&gt;""),S160,""))</f>
        <v/>
      </c>
      <c r="U160" s="59" t="str">
        <f>IF('Table 2 - MPS.BR Appraisals'!U160&lt;&gt;"",HLOOKUP(MID('Table 2 - MPS.BR Appraisals'!U160,5,1),$C$1:$I$2,2,0),IF(OR('Table 2 - MPS.BR Appraisals'!T160&lt;&gt;"",'Table 2 - MPS.BR Appraisals'!T160&lt;&gt;"",'Table 2 - MPS.BR Appraisals'!T160&lt;&gt;""),T160,""))</f>
        <v/>
      </c>
      <c r="V160" s="59" t="str">
        <f>IF('Table 2 - MPS.BR Appraisals'!V160&lt;&gt;"",HLOOKUP(MID('Table 2 - MPS.BR Appraisals'!V160,5,1),$C$1:$I$2,2,0),IF(OR('Table 2 - MPS.BR Appraisals'!U160&lt;&gt;"",'Table 2 - MPS.BR Appraisals'!U160&lt;&gt;"",'Table 2 - MPS.BR Appraisals'!U160&lt;&gt;""),U160,""))</f>
        <v/>
      </c>
      <c r="W160" s="59" t="str">
        <f>IF('Table 2 - MPS.BR Appraisals'!W160&lt;&gt;"",HLOOKUP(MID('Table 2 - MPS.BR Appraisals'!W160,5,1),$C$1:$I$2,2,0),IF(OR('Table 2 - MPS.BR Appraisals'!V160&lt;&gt;"",'Table 2 - MPS.BR Appraisals'!V160&lt;&gt;"",'Table 2 - MPS.BR Appraisals'!V160&lt;&gt;""),V160,""))</f>
        <v/>
      </c>
      <c r="X160" s="59">
        <f>IF('Table 2 - MPS.BR Appraisals'!X160&lt;&gt;"",HLOOKUP(MID('Table 2 - MPS.BR Appraisals'!X160,5,1),$C$1:$I$2,2,0),IF(OR('Table 2 - MPS.BR Appraisals'!W160&lt;&gt;"",'Table 2 - MPS.BR Appraisals'!W160&lt;&gt;"",'Table 2 - MPS.BR Appraisals'!W160&lt;&gt;""),W160,""))</f>
        <v>1</v>
      </c>
      <c r="Y160" s="59">
        <f>IF('Table 2 - MPS.BR Appraisals'!Y160&lt;&gt;"",HLOOKUP(MID('Table 2 - MPS.BR Appraisals'!Y160,5,1),$C$1:$I$2,2,0),IF(OR('Table 2 - MPS.BR Appraisals'!X160&lt;&gt;"",'Table 2 - MPS.BR Appraisals'!X160&lt;&gt;"",'Table 2 - MPS.BR Appraisals'!X160&lt;&gt;""),X160,""))</f>
        <v>1</v>
      </c>
      <c r="Z160" s="59" t="str">
        <f>IF('Table 2 - MPS.BR Appraisals'!Z160&lt;&gt;"",HLOOKUP(MID('Table 2 - MPS.BR Appraisals'!Z160,5,1),$C$1:$I$2,2,0),IF(OR('Table 2 - MPS.BR Appraisals'!Y160&lt;&gt;"",'Table 2 - MPS.BR Appraisals'!Y160&lt;&gt;"",'Table 2 - MPS.BR Appraisals'!Y160&lt;&gt;""),Y160,""))</f>
        <v/>
      </c>
      <c r="AA160" s="59" t="str">
        <f>IF('Table 2 - MPS.BR Appraisals'!AA160&lt;&gt;"",HLOOKUP(MID('Table 2 - MPS.BR Appraisals'!AA160,5,1),$C$1:$I$2,2,0),IF(OR('Table 2 - MPS.BR Appraisals'!Z160&lt;&gt;"",'Table 2 - MPS.BR Appraisals'!Z160&lt;&gt;"",'Table 2 - MPS.BR Appraisals'!Z160&lt;&gt;""),Z160,""))</f>
        <v/>
      </c>
      <c r="AB160" s="59" t="str">
        <f>IF('Table 2 - MPS.BR Appraisals'!AB160&lt;&gt;"",HLOOKUP(MID('Table 2 - MPS.BR Appraisals'!AB160,5,1),$C$1:$I$2,2,0),IF(OR('Table 2 - MPS.BR Appraisals'!AA160&lt;&gt;"",'Table 2 - MPS.BR Appraisals'!AA160&lt;&gt;"",'Table 2 - MPS.BR Appraisals'!AA160&lt;&gt;""),AA160,""))</f>
        <v/>
      </c>
      <c r="AC160" s="59" t="str">
        <f>IF('Table 2 - MPS.BR Appraisals'!AC160&lt;&gt;"",HLOOKUP(MID('Table 2 - MPS.BR Appraisals'!AC160,5,1),$C$1:$I$2,2,0),IF(OR('Table 2 - MPS.BR Appraisals'!AB160&lt;&gt;"",'Table 2 - MPS.BR Appraisals'!AB160&lt;&gt;"",'Table 2 - MPS.BR Appraisals'!AB160&lt;&gt;""),AB160,""))</f>
        <v/>
      </c>
    </row>
    <row r="161" spans="2:29" ht="17.850000000000001" customHeight="1" x14ac:dyDescent="0.2">
      <c r="B161" s="35" t="s">
        <v>199</v>
      </c>
      <c r="C161" s="59" t="str">
        <f>IF('Table 2 - MPS.BR Appraisals'!C161&lt;&gt;"",HLOOKUP(MID('Table 2 - MPS.BR Appraisals'!C161,5,1),$C$1:$I$2,2,0),"")</f>
        <v/>
      </c>
      <c r="D161" s="59" t="str">
        <f>IF('Table 2 - MPS.BR Appraisals'!D161&lt;&gt;"",HLOOKUP(MID('Table 2 - MPS.BR Appraisals'!D161,5,1),$C$1:$I$2,2,0),IF('Table 2 - MPS.BR Appraisals'!C161&lt;&gt;"",C161,""))</f>
        <v/>
      </c>
      <c r="E161" s="59" t="str">
        <f>IF('Table 2 - MPS.BR Appraisals'!E161&lt;&gt;"",HLOOKUP(MID('Table 2 - MPS.BR Appraisals'!E161,5,1),$C$1:$I$2,2,0),IF(OR('Table 2 - MPS.BR Appraisals'!E161&lt;&gt;"",'Table 2 - MPS.BR Appraisals'!D161&lt;&gt;""),D161,""))</f>
        <v/>
      </c>
      <c r="F161" s="59" t="str">
        <f>IF('Table 2 - MPS.BR Appraisals'!F161&lt;&gt;"",HLOOKUP(MID('Table 2 - MPS.BR Appraisals'!F161,5,1),$C$1:$I$2,2,0),IF(OR('Table 2 - MPS.BR Appraisals'!E161&lt;&gt;"",'Table 2 - MPS.BR Appraisals'!E161&lt;&gt;"",'Table 2 - MPS.BR Appraisals'!E161&lt;&gt;""),E161,""))</f>
        <v/>
      </c>
      <c r="G161" s="59" t="str">
        <f>IF('Table 2 - MPS.BR Appraisals'!G161&lt;&gt;"",HLOOKUP(MID('Table 2 - MPS.BR Appraisals'!G161,5,1),$C$1:$I$2,2,0),IF(OR('Table 2 - MPS.BR Appraisals'!F161&lt;&gt;"",'Table 2 - MPS.BR Appraisals'!F161&lt;&gt;"",'Table 2 - MPS.BR Appraisals'!F161&lt;&gt;""),F161,""))</f>
        <v/>
      </c>
      <c r="H161" s="59" t="str">
        <f>IF('Table 2 - MPS.BR Appraisals'!H161&lt;&gt;"",HLOOKUP(MID('Table 2 - MPS.BR Appraisals'!H161,5,1),$C$1:$I$2,2,0),IF(OR('Table 2 - MPS.BR Appraisals'!G161&lt;&gt;"",'Table 2 - MPS.BR Appraisals'!G161&lt;&gt;"",'Table 2 - MPS.BR Appraisals'!G161&lt;&gt;""),G161,""))</f>
        <v/>
      </c>
      <c r="I161" s="59" t="str">
        <f>IF('Table 2 - MPS.BR Appraisals'!I161&lt;&gt;"",HLOOKUP(MID('Table 2 - MPS.BR Appraisals'!I161,5,1),$C$1:$I$2,2,0),IF(OR('Table 2 - MPS.BR Appraisals'!H161&lt;&gt;"",'Table 2 - MPS.BR Appraisals'!H161&lt;&gt;"",'Table 2 - MPS.BR Appraisals'!H161&lt;&gt;""),H161,""))</f>
        <v/>
      </c>
      <c r="J161" s="59" t="str">
        <f>IF('Table 2 - MPS.BR Appraisals'!J161&lt;&gt;"",HLOOKUP(MID('Table 2 - MPS.BR Appraisals'!J161,5,1),$C$1:$I$2,2,0),IF(OR('Table 2 - MPS.BR Appraisals'!I161&lt;&gt;"",'Table 2 - MPS.BR Appraisals'!I161&lt;&gt;"",'Table 2 - MPS.BR Appraisals'!I161&lt;&gt;""),I161,""))</f>
        <v/>
      </c>
      <c r="K161" s="59" t="str">
        <f>IF('Table 2 - MPS.BR Appraisals'!K161&lt;&gt;"",HLOOKUP(MID('Table 2 - MPS.BR Appraisals'!K161,5,1),$C$1:$I$2,2,0),IF(OR('Table 2 - MPS.BR Appraisals'!J161&lt;&gt;"",'Table 2 - MPS.BR Appraisals'!J161&lt;&gt;"",'Table 2 - MPS.BR Appraisals'!J161&lt;&gt;""),J161,""))</f>
        <v/>
      </c>
      <c r="L161" s="59" t="str">
        <f>IF('Table 2 - MPS.BR Appraisals'!L161&lt;&gt;"",HLOOKUP(MID('Table 2 - MPS.BR Appraisals'!L161,5,1),$C$1:$I$2,2,0),IF(OR('Table 2 - MPS.BR Appraisals'!K161&lt;&gt;"",'Table 2 - MPS.BR Appraisals'!K161&lt;&gt;"",'Table 2 - MPS.BR Appraisals'!K161&lt;&gt;""),K161,""))</f>
        <v/>
      </c>
      <c r="M161" s="59" t="str">
        <f>IF('Table 2 - MPS.BR Appraisals'!M161&lt;&gt;"",HLOOKUP(MID('Table 2 - MPS.BR Appraisals'!M161,5,1),$C$1:$I$2,2,0),IF(OR('Table 2 - MPS.BR Appraisals'!L161&lt;&gt;"",'Table 2 - MPS.BR Appraisals'!L161&lt;&gt;"",'Table 2 - MPS.BR Appraisals'!L161&lt;&gt;""),L161,""))</f>
        <v/>
      </c>
      <c r="N161" s="59" t="str">
        <f>IF('Table 2 - MPS.BR Appraisals'!N161&lt;&gt;"",HLOOKUP(MID('Table 2 - MPS.BR Appraisals'!N161,5,1),$C$1:$I$2,2,0),IF(OR('Table 2 - MPS.BR Appraisals'!M161&lt;&gt;"",'Table 2 - MPS.BR Appraisals'!M161&lt;&gt;"",'Table 2 - MPS.BR Appraisals'!M161&lt;&gt;""),M161,""))</f>
        <v/>
      </c>
      <c r="O161" s="59" t="str">
        <f>IF('Table 2 - MPS.BR Appraisals'!O161&lt;&gt;"",HLOOKUP(MID('Table 2 - MPS.BR Appraisals'!O161,5,1),$C$1:$I$2,2,0),IF(OR('Table 2 - MPS.BR Appraisals'!N161&lt;&gt;"",'Table 2 - MPS.BR Appraisals'!N161&lt;&gt;"",'Table 2 - MPS.BR Appraisals'!N161&lt;&gt;""),N161,""))</f>
        <v/>
      </c>
      <c r="P161" s="59" t="str">
        <f>IF('Table 2 - MPS.BR Appraisals'!P161&lt;&gt;"",HLOOKUP(MID('Table 2 - MPS.BR Appraisals'!P161,5,1),$C$1:$I$2,2,0),IF(OR('Table 2 - MPS.BR Appraisals'!O161&lt;&gt;"",'Table 2 - MPS.BR Appraisals'!O161&lt;&gt;"",'Table 2 - MPS.BR Appraisals'!O161&lt;&gt;""),O161,""))</f>
        <v/>
      </c>
      <c r="Q161" s="59" t="str">
        <f>IF('Table 2 - MPS.BR Appraisals'!Q161&lt;&gt;"",HLOOKUP(MID('Table 2 - MPS.BR Appraisals'!Q161,5,1),$C$1:$I$2,2,0),IF(OR('Table 2 - MPS.BR Appraisals'!P161&lt;&gt;"",'Table 2 - MPS.BR Appraisals'!P161&lt;&gt;"",'Table 2 - MPS.BR Appraisals'!P161&lt;&gt;""),P161,""))</f>
        <v/>
      </c>
      <c r="R161" s="59" t="str">
        <f>IF('Table 2 - MPS.BR Appraisals'!R161&lt;&gt;"",HLOOKUP(MID('Table 2 - MPS.BR Appraisals'!R161,5,1),$C$1:$I$2,2,0),IF(OR('Table 2 - MPS.BR Appraisals'!Q161&lt;&gt;"",'Table 2 - MPS.BR Appraisals'!Q161&lt;&gt;"",'Table 2 - MPS.BR Appraisals'!Q161&lt;&gt;""),Q161,""))</f>
        <v/>
      </c>
      <c r="S161" s="59" t="str">
        <f>IF('Table 2 - MPS.BR Appraisals'!S161&lt;&gt;"",HLOOKUP(MID('Table 2 - MPS.BR Appraisals'!S161,5,1),$C$1:$I$2,2,0),IF(OR('Table 2 - MPS.BR Appraisals'!R161&lt;&gt;"",'Table 2 - MPS.BR Appraisals'!R161&lt;&gt;"",'Table 2 - MPS.BR Appraisals'!R161&lt;&gt;""),R161,""))</f>
        <v/>
      </c>
      <c r="T161" s="59" t="str">
        <f>IF('Table 2 - MPS.BR Appraisals'!T161&lt;&gt;"",HLOOKUP(MID('Table 2 - MPS.BR Appraisals'!T161,5,1),$C$1:$I$2,2,0),IF(OR('Table 2 - MPS.BR Appraisals'!S161&lt;&gt;"",'Table 2 - MPS.BR Appraisals'!S161&lt;&gt;"",'Table 2 - MPS.BR Appraisals'!S161&lt;&gt;""),S161,""))</f>
        <v/>
      </c>
      <c r="U161" s="59" t="str">
        <f>IF('Table 2 - MPS.BR Appraisals'!U161&lt;&gt;"",HLOOKUP(MID('Table 2 - MPS.BR Appraisals'!U161,5,1),$C$1:$I$2,2,0),IF(OR('Table 2 - MPS.BR Appraisals'!T161&lt;&gt;"",'Table 2 - MPS.BR Appraisals'!T161&lt;&gt;"",'Table 2 - MPS.BR Appraisals'!T161&lt;&gt;""),T161,""))</f>
        <v/>
      </c>
      <c r="V161" s="59" t="str">
        <f>IF('Table 2 - MPS.BR Appraisals'!V161&lt;&gt;"",HLOOKUP(MID('Table 2 - MPS.BR Appraisals'!V161,5,1),$C$1:$I$2,2,0),IF(OR('Table 2 - MPS.BR Appraisals'!U161&lt;&gt;"",'Table 2 - MPS.BR Appraisals'!U161&lt;&gt;"",'Table 2 - MPS.BR Appraisals'!U161&lt;&gt;""),U161,""))</f>
        <v/>
      </c>
      <c r="W161" s="59" t="str">
        <f>IF('Table 2 - MPS.BR Appraisals'!W161&lt;&gt;"",HLOOKUP(MID('Table 2 - MPS.BR Appraisals'!W161,5,1),$C$1:$I$2,2,0),IF(OR('Table 2 - MPS.BR Appraisals'!V161&lt;&gt;"",'Table 2 - MPS.BR Appraisals'!V161&lt;&gt;"",'Table 2 - MPS.BR Appraisals'!V161&lt;&gt;""),V161,""))</f>
        <v/>
      </c>
      <c r="X161" s="59" t="str">
        <f>IF('Table 2 - MPS.BR Appraisals'!X161&lt;&gt;"",HLOOKUP(MID('Table 2 - MPS.BR Appraisals'!X161,5,1),$C$1:$I$2,2,0),IF(OR('Table 2 - MPS.BR Appraisals'!W161&lt;&gt;"",'Table 2 - MPS.BR Appraisals'!W161&lt;&gt;"",'Table 2 - MPS.BR Appraisals'!W161&lt;&gt;""),W161,""))</f>
        <v/>
      </c>
      <c r="Y161" s="59" t="str">
        <f>IF('Table 2 - MPS.BR Appraisals'!Y161&lt;&gt;"",HLOOKUP(MID('Table 2 - MPS.BR Appraisals'!Y161,5,1),$C$1:$I$2,2,0),IF(OR('Table 2 - MPS.BR Appraisals'!X161&lt;&gt;"",'Table 2 - MPS.BR Appraisals'!X161&lt;&gt;"",'Table 2 - MPS.BR Appraisals'!X161&lt;&gt;""),X161,""))</f>
        <v/>
      </c>
      <c r="Z161" s="59">
        <f>IF('Table 2 - MPS.BR Appraisals'!Z161&lt;&gt;"",HLOOKUP(MID('Table 2 - MPS.BR Appraisals'!Z161,5,1),$C$1:$I$2,2,0),IF(OR('Table 2 - MPS.BR Appraisals'!Y161&lt;&gt;"",'Table 2 - MPS.BR Appraisals'!Y161&lt;&gt;"",'Table 2 - MPS.BR Appraisals'!Y161&lt;&gt;""),Y161,""))</f>
        <v>1</v>
      </c>
      <c r="AA161" s="59">
        <f>IF('Table 2 - MPS.BR Appraisals'!AA161&lt;&gt;"",HLOOKUP(MID('Table 2 - MPS.BR Appraisals'!AA161,5,1),$C$1:$I$2,2,0),IF(OR('Table 2 - MPS.BR Appraisals'!Z161&lt;&gt;"",'Table 2 - MPS.BR Appraisals'!Z161&lt;&gt;"",'Table 2 - MPS.BR Appraisals'!Z161&lt;&gt;""),Z161,""))</f>
        <v>1</v>
      </c>
      <c r="AB161" s="59" t="str">
        <f>IF('Table 2 - MPS.BR Appraisals'!AB161&lt;&gt;"",HLOOKUP(MID('Table 2 - MPS.BR Appraisals'!AB161,5,1),$C$1:$I$2,2,0),IF(OR('Table 2 - MPS.BR Appraisals'!AA161&lt;&gt;"",'Table 2 - MPS.BR Appraisals'!AA161&lt;&gt;"",'Table 2 - MPS.BR Appraisals'!AA161&lt;&gt;""),AA161,""))</f>
        <v/>
      </c>
      <c r="AC161" s="59" t="str">
        <f>IF('Table 2 - MPS.BR Appraisals'!AC161&lt;&gt;"",HLOOKUP(MID('Table 2 - MPS.BR Appraisals'!AC161,5,1),$C$1:$I$2,2,0),IF(OR('Table 2 - MPS.BR Appraisals'!AB161&lt;&gt;"",'Table 2 - MPS.BR Appraisals'!AB161&lt;&gt;"",'Table 2 - MPS.BR Appraisals'!AB161&lt;&gt;""),AB161,""))</f>
        <v/>
      </c>
    </row>
    <row r="162" spans="2:29" ht="17.850000000000001" customHeight="1" x14ac:dyDescent="0.2">
      <c r="B162" s="35" t="s">
        <v>200</v>
      </c>
      <c r="C162" s="59" t="str">
        <f>IF('Table 2 - MPS.BR Appraisals'!C162&lt;&gt;"",HLOOKUP(MID('Table 2 - MPS.BR Appraisals'!C162,5,1),$C$1:$I$2,2,0),"")</f>
        <v/>
      </c>
      <c r="D162" s="59" t="str">
        <f>IF('Table 2 - MPS.BR Appraisals'!D162&lt;&gt;"",HLOOKUP(MID('Table 2 - MPS.BR Appraisals'!D162,5,1),$C$1:$I$2,2,0),IF('Table 2 - MPS.BR Appraisals'!C162&lt;&gt;"",C162,""))</f>
        <v/>
      </c>
      <c r="E162" s="59" t="str">
        <f>IF('Table 2 - MPS.BR Appraisals'!E162&lt;&gt;"",HLOOKUP(MID('Table 2 - MPS.BR Appraisals'!E162,5,1),$C$1:$I$2,2,0),IF(OR('Table 2 - MPS.BR Appraisals'!E162&lt;&gt;"",'Table 2 - MPS.BR Appraisals'!D162&lt;&gt;""),D162,""))</f>
        <v/>
      </c>
      <c r="F162" s="59" t="str">
        <f>IF('Table 2 - MPS.BR Appraisals'!F162&lt;&gt;"",HLOOKUP(MID('Table 2 - MPS.BR Appraisals'!F162,5,1),$C$1:$I$2,2,0),IF(OR('Table 2 - MPS.BR Appraisals'!E162&lt;&gt;"",'Table 2 - MPS.BR Appraisals'!E162&lt;&gt;"",'Table 2 - MPS.BR Appraisals'!E162&lt;&gt;""),E162,""))</f>
        <v/>
      </c>
      <c r="G162" s="59" t="str">
        <f>IF('Table 2 - MPS.BR Appraisals'!G162&lt;&gt;"",HLOOKUP(MID('Table 2 - MPS.BR Appraisals'!G162,5,1),$C$1:$I$2,2,0),IF(OR('Table 2 - MPS.BR Appraisals'!F162&lt;&gt;"",'Table 2 - MPS.BR Appraisals'!F162&lt;&gt;"",'Table 2 - MPS.BR Appraisals'!F162&lt;&gt;""),F162,""))</f>
        <v/>
      </c>
      <c r="H162" s="59" t="str">
        <f>IF('Table 2 - MPS.BR Appraisals'!H162&lt;&gt;"",HLOOKUP(MID('Table 2 - MPS.BR Appraisals'!H162,5,1),$C$1:$I$2,2,0),IF(OR('Table 2 - MPS.BR Appraisals'!G162&lt;&gt;"",'Table 2 - MPS.BR Appraisals'!G162&lt;&gt;"",'Table 2 - MPS.BR Appraisals'!G162&lt;&gt;""),G162,""))</f>
        <v/>
      </c>
      <c r="I162" s="59" t="str">
        <f>IF('Table 2 - MPS.BR Appraisals'!I162&lt;&gt;"",HLOOKUP(MID('Table 2 - MPS.BR Appraisals'!I162,5,1),$C$1:$I$2,2,0),IF(OR('Table 2 - MPS.BR Appraisals'!H162&lt;&gt;"",'Table 2 - MPS.BR Appraisals'!H162&lt;&gt;"",'Table 2 - MPS.BR Appraisals'!H162&lt;&gt;""),H162,""))</f>
        <v/>
      </c>
      <c r="J162" s="59" t="str">
        <f>IF('Table 2 - MPS.BR Appraisals'!J162&lt;&gt;"",HLOOKUP(MID('Table 2 - MPS.BR Appraisals'!J162,5,1),$C$1:$I$2,2,0),IF(OR('Table 2 - MPS.BR Appraisals'!I162&lt;&gt;"",'Table 2 - MPS.BR Appraisals'!I162&lt;&gt;"",'Table 2 - MPS.BR Appraisals'!I162&lt;&gt;""),I162,""))</f>
        <v/>
      </c>
      <c r="K162" s="59" t="str">
        <f>IF('Table 2 - MPS.BR Appraisals'!K162&lt;&gt;"",HLOOKUP(MID('Table 2 - MPS.BR Appraisals'!K162,5,1),$C$1:$I$2,2,0),IF(OR('Table 2 - MPS.BR Appraisals'!J162&lt;&gt;"",'Table 2 - MPS.BR Appraisals'!J162&lt;&gt;"",'Table 2 - MPS.BR Appraisals'!J162&lt;&gt;""),J162,""))</f>
        <v/>
      </c>
      <c r="L162" s="59" t="str">
        <f>IF('Table 2 - MPS.BR Appraisals'!L162&lt;&gt;"",HLOOKUP(MID('Table 2 - MPS.BR Appraisals'!L162,5,1),$C$1:$I$2,2,0),IF(OR('Table 2 - MPS.BR Appraisals'!K162&lt;&gt;"",'Table 2 - MPS.BR Appraisals'!K162&lt;&gt;"",'Table 2 - MPS.BR Appraisals'!K162&lt;&gt;""),K162,""))</f>
        <v/>
      </c>
      <c r="M162" s="59" t="str">
        <f>IF('Table 2 - MPS.BR Appraisals'!M162&lt;&gt;"",HLOOKUP(MID('Table 2 - MPS.BR Appraisals'!M162,5,1),$C$1:$I$2,2,0),IF(OR('Table 2 - MPS.BR Appraisals'!L162&lt;&gt;"",'Table 2 - MPS.BR Appraisals'!L162&lt;&gt;"",'Table 2 - MPS.BR Appraisals'!L162&lt;&gt;""),L162,""))</f>
        <v/>
      </c>
      <c r="N162" s="59" t="str">
        <f>IF('Table 2 - MPS.BR Appraisals'!N162&lt;&gt;"",HLOOKUP(MID('Table 2 - MPS.BR Appraisals'!N162,5,1),$C$1:$I$2,2,0),IF(OR('Table 2 - MPS.BR Appraisals'!M162&lt;&gt;"",'Table 2 - MPS.BR Appraisals'!M162&lt;&gt;"",'Table 2 - MPS.BR Appraisals'!M162&lt;&gt;""),M162,""))</f>
        <v/>
      </c>
      <c r="O162" s="59" t="str">
        <f>IF('Table 2 - MPS.BR Appraisals'!O162&lt;&gt;"",HLOOKUP(MID('Table 2 - MPS.BR Appraisals'!O162,5,1),$C$1:$I$2,2,0),IF(OR('Table 2 - MPS.BR Appraisals'!N162&lt;&gt;"",'Table 2 - MPS.BR Appraisals'!N162&lt;&gt;"",'Table 2 - MPS.BR Appraisals'!N162&lt;&gt;""),N162,""))</f>
        <v/>
      </c>
      <c r="P162" s="59" t="str">
        <f>IF('Table 2 - MPS.BR Appraisals'!P162&lt;&gt;"",HLOOKUP(MID('Table 2 - MPS.BR Appraisals'!P162,5,1),$C$1:$I$2,2,0),IF(OR('Table 2 - MPS.BR Appraisals'!O162&lt;&gt;"",'Table 2 - MPS.BR Appraisals'!O162&lt;&gt;"",'Table 2 - MPS.BR Appraisals'!O162&lt;&gt;""),O162,""))</f>
        <v/>
      </c>
      <c r="Q162" s="59" t="str">
        <f>IF('Table 2 - MPS.BR Appraisals'!Q162&lt;&gt;"",HLOOKUP(MID('Table 2 - MPS.BR Appraisals'!Q162,5,1),$C$1:$I$2,2,0),IF(OR('Table 2 - MPS.BR Appraisals'!P162&lt;&gt;"",'Table 2 - MPS.BR Appraisals'!P162&lt;&gt;"",'Table 2 - MPS.BR Appraisals'!P162&lt;&gt;""),P162,""))</f>
        <v/>
      </c>
      <c r="R162" s="59" t="str">
        <f>IF('Table 2 - MPS.BR Appraisals'!R162&lt;&gt;"",HLOOKUP(MID('Table 2 - MPS.BR Appraisals'!R162,5,1),$C$1:$I$2,2,0),IF(OR('Table 2 - MPS.BR Appraisals'!Q162&lt;&gt;"",'Table 2 - MPS.BR Appraisals'!Q162&lt;&gt;"",'Table 2 - MPS.BR Appraisals'!Q162&lt;&gt;""),Q162,""))</f>
        <v/>
      </c>
      <c r="S162" s="59" t="str">
        <f>IF('Table 2 - MPS.BR Appraisals'!S162&lt;&gt;"",HLOOKUP(MID('Table 2 - MPS.BR Appraisals'!S162,5,1),$C$1:$I$2,2,0),IF(OR('Table 2 - MPS.BR Appraisals'!R162&lt;&gt;"",'Table 2 - MPS.BR Appraisals'!R162&lt;&gt;"",'Table 2 - MPS.BR Appraisals'!R162&lt;&gt;""),R162,""))</f>
        <v/>
      </c>
      <c r="T162" s="59" t="str">
        <f>IF('Table 2 - MPS.BR Appraisals'!T162&lt;&gt;"",HLOOKUP(MID('Table 2 - MPS.BR Appraisals'!T162,5,1),$C$1:$I$2,2,0),IF(OR('Table 2 - MPS.BR Appraisals'!S162&lt;&gt;"",'Table 2 - MPS.BR Appraisals'!S162&lt;&gt;"",'Table 2 - MPS.BR Appraisals'!S162&lt;&gt;""),S162,""))</f>
        <v/>
      </c>
      <c r="U162" s="59" t="str">
        <f>IF('Table 2 - MPS.BR Appraisals'!U162&lt;&gt;"",HLOOKUP(MID('Table 2 - MPS.BR Appraisals'!U162,5,1),$C$1:$I$2,2,0),IF(OR('Table 2 - MPS.BR Appraisals'!T162&lt;&gt;"",'Table 2 - MPS.BR Appraisals'!T162&lt;&gt;"",'Table 2 - MPS.BR Appraisals'!T162&lt;&gt;""),T162,""))</f>
        <v/>
      </c>
      <c r="V162" s="59" t="str">
        <f>IF('Table 2 - MPS.BR Appraisals'!V162&lt;&gt;"",HLOOKUP(MID('Table 2 - MPS.BR Appraisals'!V162,5,1),$C$1:$I$2,2,0),IF(OR('Table 2 - MPS.BR Appraisals'!U162&lt;&gt;"",'Table 2 - MPS.BR Appraisals'!U162&lt;&gt;"",'Table 2 - MPS.BR Appraisals'!U162&lt;&gt;""),U162,""))</f>
        <v/>
      </c>
      <c r="W162" s="59" t="str">
        <f>IF('Table 2 - MPS.BR Appraisals'!W162&lt;&gt;"",HLOOKUP(MID('Table 2 - MPS.BR Appraisals'!W162,5,1),$C$1:$I$2,2,0),IF(OR('Table 2 - MPS.BR Appraisals'!V162&lt;&gt;"",'Table 2 - MPS.BR Appraisals'!V162&lt;&gt;"",'Table 2 - MPS.BR Appraisals'!V162&lt;&gt;""),V162,""))</f>
        <v/>
      </c>
      <c r="X162" s="59" t="str">
        <f>IF('Table 2 - MPS.BR Appraisals'!X162&lt;&gt;"",HLOOKUP(MID('Table 2 - MPS.BR Appraisals'!X162,5,1),$C$1:$I$2,2,0),IF(OR('Table 2 - MPS.BR Appraisals'!W162&lt;&gt;"",'Table 2 - MPS.BR Appraisals'!W162&lt;&gt;"",'Table 2 - MPS.BR Appraisals'!W162&lt;&gt;""),W162,""))</f>
        <v/>
      </c>
      <c r="Y162" s="59">
        <f>IF('Table 2 - MPS.BR Appraisals'!Y162&lt;&gt;"",HLOOKUP(MID('Table 2 - MPS.BR Appraisals'!Y162,5,1),$C$1:$I$2,2,0),IF(OR('Table 2 - MPS.BR Appraisals'!X162&lt;&gt;"",'Table 2 - MPS.BR Appraisals'!X162&lt;&gt;"",'Table 2 - MPS.BR Appraisals'!X162&lt;&gt;""),X162,""))</f>
        <v>1</v>
      </c>
      <c r="Z162" s="59">
        <f>IF('Table 2 - MPS.BR Appraisals'!Z162&lt;&gt;"",HLOOKUP(MID('Table 2 - MPS.BR Appraisals'!Z162,5,1),$C$1:$I$2,2,0),IF(OR('Table 2 - MPS.BR Appraisals'!Y162&lt;&gt;"",'Table 2 - MPS.BR Appraisals'!Y162&lt;&gt;"",'Table 2 - MPS.BR Appraisals'!Y162&lt;&gt;""),Y162,""))</f>
        <v>1</v>
      </c>
      <c r="AA162" s="59" t="str">
        <f>IF('Table 2 - MPS.BR Appraisals'!AA162&lt;&gt;"",HLOOKUP(MID('Table 2 - MPS.BR Appraisals'!AA162,5,1),$C$1:$I$2,2,0),IF(OR('Table 2 - MPS.BR Appraisals'!Z162&lt;&gt;"",'Table 2 - MPS.BR Appraisals'!Z162&lt;&gt;"",'Table 2 - MPS.BR Appraisals'!Z162&lt;&gt;""),Z162,""))</f>
        <v/>
      </c>
      <c r="AB162" s="59" t="str">
        <f>IF('Table 2 - MPS.BR Appraisals'!AB162&lt;&gt;"",HLOOKUP(MID('Table 2 - MPS.BR Appraisals'!AB162,5,1),$C$1:$I$2,2,0),IF(OR('Table 2 - MPS.BR Appraisals'!AA162&lt;&gt;"",'Table 2 - MPS.BR Appraisals'!AA162&lt;&gt;"",'Table 2 - MPS.BR Appraisals'!AA162&lt;&gt;""),AA162,""))</f>
        <v/>
      </c>
      <c r="AC162" s="59" t="str">
        <f>IF('Table 2 - MPS.BR Appraisals'!AC162&lt;&gt;"",HLOOKUP(MID('Table 2 - MPS.BR Appraisals'!AC162,5,1),$C$1:$I$2,2,0),IF(OR('Table 2 - MPS.BR Appraisals'!AB162&lt;&gt;"",'Table 2 - MPS.BR Appraisals'!AB162&lt;&gt;"",'Table 2 - MPS.BR Appraisals'!AB162&lt;&gt;""),AB162,""))</f>
        <v/>
      </c>
    </row>
    <row r="163" spans="2:29" ht="17.850000000000001" customHeight="1" x14ac:dyDescent="0.2">
      <c r="B163" s="35" t="s">
        <v>201</v>
      </c>
      <c r="C163" s="59" t="str">
        <f>IF('Table 2 - MPS.BR Appraisals'!C163&lt;&gt;"",HLOOKUP(MID('Table 2 - MPS.BR Appraisals'!C163,5,1),$C$1:$I$2,2,0),"")</f>
        <v/>
      </c>
      <c r="D163" s="59" t="str">
        <f>IF('Table 2 - MPS.BR Appraisals'!D163&lt;&gt;"",HLOOKUP(MID('Table 2 - MPS.BR Appraisals'!D163,5,1),$C$1:$I$2,2,0),IF('Table 2 - MPS.BR Appraisals'!C163&lt;&gt;"",C163,""))</f>
        <v/>
      </c>
      <c r="E163" s="59" t="str">
        <f>IF('Table 2 - MPS.BR Appraisals'!E163&lt;&gt;"",HLOOKUP(MID('Table 2 - MPS.BR Appraisals'!E163,5,1),$C$1:$I$2,2,0),IF(OR('Table 2 - MPS.BR Appraisals'!E163&lt;&gt;"",'Table 2 - MPS.BR Appraisals'!D163&lt;&gt;""),D163,""))</f>
        <v/>
      </c>
      <c r="F163" s="59" t="str">
        <f>IF('Table 2 - MPS.BR Appraisals'!F163&lt;&gt;"",HLOOKUP(MID('Table 2 - MPS.BR Appraisals'!F163,5,1),$C$1:$I$2,2,0),IF(OR('Table 2 - MPS.BR Appraisals'!E163&lt;&gt;"",'Table 2 - MPS.BR Appraisals'!E163&lt;&gt;"",'Table 2 - MPS.BR Appraisals'!E163&lt;&gt;""),E163,""))</f>
        <v/>
      </c>
      <c r="G163" s="59" t="str">
        <f>IF('Table 2 - MPS.BR Appraisals'!G163&lt;&gt;"",HLOOKUP(MID('Table 2 - MPS.BR Appraisals'!G163,5,1),$C$1:$I$2,2,0),IF(OR('Table 2 - MPS.BR Appraisals'!F163&lt;&gt;"",'Table 2 - MPS.BR Appraisals'!F163&lt;&gt;"",'Table 2 - MPS.BR Appraisals'!F163&lt;&gt;""),F163,""))</f>
        <v/>
      </c>
      <c r="H163" s="59" t="str">
        <f>IF('Table 2 - MPS.BR Appraisals'!H163&lt;&gt;"",HLOOKUP(MID('Table 2 - MPS.BR Appraisals'!H163,5,1),$C$1:$I$2,2,0),IF(OR('Table 2 - MPS.BR Appraisals'!G163&lt;&gt;"",'Table 2 - MPS.BR Appraisals'!G163&lt;&gt;"",'Table 2 - MPS.BR Appraisals'!G163&lt;&gt;""),G163,""))</f>
        <v/>
      </c>
      <c r="I163" s="59" t="str">
        <f>IF('Table 2 - MPS.BR Appraisals'!I163&lt;&gt;"",HLOOKUP(MID('Table 2 - MPS.BR Appraisals'!I163,5,1),$C$1:$I$2,2,0),IF(OR('Table 2 - MPS.BR Appraisals'!H163&lt;&gt;"",'Table 2 - MPS.BR Appraisals'!H163&lt;&gt;"",'Table 2 - MPS.BR Appraisals'!H163&lt;&gt;""),H163,""))</f>
        <v/>
      </c>
      <c r="J163" s="59" t="str">
        <f>IF('Table 2 - MPS.BR Appraisals'!J163&lt;&gt;"",HLOOKUP(MID('Table 2 - MPS.BR Appraisals'!J163,5,1),$C$1:$I$2,2,0),IF(OR('Table 2 - MPS.BR Appraisals'!I163&lt;&gt;"",'Table 2 - MPS.BR Appraisals'!I163&lt;&gt;"",'Table 2 - MPS.BR Appraisals'!I163&lt;&gt;""),I163,""))</f>
        <v/>
      </c>
      <c r="K163" s="59" t="str">
        <f>IF('Table 2 - MPS.BR Appraisals'!K163&lt;&gt;"",HLOOKUP(MID('Table 2 - MPS.BR Appraisals'!K163,5,1),$C$1:$I$2,2,0),IF(OR('Table 2 - MPS.BR Appraisals'!J163&lt;&gt;"",'Table 2 - MPS.BR Appraisals'!J163&lt;&gt;"",'Table 2 - MPS.BR Appraisals'!J163&lt;&gt;""),J163,""))</f>
        <v/>
      </c>
      <c r="L163" s="59" t="str">
        <f>IF('Table 2 - MPS.BR Appraisals'!L163&lt;&gt;"",HLOOKUP(MID('Table 2 - MPS.BR Appraisals'!L163,5,1),$C$1:$I$2,2,0),IF(OR('Table 2 - MPS.BR Appraisals'!K163&lt;&gt;"",'Table 2 - MPS.BR Appraisals'!K163&lt;&gt;"",'Table 2 - MPS.BR Appraisals'!K163&lt;&gt;""),K163,""))</f>
        <v/>
      </c>
      <c r="M163" s="59" t="str">
        <f>IF('Table 2 - MPS.BR Appraisals'!M163&lt;&gt;"",HLOOKUP(MID('Table 2 - MPS.BR Appraisals'!M163,5,1),$C$1:$I$2,2,0),IF(OR('Table 2 - MPS.BR Appraisals'!L163&lt;&gt;"",'Table 2 - MPS.BR Appraisals'!L163&lt;&gt;"",'Table 2 - MPS.BR Appraisals'!L163&lt;&gt;""),L163,""))</f>
        <v/>
      </c>
      <c r="N163" s="59" t="str">
        <f>IF('Table 2 - MPS.BR Appraisals'!N163&lt;&gt;"",HLOOKUP(MID('Table 2 - MPS.BR Appraisals'!N163,5,1),$C$1:$I$2,2,0),IF(OR('Table 2 - MPS.BR Appraisals'!M163&lt;&gt;"",'Table 2 - MPS.BR Appraisals'!M163&lt;&gt;"",'Table 2 - MPS.BR Appraisals'!M163&lt;&gt;""),M163,""))</f>
        <v/>
      </c>
      <c r="O163" s="59" t="str">
        <f>IF('Table 2 - MPS.BR Appraisals'!O163&lt;&gt;"",HLOOKUP(MID('Table 2 - MPS.BR Appraisals'!O163,5,1),$C$1:$I$2,2,0),IF(OR('Table 2 - MPS.BR Appraisals'!N163&lt;&gt;"",'Table 2 - MPS.BR Appraisals'!N163&lt;&gt;"",'Table 2 - MPS.BR Appraisals'!N163&lt;&gt;""),N163,""))</f>
        <v/>
      </c>
      <c r="P163" s="59" t="str">
        <f>IF('Table 2 - MPS.BR Appraisals'!P163&lt;&gt;"",HLOOKUP(MID('Table 2 - MPS.BR Appraisals'!P163,5,1),$C$1:$I$2,2,0),IF(OR('Table 2 - MPS.BR Appraisals'!O163&lt;&gt;"",'Table 2 - MPS.BR Appraisals'!O163&lt;&gt;"",'Table 2 - MPS.BR Appraisals'!O163&lt;&gt;""),O163,""))</f>
        <v/>
      </c>
      <c r="Q163" s="59" t="str">
        <f>IF('Table 2 - MPS.BR Appraisals'!Q163&lt;&gt;"",HLOOKUP(MID('Table 2 - MPS.BR Appraisals'!Q163,5,1),$C$1:$I$2,2,0),IF(OR('Table 2 - MPS.BR Appraisals'!P163&lt;&gt;"",'Table 2 - MPS.BR Appraisals'!P163&lt;&gt;"",'Table 2 - MPS.BR Appraisals'!P163&lt;&gt;""),P163,""))</f>
        <v/>
      </c>
      <c r="R163" s="59" t="str">
        <f>IF('Table 2 - MPS.BR Appraisals'!R163&lt;&gt;"",HLOOKUP(MID('Table 2 - MPS.BR Appraisals'!R163,5,1),$C$1:$I$2,2,0),IF(OR('Table 2 - MPS.BR Appraisals'!Q163&lt;&gt;"",'Table 2 - MPS.BR Appraisals'!Q163&lt;&gt;"",'Table 2 - MPS.BR Appraisals'!Q163&lt;&gt;""),Q163,""))</f>
        <v/>
      </c>
      <c r="S163" s="59" t="str">
        <f>IF('Table 2 - MPS.BR Appraisals'!S163&lt;&gt;"",HLOOKUP(MID('Table 2 - MPS.BR Appraisals'!S163,5,1),$C$1:$I$2,2,0),IF(OR('Table 2 - MPS.BR Appraisals'!R163&lt;&gt;"",'Table 2 - MPS.BR Appraisals'!R163&lt;&gt;"",'Table 2 - MPS.BR Appraisals'!R163&lt;&gt;""),R163,""))</f>
        <v/>
      </c>
      <c r="T163" s="59" t="str">
        <f>IF('Table 2 - MPS.BR Appraisals'!T163&lt;&gt;"",HLOOKUP(MID('Table 2 - MPS.BR Appraisals'!T163,5,1),$C$1:$I$2,2,0),IF(OR('Table 2 - MPS.BR Appraisals'!S163&lt;&gt;"",'Table 2 - MPS.BR Appraisals'!S163&lt;&gt;"",'Table 2 - MPS.BR Appraisals'!S163&lt;&gt;""),S163,""))</f>
        <v/>
      </c>
      <c r="U163" s="59" t="str">
        <f>IF('Table 2 - MPS.BR Appraisals'!U163&lt;&gt;"",HLOOKUP(MID('Table 2 - MPS.BR Appraisals'!U163,5,1),$C$1:$I$2,2,0),IF(OR('Table 2 - MPS.BR Appraisals'!T163&lt;&gt;"",'Table 2 - MPS.BR Appraisals'!T163&lt;&gt;"",'Table 2 - MPS.BR Appraisals'!T163&lt;&gt;""),T163,""))</f>
        <v/>
      </c>
      <c r="V163" s="59" t="str">
        <f>IF('Table 2 - MPS.BR Appraisals'!V163&lt;&gt;"",HLOOKUP(MID('Table 2 - MPS.BR Appraisals'!V163,5,1),$C$1:$I$2,2,0),IF(OR('Table 2 - MPS.BR Appraisals'!U163&lt;&gt;"",'Table 2 - MPS.BR Appraisals'!U163&lt;&gt;"",'Table 2 - MPS.BR Appraisals'!U163&lt;&gt;""),U163,""))</f>
        <v/>
      </c>
      <c r="W163" s="59">
        <f>IF('Table 2 - MPS.BR Appraisals'!W163&lt;&gt;"",HLOOKUP(MID('Table 2 - MPS.BR Appraisals'!W163,5,1),$C$1:$I$2,2,0),IF(OR('Table 2 - MPS.BR Appraisals'!V163&lt;&gt;"",'Table 2 - MPS.BR Appraisals'!V163&lt;&gt;"",'Table 2 - MPS.BR Appraisals'!V163&lt;&gt;""),V163,""))</f>
        <v>1</v>
      </c>
      <c r="X163" s="59">
        <f>IF('Table 2 - MPS.BR Appraisals'!X163&lt;&gt;"",HLOOKUP(MID('Table 2 - MPS.BR Appraisals'!X163,5,1),$C$1:$I$2,2,0),IF(OR('Table 2 - MPS.BR Appraisals'!W163&lt;&gt;"",'Table 2 - MPS.BR Appraisals'!W163&lt;&gt;"",'Table 2 - MPS.BR Appraisals'!W163&lt;&gt;""),W163,""))</f>
        <v>1</v>
      </c>
      <c r="Y163" s="59" t="str">
        <f>IF('Table 2 - MPS.BR Appraisals'!Y163&lt;&gt;"",HLOOKUP(MID('Table 2 - MPS.BR Appraisals'!Y163,5,1),$C$1:$I$2,2,0),IF(OR('Table 2 - MPS.BR Appraisals'!X163&lt;&gt;"",'Table 2 - MPS.BR Appraisals'!X163&lt;&gt;"",'Table 2 - MPS.BR Appraisals'!X163&lt;&gt;""),X163,""))</f>
        <v/>
      </c>
      <c r="Z163" s="59" t="str">
        <f>IF('Table 2 - MPS.BR Appraisals'!Z163&lt;&gt;"",HLOOKUP(MID('Table 2 - MPS.BR Appraisals'!Z163,5,1),$C$1:$I$2,2,0),IF(OR('Table 2 - MPS.BR Appraisals'!Y163&lt;&gt;"",'Table 2 - MPS.BR Appraisals'!Y163&lt;&gt;"",'Table 2 - MPS.BR Appraisals'!Y163&lt;&gt;""),Y163,""))</f>
        <v/>
      </c>
      <c r="AA163" s="59" t="str">
        <f>IF('Table 2 - MPS.BR Appraisals'!AA163&lt;&gt;"",HLOOKUP(MID('Table 2 - MPS.BR Appraisals'!AA163,5,1),$C$1:$I$2,2,0),IF(OR('Table 2 - MPS.BR Appraisals'!Z163&lt;&gt;"",'Table 2 - MPS.BR Appraisals'!Z163&lt;&gt;"",'Table 2 - MPS.BR Appraisals'!Z163&lt;&gt;""),Z163,""))</f>
        <v/>
      </c>
      <c r="AB163" s="59" t="str">
        <f>IF('Table 2 - MPS.BR Appraisals'!AB163&lt;&gt;"",HLOOKUP(MID('Table 2 - MPS.BR Appraisals'!AB163,5,1),$C$1:$I$2,2,0),IF(OR('Table 2 - MPS.BR Appraisals'!AA163&lt;&gt;"",'Table 2 - MPS.BR Appraisals'!AA163&lt;&gt;"",'Table 2 - MPS.BR Appraisals'!AA163&lt;&gt;""),AA163,""))</f>
        <v/>
      </c>
      <c r="AC163" s="59" t="str">
        <f>IF('Table 2 - MPS.BR Appraisals'!AC163&lt;&gt;"",HLOOKUP(MID('Table 2 - MPS.BR Appraisals'!AC163,5,1),$C$1:$I$2,2,0),IF(OR('Table 2 - MPS.BR Appraisals'!AB163&lt;&gt;"",'Table 2 - MPS.BR Appraisals'!AB163&lt;&gt;"",'Table 2 - MPS.BR Appraisals'!AB163&lt;&gt;""),AB163,""))</f>
        <v/>
      </c>
    </row>
    <row r="164" spans="2:29" ht="17.850000000000001" customHeight="1" x14ac:dyDescent="0.2">
      <c r="B164" s="35" t="s">
        <v>202</v>
      </c>
      <c r="C164" s="59" t="str">
        <f>IF('Table 2 - MPS.BR Appraisals'!C164&lt;&gt;"",HLOOKUP(MID('Table 2 - MPS.BR Appraisals'!C164,5,1),$C$1:$I$2,2,0),"")</f>
        <v/>
      </c>
      <c r="D164" s="59" t="str">
        <f>IF('Table 2 - MPS.BR Appraisals'!D164&lt;&gt;"",HLOOKUP(MID('Table 2 - MPS.BR Appraisals'!D164,5,1),$C$1:$I$2,2,0),IF('Table 2 - MPS.BR Appraisals'!C164&lt;&gt;"",C164,""))</f>
        <v/>
      </c>
      <c r="E164" s="59" t="str">
        <f>IF('Table 2 - MPS.BR Appraisals'!E164&lt;&gt;"",HLOOKUP(MID('Table 2 - MPS.BR Appraisals'!E164,5,1),$C$1:$I$2,2,0),IF(OR('Table 2 - MPS.BR Appraisals'!E164&lt;&gt;"",'Table 2 - MPS.BR Appraisals'!D164&lt;&gt;""),D164,""))</f>
        <v/>
      </c>
      <c r="F164" s="59" t="str">
        <f>IF('Table 2 - MPS.BR Appraisals'!F164&lt;&gt;"",HLOOKUP(MID('Table 2 - MPS.BR Appraisals'!F164,5,1),$C$1:$I$2,2,0),IF(OR('Table 2 - MPS.BR Appraisals'!E164&lt;&gt;"",'Table 2 - MPS.BR Appraisals'!E164&lt;&gt;"",'Table 2 - MPS.BR Appraisals'!E164&lt;&gt;""),E164,""))</f>
        <v/>
      </c>
      <c r="G164" s="59" t="str">
        <f>IF('Table 2 - MPS.BR Appraisals'!G164&lt;&gt;"",HLOOKUP(MID('Table 2 - MPS.BR Appraisals'!G164,5,1),$C$1:$I$2,2,0),IF(OR('Table 2 - MPS.BR Appraisals'!F164&lt;&gt;"",'Table 2 - MPS.BR Appraisals'!F164&lt;&gt;"",'Table 2 - MPS.BR Appraisals'!F164&lt;&gt;""),F164,""))</f>
        <v/>
      </c>
      <c r="H164" s="59" t="str">
        <f>IF('Table 2 - MPS.BR Appraisals'!H164&lt;&gt;"",HLOOKUP(MID('Table 2 - MPS.BR Appraisals'!H164,5,1),$C$1:$I$2,2,0),IF(OR('Table 2 - MPS.BR Appraisals'!G164&lt;&gt;"",'Table 2 - MPS.BR Appraisals'!G164&lt;&gt;"",'Table 2 - MPS.BR Appraisals'!G164&lt;&gt;""),G164,""))</f>
        <v/>
      </c>
      <c r="I164" s="59" t="str">
        <f>IF('Table 2 - MPS.BR Appraisals'!I164&lt;&gt;"",HLOOKUP(MID('Table 2 - MPS.BR Appraisals'!I164,5,1),$C$1:$I$2,2,0),IF(OR('Table 2 - MPS.BR Appraisals'!H164&lt;&gt;"",'Table 2 - MPS.BR Appraisals'!H164&lt;&gt;"",'Table 2 - MPS.BR Appraisals'!H164&lt;&gt;""),H164,""))</f>
        <v/>
      </c>
      <c r="J164" s="59" t="str">
        <f>IF('Table 2 - MPS.BR Appraisals'!J164&lt;&gt;"",HLOOKUP(MID('Table 2 - MPS.BR Appraisals'!J164,5,1),$C$1:$I$2,2,0),IF(OR('Table 2 - MPS.BR Appraisals'!I164&lt;&gt;"",'Table 2 - MPS.BR Appraisals'!I164&lt;&gt;"",'Table 2 - MPS.BR Appraisals'!I164&lt;&gt;""),I164,""))</f>
        <v/>
      </c>
      <c r="K164" s="59" t="str">
        <f>IF('Table 2 - MPS.BR Appraisals'!K164&lt;&gt;"",HLOOKUP(MID('Table 2 - MPS.BR Appraisals'!K164,5,1),$C$1:$I$2,2,0),IF(OR('Table 2 - MPS.BR Appraisals'!J164&lt;&gt;"",'Table 2 - MPS.BR Appraisals'!J164&lt;&gt;"",'Table 2 - MPS.BR Appraisals'!J164&lt;&gt;""),J164,""))</f>
        <v/>
      </c>
      <c r="L164" s="59" t="str">
        <f>IF('Table 2 - MPS.BR Appraisals'!L164&lt;&gt;"",HLOOKUP(MID('Table 2 - MPS.BR Appraisals'!L164,5,1),$C$1:$I$2,2,0),IF(OR('Table 2 - MPS.BR Appraisals'!K164&lt;&gt;"",'Table 2 - MPS.BR Appraisals'!K164&lt;&gt;"",'Table 2 - MPS.BR Appraisals'!K164&lt;&gt;""),K164,""))</f>
        <v/>
      </c>
      <c r="M164" s="59" t="str">
        <f>IF('Table 2 - MPS.BR Appraisals'!M164&lt;&gt;"",HLOOKUP(MID('Table 2 - MPS.BR Appraisals'!M164,5,1),$C$1:$I$2,2,0),IF(OR('Table 2 - MPS.BR Appraisals'!L164&lt;&gt;"",'Table 2 - MPS.BR Appraisals'!L164&lt;&gt;"",'Table 2 - MPS.BR Appraisals'!L164&lt;&gt;""),L164,""))</f>
        <v/>
      </c>
      <c r="N164" s="59" t="str">
        <f>IF('Table 2 - MPS.BR Appraisals'!N164&lt;&gt;"",HLOOKUP(MID('Table 2 - MPS.BR Appraisals'!N164,5,1),$C$1:$I$2,2,0),IF(OR('Table 2 - MPS.BR Appraisals'!M164&lt;&gt;"",'Table 2 - MPS.BR Appraisals'!M164&lt;&gt;"",'Table 2 - MPS.BR Appraisals'!M164&lt;&gt;""),M164,""))</f>
        <v/>
      </c>
      <c r="O164" s="59" t="str">
        <f>IF('Table 2 - MPS.BR Appraisals'!O164&lt;&gt;"",HLOOKUP(MID('Table 2 - MPS.BR Appraisals'!O164,5,1),$C$1:$I$2,2,0),IF(OR('Table 2 - MPS.BR Appraisals'!N164&lt;&gt;"",'Table 2 - MPS.BR Appraisals'!N164&lt;&gt;"",'Table 2 - MPS.BR Appraisals'!N164&lt;&gt;""),N164,""))</f>
        <v/>
      </c>
      <c r="P164" s="59" t="str">
        <f>IF('Table 2 - MPS.BR Appraisals'!P164&lt;&gt;"",HLOOKUP(MID('Table 2 - MPS.BR Appraisals'!P164,5,1),$C$1:$I$2,2,0),IF(OR('Table 2 - MPS.BR Appraisals'!O164&lt;&gt;"",'Table 2 - MPS.BR Appraisals'!O164&lt;&gt;"",'Table 2 - MPS.BR Appraisals'!O164&lt;&gt;""),O164,""))</f>
        <v/>
      </c>
      <c r="Q164" s="59" t="str">
        <f>IF('Table 2 - MPS.BR Appraisals'!Q164&lt;&gt;"",HLOOKUP(MID('Table 2 - MPS.BR Appraisals'!Q164,5,1),$C$1:$I$2,2,0),IF(OR('Table 2 - MPS.BR Appraisals'!P164&lt;&gt;"",'Table 2 - MPS.BR Appraisals'!P164&lt;&gt;"",'Table 2 - MPS.BR Appraisals'!P164&lt;&gt;""),P164,""))</f>
        <v/>
      </c>
      <c r="R164" s="59" t="str">
        <f>IF('Table 2 - MPS.BR Appraisals'!R164&lt;&gt;"",HLOOKUP(MID('Table 2 - MPS.BR Appraisals'!R164,5,1),$C$1:$I$2,2,0),IF(OR('Table 2 - MPS.BR Appraisals'!Q164&lt;&gt;"",'Table 2 - MPS.BR Appraisals'!Q164&lt;&gt;"",'Table 2 - MPS.BR Appraisals'!Q164&lt;&gt;""),Q164,""))</f>
        <v/>
      </c>
      <c r="S164" s="59" t="str">
        <f>IF('Table 2 - MPS.BR Appraisals'!S164&lt;&gt;"",HLOOKUP(MID('Table 2 - MPS.BR Appraisals'!S164,5,1),$C$1:$I$2,2,0),IF(OR('Table 2 - MPS.BR Appraisals'!R164&lt;&gt;"",'Table 2 - MPS.BR Appraisals'!R164&lt;&gt;"",'Table 2 - MPS.BR Appraisals'!R164&lt;&gt;""),R164,""))</f>
        <v/>
      </c>
      <c r="T164" s="59" t="str">
        <f>IF('Table 2 - MPS.BR Appraisals'!T164&lt;&gt;"",HLOOKUP(MID('Table 2 - MPS.BR Appraisals'!T164,5,1),$C$1:$I$2,2,0),IF(OR('Table 2 - MPS.BR Appraisals'!S164&lt;&gt;"",'Table 2 - MPS.BR Appraisals'!S164&lt;&gt;"",'Table 2 - MPS.BR Appraisals'!S164&lt;&gt;""),S164,""))</f>
        <v/>
      </c>
      <c r="U164" s="59" t="str">
        <f>IF('Table 2 - MPS.BR Appraisals'!U164&lt;&gt;"",HLOOKUP(MID('Table 2 - MPS.BR Appraisals'!U164,5,1),$C$1:$I$2,2,0),IF(OR('Table 2 - MPS.BR Appraisals'!T164&lt;&gt;"",'Table 2 - MPS.BR Appraisals'!T164&lt;&gt;"",'Table 2 - MPS.BR Appraisals'!T164&lt;&gt;""),T164,""))</f>
        <v/>
      </c>
      <c r="V164" s="59" t="str">
        <f>IF('Table 2 - MPS.BR Appraisals'!V164&lt;&gt;"",HLOOKUP(MID('Table 2 - MPS.BR Appraisals'!V164,5,1),$C$1:$I$2,2,0),IF(OR('Table 2 - MPS.BR Appraisals'!U164&lt;&gt;"",'Table 2 - MPS.BR Appraisals'!U164&lt;&gt;"",'Table 2 - MPS.BR Appraisals'!U164&lt;&gt;""),U164,""))</f>
        <v/>
      </c>
      <c r="W164" s="59" t="str">
        <f>IF('Table 2 - MPS.BR Appraisals'!W164&lt;&gt;"",HLOOKUP(MID('Table 2 - MPS.BR Appraisals'!W164,5,1),$C$1:$I$2,2,0),IF(OR('Table 2 - MPS.BR Appraisals'!V164&lt;&gt;"",'Table 2 - MPS.BR Appraisals'!V164&lt;&gt;"",'Table 2 - MPS.BR Appraisals'!V164&lt;&gt;""),V164,""))</f>
        <v/>
      </c>
      <c r="X164" s="59" t="str">
        <f>IF('Table 2 - MPS.BR Appraisals'!X164&lt;&gt;"",HLOOKUP(MID('Table 2 - MPS.BR Appraisals'!X164,5,1),$C$1:$I$2,2,0),IF(OR('Table 2 - MPS.BR Appraisals'!W164&lt;&gt;"",'Table 2 - MPS.BR Appraisals'!W164&lt;&gt;"",'Table 2 - MPS.BR Appraisals'!W164&lt;&gt;""),W164,""))</f>
        <v/>
      </c>
      <c r="Y164" s="59" t="str">
        <f>IF('Table 2 - MPS.BR Appraisals'!Y164&lt;&gt;"",HLOOKUP(MID('Table 2 - MPS.BR Appraisals'!Y164,5,1),$C$1:$I$2,2,0),IF(OR('Table 2 - MPS.BR Appraisals'!X164&lt;&gt;"",'Table 2 - MPS.BR Appraisals'!X164&lt;&gt;"",'Table 2 - MPS.BR Appraisals'!X164&lt;&gt;""),X164,""))</f>
        <v/>
      </c>
      <c r="Z164" s="59">
        <f>IF('Table 2 - MPS.BR Appraisals'!Z164&lt;&gt;"",HLOOKUP(MID('Table 2 - MPS.BR Appraisals'!Z164,5,1),$C$1:$I$2,2,0),IF(OR('Table 2 - MPS.BR Appraisals'!Y164&lt;&gt;"",'Table 2 - MPS.BR Appraisals'!Y164&lt;&gt;"",'Table 2 - MPS.BR Appraisals'!Y164&lt;&gt;""),Y164,""))</f>
        <v>1</v>
      </c>
      <c r="AA164" s="59">
        <f>IF('Table 2 - MPS.BR Appraisals'!AA164&lt;&gt;"",HLOOKUP(MID('Table 2 - MPS.BR Appraisals'!AA164,5,1),$C$1:$I$2,2,0),IF(OR('Table 2 - MPS.BR Appraisals'!Z164&lt;&gt;"",'Table 2 - MPS.BR Appraisals'!Z164&lt;&gt;"",'Table 2 - MPS.BR Appraisals'!Z164&lt;&gt;""),Z164,""))</f>
        <v>1</v>
      </c>
      <c r="AB164" s="59" t="str">
        <f>IF('Table 2 - MPS.BR Appraisals'!AB164&lt;&gt;"",HLOOKUP(MID('Table 2 - MPS.BR Appraisals'!AB164,5,1),$C$1:$I$2,2,0),IF(OR('Table 2 - MPS.BR Appraisals'!AA164&lt;&gt;"",'Table 2 - MPS.BR Appraisals'!AA164&lt;&gt;"",'Table 2 - MPS.BR Appraisals'!AA164&lt;&gt;""),AA164,""))</f>
        <v/>
      </c>
      <c r="AC164" s="59" t="str">
        <f>IF('Table 2 - MPS.BR Appraisals'!AC164&lt;&gt;"",HLOOKUP(MID('Table 2 - MPS.BR Appraisals'!AC164,5,1),$C$1:$I$2,2,0),IF(OR('Table 2 - MPS.BR Appraisals'!AB164&lt;&gt;"",'Table 2 - MPS.BR Appraisals'!AB164&lt;&gt;"",'Table 2 - MPS.BR Appraisals'!AB164&lt;&gt;""),AB164,""))</f>
        <v/>
      </c>
    </row>
    <row r="165" spans="2:29" ht="17.850000000000001" customHeight="1" x14ac:dyDescent="0.2">
      <c r="B165" s="35" t="s">
        <v>203</v>
      </c>
      <c r="C165" s="59" t="str">
        <f>IF('Table 2 - MPS.BR Appraisals'!C165&lt;&gt;"",HLOOKUP(MID('Table 2 - MPS.BR Appraisals'!C165,5,1),$C$1:$I$2,2,0),"")</f>
        <v/>
      </c>
      <c r="D165" s="59" t="str">
        <f>IF('Table 2 - MPS.BR Appraisals'!D165&lt;&gt;"",HLOOKUP(MID('Table 2 - MPS.BR Appraisals'!D165,5,1),$C$1:$I$2,2,0),IF('Table 2 - MPS.BR Appraisals'!C165&lt;&gt;"",C165,""))</f>
        <v/>
      </c>
      <c r="E165" s="59" t="str">
        <f>IF('Table 2 - MPS.BR Appraisals'!E165&lt;&gt;"",HLOOKUP(MID('Table 2 - MPS.BR Appraisals'!E165,5,1),$C$1:$I$2,2,0),IF(OR('Table 2 - MPS.BR Appraisals'!E165&lt;&gt;"",'Table 2 - MPS.BR Appraisals'!D165&lt;&gt;""),D165,""))</f>
        <v/>
      </c>
      <c r="F165" s="59" t="str">
        <f>IF('Table 2 - MPS.BR Appraisals'!F165&lt;&gt;"",HLOOKUP(MID('Table 2 - MPS.BR Appraisals'!F165,5,1),$C$1:$I$2,2,0),IF(OR('Table 2 - MPS.BR Appraisals'!E165&lt;&gt;"",'Table 2 - MPS.BR Appraisals'!E165&lt;&gt;"",'Table 2 - MPS.BR Appraisals'!E165&lt;&gt;""),E165,""))</f>
        <v/>
      </c>
      <c r="G165" s="59" t="str">
        <f>IF('Table 2 - MPS.BR Appraisals'!G165&lt;&gt;"",HLOOKUP(MID('Table 2 - MPS.BR Appraisals'!G165,5,1),$C$1:$I$2,2,0),IF(OR('Table 2 - MPS.BR Appraisals'!F165&lt;&gt;"",'Table 2 - MPS.BR Appraisals'!F165&lt;&gt;"",'Table 2 - MPS.BR Appraisals'!F165&lt;&gt;""),F165,""))</f>
        <v/>
      </c>
      <c r="H165" s="59" t="str">
        <f>IF('Table 2 - MPS.BR Appraisals'!H165&lt;&gt;"",HLOOKUP(MID('Table 2 - MPS.BR Appraisals'!H165,5,1),$C$1:$I$2,2,0),IF(OR('Table 2 - MPS.BR Appraisals'!G165&lt;&gt;"",'Table 2 - MPS.BR Appraisals'!G165&lt;&gt;"",'Table 2 - MPS.BR Appraisals'!G165&lt;&gt;""),G165,""))</f>
        <v/>
      </c>
      <c r="I165" s="59" t="str">
        <f>IF('Table 2 - MPS.BR Appraisals'!I165&lt;&gt;"",HLOOKUP(MID('Table 2 - MPS.BR Appraisals'!I165,5,1),$C$1:$I$2,2,0),IF(OR('Table 2 - MPS.BR Appraisals'!H165&lt;&gt;"",'Table 2 - MPS.BR Appraisals'!H165&lt;&gt;"",'Table 2 - MPS.BR Appraisals'!H165&lt;&gt;""),H165,""))</f>
        <v/>
      </c>
      <c r="J165" s="59" t="str">
        <f>IF('Table 2 - MPS.BR Appraisals'!J165&lt;&gt;"",HLOOKUP(MID('Table 2 - MPS.BR Appraisals'!J165,5,1),$C$1:$I$2,2,0),IF(OR('Table 2 - MPS.BR Appraisals'!I165&lt;&gt;"",'Table 2 - MPS.BR Appraisals'!I165&lt;&gt;"",'Table 2 - MPS.BR Appraisals'!I165&lt;&gt;""),I165,""))</f>
        <v/>
      </c>
      <c r="K165" s="59" t="str">
        <f>IF('Table 2 - MPS.BR Appraisals'!K165&lt;&gt;"",HLOOKUP(MID('Table 2 - MPS.BR Appraisals'!K165,5,1),$C$1:$I$2,2,0),IF(OR('Table 2 - MPS.BR Appraisals'!J165&lt;&gt;"",'Table 2 - MPS.BR Appraisals'!J165&lt;&gt;"",'Table 2 - MPS.BR Appraisals'!J165&lt;&gt;""),J165,""))</f>
        <v/>
      </c>
      <c r="L165" s="59" t="str">
        <f>IF('Table 2 - MPS.BR Appraisals'!L165&lt;&gt;"",HLOOKUP(MID('Table 2 - MPS.BR Appraisals'!L165,5,1),$C$1:$I$2,2,0),IF(OR('Table 2 - MPS.BR Appraisals'!K165&lt;&gt;"",'Table 2 - MPS.BR Appraisals'!K165&lt;&gt;"",'Table 2 - MPS.BR Appraisals'!K165&lt;&gt;""),K165,""))</f>
        <v/>
      </c>
      <c r="M165" s="59" t="str">
        <f>IF('Table 2 - MPS.BR Appraisals'!M165&lt;&gt;"",HLOOKUP(MID('Table 2 - MPS.BR Appraisals'!M165,5,1),$C$1:$I$2,2,0),IF(OR('Table 2 - MPS.BR Appraisals'!L165&lt;&gt;"",'Table 2 - MPS.BR Appraisals'!L165&lt;&gt;"",'Table 2 - MPS.BR Appraisals'!L165&lt;&gt;""),L165,""))</f>
        <v/>
      </c>
      <c r="N165" s="59" t="str">
        <f>IF('Table 2 - MPS.BR Appraisals'!N165&lt;&gt;"",HLOOKUP(MID('Table 2 - MPS.BR Appraisals'!N165,5,1),$C$1:$I$2,2,0),IF(OR('Table 2 - MPS.BR Appraisals'!M165&lt;&gt;"",'Table 2 - MPS.BR Appraisals'!M165&lt;&gt;"",'Table 2 - MPS.BR Appraisals'!M165&lt;&gt;""),M165,""))</f>
        <v/>
      </c>
      <c r="O165" s="59" t="str">
        <f>IF('Table 2 - MPS.BR Appraisals'!O165&lt;&gt;"",HLOOKUP(MID('Table 2 - MPS.BR Appraisals'!O165,5,1),$C$1:$I$2,2,0),IF(OR('Table 2 - MPS.BR Appraisals'!N165&lt;&gt;"",'Table 2 - MPS.BR Appraisals'!N165&lt;&gt;"",'Table 2 - MPS.BR Appraisals'!N165&lt;&gt;""),N165,""))</f>
        <v/>
      </c>
      <c r="P165" s="59" t="str">
        <f>IF('Table 2 - MPS.BR Appraisals'!P165&lt;&gt;"",HLOOKUP(MID('Table 2 - MPS.BR Appraisals'!P165,5,1),$C$1:$I$2,2,0),IF(OR('Table 2 - MPS.BR Appraisals'!O165&lt;&gt;"",'Table 2 - MPS.BR Appraisals'!O165&lt;&gt;"",'Table 2 - MPS.BR Appraisals'!O165&lt;&gt;""),O165,""))</f>
        <v/>
      </c>
      <c r="Q165" s="59" t="str">
        <f>IF('Table 2 - MPS.BR Appraisals'!Q165&lt;&gt;"",HLOOKUP(MID('Table 2 - MPS.BR Appraisals'!Q165,5,1),$C$1:$I$2,2,0),IF(OR('Table 2 - MPS.BR Appraisals'!P165&lt;&gt;"",'Table 2 - MPS.BR Appraisals'!P165&lt;&gt;"",'Table 2 - MPS.BR Appraisals'!P165&lt;&gt;""),P165,""))</f>
        <v/>
      </c>
      <c r="R165" s="59" t="str">
        <f>IF('Table 2 - MPS.BR Appraisals'!R165&lt;&gt;"",HLOOKUP(MID('Table 2 - MPS.BR Appraisals'!R165,5,1),$C$1:$I$2,2,0),IF(OR('Table 2 - MPS.BR Appraisals'!Q165&lt;&gt;"",'Table 2 - MPS.BR Appraisals'!Q165&lt;&gt;"",'Table 2 - MPS.BR Appraisals'!Q165&lt;&gt;""),Q165,""))</f>
        <v/>
      </c>
      <c r="S165" s="59" t="str">
        <f>IF('Table 2 - MPS.BR Appraisals'!S165&lt;&gt;"",HLOOKUP(MID('Table 2 - MPS.BR Appraisals'!S165,5,1),$C$1:$I$2,2,0),IF(OR('Table 2 - MPS.BR Appraisals'!R165&lt;&gt;"",'Table 2 - MPS.BR Appraisals'!R165&lt;&gt;"",'Table 2 - MPS.BR Appraisals'!R165&lt;&gt;""),R165,""))</f>
        <v/>
      </c>
      <c r="T165" s="59" t="str">
        <f>IF('Table 2 - MPS.BR Appraisals'!T165&lt;&gt;"",HLOOKUP(MID('Table 2 - MPS.BR Appraisals'!T165,5,1),$C$1:$I$2,2,0),IF(OR('Table 2 - MPS.BR Appraisals'!S165&lt;&gt;"",'Table 2 - MPS.BR Appraisals'!S165&lt;&gt;"",'Table 2 - MPS.BR Appraisals'!S165&lt;&gt;""),S165,""))</f>
        <v/>
      </c>
      <c r="U165" s="59" t="str">
        <f>IF('Table 2 - MPS.BR Appraisals'!U165&lt;&gt;"",HLOOKUP(MID('Table 2 - MPS.BR Appraisals'!U165,5,1),$C$1:$I$2,2,0),IF(OR('Table 2 - MPS.BR Appraisals'!T165&lt;&gt;"",'Table 2 - MPS.BR Appraisals'!T165&lt;&gt;"",'Table 2 - MPS.BR Appraisals'!T165&lt;&gt;""),T165,""))</f>
        <v/>
      </c>
      <c r="V165" s="59" t="str">
        <f>IF('Table 2 - MPS.BR Appraisals'!V165&lt;&gt;"",HLOOKUP(MID('Table 2 - MPS.BR Appraisals'!V165,5,1),$C$1:$I$2,2,0),IF(OR('Table 2 - MPS.BR Appraisals'!U165&lt;&gt;"",'Table 2 - MPS.BR Appraisals'!U165&lt;&gt;"",'Table 2 - MPS.BR Appraisals'!U165&lt;&gt;""),U165,""))</f>
        <v/>
      </c>
      <c r="W165" s="59" t="str">
        <f>IF('Table 2 - MPS.BR Appraisals'!W165&lt;&gt;"",HLOOKUP(MID('Table 2 - MPS.BR Appraisals'!W165,5,1),$C$1:$I$2,2,0),IF(OR('Table 2 - MPS.BR Appraisals'!V165&lt;&gt;"",'Table 2 - MPS.BR Appraisals'!V165&lt;&gt;"",'Table 2 - MPS.BR Appraisals'!V165&lt;&gt;""),V165,""))</f>
        <v/>
      </c>
      <c r="X165" s="59" t="str">
        <f>IF('Table 2 - MPS.BR Appraisals'!X165&lt;&gt;"",HLOOKUP(MID('Table 2 - MPS.BR Appraisals'!X165,5,1),$C$1:$I$2,2,0),IF(OR('Table 2 - MPS.BR Appraisals'!W165&lt;&gt;"",'Table 2 - MPS.BR Appraisals'!W165&lt;&gt;"",'Table 2 - MPS.BR Appraisals'!W165&lt;&gt;""),W165,""))</f>
        <v/>
      </c>
      <c r="Y165" s="59" t="str">
        <f>IF('Table 2 - MPS.BR Appraisals'!Y165&lt;&gt;"",HLOOKUP(MID('Table 2 - MPS.BR Appraisals'!Y165,5,1),$C$1:$I$2,2,0),IF(OR('Table 2 - MPS.BR Appraisals'!X165&lt;&gt;"",'Table 2 - MPS.BR Appraisals'!X165&lt;&gt;"",'Table 2 - MPS.BR Appraisals'!X165&lt;&gt;""),X165,""))</f>
        <v/>
      </c>
      <c r="Z165" s="59" t="str">
        <f>IF('Table 2 - MPS.BR Appraisals'!Z165&lt;&gt;"",HLOOKUP(MID('Table 2 - MPS.BR Appraisals'!Z165,5,1),$C$1:$I$2,2,0),IF(OR('Table 2 - MPS.BR Appraisals'!Y165&lt;&gt;"",'Table 2 - MPS.BR Appraisals'!Y165&lt;&gt;"",'Table 2 - MPS.BR Appraisals'!Y165&lt;&gt;""),Y165,""))</f>
        <v/>
      </c>
      <c r="AA165" s="59" t="str">
        <f>IF('Table 2 - MPS.BR Appraisals'!AA165&lt;&gt;"",HLOOKUP(MID('Table 2 - MPS.BR Appraisals'!AA165,5,1),$C$1:$I$2,2,0),IF(OR('Table 2 - MPS.BR Appraisals'!Z165&lt;&gt;"",'Table 2 - MPS.BR Appraisals'!Z165&lt;&gt;"",'Table 2 - MPS.BR Appraisals'!Z165&lt;&gt;""),Z165,""))</f>
        <v/>
      </c>
      <c r="AB165" s="59" t="str">
        <f>IF('Table 2 - MPS.BR Appraisals'!AB165&lt;&gt;"",HLOOKUP(MID('Table 2 - MPS.BR Appraisals'!AB165,5,1),$C$1:$I$2,2,0),IF(OR('Table 2 - MPS.BR Appraisals'!AA165&lt;&gt;"",'Table 2 - MPS.BR Appraisals'!AA165&lt;&gt;"",'Table 2 - MPS.BR Appraisals'!AA165&lt;&gt;""),AA165,""))</f>
        <v/>
      </c>
      <c r="AC165" s="59" t="str">
        <f>IF('Table 2 - MPS.BR Appraisals'!AC165&lt;&gt;"",HLOOKUP(MID('Table 2 - MPS.BR Appraisals'!AC165,5,1),$C$1:$I$2,2,0),IF(OR('Table 2 - MPS.BR Appraisals'!AB165&lt;&gt;"",'Table 2 - MPS.BR Appraisals'!AB165&lt;&gt;"",'Table 2 - MPS.BR Appraisals'!AB165&lt;&gt;""),AB165,""))</f>
        <v/>
      </c>
    </row>
    <row r="166" spans="2:29" ht="17.850000000000001" customHeight="1" x14ac:dyDescent="0.2">
      <c r="B166" s="35" t="s">
        <v>204</v>
      </c>
      <c r="C166" s="59" t="str">
        <f>IF('Table 2 - MPS.BR Appraisals'!C166&lt;&gt;"",HLOOKUP(MID('Table 2 - MPS.BR Appraisals'!C166,5,1),$C$1:$I$2,2,0),"")</f>
        <v/>
      </c>
      <c r="D166" s="59" t="str">
        <f>IF('Table 2 - MPS.BR Appraisals'!D166&lt;&gt;"",HLOOKUP(MID('Table 2 - MPS.BR Appraisals'!D166,5,1),$C$1:$I$2,2,0),IF('Table 2 - MPS.BR Appraisals'!C166&lt;&gt;"",C166,""))</f>
        <v/>
      </c>
      <c r="E166" s="59" t="str">
        <f>IF('Table 2 - MPS.BR Appraisals'!E166&lt;&gt;"",HLOOKUP(MID('Table 2 - MPS.BR Appraisals'!E166,5,1),$C$1:$I$2,2,0),IF(OR('Table 2 - MPS.BR Appraisals'!E166&lt;&gt;"",'Table 2 - MPS.BR Appraisals'!D166&lt;&gt;""),D166,""))</f>
        <v/>
      </c>
      <c r="F166" s="59" t="str">
        <f>IF('Table 2 - MPS.BR Appraisals'!F166&lt;&gt;"",HLOOKUP(MID('Table 2 - MPS.BR Appraisals'!F166,5,1),$C$1:$I$2,2,0),IF(OR('Table 2 - MPS.BR Appraisals'!E166&lt;&gt;"",'Table 2 - MPS.BR Appraisals'!E166&lt;&gt;"",'Table 2 - MPS.BR Appraisals'!E166&lt;&gt;""),E166,""))</f>
        <v/>
      </c>
      <c r="G166" s="59" t="str">
        <f>IF('Table 2 - MPS.BR Appraisals'!G166&lt;&gt;"",HLOOKUP(MID('Table 2 - MPS.BR Appraisals'!G166,5,1),$C$1:$I$2,2,0),IF(OR('Table 2 - MPS.BR Appraisals'!F166&lt;&gt;"",'Table 2 - MPS.BR Appraisals'!F166&lt;&gt;"",'Table 2 - MPS.BR Appraisals'!F166&lt;&gt;""),F166,""))</f>
        <v/>
      </c>
      <c r="H166" s="59" t="str">
        <f>IF('Table 2 - MPS.BR Appraisals'!H166&lt;&gt;"",HLOOKUP(MID('Table 2 - MPS.BR Appraisals'!H166,5,1),$C$1:$I$2,2,0),IF(OR('Table 2 - MPS.BR Appraisals'!G166&lt;&gt;"",'Table 2 - MPS.BR Appraisals'!G166&lt;&gt;"",'Table 2 - MPS.BR Appraisals'!G166&lt;&gt;""),G166,""))</f>
        <v/>
      </c>
      <c r="I166" s="59" t="str">
        <f>IF('Table 2 - MPS.BR Appraisals'!I166&lt;&gt;"",HLOOKUP(MID('Table 2 - MPS.BR Appraisals'!I166,5,1),$C$1:$I$2,2,0),IF(OR('Table 2 - MPS.BR Appraisals'!H166&lt;&gt;"",'Table 2 - MPS.BR Appraisals'!H166&lt;&gt;"",'Table 2 - MPS.BR Appraisals'!H166&lt;&gt;""),H166,""))</f>
        <v/>
      </c>
      <c r="J166" s="59" t="str">
        <f>IF('Table 2 - MPS.BR Appraisals'!J166&lt;&gt;"",HLOOKUP(MID('Table 2 - MPS.BR Appraisals'!J166,5,1),$C$1:$I$2,2,0),IF(OR('Table 2 - MPS.BR Appraisals'!I166&lt;&gt;"",'Table 2 - MPS.BR Appraisals'!I166&lt;&gt;"",'Table 2 - MPS.BR Appraisals'!I166&lt;&gt;""),I166,""))</f>
        <v/>
      </c>
      <c r="K166" s="59" t="str">
        <f>IF('Table 2 - MPS.BR Appraisals'!K166&lt;&gt;"",HLOOKUP(MID('Table 2 - MPS.BR Appraisals'!K166,5,1),$C$1:$I$2,2,0),IF(OR('Table 2 - MPS.BR Appraisals'!J166&lt;&gt;"",'Table 2 - MPS.BR Appraisals'!J166&lt;&gt;"",'Table 2 - MPS.BR Appraisals'!J166&lt;&gt;""),J166,""))</f>
        <v/>
      </c>
      <c r="L166" s="59" t="str">
        <f>IF('Table 2 - MPS.BR Appraisals'!L166&lt;&gt;"",HLOOKUP(MID('Table 2 - MPS.BR Appraisals'!L166,5,1),$C$1:$I$2,2,0),IF(OR('Table 2 - MPS.BR Appraisals'!K166&lt;&gt;"",'Table 2 - MPS.BR Appraisals'!K166&lt;&gt;"",'Table 2 - MPS.BR Appraisals'!K166&lt;&gt;""),K166,""))</f>
        <v/>
      </c>
      <c r="M166" s="59" t="str">
        <f>IF('Table 2 - MPS.BR Appraisals'!M166&lt;&gt;"",HLOOKUP(MID('Table 2 - MPS.BR Appraisals'!M166,5,1),$C$1:$I$2,2,0),IF(OR('Table 2 - MPS.BR Appraisals'!L166&lt;&gt;"",'Table 2 - MPS.BR Appraisals'!L166&lt;&gt;"",'Table 2 - MPS.BR Appraisals'!L166&lt;&gt;""),L166,""))</f>
        <v/>
      </c>
      <c r="N166" s="59" t="str">
        <f>IF('Table 2 - MPS.BR Appraisals'!N166&lt;&gt;"",HLOOKUP(MID('Table 2 - MPS.BR Appraisals'!N166,5,1),$C$1:$I$2,2,0),IF(OR('Table 2 - MPS.BR Appraisals'!M166&lt;&gt;"",'Table 2 - MPS.BR Appraisals'!M166&lt;&gt;"",'Table 2 - MPS.BR Appraisals'!M166&lt;&gt;""),M166,""))</f>
        <v/>
      </c>
      <c r="O166" s="59" t="str">
        <f>IF('Table 2 - MPS.BR Appraisals'!O166&lt;&gt;"",HLOOKUP(MID('Table 2 - MPS.BR Appraisals'!O166,5,1),$C$1:$I$2,2,0),IF(OR('Table 2 - MPS.BR Appraisals'!N166&lt;&gt;"",'Table 2 - MPS.BR Appraisals'!N166&lt;&gt;"",'Table 2 - MPS.BR Appraisals'!N166&lt;&gt;""),N166,""))</f>
        <v/>
      </c>
      <c r="P166" s="59" t="str">
        <f>IF('Table 2 - MPS.BR Appraisals'!P166&lt;&gt;"",HLOOKUP(MID('Table 2 - MPS.BR Appraisals'!P166,5,1),$C$1:$I$2,2,0),IF(OR('Table 2 - MPS.BR Appraisals'!O166&lt;&gt;"",'Table 2 - MPS.BR Appraisals'!O166&lt;&gt;"",'Table 2 - MPS.BR Appraisals'!O166&lt;&gt;""),O166,""))</f>
        <v/>
      </c>
      <c r="Q166" s="59" t="str">
        <f>IF('Table 2 - MPS.BR Appraisals'!Q166&lt;&gt;"",HLOOKUP(MID('Table 2 - MPS.BR Appraisals'!Q166,5,1),$C$1:$I$2,2,0),IF(OR('Table 2 - MPS.BR Appraisals'!P166&lt;&gt;"",'Table 2 - MPS.BR Appraisals'!P166&lt;&gt;"",'Table 2 - MPS.BR Appraisals'!P166&lt;&gt;""),P166,""))</f>
        <v/>
      </c>
      <c r="R166" s="59" t="str">
        <f>IF('Table 2 - MPS.BR Appraisals'!R166&lt;&gt;"",HLOOKUP(MID('Table 2 - MPS.BR Appraisals'!R166,5,1),$C$1:$I$2,2,0),IF(OR('Table 2 - MPS.BR Appraisals'!Q166&lt;&gt;"",'Table 2 - MPS.BR Appraisals'!Q166&lt;&gt;"",'Table 2 - MPS.BR Appraisals'!Q166&lt;&gt;""),Q166,""))</f>
        <v/>
      </c>
      <c r="S166" s="59" t="str">
        <f>IF('Table 2 - MPS.BR Appraisals'!S166&lt;&gt;"",HLOOKUP(MID('Table 2 - MPS.BR Appraisals'!S166,5,1),$C$1:$I$2,2,0),IF(OR('Table 2 - MPS.BR Appraisals'!R166&lt;&gt;"",'Table 2 - MPS.BR Appraisals'!R166&lt;&gt;"",'Table 2 - MPS.BR Appraisals'!R166&lt;&gt;""),R166,""))</f>
        <v/>
      </c>
      <c r="T166" s="59" t="str">
        <f>IF('Table 2 - MPS.BR Appraisals'!T166&lt;&gt;"",HLOOKUP(MID('Table 2 - MPS.BR Appraisals'!T166,5,1),$C$1:$I$2,2,0),IF(OR('Table 2 - MPS.BR Appraisals'!S166&lt;&gt;"",'Table 2 - MPS.BR Appraisals'!S166&lt;&gt;"",'Table 2 - MPS.BR Appraisals'!S166&lt;&gt;""),S166,""))</f>
        <v/>
      </c>
      <c r="U166" s="59" t="str">
        <f>IF('Table 2 - MPS.BR Appraisals'!U166&lt;&gt;"",HLOOKUP(MID('Table 2 - MPS.BR Appraisals'!U166,5,1),$C$1:$I$2,2,0),IF(OR('Table 2 - MPS.BR Appraisals'!T166&lt;&gt;"",'Table 2 - MPS.BR Appraisals'!T166&lt;&gt;"",'Table 2 - MPS.BR Appraisals'!T166&lt;&gt;""),T166,""))</f>
        <v/>
      </c>
      <c r="V166" s="59" t="str">
        <f>IF('Table 2 - MPS.BR Appraisals'!V166&lt;&gt;"",HLOOKUP(MID('Table 2 - MPS.BR Appraisals'!V166,5,1),$C$1:$I$2,2,0),IF(OR('Table 2 - MPS.BR Appraisals'!U166&lt;&gt;"",'Table 2 - MPS.BR Appraisals'!U166&lt;&gt;"",'Table 2 - MPS.BR Appraisals'!U166&lt;&gt;""),U166,""))</f>
        <v/>
      </c>
      <c r="W166" s="59" t="str">
        <f>IF('Table 2 - MPS.BR Appraisals'!W166&lt;&gt;"",HLOOKUP(MID('Table 2 - MPS.BR Appraisals'!W166,5,1),$C$1:$I$2,2,0),IF(OR('Table 2 - MPS.BR Appraisals'!V166&lt;&gt;"",'Table 2 - MPS.BR Appraisals'!V166&lt;&gt;"",'Table 2 - MPS.BR Appraisals'!V166&lt;&gt;""),V166,""))</f>
        <v/>
      </c>
      <c r="X166" s="59" t="str">
        <f>IF('Table 2 - MPS.BR Appraisals'!X166&lt;&gt;"",HLOOKUP(MID('Table 2 - MPS.BR Appraisals'!X166,5,1),$C$1:$I$2,2,0),IF(OR('Table 2 - MPS.BR Appraisals'!W166&lt;&gt;"",'Table 2 - MPS.BR Appraisals'!W166&lt;&gt;"",'Table 2 - MPS.BR Appraisals'!W166&lt;&gt;""),W166,""))</f>
        <v/>
      </c>
      <c r="Y166" s="59" t="str">
        <f>IF('Table 2 - MPS.BR Appraisals'!Y166&lt;&gt;"",HLOOKUP(MID('Table 2 - MPS.BR Appraisals'!Y166,5,1),$C$1:$I$2,2,0),IF(OR('Table 2 - MPS.BR Appraisals'!X166&lt;&gt;"",'Table 2 - MPS.BR Appraisals'!X166&lt;&gt;"",'Table 2 - MPS.BR Appraisals'!X166&lt;&gt;""),X166,""))</f>
        <v/>
      </c>
      <c r="Z166" s="59" t="str">
        <f>IF('Table 2 - MPS.BR Appraisals'!Z166&lt;&gt;"",HLOOKUP(MID('Table 2 - MPS.BR Appraisals'!Z166,5,1),$C$1:$I$2,2,0),IF(OR('Table 2 - MPS.BR Appraisals'!Y166&lt;&gt;"",'Table 2 - MPS.BR Appraisals'!Y166&lt;&gt;"",'Table 2 - MPS.BR Appraisals'!Y166&lt;&gt;""),Y166,""))</f>
        <v/>
      </c>
      <c r="AA166" s="59" t="str">
        <f>IF('Table 2 - MPS.BR Appraisals'!AA166&lt;&gt;"",HLOOKUP(MID('Table 2 - MPS.BR Appraisals'!AA166,5,1),$C$1:$I$2,2,0),IF(OR('Table 2 - MPS.BR Appraisals'!Z166&lt;&gt;"",'Table 2 - MPS.BR Appraisals'!Z166&lt;&gt;"",'Table 2 - MPS.BR Appraisals'!Z166&lt;&gt;""),Z166,""))</f>
        <v/>
      </c>
      <c r="AB166" s="59" t="str">
        <f>IF('Table 2 - MPS.BR Appraisals'!AB166&lt;&gt;"",HLOOKUP(MID('Table 2 - MPS.BR Appraisals'!AB166,5,1),$C$1:$I$2,2,0),IF(OR('Table 2 - MPS.BR Appraisals'!AA166&lt;&gt;"",'Table 2 - MPS.BR Appraisals'!AA166&lt;&gt;"",'Table 2 - MPS.BR Appraisals'!AA166&lt;&gt;""),AA166,""))</f>
        <v/>
      </c>
      <c r="AC166" s="59" t="str">
        <f>IF('Table 2 - MPS.BR Appraisals'!AC166&lt;&gt;"",HLOOKUP(MID('Table 2 - MPS.BR Appraisals'!AC166,5,1),$C$1:$I$2,2,0),IF(OR('Table 2 - MPS.BR Appraisals'!AB166&lt;&gt;"",'Table 2 - MPS.BR Appraisals'!AB166&lt;&gt;"",'Table 2 - MPS.BR Appraisals'!AB166&lt;&gt;""),AB166,""))</f>
        <v/>
      </c>
    </row>
    <row r="167" spans="2:29" ht="17.850000000000001" customHeight="1" x14ac:dyDescent="0.2">
      <c r="B167" s="35" t="s">
        <v>205</v>
      </c>
      <c r="C167" s="59" t="str">
        <f>IF('Table 2 - MPS.BR Appraisals'!C167&lt;&gt;"",HLOOKUP(MID('Table 2 - MPS.BR Appraisals'!C167,5,1),$C$1:$I$2,2,0),"")</f>
        <v/>
      </c>
      <c r="D167" s="59" t="str">
        <f>IF('Table 2 - MPS.BR Appraisals'!D167&lt;&gt;"",HLOOKUP(MID('Table 2 - MPS.BR Appraisals'!D167,5,1),$C$1:$I$2,2,0),IF('Table 2 - MPS.BR Appraisals'!C167&lt;&gt;"",C167,""))</f>
        <v/>
      </c>
      <c r="E167" s="59" t="str">
        <f>IF('Table 2 - MPS.BR Appraisals'!E167&lt;&gt;"",HLOOKUP(MID('Table 2 - MPS.BR Appraisals'!E167,5,1),$C$1:$I$2,2,0),IF(OR('Table 2 - MPS.BR Appraisals'!E167&lt;&gt;"",'Table 2 - MPS.BR Appraisals'!D167&lt;&gt;""),D167,""))</f>
        <v/>
      </c>
      <c r="F167" s="59" t="str">
        <f>IF('Table 2 - MPS.BR Appraisals'!F167&lt;&gt;"",HLOOKUP(MID('Table 2 - MPS.BR Appraisals'!F167,5,1),$C$1:$I$2,2,0),IF(OR('Table 2 - MPS.BR Appraisals'!E167&lt;&gt;"",'Table 2 - MPS.BR Appraisals'!E167&lt;&gt;"",'Table 2 - MPS.BR Appraisals'!E167&lt;&gt;""),E167,""))</f>
        <v/>
      </c>
      <c r="G167" s="59" t="str">
        <f>IF('Table 2 - MPS.BR Appraisals'!G167&lt;&gt;"",HLOOKUP(MID('Table 2 - MPS.BR Appraisals'!G167,5,1),$C$1:$I$2,2,0),IF(OR('Table 2 - MPS.BR Appraisals'!F167&lt;&gt;"",'Table 2 - MPS.BR Appraisals'!F167&lt;&gt;"",'Table 2 - MPS.BR Appraisals'!F167&lt;&gt;""),F167,""))</f>
        <v/>
      </c>
      <c r="H167" s="59" t="str">
        <f>IF('Table 2 - MPS.BR Appraisals'!H167&lt;&gt;"",HLOOKUP(MID('Table 2 - MPS.BR Appraisals'!H167,5,1),$C$1:$I$2,2,0),IF(OR('Table 2 - MPS.BR Appraisals'!G167&lt;&gt;"",'Table 2 - MPS.BR Appraisals'!G167&lt;&gt;"",'Table 2 - MPS.BR Appraisals'!G167&lt;&gt;""),G167,""))</f>
        <v/>
      </c>
      <c r="I167" s="59" t="str">
        <f>IF('Table 2 - MPS.BR Appraisals'!I167&lt;&gt;"",HLOOKUP(MID('Table 2 - MPS.BR Appraisals'!I167,5,1),$C$1:$I$2,2,0),IF(OR('Table 2 - MPS.BR Appraisals'!H167&lt;&gt;"",'Table 2 - MPS.BR Appraisals'!H167&lt;&gt;"",'Table 2 - MPS.BR Appraisals'!H167&lt;&gt;""),H167,""))</f>
        <v/>
      </c>
      <c r="J167" s="59" t="str">
        <f>IF('Table 2 - MPS.BR Appraisals'!J167&lt;&gt;"",HLOOKUP(MID('Table 2 - MPS.BR Appraisals'!J167,5,1),$C$1:$I$2,2,0),IF(OR('Table 2 - MPS.BR Appraisals'!I167&lt;&gt;"",'Table 2 - MPS.BR Appraisals'!I167&lt;&gt;"",'Table 2 - MPS.BR Appraisals'!I167&lt;&gt;""),I167,""))</f>
        <v/>
      </c>
      <c r="K167" s="59" t="str">
        <f>IF('Table 2 - MPS.BR Appraisals'!K167&lt;&gt;"",HLOOKUP(MID('Table 2 - MPS.BR Appraisals'!K167,5,1),$C$1:$I$2,2,0),IF(OR('Table 2 - MPS.BR Appraisals'!J167&lt;&gt;"",'Table 2 - MPS.BR Appraisals'!J167&lt;&gt;"",'Table 2 - MPS.BR Appraisals'!J167&lt;&gt;""),J167,""))</f>
        <v/>
      </c>
      <c r="L167" s="59" t="str">
        <f>IF('Table 2 - MPS.BR Appraisals'!L167&lt;&gt;"",HLOOKUP(MID('Table 2 - MPS.BR Appraisals'!L167,5,1),$C$1:$I$2,2,0),IF(OR('Table 2 - MPS.BR Appraisals'!K167&lt;&gt;"",'Table 2 - MPS.BR Appraisals'!K167&lt;&gt;"",'Table 2 - MPS.BR Appraisals'!K167&lt;&gt;""),K167,""))</f>
        <v/>
      </c>
      <c r="M167" s="59" t="str">
        <f>IF('Table 2 - MPS.BR Appraisals'!M167&lt;&gt;"",HLOOKUP(MID('Table 2 - MPS.BR Appraisals'!M167,5,1),$C$1:$I$2,2,0),IF(OR('Table 2 - MPS.BR Appraisals'!L167&lt;&gt;"",'Table 2 - MPS.BR Appraisals'!L167&lt;&gt;"",'Table 2 - MPS.BR Appraisals'!L167&lt;&gt;""),L167,""))</f>
        <v/>
      </c>
      <c r="N167" s="59" t="str">
        <f>IF('Table 2 - MPS.BR Appraisals'!N167&lt;&gt;"",HLOOKUP(MID('Table 2 - MPS.BR Appraisals'!N167,5,1),$C$1:$I$2,2,0),IF(OR('Table 2 - MPS.BR Appraisals'!M167&lt;&gt;"",'Table 2 - MPS.BR Appraisals'!M167&lt;&gt;"",'Table 2 - MPS.BR Appraisals'!M167&lt;&gt;""),M167,""))</f>
        <v/>
      </c>
      <c r="O167" s="59" t="str">
        <f>IF('Table 2 - MPS.BR Appraisals'!O167&lt;&gt;"",HLOOKUP(MID('Table 2 - MPS.BR Appraisals'!O167,5,1),$C$1:$I$2,2,0),IF(OR('Table 2 - MPS.BR Appraisals'!N167&lt;&gt;"",'Table 2 - MPS.BR Appraisals'!N167&lt;&gt;"",'Table 2 - MPS.BR Appraisals'!N167&lt;&gt;""),N167,""))</f>
        <v/>
      </c>
      <c r="P167" s="59" t="str">
        <f>IF('Table 2 - MPS.BR Appraisals'!P167&lt;&gt;"",HLOOKUP(MID('Table 2 - MPS.BR Appraisals'!P167,5,1),$C$1:$I$2,2,0),IF(OR('Table 2 - MPS.BR Appraisals'!O167&lt;&gt;"",'Table 2 - MPS.BR Appraisals'!O167&lt;&gt;"",'Table 2 - MPS.BR Appraisals'!O167&lt;&gt;""),O167,""))</f>
        <v/>
      </c>
      <c r="Q167" s="59" t="str">
        <f>IF('Table 2 - MPS.BR Appraisals'!Q167&lt;&gt;"",HLOOKUP(MID('Table 2 - MPS.BR Appraisals'!Q167,5,1),$C$1:$I$2,2,0),IF(OR('Table 2 - MPS.BR Appraisals'!P167&lt;&gt;"",'Table 2 - MPS.BR Appraisals'!P167&lt;&gt;"",'Table 2 - MPS.BR Appraisals'!P167&lt;&gt;""),P167,""))</f>
        <v/>
      </c>
      <c r="R167" s="59" t="str">
        <f>IF('Table 2 - MPS.BR Appraisals'!R167&lt;&gt;"",HLOOKUP(MID('Table 2 - MPS.BR Appraisals'!R167,5,1),$C$1:$I$2,2,0),IF(OR('Table 2 - MPS.BR Appraisals'!Q167&lt;&gt;"",'Table 2 - MPS.BR Appraisals'!Q167&lt;&gt;"",'Table 2 - MPS.BR Appraisals'!Q167&lt;&gt;""),Q167,""))</f>
        <v/>
      </c>
      <c r="S167" s="59" t="str">
        <f>IF('Table 2 - MPS.BR Appraisals'!S167&lt;&gt;"",HLOOKUP(MID('Table 2 - MPS.BR Appraisals'!S167,5,1),$C$1:$I$2,2,0),IF(OR('Table 2 - MPS.BR Appraisals'!R167&lt;&gt;"",'Table 2 - MPS.BR Appraisals'!R167&lt;&gt;"",'Table 2 - MPS.BR Appraisals'!R167&lt;&gt;""),R167,""))</f>
        <v/>
      </c>
      <c r="T167" s="59" t="str">
        <f>IF('Table 2 - MPS.BR Appraisals'!T167&lt;&gt;"",HLOOKUP(MID('Table 2 - MPS.BR Appraisals'!T167,5,1),$C$1:$I$2,2,0),IF(OR('Table 2 - MPS.BR Appraisals'!S167&lt;&gt;"",'Table 2 - MPS.BR Appraisals'!S167&lt;&gt;"",'Table 2 - MPS.BR Appraisals'!S167&lt;&gt;""),S167,""))</f>
        <v/>
      </c>
      <c r="U167" s="59" t="str">
        <f>IF('Table 2 - MPS.BR Appraisals'!U167&lt;&gt;"",HLOOKUP(MID('Table 2 - MPS.BR Appraisals'!U167,5,1),$C$1:$I$2,2,0),IF(OR('Table 2 - MPS.BR Appraisals'!T167&lt;&gt;"",'Table 2 - MPS.BR Appraisals'!T167&lt;&gt;"",'Table 2 - MPS.BR Appraisals'!T167&lt;&gt;""),T167,""))</f>
        <v/>
      </c>
      <c r="V167" s="59" t="str">
        <f>IF('Table 2 - MPS.BR Appraisals'!V167&lt;&gt;"",HLOOKUP(MID('Table 2 - MPS.BR Appraisals'!V167,5,1),$C$1:$I$2,2,0),IF(OR('Table 2 - MPS.BR Appraisals'!U167&lt;&gt;"",'Table 2 - MPS.BR Appraisals'!U167&lt;&gt;"",'Table 2 - MPS.BR Appraisals'!U167&lt;&gt;""),U167,""))</f>
        <v/>
      </c>
      <c r="W167" s="59" t="str">
        <f>IF('Table 2 - MPS.BR Appraisals'!W167&lt;&gt;"",HLOOKUP(MID('Table 2 - MPS.BR Appraisals'!W167,5,1),$C$1:$I$2,2,0),IF(OR('Table 2 - MPS.BR Appraisals'!V167&lt;&gt;"",'Table 2 - MPS.BR Appraisals'!V167&lt;&gt;"",'Table 2 - MPS.BR Appraisals'!V167&lt;&gt;""),V167,""))</f>
        <v/>
      </c>
      <c r="X167" s="59" t="str">
        <f>IF('Table 2 - MPS.BR Appraisals'!X167&lt;&gt;"",HLOOKUP(MID('Table 2 - MPS.BR Appraisals'!X167,5,1),$C$1:$I$2,2,0),IF(OR('Table 2 - MPS.BR Appraisals'!W167&lt;&gt;"",'Table 2 - MPS.BR Appraisals'!W167&lt;&gt;"",'Table 2 - MPS.BR Appraisals'!W167&lt;&gt;""),W167,""))</f>
        <v/>
      </c>
      <c r="Y167" s="59" t="str">
        <f>IF('Table 2 - MPS.BR Appraisals'!Y167&lt;&gt;"",HLOOKUP(MID('Table 2 - MPS.BR Appraisals'!Y167,5,1),$C$1:$I$2,2,0),IF(OR('Table 2 - MPS.BR Appraisals'!X167&lt;&gt;"",'Table 2 - MPS.BR Appraisals'!X167&lt;&gt;"",'Table 2 - MPS.BR Appraisals'!X167&lt;&gt;""),X167,""))</f>
        <v/>
      </c>
      <c r="Z167" s="59">
        <f>IF('Table 2 - MPS.BR Appraisals'!Z167&lt;&gt;"",HLOOKUP(MID('Table 2 - MPS.BR Appraisals'!Z167,5,1),$C$1:$I$2,2,0),IF(OR('Table 2 - MPS.BR Appraisals'!Y167&lt;&gt;"",'Table 2 - MPS.BR Appraisals'!Y167&lt;&gt;"",'Table 2 - MPS.BR Appraisals'!Y167&lt;&gt;""),Y167,""))</f>
        <v>1</v>
      </c>
      <c r="AA167" s="59">
        <f>IF('Table 2 - MPS.BR Appraisals'!AA167&lt;&gt;"",HLOOKUP(MID('Table 2 - MPS.BR Appraisals'!AA167,5,1),$C$1:$I$2,2,0),IF(OR('Table 2 - MPS.BR Appraisals'!Z167&lt;&gt;"",'Table 2 - MPS.BR Appraisals'!Z167&lt;&gt;"",'Table 2 - MPS.BR Appraisals'!Z167&lt;&gt;""),Z167,""))</f>
        <v>1</v>
      </c>
      <c r="AB167" s="59" t="str">
        <f>IF('Table 2 - MPS.BR Appraisals'!AB167&lt;&gt;"",HLOOKUP(MID('Table 2 - MPS.BR Appraisals'!AB167,5,1),$C$1:$I$2,2,0),IF(OR('Table 2 - MPS.BR Appraisals'!AA167&lt;&gt;"",'Table 2 - MPS.BR Appraisals'!AA167&lt;&gt;"",'Table 2 - MPS.BR Appraisals'!AA167&lt;&gt;""),AA167,""))</f>
        <v/>
      </c>
      <c r="AC167" s="59" t="str">
        <f>IF('Table 2 - MPS.BR Appraisals'!AC167&lt;&gt;"",HLOOKUP(MID('Table 2 - MPS.BR Appraisals'!AC167,5,1),$C$1:$I$2,2,0),IF(OR('Table 2 - MPS.BR Appraisals'!AB167&lt;&gt;"",'Table 2 - MPS.BR Appraisals'!AB167&lt;&gt;"",'Table 2 - MPS.BR Appraisals'!AB167&lt;&gt;""),AB167,""))</f>
        <v/>
      </c>
    </row>
    <row r="168" spans="2:29" ht="17.850000000000001" customHeight="1" x14ac:dyDescent="0.2">
      <c r="B168" s="35" t="s">
        <v>206</v>
      </c>
      <c r="C168" s="59" t="str">
        <f>IF('Table 2 - MPS.BR Appraisals'!C168&lt;&gt;"",HLOOKUP(MID('Table 2 - MPS.BR Appraisals'!C168,5,1),$C$1:$I$2,2,0),"")</f>
        <v/>
      </c>
      <c r="D168" s="59" t="str">
        <f>IF('Table 2 - MPS.BR Appraisals'!D168&lt;&gt;"",HLOOKUP(MID('Table 2 - MPS.BR Appraisals'!D168,5,1),$C$1:$I$2,2,0),IF('Table 2 - MPS.BR Appraisals'!C168&lt;&gt;"",C168,""))</f>
        <v/>
      </c>
      <c r="E168" s="59" t="str">
        <f>IF('Table 2 - MPS.BR Appraisals'!E168&lt;&gt;"",HLOOKUP(MID('Table 2 - MPS.BR Appraisals'!E168,5,1),$C$1:$I$2,2,0),IF(OR('Table 2 - MPS.BR Appraisals'!E168&lt;&gt;"",'Table 2 - MPS.BR Appraisals'!D168&lt;&gt;""),D168,""))</f>
        <v/>
      </c>
      <c r="F168" s="59" t="str">
        <f>IF('Table 2 - MPS.BR Appraisals'!F168&lt;&gt;"",HLOOKUP(MID('Table 2 - MPS.BR Appraisals'!F168,5,1),$C$1:$I$2,2,0),IF(OR('Table 2 - MPS.BR Appraisals'!E168&lt;&gt;"",'Table 2 - MPS.BR Appraisals'!E168&lt;&gt;"",'Table 2 - MPS.BR Appraisals'!E168&lt;&gt;""),E168,""))</f>
        <v/>
      </c>
      <c r="G168" s="59" t="str">
        <f>IF('Table 2 - MPS.BR Appraisals'!G168&lt;&gt;"",HLOOKUP(MID('Table 2 - MPS.BR Appraisals'!G168,5,1),$C$1:$I$2,2,0),IF(OR('Table 2 - MPS.BR Appraisals'!F168&lt;&gt;"",'Table 2 - MPS.BR Appraisals'!F168&lt;&gt;"",'Table 2 - MPS.BR Appraisals'!F168&lt;&gt;""),F168,""))</f>
        <v/>
      </c>
      <c r="H168" s="59" t="str">
        <f>IF('Table 2 - MPS.BR Appraisals'!H168&lt;&gt;"",HLOOKUP(MID('Table 2 - MPS.BR Appraisals'!H168,5,1),$C$1:$I$2,2,0),IF(OR('Table 2 - MPS.BR Appraisals'!G168&lt;&gt;"",'Table 2 - MPS.BR Appraisals'!G168&lt;&gt;"",'Table 2 - MPS.BR Appraisals'!G168&lt;&gt;""),G168,""))</f>
        <v/>
      </c>
      <c r="I168" s="59" t="str">
        <f>IF('Table 2 - MPS.BR Appraisals'!I168&lt;&gt;"",HLOOKUP(MID('Table 2 - MPS.BR Appraisals'!I168,5,1),$C$1:$I$2,2,0),IF(OR('Table 2 - MPS.BR Appraisals'!H168&lt;&gt;"",'Table 2 - MPS.BR Appraisals'!H168&lt;&gt;"",'Table 2 - MPS.BR Appraisals'!H168&lt;&gt;""),H168,""))</f>
        <v/>
      </c>
      <c r="J168" s="59" t="str">
        <f>IF('Table 2 - MPS.BR Appraisals'!J168&lt;&gt;"",HLOOKUP(MID('Table 2 - MPS.BR Appraisals'!J168,5,1),$C$1:$I$2,2,0),IF(OR('Table 2 - MPS.BR Appraisals'!I168&lt;&gt;"",'Table 2 - MPS.BR Appraisals'!I168&lt;&gt;"",'Table 2 - MPS.BR Appraisals'!I168&lt;&gt;""),I168,""))</f>
        <v/>
      </c>
      <c r="K168" s="59" t="str">
        <f>IF('Table 2 - MPS.BR Appraisals'!K168&lt;&gt;"",HLOOKUP(MID('Table 2 - MPS.BR Appraisals'!K168,5,1),$C$1:$I$2,2,0),IF(OR('Table 2 - MPS.BR Appraisals'!J168&lt;&gt;"",'Table 2 - MPS.BR Appraisals'!J168&lt;&gt;"",'Table 2 - MPS.BR Appraisals'!J168&lt;&gt;""),J168,""))</f>
        <v/>
      </c>
      <c r="L168" s="59" t="str">
        <f>IF('Table 2 - MPS.BR Appraisals'!L168&lt;&gt;"",HLOOKUP(MID('Table 2 - MPS.BR Appraisals'!L168,5,1),$C$1:$I$2,2,0),IF(OR('Table 2 - MPS.BR Appraisals'!K168&lt;&gt;"",'Table 2 - MPS.BR Appraisals'!K168&lt;&gt;"",'Table 2 - MPS.BR Appraisals'!K168&lt;&gt;""),K168,""))</f>
        <v/>
      </c>
      <c r="M168" s="59" t="str">
        <f>IF('Table 2 - MPS.BR Appraisals'!M168&lt;&gt;"",HLOOKUP(MID('Table 2 - MPS.BR Appraisals'!M168,5,1),$C$1:$I$2,2,0),IF(OR('Table 2 - MPS.BR Appraisals'!L168&lt;&gt;"",'Table 2 - MPS.BR Appraisals'!L168&lt;&gt;"",'Table 2 - MPS.BR Appraisals'!L168&lt;&gt;""),L168,""))</f>
        <v/>
      </c>
      <c r="N168" s="59" t="str">
        <f>IF('Table 2 - MPS.BR Appraisals'!N168&lt;&gt;"",HLOOKUP(MID('Table 2 - MPS.BR Appraisals'!N168,5,1),$C$1:$I$2,2,0),IF(OR('Table 2 - MPS.BR Appraisals'!M168&lt;&gt;"",'Table 2 - MPS.BR Appraisals'!M168&lt;&gt;"",'Table 2 - MPS.BR Appraisals'!M168&lt;&gt;""),M168,""))</f>
        <v/>
      </c>
      <c r="O168" s="59" t="str">
        <f>IF('Table 2 - MPS.BR Appraisals'!O168&lt;&gt;"",HLOOKUP(MID('Table 2 - MPS.BR Appraisals'!O168,5,1),$C$1:$I$2,2,0),IF(OR('Table 2 - MPS.BR Appraisals'!N168&lt;&gt;"",'Table 2 - MPS.BR Appraisals'!N168&lt;&gt;"",'Table 2 - MPS.BR Appraisals'!N168&lt;&gt;""),N168,""))</f>
        <v/>
      </c>
      <c r="P168" s="59" t="str">
        <f>IF('Table 2 - MPS.BR Appraisals'!P168&lt;&gt;"",HLOOKUP(MID('Table 2 - MPS.BR Appraisals'!P168,5,1),$C$1:$I$2,2,0),IF(OR('Table 2 - MPS.BR Appraisals'!O168&lt;&gt;"",'Table 2 - MPS.BR Appraisals'!O168&lt;&gt;"",'Table 2 - MPS.BR Appraisals'!O168&lt;&gt;""),O168,""))</f>
        <v/>
      </c>
      <c r="Q168" s="59" t="str">
        <f>IF('Table 2 - MPS.BR Appraisals'!Q168&lt;&gt;"",HLOOKUP(MID('Table 2 - MPS.BR Appraisals'!Q168,5,1),$C$1:$I$2,2,0),IF(OR('Table 2 - MPS.BR Appraisals'!P168&lt;&gt;"",'Table 2 - MPS.BR Appraisals'!P168&lt;&gt;"",'Table 2 - MPS.BR Appraisals'!P168&lt;&gt;""),P168,""))</f>
        <v/>
      </c>
      <c r="R168" s="59" t="str">
        <f>IF('Table 2 - MPS.BR Appraisals'!R168&lt;&gt;"",HLOOKUP(MID('Table 2 - MPS.BR Appraisals'!R168,5,1),$C$1:$I$2,2,0),IF(OR('Table 2 - MPS.BR Appraisals'!Q168&lt;&gt;"",'Table 2 - MPS.BR Appraisals'!Q168&lt;&gt;"",'Table 2 - MPS.BR Appraisals'!Q168&lt;&gt;""),Q168,""))</f>
        <v/>
      </c>
      <c r="S168" s="59" t="str">
        <f>IF('Table 2 - MPS.BR Appraisals'!S168&lt;&gt;"",HLOOKUP(MID('Table 2 - MPS.BR Appraisals'!S168,5,1),$C$1:$I$2,2,0),IF(OR('Table 2 - MPS.BR Appraisals'!R168&lt;&gt;"",'Table 2 - MPS.BR Appraisals'!R168&lt;&gt;"",'Table 2 - MPS.BR Appraisals'!R168&lt;&gt;""),R168,""))</f>
        <v/>
      </c>
      <c r="T168" s="59" t="str">
        <f>IF('Table 2 - MPS.BR Appraisals'!T168&lt;&gt;"",HLOOKUP(MID('Table 2 - MPS.BR Appraisals'!T168,5,1),$C$1:$I$2,2,0),IF(OR('Table 2 - MPS.BR Appraisals'!S168&lt;&gt;"",'Table 2 - MPS.BR Appraisals'!S168&lt;&gt;"",'Table 2 - MPS.BR Appraisals'!S168&lt;&gt;""),S168,""))</f>
        <v/>
      </c>
      <c r="U168" s="59" t="str">
        <f>IF('Table 2 - MPS.BR Appraisals'!U168&lt;&gt;"",HLOOKUP(MID('Table 2 - MPS.BR Appraisals'!U168,5,1),$C$1:$I$2,2,0),IF(OR('Table 2 - MPS.BR Appraisals'!T168&lt;&gt;"",'Table 2 - MPS.BR Appraisals'!T168&lt;&gt;"",'Table 2 - MPS.BR Appraisals'!T168&lt;&gt;""),T168,""))</f>
        <v/>
      </c>
      <c r="V168" s="59" t="str">
        <f>IF('Table 2 - MPS.BR Appraisals'!V168&lt;&gt;"",HLOOKUP(MID('Table 2 - MPS.BR Appraisals'!V168,5,1),$C$1:$I$2,2,0),IF(OR('Table 2 - MPS.BR Appraisals'!U168&lt;&gt;"",'Table 2 - MPS.BR Appraisals'!U168&lt;&gt;"",'Table 2 - MPS.BR Appraisals'!U168&lt;&gt;""),U168,""))</f>
        <v/>
      </c>
      <c r="W168" s="59" t="str">
        <f>IF('Table 2 - MPS.BR Appraisals'!W168&lt;&gt;"",HLOOKUP(MID('Table 2 - MPS.BR Appraisals'!W168,5,1),$C$1:$I$2,2,0),IF(OR('Table 2 - MPS.BR Appraisals'!V168&lt;&gt;"",'Table 2 - MPS.BR Appraisals'!V168&lt;&gt;"",'Table 2 - MPS.BR Appraisals'!V168&lt;&gt;""),V168,""))</f>
        <v/>
      </c>
      <c r="X168" s="59" t="str">
        <f>IF('Table 2 - MPS.BR Appraisals'!X168&lt;&gt;"",HLOOKUP(MID('Table 2 - MPS.BR Appraisals'!X168,5,1),$C$1:$I$2,2,0),IF(OR('Table 2 - MPS.BR Appraisals'!W168&lt;&gt;"",'Table 2 - MPS.BR Appraisals'!W168&lt;&gt;"",'Table 2 - MPS.BR Appraisals'!W168&lt;&gt;""),W168,""))</f>
        <v/>
      </c>
      <c r="Y168" s="59" t="str">
        <f>IF('Table 2 - MPS.BR Appraisals'!Y168&lt;&gt;"",HLOOKUP(MID('Table 2 - MPS.BR Appraisals'!Y168,5,1),$C$1:$I$2,2,0),IF(OR('Table 2 - MPS.BR Appraisals'!X168&lt;&gt;"",'Table 2 - MPS.BR Appraisals'!X168&lt;&gt;"",'Table 2 - MPS.BR Appraisals'!X168&lt;&gt;""),X168,""))</f>
        <v/>
      </c>
      <c r="Z168" s="59" t="str">
        <f>IF('Table 2 - MPS.BR Appraisals'!Z168&lt;&gt;"",HLOOKUP(MID('Table 2 - MPS.BR Appraisals'!Z168,5,1),$C$1:$I$2,2,0),IF(OR('Table 2 - MPS.BR Appraisals'!Y168&lt;&gt;"",'Table 2 - MPS.BR Appraisals'!Y168&lt;&gt;"",'Table 2 - MPS.BR Appraisals'!Y168&lt;&gt;""),Y168,""))</f>
        <v/>
      </c>
      <c r="AA168" s="59" t="str">
        <f>IF('Table 2 - MPS.BR Appraisals'!AA168&lt;&gt;"",HLOOKUP(MID('Table 2 - MPS.BR Appraisals'!AA168,5,1),$C$1:$I$2,2,0),IF(OR('Table 2 - MPS.BR Appraisals'!Z168&lt;&gt;"",'Table 2 - MPS.BR Appraisals'!Z168&lt;&gt;"",'Table 2 - MPS.BR Appraisals'!Z168&lt;&gt;""),Z168,""))</f>
        <v/>
      </c>
      <c r="AB168" s="59" t="str">
        <f>IF('Table 2 - MPS.BR Appraisals'!AB168&lt;&gt;"",HLOOKUP(MID('Table 2 - MPS.BR Appraisals'!AB168,5,1),$C$1:$I$2,2,0),IF(OR('Table 2 - MPS.BR Appraisals'!AA168&lt;&gt;"",'Table 2 - MPS.BR Appraisals'!AA168&lt;&gt;"",'Table 2 - MPS.BR Appraisals'!AA168&lt;&gt;""),AA168,""))</f>
        <v/>
      </c>
      <c r="AC168" s="59" t="str">
        <f>IF('Table 2 - MPS.BR Appraisals'!AC168&lt;&gt;"",HLOOKUP(MID('Table 2 - MPS.BR Appraisals'!AC168,5,1),$C$1:$I$2,2,0),IF(OR('Table 2 - MPS.BR Appraisals'!AB168&lt;&gt;"",'Table 2 - MPS.BR Appraisals'!AB168&lt;&gt;"",'Table 2 - MPS.BR Appraisals'!AB168&lt;&gt;""),AB168,""))</f>
        <v/>
      </c>
    </row>
    <row r="169" spans="2:29" ht="17.850000000000001" customHeight="1" x14ac:dyDescent="0.2">
      <c r="B169" s="35" t="s">
        <v>207</v>
      </c>
      <c r="C169" s="59" t="str">
        <f>IF('Table 2 - MPS.BR Appraisals'!C169&lt;&gt;"",HLOOKUP(MID('Table 2 - MPS.BR Appraisals'!C169,5,1),$C$1:$I$2,2,0),"")</f>
        <v/>
      </c>
      <c r="D169" s="59" t="str">
        <f>IF('Table 2 - MPS.BR Appraisals'!D169&lt;&gt;"",HLOOKUP(MID('Table 2 - MPS.BR Appraisals'!D169,5,1),$C$1:$I$2,2,0),IF('Table 2 - MPS.BR Appraisals'!C169&lt;&gt;"",C169,""))</f>
        <v/>
      </c>
      <c r="E169" s="59" t="str">
        <f>IF('Table 2 - MPS.BR Appraisals'!E169&lt;&gt;"",HLOOKUP(MID('Table 2 - MPS.BR Appraisals'!E169,5,1),$C$1:$I$2,2,0),IF(OR('Table 2 - MPS.BR Appraisals'!E169&lt;&gt;"",'Table 2 - MPS.BR Appraisals'!D169&lt;&gt;""),D169,""))</f>
        <v/>
      </c>
      <c r="F169" s="59" t="str">
        <f>IF('Table 2 - MPS.BR Appraisals'!F169&lt;&gt;"",HLOOKUP(MID('Table 2 - MPS.BR Appraisals'!F169,5,1),$C$1:$I$2,2,0),IF(OR('Table 2 - MPS.BR Appraisals'!E169&lt;&gt;"",'Table 2 - MPS.BR Appraisals'!E169&lt;&gt;"",'Table 2 - MPS.BR Appraisals'!E169&lt;&gt;""),E169,""))</f>
        <v/>
      </c>
      <c r="G169" s="59" t="str">
        <f>IF('Table 2 - MPS.BR Appraisals'!G169&lt;&gt;"",HLOOKUP(MID('Table 2 - MPS.BR Appraisals'!G169,5,1),$C$1:$I$2,2,0),IF(OR('Table 2 - MPS.BR Appraisals'!F169&lt;&gt;"",'Table 2 - MPS.BR Appraisals'!F169&lt;&gt;"",'Table 2 - MPS.BR Appraisals'!F169&lt;&gt;""),F169,""))</f>
        <v/>
      </c>
      <c r="H169" s="59" t="str">
        <f>IF('Table 2 - MPS.BR Appraisals'!H169&lt;&gt;"",HLOOKUP(MID('Table 2 - MPS.BR Appraisals'!H169,5,1),$C$1:$I$2,2,0),IF(OR('Table 2 - MPS.BR Appraisals'!G169&lt;&gt;"",'Table 2 - MPS.BR Appraisals'!G169&lt;&gt;"",'Table 2 - MPS.BR Appraisals'!G169&lt;&gt;""),G169,""))</f>
        <v/>
      </c>
      <c r="I169" s="59" t="str">
        <f>IF('Table 2 - MPS.BR Appraisals'!I169&lt;&gt;"",HLOOKUP(MID('Table 2 - MPS.BR Appraisals'!I169,5,1),$C$1:$I$2,2,0),IF(OR('Table 2 - MPS.BR Appraisals'!H169&lt;&gt;"",'Table 2 - MPS.BR Appraisals'!H169&lt;&gt;"",'Table 2 - MPS.BR Appraisals'!H169&lt;&gt;""),H169,""))</f>
        <v/>
      </c>
      <c r="J169" s="59" t="str">
        <f>IF('Table 2 - MPS.BR Appraisals'!J169&lt;&gt;"",HLOOKUP(MID('Table 2 - MPS.BR Appraisals'!J169,5,1),$C$1:$I$2,2,0),IF(OR('Table 2 - MPS.BR Appraisals'!I169&lt;&gt;"",'Table 2 - MPS.BR Appraisals'!I169&lt;&gt;"",'Table 2 - MPS.BR Appraisals'!I169&lt;&gt;""),I169,""))</f>
        <v/>
      </c>
      <c r="K169" s="59" t="str">
        <f>IF('Table 2 - MPS.BR Appraisals'!K169&lt;&gt;"",HLOOKUP(MID('Table 2 - MPS.BR Appraisals'!K169,5,1),$C$1:$I$2,2,0),IF(OR('Table 2 - MPS.BR Appraisals'!J169&lt;&gt;"",'Table 2 - MPS.BR Appraisals'!J169&lt;&gt;"",'Table 2 - MPS.BR Appraisals'!J169&lt;&gt;""),J169,""))</f>
        <v/>
      </c>
      <c r="L169" s="59" t="str">
        <f>IF('Table 2 - MPS.BR Appraisals'!L169&lt;&gt;"",HLOOKUP(MID('Table 2 - MPS.BR Appraisals'!L169,5,1),$C$1:$I$2,2,0),IF(OR('Table 2 - MPS.BR Appraisals'!K169&lt;&gt;"",'Table 2 - MPS.BR Appraisals'!K169&lt;&gt;"",'Table 2 - MPS.BR Appraisals'!K169&lt;&gt;""),K169,""))</f>
        <v/>
      </c>
      <c r="M169" s="59" t="str">
        <f>IF('Table 2 - MPS.BR Appraisals'!M169&lt;&gt;"",HLOOKUP(MID('Table 2 - MPS.BR Appraisals'!M169,5,1),$C$1:$I$2,2,0),IF(OR('Table 2 - MPS.BR Appraisals'!L169&lt;&gt;"",'Table 2 - MPS.BR Appraisals'!L169&lt;&gt;"",'Table 2 - MPS.BR Appraisals'!L169&lt;&gt;""),L169,""))</f>
        <v/>
      </c>
      <c r="N169" s="59" t="str">
        <f>IF('Table 2 - MPS.BR Appraisals'!N169&lt;&gt;"",HLOOKUP(MID('Table 2 - MPS.BR Appraisals'!N169,5,1),$C$1:$I$2,2,0),IF(OR('Table 2 - MPS.BR Appraisals'!M169&lt;&gt;"",'Table 2 - MPS.BR Appraisals'!M169&lt;&gt;"",'Table 2 - MPS.BR Appraisals'!M169&lt;&gt;""),M169,""))</f>
        <v/>
      </c>
      <c r="O169" s="59" t="str">
        <f>IF('Table 2 - MPS.BR Appraisals'!O169&lt;&gt;"",HLOOKUP(MID('Table 2 - MPS.BR Appraisals'!O169,5,1),$C$1:$I$2,2,0),IF(OR('Table 2 - MPS.BR Appraisals'!N169&lt;&gt;"",'Table 2 - MPS.BR Appraisals'!N169&lt;&gt;"",'Table 2 - MPS.BR Appraisals'!N169&lt;&gt;""),N169,""))</f>
        <v/>
      </c>
      <c r="P169" s="59" t="str">
        <f>IF('Table 2 - MPS.BR Appraisals'!P169&lt;&gt;"",HLOOKUP(MID('Table 2 - MPS.BR Appraisals'!P169,5,1),$C$1:$I$2,2,0),IF(OR('Table 2 - MPS.BR Appraisals'!O169&lt;&gt;"",'Table 2 - MPS.BR Appraisals'!O169&lt;&gt;"",'Table 2 - MPS.BR Appraisals'!O169&lt;&gt;""),O169,""))</f>
        <v/>
      </c>
      <c r="Q169" s="59" t="str">
        <f>IF('Table 2 - MPS.BR Appraisals'!Q169&lt;&gt;"",HLOOKUP(MID('Table 2 - MPS.BR Appraisals'!Q169,5,1),$C$1:$I$2,2,0),IF(OR('Table 2 - MPS.BR Appraisals'!P169&lt;&gt;"",'Table 2 - MPS.BR Appraisals'!P169&lt;&gt;"",'Table 2 - MPS.BR Appraisals'!P169&lt;&gt;""),P169,""))</f>
        <v/>
      </c>
      <c r="R169" s="59" t="str">
        <f>IF('Table 2 - MPS.BR Appraisals'!R169&lt;&gt;"",HLOOKUP(MID('Table 2 - MPS.BR Appraisals'!R169,5,1),$C$1:$I$2,2,0),IF(OR('Table 2 - MPS.BR Appraisals'!Q169&lt;&gt;"",'Table 2 - MPS.BR Appraisals'!Q169&lt;&gt;"",'Table 2 - MPS.BR Appraisals'!Q169&lt;&gt;""),Q169,""))</f>
        <v/>
      </c>
      <c r="S169" s="59" t="str">
        <f>IF('Table 2 - MPS.BR Appraisals'!S169&lt;&gt;"",HLOOKUP(MID('Table 2 - MPS.BR Appraisals'!S169,5,1),$C$1:$I$2,2,0),IF(OR('Table 2 - MPS.BR Appraisals'!R169&lt;&gt;"",'Table 2 - MPS.BR Appraisals'!R169&lt;&gt;"",'Table 2 - MPS.BR Appraisals'!R169&lt;&gt;""),R169,""))</f>
        <v/>
      </c>
      <c r="T169" s="59" t="str">
        <f>IF('Table 2 - MPS.BR Appraisals'!T169&lt;&gt;"",HLOOKUP(MID('Table 2 - MPS.BR Appraisals'!T169,5,1),$C$1:$I$2,2,0),IF(OR('Table 2 - MPS.BR Appraisals'!S169&lt;&gt;"",'Table 2 - MPS.BR Appraisals'!S169&lt;&gt;"",'Table 2 - MPS.BR Appraisals'!S169&lt;&gt;""),S169,""))</f>
        <v/>
      </c>
      <c r="U169" s="59">
        <f>IF('Table 2 - MPS.BR Appraisals'!U169&lt;&gt;"",HLOOKUP(MID('Table 2 - MPS.BR Appraisals'!U169,5,1),$C$1:$I$2,2,0),IF(OR('Table 2 - MPS.BR Appraisals'!T169&lt;&gt;"",'Table 2 - MPS.BR Appraisals'!T169&lt;&gt;"",'Table 2 - MPS.BR Appraisals'!T169&lt;&gt;""),T169,""))</f>
        <v>1</v>
      </c>
      <c r="V169" s="59">
        <f>IF('Table 2 - MPS.BR Appraisals'!V169&lt;&gt;"",HLOOKUP(MID('Table 2 - MPS.BR Appraisals'!V169,5,1),$C$1:$I$2,2,0),IF(OR('Table 2 - MPS.BR Appraisals'!U169&lt;&gt;"",'Table 2 - MPS.BR Appraisals'!U169&lt;&gt;"",'Table 2 - MPS.BR Appraisals'!U169&lt;&gt;""),U169,""))</f>
        <v>1</v>
      </c>
      <c r="W169" s="59" t="str">
        <f>IF('Table 2 - MPS.BR Appraisals'!W169&lt;&gt;"",HLOOKUP(MID('Table 2 - MPS.BR Appraisals'!W169,5,1),$C$1:$I$2,2,0),IF(OR('Table 2 - MPS.BR Appraisals'!V169&lt;&gt;"",'Table 2 - MPS.BR Appraisals'!V169&lt;&gt;"",'Table 2 - MPS.BR Appraisals'!V169&lt;&gt;""),V169,""))</f>
        <v/>
      </c>
      <c r="X169" s="59" t="str">
        <f>IF('Table 2 - MPS.BR Appraisals'!X169&lt;&gt;"",HLOOKUP(MID('Table 2 - MPS.BR Appraisals'!X169,5,1),$C$1:$I$2,2,0),IF(OR('Table 2 - MPS.BR Appraisals'!W169&lt;&gt;"",'Table 2 - MPS.BR Appraisals'!W169&lt;&gt;"",'Table 2 - MPS.BR Appraisals'!W169&lt;&gt;""),W169,""))</f>
        <v/>
      </c>
      <c r="Y169" s="59" t="str">
        <f>IF('Table 2 - MPS.BR Appraisals'!Y169&lt;&gt;"",HLOOKUP(MID('Table 2 - MPS.BR Appraisals'!Y169,5,1),$C$1:$I$2,2,0),IF(OR('Table 2 - MPS.BR Appraisals'!X169&lt;&gt;"",'Table 2 - MPS.BR Appraisals'!X169&lt;&gt;"",'Table 2 - MPS.BR Appraisals'!X169&lt;&gt;""),X169,""))</f>
        <v/>
      </c>
      <c r="Z169" s="59" t="str">
        <f>IF('Table 2 - MPS.BR Appraisals'!Z169&lt;&gt;"",HLOOKUP(MID('Table 2 - MPS.BR Appraisals'!Z169,5,1),$C$1:$I$2,2,0),IF(OR('Table 2 - MPS.BR Appraisals'!Y169&lt;&gt;"",'Table 2 - MPS.BR Appraisals'!Y169&lt;&gt;"",'Table 2 - MPS.BR Appraisals'!Y169&lt;&gt;""),Y169,""))</f>
        <v/>
      </c>
      <c r="AA169" s="59" t="str">
        <f>IF('Table 2 - MPS.BR Appraisals'!AA169&lt;&gt;"",HLOOKUP(MID('Table 2 - MPS.BR Appraisals'!AA169,5,1),$C$1:$I$2,2,0),IF(OR('Table 2 - MPS.BR Appraisals'!Z169&lt;&gt;"",'Table 2 - MPS.BR Appraisals'!Z169&lt;&gt;"",'Table 2 - MPS.BR Appraisals'!Z169&lt;&gt;""),Z169,""))</f>
        <v/>
      </c>
      <c r="AB169" s="59" t="str">
        <f>IF('Table 2 - MPS.BR Appraisals'!AB169&lt;&gt;"",HLOOKUP(MID('Table 2 - MPS.BR Appraisals'!AB169,5,1),$C$1:$I$2,2,0),IF(OR('Table 2 - MPS.BR Appraisals'!AA169&lt;&gt;"",'Table 2 - MPS.BR Appraisals'!AA169&lt;&gt;"",'Table 2 - MPS.BR Appraisals'!AA169&lt;&gt;""),AA169,""))</f>
        <v/>
      </c>
      <c r="AC169" s="59" t="str">
        <f>IF('Table 2 - MPS.BR Appraisals'!AC169&lt;&gt;"",HLOOKUP(MID('Table 2 - MPS.BR Appraisals'!AC169,5,1),$C$1:$I$2,2,0),IF(OR('Table 2 - MPS.BR Appraisals'!AB169&lt;&gt;"",'Table 2 - MPS.BR Appraisals'!AB169&lt;&gt;"",'Table 2 - MPS.BR Appraisals'!AB169&lt;&gt;""),AB169,""))</f>
        <v/>
      </c>
    </row>
    <row r="170" spans="2:29" ht="17.850000000000001" customHeight="1" x14ac:dyDescent="0.2">
      <c r="B170" s="35" t="s">
        <v>208</v>
      </c>
      <c r="C170" s="59" t="str">
        <f>IF('Table 2 - MPS.BR Appraisals'!C170&lt;&gt;"",HLOOKUP(MID('Table 2 - MPS.BR Appraisals'!C170,5,1),$C$1:$I$2,2,0),"")</f>
        <v/>
      </c>
      <c r="D170" s="59" t="str">
        <f>IF('Table 2 - MPS.BR Appraisals'!D170&lt;&gt;"",HLOOKUP(MID('Table 2 - MPS.BR Appraisals'!D170,5,1),$C$1:$I$2,2,0),IF('Table 2 - MPS.BR Appraisals'!C170&lt;&gt;"",C170,""))</f>
        <v/>
      </c>
      <c r="E170" s="59" t="str">
        <f>IF('Table 2 - MPS.BR Appraisals'!E170&lt;&gt;"",HLOOKUP(MID('Table 2 - MPS.BR Appraisals'!E170,5,1),$C$1:$I$2,2,0),IF(OR('Table 2 - MPS.BR Appraisals'!E170&lt;&gt;"",'Table 2 - MPS.BR Appraisals'!D170&lt;&gt;""),D170,""))</f>
        <v/>
      </c>
      <c r="F170" s="59" t="str">
        <f>IF('Table 2 - MPS.BR Appraisals'!F170&lt;&gt;"",HLOOKUP(MID('Table 2 - MPS.BR Appraisals'!F170,5,1),$C$1:$I$2,2,0),IF(OR('Table 2 - MPS.BR Appraisals'!E170&lt;&gt;"",'Table 2 - MPS.BR Appraisals'!E170&lt;&gt;"",'Table 2 - MPS.BR Appraisals'!E170&lt;&gt;""),E170,""))</f>
        <v/>
      </c>
      <c r="G170" s="59" t="str">
        <f>IF('Table 2 - MPS.BR Appraisals'!G170&lt;&gt;"",HLOOKUP(MID('Table 2 - MPS.BR Appraisals'!G170,5,1),$C$1:$I$2,2,0),IF(OR('Table 2 - MPS.BR Appraisals'!F170&lt;&gt;"",'Table 2 - MPS.BR Appraisals'!F170&lt;&gt;"",'Table 2 - MPS.BR Appraisals'!F170&lt;&gt;""),F170,""))</f>
        <v/>
      </c>
      <c r="H170" s="59" t="str">
        <f>IF('Table 2 - MPS.BR Appraisals'!H170&lt;&gt;"",HLOOKUP(MID('Table 2 - MPS.BR Appraisals'!H170,5,1),$C$1:$I$2,2,0),IF(OR('Table 2 - MPS.BR Appraisals'!G170&lt;&gt;"",'Table 2 - MPS.BR Appraisals'!G170&lt;&gt;"",'Table 2 - MPS.BR Appraisals'!G170&lt;&gt;""),G170,""))</f>
        <v/>
      </c>
      <c r="I170" s="59" t="str">
        <f>IF('Table 2 - MPS.BR Appraisals'!I170&lt;&gt;"",HLOOKUP(MID('Table 2 - MPS.BR Appraisals'!I170,5,1),$C$1:$I$2,2,0),IF(OR('Table 2 - MPS.BR Appraisals'!H170&lt;&gt;"",'Table 2 - MPS.BR Appraisals'!H170&lt;&gt;"",'Table 2 - MPS.BR Appraisals'!H170&lt;&gt;""),H170,""))</f>
        <v/>
      </c>
      <c r="J170" s="59" t="str">
        <f>IF('Table 2 - MPS.BR Appraisals'!J170&lt;&gt;"",HLOOKUP(MID('Table 2 - MPS.BR Appraisals'!J170,5,1),$C$1:$I$2,2,0),IF(OR('Table 2 - MPS.BR Appraisals'!I170&lt;&gt;"",'Table 2 - MPS.BR Appraisals'!I170&lt;&gt;"",'Table 2 - MPS.BR Appraisals'!I170&lt;&gt;""),I170,""))</f>
        <v/>
      </c>
      <c r="K170" s="59" t="str">
        <f>IF('Table 2 - MPS.BR Appraisals'!K170&lt;&gt;"",HLOOKUP(MID('Table 2 - MPS.BR Appraisals'!K170,5,1),$C$1:$I$2,2,0),IF(OR('Table 2 - MPS.BR Appraisals'!J170&lt;&gt;"",'Table 2 - MPS.BR Appraisals'!J170&lt;&gt;"",'Table 2 - MPS.BR Appraisals'!J170&lt;&gt;""),J170,""))</f>
        <v/>
      </c>
      <c r="L170" s="59" t="str">
        <f>IF('Table 2 - MPS.BR Appraisals'!L170&lt;&gt;"",HLOOKUP(MID('Table 2 - MPS.BR Appraisals'!L170,5,1),$C$1:$I$2,2,0),IF(OR('Table 2 - MPS.BR Appraisals'!K170&lt;&gt;"",'Table 2 - MPS.BR Appraisals'!K170&lt;&gt;"",'Table 2 - MPS.BR Appraisals'!K170&lt;&gt;""),K170,""))</f>
        <v/>
      </c>
      <c r="M170" s="59" t="str">
        <f>IF('Table 2 - MPS.BR Appraisals'!M170&lt;&gt;"",HLOOKUP(MID('Table 2 - MPS.BR Appraisals'!M170,5,1),$C$1:$I$2,2,0),IF(OR('Table 2 - MPS.BR Appraisals'!L170&lt;&gt;"",'Table 2 - MPS.BR Appraisals'!L170&lt;&gt;"",'Table 2 - MPS.BR Appraisals'!L170&lt;&gt;""),L170,""))</f>
        <v/>
      </c>
      <c r="N170" s="59" t="str">
        <f>IF('Table 2 - MPS.BR Appraisals'!N170&lt;&gt;"",HLOOKUP(MID('Table 2 - MPS.BR Appraisals'!N170,5,1),$C$1:$I$2,2,0),IF(OR('Table 2 - MPS.BR Appraisals'!M170&lt;&gt;"",'Table 2 - MPS.BR Appraisals'!M170&lt;&gt;"",'Table 2 - MPS.BR Appraisals'!M170&lt;&gt;""),M170,""))</f>
        <v/>
      </c>
      <c r="O170" s="59" t="str">
        <f>IF('Table 2 - MPS.BR Appraisals'!O170&lt;&gt;"",HLOOKUP(MID('Table 2 - MPS.BR Appraisals'!O170,5,1),$C$1:$I$2,2,0),IF(OR('Table 2 - MPS.BR Appraisals'!N170&lt;&gt;"",'Table 2 - MPS.BR Appraisals'!N170&lt;&gt;"",'Table 2 - MPS.BR Appraisals'!N170&lt;&gt;""),N170,""))</f>
        <v/>
      </c>
      <c r="P170" s="59" t="str">
        <f>IF('Table 2 - MPS.BR Appraisals'!P170&lt;&gt;"",HLOOKUP(MID('Table 2 - MPS.BR Appraisals'!P170,5,1),$C$1:$I$2,2,0),IF(OR('Table 2 - MPS.BR Appraisals'!O170&lt;&gt;"",'Table 2 - MPS.BR Appraisals'!O170&lt;&gt;"",'Table 2 - MPS.BR Appraisals'!O170&lt;&gt;""),O170,""))</f>
        <v/>
      </c>
      <c r="Q170" s="59" t="str">
        <f>IF('Table 2 - MPS.BR Appraisals'!Q170&lt;&gt;"",HLOOKUP(MID('Table 2 - MPS.BR Appraisals'!Q170,5,1),$C$1:$I$2,2,0),IF(OR('Table 2 - MPS.BR Appraisals'!P170&lt;&gt;"",'Table 2 - MPS.BR Appraisals'!P170&lt;&gt;"",'Table 2 - MPS.BR Appraisals'!P170&lt;&gt;""),P170,""))</f>
        <v/>
      </c>
      <c r="R170" s="59" t="str">
        <f>IF('Table 2 - MPS.BR Appraisals'!R170&lt;&gt;"",HLOOKUP(MID('Table 2 - MPS.BR Appraisals'!R170,5,1),$C$1:$I$2,2,0),IF(OR('Table 2 - MPS.BR Appraisals'!Q170&lt;&gt;"",'Table 2 - MPS.BR Appraisals'!Q170&lt;&gt;"",'Table 2 - MPS.BR Appraisals'!Q170&lt;&gt;""),Q170,""))</f>
        <v/>
      </c>
      <c r="S170" s="59" t="str">
        <f>IF('Table 2 - MPS.BR Appraisals'!S170&lt;&gt;"",HLOOKUP(MID('Table 2 - MPS.BR Appraisals'!S170,5,1),$C$1:$I$2,2,0),IF(OR('Table 2 - MPS.BR Appraisals'!R170&lt;&gt;"",'Table 2 - MPS.BR Appraisals'!R170&lt;&gt;"",'Table 2 - MPS.BR Appraisals'!R170&lt;&gt;""),R170,""))</f>
        <v/>
      </c>
      <c r="T170" s="59" t="str">
        <f>IF('Table 2 - MPS.BR Appraisals'!T170&lt;&gt;"",HLOOKUP(MID('Table 2 - MPS.BR Appraisals'!T170,5,1),$C$1:$I$2,2,0),IF(OR('Table 2 - MPS.BR Appraisals'!S170&lt;&gt;"",'Table 2 - MPS.BR Appraisals'!S170&lt;&gt;"",'Table 2 - MPS.BR Appraisals'!S170&lt;&gt;""),S170,""))</f>
        <v/>
      </c>
      <c r="U170" s="59" t="str">
        <f>IF('Table 2 - MPS.BR Appraisals'!U170&lt;&gt;"",HLOOKUP(MID('Table 2 - MPS.BR Appraisals'!U170,5,1),$C$1:$I$2,2,0),IF(OR('Table 2 - MPS.BR Appraisals'!T170&lt;&gt;"",'Table 2 - MPS.BR Appraisals'!T170&lt;&gt;"",'Table 2 - MPS.BR Appraisals'!T170&lt;&gt;""),T170,""))</f>
        <v/>
      </c>
      <c r="V170" s="59" t="str">
        <f>IF('Table 2 - MPS.BR Appraisals'!V170&lt;&gt;"",HLOOKUP(MID('Table 2 - MPS.BR Appraisals'!V170,5,1),$C$1:$I$2,2,0),IF(OR('Table 2 - MPS.BR Appraisals'!U170&lt;&gt;"",'Table 2 - MPS.BR Appraisals'!U170&lt;&gt;"",'Table 2 - MPS.BR Appraisals'!U170&lt;&gt;""),U170,""))</f>
        <v/>
      </c>
      <c r="W170" s="59" t="str">
        <f>IF('Table 2 - MPS.BR Appraisals'!W170&lt;&gt;"",HLOOKUP(MID('Table 2 - MPS.BR Appraisals'!W170,5,1),$C$1:$I$2,2,0),IF(OR('Table 2 - MPS.BR Appraisals'!V170&lt;&gt;"",'Table 2 - MPS.BR Appraisals'!V170&lt;&gt;"",'Table 2 - MPS.BR Appraisals'!V170&lt;&gt;""),V170,""))</f>
        <v/>
      </c>
      <c r="X170" s="59" t="str">
        <f>IF('Table 2 - MPS.BR Appraisals'!X170&lt;&gt;"",HLOOKUP(MID('Table 2 - MPS.BR Appraisals'!X170,5,1),$C$1:$I$2,2,0),IF(OR('Table 2 - MPS.BR Appraisals'!W170&lt;&gt;"",'Table 2 - MPS.BR Appraisals'!W170&lt;&gt;"",'Table 2 - MPS.BR Appraisals'!W170&lt;&gt;""),W170,""))</f>
        <v/>
      </c>
      <c r="Y170" s="59" t="str">
        <f>IF('Table 2 - MPS.BR Appraisals'!Y170&lt;&gt;"",HLOOKUP(MID('Table 2 - MPS.BR Appraisals'!Y170,5,1),$C$1:$I$2,2,0),IF(OR('Table 2 - MPS.BR Appraisals'!X170&lt;&gt;"",'Table 2 - MPS.BR Appraisals'!X170&lt;&gt;"",'Table 2 - MPS.BR Appraisals'!X170&lt;&gt;""),X170,""))</f>
        <v/>
      </c>
      <c r="Z170" s="59">
        <f>IF('Table 2 - MPS.BR Appraisals'!Z170&lt;&gt;"",HLOOKUP(MID('Table 2 - MPS.BR Appraisals'!Z170,5,1),$C$1:$I$2,2,0),IF(OR('Table 2 - MPS.BR Appraisals'!Y170&lt;&gt;"",'Table 2 - MPS.BR Appraisals'!Y170&lt;&gt;"",'Table 2 - MPS.BR Appraisals'!Y170&lt;&gt;""),Y170,""))</f>
        <v>2</v>
      </c>
      <c r="AA170" s="59">
        <f>IF('Table 2 - MPS.BR Appraisals'!AA170&lt;&gt;"",HLOOKUP(MID('Table 2 - MPS.BR Appraisals'!AA170,5,1),$C$1:$I$2,2,0),IF(OR('Table 2 - MPS.BR Appraisals'!Z170&lt;&gt;"",'Table 2 - MPS.BR Appraisals'!Z170&lt;&gt;"",'Table 2 - MPS.BR Appraisals'!Z170&lt;&gt;""),Z170,""))</f>
        <v>2</v>
      </c>
      <c r="AB170" s="59" t="str">
        <f>IF('Table 2 - MPS.BR Appraisals'!AB170&lt;&gt;"",HLOOKUP(MID('Table 2 - MPS.BR Appraisals'!AB170,5,1),$C$1:$I$2,2,0),IF(OR('Table 2 - MPS.BR Appraisals'!AA170&lt;&gt;"",'Table 2 - MPS.BR Appraisals'!AA170&lt;&gt;"",'Table 2 - MPS.BR Appraisals'!AA170&lt;&gt;""),AA170,""))</f>
        <v/>
      </c>
      <c r="AC170" s="59" t="str">
        <f>IF('Table 2 - MPS.BR Appraisals'!AC170&lt;&gt;"",HLOOKUP(MID('Table 2 - MPS.BR Appraisals'!AC170,5,1),$C$1:$I$2,2,0),IF(OR('Table 2 - MPS.BR Appraisals'!AB170&lt;&gt;"",'Table 2 - MPS.BR Appraisals'!AB170&lt;&gt;"",'Table 2 - MPS.BR Appraisals'!AB170&lt;&gt;""),AB170,""))</f>
        <v/>
      </c>
    </row>
    <row r="171" spans="2:29" ht="17.850000000000001" customHeight="1" x14ac:dyDescent="0.2">
      <c r="B171" s="35" t="s">
        <v>209</v>
      </c>
      <c r="C171" s="59" t="str">
        <f>IF('Table 2 - MPS.BR Appraisals'!C171&lt;&gt;"",HLOOKUP(MID('Table 2 - MPS.BR Appraisals'!C171,5,1),$C$1:$I$2,2,0),"")</f>
        <v/>
      </c>
      <c r="D171" s="59" t="str">
        <f>IF('Table 2 - MPS.BR Appraisals'!D171&lt;&gt;"",HLOOKUP(MID('Table 2 - MPS.BR Appraisals'!D171,5,1),$C$1:$I$2,2,0),IF('Table 2 - MPS.BR Appraisals'!C171&lt;&gt;"",C171,""))</f>
        <v/>
      </c>
      <c r="E171" s="59" t="str">
        <f>IF('Table 2 - MPS.BR Appraisals'!E171&lt;&gt;"",HLOOKUP(MID('Table 2 - MPS.BR Appraisals'!E171,5,1),$C$1:$I$2,2,0),IF(OR('Table 2 - MPS.BR Appraisals'!E171&lt;&gt;"",'Table 2 - MPS.BR Appraisals'!D171&lt;&gt;""),D171,""))</f>
        <v/>
      </c>
      <c r="F171" s="59" t="str">
        <f>IF('Table 2 - MPS.BR Appraisals'!F171&lt;&gt;"",HLOOKUP(MID('Table 2 - MPS.BR Appraisals'!F171,5,1),$C$1:$I$2,2,0),IF(OR('Table 2 - MPS.BR Appraisals'!E171&lt;&gt;"",'Table 2 - MPS.BR Appraisals'!E171&lt;&gt;"",'Table 2 - MPS.BR Appraisals'!E171&lt;&gt;""),E171,""))</f>
        <v/>
      </c>
      <c r="G171" s="59" t="str">
        <f>IF('Table 2 - MPS.BR Appraisals'!G171&lt;&gt;"",HLOOKUP(MID('Table 2 - MPS.BR Appraisals'!G171,5,1),$C$1:$I$2,2,0),IF(OR('Table 2 - MPS.BR Appraisals'!F171&lt;&gt;"",'Table 2 - MPS.BR Appraisals'!F171&lt;&gt;"",'Table 2 - MPS.BR Appraisals'!F171&lt;&gt;""),F171,""))</f>
        <v/>
      </c>
      <c r="H171" s="59" t="str">
        <f>IF('Table 2 - MPS.BR Appraisals'!H171&lt;&gt;"",HLOOKUP(MID('Table 2 - MPS.BR Appraisals'!H171,5,1),$C$1:$I$2,2,0),IF(OR('Table 2 - MPS.BR Appraisals'!G171&lt;&gt;"",'Table 2 - MPS.BR Appraisals'!G171&lt;&gt;"",'Table 2 - MPS.BR Appraisals'!G171&lt;&gt;""),G171,""))</f>
        <v/>
      </c>
      <c r="I171" s="59" t="str">
        <f>IF('Table 2 - MPS.BR Appraisals'!I171&lt;&gt;"",HLOOKUP(MID('Table 2 - MPS.BR Appraisals'!I171,5,1),$C$1:$I$2,2,0),IF(OR('Table 2 - MPS.BR Appraisals'!H171&lt;&gt;"",'Table 2 - MPS.BR Appraisals'!H171&lt;&gt;"",'Table 2 - MPS.BR Appraisals'!H171&lt;&gt;""),H171,""))</f>
        <v/>
      </c>
      <c r="J171" s="59" t="str">
        <f>IF('Table 2 - MPS.BR Appraisals'!J171&lt;&gt;"",HLOOKUP(MID('Table 2 - MPS.BR Appraisals'!J171,5,1),$C$1:$I$2,2,0),IF(OR('Table 2 - MPS.BR Appraisals'!I171&lt;&gt;"",'Table 2 - MPS.BR Appraisals'!I171&lt;&gt;"",'Table 2 - MPS.BR Appraisals'!I171&lt;&gt;""),I171,""))</f>
        <v/>
      </c>
      <c r="K171" s="59" t="str">
        <f>IF('Table 2 - MPS.BR Appraisals'!K171&lt;&gt;"",HLOOKUP(MID('Table 2 - MPS.BR Appraisals'!K171,5,1),$C$1:$I$2,2,0),IF(OR('Table 2 - MPS.BR Appraisals'!J171&lt;&gt;"",'Table 2 - MPS.BR Appraisals'!J171&lt;&gt;"",'Table 2 - MPS.BR Appraisals'!J171&lt;&gt;""),J171,""))</f>
        <v/>
      </c>
      <c r="L171" s="59" t="str">
        <f>IF('Table 2 - MPS.BR Appraisals'!L171&lt;&gt;"",HLOOKUP(MID('Table 2 - MPS.BR Appraisals'!L171,5,1),$C$1:$I$2,2,0),IF(OR('Table 2 - MPS.BR Appraisals'!K171&lt;&gt;"",'Table 2 - MPS.BR Appraisals'!K171&lt;&gt;"",'Table 2 - MPS.BR Appraisals'!K171&lt;&gt;""),K171,""))</f>
        <v/>
      </c>
      <c r="M171" s="59" t="str">
        <f>IF('Table 2 - MPS.BR Appraisals'!M171&lt;&gt;"",HLOOKUP(MID('Table 2 - MPS.BR Appraisals'!M171,5,1),$C$1:$I$2,2,0),IF(OR('Table 2 - MPS.BR Appraisals'!L171&lt;&gt;"",'Table 2 - MPS.BR Appraisals'!L171&lt;&gt;"",'Table 2 - MPS.BR Appraisals'!L171&lt;&gt;""),L171,""))</f>
        <v/>
      </c>
      <c r="N171" s="59" t="str">
        <f>IF('Table 2 - MPS.BR Appraisals'!N171&lt;&gt;"",HLOOKUP(MID('Table 2 - MPS.BR Appraisals'!N171,5,1),$C$1:$I$2,2,0),IF(OR('Table 2 - MPS.BR Appraisals'!M171&lt;&gt;"",'Table 2 - MPS.BR Appraisals'!M171&lt;&gt;"",'Table 2 - MPS.BR Appraisals'!M171&lt;&gt;""),M171,""))</f>
        <v/>
      </c>
      <c r="O171" s="59" t="str">
        <f>IF('Table 2 - MPS.BR Appraisals'!O171&lt;&gt;"",HLOOKUP(MID('Table 2 - MPS.BR Appraisals'!O171,5,1),$C$1:$I$2,2,0),IF(OR('Table 2 - MPS.BR Appraisals'!N171&lt;&gt;"",'Table 2 - MPS.BR Appraisals'!N171&lt;&gt;"",'Table 2 - MPS.BR Appraisals'!N171&lt;&gt;""),N171,""))</f>
        <v/>
      </c>
      <c r="P171" s="59" t="str">
        <f>IF('Table 2 - MPS.BR Appraisals'!P171&lt;&gt;"",HLOOKUP(MID('Table 2 - MPS.BR Appraisals'!P171,5,1),$C$1:$I$2,2,0),IF(OR('Table 2 - MPS.BR Appraisals'!O171&lt;&gt;"",'Table 2 - MPS.BR Appraisals'!O171&lt;&gt;"",'Table 2 - MPS.BR Appraisals'!O171&lt;&gt;""),O171,""))</f>
        <v/>
      </c>
      <c r="Q171" s="59" t="str">
        <f>IF('Table 2 - MPS.BR Appraisals'!Q171&lt;&gt;"",HLOOKUP(MID('Table 2 - MPS.BR Appraisals'!Q171,5,1),$C$1:$I$2,2,0),IF(OR('Table 2 - MPS.BR Appraisals'!P171&lt;&gt;"",'Table 2 - MPS.BR Appraisals'!P171&lt;&gt;"",'Table 2 - MPS.BR Appraisals'!P171&lt;&gt;""),P171,""))</f>
        <v/>
      </c>
      <c r="R171" s="59" t="str">
        <f>IF('Table 2 - MPS.BR Appraisals'!R171&lt;&gt;"",HLOOKUP(MID('Table 2 - MPS.BR Appraisals'!R171,5,1),$C$1:$I$2,2,0),IF(OR('Table 2 - MPS.BR Appraisals'!Q171&lt;&gt;"",'Table 2 - MPS.BR Appraisals'!Q171&lt;&gt;"",'Table 2 - MPS.BR Appraisals'!Q171&lt;&gt;""),Q171,""))</f>
        <v/>
      </c>
      <c r="S171" s="59" t="str">
        <f>IF('Table 2 - MPS.BR Appraisals'!S171&lt;&gt;"",HLOOKUP(MID('Table 2 - MPS.BR Appraisals'!S171,5,1),$C$1:$I$2,2,0),IF(OR('Table 2 - MPS.BR Appraisals'!R171&lt;&gt;"",'Table 2 - MPS.BR Appraisals'!R171&lt;&gt;"",'Table 2 - MPS.BR Appraisals'!R171&lt;&gt;""),R171,""))</f>
        <v/>
      </c>
      <c r="T171" s="59" t="str">
        <f>IF('Table 2 - MPS.BR Appraisals'!T171&lt;&gt;"",HLOOKUP(MID('Table 2 - MPS.BR Appraisals'!T171,5,1),$C$1:$I$2,2,0),IF(OR('Table 2 - MPS.BR Appraisals'!S171&lt;&gt;"",'Table 2 - MPS.BR Appraisals'!S171&lt;&gt;"",'Table 2 - MPS.BR Appraisals'!S171&lt;&gt;""),S171,""))</f>
        <v/>
      </c>
      <c r="U171" s="59" t="str">
        <f>IF('Table 2 - MPS.BR Appraisals'!U171&lt;&gt;"",HLOOKUP(MID('Table 2 - MPS.BR Appraisals'!U171,5,1),$C$1:$I$2,2,0),IF(OR('Table 2 - MPS.BR Appraisals'!T171&lt;&gt;"",'Table 2 - MPS.BR Appraisals'!T171&lt;&gt;"",'Table 2 - MPS.BR Appraisals'!T171&lt;&gt;""),T171,""))</f>
        <v/>
      </c>
      <c r="V171" s="59" t="str">
        <f>IF('Table 2 - MPS.BR Appraisals'!V171&lt;&gt;"",HLOOKUP(MID('Table 2 - MPS.BR Appraisals'!V171,5,1),$C$1:$I$2,2,0),IF(OR('Table 2 - MPS.BR Appraisals'!U171&lt;&gt;"",'Table 2 - MPS.BR Appraisals'!U171&lt;&gt;"",'Table 2 - MPS.BR Appraisals'!U171&lt;&gt;""),U171,""))</f>
        <v/>
      </c>
      <c r="W171" s="59" t="str">
        <f>IF('Table 2 - MPS.BR Appraisals'!W171&lt;&gt;"",HLOOKUP(MID('Table 2 - MPS.BR Appraisals'!W171,5,1),$C$1:$I$2,2,0),IF(OR('Table 2 - MPS.BR Appraisals'!V171&lt;&gt;"",'Table 2 - MPS.BR Appraisals'!V171&lt;&gt;"",'Table 2 - MPS.BR Appraisals'!V171&lt;&gt;""),V171,""))</f>
        <v/>
      </c>
      <c r="X171" s="59" t="str">
        <f>IF('Table 2 - MPS.BR Appraisals'!X171&lt;&gt;"",HLOOKUP(MID('Table 2 - MPS.BR Appraisals'!X171,5,1),$C$1:$I$2,2,0),IF(OR('Table 2 - MPS.BR Appraisals'!W171&lt;&gt;"",'Table 2 - MPS.BR Appraisals'!W171&lt;&gt;"",'Table 2 - MPS.BR Appraisals'!W171&lt;&gt;""),W171,""))</f>
        <v/>
      </c>
      <c r="Y171" s="59">
        <f>IF('Table 2 - MPS.BR Appraisals'!Y171&lt;&gt;"",HLOOKUP(MID('Table 2 - MPS.BR Appraisals'!Y171,5,1),$C$1:$I$2,2,0),IF(OR('Table 2 - MPS.BR Appraisals'!X171&lt;&gt;"",'Table 2 - MPS.BR Appraisals'!X171&lt;&gt;"",'Table 2 - MPS.BR Appraisals'!X171&lt;&gt;""),X171,""))</f>
        <v>1</v>
      </c>
      <c r="Z171" s="59">
        <f>IF('Table 2 - MPS.BR Appraisals'!Z171&lt;&gt;"",HLOOKUP(MID('Table 2 - MPS.BR Appraisals'!Z171,5,1),$C$1:$I$2,2,0),IF(OR('Table 2 - MPS.BR Appraisals'!Y171&lt;&gt;"",'Table 2 - MPS.BR Appraisals'!Y171&lt;&gt;"",'Table 2 - MPS.BR Appraisals'!Y171&lt;&gt;""),Y171,""))</f>
        <v>1</v>
      </c>
      <c r="AA171" s="59" t="str">
        <f>IF('Table 2 - MPS.BR Appraisals'!AA171&lt;&gt;"",HLOOKUP(MID('Table 2 - MPS.BR Appraisals'!AA171,5,1),$C$1:$I$2,2,0),IF(OR('Table 2 - MPS.BR Appraisals'!Z171&lt;&gt;"",'Table 2 - MPS.BR Appraisals'!Z171&lt;&gt;"",'Table 2 - MPS.BR Appraisals'!Z171&lt;&gt;""),Z171,""))</f>
        <v/>
      </c>
      <c r="AB171" s="59" t="str">
        <f>IF('Table 2 - MPS.BR Appraisals'!AB171&lt;&gt;"",HLOOKUP(MID('Table 2 - MPS.BR Appraisals'!AB171,5,1),$C$1:$I$2,2,0),IF(OR('Table 2 - MPS.BR Appraisals'!AA171&lt;&gt;"",'Table 2 - MPS.BR Appraisals'!AA171&lt;&gt;"",'Table 2 - MPS.BR Appraisals'!AA171&lt;&gt;""),AA171,""))</f>
        <v/>
      </c>
      <c r="AC171" s="59">
        <f>IF('Table 2 - MPS.BR Appraisals'!AC171&lt;&gt;"",HLOOKUP(MID('Table 2 - MPS.BR Appraisals'!AC171,5,1),$C$1:$I$2,2,0),IF(OR('Table 2 - MPS.BR Appraisals'!AB171&lt;&gt;"",'Table 2 - MPS.BR Appraisals'!AB171&lt;&gt;"",'Table 2 - MPS.BR Appraisals'!AB171&lt;&gt;""),AB171,""))</f>
        <v>2</v>
      </c>
    </row>
    <row r="172" spans="2:29" ht="17.850000000000001" customHeight="1" x14ac:dyDescent="0.2">
      <c r="B172" s="35" t="s">
        <v>210</v>
      </c>
      <c r="C172" s="59" t="str">
        <f>IF('Table 2 - MPS.BR Appraisals'!C172&lt;&gt;"",HLOOKUP(MID('Table 2 - MPS.BR Appraisals'!C172,5,1),$C$1:$I$2,2,0),"")</f>
        <v/>
      </c>
      <c r="D172" s="59" t="str">
        <f>IF('Table 2 - MPS.BR Appraisals'!D172&lt;&gt;"",HLOOKUP(MID('Table 2 - MPS.BR Appraisals'!D172,5,1),$C$1:$I$2,2,0),IF('Table 2 - MPS.BR Appraisals'!C172&lt;&gt;"",C172,""))</f>
        <v/>
      </c>
      <c r="E172" s="59" t="str">
        <f>IF('Table 2 - MPS.BR Appraisals'!E172&lt;&gt;"",HLOOKUP(MID('Table 2 - MPS.BR Appraisals'!E172,5,1),$C$1:$I$2,2,0),IF(OR('Table 2 - MPS.BR Appraisals'!E172&lt;&gt;"",'Table 2 - MPS.BR Appraisals'!D172&lt;&gt;""),D172,""))</f>
        <v/>
      </c>
      <c r="F172" s="59" t="str">
        <f>IF('Table 2 - MPS.BR Appraisals'!F172&lt;&gt;"",HLOOKUP(MID('Table 2 - MPS.BR Appraisals'!F172,5,1),$C$1:$I$2,2,0),IF(OR('Table 2 - MPS.BR Appraisals'!E172&lt;&gt;"",'Table 2 - MPS.BR Appraisals'!E172&lt;&gt;"",'Table 2 - MPS.BR Appraisals'!E172&lt;&gt;""),E172,""))</f>
        <v/>
      </c>
      <c r="G172" s="59" t="str">
        <f>IF('Table 2 - MPS.BR Appraisals'!G172&lt;&gt;"",HLOOKUP(MID('Table 2 - MPS.BR Appraisals'!G172,5,1),$C$1:$I$2,2,0),IF(OR('Table 2 - MPS.BR Appraisals'!F172&lt;&gt;"",'Table 2 - MPS.BR Appraisals'!F172&lt;&gt;"",'Table 2 - MPS.BR Appraisals'!F172&lt;&gt;""),F172,""))</f>
        <v/>
      </c>
      <c r="H172" s="59" t="str">
        <f>IF('Table 2 - MPS.BR Appraisals'!H172&lt;&gt;"",HLOOKUP(MID('Table 2 - MPS.BR Appraisals'!H172,5,1),$C$1:$I$2,2,0),IF(OR('Table 2 - MPS.BR Appraisals'!G172&lt;&gt;"",'Table 2 - MPS.BR Appraisals'!G172&lt;&gt;"",'Table 2 - MPS.BR Appraisals'!G172&lt;&gt;""),G172,""))</f>
        <v/>
      </c>
      <c r="I172" s="59" t="str">
        <f>IF('Table 2 - MPS.BR Appraisals'!I172&lt;&gt;"",HLOOKUP(MID('Table 2 - MPS.BR Appraisals'!I172,5,1),$C$1:$I$2,2,0),IF(OR('Table 2 - MPS.BR Appraisals'!H172&lt;&gt;"",'Table 2 - MPS.BR Appraisals'!H172&lt;&gt;"",'Table 2 - MPS.BR Appraisals'!H172&lt;&gt;""),H172,""))</f>
        <v/>
      </c>
      <c r="J172" s="59" t="str">
        <f>IF('Table 2 - MPS.BR Appraisals'!J172&lt;&gt;"",HLOOKUP(MID('Table 2 - MPS.BR Appraisals'!J172,5,1),$C$1:$I$2,2,0),IF(OR('Table 2 - MPS.BR Appraisals'!I172&lt;&gt;"",'Table 2 - MPS.BR Appraisals'!I172&lt;&gt;"",'Table 2 - MPS.BR Appraisals'!I172&lt;&gt;""),I172,""))</f>
        <v/>
      </c>
      <c r="K172" s="59" t="str">
        <f>IF('Table 2 - MPS.BR Appraisals'!K172&lt;&gt;"",HLOOKUP(MID('Table 2 - MPS.BR Appraisals'!K172,5,1),$C$1:$I$2,2,0),IF(OR('Table 2 - MPS.BR Appraisals'!J172&lt;&gt;"",'Table 2 - MPS.BR Appraisals'!J172&lt;&gt;"",'Table 2 - MPS.BR Appraisals'!J172&lt;&gt;""),J172,""))</f>
        <v/>
      </c>
      <c r="L172" s="59" t="str">
        <f>IF('Table 2 - MPS.BR Appraisals'!L172&lt;&gt;"",HLOOKUP(MID('Table 2 - MPS.BR Appraisals'!L172,5,1),$C$1:$I$2,2,0),IF(OR('Table 2 - MPS.BR Appraisals'!K172&lt;&gt;"",'Table 2 - MPS.BR Appraisals'!K172&lt;&gt;"",'Table 2 - MPS.BR Appraisals'!K172&lt;&gt;""),K172,""))</f>
        <v/>
      </c>
      <c r="M172" s="59" t="str">
        <f>IF('Table 2 - MPS.BR Appraisals'!M172&lt;&gt;"",HLOOKUP(MID('Table 2 - MPS.BR Appraisals'!M172,5,1),$C$1:$I$2,2,0),IF(OR('Table 2 - MPS.BR Appraisals'!L172&lt;&gt;"",'Table 2 - MPS.BR Appraisals'!L172&lt;&gt;"",'Table 2 - MPS.BR Appraisals'!L172&lt;&gt;""),L172,""))</f>
        <v/>
      </c>
      <c r="N172" s="59" t="str">
        <f>IF('Table 2 - MPS.BR Appraisals'!N172&lt;&gt;"",HLOOKUP(MID('Table 2 - MPS.BR Appraisals'!N172,5,1),$C$1:$I$2,2,0),IF(OR('Table 2 - MPS.BR Appraisals'!M172&lt;&gt;"",'Table 2 - MPS.BR Appraisals'!M172&lt;&gt;"",'Table 2 - MPS.BR Appraisals'!M172&lt;&gt;""),M172,""))</f>
        <v/>
      </c>
      <c r="O172" s="59" t="str">
        <f>IF('Table 2 - MPS.BR Appraisals'!O172&lt;&gt;"",HLOOKUP(MID('Table 2 - MPS.BR Appraisals'!O172,5,1),$C$1:$I$2,2,0),IF(OR('Table 2 - MPS.BR Appraisals'!N172&lt;&gt;"",'Table 2 - MPS.BR Appraisals'!N172&lt;&gt;"",'Table 2 - MPS.BR Appraisals'!N172&lt;&gt;""),N172,""))</f>
        <v/>
      </c>
      <c r="P172" s="59" t="str">
        <f>IF('Table 2 - MPS.BR Appraisals'!P172&lt;&gt;"",HLOOKUP(MID('Table 2 - MPS.BR Appraisals'!P172,5,1),$C$1:$I$2,2,0),IF(OR('Table 2 - MPS.BR Appraisals'!O172&lt;&gt;"",'Table 2 - MPS.BR Appraisals'!O172&lt;&gt;"",'Table 2 - MPS.BR Appraisals'!O172&lt;&gt;""),O172,""))</f>
        <v/>
      </c>
      <c r="Q172" s="59" t="str">
        <f>IF('Table 2 - MPS.BR Appraisals'!Q172&lt;&gt;"",HLOOKUP(MID('Table 2 - MPS.BR Appraisals'!Q172,5,1),$C$1:$I$2,2,0),IF(OR('Table 2 - MPS.BR Appraisals'!P172&lt;&gt;"",'Table 2 - MPS.BR Appraisals'!P172&lt;&gt;"",'Table 2 - MPS.BR Appraisals'!P172&lt;&gt;""),P172,""))</f>
        <v/>
      </c>
      <c r="R172" s="59" t="str">
        <f>IF('Table 2 - MPS.BR Appraisals'!R172&lt;&gt;"",HLOOKUP(MID('Table 2 - MPS.BR Appraisals'!R172,5,1),$C$1:$I$2,2,0),IF(OR('Table 2 - MPS.BR Appraisals'!Q172&lt;&gt;"",'Table 2 - MPS.BR Appraisals'!Q172&lt;&gt;"",'Table 2 - MPS.BR Appraisals'!Q172&lt;&gt;""),Q172,""))</f>
        <v/>
      </c>
      <c r="S172" s="59" t="str">
        <f>IF('Table 2 - MPS.BR Appraisals'!S172&lt;&gt;"",HLOOKUP(MID('Table 2 - MPS.BR Appraisals'!S172,5,1),$C$1:$I$2,2,0),IF(OR('Table 2 - MPS.BR Appraisals'!R172&lt;&gt;"",'Table 2 - MPS.BR Appraisals'!R172&lt;&gt;"",'Table 2 - MPS.BR Appraisals'!R172&lt;&gt;""),R172,""))</f>
        <v/>
      </c>
      <c r="T172" s="59" t="str">
        <f>IF('Table 2 - MPS.BR Appraisals'!T172&lt;&gt;"",HLOOKUP(MID('Table 2 - MPS.BR Appraisals'!T172,5,1),$C$1:$I$2,2,0),IF(OR('Table 2 - MPS.BR Appraisals'!S172&lt;&gt;"",'Table 2 - MPS.BR Appraisals'!S172&lt;&gt;"",'Table 2 - MPS.BR Appraisals'!S172&lt;&gt;""),S172,""))</f>
        <v/>
      </c>
      <c r="U172" s="59" t="str">
        <f>IF('Table 2 - MPS.BR Appraisals'!U172&lt;&gt;"",HLOOKUP(MID('Table 2 - MPS.BR Appraisals'!U172,5,1),$C$1:$I$2,2,0),IF(OR('Table 2 - MPS.BR Appraisals'!T172&lt;&gt;"",'Table 2 - MPS.BR Appraisals'!T172&lt;&gt;"",'Table 2 - MPS.BR Appraisals'!T172&lt;&gt;""),T172,""))</f>
        <v/>
      </c>
      <c r="V172" s="59">
        <f>IF('Table 2 - MPS.BR Appraisals'!V172&lt;&gt;"",HLOOKUP(MID('Table 2 - MPS.BR Appraisals'!V172,5,1),$C$1:$I$2,2,0),IF(OR('Table 2 - MPS.BR Appraisals'!U172&lt;&gt;"",'Table 2 - MPS.BR Appraisals'!U172&lt;&gt;"",'Table 2 - MPS.BR Appraisals'!U172&lt;&gt;""),U172,""))</f>
        <v>1</v>
      </c>
      <c r="W172" s="59">
        <f>IF('Table 2 - MPS.BR Appraisals'!W172&lt;&gt;"",HLOOKUP(MID('Table 2 - MPS.BR Appraisals'!W172,5,1),$C$1:$I$2,2,0),IF(OR('Table 2 - MPS.BR Appraisals'!V172&lt;&gt;"",'Table 2 - MPS.BR Appraisals'!V172&lt;&gt;"",'Table 2 - MPS.BR Appraisals'!V172&lt;&gt;""),V172,""))</f>
        <v>1</v>
      </c>
      <c r="X172" s="59" t="str">
        <f>IF('Table 2 - MPS.BR Appraisals'!X172&lt;&gt;"",HLOOKUP(MID('Table 2 - MPS.BR Appraisals'!X172,5,1),$C$1:$I$2,2,0),IF(OR('Table 2 - MPS.BR Appraisals'!W172&lt;&gt;"",'Table 2 - MPS.BR Appraisals'!W172&lt;&gt;"",'Table 2 - MPS.BR Appraisals'!W172&lt;&gt;""),W172,""))</f>
        <v/>
      </c>
      <c r="Y172" s="59" t="str">
        <f>IF('Table 2 - MPS.BR Appraisals'!Y172&lt;&gt;"",HLOOKUP(MID('Table 2 - MPS.BR Appraisals'!Y172,5,1),$C$1:$I$2,2,0),IF(OR('Table 2 - MPS.BR Appraisals'!X172&lt;&gt;"",'Table 2 - MPS.BR Appraisals'!X172&lt;&gt;"",'Table 2 - MPS.BR Appraisals'!X172&lt;&gt;""),X172,""))</f>
        <v/>
      </c>
      <c r="Z172" s="59" t="str">
        <f>IF('Table 2 - MPS.BR Appraisals'!Z172&lt;&gt;"",HLOOKUP(MID('Table 2 - MPS.BR Appraisals'!Z172,5,1),$C$1:$I$2,2,0),IF(OR('Table 2 - MPS.BR Appraisals'!Y172&lt;&gt;"",'Table 2 - MPS.BR Appraisals'!Y172&lt;&gt;"",'Table 2 - MPS.BR Appraisals'!Y172&lt;&gt;""),Y172,""))</f>
        <v/>
      </c>
      <c r="AA172" s="59" t="str">
        <f>IF('Table 2 - MPS.BR Appraisals'!AA172&lt;&gt;"",HLOOKUP(MID('Table 2 - MPS.BR Appraisals'!AA172,5,1),$C$1:$I$2,2,0),IF(OR('Table 2 - MPS.BR Appraisals'!Z172&lt;&gt;"",'Table 2 - MPS.BR Appraisals'!Z172&lt;&gt;"",'Table 2 - MPS.BR Appraisals'!Z172&lt;&gt;""),Z172,""))</f>
        <v/>
      </c>
      <c r="AB172" s="59" t="str">
        <f>IF('Table 2 - MPS.BR Appraisals'!AB172&lt;&gt;"",HLOOKUP(MID('Table 2 - MPS.BR Appraisals'!AB172,5,1),$C$1:$I$2,2,0),IF(OR('Table 2 - MPS.BR Appraisals'!AA172&lt;&gt;"",'Table 2 - MPS.BR Appraisals'!AA172&lt;&gt;"",'Table 2 - MPS.BR Appraisals'!AA172&lt;&gt;""),AA172,""))</f>
        <v/>
      </c>
      <c r="AC172" s="59" t="str">
        <f>IF('Table 2 - MPS.BR Appraisals'!AC172&lt;&gt;"",HLOOKUP(MID('Table 2 - MPS.BR Appraisals'!AC172,5,1),$C$1:$I$2,2,0),IF(OR('Table 2 - MPS.BR Appraisals'!AB172&lt;&gt;"",'Table 2 - MPS.BR Appraisals'!AB172&lt;&gt;"",'Table 2 - MPS.BR Appraisals'!AB172&lt;&gt;""),AB172,""))</f>
        <v/>
      </c>
    </row>
    <row r="173" spans="2:29" ht="17.850000000000001" customHeight="1" x14ac:dyDescent="0.2">
      <c r="B173" s="35" t="s">
        <v>211</v>
      </c>
      <c r="C173" s="59" t="str">
        <f>IF('Table 2 - MPS.BR Appraisals'!C173&lt;&gt;"",HLOOKUP(MID('Table 2 - MPS.BR Appraisals'!C173,5,1),$C$1:$I$2,2,0),"")</f>
        <v/>
      </c>
      <c r="D173" s="59" t="str">
        <f>IF('Table 2 - MPS.BR Appraisals'!D173&lt;&gt;"",HLOOKUP(MID('Table 2 - MPS.BR Appraisals'!D173,5,1),$C$1:$I$2,2,0),IF('Table 2 - MPS.BR Appraisals'!C173&lt;&gt;"",C173,""))</f>
        <v/>
      </c>
      <c r="E173" s="59" t="str">
        <f>IF('Table 2 - MPS.BR Appraisals'!E173&lt;&gt;"",HLOOKUP(MID('Table 2 - MPS.BR Appraisals'!E173,5,1),$C$1:$I$2,2,0),IF(OR('Table 2 - MPS.BR Appraisals'!E173&lt;&gt;"",'Table 2 - MPS.BR Appraisals'!D173&lt;&gt;""),D173,""))</f>
        <v/>
      </c>
      <c r="F173" s="59" t="str">
        <f>IF('Table 2 - MPS.BR Appraisals'!F173&lt;&gt;"",HLOOKUP(MID('Table 2 - MPS.BR Appraisals'!F173,5,1),$C$1:$I$2,2,0),IF(OR('Table 2 - MPS.BR Appraisals'!E173&lt;&gt;"",'Table 2 - MPS.BR Appraisals'!E173&lt;&gt;"",'Table 2 - MPS.BR Appraisals'!E173&lt;&gt;""),E173,""))</f>
        <v/>
      </c>
      <c r="G173" s="59" t="str">
        <f>IF('Table 2 - MPS.BR Appraisals'!G173&lt;&gt;"",HLOOKUP(MID('Table 2 - MPS.BR Appraisals'!G173,5,1),$C$1:$I$2,2,0),IF(OR('Table 2 - MPS.BR Appraisals'!F173&lt;&gt;"",'Table 2 - MPS.BR Appraisals'!F173&lt;&gt;"",'Table 2 - MPS.BR Appraisals'!F173&lt;&gt;""),F173,""))</f>
        <v/>
      </c>
      <c r="H173" s="59" t="str">
        <f>IF('Table 2 - MPS.BR Appraisals'!H173&lt;&gt;"",HLOOKUP(MID('Table 2 - MPS.BR Appraisals'!H173,5,1),$C$1:$I$2,2,0),IF(OR('Table 2 - MPS.BR Appraisals'!G173&lt;&gt;"",'Table 2 - MPS.BR Appraisals'!G173&lt;&gt;"",'Table 2 - MPS.BR Appraisals'!G173&lt;&gt;""),G173,""))</f>
        <v/>
      </c>
      <c r="I173" s="59" t="str">
        <f>IF('Table 2 - MPS.BR Appraisals'!I173&lt;&gt;"",HLOOKUP(MID('Table 2 - MPS.BR Appraisals'!I173,5,1),$C$1:$I$2,2,0),IF(OR('Table 2 - MPS.BR Appraisals'!H173&lt;&gt;"",'Table 2 - MPS.BR Appraisals'!H173&lt;&gt;"",'Table 2 - MPS.BR Appraisals'!H173&lt;&gt;""),H173,""))</f>
        <v/>
      </c>
      <c r="J173" s="59" t="str">
        <f>IF('Table 2 - MPS.BR Appraisals'!J173&lt;&gt;"",HLOOKUP(MID('Table 2 - MPS.BR Appraisals'!J173,5,1),$C$1:$I$2,2,0),IF(OR('Table 2 - MPS.BR Appraisals'!I173&lt;&gt;"",'Table 2 - MPS.BR Appraisals'!I173&lt;&gt;"",'Table 2 - MPS.BR Appraisals'!I173&lt;&gt;""),I173,""))</f>
        <v/>
      </c>
      <c r="K173" s="59" t="str">
        <f>IF('Table 2 - MPS.BR Appraisals'!K173&lt;&gt;"",HLOOKUP(MID('Table 2 - MPS.BR Appraisals'!K173,5,1),$C$1:$I$2,2,0),IF(OR('Table 2 - MPS.BR Appraisals'!J173&lt;&gt;"",'Table 2 - MPS.BR Appraisals'!J173&lt;&gt;"",'Table 2 - MPS.BR Appraisals'!J173&lt;&gt;""),J173,""))</f>
        <v/>
      </c>
      <c r="L173" s="59" t="str">
        <f>IF('Table 2 - MPS.BR Appraisals'!L173&lt;&gt;"",HLOOKUP(MID('Table 2 - MPS.BR Appraisals'!L173,5,1),$C$1:$I$2,2,0),IF(OR('Table 2 - MPS.BR Appraisals'!K173&lt;&gt;"",'Table 2 - MPS.BR Appraisals'!K173&lt;&gt;"",'Table 2 - MPS.BR Appraisals'!K173&lt;&gt;""),K173,""))</f>
        <v/>
      </c>
      <c r="M173" s="59" t="str">
        <f>IF('Table 2 - MPS.BR Appraisals'!M173&lt;&gt;"",HLOOKUP(MID('Table 2 - MPS.BR Appraisals'!M173,5,1),$C$1:$I$2,2,0),IF(OR('Table 2 - MPS.BR Appraisals'!L173&lt;&gt;"",'Table 2 - MPS.BR Appraisals'!L173&lt;&gt;"",'Table 2 - MPS.BR Appraisals'!L173&lt;&gt;""),L173,""))</f>
        <v/>
      </c>
      <c r="N173" s="59" t="str">
        <f>IF('Table 2 - MPS.BR Appraisals'!N173&lt;&gt;"",HLOOKUP(MID('Table 2 - MPS.BR Appraisals'!N173,5,1),$C$1:$I$2,2,0),IF(OR('Table 2 - MPS.BR Appraisals'!M173&lt;&gt;"",'Table 2 - MPS.BR Appraisals'!M173&lt;&gt;"",'Table 2 - MPS.BR Appraisals'!M173&lt;&gt;""),M173,""))</f>
        <v/>
      </c>
      <c r="O173" s="59" t="str">
        <f>IF('Table 2 - MPS.BR Appraisals'!O173&lt;&gt;"",HLOOKUP(MID('Table 2 - MPS.BR Appraisals'!O173,5,1),$C$1:$I$2,2,0),IF(OR('Table 2 - MPS.BR Appraisals'!N173&lt;&gt;"",'Table 2 - MPS.BR Appraisals'!N173&lt;&gt;"",'Table 2 - MPS.BR Appraisals'!N173&lt;&gt;""),N173,""))</f>
        <v/>
      </c>
      <c r="P173" s="59" t="str">
        <f>IF('Table 2 - MPS.BR Appraisals'!P173&lt;&gt;"",HLOOKUP(MID('Table 2 - MPS.BR Appraisals'!P173,5,1),$C$1:$I$2,2,0),IF(OR('Table 2 - MPS.BR Appraisals'!O173&lt;&gt;"",'Table 2 - MPS.BR Appraisals'!O173&lt;&gt;"",'Table 2 - MPS.BR Appraisals'!O173&lt;&gt;""),O173,""))</f>
        <v/>
      </c>
      <c r="Q173" s="59" t="str">
        <f>IF('Table 2 - MPS.BR Appraisals'!Q173&lt;&gt;"",HLOOKUP(MID('Table 2 - MPS.BR Appraisals'!Q173,5,1),$C$1:$I$2,2,0),IF(OR('Table 2 - MPS.BR Appraisals'!P173&lt;&gt;"",'Table 2 - MPS.BR Appraisals'!P173&lt;&gt;"",'Table 2 - MPS.BR Appraisals'!P173&lt;&gt;""),P173,""))</f>
        <v/>
      </c>
      <c r="R173" s="59" t="str">
        <f>IF('Table 2 - MPS.BR Appraisals'!R173&lt;&gt;"",HLOOKUP(MID('Table 2 - MPS.BR Appraisals'!R173,5,1),$C$1:$I$2,2,0),IF(OR('Table 2 - MPS.BR Appraisals'!Q173&lt;&gt;"",'Table 2 - MPS.BR Appraisals'!Q173&lt;&gt;"",'Table 2 - MPS.BR Appraisals'!Q173&lt;&gt;""),Q173,""))</f>
        <v/>
      </c>
      <c r="S173" s="59" t="str">
        <f>IF('Table 2 - MPS.BR Appraisals'!S173&lt;&gt;"",HLOOKUP(MID('Table 2 - MPS.BR Appraisals'!S173,5,1),$C$1:$I$2,2,0),IF(OR('Table 2 - MPS.BR Appraisals'!R173&lt;&gt;"",'Table 2 - MPS.BR Appraisals'!R173&lt;&gt;"",'Table 2 - MPS.BR Appraisals'!R173&lt;&gt;""),R173,""))</f>
        <v/>
      </c>
      <c r="T173" s="59" t="str">
        <f>IF('Table 2 - MPS.BR Appraisals'!T173&lt;&gt;"",HLOOKUP(MID('Table 2 - MPS.BR Appraisals'!T173,5,1),$C$1:$I$2,2,0),IF(OR('Table 2 - MPS.BR Appraisals'!S173&lt;&gt;"",'Table 2 - MPS.BR Appraisals'!S173&lt;&gt;"",'Table 2 - MPS.BR Appraisals'!S173&lt;&gt;""),S173,""))</f>
        <v/>
      </c>
      <c r="U173" s="59" t="str">
        <f>IF('Table 2 - MPS.BR Appraisals'!U173&lt;&gt;"",HLOOKUP(MID('Table 2 - MPS.BR Appraisals'!U173,5,1),$C$1:$I$2,2,0),IF(OR('Table 2 - MPS.BR Appraisals'!T173&lt;&gt;"",'Table 2 - MPS.BR Appraisals'!T173&lt;&gt;"",'Table 2 - MPS.BR Appraisals'!T173&lt;&gt;""),T173,""))</f>
        <v/>
      </c>
      <c r="V173" s="59" t="str">
        <f>IF('Table 2 - MPS.BR Appraisals'!V173&lt;&gt;"",HLOOKUP(MID('Table 2 - MPS.BR Appraisals'!V173,5,1),$C$1:$I$2,2,0),IF(OR('Table 2 - MPS.BR Appraisals'!U173&lt;&gt;"",'Table 2 - MPS.BR Appraisals'!U173&lt;&gt;"",'Table 2 - MPS.BR Appraisals'!U173&lt;&gt;""),U173,""))</f>
        <v/>
      </c>
      <c r="W173" s="59" t="str">
        <f>IF('Table 2 - MPS.BR Appraisals'!W173&lt;&gt;"",HLOOKUP(MID('Table 2 - MPS.BR Appraisals'!W173,5,1),$C$1:$I$2,2,0),IF(OR('Table 2 - MPS.BR Appraisals'!V173&lt;&gt;"",'Table 2 - MPS.BR Appraisals'!V173&lt;&gt;"",'Table 2 - MPS.BR Appraisals'!V173&lt;&gt;""),V173,""))</f>
        <v/>
      </c>
      <c r="X173" s="59">
        <f>IF('Table 2 - MPS.BR Appraisals'!X173&lt;&gt;"",HLOOKUP(MID('Table 2 - MPS.BR Appraisals'!X173,5,1),$C$1:$I$2,2,0),IF(OR('Table 2 - MPS.BR Appraisals'!W173&lt;&gt;"",'Table 2 - MPS.BR Appraisals'!W173&lt;&gt;"",'Table 2 - MPS.BR Appraisals'!W173&lt;&gt;""),W173,""))</f>
        <v>1</v>
      </c>
      <c r="Y173" s="59">
        <f>IF('Table 2 - MPS.BR Appraisals'!Y173&lt;&gt;"",HLOOKUP(MID('Table 2 - MPS.BR Appraisals'!Y173,5,1),$C$1:$I$2,2,0),IF(OR('Table 2 - MPS.BR Appraisals'!X173&lt;&gt;"",'Table 2 - MPS.BR Appraisals'!X173&lt;&gt;"",'Table 2 - MPS.BR Appraisals'!X173&lt;&gt;""),X173,""))</f>
        <v>1</v>
      </c>
      <c r="Z173" s="59" t="str">
        <f>IF('Table 2 - MPS.BR Appraisals'!Z173&lt;&gt;"",HLOOKUP(MID('Table 2 - MPS.BR Appraisals'!Z173,5,1),$C$1:$I$2,2,0),IF(OR('Table 2 - MPS.BR Appraisals'!Y173&lt;&gt;"",'Table 2 - MPS.BR Appraisals'!Y173&lt;&gt;"",'Table 2 - MPS.BR Appraisals'!Y173&lt;&gt;""),Y173,""))</f>
        <v/>
      </c>
      <c r="AA173" s="59" t="str">
        <f>IF('Table 2 - MPS.BR Appraisals'!AA173&lt;&gt;"",HLOOKUP(MID('Table 2 - MPS.BR Appraisals'!AA173,5,1),$C$1:$I$2,2,0),IF(OR('Table 2 - MPS.BR Appraisals'!Z173&lt;&gt;"",'Table 2 - MPS.BR Appraisals'!Z173&lt;&gt;"",'Table 2 - MPS.BR Appraisals'!Z173&lt;&gt;""),Z173,""))</f>
        <v/>
      </c>
      <c r="AB173" s="59" t="str">
        <f>IF('Table 2 - MPS.BR Appraisals'!AB173&lt;&gt;"",HLOOKUP(MID('Table 2 - MPS.BR Appraisals'!AB173,5,1),$C$1:$I$2,2,0),IF(OR('Table 2 - MPS.BR Appraisals'!AA173&lt;&gt;"",'Table 2 - MPS.BR Appraisals'!AA173&lt;&gt;"",'Table 2 - MPS.BR Appraisals'!AA173&lt;&gt;""),AA173,""))</f>
        <v/>
      </c>
      <c r="AC173" s="59" t="str">
        <f>IF('Table 2 - MPS.BR Appraisals'!AC173&lt;&gt;"",HLOOKUP(MID('Table 2 - MPS.BR Appraisals'!AC173,5,1),$C$1:$I$2,2,0),IF(OR('Table 2 - MPS.BR Appraisals'!AB173&lt;&gt;"",'Table 2 - MPS.BR Appraisals'!AB173&lt;&gt;"",'Table 2 - MPS.BR Appraisals'!AB173&lt;&gt;""),AB173,""))</f>
        <v/>
      </c>
    </row>
    <row r="174" spans="2:29" ht="17.850000000000001" customHeight="1" x14ac:dyDescent="0.2">
      <c r="B174" s="35" t="s">
        <v>212</v>
      </c>
      <c r="C174" s="59" t="str">
        <f>IF('Table 2 - MPS.BR Appraisals'!C174&lt;&gt;"",HLOOKUP(MID('Table 2 - MPS.BR Appraisals'!C174,5,1),$C$1:$I$2,2,0),"")</f>
        <v/>
      </c>
      <c r="D174" s="59" t="str">
        <f>IF('Table 2 - MPS.BR Appraisals'!D174&lt;&gt;"",HLOOKUP(MID('Table 2 - MPS.BR Appraisals'!D174,5,1),$C$1:$I$2,2,0),IF('Table 2 - MPS.BR Appraisals'!C174&lt;&gt;"",C174,""))</f>
        <v/>
      </c>
      <c r="E174" s="59" t="str">
        <f>IF('Table 2 - MPS.BR Appraisals'!E174&lt;&gt;"",HLOOKUP(MID('Table 2 - MPS.BR Appraisals'!E174,5,1),$C$1:$I$2,2,0),IF(OR('Table 2 - MPS.BR Appraisals'!E174&lt;&gt;"",'Table 2 - MPS.BR Appraisals'!D174&lt;&gt;""),D174,""))</f>
        <v/>
      </c>
      <c r="F174" s="59" t="str">
        <f>IF('Table 2 - MPS.BR Appraisals'!F174&lt;&gt;"",HLOOKUP(MID('Table 2 - MPS.BR Appraisals'!F174,5,1),$C$1:$I$2,2,0),IF(OR('Table 2 - MPS.BR Appraisals'!E174&lt;&gt;"",'Table 2 - MPS.BR Appraisals'!E174&lt;&gt;"",'Table 2 - MPS.BR Appraisals'!E174&lt;&gt;""),E174,""))</f>
        <v/>
      </c>
      <c r="G174" s="59" t="str">
        <f>IF('Table 2 - MPS.BR Appraisals'!G174&lt;&gt;"",HLOOKUP(MID('Table 2 - MPS.BR Appraisals'!G174,5,1),$C$1:$I$2,2,0),IF(OR('Table 2 - MPS.BR Appraisals'!F174&lt;&gt;"",'Table 2 - MPS.BR Appraisals'!F174&lt;&gt;"",'Table 2 - MPS.BR Appraisals'!F174&lt;&gt;""),F174,""))</f>
        <v/>
      </c>
      <c r="H174" s="59" t="str">
        <f>IF('Table 2 - MPS.BR Appraisals'!H174&lt;&gt;"",HLOOKUP(MID('Table 2 - MPS.BR Appraisals'!H174,5,1),$C$1:$I$2,2,0),IF(OR('Table 2 - MPS.BR Appraisals'!G174&lt;&gt;"",'Table 2 - MPS.BR Appraisals'!G174&lt;&gt;"",'Table 2 - MPS.BR Appraisals'!G174&lt;&gt;""),G174,""))</f>
        <v/>
      </c>
      <c r="I174" s="59" t="str">
        <f>IF('Table 2 - MPS.BR Appraisals'!I174&lt;&gt;"",HLOOKUP(MID('Table 2 - MPS.BR Appraisals'!I174,5,1),$C$1:$I$2,2,0),IF(OR('Table 2 - MPS.BR Appraisals'!H174&lt;&gt;"",'Table 2 - MPS.BR Appraisals'!H174&lt;&gt;"",'Table 2 - MPS.BR Appraisals'!H174&lt;&gt;""),H174,""))</f>
        <v/>
      </c>
      <c r="J174" s="59" t="str">
        <f>IF('Table 2 - MPS.BR Appraisals'!J174&lt;&gt;"",HLOOKUP(MID('Table 2 - MPS.BR Appraisals'!J174,5,1),$C$1:$I$2,2,0),IF(OR('Table 2 - MPS.BR Appraisals'!I174&lt;&gt;"",'Table 2 - MPS.BR Appraisals'!I174&lt;&gt;"",'Table 2 - MPS.BR Appraisals'!I174&lt;&gt;""),I174,""))</f>
        <v/>
      </c>
      <c r="K174" s="59" t="str">
        <f>IF('Table 2 - MPS.BR Appraisals'!K174&lt;&gt;"",HLOOKUP(MID('Table 2 - MPS.BR Appraisals'!K174,5,1),$C$1:$I$2,2,0),IF(OR('Table 2 - MPS.BR Appraisals'!J174&lt;&gt;"",'Table 2 - MPS.BR Appraisals'!J174&lt;&gt;"",'Table 2 - MPS.BR Appraisals'!J174&lt;&gt;""),J174,""))</f>
        <v/>
      </c>
      <c r="L174" s="59" t="str">
        <f>IF('Table 2 - MPS.BR Appraisals'!L174&lt;&gt;"",HLOOKUP(MID('Table 2 - MPS.BR Appraisals'!L174,5,1),$C$1:$I$2,2,0),IF(OR('Table 2 - MPS.BR Appraisals'!K174&lt;&gt;"",'Table 2 - MPS.BR Appraisals'!K174&lt;&gt;"",'Table 2 - MPS.BR Appraisals'!K174&lt;&gt;""),K174,""))</f>
        <v/>
      </c>
      <c r="M174" s="59" t="str">
        <f>IF('Table 2 - MPS.BR Appraisals'!M174&lt;&gt;"",HLOOKUP(MID('Table 2 - MPS.BR Appraisals'!M174,5,1),$C$1:$I$2,2,0),IF(OR('Table 2 - MPS.BR Appraisals'!L174&lt;&gt;"",'Table 2 - MPS.BR Appraisals'!L174&lt;&gt;"",'Table 2 - MPS.BR Appraisals'!L174&lt;&gt;""),L174,""))</f>
        <v/>
      </c>
      <c r="N174" s="59" t="str">
        <f>IF('Table 2 - MPS.BR Appraisals'!N174&lt;&gt;"",HLOOKUP(MID('Table 2 - MPS.BR Appraisals'!N174,5,1),$C$1:$I$2,2,0),IF(OR('Table 2 - MPS.BR Appraisals'!M174&lt;&gt;"",'Table 2 - MPS.BR Appraisals'!M174&lt;&gt;"",'Table 2 - MPS.BR Appraisals'!M174&lt;&gt;""),M174,""))</f>
        <v/>
      </c>
      <c r="O174" s="59" t="str">
        <f>IF('Table 2 - MPS.BR Appraisals'!O174&lt;&gt;"",HLOOKUP(MID('Table 2 - MPS.BR Appraisals'!O174,5,1),$C$1:$I$2,2,0),IF(OR('Table 2 - MPS.BR Appraisals'!N174&lt;&gt;"",'Table 2 - MPS.BR Appraisals'!N174&lt;&gt;"",'Table 2 - MPS.BR Appraisals'!N174&lt;&gt;""),N174,""))</f>
        <v/>
      </c>
      <c r="P174" s="59" t="str">
        <f>IF('Table 2 - MPS.BR Appraisals'!P174&lt;&gt;"",HLOOKUP(MID('Table 2 - MPS.BR Appraisals'!P174,5,1),$C$1:$I$2,2,0),IF(OR('Table 2 - MPS.BR Appraisals'!O174&lt;&gt;"",'Table 2 - MPS.BR Appraisals'!O174&lt;&gt;"",'Table 2 - MPS.BR Appraisals'!O174&lt;&gt;""),O174,""))</f>
        <v/>
      </c>
      <c r="Q174" s="59" t="str">
        <f>IF('Table 2 - MPS.BR Appraisals'!Q174&lt;&gt;"",HLOOKUP(MID('Table 2 - MPS.BR Appraisals'!Q174,5,1),$C$1:$I$2,2,0),IF(OR('Table 2 - MPS.BR Appraisals'!P174&lt;&gt;"",'Table 2 - MPS.BR Appraisals'!P174&lt;&gt;"",'Table 2 - MPS.BR Appraisals'!P174&lt;&gt;""),P174,""))</f>
        <v/>
      </c>
      <c r="R174" s="59" t="str">
        <f>IF('Table 2 - MPS.BR Appraisals'!R174&lt;&gt;"",HLOOKUP(MID('Table 2 - MPS.BR Appraisals'!R174,5,1),$C$1:$I$2,2,0),IF(OR('Table 2 - MPS.BR Appraisals'!Q174&lt;&gt;"",'Table 2 - MPS.BR Appraisals'!Q174&lt;&gt;"",'Table 2 - MPS.BR Appraisals'!Q174&lt;&gt;""),Q174,""))</f>
        <v/>
      </c>
      <c r="S174" s="59" t="str">
        <f>IF('Table 2 - MPS.BR Appraisals'!S174&lt;&gt;"",HLOOKUP(MID('Table 2 - MPS.BR Appraisals'!S174,5,1),$C$1:$I$2,2,0),IF(OR('Table 2 - MPS.BR Appraisals'!R174&lt;&gt;"",'Table 2 - MPS.BR Appraisals'!R174&lt;&gt;"",'Table 2 - MPS.BR Appraisals'!R174&lt;&gt;""),R174,""))</f>
        <v/>
      </c>
      <c r="T174" s="59" t="str">
        <f>IF('Table 2 - MPS.BR Appraisals'!T174&lt;&gt;"",HLOOKUP(MID('Table 2 - MPS.BR Appraisals'!T174,5,1),$C$1:$I$2,2,0),IF(OR('Table 2 - MPS.BR Appraisals'!S174&lt;&gt;"",'Table 2 - MPS.BR Appraisals'!S174&lt;&gt;"",'Table 2 - MPS.BR Appraisals'!S174&lt;&gt;""),S174,""))</f>
        <v/>
      </c>
      <c r="U174" s="59" t="str">
        <f>IF('Table 2 - MPS.BR Appraisals'!U174&lt;&gt;"",HLOOKUP(MID('Table 2 - MPS.BR Appraisals'!U174,5,1),$C$1:$I$2,2,0),IF(OR('Table 2 - MPS.BR Appraisals'!T174&lt;&gt;"",'Table 2 - MPS.BR Appraisals'!T174&lt;&gt;"",'Table 2 - MPS.BR Appraisals'!T174&lt;&gt;""),T174,""))</f>
        <v/>
      </c>
      <c r="V174" s="59" t="str">
        <f>IF('Table 2 - MPS.BR Appraisals'!V174&lt;&gt;"",HLOOKUP(MID('Table 2 - MPS.BR Appraisals'!V174,5,1),$C$1:$I$2,2,0),IF(OR('Table 2 - MPS.BR Appraisals'!U174&lt;&gt;"",'Table 2 - MPS.BR Appraisals'!U174&lt;&gt;"",'Table 2 - MPS.BR Appraisals'!U174&lt;&gt;""),U174,""))</f>
        <v/>
      </c>
      <c r="W174" s="59">
        <f>IF('Table 2 - MPS.BR Appraisals'!W174&lt;&gt;"",HLOOKUP(MID('Table 2 - MPS.BR Appraisals'!W174,5,1),$C$1:$I$2,2,0),IF(OR('Table 2 - MPS.BR Appraisals'!V174&lt;&gt;"",'Table 2 - MPS.BR Appraisals'!V174&lt;&gt;"",'Table 2 - MPS.BR Appraisals'!V174&lt;&gt;""),V174,""))</f>
        <v>2</v>
      </c>
      <c r="X174" s="59">
        <f>IF('Table 2 - MPS.BR Appraisals'!X174&lt;&gt;"",HLOOKUP(MID('Table 2 - MPS.BR Appraisals'!X174,5,1),$C$1:$I$2,2,0),IF(OR('Table 2 - MPS.BR Appraisals'!W174&lt;&gt;"",'Table 2 - MPS.BR Appraisals'!W174&lt;&gt;"",'Table 2 - MPS.BR Appraisals'!W174&lt;&gt;""),W174,""))</f>
        <v>2</v>
      </c>
      <c r="Y174" s="59" t="str">
        <f>IF('Table 2 - MPS.BR Appraisals'!Y174&lt;&gt;"",HLOOKUP(MID('Table 2 - MPS.BR Appraisals'!Y174,5,1),$C$1:$I$2,2,0),IF(OR('Table 2 - MPS.BR Appraisals'!X174&lt;&gt;"",'Table 2 - MPS.BR Appraisals'!X174&lt;&gt;"",'Table 2 - MPS.BR Appraisals'!X174&lt;&gt;""),X174,""))</f>
        <v/>
      </c>
      <c r="Z174" s="59" t="str">
        <f>IF('Table 2 - MPS.BR Appraisals'!Z174&lt;&gt;"",HLOOKUP(MID('Table 2 - MPS.BR Appraisals'!Z174,5,1),$C$1:$I$2,2,0),IF(OR('Table 2 - MPS.BR Appraisals'!Y174&lt;&gt;"",'Table 2 - MPS.BR Appraisals'!Y174&lt;&gt;"",'Table 2 - MPS.BR Appraisals'!Y174&lt;&gt;""),Y174,""))</f>
        <v/>
      </c>
      <c r="AA174" s="59">
        <f>IF('Table 2 - MPS.BR Appraisals'!AA174&lt;&gt;"",HLOOKUP(MID('Table 2 - MPS.BR Appraisals'!AA174,5,1),$C$1:$I$2,2,0),IF(OR('Table 2 - MPS.BR Appraisals'!Z174&lt;&gt;"",'Table 2 - MPS.BR Appraisals'!Z174&lt;&gt;"",'Table 2 - MPS.BR Appraisals'!Z174&lt;&gt;""),Z174,""))</f>
        <v>2</v>
      </c>
      <c r="AB174" s="59">
        <f>IF('Table 2 - MPS.BR Appraisals'!AB174&lt;&gt;"",HLOOKUP(MID('Table 2 - MPS.BR Appraisals'!AB174,5,1),$C$1:$I$2,2,0),IF(OR('Table 2 - MPS.BR Appraisals'!AA174&lt;&gt;"",'Table 2 - MPS.BR Appraisals'!AA174&lt;&gt;"",'Table 2 - MPS.BR Appraisals'!AA174&lt;&gt;""),AA174,""))</f>
        <v>2</v>
      </c>
      <c r="AC174" s="59" t="str">
        <f>IF('Table 2 - MPS.BR Appraisals'!AC174&lt;&gt;"",HLOOKUP(MID('Table 2 - MPS.BR Appraisals'!AC174,5,1),$C$1:$I$2,2,0),IF(OR('Table 2 - MPS.BR Appraisals'!AB174&lt;&gt;"",'Table 2 - MPS.BR Appraisals'!AB174&lt;&gt;"",'Table 2 - MPS.BR Appraisals'!AB174&lt;&gt;""),AB174,""))</f>
        <v/>
      </c>
    </row>
    <row r="175" spans="2:29" ht="17.850000000000001" customHeight="1" x14ac:dyDescent="0.2">
      <c r="B175" s="35" t="s">
        <v>213</v>
      </c>
      <c r="C175" s="59" t="str">
        <f>IF('Table 2 - MPS.BR Appraisals'!C175&lt;&gt;"",HLOOKUP(MID('Table 2 - MPS.BR Appraisals'!C175,5,1),$C$1:$I$2,2,0),"")</f>
        <v/>
      </c>
      <c r="D175" s="59" t="str">
        <f>IF('Table 2 - MPS.BR Appraisals'!D175&lt;&gt;"",HLOOKUP(MID('Table 2 - MPS.BR Appraisals'!D175,5,1),$C$1:$I$2,2,0),IF('Table 2 - MPS.BR Appraisals'!C175&lt;&gt;"",C175,""))</f>
        <v/>
      </c>
      <c r="E175" s="59" t="str">
        <f>IF('Table 2 - MPS.BR Appraisals'!E175&lt;&gt;"",HLOOKUP(MID('Table 2 - MPS.BR Appraisals'!E175,5,1),$C$1:$I$2,2,0),IF(OR('Table 2 - MPS.BR Appraisals'!E175&lt;&gt;"",'Table 2 - MPS.BR Appraisals'!D175&lt;&gt;""),D175,""))</f>
        <v/>
      </c>
      <c r="F175" s="59" t="str">
        <f>IF('Table 2 - MPS.BR Appraisals'!F175&lt;&gt;"",HLOOKUP(MID('Table 2 - MPS.BR Appraisals'!F175,5,1),$C$1:$I$2,2,0),IF(OR('Table 2 - MPS.BR Appraisals'!E175&lt;&gt;"",'Table 2 - MPS.BR Appraisals'!E175&lt;&gt;"",'Table 2 - MPS.BR Appraisals'!E175&lt;&gt;""),E175,""))</f>
        <v/>
      </c>
      <c r="G175" s="59" t="str">
        <f>IF('Table 2 - MPS.BR Appraisals'!G175&lt;&gt;"",HLOOKUP(MID('Table 2 - MPS.BR Appraisals'!G175,5,1),$C$1:$I$2,2,0),IF(OR('Table 2 - MPS.BR Appraisals'!F175&lt;&gt;"",'Table 2 - MPS.BR Appraisals'!F175&lt;&gt;"",'Table 2 - MPS.BR Appraisals'!F175&lt;&gt;""),F175,""))</f>
        <v/>
      </c>
      <c r="H175" s="59" t="str">
        <f>IF('Table 2 - MPS.BR Appraisals'!H175&lt;&gt;"",HLOOKUP(MID('Table 2 - MPS.BR Appraisals'!H175,5,1),$C$1:$I$2,2,0),IF(OR('Table 2 - MPS.BR Appraisals'!G175&lt;&gt;"",'Table 2 - MPS.BR Appraisals'!G175&lt;&gt;"",'Table 2 - MPS.BR Appraisals'!G175&lt;&gt;""),G175,""))</f>
        <v/>
      </c>
      <c r="I175" s="59" t="str">
        <f>IF('Table 2 - MPS.BR Appraisals'!I175&lt;&gt;"",HLOOKUP(MID('Table 2 - MPS.BR Appraisals'!I175,5,1),$C$1:$I$2,2,0),IF(OR('Table 2 - MPS.BR Appraisals'!H175&lt;&gt;"",'Table 2 - MPS.BR Appraisals'!H175&lt;&gt;"",'Table 2 - MPS.BR Appraisals'!H175&lt;&gt;""),H175,""))</f>
        <v/>
      </c>
      <c r="J175" s="59" t="str">
        <f>IF('Table 2 - MPS.BR Appraisals'!J175&lt;&gt;"",HLOOKUP(MID('Table 2 - MPS.BR Appraisals'!J175,5,1),$C$1:$I$2,2,0),IF(OR('Table 2 - MPS.BR Appraisals'!I175&lt;&gt;"",'Table 2 - MPS.BR Appraisals'!I175&lt;&gt;"",'Table 2 - MPS.BR Appraisals'!I175&lt;&gt;""),I175,""))</f>
        <v/>
      </c>
      <c r="K175" s="59" t="str">
        <f>IF('Table 2 - MPS.BR Appraisals'!K175&lt;&gt;"",HLOOKUP(MID('Table 2 - MPS.BR Appraisals'!K175,5,1),$C$1:$I$2,2,0),IF(OR('Table 2 - MPS.BR Appraisals'!J175&lt;&gt;"",'Table 2 - MPS.BR Appraisals'!J175&lt;&gt;"",'Table 2 - MPS.BR Appraisals'!J175&lt;&gt;""),J175,""))</f>
        <v/>
      </c>
      <c r="L175" s="59" t="str">
        <f>IF('Table 2 - MPS.BR Appraisals'!L175&lt;&gt;"",HLOOKUP(MID('Table 2 - MPS.BR Appraisals'!L175,5,1),$C$1:$I$2,2,0),IF(OR('Table 2 - MPS.BR Appraisals'!K175&lt;&gt;"",'Table 2 - MPS.BR Appraisals'!K175&lt;&gt;"",'Table 2 - MPS.BR Appraisals'!K175&lt;&gt;""),K175,""))</f>
        <v/>
      </c>
      <c r="M175" s="59" t="str">
        <f>IF('Table 2 - MPS.BR Appraisals'!M175&lt;&gt;"",HLOOKUP(MID('Table 2 - MPS.BR Appraisals'!M175,5,1),$C$1:$I$2,2,0),IF(OR('Table 2 - MPS.BR Appraisals'!L175&lt;&gt;"",'Table 2 - MPS.BR Appraisals'!L175&lt;&gt;"",'Table 2 - MPS.BR Appraisals'!L175&lt;&gt;""),L175,""))</f>
        <v/>
      </c>
      <c r="N175" s="59" t="str">
        <f>IF('Table 2 - MPS.BR Appraisals'!N175&lt;&gt;"",HLOOKUP(MID('Table 2 - MPS.BR Appraisals'!N175,5,1),$C$1:$I$2,2,0),IF(OR('Table 2 - MPS.BR Appraisals'!M175&lt;&gt;"",'Table 2 - MPS.BR Appraisals'!M175&lt;&gt;"",'Table 2 - MPS.BR Appraisals'!M175&lt;&gt;""),M175,""))</f>
        <v/>
      </c>
      <c r="O175" s="59" t="str">
        <f>IF('Table 2 - MPS.BR Appraisals'!O175&lt;&gt;"",HLOOKUP(MID('Table 2 - MPS.BR Appraisals'!O175,5,1),$C$1:$I$2,2,0),IF(OR('Table 2 - MPS.BR Appraisals'!N175&lt;&gt;"",'Table 2 - MPS.BR Appraisals'!N175&lt;&gt;"",'Table 2 - MPS.BR Appraisals'!N175&lt;&gt;""),N175,""))</f>
        <v/>
      </c>
      <c r="P175" s="59" t="str">
        <f>IF('Table 2 - MPS.BR Appraisals'!P175&lt;&gt;"",HLOOKUP(MID('Table 2 - MPS.BR Appraisals'!P175,5,1),$C$1:$I$2,2,0),IF(OR('Table 2 - MPS.BR Appraisals'!O175&lt;&gt;"",'Table 2 - MPS.BR Appraisals'!O175&lt;&gt;"",'Table 2 - MPS.BR Appraisals'!O175&lt;&gt;""),O175,""))</f>
        <v/>
      </c>
      <c r="Q175" s="59" t="str">
        <f>IF('Table 2 - MPS.BR Appraisals'!Q175&lt;&gt;"",HLOOKUP(MID('Table 2 - MPS.BR Appraisals'!Q175,5,1),$C$1:$I$2,2,0),IF(OR('Table 2 - MPS.BR Appraisals'!P175&lt;&gt;"",'Table 2 - MPS.BR Appraisals'!P175&lt;&gt;"",'Table 2 - MPS.BR Appraisals'!P175&lt;&gt;""),P175,""))</f>
        <v/>
      </c>
      <c r="R175" s="59" t="str">
        <f>IF('Table 2 - MPS.BR Appraisals'!R175&lt;&gt;"",HLOOKUP(MID('Table 2 - MPS.BR Appraisals'!R175,5,1),$C$1:$I$2,2,0),IF(OR('Table 2 - MPS.BR Appraisals'!Q175&lt;&gt;"",'Table 2 - MPS.BR Appraisals'!Q175&lt;&gt;"",'Table 2 - MPS.BR Appraisals'!Q175&lt;&gt;""),Q175,""))</f>
        <v/>
      </c>
      <c r="S175" s="59" t="str">
        <f>IF('Table 2 - MPS.BR Appraisals'!S175&lt;&gt;"",HLOOKUP(MID('Table 2 - MPS.BR Appraisals'!S175,5,1),$C$1:$I$2,2,0),IF(OR('Table 2 - MPS.BR Appraisals'!R175&lt;&gt;"",'Table 2 - MPS.BR Appraisals'!R175&lt;&gt;"",'Table 2 - MPS.BR Appraisals'!R175&lt;&gt;""),R175,""))</f>
        <v/>
      </c>
      <c r="T175" s="59" t="str">
        <f>IF('Table 2 - MPS.BR Appraisals'!T175&lt;&gt;"",HLOOKUP(MID('Table 2 - MPS.BR Appraisals'!T175,5,1),$C$1:$I$2,2,0),IF(OR('Table 2 - MPS.BR Appraisals'!S175&lt;&gt;"",'Table 2 - MPS.BR Appraisals'!S175&lt;&gt;"",'Table 2 - MPS.BR Appraisals'!S175&lt;&gt;""),S175,""))</f>
        <v/>
      </c>
      <c r="U175" s="59" t="str">
        <f>IF('Table 2 - MPS.BR Appraisals'!U175&lt;&gt;"",HLOOKUP(MID('Table 2 - MPS.BR Appraisals'!U175,5,1),$C$1:$I$2,2,0),IF(OR('Table 2 - MPS.BR Appraisals'!T175&lt;&gt;"",'Table 2 - MPS.BR Appraisals'!T175&lt;&gt;"",'Table 2 - MPS.BR Appraisals'!T175&lt;&gt;""),T175,""))</f>
        <v/>
      </c>
      <c r="V175" s="59">
        <f>IF('Table 2 - MPS.BR Appraisals'!V175&lt;&gt;"",HLOOKUP(MID('Table 2 - MPS.BR Appraisals'!V175,5,1),$C$1:$I$2,2,0),IF(OR('Table 2 - MPS.BR Appraisals'!U175&lt;&gt;"",'Table 2 - MPS.BR Appraisals'!U175&lt;&gt;"",'Table 2 - MPS.BR Appraisals'!U175&lt;&gt;""),U175,""))</f>
        <v>1</v>
      </c>
      <c r="W175" s="59">
        <f>IF('Table 2 - MPS.BR Appraisals'!W175&lt;&gt;"",HLOOKUP(MID('Table 2 - MPS.BR Appraisals'!W175,5,1),$C$1:$I$2,2,0),IF(OR('Table 2 - MPS.BR Appraisals'!V175&lt;&gt;"",'Table 2 - MPS.BR Appraisals'!V175&lt;&gt;"",'Table 2 - MPS.BR Appraisals'!V175&lt;&gt;""),V175,""))</f>
        <v>3</v>
      </c>
      <c r="X175" s="59">
        <f>IF('Table 2 - MPS.BR Appraisals'!X175&lt;&gt;"",HLOOKUP(MID('Table 2 - MPS.BR Appraisals'!X175,5,1),$C$1:$I$2,2,0),IF(OR('Table 2 - MPS.BR Appraisals'!W175&lt;&gt;"",'Table 2 - MPS.BR Appraisals'!W175&lt;&gt;"",'Table 2 - MPS.BR Appraisals'!W175&lt;&gt;""),W175,""))</f>
        <v>3</v>
      </c>
      <c r="Y175" s="59" t="str">
        <f>IF('Table 2 - MPS.BR Appraisals'!Y175&lt;&gt;"",HLOOKUP(MID('Table 2 - MPS.BR Appraisals'!Y175,5,1),$C$1:$I$2,2,0),IF(OR('Table 2 - MPS.BR Appraisals'!X175&lt;&gt;"",'Table 2 - MPS.BR Appraisals'!X175&lt;&gt;"",'Table 2 - MPS.BR Appraisals'!X175&lt;&gt;""),X175,""))</f>
        <v/>
      </c>
      <c r="Z175" s="59" t="str">
        <f>IF('Table 2 - MPS.BR Appraisals'!Z175&lt;&gt;"",HLOOKUP(MID('Table 2 - MPS.BR Appraisals'!Z175,5,1),$C$1:$I$2,2,0),IF(OR('Table 2 - MPS.BR Appraisals'!Y175&lt;&gt;"",'Table 2 - MPS.BR Appraisals'!Y175&lt;&gt;"",'Table 2 - MPS.BR Appraisals'!Y175&lt;&gt;""),Y175,""))</f>
        <v/>
      </c>
      <c r="AA175" s="59" t="str">
        <f>IF('Table 2 - MPS.BR Appraisals'!AA175&lt;&gt;"",HLOOKUP(MID('Table 2 - MPS.BR Appraisals'!AA175,5,1),$C$1:$I$2,2,0),IF(OR('Table 2 - MPS.BR Appraisals'!Z175&lt;&gt;"",'Table 2 - MPS.BR Appraisals'!Z175&lt;&gt;"",'Table 2 - MPS.BR Appraisals'!Z175&lt;&gt;""),Z175,""))</f>
        <v/>
      </c>
      <c r="AB175" s="59" t="str">
        <f>IF('Table 2 - MPS.BR Appraisals'!AB175&lt;&gt;"",HLOOKUP(MID('Table 2 - MPS.BR Appraisals'!AB175,5,1),$C$1:$I$2,2,0),IF(OR('Table 2 - MPS.BR Appraisals'!AA175&lt;&gt;"",'Table 2 - MPS.BR Appraisals'!AA175&lt;&gt;"",'Table 2 - MPS.BR Appraisals'!AA175&lt;&gt;""),AA175,""))</f>
        <v/>
      </c>
      <c r="AC175" s="59" t="str">
        <f>IF('Table 2 - MPS.BR Appraisals'!AC175&lt;&gt;"",HLOOKUP(MID('Table 2 - MPS.BR Appraisals'!AC175,5,1),$C$1:$I$2,2,0),IF(OR('Table 2 - MPS.BR Appraisals'!AB175&lt;&gt;"",'Table 2 - MPS.BR Appraisals'!AB175&lt;&gt;"",'Table 2 - MPS.BR Appraisals'!AB175&lt;&gt;""),AB175,""))</f>
        <v/>
      </c>
    </row>
    <row r="176" spans="2:29" ht="17.850000000000001" customHeight="1" x14ac:dyDescent="0.2">
      <c r="B176" s="35" t="s">
        <v>214</v>
      </c>
      <c r="C176" s="59" t="str">
        <f>IF('Table 2 - MPS.BR Appraisals'!C176&lt;&gt;"",HLOOKUP(MID('Table 2 - MPS.BR Appraisals'!C176,5,1),$C$1:$I$2,2,0),"")</f>
        <v/>
      </c>
      <c r="D176" s="59" t="str">
        <f>IF('Table 2 - MPS.BR Appraisals'!D176&lt;&gt;"",HLOOKUP(MID('Table 2 - MPS.BR Appraisals'!D176,5,1),$C$1:$I$2,2,0),IF('Table 2 - MPS.BR Appraisals'!C176&lt;&gt;"",C176,""))</f>
        <v/>
      </c>
      <c r="E176" s="59" t="str">
        <f>IF('Table 2 - MPS.BR Appraisals'!E176&lt;&gt;"",HLOOKUP(MID('Table 2 - MPS.BR Appraisals'!E176,5,1),$C$1:$I$2,2,0),IF(OR('Table 2 - MPS.BR Appraisals'!E176&lt;&gt;"",'Table 2 - MPS.BR Appraisals'!D176&lt;&gt;""),D176,""))</f>
        <v/>
      </c>
      <c r="F176" s="59" t="str">
        <f>IF('Table 2 - MPS.BR Appraisals'!F176&lt;&gt;"",HLOOKUP(MID('Table 2 - MPS.BR Appraisals'!F176,5,1),$C$1:$I$2,2,0),IF(OR('Table 2 - MPS.BR Appraisals'!E176&lt;&gt;"",'Table 2 - MPS.BR Appraisals'!E176&lt;&gt;"",'Table 2 - MPS.BR Appraisals'!E176&lt;&gt;""),E176,""))</f>
        <v/>
      </c>
      <c r="G176" s="59" t="str">
        <f>IF('Table 2 - MPS.BR Appraisals'!G176&lt;&gt;"",HLOOKUP(MID('Table 2 - MPS.BR Appraisals'!G176,5,1),$C$1:$I$2,2,0),IF(OR('Table 2 - MPS.BR Appraisals'!F176&lt;&gt;"",'Table 2 - MPS.BR Appraisals'!F176&lt;&gt;"",'Table 2 - MPS.BR Appraisals'!F176&lt;&gt;""),F176,""))</f>
        <v/>
      </c>
      <c r="H176" s="59" t="str">
        <f>IF('Table 2 - MPS.BR Appraisals'!H176&lt;&gt;"",HLOOKUP(MID('Table 2 - MPS.BR Appraisals'!H176,5,1),$C$1:$I$2,2,0),IF(OR('Table 2 - MPS.BR Appraisals'!G176&lt;&gt;"",'Table 2 - MPS.BR Appraisals'!G176&lt;&gt;"",'Table 2 - MPS.BR Appraisals'!G176&lt;&gt;""),G176,""))</f>
        <v/>
      </c>
      <c r="I176" s="59" t="str">
        <f>IF('Table 2 - MPS.BR Appraisals'!I176&lt;&gt;"",HLOOKUP(MID('Table 2 - MPS.BR Appraisals'!I176,5,1),$C$1:$I$2,2,0),IF(OR('Table 2 - MPS.BR Appraisals'!H176&lt;&gt;"",'Table 2 - MPS.BR Appraisals'!H176&lt;&gt;"",'Table 2 - MPS.BR Appraisals'!H176&lt;&gt;""),H176,""))</f>
        <v/>
      </c>
      <c r="J176" s="59" t="str">
        <f>IF('Table 2 - MPS.BR Appraisals'!J176&lt;&gt;"",HLOOKUP(MID('Table 2 - MPS.BR Appraisals'!J176,5,1),$C$1:$I$2,2,0),IF(OR('Table 2 - MPS.BR Appraisals'!I176&lt;&gt;"",'Table 2 - MPS.BR Appraisals'!I176&lt;&gt;"",'Table 2 - MPS.BR Appraisals'!I176&lt;&gt;""),I176,""))</f>
        <v/>
      </c>
      <c r="K176" s="59" t="str">
        <f>IF('Table 2 - MPS.BR Appraisals'!K176&lt;&gt;"",HLOOKUP(MID('Table 2 - MPS.BR Appraisals'!K176,5,1),$C$1:$I$2,2,0),IF(OR('Table 2 - MPS.BR Appraisals'!J176&lt;&gt;"",'Table 2 - MPS.BR Appraisals'!J176&lt;&gt;"",'Table 2 - MPS.BR Appraisals'!J176&lt;&gt;""),J176,""))</f>
        <v/>
      </c>
      <c r="L176" s="59" t="str">
        <f>IF('Table 2 - MPS.BR Appraisals'!L176&lt;&gt;"",HLOOKUP(MID('Table 2 - MPS.BR Appraisals'!L176,5,1),$C$1:$I$2,2,0),IF(OR('Table 2 - MPS.BR Appraisals'!K176&lt;&gt;"",'Table 2 - MPS.BR Appraisals'!K176&lt;&gt;"",'Table 2 - MPS.BR Appraisals'!K176&lt;&gt;""),K176,""))</f>
        <v/>
      </c>
      <c r="M176" s="59" t="str">
        <f>IF('Table 2 - MPS.BR Appraisals'!M176&lt;&gt;"",HLOOKUP(MID('Table 2 - MPS.BR Appraisals'!M176,5,1),$C$1:$I$2,2,0),IF(OR('Table 2 - MPS.BR Appraisals'!L176&lt;&gt;"",'Table 2 - MPS.BR Appraisals'!L176&lt;&gt;"",'Table 2 - MPS.BR Appraisals'!L176&lt;&gt;""),L176,""))</f>
        <v/>
      </c>
      <c r="N176" s="59" t="str">
        <f>IF('Table 2 - MPS.BR Appraisals'!N176&lt;&gt;"",HLOOKUP(MID('Table 2 - MPS.BR Appraisals'!N176,5,1),$C$1:$I$2,2,0),IF(OR('Table 2 - MPS.BR Appraisals'!M176&lt;&gt;"",'Table 2 - MPS.BR Appraisals'!M176&lt;&gt;"",'Table 2 - MPS.BR Appraisals'!M176&lt;&gt;""),M176,""))</f>
        <v/>
      </c>
      <c r="O176" s="59" t="str">
        <f>IF('Table 2 - MPS.BR Appraisals'!O176&lt;&gt;"",HLOOKUP(MID('Table 2 - MPS.BR Appraisals'!O176,5,1),$C$1:$I$2,2,0),IF(OR('Table 2 - MPS.BR Appraisals'!N176&lt;&gt;"",'Table 2 - MPS.BR Appraisals'!N176&lt;&gt;"",'Table 2 - MPS.BR Appraisals'!N176&lt;&gt;""),N176,""))</f>
        <v/>
      </c>
      <c r="P176" s="59" t="str">
        <f>IF('Table 2 - MPS.BR Appraisals'!P176&lt;&gt;"",HLOOKUP(MID('Table 2 - MPS.BR Appraisals'!P176,5,1),$C$1:$I$2,2,0),IF(OR('Table 2 - MPS.BR Appraisals'!O176&lt;&gt;"",'Table 2 - MPS.BR Appraisals'!O176&lt;&gt;"",'Table 2 - MPS.BR Appraisals'!O176&lt;&gt;""),O176,""))</f>
        <v/>
      </c>
      <c r="Q176" s="59" t="str">
        <f>IF('Table 2 - MPS.BR Appraisals'!Q176&lt;&gt;"",HLOOKUP(MID('Table 2 - MPS.BR Appraisals'!Q176,5,1),$C$1:$I$2,2,0),IF(OR('Table 2 - MPS.BR Appraisals'!P176&lt;&gt;"",'Table 2 - MPS.BR Appraisals'!P176&lt;&gt;"",'Table 2 - MPS.BR Appraisals'!P176&lt;&gt;""),P176,""))</f>
        <v/>
      </c>
      <c r="R176" s="59" t="str">
        <f>IF('Table 2 - MPS.BR Appraisals'!R176&lt;&gt;"",HLOOKUP(MID('Table 2 - MPS.BR Appraisals'!R176,5,1),$C$1:$I$2,2,0),IF(OR('Table 2 - MPS.BR Appraisals'!Q176&lt;&gt;"",'Table 2 - MPS.BR Appraisals'!Q176&lt;&gt;"",'Table 2 - MPS.BR Appraisals'!Q176&lt;&gt;""),Q176,""))</f>
        <v/>
      </c>
      <c r="S176" s="59" t="str">
        <f>IF('Table 2 - MPS.BR Appraisals'!S176&lt;&gt;"",HLOOKUP(MID('Table 2 - MPS.BR Appraisals'!S176,5,1),$C$1:$I$2,2,0),IF(OR('Table 2 - MPS.BR Appraisals'!R176&lt;&gt;"",'Table 2 - MPS.BR Appraisals'!R176&lt;&gt;"",'Table 2 - MPS.BR Appraisals'!R176&lt;&gt;""),R176,""))</f>
        <v/>
      </c>
      <c r="T176" s="59" t="str">
        <f>IF('Table 2 - MPS.BR Appraisals'!T176&lt;&gt;"",HLOOKUP(MID('Table 2 - MPS.BR Appraisals'!T176,5,1),$C$1:$I$2,2,0),IF(OR('Table 2 - MPS.BR Appraisals'!S176&lt;&gt;"",'Table 2 - MPS.BR Appraisals'!S176&lt;&gt;"",'Table 2 - MPS.BR Appraisals'!S176&lt;&gt;""),S176,""))</f>
        <v/>
      </c>
      <c r="U176" s="59" t="str">
        <f>IF('Table 2 - MPS.BR Appraisals'!U176&lt;&gt;"",HLOOKUP(MID('Table 2 - MPS.BR Appraisals'!U176,5,1),$C$1:$I$2,2,0),IF(OR('Table 2 - MPS.BR Appraisals'!T176&lt;&gt;"",'Table 2 - MPS.BR Appraisals'!T176&lt;&gt;"",'Table 2 - MPS.BR Appraisals'!T176&lt;&gt;""),T176,""))</f>
        <v/>
      </c>
      <c r="V176" s="59" t="str">
        <f>IF('Table 2 - MPS.BR Appraisals'!V176&lt;&gt;"",HLOOKUP(MID('Table 2 - MPS.BR Appraisals'!V176,5,1),$C$1:$I$2,2,0),IF(OR('Table 2 - MPS.BR Appraisals'!U176&lt;&gt;"",'Table 2 - MPS.BR Appraisals'!U176&lt;&gt;"",'Table 2 - MPS.BR Appraisals'!U176&lt;&gt;""),U176,""))</f>
        <v/>
      </c>
      <c r="W176" s="59">
        <f>IF('Table 2 - MPS.BR Appraisals'!W176&lt;&gt;"",HLOOKUP(MID('Table 2 - MPS.BR Appraisals'!W176,5,1),$C$1:$I$2,2,0),IF(OR('Table 2 - MPS.BR Appraisals'!V176&lt;&gt;"",'Table 2 - MPS.BR Appraisals'!V176&lt;&gt;"",'Table 2 - MPS.BR Appraisals'!V176&lt;&gt;""),V176,""))</f>
        <v>1</v>
      </c>
      <c r="X176" s="59">
        <f>IF('Table 2 - MPS.BR Appraisals'!X176&lt;&gt;"",HLOOKUP(MID('Table 2 - MPS.BR Appraisals'!X176,5,1),$C$1:$I$2,2,0),IF(OR('Table 2 - MPS.BR Appraisals'!W176&lt;&gt;"",'Table 2 - MPS.BR Appraisals'!W176&lt;&gt;"",'Table 2 - MPS.BR Appraisals'!W176&lt;&gt;""),W176,""))</f>
        <v>1</v>
      </c>
      <c r="Y176" s="59" t="str">
        <f>IF('Table 2 - MPS.BR Appraisals'!Y176&lt;&gt;"",HLOOKUP(MID('Table 2 - MPS.BR Appraisals'!Y176,5,1),$C$1:$I$2,2,0),IF(OR('Table 2 - MPS.BR Appraisals'!X176&lt;&gt;"",'Table 2 - MPS.BR Appraisals'!X176&lt;&gt;"",'Table 2 - MPS.BR Appraisals'!X176&lt;&gt;""),X176,""))</f>
        <v/>
      </c>
      <c r="Z176" s="59">
        <f>IF('Table 2 - MPS.BR Appraisals'!Z176&lt;&gt;"",HLOOKUP(MID('Table 2 - MPS.BR Appraisals'!Z176,5,1),$C$1:$I$2,2,0),IF(OR('Table 2 - MPS.BR Appraisals'!Y176&lt;&gt;"",'Table 2 - MPS.BR Appraisals'!Y176&lt;&gt;"",'Table 2 - MPS.BR Appraisals'!Y176&lt;&gt;""),Y176,""))</f>
        <v>2</v>
      </c>
      <c r="AA176" s="59">
        <f>IF('Table 2 - MPS.BR Appraisals'!AA176&lt;&gt;"",HLOOKUP(MID('Table 2 - MPS.BR Appraisals'!AA176,5,1),$C$1:$I$2,2,0),IF(OR('Table 2 - MPS.BR Appraisals'!Z176&lt;&gt;"",'Table 2 - MPS.BR Appraisals'!Z176&lt;&gt;"",'Table 2 - MPS.BR Appraisals'!Z176&lt;&gt;""),Z176,""))</f>
        <v>2</v>
      </c>
      <c r="AB176" s="59" t="str">
        <f>IF('Table 2 - MPS.BR Appraisals'!AB176&lt;&gt;"",HLOOKUP(MID('Table 2 - MPS.BR Appraisals'!AB176,5,1),$C$1:$I$2,2,0),IF(OR('Table 2 - MPS.BR Appraisals'!AA176&lt;&gt;"",'Table 2 - MPS.BR Appraisals'!AA176&lt;&gt;"",'Table 2 - MPS.BR Appraisals'!AA176&lt;&gt;""),AA176,""))</f>
        <v/>
      </c>
      <c r="AC176" s="59">
        <f>IF('Table 2 - MPS.BR Appraisals'!AC176&lt;&gt;"",HLOOKUP(MID('Table 2 - MPS.BR Appraisals'!AC176,5,1),$C$1:$I$2,2,0),IF(OR('Table 2 - MPS.BR Appraisals'!AB176&lt;&gt;"",'Table 2 - MPS.BR Appraisals'!AB176&lt;&gt;"",'Table 2 - MPS.BR Appraisals'!AB176&lt;&gt;""),AB176,""))</f>
        <v>2</v>
      </c>
    </row>
    <row r="177" spans="2:29" ht="17.850000000000001" customHeight="1" x14ac:dyDescent="0.2">
      <c r="B177" s="35" t="s">
        <v>215</v>
      </c>
      <c r="C177" s="59" t="str">
        <f>IF('Table 2 - MPS.BR Appraisals'!C177&lt;&gt;"",HLOOKUP(MID('Table 2 - MPS.BR Appraisals'!C177,5,1),$C$1:$I$2,2,0),"")</f>
        <v/>
      </c>
      <c r="D177" s="59" t="str">
        <f>IF('Table 2 - MPS.BR Appraisals'!D177&lt;&gt;"",HLOOKUP(MID('Table 2 - MPS.BR Appraisals'!D177,5,1),$C$1:$I$2,2,0),IF('Table 2 - MPS.BR Appraisals'!C177&lt;&gt;"",C177,""))</f>
        <v/>
      </c>
      <c r="E177" s="59" t="str">
        <f>IF('Table 2 - MPS.BR Appraisals'!E177&lt;&gt;"",HLOOKUP(MID('Table 2 - MPS.BR Appraisals'!E177,5,1),$C$1:$I$2,2,0),IF(OR('Table 2 - MPS.BR Appraisals'!E177&lt;&gt;"",'Table 2 - MPS.BR Appraisals'!D177&lt;&gt;""),D177,""))</f>
        <v/>
      </c>
      <c r="F177" s="59" t="str">
        <f>IF('Table 2 - MPS.BR Appraisals'!F177&lt;&gt;"",HLOOKUP(MID('Table 2 - MPS.BR Appraisals'!F177,5,1),$C$1:$I$2,2,0),IF(OR('Table 2 - MPS.BR Appraisals'!E177&lt;&gt;"",'Table 2 - MPS.BR Appraisals'!E177&lt;&gt;"",'Table 2 - MPS.BR Appraisals'!E177&lt;&gt;""),E177,""))</f>
        <v/>
      </c>
      <c r="G177" s="59" t="str">
        <f>IF('Table 2 - MPS.BR Appraisals'!G177&lt;&gt;"",HLOOKUP(MID('Table 2 - MPS.BR Appraisals'!G177,5,1),$C$1:$I$2,2,0),IF(OR('Table 2 - MPS.BR Appraisals'!F177&lt;&gt;"",'Table 2 - MPS.BR Appraisals'!F177&lt;&gt;"",'Table 2 - MPS.BR Appraisals'!F177&lt;&gt;""),F177,""))</f>
        <v/>
      </c>
      <c r="H177" s="59" t="str">
        <f>IF('Table 2 - MPS.BR Appraisals'!H177&lt;&gt;"",HLOOKUP(MID('Table 2 - MPS.BR Appraisals'!H177,5,1),$C$1:$I$2,2,0),IF(OR('Table 2 - MPS.BR Appraisals'!G177&lt;&gt;"",'Table 2 - MPS.BR Appraisals'!G177&lt;&gt;"",'Table 2 - MPS.BR Appraisals'!G177&lt;&gt;""),G177,""))</f>
        <v/>
      </c>
      <c r="I177" s="59" t="str">
        <f>IF('Table 2 - MPS.BR Appraisals'!I177&lt;&gt;"",HLOOKUP(MID('Table 2 - MPS.BR Appraisals'!I177,5,1),$C$1:$I$2,2,0),IF(OR('Table 2 - MPS.BR Appraisals'!H177&lt;&gt;"",'Table 2 - MPS.BR Appraisals'!H177&lt;&gt;"",'Table 2 - MPS.BR Appraisals'!H177&lt;&gt;""),H177,""))</f>
        <v/>
      </c>
      <c r="J177" s="59" t="str">
        <f>IF('Table 2 - MPS.BR Appraisals'!J177&lt;&gt;"",HLOOKUP(MID('Table 2 - MPS.BR Appraisals'!J177,5,1),$C$1:$I$2,2,0),IF(OR('Table 2 - MPS.BR Appraisals'!I177&lt;&gt;"",'Table 2 - MPS.BR Appraisals'!I177&lt;&gt;"",'Table 2 - MPS.BR Appraisals'!I177&lt;&gt;""),I177,""))</f>
        <v/>
      </c>
      <c r="K177" s="59" t="str">
        <f>IF('Table 2 - MPS.BR Appraisals'!K177&lt;&gt;"",HLOOKUP(MID('Table 2 - MPS.BR Appraisals'!K177,5,1),$C$1:$I$2,2,0),IF(OR('Table 2 - MPS.BR Appraisals'!J177&lt;&gt;"",'Table 2 - MPS.BR Appraisals'!J177&lt;&gt;"",'Table 2 - MPS.BR Appraisals'!J177&lt;&gt;""),J177,""))</f>
        <v/>
      </c>
      <c r="L177" s="59" t="str">
        <f>IF('Table 2 - MPS.BR Appraisals'!L177&lt;&gt;"",HLOOKUP(MID('Table 2 - MPS.BR Appraisals'!L177,5,1),$C$1:$I$2,2,0),IF(OR('Table 2 - MPS.BR Appraisals'!K177&lt;&gt;"",'Table 2 - MPS.BR Appraisals'!K177&lt;&gt;"",'Table 2 - MPS.BR Appraisals'!K177&lt;&gt;""),K177,""))</f>
        <v/>
      </c>
      <c r="M177" s="59" t="str">
        <f>IF('Table 2 - MPS.BR Appraisals'!M177&lt;&gt;"",HLOOKUP(MID('Table 2 - MPS.BR Appraisals'!M177,5,1),$C$1:$I$2,2,0),IF(OR('Table 2 - MPS.BR Appraisals'!L177&lt;&gt;"",'Table 2 - MPS.BR Appraisals'!L177&lt;&gt;"",'Table 2 - MPS.BR Appraisals'!L177&lt;&gt;""),L177,""))</f>
        <v/>
      </c>
      <c r="N177" s="59" t="str">
        <f>IF('Table 2 - MPS.BR Appraisals'!N177&lt;&gt;"",HLOOKUP(MID('Table 2 - MPS.BR Appraisals'!N177,5,1),$C$1:$I$2,2,0),IF(OR('Table 2 - MPS.BR Appraisals'!M177&lt;&gt;"",'Table 2 - MPS.BR Appraisals'!M177&lt;&gt;"",'Table 2 - MPS.BR Appraisals'!M177&lt;&gt;""),M177,""))</f>
        <v/>
      </c>
      <c r="O177" s="59" t="str">
        <f>IF('Table 2 - MPS.BR Appraisals'!O177&lt;&gt;"",HLOOKUP(MID('Table 2 - MPS.BR Appraisals'!O177,5,1),$C$1:$I$2,2,0),IF(OR('Table 2 - MPS.BR Appraisals'!N177&lt;&gt;"",'Table 2 - MPS.BR Appraisals'!N177&lt;&gt;"",'Table 2 - MPS.BR Appraisals'!N177&lt;&gt;""),N177,""))</f>
        <v/>
      </c>
      <c r="P177" s="59" t="str">
        <f>IF('Table 2 - MPS.BR Appraisals'!P177&lt;&gt;"",HLOOKUP(MID('Table 2 - MPS.BR Appraisals'!P177,5,1),$C$1:$I$2,2,0),IF(OR('Table 2 - MPS.BR Appraisals'!O177&lt;&gt;"",'Table 2 - MPS.BR Appraisals'!O177&lt;&gt;"",'Table 2 - MPS.BR Appraisals'!O177&lt;&gt;""),O177,""))</f>
        <v/>
      </c>
      <c r="Q177" s="59" t="str">
        <f>IF('Table 2 - MPS.BR Appraisals'!Q177&lt;&gt;"",HLOOKUP(MID('Table 2 - MPS.BR Appraisals'!Q177,5,1),$C$1:$I$2,2,0),IF(OR('Table 2 - MPS.BR Appraisals'!P177&lt;&gt;"",'Table 2 - MPS.BR Appraisals'!P177&lt;&gt;"",'Table 2 - MPS.BR Appraisals'!P177&lt;&gt;""),P177,""))</f>
        <v/>
      </c>
      <c r="R177" s="59" t="str">
        <f>IF('Table 2 - MPS.BR Appraisals'!R177&lt;&gt;"",HLOOKUP(MID('Table 2 - MPS.BR Appraisals'!R177,5,1),$C$1:$I$2,2,0),IF(OR('Table 2 - MPS.BR Appraisals'!Q177&lt;&gt;"",'Table 2 - MPS.BR Appraisals'!Q177&lt;&gt;"",'Table 2 - MPS.BR Appraisals'!Q177&lt;&gt;""),Q177,""))</f>
        <v/>
      </c>
      <c r="S177" s="59" t="str">
        <f>IF('Table 2 - MPS.BR Appraisals'!S177&lt;&gt;"",HLOOKUP(MID('Table 2 - MPS.BR Appraisals'!S177,5,1),$C$1:$I$2,2,0),IF(OR('Table 2 - MPS.BR Appraisals'!R177&lt;&gt;"",'Table 2 - MPS.BR Appraisals'!R177&lt;&gt;"",'Table 2 - MPS.BR Appraisals'!R177&lt;&gt;""),R177,""))</f>
        <v/>
      </c>
      <c r="T177" s="59" t="str">
        <f>IF('Table 2 - MPS.BR Appraisals'!T177&lt;&gt;"",HLOOKUP(MID('Table 2 - MPS.BR Appraisals'!T177,5,1),$C$1:$I$2,2,0),IF(OR('Table 2 - MPS.BR Appraisals'!S177&lt;&gt;"",'Table 2 - MPS.BR Appraisals'!S177&lt;&gt;"",'Table 2 - MPS.BR Appraisals'!S177&lt;&gt;""),S177,""))</f>
        <v/>
      </c>
      <c r="U177" s="59" t="str">
        <f>IF('Table 2 - MPS.BR Appraisals'!U177&lt;&gt;"",HLOOKUP(MID('Table 2 - MPS.BR Appraisals'!U177,5,1),$C$1:$I$2,2,0),IF(OR('Table 2 - MPS.BR Appraisals'!T177&lt;&gt;"",'Table 2 - MPS.BR Appraisals'!T177&lt;&gt;"",'Table 2 - MPS.BR Appraisals'!T177&lt;&gt;""),T177,""))</f>
        <v/>
      </c>
      <c r="V177" s="59" t="str">
        <f>IF('Table 2 - MPS.BR Appraisals'!V177&lt;&gt;"",HLOOKUP(MID('Table 2 - MPS.BR Appraisals'!V177,5,1),$C$1:$I$2,2,0),IF(OR('Table 2 - MPS.BR Appraisals'!U177&lt;&gt;"",'Table 2 - MPS.BR Appraisals'!U177&lt;&gt;"",'Table 2 - MPS.BR Appraisals'!U177&lt;&gt;""),U177,""))</f>
        <v/>
      </c>
      <c r="W177" s="59" t="str">
        <f>IF('Table 2 - MPS.BR Appraisals'!W177&lt;&gt;"",HLOOKUP(MID('Table 2 - MPS.BR Appraisals'!W177,5,1),$C$1:$I$2,2,0),IF(OR('Table 2 - MPS.BR Appraisals'!V177&lt;&gt;"",'Table 2 - MPS.BR Appraisals'!V177&lt;&gt;"",'Table 2 - MPS.BR Appraisals'!V177&lt;&gt;""),V177,""))</f>
        <v/>
      </c>
      <c r="X177" s="59" t="str">
        <f>IF('Table 2 - MPS.BR Appraisals'!X177&lt;&gt;"",HLOOKUP(MID('Table 2 - MPS.BR Appraisals'!X177,5,1),$C$1:$I$2,2,0),IF(OR('Table 2 - MPS.BR Appraisals'!W177&lt;&gt;"",'Table 2 - MPS.BR Appraisals'!W177&lt;&gt;"",'Table 2 - MPS.BR Appraisals'!W177&lt;&gt;""),W177,""))</f>
        <v/>
      </c>
      <c r="Y177" s="59" t="str">
        <f>IF('Table 2 - MPS.BR Appraisals'!Y177&lt;&gt;"",HLOOKUP(MID('Table 2 - MPS.BR Appraisals'!Y177,5,1),$C$1:$I$2,2,0),IF(OR('Table 2 - MPS.BR Appraisals'!X177&lt;&gt;"",'Table 2 - MPS.BR Appraisals'!X177&lt;&gt;"",'Table 2 - MPS.BR Appraisals'!X177&lt;&gt;""),X177,""))</f>
        <v/>
      </c>
      <c r="Z177" s="59" t="str">
        <f>IF('Table 2 - MPS.BR Appraisals'!Z177&lt;&gt;"",HLOOKUP(MID('Table 2 - MPS.BR Appraisals'!Z177,5,1),$C$1:$I$2,2,0),IF(OR('Table 2 - MPS.BR Appraisals'!Y177&lt;&gt;"",'Table 2 - MPS.BR Appraisals'!Y177&lt;&gt;"",'Table 2 - MPS.BR Appraisals'!Y177&lt;&gt;""),Y177,""))</f>
        <v/>
      </c>
      <c r="AA177" s="59" t="str">
        <f>IF('Table 2 - MPS.BR Appraisals'!AA177&lt;&gt;"",HLOOKUP(MID('Table 2 - MPS.BR Appraisals'!AA177,5,1),$C$1:$I$2,2,0),IF(OR('Table 2 - MPS.BR Appraisals'!Z177&lt;&gt;"",'Table 2 - MPS.BR Appraisals'!Z177&lt;&gt;"",'Table 2 - MPS.BR Appraisals'!Z177&lt;&gt;""),Z177,""))</f>
        <v/>
      </c>
      <c r="AB177" s="59" t="str">
        <f>IF('Table 2 - MPS.BR Appraisals'!AB177&lt;&gt;"",HLOOKUP(MID('Table 2 - MPS.BR Appraisals'!AB177,5,1),$C$1:$I$2,2,0),IF(OR('Table 2 - MPS.BR Appraisals'!AA177&lt;&gt;"",'Table 2 - MPS.BR Appraisals'!AA177&lt;&gt;"",'Table 2 - MPS.BR Appraisals'!AA177&lt;&gt;""),AA177,""))</f>
        <v/>
      </c>
      <c r="AC177" s="59" t="str">
        <f>IF('Table 2 - MPS.BR Appraisals'!AC177&lt;&gt;"",HLOOKUP(MID('Table 2 - MPS.BR Appraisals'!AC177,5,1),$C$1:$I$2,2,0),IF(OR('Table 2 - MPS.BR Appraisals'!AB177&lt;&gt;"",'Table 2 - MPS.BR Appraisals'!AB177&lt;&gt;"",'Table 2 - MPS.BR Appraisals'!AB177&lt;&gt;""),AB177,""))</f>
        <v/>
      </c>
    </row>
    <row r="178" spans="2:29" ht="17.850000000000001" customHeight="1" x14ac:dyDescent="0.2">
      <c r="B178" s="35" t="s">
        <v>216</v>
      </c>
      <c r="C178" s="59" t="str">
        <f>IF('Table 2 - MPS.BR Appraisals'!C178&lt;&gt;"",HLOOKUP(MID('Table 2 - MPS.BR Appraisals'!C178,5,1),$C$1:$I$2,2,0),"")</f>
        <v/>
      </c>
      <c r="D178" s="59" t="str">
        <f>IF('Table 2 - MPS.BR Appraisals'!D178&lt;&gt;"",HLOOKUP(MID('Table 2 - MPS.BR Appraisals'!D178,5,1),$C$1:$I$2,2,0),IF('Table 2 - MPS.BR Appraisals'!C178&lt;&gt;"",C178,""))</f>
        <v/>
      </c>
      <c r="E178" s="59" t="str">
        <f>IF('Table 2 - MPS.BR Appraisals'!E178&lt;&gt;"",HLOOKUP(MID('Table 2 - MPS.BR Appraisals'!E178,5,1),$C$1:$I$2,2,0),IF(OR('Table 2 - MPS.BR Appraisals'!E178&lt;&gt;"",'Table 2 - MPS.BR Appraisals'!D178&lt;&gt;""),D178,""))</f>
        <v/>
      </c>
      <c r="F178" s="59" t="str">
        <f>IF('Table 2 - MPS.BR Appraisals'!F178&lt;&gt;"",HLOOKUP(MID('Table 2 - MPS.BR Appraisals'!F178,5,1),$C$1:$I$2,2,0),IF(OR('Table 2 - MPS.BR Appraisals'!E178&lt;&gt;"",'Table 2 - MPS.BR Appraisals'!E178&lt;&gt;"",'Table 2 - MPS.BR Appraisals'!E178&lt;&gt;""),E178,""))</f>
        <v/>
      </c>
      <c r="G178" s="59" t="str">
        <f>IF('Table 2 - MPS.BR Appraisals'!G178&lt;&gt;"",HLOOKUP(MID('Table 2 - MPS.BR Appraisals'!G178,5,1),$C$1:$I$2,2,0),IF(OR('Table 2 - MPS.BR Appraisals'!F178&lt;&gt;"",'Table 2 - MPS.BR Appraisals'!F178&lt;&gt;"",'Table 2 - MPS.BR Appraisals'!F178&lt;&gt;""),F178,""))</f>
        <v/>
      </c>
      <c r="H178" s="59" t="str">
        <f>IF('Table 2 - MPS.BR Appraisals'!H178&lt;&gt;"",HLOOKUP(MID('Table 2 - MPS.BR Appraisals'!H178,5,1),$C$1:$I$2,2,0),IF(OR('Table 2 - MPS.BR Appraisals'!G178&lt;&gt;"",'Table 2 - MPS.BR Appraisals'!G178&lt;&gt;"",'Table 2 - MPS.BR Appraisals'!G178&lt;&gt;""),G178,""))</f>
        <v/>
      </c>
      <c r="I178" s="59" t="str">
        <f>IF('Table 2 - MPS.BR Appraisals'!I178&lt;&gt;"",HLOOKUP(MID('Table 2 - MPS.BR Appraisals'!I178,5,1),$C$1:$I$2,2,0),IF(OR('Table 2 - MPS.BR Appraisals'!H178&lt;&gt;"",'Table 2 - MPS.BR Appraisals'!H178&lt;&gt;"",'Table 2 - MPS.BR Appraisals'!H178&lt;&gt;""),H178,""))</f>
        <v/>
      </c>
      <c r="J178" s="59" t="str">
        <f>IF('Table 2 - MPS.BR Appraisals'!J178&lt;&gt;"",HLOOKUP(MID('Table 2 - MPS.BR Appraisals'!J178,5,1),$C$1:$I$2,2,0),IF(OR('Table 2 - MPS.BR Appraisals'!I178&lt;&gt;"",'Table 2 - MPS.BR Appraisals'!I178&lt;&gt;"",'Table 2 - MPS.BR Appraisals'!I178&lt;&gt;""),I178,""))</f>
        <v/>
      </c>
      <c r="K178" s="59" t="str">
        <f>IF('Table 2 - MPS.BR Appraisals'!K178&lt;&gt;"",HLOOKUP(MID('Table 2 - MPS.BR Appraisals'!K178,5,1),$C$1:$I$2,2,0),IF(OR('Table 2 - MPS.BR Appraisals'!J178&lt;&gt;"",'Table 2 - MPS.BR Appraisals'!J178&lt;&gt;"",'Table 2 - MPS.BR Appraisals'!J178&lt;&gt;""),J178,""))</f>
        <v/>
      </c>
      <c r="L178" s="59" t="str">
        <f>IF('Table 2 - MPS.BR Appraisals'!L178&lt;&gt;"",HLOOKUP(MID('Table 2 - MPS.BR Appraisals'!L178,5,1),$C$1:$I$2,2,0),IF(OR('Table 2 - MPS.BR Appraisals'!K178&lt;&gt;"",'Table 2 - MPS.BR Appraisals'!K178&lt;&gt;"",'Table 2 - MPS.BR Appraisals'!K178&lt;&gt;""),K178,""))</f>
        <v/>
      </c>
      <c r="M178" s="59" t="str">
        <f>IF('Table 2 - MPS.BR Appraisals'!M178&lt;&gt;"",HLOOKUP(MID('Table 2 - MPS.BR Appraisals'!M178,5,1),$C$1:$I$2,2,0),IF(OR('Table 2 - MPS.BR Appraisals'!L178&lt;&gt;"",'Table 2 - MPS.BR Appraisals'!L178&lt;&gt;"",'Table 2 - MPS.BR Appraisals'!L178&lt;&gt;""),L178,""))</f>
        <v/>
      </c>
      <c r="N178" s="59" t="str">
        <f>IF('Table 2 - MPS.BR Appraisals'!N178&lt;&gt;"",HLOOKUP(MID('Table 2 - MPS.BR Appraisals'!N178,5,1),$C$1:$I$2,2,0),IF(OR('Table 2 - MPS.BR Appraisals'!M178&lt;&gt;"",'Table 2 - MPS.BR Appraisals'!M178&lt;&gt;"",'Table 2 - MPS.BR Appraisals'!M178&lt;&gt;""),M178,""))</f>
        <v/>
      </c>
      <c r="O178" s="59" t="str">
        <f>IF('Table 2 - MPS.BR Appraisals'!O178&lt;&gt;"",HLOOKUP(MID('Table 2 - MPS.BR Appraisals'!O178,5,1),$C$1:$I$2,2,0),IF(OR('Table 2 - MPS.BR Appraisals'!N178&lt;&gt;"",'Table 2 - MPS.BR Appraisals'!N178&lt;&gt;"",'Table 2 - MPS.BR Appraisals'!N178&lt;&gt;""),N178,""))</f>
        <v/>
      </c>
      <c r="P178" s="59" t="str">
        <f>IF('Table 2 - MPS.BR Appraisals'!P178&lt;&gt;"",HLOOKUP(MID('Table 2 - MPS.BR Appraisals'!P178,5,1),$C$1:$I$2,2,0),IF(OR('Table 2 - MPS.BR Appraisals'!O178&lt;&gt;"",'Table 2 - MPS.BR Appraisals'!O178&lt;&gt;"",'Table 2 - MPS.BR Appraisals'!O178&lt;&gt;""),O178,""))</f>
        <v/>
      </c>
      <c r="Q178" s="59" t="str">
        <f>IF('Table 2 - MPS.BR Appraisals'!Q178&lt;&gt;"",HLOOKUP(MID('Table 2 - MPS.BR Appraisals'!Q178,5,1),$C$1:$I$2,2,0),IF(OR('Table 2 - MPS.BR Appraisals'!P178&lt;&gt;"",'Table 2 - MPS.BR Appraisals'!P178&lt;&gt;"",'Table 2 - MPS.BR Appraisals'!P178&lt;&gt;""),P178,""))</f>
        <v/>
      </c>
      <c r="R178" s="59" t="str">
        <f>IF('Table 2 - MPS.BR Appraisals'!R178&lt;&gt;"",HLOOKUP(MID('Table 2 - MPS.BR Appraisals'!R178,5,1),$C$1:$I$2,2,0),IF(OR('Table 2 - MPS.BR Appraisals'!Q178&lt;&gt;"",'Table 2 - MPS.BR Appraisals'!Q178&lt;&gt;"",'Table 2 - MPS.BR Appraisals'!Q178&lt;&gt;""),Q178,""))</f>
        <v/>
      </c>
      <c r="S178" s="59" t="str">
        <f>IF('Table 2 - MPS.BR Appraisals'!S178&lt;&gt;"",HLOOKUP(MID('Table 2 - MPS.BR Appraisals'!S178,5,1),$C$1:$I$2,2,0),IF(OR('Table 2 - MPS.BR Appraisals'!R178&lt;&gt;"",'Table 2 - MPS.BR Appraisals'!R178&lt;&gt;"",'Table 2 - MPS.BR Appraisals'!R178&lt;&gt;""),R178,""))</f>
        <v/>
      </c>
      <c r="T178" s="59">
        <f>IF('Table 2 - MPS.BR Appraisals'!T178&lt;&gt;"",HLOOKUP(MID('Table 2 - MPS.BR Appraisals'!T178,5,1),$C$1:$I$2,2,0),IF(OR('Table 2 - MPS.BR Appraisals'!S178&lt;&gt;"",'Table 2 - MPS.BR Appraisals'!S178&lt;&gt;"",'Table 2 - MPS.BR Appraisals'!S178&lt;&gt;""),S178,""))</f>
        <v>1</v>
      </c>
      <c r="U178" s="59">
        <f>IF('Table 2 - MPS.BR Appraisals'!U178&lt;&gt;"",HLOOKUP(MID('Table 2 - MPS.BR Appraisals'!U178,5,1),$C$1:$I$2,2,0),IF(OR('Table 2 - MPS.BR Appraisals'!T178&lt;&gt;"",'Table 2 - MPS.BR Appraisals'!T178&lt;&gt;"",'Table 2 - MPS.BR Appraisals'!T178&lt;&gt;""),T178,""))</f>
        <v>1</v>
      </c>
      <c r="V178" s="59">
        <f>IF('Table 2 - MPS.BR Appraisals'!V178&lt;&gt;"",HLOOKUP(MID('Table 2 - MPS.BR Appraisals'!V178,5,1),$C$1:$I$2,2,0),IF(OR('Table 2 - MPS.BR Appraisals'!U178&lt;&gt;"",'Table 2 - MPS.BR Appraisals'!U178&lt;&gt;"",'Table 2 - MPS.BR Appraisals'!U178&lt;&gt;""),U178,""))</f>
        <v>2</v>
      </c>
      <c r="W178" s="59">
        <f>IF('Table 2 - MPS.BR Appraisals'!W178&lt;&gt;"",HLOOKUP(MID('Table 2 - MPS.BR Appraisals'!W178,5,1),$C$1:$I$2,2,0),IF(OR('Table 2 - MPS.BR Appraisals'!V178&lt;&gt;"",'Table 2 - MPS.BR Appraisals'!V178&lt;&gt;"",'Table 2 - MPS.BR Appraisals'!V178&lt;&gt;""),V178,""))</f>
        <v>2</v>
      </c>
      <c r="X178" s="59" t="str">
        <f>IF('Table 2 - MPS.BR Appraisals'!X178&lt;&gt;"",HLOOKUP(MID('Table 2 - MPS.BR Appraisals'!X178,5,1),$C$1:$I$2,2,0),IF(OR('Table 2 - MPS.BR Appraisals'!W178&lt;&gt;"",'Table 2 - MPS.BR Appraisals'!W178&lt;&gt;"",'Table 2 - MPS.BR Appraisals'!W178&lt;&gt;""),W178,""))</f>
        <v/>
      </c>
      <c r="Y178" s="59">
        <f>IF('Table 2 - MPS.BR Appraisals'!Y178&lt;&gt;"",HLOOKUP(MID('Table 2 - MPS.BR Appraisals'!Y178,5,1),$C$1:$I$2,2,0),IF(OR('Table 2 - MPS.BR Appraisals'!X178&lt;&gt;"",'Table 2 - MPS.BR Appraisals'!X178&lt;&gt;"",'Table 2 - MPS.BR Appraisals'!X178&lt;&gt;""),X178,""))</f>
        <v>5</v>
      </c>
      <c r="Z178" s="59">
        <f>IF('Table 2 - MPS.BR Appraisals'!Z178&lt;&gt;"",HLOOKUP(MID('Table 2 - MPS.BR Appraisals'!Z178,5,1),$C$1:$I$2,2,0),IF(OR('Table 2 - MPS.BR Appraisals'!Y178&lt;&gt;"",'Table 2 - MPS.BR Appraisals'!Y178&lt;&gt;"",'Table 2 - MPS.BR Appraisals'!Y178&lt;&gt;""),Y178,""))</f>
        <v>5</v>
      </c>
      <c r="AA178" s="59" t="str">
        <f>IF('Table 2 - MPS.BR Appraisals'!AA178&lt;&gt;"",HLOOKUP(MID('Table 2 - MPS.BR Appraisals'!AA178,5,1),$C$1:$I$2,2,0),IF(OR('Table 2 - MPS.BR Appraisals'!Z178&lt;&gt;"",'Table 2 - MPS.BR Appraisals'!Z178&lt;&gt;"",'Table 2 - MPS.BR Appraisals'!Z178&lt;&gt;""),Z178,""))</f>
        <v/>
      </c>
      <c r="AB178" s="59" t="str">
        <f>IF('Table 2 - MPS.BR Appraisals'!AB178&lt;&gt;"",HLOOKUP(MID('Table 2 - MPS.BR Appraisals'!AB178,5,1),$C$1:$I$2,2,0),IF(OR('Table 2 - MPS.BR Appraisals'!AA178&lt;&gt;"",'Table 2 - MPS.BR Appraisals'!AA178&lt;&gt;"",'Table 2 - MPS.BR Appraisals'!AA178&lt;&gt;""),AA178,""))</f>
        <v/>
      </c>
      <c r="AC178" s="59" t="str">
        <f>IF('Table 2 - MPS.BR Appraisals'!AC178&lt;&gt;"",HLOOKUP(MID('Table 2 - MPS.BR Appraisals'!AC178,5,1),$C$1:$I$2,2,0),IF(OR('Table 2 - MPS.BR Appraisals'!AB178&lt;&gt;"",'Table 2 - MPS.BR Appraisals'!AB178&lt;&gt;"",'Table 2 - MPS.BR Appraisals'!AB178&lt;&gt;""),AB178,""))</f>
        <v/>
      </c>
    </row>
    <row r="179" spans="2:29" ht="17.850000000000001" customHeight="1" x14ac:dyDescent="0.2">
      <c r="B179" s="35" t="s">
        <v>217</v>
      </c>
      <c r="C179" s="59" t="str">
        <f>IF('Table 2 - MPS.BR Appraisals'!C179&lt;&gt;"",HLOOKUP(MID('Table 2 - MPS.BR Appraisals'!C179,5,1),$C$1:$I$2,2,0),"")</f>
        <v/>
      </c>
      <c r="D179" s="59" t="str">
        <f>IF('Table 2 - MPS.BR Appraisals'!D179&lt;&gt;"",HLOOKUP(MID('Table 2 - MPS.BR Appraisals'!D179,5,1),$C$1:$I$2,2,0),IF('Table 2 - MPS.BR Appraisals'!C179&lt;&gt;"",C179,""))</f>
        <v/>
      </c>
      <c r="E179" s="59" t="str">
        <f>IF('Table 2 - MPS.BR Appraisals'!E179&lt;&gt;"",HLOOKUP(MID('Table 2 - MPS.BR Appraisals'!E179,5,1),$C$1:$I$2,2,0),IF(OR('Table 2 - MPS.BR Appraisals'!E179&lt;&gt;"",'Table 2 - MPS.BR Appraisals'!D179&lt;&gt;""),D179,""))</f>
        <v/>
      </c>
      <c r="F179" s="59" t="str">
        <f>IF('Table 2 - MPS.BR Appraisals'!F179&lt;&gt;"",HLOOKUP(MID('Table 2 - MPS.BR Appraisals'!F179,5,1),$C$1:$I$2,2,0),IF(OR('Table 2 - MPS.BR Appraisals'!E179&lt;&gt;"",'Table 2 - MPS.BR Appraisals'!E179&lt;&gt;"",'Table 2 - MPS.BR Appraisals'!E179&lt;&gt;""),E179,""))</f>
        <v/>
      </c>
      <c r="G179" s="59" t="str">
        <f>IF('Table 2 - MPS.BR Appraisals'!G179&lt;&gt;"",HLOOKUP(MID('Table 2 - MPS.BR Appraisals'!G179,5,1),$C$1:$I$2,2,0),IF(OR('Table 2 - MPS.BR Appraisals'!F179&lt;&gt;"",'Table 2 - MPS.BR Appraisals'!F179&lt;&gt;"",'Table 2 - MPS.BR Appraisals'!F179&lt;&gt;""),F179,""))</f>
        <v/>
      </c>
      <c r="H179" s="59" t="str">
        <f>IF('Table 2 - MPS.BR Appraisals'!H179&lt;&gt;"",HLOOKUP(MID('Table 2 - MPS.BR Appraisals'!H179,5,1),$C$1:$I$2,2,0),IF(OR('Table 2 - MPS.BR Appraisals'!G179&lt;&gt;"",'Table 2 - MPS.BR Appraisals'!G179&lt;&gt;"",'Table 2 - MPS.BR Appraisals'!G179&lt;&gt;""),G179,""))</f>
        <v/>
      </c>
      <c r="I179" s="59" t="str">
        <f>IF('Table 2 - MPS.BR Appraisals'!I179&lt;&gt;"",HLOOKUP(MID('Table 2 - MPS.BR Appraisals'!I179,5,1),$C$1:$I$2,2,0),IF(OR('Table 2 - MPS.BR Appraisals'!H179&lt;&gt;"",'Table 2 - MPS.BR Appraisals'!H179&lt;&gt;"",'Table 2 - MPS.BR Appraisals'!H179&lt;&gt;""),H179,""))</f>
        <v/>
      </c>
      <c r="J179" s="59" t="str">
        <f>IF('Table 2 - MPS.BR Appraisals'!J179&lt;&gt;"",HLOOKUP(MID('Table 2 - MPS.BR Appraisals'!J179,5,1),$C$1:$I$2,2,0),IF(OR('Table 2 - MPS.BR Appraisals'!I179&lt;&gt;"",'Table 2 - MPS.BR Appraisals'!I179&lt;&gt;"",'Table 2 - MPS.BR Appraisals'!I179&lt;&gt;""),I179,""))</f>
        <v/>
      </c>
      <c r="K179" s="59" t="str">
        <f>IF('Table 2 - MPS.BR Appraisals'!K179&lt;&gt;"",HLOOKUP(MID('Table 2 - MPS.BR Appraisals'!K179,5,1),$C$1:$I$2,2,0),IF(OR('Table 2 - MPS.BR Appraisals'!J179&lt;&gt;"",'Table 2 - MPS.BR Appraisals'!J179&lt;&gt;"",'Table 2 - MPS.BR Appraisals'!J179&lt;&gt;""),J179,""))</f>
        <v/>
      </c>
      <c r="L179" s="59" t="str">
        <f>IF('Table 2 - MPS.BR Appraisals'!L179&lt;&gt;"",HLOOKUP(MID('Table 2 - MPS.BR Appraisals'!L179,5,1),$C$1:$I$2,2,0),IF(OR('Table 2 - MPS.BR Appraisals'!K179&lt;&gt;"",'Table 2 - MPS.BR Appraisals'!K179&lt;&gt;"",'Table 2 - MPS.BR Appraisals'!K179&lt;&gt;""),K179,""))</f>
        <v/>
      </c>
      <c r="M179" s="59" t="str">
        <f>IF('Table 2 - MPS.BR Appraisals'!M179&lt;&gt;"",HLOOKUP(MID('Table 2 - MPS.BR Appraisals'!M179,5,1),$C$1:$I$2,2,0),IF(OR('Table 2 - MPS.BR Appraisals'!L179&lt;&gt;"",'Table 2 - MPS.BR Appraisals'!L179&lt;&gt;"",'Table 2 - MPS.BR Appraisals'!L179&lt;&gt;""),L179,""))</f>
        <v/>
      </c>
      <c r="N179" s="59" t="str">
        <f>IF('Table 2 - MPS.BR Appraisals'!N179&lt;&gt;"",HLOOKUP(MID('Table 2 - MPS.BR Appraisals'!N179,5,1),$C$1:$I$2,2,0),IF(OR('Table 2 - MPS.BR Appraisals'!M179&lt;&gt;"",'Table 2 - MPS.BR Appraisals'!M179&lt;&gt;"",'Table 2 - MPS.BR Appraisals'!M179&lt;&gt;""),M179,""))</f>
        <v/>
      </c>
      <c r="O179" s="59" t="str">
        <f>IF('Table 2 - MPS.BR Appraisals'!O179&lt;&gt;"",HLOOKUP(MID('Table 2 - MPS.BR Appraisals'!O179,5,1),$C$1:$I$2,2,0),IF(OR('Table 2 - MPS.BR Appraisals'!N179&lt;&gt;"",'Table 2 - MPS.BR Appraisals'!N179&lt;&gt;"",'Table 2 - MPS.BR Appraisals'!N179&lt;&gt;""),N179,""))</f>
        <v/>
      </c>
      <c r="P179" s="59" t="str">
        <f>IF('Table 2 - MPS.BR Appraisals'!P179&lt;&gt;"",HLOOKUP(MID('Table 2 - MPS.BR Appraisals'!P179,5,1),$C$1:$I$2,2,0),IF(OR('Table 2 - MPS.BR Appraisals'!O179&lt;&gt;"",'Table 2 - MPS.BR Appraisals'!O179&lt;&gt;"",'Table 2 - MPS.BR Appraisals'!O179&lt;&gt;""),O179,""))</f>
        <v/>
      </c>
      <c r="Q179" s="59" t="str">
        <f>IF('Table 2 - MPS.BR Appraisals'!Q179&lt;&gt;"",HLOOKUP(MID('Table 2 - MPS.BR Appraisals'!Q179,5,1),$C$1:$I$2,2,0),IF(OR('Table 2 - MPS.BR Appraisals'!P179&lt;&gt;"",'Table 2 - MPS.BR Appraisals'!P179&lt;&gt;"",'Table 2 - MPS.BR Appraisals'!P179&lt;&gt;""),P179,""))</f>
        <v/>
      </c>
      <c r="R179" s="59" t="str">
        <f>IF('Table 2 - MPS.BR Appraisals'!R179&lt;&gt;"",HLOOKUP(MID('Table 2 - MPS.BR Appraisals'!R179,5,1),$C$1:$I$2,2,0),IF(OR('Table 2 - MPS.BR Appraisals'!Q179&lt;&gt;"",'Table 2 - MPS.BR Appraisals'!Q179&lt;&gt;"",'Table 2 - MPS.BR Appraisals'!Q179&lt;&gt;""),Q179,""))</f>
        <v/>
      </c>
      <c r="S179" s="59" t="str">
        <f>IF('Table 2 - MPS.BR Appraisals'!S179&lt;&gt;"",HLOOKUP(MID('Table 2 - MPS.BR Appraisals'!S179,5,1),$C$1:$I$2,2,0),IF(OR('Table 2 - MPS.BR Appraisals'!R179&lt;&gt;"",'Table 2 - MPS.BR Appraisals'!R179&lt;&gt;"",'Table 2 - MPS.BR Appraisals'!R179&lt;&gt;""),R179,""))</f>
        <v/>
      </c>
      <c r="T179" s="59" t="str">
        <f>IF('Table 2 - MPS.BR Appraisals'!T179&lt;&gt;"",HLOOKUP(MID('Table 2 - MPS.BR Appraisals'!T179,5,1),$C$1:$I$2,2,0),IF(OR('Table 2 - MPS.BR Appraisals'!S179&lt;&gt;"",'Table 2 - MPS.BR Appraisals'!S179&lt;&gt;"",'Table 2 - MPS.BR Appraisals'!S179&lt;&gt;""),S179,""))</f>
        <v/>
      </c>
      <c r="U179" s="59" t="str">
        <f>IF('Table 2 - MPS.BR Appraisals'!U179&lt;&gt;"",HLOOKUP(MID('Table 2 - MPS.BR Appraisals'!U179,5,1),$C$1:$I$2,2,0),IF(OR('Table 2 - MPS.BR Appraisals'!T179&lt;&gt;"",'Table 2 - MPS.BR Appraisals'!T179&lt;&gt;"",'Table 2 - MPS.BR Appraisals'!T179&lt;&gt;""),T179,""))</f>
        <v/>
      </c>
      <c r="V179" s="59" t="str">
        <f>IF('Table 2 - MPS.BR Appraisals'!V179&lt;&gt;"",HLOOKUP(MID('Table 2 - MPS.BR Appraisals'!V179,5,1),$C$1:$I$2,2,0),IF(OR('Table 2 - MPS.BR Appraisals'!U179&lt;&gt;"",'Table 2 - MPS.BR Appraisals'!U179&lt;&gt;"",'Table 2 - MPS.BR Appraisals'!U179&lt;&gt;""),U179,""))</f>
        <v/>
      </c>
      <c r="W179" s="59" t="str">
        <f>IF('Table 2 - MPS.BR Appraisals'!W179&lt;&gt;"",HLOOKUP(MID('Table 2 - MPS.BR Appraisals'!W179,5,1),$C$1:$I$2,2,0),IF(OR('Table 2 - MPS.BR Appraisals'!V179&lt;&gt;"",'Table 2 - MPS.BR Appraisals'!V179&lt;&gt;"",'Table 2 - MPS.BR Appraisals'!V179&lt;&gt;""),V179,""))</f>
        <v/>
      </c>
      <c r="X179" s="59" t="str">
        <f>IF('Table 2 - MPS.BR Appraisals'!X179&lt;&gt;"",HLOOKUP(MID('Table 2 - MPS.BR Appraisals'!X179,5,1),$C$1:$I$2,2,0),IF(OR('Table 2 - MPS.BR Appraisals'!W179&lt;&gt;"",'Table 2 - MPS.BR Appraisals'!W179&lt;&gt;"",'Table 2 - MPS.BR Appraisals'!W179&lt;&gt;""),W179,""))</f>
        <v/>
      </c>
      <c r="Y179" s="59" t="str">
        <f>IF('Table 2 - MPS.BR Appraisals'!Y179&lt;&gt;"",HLOOKUP(MID('Table 2 - MPS.BR Appraisals'!Y179,5,1),$C$1:$I$2,2,0),IF(OR('Table 2 - MPS.BR Appraisals'!X179&lt;&gt;"",'Table 2 - MPS.BR Appraisals'!X179&lt;&gt;"",'Table 2 - MPS.BR Appraisals'!X179&lt;&gt;""),X179,""))</f>
        <v/>
      </c>
      <c r="Z179" s="59" t="str">
        <f>IF('Table 2 - MPS.BR Appraisals'!Z179&lt;&gt;"",HLOOKUP(MID('Table 2 - MPS.BR Appraisals'!Z179,5,1),$C$1:$I$2,2,0),IF(OR('Table 2 - MPS.BR Appraisals'!Y179&lt;&gt;"",'Table 2 - MPS.BR Appraisals'!Y179&lt;&gt;"",'Table 2 - MPS.BR Appraisals'!Y179&lt;&gt;""),Y179,""))</f>
        <v/>
      </c>
      <c r="AA179" s="59" t="str">
        <f>IF('Table 2 - MPS.BR Appraisals'!AA179&lt;&gt;"",HLOOKUP(MID('Table 2 - MPS.BR Appraisals'!AA179,5,1),$C$1:$I$2,2,0),IF(OR('Table 2 - MPS.BR Appraisals'!Z179&lt;&gt;"",'Table 2 - MPS.BR Appraisals'!Z179&lt;&gt;"",'Table 2 - MPS.BR Appraisals'!Z179&lt;&gt;""),Z179,""))</f>
        <v/>
      </c>
      <c r="AB179" s="59" t="str">
        <f>IF('Table 2 - MPS.BR Appraisals'!AB179&lt;&gt;"",HLOOKUP(MID('Table 2 - MPS.BR Appraisals'!AB179,5,1),$C$1:$I$2,2,0),IF(OR('Table 2 - MPS.BR Appraisals'!AA179&lt;&gt;"",'Table 2 - MPS.BR Appraisals'!AA179&lt;&gt;"",'Table 2 - MPS.BR Appraisals'!AA179&lt;&gt;""),AA179,""))</f>
        <v/>
      </c>
      <c r="AC179" s="59" t="str">
        <f>IF('Table 2 - MPS.BR Appraisals'!AC179&lt;&gt;"",HLOOKUP(MID('Table 2 - MPS.BR Appraisals'!AC179,5,1),$C$1:$I$2,2,0),IF(OR('Table 2 - MPS.BR Appraisals'!AB179&lt;&gt;"",'Table 2 - MPS.BR Appraisals'!AB179&lt;&gt;"",'Table 2 - MPS.BR Appraisals'!AB179&lt;&gt;""),AB179,""))</f>
        <v/>
      </c>
    </row>
    <row r="180" spans="2:29" ht="17.850000000000001" customHeight="1" x14ac:dyDescent="0.2">
      <c r="B180" s="35" t="s">
        <v>218</v>
      </c>
      <c r="C180" s="59" t="str">
        <f>IF('Table 2 - MPS.BR Appraisals'!C180&lt;&gt;"",HLOOKUP(MID('Table 2 - MPS.BR Appraisals'!C180,5,1),$C$1:$I$2,2,0),"")</f>
        <v/>
      </c>
      <c r="D180" s="59" t="str">
        <f>IF('Table 2 - MPS.BR Appraisals'!D180&lt;&gt;"",HLOOKUP(MID('Table 2 - MPS.BR Appraisals'!D180,5,1),$C$1:$I$2,2,0),IF('Table 2 - MPS.BR Appraisals'!C180&lt;&gt;"",C180,""))</f>
        <v/>
      </c>
      <c r="E180" s="59" t="str">
        <f>IF('Table 2 - MPS.BR Appraisals'!E180&lt;&gt;"",HLOOKUP(MID('Table 2 - MPS.BR Appraisals'!E180,5,1),$C$1:$I$2,2,0),IF(OR('Table 2 - MPS.BR Appraisals'!E180&lt;&gt;"",'Table 2 - MPS.BR Appraisals'!D180&lt;&gt;""),D180,""))</f>
        <v/>
      </c>
      <c r="F180" s="59" t="str">
        <f>IF('Table 2 - MPS.BR Appraisals'!F180&lt;&gt;"",HLOOKUP(MID('Table 2 - MPS.BR Appraisals'!F180,5,1),$C$1:$I$2,2,0),IF(OR('Table 2 - MPS.BR Appraisals'!E180&lt;&gt;"",'Table 2 - MPS.BR Appraisals'!E180&lt;&gt;"",'Table 2 - MPS.BR Appraisals'!E180&lt;&gt;""),E180,""))</f>
        <v/>
      </c>
      <c r="G180" s="59" t="str">
        <f>IF('Table 2 - MPS.BR Appraisals'!G180&lt;&gt;"",HLOOKUP(MID('Table 2 - MPS.BR Appraisals'!G180,5,1),$C$1:$I$2,2,0),IF(OR('Table 2 - MPS.BR Appraisals'!F180&lt;&gt;"",'Table 2 - MPS.BR Appraisals'!F180&lt;&gt;"",'Table 2 - MPS.BR Appraisals'!F180&lt;&gt;""),F180,""))</f>
        <v/>
      </c>
      <c r="H180" s="59" t="str">
        <f>IF('Table 2 - MPS.BR Appraisals'!H180&lt;&gt;"",HLOOKUP(MID('Table 2 - MPS.BR Appraisals'!H180,5,1),$C$1:$I$2,2,0),IF(OR('Table 2 - MPS.BR Appraisals'!G180&lt;&gt;"",'Table 2 - MPS.BR Appraisals'!G180&lt;&gt;"",'Table 2 - MPS.BR Appraisals'!G180&lt;&gt;""),G180,""))</f>
        <v/>
      </c>
      <c r="I180" s="59" t="str">
        <f>IF('Table 2 - MPS.BR Appraisals'!I180&lt;&gt;"",HLOOKUP(MID('Table 2 - MPS.BR Appraisals'!I180,5,1),$C$1:$I$2,2,0),IF(OR('Table 2 - MPS.BR Appraisals'!H180&lt;&gt;"",'Table 2 - MPS.BR Appraisals'!H180&lt;&gt;"",'Table 2 - MPS.BR Appraisals'!H180&lt;&gt;""),H180,""))</f>
        <v/>
      </c>
      <c r="J180" s="59" t="str">
        <f>IF('Table 2 - MPS.BR Appraisals'!J180&lt;&gt;"",HLOOKUP(MID('Table 2 - MPS.BR Appraisals'!J180,5,1),$C$1:$I$2,2,0),IF(OR('Table 2 - MPS.BR Appraisals'!I180&lt;&gt;"",'Table 2 - MPS.BR Appraisals'!I180&lt;&gt;"",'Table 2 - MPS.BR Appraisals'!I180&lt;&gt;""),I180,""))</f>
        <v/>
      </c>
      <c r="K180" s="59" t="str">
        <f>IF('Table 2 - MPS.BR Appraisals'!K180&lt;&gt;"",HLOOKUP(MID('Table 2 - MPS.BR Appraisals'!K180,5,1),$C$1:$I$2,2,0),IF(OR('Table 2 - MPS.BR Appraisals'!J180&lt;&gt;"",'Table 2 - MPS.BR Appraisals'!J180&lt;&gt;"",'Table 2 - MPS.BR Appraisals'!J180&lt;&gt;""),J180,""))</f>
        <v/>
      </c>
      <c r="L180" s="59" t="str">
        <f>IF('Table 2 - MPS.BR Appraisals'!L180&lt;&gt;"",HLOOKUP(MID('Table 2 - MPS.BR Appraisals'!L180,5,1),$C$1:$I$2,2,0),IF(OR('Table 2 - MPS.BR Appraisals'!K180&lt;&gt;"",'Table 2 - MPS.BR Appraisals'!K180&lt;&gt;"",'Table 2 - MPS.BR Appraisals'!K180&lt;&gt;""),K180,""))</f>
        <v/>
      </c>
      <c r="M180" s="59" t="str">
        <f>IF('Table 2 - MPS.BR Appraisals'!M180&lt;&gt;"",HLOOKUP(MID('Table 2 - MPS.BR Appraisals'!M180,5,1),$C$1:$I$2,2,0),IF(OR('Table 2 - MPS.BR Appraisals'!L180&lt;&gt;"",'Table 2 - MPS.BR Appraisals'!L180&lt;&gt;"",'Table 2 - MPS.BR Appraisals'!L180&lt;&gt;""),L180,""))</f>
        <v/>
      </c>
      <c r="N180" s="59" t="str">
        <f>IF('Table 2 - MPS.BR Appraisals'!N180&lt;&gt;"",HLOOKUP(MID('Table 2 - MPS.BR Appraisals'!N180,5,1),$C$1:$I$2,2,0),IF(OR('Table 2 - MPS.BR Appraisals'!M180&lt;&gt;"",'Table 2 - MPS.BR Appraisals'!M180&lt;&gt;"",'Table 2 - MPS.BR Appraisals'!M180&lt;&gt;""),M180,""))</f>
        <v/>
      </c>
      <c r="O180" s="59" t="str">
        <f>IF('Table 2 - MPS.BR Appraisals'!O180&lt;&gt;"",HLOOKUP(MID('Table 2 - MPS.BR Appraisals'!O180,5,1),$C$1:$I$2,2,0),IF(OR('Table 2 - MPS.BR Appraisals'!N180&lt;&gt;"",'Table 2 - MPS.BR Appraisals'!N180&lt;&gt;"",'Table 2 - MPS.BR Appraisals'!N180&lt;&gt;""),N180,""))</f>
        <v/>
      </c>
      <c r="P180" s="59" t="str">
        <f>IF('Table 2 - MPS.BR Appraisals'!P180&lt;&gt;"",HLOOKUP(MID('Table 2 - MPS.BR Appraisals'!P180,5,1),$C$1:$I$2,2,0),IF(OR('Table 2 - MPS.BR Appraisals'!O180&lt;&gt;"",'Table 2 - MPS.BR Appraisals'!O180&lt;&gt;"",'Table 2 - MPS.BR Appraisals'!O180&lt;&gt;""),O180,""))</f>
        <v/>
      </c>
      <c r="Q180" s="59" t="str">
        <f>IF('Table 2 - MPS.BR Appraisals'!Q180&lt;&gt;"",HLOOKUP(MID('Table 2 - MPS.BR Appraisals'!Q180,5,1),$C$1:$I$2,2,0),IF(OR('Table 2 - MPS.BR Appraisals'!P180&lt;&gt;"",'Table 2 - MPS.BR Appraisals'!P180&lt;&gt;"",'Table 2 - MPS.BR Appraisals'!P180&lt;&gt;""),P180,""))</f>
        <v/>
      </c>
      <c r="R180" s="59" t="str">
        <f>IF('Table 2 - MPS.BR Appraisals'!R180&lt;&gt;"",HLOOKUP(MID('Table 2 - MPS.BR Appraisals'!R180,5,1),$C$1:$I$2,2,0),IF(OR('Table 2 - MPS.BR Appraisals'!Q180&lt;&gt;"",'Table 2 - MPS.BR Appraisals'!Q180&lt;&gt;"",'Table 2 - MPS.BR Appraisals'!Q180&lt;&gt;""),Q180,""))</f>
        <v/>
      </c>
      <c r="S180" s="59" t="str">
        <f>IF('Table 2 - MPS.BR Appraisals'!S180&lt;&gt;"",HLOOKUP(MID('Table 2 - MPS.BR Appraisals'!S180,5,1),$C$1:$I$2,2,0),IF(OR('Table 2 - MPS.BR Appraisals'!R180&lt;&gt;"",'Table 2 - MPS.BR Appraisals'!R180&lt;&gt;"",'Table 2 - MPS.BR Appraisals'!R180&lt;&gt;""),R180,""))</f>
        <v/>
      </c>
      <c r="T180" s="59" t="str">
        <f>IF('Table 2 - MPS.BR Appraisals'!T180&lt;&gt;"",HLOOKUP(MID('Table 2 - MPS.BR Appraisals'!T180,5,1),$C$1:$I$2,2,0),IF(OR('Table 2 - MPS.BR Appraisals'!S180&lt;&gt;"",'Table 2 - MPS.BR Appraisals'!S180&lt;&gt;"",'Table 2 - MPS.BR Appraisals'!S180&lt;&gt;""),S180,""))</f>
        <v/>
      </c>
      <c r="U180" s="59" t="str">
        <f>IF('Table 2 - MPS.BR Appraisals'!U180&lt;&gt;"",HLOOKUP(MID('Table 2 - MPS.BR Appraisals'!U180,5,1),$C$1:$I$2,2,0),IF(OR('Table 2 - MPS.BR Appraisals'!T180&lt;&gt;"",'Table 2 - MPS.BR Appraisals'!T180&lt;&gt;"",'Table 2 - MPS.BR Appraisals'!T180&lt;&gt;""),T180,""))</f>
        <v/>
      </c>
      <c r="V180" s="59" t="str">
        <f>IF('Table 2 - MPS.BR Appraisals'!V180&lt;&gt;"",HLOOKUP(MID('Table 2 - MPS.BR Appraisals'!V180,5,1),$C$1:$I$2,2,0),IF(OR('Table 2 - MPS.BR Appraisals'!U180&lt;&gt;"",'Table 2 - MPS.BR Appraisals'!U180&lt;&gt;"",'Table 2 - MPS.BR Appraisals'!U180&lt;&gt;""),U180,""))</f>
        <v/>
      </c>
      <c r="W180" s="59" t="str">
        <f>IF('Table 2 - MPS.BR Appraisals'!W180&lt;&gt;"",HLOOKUP(MID('Table 2 - MPS.BR Appraisals'!W180,5,1),$C$1:$I$2,2,0),IF(OR('Table 2 - MPS.BR Appraisals'!V180&lt;&gt;"",'Table 2 - MPS.BR Appraisals'!V180&lt;&gt;"",'Table 2 - MPS.BR Appraisals'!V180&lt;&gt;""),V180,""))</f>
        <v/>
      </c>
      <c r="X180" s="59" t="str">
        <f>IF('Table 2 - MPS.BR Appraisals'!X180&lt;&gt;"",HLOOKUP(MID('Table 2 - MPS.BR Appraisals'!X180,5,1),$C$1:$I$2,2,0),IF(OR('Table 2 - MPS.BR Appraisals'!W180&lt;&gt;"",'Table 2 - MPS.BR Appraisals'!W180&lt;&gt;"",'Table 2 - MPS.BR Appraisals'!W180&lt;&gt;""),W180,""))</f>
        <v/>
      </c>
      <c r="Y180" s="59" t="str">
        <f>IF('Table 2 - MPS.BR Appraisals'!Y180&lt;&gt;"",HLOOKUP(MID('Table 2 - MPS.BR Appraisals'!Y180,5,1),$C$1:$I$2,2,0),IF(OR('Table 2 - MPS.BR Appraisals'!X180&lt;&gt;"",'Table 2 - MPS.BR Appraisals'!X180&lt;&gt;"",'Table 2 - MPS.BR Appraisals'!X180&lt;&gt;""),X180,""))</f>
        <v/>
      </c>
      <c r="Z180" s="59" t="str">
        <f>IF('Table 2 - MPS.BR Appraisals'!Z180&lt;&gt;"",HLOOKUP(MID('Table 2 - MPS.BR Appraisals'!Z180,5,1),$C$1:$I$2,2,0),IF(OR('Table 2 - MPS.BR Appraisals'!Y180&lt;&gt;"",'Table 2 - MPS.BR Appraisals'!Y180&lt;&gt;"",'Table 2 - MPS.BR Appraisals'!Y180&lt;&gt;""),Y180,""))</f>
        <v/>
      </c>
      <c r="AA180" s="59" t="str">
        <f>IF('Table 2 - MPS.BR Appraisals'!AA180&lt;&gt;"",HLOOKUP(MID('Table 2 - MPS.BR Appraisals'!AA180,5,1),$C$1:$I$2,2,0),IF(OR('Table 2 - MPS.BR Appraisals'!Z180&lt;&gt;"",'Table 2 - MPS.BR Appraisals'!Z180&lt;&gt;"",'Table 2 - MPS.BR Appraisals'!Z180&lt;&gt;""),Z180,""))</f>
        <v/>
      </c>
      <c r="AB180" s="59" t="str">
        <f>IF('Table 2 - MPS.BR Appraisals'!AB180&lt;&gt;"",HLOOKUP(MID('Table 2 - MPS.BR Appraisals'!AB180,5,1),$C$1:$I$2,2,0),IF(OR('Table 2 - MPS.BR Appraisals'!AA180&lt;&gt;"",'Table 2 - MPS.BR Appraisals'!AA180&lt;&gt;"",'Table 2 - MPS.BR Appraisals'!AA180&lt;&gt;""),AA180,""))</f>
        <v/>
      </c>
      <c r="AC180" s="59" t="str">
        <f>IF('Table 2 - MPS.BR Appraisals'!AC180&lt;&gt;"",HLOOKUP(MID('Table 2 - MPS.BR Appraisals'!AC180,5,1),$C$1:$I$2,2,0),IF(OR('Table 2 - MPS.BR Appraisals'!AB180&lt;&gt;"",'Table 2 - MPS.BR Appraisals'!AB180&lt;&gt;"",'Table 2 - MPS.BR Appraisals'!AB180&lt;&gt;""),AB180,""))</f>
        <v/>
      </c>
    </row>
    <row r="181" spans="2:29" ht="17.850000000000001" customHeight="1" x14ac:dyDescent="0.2">
      <c r="B181" s="35" t="s">
        <v>219</v>
      </c>
      <c r="C181" s="59" t="str">
        <f>IF('Table 2 - MPS.BR Appraisals'!C181&lt;&gt;"",HLOOKUP(MID('Table 2 - MPS.BR Appraisals'!C181,5,1),$C$1:$I$2,2,0),"")</f>
        <v/>
      </c>
      <c r="D181" s="59" t="str">
        <f>IF('Table 2 - MPS.BR Appraisals'!D181&lt;&gt;"",HLOOKUP(MID('Table 2 - MPS.BR Appraisals'!D181,5,1),$C$1:$I$2,2,0),IF('Table 2 - MPS.BR Appraisals'!C181&lt;&gt;"",C181,""))</f>
        <v/>
      </c>
      <c r="E181" s="59" t="str">
        <f>IF('Table 2 - MPS.BR Appraisals'!E181&lt;&gt;"",HLOOKUP(MID('Table 2 - MPS.BR Appraisals'!E181,5,1),$C$1:$I$2,2,0),IF(OR('Table 2 - MPS.BR Appraisals'!E181&lt;&gt;"",'Table 2 - MPS.BR Appraisals'!D181&lt;&gt;""),D181,""))</f>
        <v/>
      </c>
      <c r="F181" s="59" t="str">
        <f>IF('Table 2 - MPS.BR Appraisals'!F181&lt;&gt;"",HLOOKUP(MID('Table 2 - MPS.BR Appraisals'!F181,5,1),$C$1:$I$2,2,0),IF(OR('Table 2 - MPS.BR Appraisals'!E181&lt;&gt;"",'Table 2 - MPS.BR Appraisals'!E181&lt;&gt;"",'Table 2 - MPS.BR Appraisals'!E181&lt;&gt;""),E181,""))</f>
        <v/>
      </c>
      <c r="G181" s="59" t="str">
        <f>IF('Table 2 - MPS.BR Appraisals'!G181&lt;&gt;"",HLOOKUP(MID('Table 2 - MPS.BR Appraisals'!G181,5,1),$C$1:$I$2,2,0),IF(OR('Table 2 - MPS.BR Appraisals'!F181&lt;&gt;"",'Table 2 - MPS.BR Appraisals'!F181&lt;&gt;"",'Table 2 - MPS.BR Appraisals'!F181&lt;&gt;""),F181,""))</f>
        <v/>
      </c>
      <c r="H181" s="59" t="str">
        <f>IF('Table 2 - MPS.BR Appraisals'!H181&lt;&gt;"",HLOOKUP(MID('Table 2 - MPS.BR Appraisals'!H181,5,1),$C$1:$I$2,2,0),IF(OR('Table 2 - MPS.BR Appraisals'!G181&lt;&gt;"",'Table 2 - MPS.BR Appraisals'!G181&lt;&gt;"",'Table 2 - MPS.BR Appraisals'!G181&lt;&gt;""),G181,""))</f>
        <v/>
      </c>
      <c r="I181" s="59" t="str">
        <f>IF('Table 2 - MPS.BR Appraisals'!I181&lt;&gt;"",HLOOKUP(MID('Table 2 - MPS.BR Appraisals'!I181,5,1),$C$1:$I$2,2,0),IF(OR('Table 2 - MPS.BR Appraisals'!H181&lt;&gt;"",'Table 2 - MPS.BR Appraisals'!H181&lt;&gt;"",'Table 2 - MPS.BR Appraisals'!H181&lt;&gt;""),H181,""))</f>
        <v/>
      </c>
      <c r="J181" s="59" t="str">
        <f>IF('Table 2 - MPS.BR Appraisals'!J181&lt;&gt;"",HLOOKUP(MID('Table 2 - MPS.BR Appraisals'!J181,5,1),$C$1:$I$2,2,0),IF(OR('Table 2 - MPS.BR Appraisals'!I181&lt;&gt;"",'Table 2 - MPS.BR Appraisals'!I181&lt;&gt;"",'Table 2 - MPS.BR Appraisals'!I181&lt;&gt;""),I181,""))</f>
        <v/>
      </c>
      <c r="K181" s="59" t="str">
        <f>IF('Table 2 - MPS.BR Appraisals'!K181&lt;&gt;"",HLOOKUP(MID('Table 2 - MPS.BR Appraisals'!K181,5,1),$C$1:$I$2,2,0),IF(OR('Table 2 - MPS.BR Appraisals'!J181&lt;&gt;"",'Table 2 - MPS.BR Appraisals'!J181&lt;&gt;"",'Table 2 - MPS.BR Appraisals'!J181&lt;&gt;""),J181,""))</f>
        <v/>
      </c>
      <c r="L181" s="59" t="str">
        <f>IF('Table 2 - MPS.BR Appraisals'!L181&lt;&gt;"",HLOOKUP(MID('Table 2 - MPS.BR Appraisals'!L181,5,1),$C$1:$I$2,2,0),IF(OR('Table 2 - MPS.BR Appraisals'!K181&lt;&gt;"",'Table 2 - MPS.BR Appraisals'!K181&lt;&gt;"",'Table 2 - MPS.BR Appraisals'!K181&lt;&gt;""),K181,""))</f>
        <v/>
      </c>
      <c r="M181" s="59" t="str">
        <f>IF('Table 2 - MPS.BR Appraisals'!M181&lt;&gt;"",HLOOKUP(MID('Table 2 - MPS.BR Appraisals'!M181,5,1),$C$1:$I$2,2,0),IF(OR('Table 2 - MPS.BR Appraisals'!L181&lt;&gt;"",'Table 2 - MPS.BR Appraisals'!L181&lt;&gt;"",'Table 2 - MPS.BR Appraisals'!L181&lt;&gt;""),L181,""))</f>
        <v/>
      </c>
      <c r="N181" s="59" t="str">
        <f>IF('Table 2 - MPS.BR Appraisals'!N181&lt;&gt;"",HLOOKUP(MID('Table 2 - MPS.BR Appraisals'!N181,5,1),$C$1:$I$2,2,0),IF(OR('Table 2 - MPS.BR Appraisals'!M181&lt;&gt;"",'Table 2 - MPS.BR Appraisals'!M181&lt;&gt;"",'Table 2 - MPS.BR Appraisals'!M181&lt;&gt;""),M181,""))</f>
        <v/>
      </c>
      <c r="O181" s="59" t="str">
        <f>IF('Table 2 - MPS.BR Appraisals'!O181&lt;&gt;"",HLOOKUP(MID('Table 2 - MPS.BR Appraisals'!O181,5,1),$C$1:$I$2,2,0),IF(OR('Table 2 - MPS.BR Appraisals'!N181&lt;&gt;"",'Table 2 - MPS.BR Appraisals'!N181&lt;&gt;"",'Table 2 - MPS.BR Appraisals'!N181&lt;&gt;""),N181,""))</f>
        <v/>
      </c>
      <c r="P181" s="59" t="str">
        <f>IF('Table 2 - MPS.BR Appraisals'!P181&lt;&gt;"",HLOOKUP(MID('Table 2 - MPS.BR Appraisals'!P181,5,1),$C$1:$I$2,2,0),IF(OR('Table 2 - MPS.BR Appraisals'!O181&lt;&gt;"",'Table 2 - MPS.BR Appraisals'!O181&lt;&gt;"",'Table 2 - MPS.BR Appraisals'!O181&lt;&gt;""),O181,""))</f>
        <v/>
      </c>
      <c r="Q181" s="59" t="str">
        <f>IF('Table 2 - MPS.BR Appraisals'!Q181&lt;&gt;"",HLOOKUP(MID('Table 2 - MPS.BR Appraisals'!Q181,5,1),$C$1:$I$2,2,0),IF(OR('Table 2 - MPS.BR Appraisals'!P181&lt;&gt;"",'Table 2 - MPS.BR Appraisals'!P181&lt;&gt;"",'Table 2 - MPS.BR Appraisals'!P181&lt;&gt;""),P181,""))</f>
        <v/>
      </c>
      <c r="R181" s="59" t="str">
        <f>IF('Table 2 - MPS.BR Appraisals'!R181&lt;&gt;"",HLOOKUP(MID('Table 2 - MPS.BR Appraisals'!R181,5,1),$C$1:$I$2,2,0),IF(OR('Table 2 - MPS.BR Appraisals'!Q181&lt;&gt;"",'Table 2 - MPS.BR Appraisals'!Q181&lt;&gt;"",'Table 2 - MPS.BR Appraisals'!Q181&lt;&gt;""),Q181,""))</f>
        <v/>
      </c>
      <c r="S181" s="59" t="str">
        <f>IF('Table 2 - MPS.BR Appraisals'!S181&lt;&gt;"",HLOOKUP(MID('Table 2 - MPS.BR Appraisals'!S181,5,1),$C$1:$I$2,2,0),IF(OR('Table 2 - MPS.BR Appraisals'!R181&lt;&gt;"",'Table 2 - MPS.BR Appraisals'!R181&lt;&gt;"",'Table 2 - MPS.BR Appraisals'!R181&lt;&gt;""),R181,""))</f>
        <v/>
      </c>
      <c r="T181" s="59" t="str">
        <f>IF('Table 2 - MPS.BR Appraisals'!T181&lt;&gt;"",HLOOKUP(MID('Table 2 - MPS.BR Appraisals'!T181,5,1),$C$1:$I$2,2,0),IF(OR('Table 2 - MPS.BR Appraisals'!S181&lt;&gt;"",'Table 2 - MPS.BR Appraisals'!S181&lt;&gt;"",'Table 2 - MPS.BR Appraisals'!S181&lt;&gt;""),S181,""))</f>
        <v/>
      </c>
      <c r="U181" s="59" t="str">
        <f>IF('Table 2 - MPS.BR Appraisals'!U181&lt;&gt;"",HLOOKUP(MID('Table 2 - MPS.BR Appraisals'!U181,5,1),$C$1:$I$2,2,0),IF(OR('Table 2 - MPS.BR Appraisals'!T181&lt;&gt;"",'Table 2 - MPS.BR Appraisals'!T181&lt;&gt;"",'Table 2 - MPS.BR Appraisals'!T181&lt;&gt;""),T181,""))</f>
        <v/>
      </c>
      <c r="V181" s="59" t="str">
        <f>IF('Table 2 - MPS.BR Appraisals'!V181&lt;&gt;"",HLOOKUP(MID('Table 2 - MPS.BR Appraisals'!V181,5,1),$C$1:$I$2,2,0),IF(OR('Table 2 - MPS.BR Appraisals'!U181&lt;&gt;"",'Table 2 - MPS.BR Appraisals'!U181&lt;&gt;"",'Table 2 - MPS.BR Appraisals'!U181&lt;&gt;""),U181,""))</f>
        <v/>
      </c>
      <c r="W181" s="59" t="str">
        <f>IF('Table 2 - MPS.BR Appraisals'!W181&lt;&gt;"",HLOOKUP(MID('Table 2 - MPS.BR Appraisals'!W181,5,1),$C$1:$I$2,2,0),IF(OR('Table 2 - MPS.BR Appraisals'!V181&lt;&gt;"",'Table 2 - MPS.BR Appraisals'!V181&lt;&gt;"",'Table 2 - MPS.BR Appraisals'!V181&lt;&gt;""),V181,""))</f>
        <v/>
      </c>
      <c r="X181" s="59" t="str">
        <f>IF('Table 2 - MPS.BR Appraisals'!X181&lt;&gt;"",HLOOKUP(MID('Table 2 - MPS.BR Appraisals'!X181,5,1),$C$1:$I$2,2,0),IF(OR('Table 2 - MPS.BR Appraisals'!W181&lt;&gt;"",'Table 2 - MPS.BR Appraisals'!W181&lt;&gt;"",'Table 2 - MPS.BR Appraisals'!W181&lt;&gt;""),W181,""))</f>
        <v/>
      </c>
      <c r="Y181" s="59" t="str">
        <f>IF('Table 2 - MPS.BR Appraisals'!Y181&lt;&gt;"",HLOOKUP(MID('Table 2 - MPS.BR Appraisals'!Y181,5,1),$C$1:$I$2,2,0),IF(OR('Table 2 - MPS.BR Appraisals'!X181&lt;&gt;"",'Table 2 - MPS.BR Appraisals'!X181&lt;&gt;"",'Table 2 - MPS.BR Appraisals'!X181&lt;&gt;""),X181,""))</f>
        <v/>
      </c>
      <c r="Z181" s="59">
        <f>IF('Table 2 - MPS.BR Appraisals'!Z181&lt;&gt;"",HLOOKUP(MID('Table 2 - MPS.BR Appraisals'!Z181,5,1),$C$1:$I$2,2,0),IF(OR('Table 2 - MPS.BR Appraisals'!Y181&lt;&gt;"",'Table 2 - MPS.BR Appraisals'!Y181&lt;&gt;"",'Table 2 - MPS.BR Appraisals'!Y181&lt;&gt;""),Y181,""))</f>
        <v>1</v>
      </c>
      <c r="AA181" s="59">
        <f>IF('Table 2 - MPS.BR Appraisals'!AA181&lt;&gt;"",HLOOKUP(MID('Table 2 - MPS.BR Appraisals'!AA181,5,1),$C$1:$I$2,2,0),IF(OR('Table 2 - MPS.BR Appraisals'!Z181&lt;&gt;"",'Table 2 - MPS.BR Appraisals'!Z181&lt;&gt;"",'Table 2 - MPS.BR Appraisals'!Z181&lt;&gt;""),Z181,""))</f>
        <v>1</v>
      </c>
      <c r="AB181" s="59" t="str">
        <f>IF('Table 2 - MPS.BR Appraisals'!AB181&lt;&gt;"",HLOOKUP(MID('Table 2 - MPS.BR Appraisals'!AB181,5,1),$C$1:$I$2,2,0),IF(OR('Table 2 - MPS.BR Appraisals'!AA181&lt;&gt;"",'Table 2 - MPS.BR Appraisals'!AA181&lt;&gt;"",'Table 2 - MPS.BR Appraisals'!AA181&lt;&gt;""),AA181,""))</f>
        <v/>
      </c>
      <c r="AC181" s="59" t="str">
        <f>IF('Table 2 - MPS.BR Appraisals'!AC181&lt;&gt;"",HLOOKUP(MID('Table 2 - MPS.BR Appraisals'!AC181,5,1),$C$1:$I$2,2,0),IF(OR('Table 2 - MPS.BR Appraisals'!AB181&lt;&gt;"",'Table 2 - MPS.BR Appraisals'!AB181&lt;&gt;"",'Table 2 - MPS.BR Appraisals'!AB181&lt;&gt;""),AB181,""))</f>
        <v/>
      </c>
    </row>
    <row r="182" spans="2:29" ht="17.850000000000001" customHeight="1" x14ac:dyDescent="0.2">
      <c r="B182" s="35" t="s">
        <v>220</v>
      </c>
      <c r="C182" s="59" t="str">
        <f>IF('Table 2 - MPS.BR Appraisals'!C182&lt;&gt;"",HLOOKUP(MID('Table 2 - MPS.BR Appraisals'!C182,5,1),$C$1:$I$2,2,0),"")</f>
        <v/>
      </c>
      <c r="D182" s="59" t="str">
        <f>IF('Table 2 - MPS.BR Appraisals'!D182&lt;&gt;"",HLOOKUP(MID('Table 2 - MPS.BR Appraisals'!D182,5,1),$C$1:$I$2,2,0),IF('Table 2 - MPS.BR Appraisals'!C182&lt;&gt;"",C182,""))</f>
        <v/>
      </c>
      <c r="E182" s="59" t="str">
        <f>IF('Table 2 - MPS.BR Appraisals'!E182&lt;&gt;"",HLOOKUP(MID('Table 2 - MPS.BR Appraisals'!E182,5,1),$C$1:$I$2,2,0),IF(OR('Table 2 - MPS.BR Appraisals'!E182&lt;&gt;"",'Table 2 - MPS.BR Appraisals'!D182&lt;&gt;""),D182,""))</f>
        <v/>
      </c>
      <c r="F182" s="59" t="str">
        <f>IF('Table 2 - MPS.BR Appraisals'!F182&lt;&gt;"",HLOOKUP(MID('Table 2 - MPS.BR Appraisals'!F182,5,1),$C$1:$I$2,2,0),IF(OR('Table 2 - MPS.BR Appraisals'!E182&lt;&gt;"",'Table 2 - MPS.BR Appraisals'!E182&lt;&gt;"",'Table 2 - MPS.BR Appraisals'!E182&lt;&gt;""),E182,""))</f>
        <v/>
      </c>
      <c r="G182" s="59" t="str">
        <f>IF('Table 2 - MPS.BR Appraisals'!G182&lt;&gt;"",HLOOKUP(MID('Table 2 - MPS.BR Appraisals'!G182,5,1),$C$1:$I$2,2,0),IF(OR('Table 2 - MPS.BR Appraisals'!F182&lt;&gt;"",'Table 2 - MPS.BR Appraisals'!F182&lt;&gt;"",'Table 2 - MPS.BR Appraisals'!F182&lt;&gt;""),F182,""))</f>
        <v/>
      </c>
      <c r="H182" s="59" t="str">
        <f>IF('Table 2 - MPS.BR Appraisals'!H182&lt;&gt;"",HLOOKUP(MID('Table 2 - MPS.BR Appraisals'!H182,5,1),$C$1:$I$2,2,0),IF(OR('Table 2 - MPS.BR Appraisals'!G182&lt;&gt;"",'Table 2 - MPS.BR Appraisals'!G182&lt;&gt;"",'Table 2 - MPS.BR Appraisals'!G182&lt;&gt;""),G182,""))</f>
        <v/>
      </c>
      <c r="I182" s="59" t="str">
        <f>IF('Table 2 - MPS.BR Appraisals'!I182&lt;&gt;"",HLOOKUP(MID('Table 2 - MPS.BR Appraisals'!I182,5,1),$C$1:$I$2,2,0),IF(OR('Table 2 - MPS.BR Appraisals'!H182&lt;&gt;"",'Table 2 - MPS.BR Appraisals'!H182&lt;&gt;"",'Table 2 - MPS.BR Appraisals'!H182&lt;&gt;""),H182,""))</f>
        <v/>
      </c>
      <c r="J182" s="59" t="str">
        <f>IF('Table 2 - MPS.BR Appraisals'!J182&lt;&gt;"",HLOOKUP(MID('Table 2 - MPS.BR Appraisals'!J182,5,1),$C$1:$I$2,2,0),IF(OR('Table 2 - MPS.BR Appraisals'!I182&lt;&gt;"",'Table 2 - MPS.BR Appraisals'!I182&lt;&gt;"",'Table 2 - MPS.BR Appraisals'!I182&lt;&gt;""),I182,""))</f>
        <v/>
      </c>
      <c r="K182" s="59" t="str">
        <f>IF('Table 2 - MPS.BR Appraisals'!K182&lt;&gt;"",HLOOKUP(MID('Table 2 - MPS.BR Appraisals'!K182,5,1),$C$1:$I$2,2,0),IF(OR('Table 2 - MPS.BR Appraisals'!J182&lt;&gt;"",'Table 2 - MPS.BR Appraisals'!J182&lt;&gt;"",'Table 2 - MPS.BR Appraisals'!J182&lt;&gt;""),J182,""))</f>
        <v/>
      </c>
      <c r="L182" s="59" t="str">
        <f>IF('Table 2 - MPS.BR Appraisals'!L182&lt;&gt;"",HLOOKUP(MID('Table 2 - MPS.BR Appraisals'!L182,5,1),$C$1:$I$2,2,0),IF(OR('Table 2 - MPS.BR Appraisals'!K182&lt;&gt;"",'Table 2 - MPS.BR Appraisals'!K182&lt;&gt;"",'Table 2 - MPS.BR Appraisals'!K182&lt;&gt;""),K182,""))</f>
        <v/>
      </c>
      <c r="M182" s="59" t="str">
        <f>IF('Table 2 - MPS.BR Appraisals'!M182&lt;&gt;"",HLOOKUP(MID('Table 2 - MPS.BR Appraisals'!M182,5,1),$C$1:$I$2,2,0),IF(OR('Table 2 - MPS.BR Appraisals'!L182&lt;&gt;"",'Table 2 - MPS.BR Appraisals'!L182&lt;&gt;"",'Table 2 - MPS.BR Appraisals'!L182&lt;&gt;""),L182,""))</f>
        <v/>
      </c>
      <c r="N182" s="59" t="str">
        <f>IF('Table 2 - MPS.BR Appraisals'!N182&lt;&gt;"",HLOOKUP(MID('Table 2 - MPS.BR Appraisals'!N182,5,1),$C$1:$I$2,2,0),IF(OR('Table 2 - MPS.BR Appraisals'!M182&lt;&gt;"",'Table 2 - MPS.BR Appraisals'!M182&lt;&gt;"",'Table 2 - MPS.BR Appraisals'!M182&lt;&gt;""),M182,""))</f>
        <v/>
      </c>
      <c r="O182" s="59" t="str">
        <f>IF('Table 2 - MPS.BR Appraisals'!O182&lt;&gt;"",HLOOKUP(MID('Table 2 - MPS.BR Appraisals'!O182,5,1),$C$1:$I$2,2,0),IF(OR('Table 2 - MPS.BR Appraisals'!N182&lt;&gt;"",'Table 2 - MPS.BR Appraisals'!N182&lt;&gt;"",'Table 2 - MPS.BR Appraisals'!N182&lt;&gt;""),N182,""))</f>
        <v/>
      </c>
      <c r="P182" s="59" t="str">
        <f>IF('Table 2 - MPS.BR Appraisals'!P182&lt;&gt;"",HLOOKUP(MID('Table 2 - MPS.BR Appraisals'!P182,5,1),$C$1:$I$2,2,0),IF(OR('Table 2 - MPS.BR Appraisals'!O182&lt;&gt;"",'Table 2 - MPS.BR Appraisals'!O182&lt;&gt;"",'Table 2 - MPS.BR Appraisals'!O182&lt;&gt;""),O182,""))</f>
        <v/>
      </c>
      <c r="Q182" s="59" t="str">
        <f>IF('Table 2 - MPS.BR Appraisals'!Q182&lt;&gt;"",HLOOKUP(MID('Table 2 - MPS.BR Appraisals'!Q182,5,1),$C$1:$I$2,2,0),IF(OR('Table 2 - MPS.BR Appraisals'!P182&lt;&gt;"",'Table 2 - MPS.BR Appraisals'!P182&lt;&gt;"",'Table 2 - MPS.BR Appraisals'!P182&lt;&gt;""),P182,""))</f>
        <v/>
      </c>
      <c r="R182" s="59" t="str">
        <f>IF('Table 2 - MPS.BR Appraisals'!R182&lt;&gt;"",HLOOKUP(MID('Table 2 - MPS.BR Appraisals'!R182,5,1),$C$1:$I$2,2,0),IF(OR('Table 2 - MPS.BR Appraisals'!Q182&lt;&gt;"",'Table 2 - MPS.BR Appraisals'!Q182&lt;&gt;"",'Table 2 - MPS.BR Appraisals'!Q182&lt;&gt;""),Q182,""))</f>
        <v/>
      </c>
      <c r="S182" s="59" t="str">
        <f>IF('Table 2 - MPS.BR Appraisals'!S182&lt;&gt;"",HLOOKUP(MID('Table 2 - MPS.BR Appraisals'!S182,5,1),$C$1:$I$2,2,0),IF(OR('Table 2 - MPS.BR Appraisals'!R182&lt;&gt;"",'Table 2 - MPS.BR Appraisals'!R182&lt;&gt;"",'Table 2 - MPS.BR Appraisals'!R182&lt;&gt;""),R182,""))</f>
        <v/>
      </c>
      <c r="T182" s="59" t="str">
        <f>IF('Table 2 - MPS.BR Appraisals'!T182&lt;&gt;"",HLOOKUP(MID('Table 2 - MPS.BR Appraisals'!T182,5,1),$C$1:$I$2,2,0),IF(OR('Table 2 - MPS.BR Appraisals'!S182&lt;&gt;"",'Table 2 - MPS.BR Appraisals'!S182&lt;&gt;"",'Table 2 - MPS.BR Appraisals'!S182&lt;&gt;""),S182,""))</f>
        <v/>
      </c>
      <c r="U182" s="59" t="str">
        <f>IF('Table 2 - MPS.BR Appraisals'!U182&lt;&gt;"",HLOOKUP(MID('Table 2 - MPS.BR Appraisals'!U182,5,1),$C$1:$I$2,2,0),IF(OR('Table 2 - MPS.BR Appraisals'!T182&lt;&gt;"",'Table 2 - MPS.BR Appraisals'!T182&lt;&gt;"",'Table 2 - MPS.BR Appraisals'!T182&lt;&gt;""),T182,""))</f>
        <v/>
      </c>
      <c r="V182" s="59">
        <f>IF('Table 2 - MPS.BR Appraisals'!V182&lt;&gt;"",HLOOKUP(MID('Table 2 - MPS.BR Appraisals'!V182,5,1),$C$1:$I$2,2,0),IF(OR('Table 2 - MPS.BR Appraisals'!U182&lt;&gt;"",'Table 2 - MPS.BR Appraisals'!U182&lt;&gt;"",'Table 2 - MPS.BR Appraisals'!U182&lt;&gt;""),U182,""))</f>
        <v>1</v>
      </c>
      <c r="W182" s="59">
        <f>IF('Table 2 - MPS.BR Appraisals'!W182&lt;&gt;"",HLOOKUP(MID('Table 2 - MPS.BR Appraisals'!W182,5,1),$C$1:$I$2,2,0),IF(OR('Table 2 - MPS.BR Appraisals'!V182&lt;&gt;"",'Table 2 - MPS.BR Appraisals'!V182&lt;&gt;"",'Table 2 - MPS.BR Appraisals'!V182&lt;&gt;""),V182,""))</f>
        <v>1</v>
      </c>
      <c r="X182" s="59" t="str">
        <f>IF('Table 2 - MPS.BR Appraisals'!X182&lt;&gt;"",HLOOKUP(MID('Table 2 - MPS.BR Appraisals'!X182,5,1),$C$1:$I$2,2,0),IF(OR('Table 2 - MPS.BR Appraisals'!W182&lt;&gt;"",'Table 2 - MPS.BR Appraisals'!W182&lt;&gt;"",'Table 2 - MPS.BR Appraisals'!W182&lt;&gt;""),W182,""))</f>
        <v/>
      </c>
      <c r="Y182" s="59" t="str">
        <f>IF('Table 2 - MPS.BR Appraisals'!Y182&lt;&gt;"",HLOOKUP(MID('Table 2 - MPS.BR Appraisals'!Y182,5,1),$C$1:$I$2,2,0),IF(OR('Table 2 - MPS.BR Appraisals'!X182&lt;&gt;"",'Table 2 - MPS.BR Appraisals'!X182&lt;&gt;"",'Table 2 - MPS.BR Appraisals'!X182&lt;&gt;""),X182,""))</f>
        <v/>
      </c>
      <c r="Z182" s="59" t="str">
        <f>IF('Table 2 - MPS.BR Appraisals'!Z182&lt;&gt;"",HLOOKUP(MID('Table 2 - MPS.BR Appraisals'!Z182,5,1),$C$1:$I$2,2,0),IF(OR('Table 2 - MPS.BR Appraisals'!Y182&lt;&gt;"",'Table 2 - MPS.BR Appraisals'!Y182&lt;&gt;"",'Table 2 - MPS.BR Appraisals'!Y182&lt;&gt;""),Y182,""))</f>
        <v/>
      </c>
      <c r="AA182" s="59" t="str">
        <f>IF('Table 2 - MPS.BR Appraisals'!AA182&lt;&gt;"",HLOOKUP(MID('Table 2 - MPS.BR Appraisals'!AA182,5,1),$C$1:$I$2,2,0),IF(OR('Table 2 - MPS.BR Appraisals'!Z182&lt;&gt;"",'Table 2 - MPS.BR Appraisals'!Z182&lt;&gt;"",'Table 2 - MPS.BR Appraisals'!Z182&lt;&gt;""),Z182,""))</f>
        <v/>
      </c>
      <c r="AB182" s="59" t="str">
        <f>IF('Table 2 - MPS.BR Appraisals'!AB182&lt;&gt;"",HLOOKUP(MID('Table 2 - MPS.BR Appraisals'!AB182,5,1),$C$1:$I$2,2,0),IF(OR('Table 2 - MPS.BR Appraisals'!AA182&lt;&gt;"",'Table 2 - MPS.BR Appraisals'!AA182&lt;&gt;"",'Table 2 - MPS.BR Appraisals'!AA182&lt;&gt;""),AA182,""))</f>
        <v/>
      </c>
      <c r="AC182" s="59" t="str">
        <f>IF('Table 2 - MPS.BR Appraisals'!AC182&lt;&gt;"",HLOOKUP(MID('Table 2 - MPS.BR Appraisals'!AC182,5,1),$C$1:$I$2,2,0),IF(OR('Table 2 - MPS.BR Appraisals'!AB182&lt;&gt;"",'Table 2 - MPS.BR Appraisals'!AB182&lt;&gt;"",'Table 2 - MPS.BR Appraisals'!AB182&lt;&gt;""),AB182,""))</f>
        <v/>
      </c>
    </row>
    <row r="183" spans="2:29" ht="17.850000000000001" customHeight="1" x14ac:dyDescent="0.2">
      <c r="B183" s="35" t="s">
        <v>221</v>
      </c>
      <c r="C183" s="59" t="str">
        <f>IF('Table 2 - MPS.BR Appraisals'!C183&lt;&gt;"",HLOOKUP(MID('Table 2 - MPS.BR Appraisals'!C183,5,1),$C$1:$I$2,2,0),"")</f>
        <v/>
      </c>
      <c r="D183" s="59" t="str">
        <f>IF('Table 2 - MPS.BR Appraisals'!D183&lt;&gt;"",HLOOKUP(MID('Table 2 - MPS.BR Appraisals'!D183,5,1),$C$1:$I$2,2,0),IF('Table 2 - MPS.BR Appraisals'!C183&lt;&gt;"",C183,""))</f>
        <v/>
      </c>
      <c r="E183" s="59" t="str">
        <f>IF('Table 2 - MPS.BR Appraisals'!E183&lt;&gt;"",HLOOKUP(MID('Table 2 - MPS.BR Appraisals'!E183,5,1),$C$1:$I$2,2,0),IF(OR('Table 2 - MPS.BR Appraisals'!E183&lt;&gt;"",'Table 2 - MPS.BR Appraisals'!D183&lt;&gt;""),D183,""))</f>
        <v/>
      </c>
      <c r="F183" s="59" t="str">
        <f>IF('Table 2 - MPS.BR Appraisals'!F183&lt;&gt;"",HLOOKUP(MID('Table 2 - MPS.BR Appraisals'!F183,5,1),$C$1:$I$2,2,0),IF(OR('Table 2 - MPS.BR Appraisals'!E183&lt;&gt;"",'Table 2 - MPS.BR Appraisals'!E183&lt;&gt;"",'Table 2 - MPS.BR Appraisals'!E183&lt;&gt;""),E183,""))</f>
        <v/>
      </c>
      <c r="G183" s="59" t="str">
        <f>IF('Table 2 - MPS.BR Appraisals'!G183&lt;&gt;"",HLOOKUP(MID('Table 2 - MPS.BR Appraisals'!G183,5,1),$C$1:$I$2,2,0),IF(OR('Table 2 - MPS.BR Appraisals'!F183&lt;&gt;"",'Table 2 - MPS.BR Appraisals'!F183&lt;&gt;"",'Table 2 - MPS.BR Appraisals'!F183&lt;&gt;""),F183,""))</f>
        <v/>
      </c>
      <c r="H183" s="59" t="str">
        <f>IF('Table 2 - MPS.BR Appraisals'!H183&lt;&gt;"",HLOOKUP(MID('Table 2 - MPS.BR Appraisals'!H183,5,1),$C$1:$I$2,2,0),IF(OR('Table 2 - MPS.BR Appraisals'!G183&lt;&gt;"",'Table 2 - MPS.BR Appraisals'!G183&lt;&gt;"",'Table 2 - MPS.BR Appraisals'!G183&lt;&gt;""),G183,""))</f>
        <v/>
      </c>
      <c r="I183" s="59" t="str">
        <f>IF('Table 2 - MPS.BR Appraisals'!I183&lt;&gt;"",HLOOKUP(MID('Table 2 - MPS.BR Appraisals'!I183,5,1),$C$1:$I$2,2,0),IF(OR('Table 2 - MPS.BR Appraisals'!H183&lt;&gt;"",'Table 2 - MPS.BR Appraisals'!H183&lt;&gt;"",'Table 2 - MPS.BR Appraisals'!H183&lt;&gt;""),H183,""))</f>
        <v/>
      </c>
      <c r="J183" s="59" t="str">
        <f>IF('Table 2 - MPS.BR Appraisals'!J183&lt;&gt;"",HLOOKUP(MID('Table 2 - MPS.BR Appraisals'!J183,5,1),$C$1:$I$2,2,0),IF(OR('Table 2 - MPS.BR Appraisals'!I183&lt;&gt;"",'Table 2 - MPS.BR Appraisals'!I183&lt;&gt;"",'Table 2 - MPS.BR Appraisals'!I183&lt;&gt;""),I183,""))</f>
        <v/>
      </c>
      <c r="K183" s="59" t="str">
        <f>IF('Table 2 - MPS.BR Appraisals'!K183&lt;&gt;"",HLOOKUP(MID('Table 2 - MPS.BR Appraisals'!K183,5,1),$C$1:$I$2,2,0),IF(OR('Table 2 - MPS.BR Appraisals'!J183&lt;&gt;"",'Table 2 - MPS.BR Appraisals'!J183&lt;&gt;"",'Table 2 - MPS.BR Appraisals'!J183&lt;&gt;""),J183,""))</f>
        <v/>
      </c>
      <c r="L183" s="59" t="str">
        <f>IF('Table 2 - MPS.BR Appraisals'!L183&lt;&gt;"",HLOOKUP(MID('Table 2 - MPS.BR Appraisals'!L183,5,1),$C$1:$I$2,2,0),IF(OR('Table 2 - MPS.BR Appraisals'!K183&lt;&gt;"",'Table 2 - MPS.BR Appraisals'!K183&lt;&gt;"",'Table 2 - MPS.BR Appraisals'!K183&lt;&gt;""),K183,""))</f>
        <v/>
      </c>
      <c r="M183" s="59" t="str">
        <f>IF('Table 2 - MPS.BR Appraisals'!M183&lt;&gt;"",HLOOKUP(MID('Table 2 - MPS.BR Appraisals'!M183,5,1),$C$1:$I$2,2,0),IF(OR('Table 2 - MPS.BR Appraisals'!L183&lt;&gt;"",'Table 2 - MPS.BR Appraisals'!L183&lt;&gt;"",'Table 2 - MPS.BR Appraisals'!L183&lt;&gt;""),L183,""))</f>
        <v/>
      </c>
      <c r="N183" s="59" t="str">
        <f>IF('Table 2 - MPS.BR Appraisals'!N183&lt;&gt;"",HLOOKUP(MID('Table 2 - MPS.BR Appraisals'!N183,5,1),$C$1:$I$2,2,0),IF(OR('Table 2 - MPS.BR Appraisals'!M183&lt;&gt;"",'Table 2 - MPS.BR Appraisals'!M183&lt;&gt;"",'Table 2 - MPS.BR Appraisals'!M183&lt;&gt;""),M183,""))</f>
        <v/>
      </c>
      <c r="O183" s="59" t="str">
        <f>IF('Table 2 - MPS.BR Appraisals'!O183&lt;&gt;"",HLOOKUP(MID('Table 2 - MPS.BR Appraisals'!O183,5,1),$C$1:$I$2,2,0),IF(OR('Table 2 - MPS.BR Appraisals'!N183&lt;&gt;"",'Table 2 - MPS.BR Appraisals'!N183&lt;&gt;"",'Table 2 - MPS.BR Appraisals'!N183&lt;&gt;""),N183,""))</f>
        <v/>
      </c>
      <c r="P183" s="59" t="str">
        <f>IF('Table 2 - MPS.BR Appraisals'!P183&lt;&gt;"",HLOOKUP(MID('Table 2 - MPS.BR Appraisals'!P183,5,1),$C$1:$I$2,2,0),IF(OR('Table 2 - MPS.BR Appraisals'!O183&lt;&gt;"",'Table 2 - MPS.BR Appraisals'!O183&lt;&gt;"",'Table 2 - MPS.BR Appraisals'!O183&lt;&gt;""),O183,""))</f>
        <v/>
      </c>
      <c r="Q183" s="59" t="str">
        <f>IF('Table 2 - MPS.BR Appraisals'!Q183&lt;&gt;"",HLOOKUP(MID('Table 2 - MPS.BR Appraisals'!Q183,5,1),$C$1:$I$2,2,0),IF(OR('Table 2 - MPS.BR Appraisals'!P183&lt;&gt;"",'Table 2 - MPS.BR Appraisals'!P183&lt;&gt;"",'Table 2 - MPS.BR Appraisals'!P183&lt;&gt;""),P183,""))</f>
        <v/>
      </c>
      <c r="R183" s="59" t="str">
        <f>IF('Table 2 - MPS.BR Appraisals'!R183&lt;&gt;"",HLOOKUP(MID('Table 2 - MPS.BR Appraisals'!R183,5,1),$C$1:$I$2,2,0),IF(OR('Table 2 - MPS.BR Appraisals'!Q183&lt;&gt;"",'Table 2 - MPS.BR Appraisals'!Q183&lt;&gt;"",'Table 2 - MPS.BR Appraisals'!Q183&lt;&gt;""),Q183,""))</f>
        <v/>
      </c>
      <c r="S183" s="59" t="str">
        <f>IF('Table 2 - MPS.BR Appraisals'!S183&lt;&gt;"",HLOOKUP(MID('Table 2 - MPS.BR Appraisals'!S183,5,1),$C$1:$I$2,2,0),IF(OR('Table 2 - MPS.BR Appraisals'!R183&lt;&gt;"",'Table 2 - MPS.BR Appraisals'!R183&lt;&gt;"",'Table 2 - MPS.BR Appraisals'!R183&lt;&gt;""),R183,""))</f>
        <v/>
      </c>
      <c r="T183" s="59" t="str">
        <f>IF('Table 2 - MPS.BR Appraisals'!T183&lt;&gt;"",HLOOKUP(MID('Table 2 - MPS.BR Appraisals'!T183,5,1),$C$1:$I$2,2,0),IF(OR('Table 2 - MPS.BR Appraisals'!S183&lt;&gt;"",'Table 2 - MPS.BR Appraisals'!S183&lt;&gt;"",'Table 2 - MPS.BR Appraisals'!S183&lt;&gt;""),S183,""))</f>
        <v/>
      </c>
      <c r="U183" s="59" t="str">
        <f>IF('Table 2 - MPS.BR Appraisals'!U183&lt;&gt;"",HLOOKUP(MID('Table 2 - MPS.BR Appraisals'!U183,5,1),$C$1:$I$2,2,0),IF(OR('Table 2 - MPS.BR Appraisals'!T183&lt;&gt;"",'Table 2 - MPS.BR Appraisals'!T183&lt;&gt;"",'Table 2 - MPS.BR Appraisals'!T183&lt;&gt;""),T183,""))</f>
        <v/>
      </c>
      <c r="V183" s="59">
        <f>IF('Table 2 - MPS.BR Appraisals'!V183&lt;&gt;"",HLOOKUP(MID('Table 2 - MPS.BR Appraisals'!V183,5,1),$C$1:$I$2,2,0),IF(OR('Table 2 - MPS.BR Appraisals'!U183&lt;&gt;"",'Table 2 - MPS.BR Appraisals'!U183&lt;&gt;"",'Table 2 - MPS.BR Appraisals'!U183&lt;&gt;""),U183,""))</f>
        <v>1</v>
      </c>
      <c r="W183" s="59">
        <f>IF('Table 2 - MPS.BR Appraisals'!W183&lt;&gt;"",HLOOKUP(MID('Table 2 - MPS.BR Appraisals'!W183,5,1),$C$1:$I$2,2,0),IF(OR('Table 2 - MPS.BR Appraisals'!V183&lt;&gt;"",'Table 2 - MPS.BR Appraisals'!V183&lt;&gt;"",'Table 2 - MPS.BR Appraisals'!V183&lt;&gt;""),V183,""))</f>
        <v>1</v>
      </c>
      <c r="X183" s="59" t="str">
        <f>IF('Table 2 - MPS.BR Appraisals'!X183&lt;&gt;"",HLOOKUP(MID('Table 2 - MPS.BR Appraisals'!X183,5,1),$C$1:$I$2,2,0),IF(OR('Table 2 - MPS.BR Appraisals'!W183&lt;&gt;"",'Table 2 - MPS.BR Appraisals'!W183&lt;&gt;"",'Table 2 - MPS.BR Appraisals'!W183&lt;&gt;""),W183,""))</f>
        <v/>
      </c>
      <c r="Y183" s="59" t="str">
        <f>IF('Table 2 - MPS.BR Appraisals'!Y183&lt;&gt;"",HLOOKUP(MID('Table 2 - MPS.BR Appraisals'!Y183,5,1),$C$1:$I$2,2,0),IF(OR('Table 2 - MPS.BR Appraisals'!X183&lt;&gt;"",'Table 2 - MPS.BR Appraisals'!X183&lt;&gt;"",'Table 2 - MPS.BR Appraisals'!X183&lt;&gt;""),X183,""))</f>
        <v/>
      </c>
      <c r="Z183" s="59" t="str">
        <f>IF('Table 2 - MPS.BR Appraisals'!Z183&lt;&gt;"",HLOOKUP(MID('Table 2 - MPS.BR Appraisals'!Z183,5,1),$C$1:$I$2,2,0),IF(OR('Table 2 - MPS.BR Appraisals'!Y183&lt;&gt;"",'Table 2 - MPS.BR Appraisals'!Y183&lt;&gt;"",'Table 2 - MPS.BR Appraisals'!Y183&lt;&gt;""),Y183,""))</f>
        <v/>
      </c>
      <c r="AA183" s="59" t="str">
        <f>IF('Table 2 - MPS.BR Appraisals'!AA183&lt;&gt;"",HLOOKUP(MID('Table 2 - MPS.BR Appraisals'!AA183,5,1),$C$1:$I$2,2,0),IF(OR('Table 2 - MPS.BR Appraisals'!Z183&lt;&gt;"",'Table 2 - MPS.BR Appraisals'!Z183&lt;&gt;"",'Table 2 - MPS.BR Appraisals'!Z183&lt;&gt;""),Z183,""))</f>
        <v/>
      </c>
      <c r="AB183" s="59" t="str">
        <f>IF('Table 2 - MPS.BR Appraisals'!AB183&lt;&gt;"",HLOOKUP(MID('Table 2 - MPS.BR Appraisals'!AB183,5,1),$C$1:$I$2,2,0),IF(OR('Table 2 - MPS.BR Appraisals'!AA183&lt;&gt;"",'Table 2 - MPS.BR Appraisals'!AA183&lt;&gt;"",'Table 2 - MPS.BR Appraisals'!AA183&lt;&gt;""),AA183,""))</f>
        <v/>
      </c>
      <c r="AC183" s="59" t="str">
        <f>IF('Table 2 - MPS.BR Appraisals'!AC183&lt;&gt;"",HLOOKUP(MID('Table 2 - MPS.BR Appraisals'!AC183,5,1),$C$1:$I$2,2,0),IF(OR('Table 2 - MPS.BR Appraisals'!AB183&lt;&gt;"",'Table 2 - MPS.BR Appraisals'!AB183&lt;&gt;"",'Table 2 - MPS.BR Appraisals'!AB183&lt;&gt;""),AB183,""))</f>
        <v/>
      </c>
    </row>
    <row r="184" spans="2:29" ht="17.850000000000001" customHeight="1" x14ac:dyDescent="0.2">
      <c r="B184" s="35" t="s">
        <v>222</v>
      </c>
      <c r="C184" s="59" t="str">
        <f>IF('Table 2 - MPS.BR Appraisals'!C184&lt;&gt;"",HLOOKUP(MID('Table 2 - MPS.BR Appraisals'!C184,5,1),$C$1:$I$2,2,0),"")</f>
        <v/>
      </c>
      <c r="D184" s="59" t="str">
        <f>IF('Table 2 - MPS.BR Appraisals'!D184&lt;&gt;"",HLOOKUP(MID('Table 2 - MPS.BR Appraisals'!D184,5,1),$C$1:$I$2,2,0),IF('Table 2 - MPS.BR Appraisals'!C184&lt;&gt;"",C184,""))</f>
        <v/>
      </c>
      <c r="E184" s="59" t="str">
        <f>IF('Table 2 - MPS.BR Appraisals'!E184&lt;&gt;"",HLOOKUP(MID('Table 2 - MPS.BR Appraisals'!E184,5,1),$C$1:$I$2,2,0),IF(OR('Table 2 - MPS.BR Appraisals'!E184&lt;&gt;"",'Table 2 - MPS.BR Appraisals'!D184&lt;&gt;""),D184,""))</f>
        <v/>
      </c>
      <c r="F184" s="59" t="str">
        <f>IF('Table 2 - MPS.BR Appraisals'!F184&lt;&gt;"",HLOOKUP(MID('Table 2 - MPS.BR Appraisals'!F184,5,1),$C$1:$I$2,2,0),IF(OR('Table 2 - MPS.BR Appraisals'!E184&lt;&gt;"",'Table 2 - MPS.BR Appraisals'!E184&lt;&gt;"",'Table 2 - MPS.BR Appraisals'!E184&lt;&gt;""),E184,""))</f>
        <v/>
      </c>
      <c r="G184" s="59" t="str">
        <f>IF('Table 2 - MPS.BR Appraisals'!G184&lt;&gt;"",HLOOKUP(MID('Table 2 - MPS.BR Appraisals'!G184,5,1),$C$1:$I$2,2,0),IF(OR('Table 2 - MPS.BR Appraisals'!F184&lt;&gt;"",'Table 2 - MPS.BR Appraisals'!F184&lt;&gt;"",'Table 2 - MPS.BR Appraisals'!F184&lt;&gt;""),F184,""))</f>
        <v/>
      </c>
      <c r="H184" s="59" t="str">
        <f>IF('Table 2 - MPS.BR Appraisals'!H184&lt;&gt;"",HLOOKUP(MID('Table 2 - MPS.BR Appraisals'!H184,5,1),$C$1:$I$2,2,0),IF(OR('Table 2 - MPS.BR Appraisals'!G184&lt;&gt;"",'Table 2 - MPS.BR Appraisals'!G184&lt;&gt;"",'Table 2 - MPS.BR Appraisals'!G184&lt;&gt;""),G184,""))</f>
        <v/>
      </c>
      <c r="I184" s="59" t="str">
        <f>IF('Table 2 - MPS.BR Appraisals'!I184&lt;&gt;"",HLOOKUP(MID('Table 2 - MPS.BR Appraisals'!I184,5,1),$C$1:$I$2,2,0),IF(OR('Table 2 - MPS.BR Appraisals'!H184&lt;&gt;"",'Table 2 - MPS.BR Appraisals'!H184&lt;&gt;"",'Table 2 - MPS.BR Appraisals'!H184&lt;&gt;""),H184,""))</f>
        <v/>
      </c>
      <c r="J184" s="59" t="str">
        <f>IF('Table 2 - MPS.BR Appraisals'!J184&lt;&gt;"",HLOOKUP(MID('Table 2 - MPS.BR Appraisals'!J184,5,1),$C$1:$I$2,2,0),IF(OR('Table 2 - MPS.BR Appraisals'!I184&lt;&gt;"",'Table 2 - MPS.BR Appraisals'!I184&lt;&gt;"",'Table 2 - MPS.BR Appraisals'!I184&lt;&gt;""),I184,""))</f>
        <v/>
      </c>
      <c r="K184" s="59" t="str">
        <f>IF('Table 2 - MPS.BR Appraisals'!K184&lt;&gt;"",HLOOKUP(MID('Table 2 - MPS.BR Appraisals'!K184,5,1),$C$1:$I$2,2,0),IF(OR('Table 2 - MPS.BR Appraisals'!J184&lt;&gt;"",'Table 2 - MPS.BR Appraisals'!J184&lt;&gt;"",'Table 2 - MPS.BR Appraisals'!J184&lt;&gt;""),J184,""))</f>
        <v/>
      </c>
      <c r="L184" s="59" t="str">
        <f>IF('Table 2 - MPS.BR Appraisals'!L184&lt;&gt;"",HLOOKUP(MID('Table 2 - MPS.BR Appraisals'!L184,5,1),$C$1:$I$2,2,0),IF(OR('Table 2 - MPS.BR Appraisals'!K184&lt;&gt;"",'Table 2 - MPS.BR Appraisals'!K184&lt;&gt;"",'Table 2 - MPS.BR Appraisals'!K184&lt;&gt;""),K184,""))</f>
        <v/>
      </c>
      <c r="M184" s="59" t="str">
        <f>IF('Table 2 - MPS.BR Appraisals'!M184&lt;&gt;"",HLOOKUP(MID('Table 2 - MPS.BR Appraisals'!M184,5,1),$C$1:$I$2,2,0),IF(OR('Table 2 - MPS.BR Appraisals'!L184&lt;&gt;"",'Table 2 - MPS.BR Appraisals'!L184&lt;&gt;"",'Table 2 - MPS.BR Appraisals'!L184&lt;&gt;""),L184,""))</f>
        <v/>
      </c>
      <c r="N184" s="59" t="str">
        <f>IF('Table 2 - MPS.BR Appraisals'!N184&lt;&gt;"",HLOOKUP(MID('Table 2 - MPS.BR Appraisals'!N184,5,1),$C$1:$I$2,2,0),IF(OR('Table 2 - MPS.BR Appraisals'!M184&lt;&gt;"",'Table 2 - MPS.BR Appraisals'!M184&lt;&gt;"",'Table 2 - MPS.BR Appraisals'!M184&lt;&gt;""),M184,""))</f>
        <v/>
      </c>
      <c r="O184" s="59" t="str">
        <f>IF('Table 2 - MPS.BR Appraisals'!O184&lt;&gt;"",HLOOKUP(MID('Table 2 - MPS.BR Appraisals'!O184,5,1),$C$1:$I$2,2,0),IF(OR('Table 2 - MPS.BR Appraisals'!N184&lt;&gt;"",'Table 2 - MPS.BR Appraisals'!N184&lt;&gt;"",'Table 2 - MPS.BR Appraisals'!N184&lt;&gt;""),N184,""))</f>
        <v/>
      </c>
      <c r="P184" s="59" t="str">
        <f>IF('Table 2 - MPS.BR Appraisals'!P184&lt;&gt;"",HLOOKUP(MID('Table 2 - MPS.BR Appraisals'!P184,5,1),$C$1:$I$2,2,0),IF(OR('Table 2 - MPS.BR Appraisals'!O184&lt;&gt;"",'Table 2 - MPS.BR Appraisals'!O184&lt;&gt;"",'Table 2 - MPS.BR Appraisals'!O184&lt;&gt;""),O184,""))</f>
        <v/>
      </c>
      <c r="Q184" s="59" t="str">
        <f>IF('Table 2 - MPS.BR Appraisals'!Q184&lt;&gt;"",HLOOKUP(MID('Table 2 - MPS.BR Appraisals'!Q184,5,1),$C$1:$I$2,2,0),IF(OR('Table 2 - MPS.BR Appraisals'!P184&lt;&gt;"",'Table 2 - MPS.BR Appraisals'!P184&lt;&gt;"",'Table 2 - MPS.BR Appraisals'!P184&lt;&gt;""),P184,""))</f>
        <v/>
      </c>
      <c r="R184" s="59" t="str">
        <f>IF('Table 2 - MPS.BR Appraisals'!R184&lt;&gt;"",HLOOKUP(MID('Table 2 - MPS.BR Appraisals'!R184,5,1),$C$1:$I$2,2,0),IF(OR('Table 2 - MPS.BR Appraisals'!Q184&lt;&gt;"",'Table 2 - MPS.BR Appraisals'!Q184&lt;&gt;"",'Table 2 - MPS.BR Appraisals'!Q184&lt;&gt;""),Q184,""))</f>
        <v/>
      </c>
      <c r="S184" s="59" t="str">
        <f>IF('Table 2 - MPS.BR Appraisals'!S184&lt;&gt;"",HLOOKUP(MID('Table 2 - MPS.BR Appraisals'!S184,5,1),$C$1:$I$2,2,0),IF(OR('Table 2 - MPS.BR Appraisals'!R184&lt;&gt;"",'Table 2 - MPS.BR Appraisals'!R184&lt;&gt;"",'Table 2 - MPS.BR Appraisals'!R184&lt;&gt;""),R184,""))</f>
        <v/>
      </c>
      <c r="T184" s="59" t="str">
        <f>IF('Table 2 - MPS.BR Appraisals'!T184&lt;&gt;"",HLOOKUP(MID('Table 2 - MPS.BR Appraisals'!T184,5,1),$C$1:$I$2,2,0),IF(OR('Table 2 - MPS.BR Appraisals'!S184&lt;&gt;"",'Table 2 - MPS.BR Appraisals'!S184&lt;&gt;"",'Table 2 - MPS.BR Appraisals'!S184&lt;&gt;""),S184,""))</f>
        <v/>
      </c>
      <c r="U184" s="59" t="str">
        <f>IF('Table 2 - MPS.BR Appraisals'!U184&lt;&gt;"",HLOOKUP(MID('Table 2 - MPS.BR Appraisals'!U184,5,1),$C$1:$I$2,2,0),IF(OR('Table 2 - MPS.BR Appraisals'!T184&lt;&gt;"",'Table 2 - MPS.BR Appraisals'!T184&lt;&gt;"",'Table 2 - MPS.BR Appraisals'!T184&lt;&gt;""),T184,""))</f>
        <v/>
      </c>
      <c r="V184" s="59" t="str">
        <f>IF('Table 2 - MPS.BR Appraisals'!V184&lt;&gt;"",HLOOKUP(MID('Table 2 - MPS.BR Appraisals'!V184,5,1),$C$1:$I$2,2,0),IF(OR('Table 2 - MPS.BR Appraisals'!U184&lt;&gt;"",'Table 2 - MPS.BR Appraisals'!U184&lt;&gt;"",'Table 2 - MPS.BR Appraisals'!U184&lt;&gt;""),U184,""))</f>
        <v/>
      </c>
      <c r="W184" s="59">
        <f>IF('Table 2 - MPS.BR Appraisals'!W184&lt;&gt;"",HLOOKUP(MID('Table 2 - MPS.BR Appraisals'!W184,5,1),$C$1:$I$2,2,0),IF(OR('Table 2 - MPS.BR Appraisals'!V184&lt;&gt;"",'Table 2 - MPS.BR Appraisals'!V184&lt;&gt;"",'Table 2 - MPS.BR Appraisals'!V184&lt;&gt;""),V184,""))</f>
        <v>1</v>
      </c>
      <c r="X184" s="59">
        <f>IF('Table 2 - MPS.BR Appraisals'!X184&lt;&gt;"",HLOOKUP(MID('Table 2 - MPS.BR Appraisals'!X184,5,1),$C$1:$I$2,2,0),IF(OR('Table 2 - MPS.BR Appraisals'!W184&lt;&gt;"",'Table 2 - MPS.BR Appraisals'!W184&lt;&gt;"",'Table 2 - MPS.BR Appraisals'!W184&lt;&gt;""),W184,""))</f>
        <v>1</v>
      </c>
      <c r="Y184" s="59" t="str">
        <f>IF('Table 2 - MPS.BR Appraisals'!Y184&lt;&gt;"",HLOOKUP(MID('Table 2 - MPS.BR Appraisals'!Y184,5,1),$C$1:$I$2,2,0),IF(OR('Table 2 - MPS.BR Appraisals'!X184&lt;&gt;"",'Table 2 - MPS.BR Appraisals'!X184&lt;&gt;"",'Table 2 - MPS.BR Appraisals'!X184&lt;&gt;""),X184,""))</f>
        <v/>
      </c>
      <c r="Z184" s="59" t="str">
        <f>IF('Table 2 - MPS.BR Appraisals'!Z184&lt;&gt;"",HLOOKUP(MID('Table 2 - MPS.BR Appraisals'!Z184,5,1),$C$1:$I$2,2,0),IF(OR('Table 2 - MPS.BR Appraisals'!Y184&lt;&gt;"",'Table 2 - MPS.BR Appraisals'!Y184&lt;&gt;"",'Table 2 - MPS.BR Appraisals'!Y184&lt;&gt;""),Y184,""))</f>
        <v/>
      </c>
      <c r="AA184" s="59" t="str">
        <f>IF('Table 2 - MPS.BR Appraisals'!AA184&lt;&gt;"",HLOOKUP(MID('Table 2 - MPS.BR Appraisals'!AA184,5,1),$C$1:$I$2,2,0),IF(OR('Table 2 - MPS.BR Appraisals'!Z184&lt;&gt;"",'Table 2 - MPS.BR Appraisals'!Z184&lt;&gt;"",'Table 2 - MPS.BR Appraisals'!Z184&lt;&gt;""),Z184,""))</f>
        <v/>
      </c>
      <c r="AB184" s="59" t="str">
        <f>IF('Table 2 - MPS.BR Appraisals'!AB184&lt;&gt;"",HLOOKUP(MID('Table 2 - MPS.BR Appraisals'!AB184,5,1),$C$1:$I$2,2,0),IF(OR('Table 2 - MPS.BR Appraisals'!AA184&lt;&gt;"",'Table 2 - MPS.BR Appraisals'!AA184&lt;&gt;"",'Table 2 - MPS.BR Appraisals'!AA184&lt;&gt;""),AA184,""))</f>
        <v/>
      </c>
      <c r="AC184" s="59">
        <f>IF('Table 2 - MPS.BR Appraisals'!AC184&lt;&gt;"",HLOOKUP(MID('Table 2 - MPS.BR Appraisals'!AC184,5,1),$C$1:$I$2,2,0),IF(OR('Table 2 - MPS.BR Appraisals'!AB184&lt;&gt;"",'Table 2 - MPS.BR Appraisals'!AB184&lt;&gt;"",'Table 2 - MPS.BR Appraisals'!AB184&lt;&gt;""),AB184,""))</f>
        <v>5</v>
      </c>
    </row>
    <row r="185" spans="2:29" ht="17.850000000000001" customHeight="1" x14ac:dyDescent="0.2">
      <c r="B185" s="35" t="s">
        <v>223</v>
      </c>
      <c r="C185" s="59" t="str">
        <f>IF('Table 2 - MPS.BR Appraisals'!C185&lt;&gt;"",HLOOKUP(MID('Table 2 - MPS.BR Appraisals'!C185,5,1),$C$1:$I$2,2,0),"")</f>
        <v/>
      </c>
      <c r="D185" s="59" t="str">
        <f>IF('Table 2 - MPS.BR Appraisals'!D185&lt;&gt;"",HLOOKUP(MID('Table 2 - MPS.BR Appraisals'!D185,5,1),$C$1:$I$2,2,0),IF('Table 2 - MPS.BR Appraisals'!C185&lt;&gt;"",C185,""))</f>
        <v/>
      </c>
      <c r="E185" s="59" t="str">
        <f>IF('Table 2 - MPS.BR Appraisals'!E185&lt;&gt;"",HLOOKUP(MID('Table 2 - MPS.BR Appraisals'!E185,5,1),$C$1:$I$2,2,0),IF(OR('Table 2 - MPS.BR Appraisals'!E185&lt;&gt;"",'Table 2 - MPS.BR Appraisals'!D185&lt;&gt;""),D185,""))</f>
        <v/>
      </c>
      <c r="F185" s="59" t="str">
        <f>IF('Table 2 - MPS.BR Appraisals'!F185&lt;&gt;"",HLOOKUP(MID('Table 2 - MPS.BR Appraisals'!F185,5,1),$C$1:$I$2,2,0),IF(OR('Table 2 - MPS.BR Appraisals'!E185&lt;&gt;"",'Table 2 - MPS.BR Appraisals'!E185&lt;&gt;"",'Table 2 - MPS.BR Appraisals'!E185&lt;&gt;""),E185,""))</f>
        <v/>
      </c>
      <c r="G185" s="59" t="str">
        <f>IF('Table 2 - MPS.BR Appraisals'!G185&lt;&gt;"",HLOOKUP(MID('Table 2 - MPS.BR Appraisals'!G185,5,1),$C$1:$I$2,2,0),IF(OR('Table 2 - MPS.BR Appraisals'!F185&lt;&gt;"",'Table 2 - MPS.BR Appraisals'!F185&lt;&gt;"",'Table 2 - MPS.BR Appraisals'!F185&lt;&gt;""),F185,""))</f>
        <v/>
      </c>
      <c r="H185" s="59" t="str">
        <f>IF('Table 2 - MPS.BR Appraisals'!H185&lt;&gt;"",HLOOKUP(MID('Table 2 - MPS.BR Appraisals'!H185,5,1),$C$1:$I$2,2,0),IF(OR('Table 2 - MPS.BR Appraisals'!G185&lt;&gt;"",'Table 2 - MPS.BR Appraisals'!G185&lt;&gt;"",'Table 2 - MPS.BR Appraisals'!G185&lt;&gt;""),G185,""))</f>
        <v/>
      </c>
      <c r="I185" s="59" t="str">
        <f>IF('Table 2 - MPS.BR Appraisals'!I185&lt;&gt;"",HLOOKUP(MID('Table 2 - MPS.BR Appraisals'!I185,5,1),$C$1:$I$2,2,0),IF(OR('Table 2 - MPS.BR Appraisals'!H185&lt;&gt;"",'Table 2 - MPS.BR Appraisals'!H185&lt;&gt;"",'Table 2 - MPS.BR Appraisals'!H185&lt;&gt;""),H185,""))</f>
        <v/>
      </c>
      <c r="J185" s="59" t="str">
        <f>IF('Table 2 - MPS.BR Appraisals'!J185&lt;&gt;"",HLOOKUP(MID('Table 2 - MPS.BR Appraisals'!J185,5,1),$C$1:$I$2,2,0),IF(OR('Table 2 - MPS.BR Appraisals'!I185&lt;&gt;"",'Table 2 - MPS.BR Appraisals'!I185&lt;&gt;"",'Table 2 - MPS.BR Appraisals'!I185&lt;&gt;""),I185,""))</f>
        <v/>
      </c>
      <c r="K185" s="59" t="str">
        <f>IF('Table 2 - MPS.BR Appraisals'!K185&lt;&gt;"",HLOOKUP(MID('Table 2 - MPS.BR Appraisals'!K185,5,1),$C$1:$I$2,2,0),IF(OR('Table 2 - MPS.BR Appraisals'!J185&lt;&gt;"",'Table 2 - MPS.BR Appraisals'!J185&lt;&gt;"",'Table 2 - MPS.BR Appraisals'!J185&lt;&gt;""),J185,""))</f>
        <v/>
      </c>
      <c r="L185" s="59" t="str">
        <f>IF('Table 2 - MPS.BR Appraisals'!L185&lt;&gt;"",HLOOKUP(MID('Table 2 - MPS.BR Appraisals'!L185,5,1),$C$1:$I$2,2,0),IF(OR('Table 2 - MPS.BR Appraisals'!K185&lt;&gt;"",'Table 2 - MPS.BR Appraisals'!K185&lt;&gt;"",'Table 2 - MPS.BR Appraisals'!K185&lt;&gt;""),K185,""))</f>
        <v/>
      </c>
      <c r="M185" s="59" t="str">
        <f>IF('Table 2 - MPS.BR Appraisals'!M185&lt;&gt;"",HLOOKUP(MID('Table 2 - MPS.BR Appraisals'!M185,5,1),$C$1:$I$2,2,0),IF(OR('Table 2 - MPS.BR Appraisals'!L185&lt;&gt;"",'Table 2 - MPS.BR Appraisals'!L185&lt;&gt;"",'Table 2 - MPS.BR Appraisals'!L185&lt;&gt;""),L185,""))</f>
        <v/>
      </c>
      <c r="N185" s="59" t="str">
        <f>IF('Table 2 - MPS.BR Appraisals'!N185&lt;&gt;"",HLOOKUP(MID('Table 2 - MPS.BR Appraisals'!N185,5,1),$C$1:$I$2,2,0),IF(OR('Table 2 - MPS.BR Appraisals'!M185&lt;&gt;"",'Table 2 - MPS.BR Appraisals'!M185&lt;&gt;"",'Table 2 - MPS.BR Appraisals'!M185&lt;&gt;""),M185,""))</f>
        <v/>
      </c>
      <c r="O185" s="59" t="str">
        <f>IF('Table 2 - MPS.BR Appraisals'!O185&lt;&gt;"",HLOOKUP(MID('Table 2 - MPS.BR Appraisals'!O185,5,1),$C$1:$I$2,2,0),IF(OR('Table 2 - MPS.BR Appraisals'!N185&lt;&gt;"",'Table 2 - MPS.BR Appraisals'!N185&lt;&gt;"",'Table 2 - MPS.BR Appraisals'!N185&lt;&gt;""),N185,""))</f>
        <v/>
      </c>
      <c r="P185" s="59" t="str">
        <f>IF('Table 2 - MPS.BR Appraisals'!P185&lt;&gt;"",HLOOKUP(MID('Table 2 - MPS.BR Appraisals'!P185,5,1),$C$1:$I$2,2,0),IF(OR('Table 2 - MPS.BR Appraisals'!O185&lt;&gt;"",'Table 2 - MPS.BR Appraisals'!O185&lt;&gt;"",'Table 2 - MPS.BR Appraisals'!O185&lt;&gt;""),O185,""))</f>
        <v/>
      </c>
      <c r="Q185" s="59" t="str">
        <f>IF('Table 2 - MPS.BR Appraisals'!Q185&lt;&gt;"",HLOOKUP(MID('Table 2 - MPS.BR Appraisals'!Q185,5,1),$C$1:$I$2,2,0),IF(OR('Table 2 - MPS.BR Appraisals'!P185&lt;&gt;"",'Table 2 - MPS.BR Appraisals'!P185&lt;&gt;"",'Table 2 - MPS.BR Appraisals'!P185&lt;&gt;""),P185,""))</f>
        <v/>
      </c>
      <c r="R185" s="59" t="str">
        <f>IF('Table 2 - MPS.BR Appraisals'!R185&lt;&gt;"",HLOOKUP(MID('Table 2 - MPS.BR Appraisals'!R185,5,1),$C$1:$I$2,2,0),IF(OR('Table 2 - MPS.BR Appraisals'!Q185&lt;&gt;"",'Table 2 - MPS.BR Appraisals'!Q185&lt;&gt;"",'Table 2 - MPS.BR Appraisals'!Q185&lt;&gt;""),Q185,""))</f>
        <v/>
      </c>
      <c r="S185" s="59" t="str">
        <f>IF('Table 2 - MPS.BR Appraisals'!S185&lt;&gt;"",HLOOKUP(MID('Table 2 - MPS.BR Appraisals'!S185,5,1),$C$1:$I$2,2,0),IF(OR('Table 2 - MPS.BR Appraisals'!R185&lt;&gt;"",'Table 2 - MPS.BR Appraisals'!R185&lt;&gt;"",'Table 2 - MPS.BR Appraisals'!R185&lt;&gt;""),R185,""))</f>
        <v/>
      </c>
      <c r="T185" s="59" t="str">
        <f>IF('Table 2 - MPS.BR Appraisals'!T185&lt;&gt;"",HLOOKUP(MID('Table 2 - MPS.BR Appraisals'!T185,5,1),$C$1:$I$2,2,0),IF(OR('Table 2 - MPS.BR Appraisals'!S185&lt;&gt;"",'Table 2 - MPS.BR Appraisals'!S185&lt;&gt;"",'Table 2 - MPS.BR Appraisals'!S185&lt;&gt;""),S185,""))</f>
        <v/>
      </c>
      <c r="U185" s="59" t="str">
        <f>IF('Table 2 - MPS.BR Appraisals'!U185&lt;&gt;"",HLOOKUP(MID('Table 2 - MPS.BR Appraisals'!U185,5,1),$C$1:$I$2,2,0),IF(OR('Table 2 - MPS.BR Appraisals'!T185&lt;&gt;"",'Table 2 - MPS.BR Appraisals'!T185&lt;&gt;"",'Table 2 - MPS.BR Appraisals'!T185&lt;&gt;""),T185,""))</f>
        <v/>
      </c>
      <c r="V185" s="59" t="str">
        <f>IF('Table 2 - MPS.BR Appraisals'!V185&lt;&gt;"",HLOOKUP(MID('Table 2 - MPS.BR Appraisals'!V185,5,1),$C$1:$I$2,2,0),IF(OR('Table 2 - MPS.BR Appraisals'!U185&lt;&gt;"",'Table 2 - MPS.BR Appraisals'!U185&lt;&gt;"",'Table 2 - MPS.BR Appraisals'!U185&lt;&gt;""),U185,""))</f>
        <v/>
      </c>
      <c r="W185" s="59" t="str">
        <f>IF('Table 2 - MPS.BR Appraisals'!W185&lt;&gt;"",HLOOKUP(MID('Table 2 - MPS.BR Appraisals'!W185,5,1),$C$1:$I$2,2,0),IF(OR('Table 2 - MPS.BR Appraisals'!V185&lt;&gt;"",'Table 2 - MPS.BR Appraisals'!V185&lt;&gt;"",'Table 2 - MPS.BR Appraisals'!V185&lt;&gt;""),V185,""))</f>
        <v/>
      </c>
      <c r="X185" s="59">
        <f>IF('Table 2 - MPS.BR Appraisals'!X185&lt;&gt;"",HLOOKUP(MID('Table 2 - MPS.BR Appraisals'!X185,5,1),$C$1:$I$2,2,0),IF(OR('Table 2 - MPS.BR Appraisals'!W185&lt;&gt;"",'Table 2 - MPS.BR Appraisals'!W185&lt;&gt;"",'Table 2 - MPS.BR Appraisals'!W185&lt;&gt;""),W185,""))</f>
        <v>2</v>
      </c>
      <c r="Y185" s="59">
        <f>IF('Table 2 - MPS.BR Appraisals'!Y185&lt;&gt;"",HLOOKUP(MID('Table 2 - MPS.BR Appraisals'!Y185,5,1),$C$1:$I$2,2,0),IF(OR('Table 2 - MPS.BR Appraisals'!X185&lt;&gt;"",'Table 2 - MPS.BR Appraisals'!X185&lt;&gt;"",'Table 2 - MPS.BR Appraisals'!X185&lt;&gt;""),X185,""))</f>
        <v>2</v>
      </c>
      <c r="Z185" s="59" t="str">
        <f>IF('Table 2 - MPS.BR Appraisals'!Z185&lt;&gt;"",HLOOKUP(MID('Table 2 - MPS.BR Appraisals'!Z185,5,1),$C$1:$I$2,2,0),IF(OR('Table 2 - MPS.BR Appraisals'!Y185&lt;&gt;"",'Table 2 - MPS.BR Appraisals'!Y185&lt;&gt;"",'Table 2 - MPS.BR Appraisals'!Y185&lt;&gt;""),Y185,""))</f>
        <v/>
      </c>
      <c r="AA185" s="59" t="str">
        <f>IF('Table 2 - MPS.BR Appraisals'!AA185&lt;&gt;"",HLOOKUP(MID('Table 2 - MPS.BR Appraisals'!AA185,5,1),$C$1:$I$2,2,0),IF(OR('Table 2 - MPS.BR Appraisals'!Z185&lt;&gt;"",'Table 2 - MPS.BR Appraisals'!Z185&lt;&gt;"",'Table 2 - MPS.BR Appraisals'!Z185&lt;&gt;""),Z185,""))</f>
        <v/>
      </c>
      <c r="AB185" s="59" t="str">
        <f>IF('Table 2 - MPS.BR Appraisals'!AB185&lt;&gt;"",HLOOKUP(MID('Table 2 - MPS.BR Appraisals'!AB185,5,1),$C$1:$I$2,2,0),IF(OR('Table 2 - MPS.BR Appraisals'!AA185&lt;&gt;"",'Table 2 - MPS.BR Appraisals'!AA185&lt;&gt;"",'Table 2 - MPS.BR Appraisals'!AA185&lt;&gt;""),AA185,""))</f>
        <v/>
      </c>
      <c r="AC185" s="59" t="str">
        <f>IF('Table 2 - MPS.BR Appraisals'!AC185&lt;&gt;"",HLOOKUP(MID('Table 2 - MPS.BR Appraisals'!AC185,5,1),$C$1:$I$2,2,0),IF(OR('Table 2 - MPS.BR Appraisals'!AB185&lt;&gt;"",'Table 2 - MPS.BR Appraisals'!AB185&lt;&gt;"",'Table 2 - MPS.BR Appraisals'!AB185&lt;&gt;""),AB185,""))</f>
        <v/>
      </c>
    </row>
    <row r="186" spans="2:29" ht="17.850000000000001" customHeight="1" x14ac:dyDescent="0.2">
      <c r="B186" s="35" t="s">
        <v>224</v>
      </c>
      <c r="C186" s="59" t="str">
        <f>IF('Table 2 - MPS.BR Appraisals'!C186&lt;&gt;"",HLOOKUP(MID('Table 2 - MPS.BR Appraisals'!C186,5,1),$C$1:$I$2,2,0),"")</f>
        <v/>
      </c>
      <c r="D186" s="59" t="str">
        <f>IF('Table 2 - MPS.BR Appraisals'!D186&lt;&gt;"",HLOOKUP(MID('Table 2 - MPS.BR Appraisals'!D186,5,1),$C$1:$I$2,2,0),IF('Table 2 - MPS.BR Appraisals'!C186&lt;&gt;"",C186,""))</f>
        <v/>
      </c>
      <c r="E186" s="59" t="str">
        <f>IF('Table 2 - MPS.BR Appraisals'!E186&lt;&gt;"",HLOOKUP(MID('Table 2 - MPS.BR Appraisals'!E186,5,1),$C$1:$I$2,2,0),IF(OR('Table 2 - MPS.BR Appraisals'!E186&lt;&gt;"",'Table 2 - MPS.BR Appraisals'!D186&lt;&gt;""),D186,""))</f>
        <v/>
      </c>
      <c r="F186" s="59" t="str">
        <f>IF('Table 2 - MPS.BR Appraisals'!F186&lt;&gt;"",HLOOKUP(MID('Table 2 - MPS.BR Appraisals'!F186,5,1),$C$1:$I$2,2,0),IF(OR('Table 2 - MPS.BR Appraisals'!E186&lt;&gt;"",'Table 2 - MPS.BR Appraisals'!E186&lt;&gt;"",'Table 2 - MPS.BR Appraisals'!E186&lt;&gt;""),E186,""))</f>
        <v/>
      </c>
      <c r="G186" s="59" t="str">
        <f>IF('Table 2 - MPS.BR Appraisals'!G186&lt;&gt;"",HLOOKUP(MID('Table 2 - MPS.BR Appraisals'!G186,5,1),$C$1:$I$2,2,0),IF(OR('Table 2 - MPS.BR Appraisals'!F186&lt;&gt;"",'Table 2 - MPS.BR Appraisals'!F186&lt;&gt;"",'Table 2 - MPS.BR Appraisals'!F186&lt;&gt;""),F186,""))</f>
        <v/>
      </c>
      <c r="H186" s="59" t="str">
        <f>IF('Table 2 - MPS.BR Appraisals'!H186&lt;&gt;"",HLOOKUP(MID('Table 2 - MPS.BR Appraisals'!H186,5,1),$C$1:$I$2,2,0),IF(OR('Table 2 - MPS.BR Appraisals'!G186&lt;&gt;"",'Table 2 - MPS.BR Appraisals'!G186&lt;&gt;"",'Table 2 - MPS.BR Appraisals'!G186&lt;&gt;""),G186,""))</f>
        <v/>
      </c>
      <c r="I186" s="59" t="str">
        <f>IF('Table 2 - MPS.BR Appraisals'!I186&lt;&gt;"",HLOOKUP(MID('Table 2 - MPS.BR Appraisals'!I186,5,1),$C$1:$I$2,2,0),IF(OR('Table 2 - MPS.BR Appraisals'!H186&lt;&gt;"",'Table 2 - MPS.BR Appraisals'!H186&lt;&gt;"",'Table 2 - MPS.BR Appraisals'!H186&lt;&gt;""),H186,""))</f>
        <v/>
      </c>
      <c r="J186" s="59" t="str">
        <f>IF('Table 2 - MPS.BR Appraisals'!J186&lt;&gt;"",HLOOKUP(MID('Table 2 - MPS.BR Appraisals'!J186,5,1),$C$1:$I$2,2,0),IF(OR('Table 2 - MPS.BR Appraisals'!I186&lt;&gt;"",'Table 2 - MPS.BR Appraisals'!I186&lt;&gt;"",'Table 2 - MPS.BR Appraisals'!I186&lt;&gt;""),I186,""))</f>
        <v/>
      </c>
      <c r="K186" s="59" t="str">
        <f>IF('Table 2 - MPS.BR Appraisals'!K186&lt;&gt;"",HLOOKUP(MID('Table 2 - MPS.BR Appraisals'!K186,5,1),$C$1:$I$2,2,0),IF(OR('Table 2 - MPS.BR Appraisals'!J186&lt;&gt;"",'Table 2 - MPS.BR Appraisals'!J186&lt;&gt;"",'Table 2 - MPS.BR Appraisals'!J186&lt;&gt;""),J186,""))</f>
        <v/>
      </c>
      <c r="L186" s="59" t="str">
        <f>IF('Table 2 - MPS.BR Appraisals'!L186&lt;&gt;"",HLOOKUP(MID('Table 2 - MPS.BR Appraisals'!L186,5,1),$C$1:$I$2,2,0),IF(OR('Table 2 - MPS.BR Appraisals'!K186&lt;&gt;"",'Table 2 - MPS.BR Appraisals'!K186&lt;&gt;"",'Table 2 - MPS.BR Appraisals'!K186&lt;&gt;""),K186,""))</f>
        <v/>
      </c>
      <c r="M186" s="59" t="str">
        <f>IF('Table 2 - MPS.BR Appraisals'!M186&lt;&gt;"",HLOOKUP(MID('Table 2 - MPS.BR Appraisals'!M186,5,1),$C$1:$I$2,2,0),IF(OR('Table 2 - MPS.BR Appraisals'!L186&lt;&gt;"",'Table 2 - MPS.BR Appraisals'!L186&lt;&gt;"",'Table 2 - MPS.BR Appraisals'!L186&lt;&gt;""),L186,""))</f>
        <v/>
      </c>
      <c r="N186" s="59" t="str">
        <f>IF('Table 2 - MPS.BR Appraisals'!N186&lt;&gt;"",HLOOKUP(MID('Table 2 - MPS.BR Appraisals'!N186,5,1),$C$1:$I$2,2,0),IF(OR('Table 2 - MPS.BR Appraisals'!M186&lt;&gt;"",'Table 2 - MPS.BR Appraisals'!M186&lt;&gt;"",'Table 2 - MPS.BR Appraisals'!M186&lt;&gt;""),M186,""))</f>
        <v/>
      </c>
      <c r="O186" s="59" t="str">
        <f>IF('Table 2 - MPS.BR Appraisals'!O186&lt;&gt;"",HLOOKUP(MID('Table 2 - MPS.BR Appraisals'!O186,5,1),$C$1:$I$2,2,0),IF(OR('Table 2 - MPS.BR Appraisals'!N186&lt;&gt;"",'Table 2 - MPS.BR Appraisals'!N186&lt;&gt;"",'Table 2 - MPS.BR Appraisals'!N186&lt;&gt;""),N186,""))</f>
        <v/>
      </c>
      <c r="P186" s="59" t="str">
        <f>IF('Table 2 - MPS.BR Appraisals'!P186&lt;&gt;"",HLOOKUP(MID('Table 2 - MPS.BR Appraisals'!P186,5,1),$C$1:$I$2,2,0),IF(OR('Table 2 - MPS.BR Appraisals'!O186&lt;&gt;"",'Table 2 - MPS.BR Appraisals'!O186&lt;&gt;"",'Table 2 - MPS.BR Appraisals'!O186&lt;&gt;""),O186,""))</f>
        <v/>
      </c>
      <c r="Q186" s="59" t="str">
        <f>IF('Table 2 - MPS.BR Appraisals'!Q186&lt;&gt;"",HLOOKUP(MID('Table 2 - MPS.BR Appraisals'!Q186,5,1),$C$1:$I$2,2,0),IF(OR('Table 2 - MPS.BR Appraisals'!P186&lt;&gt;"",'Table 2 - MPS.BR Appraisals'!P186&lt;&gt;"",'Table 2 - MPS.BR Appraisals'!P186&lt;&gt;""),P186,""))</f>
        <v/>
      </c>
      <c r="R186" s="59" t="str">
        <f>IF('Table 2 - MPS.BR Appraisals'!R186&lt;&gt;"",HLOOKUP(MID('Table 2 - MPS.BR Appraisals'!R186,5,1),$C$1:$I$2,2,0),IF(OR('Table 2 - MPS.BR Appraisals'!Q186&lt;&gt;"",'Table 2 - MPS.BR Appraisals'!Q186&lt;&gt;"",'Table 2 - MPS.BR Appraisals'!Q186&lt;&gt;""),Q186,""))</f>
        <v/>
      </c>
      <c r="S186" s="59" t="str">
        <f>IF('Table 2 - MPS.BR Appraisals'!S186&lt;&gt;"",HLOOKUP(MID('Table 2 - MPS.BR Appraisals'!S186,5,1),$C$1:$I$2,2,0),IF(OR('Table 2 - MPS.BR Appraisals'!R186&lt;&gt;"",'Table 2 - MPS.BR Appraisals'!R186&lt;&gt;"",'Table 2 - MPS.BR Appraisals'!R186&lt;&gt;""),R186,""))</f>
        <v/>
      </c>
      <c r="T186" s="59">
        <f>IF('Table 2 - MPS.BR Appraisals'!T186&lt;&gt;"",HLOOKUP(MID('Table 2 - MPS.BR Appraisals'!T186,5,1),$C$1:$I$2,2,0),IF(OR('Table 2 - MPS.BR Appraisals'!S186&lt;&gt;"",'Table 2 - MPS.BR Appraisals'!S186&lt;&gt;"",'Table 2 - MPS.BR Appraisals'!S186&lt;&gt;""),S186,""))</f>
        <v>1</v>
      </c>
      <c r="U186" s="59">
        <f>IF('Table 2 - MPS.BR Appraisals'!U186&lt;&gt;"",HLOOKUP(MID('Table 2 - MPS.BR Appraisals'!U186,5,1),$C$1:$I$2,2,0),IF(OR('Table 2 - MPS.BR Appraisals'!T186&lt;&gt;"",'Table 2 - MPS.BR Appraisals'!T186&lt;&gt;"",'Table 2 - MPS.BR Appraisals'!T186&lt;&gt;""),T186,""))</f>
        <v>1</v>
      </c>
      <c r="V186" s="59" t="str">
        <f>IF('Table 2 - MPS.BR Appraisals'!V186&lt;&gt;"",HLOOKUP(MID('Table 2 - MPS.BR Appraisals'!V186,5,1),$C$1:$I$2,2,0),IF(OR('Table 2 - MPS.BR Appraisals'!U186&lt;&gt;"",'Table 2 - MPS.BR Appraisals'!U186&lt;&gt;"",'Table 2 - MPS.BR Appraisals'!U186&lt;&gt;""),U186,""))</f>
        <v/>
      </c>
      <c r="W186" s="59" t="str">
        <f>IF('Table 2 - MPS.BR Appraisals'!W186&lt;&gt;"",HLOOKUP(MID('Table 2 - MPS.BR Appraisals'!W186,5,1),$C$1:$I$2,2,0),IF(OR('Table 2 - MPS.BR Appraisals'!V186&lt;&gt;"",'Table 2 - MPS.BR Appraisals'!V186&lt;&gt;"",'Table 2 - MPS.BR Appraisals'!V186&lt;&gt;""),V186,""))</f>
        <v/>
      </c>
      <c r="X186" s="59" t="str">
        <f>IF('Table 2 - MPS.BR Appraisals'!X186&lt;&gt;"",HLOOKUP(MID('Table 2 - MPS.BR Appraisals'!X186,5,1),$C$1:$I$2,2,0),IF(OR('Table 2 - MPS.BR Appraisals'!W186&lt;&gt;"",'Table 2 - MPS.BR Appraisals'!W186&lt;&gt;"",'Table 2 - MPS.BR Appraisals'!W186&lt;&gt;""),W186,""))</f>
        <v/>
      </c>
      <c r="Y186" s="59" t="str">
        <f>IF('Table 2 - MPS.BR Appraisals'!Y186&lt;&gt;"",HLOOKUP(MID('Table 2 - MPS.BR Appraisals'!Y186,5,1),$C$1:$I$2,2,0),IF(OR('Table 2 - MPS.BR Appraisals'!X186&lt;&gt;"",'Table 2 - MPS.BR Appraisals'!X186&lt;&gt;"",'Table 2 - MPS.BR Appraisals'!X186&lt;&gt;""),X186,""))</f>
        <v/>
      </c>
      <c r="Z186" s="59" t="str">
        <f>IF('Table 2 - MPS.BR Appraisals'!Z186&lt;&gt;"",HLOOKUP(MID('Table 2 - MPS.BR Appraisals'!Z186,5,1),$C$1:$I$2,2,0),IF(OR('Table 2 - MPS.BR Appraisals'!Y186&lt;&gt;"",'Table 2 - MPS.BR Appraisals'!Y186&lt;&gt;"",'Table 2 - MPS.BR Appraisals'!Y186&lt;&gt;""),Y186,""))</f>
        <v/>
      </c>
      <c r="AA186" s="59" t="str">
        <f>IF('Table 2 - MPS.BR Appraisals'!AA186&lt;&gt;"",HLOOKUP(MID('Table 2 - MPS.BR Appraisals'!AA186,5,1),$C$1:$I$2,2,0),IF(OR('Table 2 - MPS.BR Appraisals'!Z186&lt;&gt;"",'Table 2 - MPS.BR Appraisals'!Z186&lt;&gt;"",'Table 2 - MPS.BR Appraisals'!Z186&lt;&gt;""),Z186,""))</f>
        <v/>
      </c>
      <c r="AB186" s="59" t="str">
        <f>IF('Table 2 - MPS.BR Appraisals'!AB186&lt;&gt;"",HLOOKUP(MID('Table 2 - MPS.BR Appraisals'!AB186,5,1),$C$1:$I$2,2,0),IF(OR('Table 2 - MPS.BR Appraisals'!AA186&lt;&gt;"",'Table 2 - MPS.BR Appraisals'!AA186&lt;&gt;"",'Table 2 - MPS.BR Appraisals'!AA186&lt;&gt;""),AA186,""))</f>
        <v/>
      </c>
      <c r="AC186" s="59" t="str">
        <f>IF('Table 2 - MPS.BR Appraisals'!AC186&lt;&gt;"",HLOOKUP(MID('Table 2 - MPS.BR Appraisals'!AC186,5,1),$C$1:$I$2,2,0),IF(OR('Table 2 - MPS.BR Appraisals'!AB186&lt;&gt;"",'Table 2 - MPS.BR Appraisals'!AB186&lt;&gt;"",'Table 2 - MPS.BR Appraisals'!AB186&lt;&gt;""),AB186,""))</f>
        <v/>
      </c>
    </row>
    <row r="187" spans="2:29" ht="17.850000000000001" customHeight="1" x14ac:dyDescent="0.2">
      <c r="B187" s="35" t="s">
        <v>225</v>
      </c>
      <c r="C187" s="59" t="str">
        <f>IF('Table 2 - MPS.BR Appraisals'!C187&lt;&gt;"",HLOOKUP(MID('Table 2 - MPS.BR Appraisals'!C187,5,1),$C$1:$I$2,2,0),"")</f>
        <v/>
      </c>
      <c r="D187" s="59" t="str">
        <f>IF('Table 2 - MPS.BR Appraisals'!D187&lt;&gt;"",HLOOKUP(MID('Table 2 - MPS.BR Appraisals'!D187,5,1),$C$1:$I$2,2,0),IF('Table 2 - MPS.BR Appraisals'!C187&lt;&gt;"",C187,""))</f>
        <v/>
      </c>
      <c r="E187" s="59" t="str">
        <f>IF('Table 2 - MPS.BR Appraisals'!E187&lt;&gt;"",HLOOKUP(MID('Table 2 - MPS.BR Appraisals'!E187,5,1),$C$1:$I$2,2,0),IF(OR('Table 2 - MPS.BR Appraisals'!E187&lt;&gt;"",'Table 2 - MPS.BR Appraisals'!D187&lt;&gt;""),D187,""))</f>
        <v/>
      </c>
      <c r="F187" s="59" t="str">
        <f>IF('Table 2 - MPS.BR Appraisals'!F187&lt;&gt;"",HLOOKUP(MID('Table 2 - MPS.BR Appraisals'!F187,5,1),$C$1:$I$2,2,0),IF(OR('Table 2 - MPS.BR Appraisals'!E187&lt;&gt;"",'Table 2 - MPS.BR Appraisals'!E187&lt;&gt;"",'Table 2 - MPS.BR Appraisals'!E187&lt;&gt;""),E187,""))</f>
        <v/>
      </c>
      <c r="G187" s="59" t="str">
        <f>IF('Table 2 - MPS.BR Appraisals'!G187&lt;&gt;"",HLOOKUP(MID('Table 2 - MPS.BR Appraisals'!G187,5,1),$C$1:$I$2,2,0),IF(OR('Table 2 - MPS.BR Appraisals'!F187&lt;&gt;"",'Table 2 - MPS.BR Appraisals'!F187&lt;&gt;"",'Table 2 - MPS.BR Appraisals'!F187&lt;&gt;""),F187,""))</f>
        <v/>
      </c>
      <c r="H187" s="59" t="str">
        <f>IF('Table 2 - MPS.BR Appraisals'!H187&lt;&gt;"",HLOOKUP(MID('Table 2 - MPS.BR Appraisals'!H187,5,1),$C$1:$I$2,2,0),IF(OR('Table 2 - MPS.BR Appraisals'!G187&lt;&gt;"",'Table 2 - MPS.BR Appraisals'!G187&lt;&gt;"",'Table 2 - MPS.BR Appraisals'!G187&lt;&gt;""),G187,""))</f>
        <v/>
      </c>
      <c r="I187" s="59" t="str">
        <f>IF('Table 2 - MPS.BR Appraisals'!I187&lt;&gt;"",HLOOKUP(MID('Table 2 - MPS.BR Appraisals'!I187,5,1),$C$1:$I$2,2,0),IF(OR('Table 2 - MPS.BR Appraisals'!H187&lt;&gt;"",'Table 2 - MPS.BR Appraisals'!H187&lt;&gt;"",'Table 2 - MPS.BR Appraisals'!H187&lt;&gt;""),H187,""))</f>
        <v/>
      </c>
      <c r="J187" s="59" t="str">
        <f>IF('Table 2 - MPS.BR Appraisals'!J187&lt;&gt;"",HLOOKUP(MID('Table 2 - MPS.BR Appraisals'!J187,5,1),$C$1:$I$2,2,0),IF(OR('Table 2 - MPS.BR Appraisals'!I187&lt;&gt;"",'Table 2 - MPS.BR Appraisals'!I187&lt;&gt;"",'Table 2 - MPS.BR Appraisals'!I187&lt;&gt;""),I187,""))</f>
        <v/>
      </c>
      <c r="K187" s="59" t="str">
        <f>IF('Table 2 - MPS.BR Appraisals'!K187&lt;&gt;"",HLOOKUP(MID('Table 2 - MPS.BR Appraisals'!K187,5,1),$C$1:$I$2,2,0),IF(OR('Table 2 - MPS.BR Appraisals'!J187&lt;&gt;"",'Table 2 - MPS.BR Appraisals'!J187&lt;&gt;"",'Table 2 - MPS.BR Appraisals'!J187&lt;&gt;""),J187,""))</f>
        <v/>
      </c>
      <c r="L187" s="59" t="str">
        <f>IF('Table 2 - MPS.BR Appraisals'!L187&lt;&gt;"",HLOOKUP(MID('Table 2 - MPS.BR Appraisals'!L187,5,1),$C$1:$I$2,2,0),IF(OR('Table 2 - MPS.BR Appraisals'!K187&lt;&gt;"",'Table 2 - MPS.BR Appraisals'!K187&lt;&gt;"",'Table 2 - MPS.BR Appraisals'!K187&lt;&gt;""),K187,""))</f>
        <v/>
      </c>
      <c r="M187" s="59" t="str">
        <f>IF('Table 2 - MPS.BR Appraisals'!M187&lt;&gt;"",HLOOKUP(MID('Table 2 - MPS.BR Appraisals'!M187,5,1),$C$1:$I$2,2,0),IF(OR('Table 2 - MPS.BR Appraisals'!L187&lt;&gt;"",'Table 2 - MPS.BR Appraisals'!L187&lt;&gt;"",'Table 2 - MPS.BR Appraisals'!L187&lt;&gt;""),L187,""))</f>
        <v/>
      </c>
      <c r="N187" s="59" t="str">
        <f>IF('Table 2 - MPS.BR Appraisals'!N187&lt;&gt;"",HLOOKUP(MID('Table 2 - MPS.BR Appraisals'!N187,5,1),$C$1:$I$2,2,0),IF(OR('Table 2 - MPS.BR Appraisals'!M187&lt;&gt;"",'Table 2 - MPS.BR Appraisals'!M187&lt;&gt;"",'Table 2 - MPS.BR Appraisals'!M187&lt;&gt;""),M187,""))</f>
        <v/>
      </c>
      <c r="O187" s="59" t="str">
        <f>IF('Table 2 - MPS.BR Appraisals'!O187&lt;&gt;"",HLOOKUP(MID('Table 2 - MPS.BR Appraisals'!O187,5,1),$C$1:$I$2,2,0),IF(OR('Table 2 - MPS.BR Appraisals'!N187&lt;&gt;"",'Table 2 - MPS.BR Appraisals'!N187&lt;&gt;"",'Table 2 - MPS.BR Appraisals'!N187&lt;&gt;""),N187,""))</f>
        <v/>
      </c>
      <c r="P187" s="59" t="str">
        <f>IF('Table 2 - MPS.BR Appraisals'!P187&lt;&gt;"",HLOOKUP(MID('Table 2 - MPS.BR Appraisals'!P187,5,1),$C$1:$I$2,2,0),IF(OR('Table 2 - MPS.BR Appraisals'!O187&lt;&gt;"",'Table 2 - MPS.BR Appraisals'!O187&lt;&gt;"",'Table 2 - MPS.BR Appraisals'!O187&lt;&gt;""),O187,""))</f>
        <v/>
      </c>
      <c r="Q187" s="59" t="str">
        <f>IF('Table 2 - MPS.BR Appraisals'!Q187&lt;&gt;"",HLOOKUP(MID('Table 2 - MPS.BR Appraisals'!Q187,5,1),$C$1:$I$2,2,0),IF(OR('Table 2 - MPS.BR Appraisals'!P187&lt;&gt;"",'Table 2 - MPS.BR Appraisals'!P187&lt;&gt;"",'Table 2 - MPS.BR Appraisals'!P187&lt;&gt;""),P187,""))</f>
        <v/>
      </c>
      <c r="R187" s="59" t="str">
        <f>IF('Table 2 - MPS.BR Appraisals'!R187&lt;&gt;"",HLOOKUP(MID('Table 2 - MPS.BR Appraisals'!R187,5,1),$C$1:$I$2,2,0),IF(OR('Table 2 - MPS.BR Appraisals'!Q187&lt;&gt;"",'Table 2 - MPS.BR Appraisals'!Q187&lt;&gt;"",'Table 2 - MPS.BR Appraisals'!Q187&lt;&gt;""),Q187,""))</f>
        <v/>
      </c>
      <c r="S187" s="59" t="str">
        <f>IF('Table 2 - MPS.BR Appraisals'!S187&lt;&gt;"",HLOOKUP(MID('Table 2 - MPS.BR Appraisals'!S187,5,1),$C$1:$I$2,2,0),IF(OR('Table 2 - MPS.BR Appraisals'!R187&lt;&gt;"",'Table 2 - MPS.BR Appraisals'!R187&lt;&gt;"",'Table 2 - MPS.BR Appraisals'!R187&lt;&gt;""),R187,""))</f>
        <v/>
      </c>
      <c r="T187" s="59" t="str">
        <f>IF('Table 2 - MPS.BR Appraisals'!T187&lt;&gt;"",HLOOKUP(MID('Table 2 - MPS.BR Appraisals'!T187,5,1),$C$1:$I$2,2,0),IF(OR('Table 2 - MPS.BR Appraisals'!S187&lt;&gt;"",'Table 2 - MPS.BR Appraisals'!S187&lt;&gt;"",'Table 2 - MPS.BR Appraisals'!S187&lt;&gt;""),S187,""))</f>
        <v/>
      </c>
      <c r="U187" s="59" t="str">
        <f>IF('Table 2 - MPS.BR Appraisals'!U187&lt;&gt;"",HLOOKUP(MID('Table 2 - MPS.BR Appraisals'!U187,5,1),$C$1:$I$2,2,0),IF(OR('Table 2 - MPS.BR Appraisals'!T187&lt;&gt;"",'Table 2 - MPS.BR Appraisals'!T187&lt;&gt;"",'Table 2 - MPS.BR Appraisals'!T187&lt;&gt;""),T187,""))</f>
        <v/>
      </c>
      <c r="V187" s="59">
        <f>IF('Table 2 - MPS.BR Appraisals'!V187&lt;&gt;"",HLOOKUP(MID('Table 2 - MPS.BR Appraisals'!V187,5,1),$C$1:$I$2,2,0),IF(OR('Table 2 - MPS.BR Appraisals'!U187&lt;&gt;"",'Table 2 - MPS.BR Appraisals'!U187&lt;&gt;"",'Table 2 - MPS.BR Appraisals'!U187&lt;&gt;""),U187,""))</f>
        <v>1</v>
      </c>
      <c r="W187" s="59">
        <f>IF('Table 2 - MPS.BR Appraisals'!W187&lt;&gt;"",HLOOKUP(MID('Table 2 - MPS.BR Appraisals'!W187,5,1),$C$1:$I$2,2,0),IF(OR('Table 2 - MPS.BR Appraisals'!V187&lt;&gt;"",'Table 2 - MPS.BR Appraisals'!V187&lt;&gt;"",'Table 2 - MPS.BR Appraisals'!V187&lt;&gt;""),V187,""))</f>
        <v>1</v>
      </c>
      <c r="X187" s="59" t="str">
        <f>IF('Table 2 - MPS.BR Appraisals'!X187&lt;&gt;"",HLOOKUP(MID('Table 2 - MPS.BR Appraisals'!X187,5,1),$C$1:$I$2,2,0),IF(OR('Table 2 - MPS.BR Appraisals'!W187&lt;&gt;"",'Table 2 - MPS.BR Appraisals'!W187&lt;&gt;"",'Table 2 - MPS.BR Appraisals'!W187&lt;&gt;""),W187,""))</f>
        <v/>
      </c>
      <c r="Y187" s="59">
        <f>IF('Table 2 - MPS.BR Appraisals'!Y187&lt;&gt;"",HLOOKUP(MID('Table 2 - MPS.BR Appraisals'!Y187,5,1),$C$1:$I$2,2,0),IF(OR('Table 2 - MPS.BR Appraisals'!X187&lt;&gt;"",'Table 2 - MPS.BR Appraisals'!X187&lt;&gt;"",'Table 2 - MPS.BR Appraisals'!X187&lt;&gt;""),X187,""))</f>
        <v>2</v>
      </c>
      <c r="Z187" s="59">
        <f>IF('Table 2 - MPS.BR Appraisals'!Z187&lt;&gt;"",HLOOKUP(MID('Table 2 - MPS.BR Appraisals'!Z187,5,1),$C$1:$I$2,2,0),IF(OR('Table 2 - MPS.BR Appraisals'!Y187&lt;&gt;"",'Table 2 - MPS.BR Appraisals'!Y187&lt;&gt;"",'Table 2 - MPS.BR Appraisals'!Y187&lt;&gt;""),Y187,""))</f>
        <v>2</v>
      </c>
      <c r="AA187" s="59" t="str">
        <f>IF('Table 2 - MPS.BR Appraisals'!AA187&lt;&gt;"",HLOOKUP(MID('Table 2 - MPS.BR Appraisals'!AA187,5,1),$C$1:$I$2,2,0),IF(OR('Table 2 - MPS.BR Appraisals'!Z187&lt;&gt;"",'Table 2 - MPS.BR Appraisals'!Z187&lt;&gt;"",'Table 2 - MPS.BR Appraisals'!Z187&lt;&gt;""),Z187,""))</f>
        <v/>
      </c>
      <c r="AB187" s="59" t="str">
        <f>IF('Table 2 - MPS.BR Appraisals'!AB187&lt;&gt;"",HLOOKUP(MID('Table 2 - MPS.BR Appraisals'!AB187,5,1),$C$1:$I$2,2,0),IF(OR('Table 2 - MPS.BR Appraisals'!AA187&lt;&gt;"",'Table 2 - MPS.BR Appraisals'!AA187&lt;&gt;"",'Table 2 - MPS.BR Appraisals'!AA187&lt;&gt;""),AA187,""))</f>
        <v/>
      </c>
      <c r="AC187" s="59" t="str">
        <f>IF('Table 2 - MPS.BR Appraisals'!AC187&lt;&gt;"",HLOOKUP(MID('Table 2 - MPS.BR Appraisals'!AC187,5,1),$C$1:$I$2,2,0),IF(OR('Table 2 - MPS.BR Appraisals'!AB187&lt;&gt;"",'Table 2 - MPS.BR Appraisals'!AB187&lt;&gt;"",'Table 2 - MPS.BR Appraisals'!AB187&lt;&gt;""),AB187,""))</f>
        <v/>
      </c>
    </row>
    <row r="188" spans="2:29" ht="17.850000000000001" customHeight="1" x14ac:dyDescent="0.2">
      <c r="B188" s="35" t="s">
        <v>226</v>
      </c>
      <c r="C188" s="59" t="str">
        <f>IF('Table 2 - MPS.BR Appraisals'!C188&lt;&gt;"",HLOOKUP(MID('Table 2 - MPS.BR Appraisals'!C188,5,1),$C$1:$I$2,2,0),"")</f>
        <v/>
      </c>
      <c r="D188" s="59" t="str">
        <f>IF('Table 2 - MPS.BR Appraisals'!D188&lt;&gt;"",HLOOKUP(MID('Table 2 - MPS.BR Appraisals'!D188,5,1),$C$1:$I$2,2,0),IF('Table 2 - MPS.BR Appraisals'!C188&lt;&gt;"",C188,""))</f>
        <v/>
      </c>
      <c r="E188" s="59" t="str">
        <f>IF('Table 2 - MPS.BR Appraisals'!E188&lt;&gt;"",HLOOKUP(MID('Table 2 - MPS.BR Appraisals'!E188,5,1),$C$1:$I$2,2,0),IF(OR('Table 2 - MPS.BR Appraisals'!E188&lt;&gt;"",'Table 2 - MPS.BR Appraisals'!D188&lt;&gt;""),D188,""))</f>
        <v/>
      </c>
      <c r="F188" s="59" t="str">
        <f>IF('Table 2 - MPS.BR Appraisals'!F188&lt;&gt;"",HLOOKUP(MID('Table 2 - MPS.BR Appraisals'!F188,5,1),$C$1:$I$2,2,0),IF(OR('Table 2 - MPS.BR Appraisals'!E188&lt;&gt;"",'Table 2 - MPS.BR Appraisals'!E188&lt;&gt;"",'Table 2 - MPS.BR Appraisals'!E188&lt;&gt;""),E188,""))</f>
        <v/>
      </c>
      <c r="G188" s="59" t="str">
        <f>IF('Table 2 - MPS.BR Appraisals'!G188&lt;&gt;"",HLOOKUP(MID('Table 2 - MPS.BR Appraisals'!G188,5,1),$C$1:$I$2,2,0),IF(OR('Table 2 - MPS.BR Appraisals'!F188&lt;&gt;"",'Table 2 - MPS.BR Appraisals'!F188&lt;&gt;"",'Table 2 - MPS.BR Appraisals'!F188&lt;&gt;""),F188,""))</f>
        <v/>
      </c>
      <c r="H188" s="59" t="str">
        <f>IF('Table 2 - MPS.BR Appraisals'!H188&lt;&gt;"",HLOOKUP(MID('Table 2 - MPS.BR Appraisals'!H188,5,1),$C$1:$I$2,2,0),IF(OR('Table 2 - MPS.BR Appraisals'!G188&lt;&gt;"",'Table 2 - MPS.BR Appraisals'!G188&lt;&gt;"",'Table 2 - MPS.BR Appraisals'!G188&lt;&gt;""),G188,""))</f>
        <v/>
      </c>
      <c r="I188" s="59" t="str">
        <f>IF('Table 2 - MPS.BR Appraisals'!I188&lt;&gt;"",HLOOKUP(MID('Table 2 - MPS.BR Appraisals'!I188,5,1),$C$1:$I$2,2,0),IF(OR('Table 2 - MPS.BR Appraisals'!H188&lt;&gt;"",'Table 2 - MPS.BR Appraisals'!H188&lt;&gt;"",'Table 2 - MPS.BR Appraisals'!H188&lt;&gt;""),H188,""))</f>
        <v/>
      </c>
      <c r="J188" s="59" t="str">
        <f>IF('Table 2 - MPS.BR Appraisals'!J188&lt;&gt;"",HLOOKUP(MID('Table 2 - MPS.BR Appraisals'!J188,5,1),$C$1:$I$2,2,0),IF(OR('Table 2 - MPS.BR Appraisals'!I188&lt;&gt;"",'Table 2 - MPS.BR Appraisals'!I188&lt;&gt;"",'Table 2 - MPS.BR Appraisals'!I188&lt;&gt;""),I188,""))</f>
        <v/>
      </c>
      <c r="K188" s="59" t="str">
        <f>IF('Table 2 - MPS.BR Appraisals'!K188&lt;&gt;"",HLOOKUP(MID('Table 2 - MPS.BR Appraisals'!K188,5,1),$C$1:$I$2,2,0),IF(OR('Table 2 - MPS.BR Appraisals'!J188&lt;&gt;"",'Table 2 - MPS.BR Appraisals'!J188&lt;&gt;"",'Table 2 - MPS.BR Appraisals'!J188&lt;&gt;""),J188,""))</f>
        <v/>
      </c>
      <c r="L188" s="59" t="str">
        <f>IF('Table 2 - MPS.BR Appraisals'!L188&lt;&gt;"",HLOOKUP(MID('Table 2 - MPS.BR Appraisals'!L188,5,1),$C$1:$I$2,2,0),IF(OR('Table 2 - MPS.BR Appraisals'!K188&lt;&gt;"",'Table 2 - MPS.BR Appraisals'!K188&lt;&gt;"",'Table 2 - MPS.BR Appraisals'!K188&lt;&gt;""),K188,""))</f>
        <v/>
      </c>
      <c r="M188" s="59" t="str">
        <f>IF('Table 2 - MPS.BR Appraisals'!M188&lt;&gt;"",HLOOKUP(MID('Table 2 - MPS.BR Appraisals'!M188,5,1),$C$1:$I$2,2,0),IF(OR('Table 2 - MPS.BR Appraisals'!L188&lt;&gt;"",'Table 2 - MPS.BR Appraisals'!L188&lt;&gt;"",'Table 2 - MPS.BR Appraisals'!L188&lt;&gt;""),L188,""))</f>
        <v/>
      </c>
      <c r="N188" s="59" t="str">
        <f>IF('Table 2 - MPS.BR Appraisals'!N188&lt;&gt;"",HLOOKUP(MID('Table 2 - MPS.BR Appraisals'!N188,5,1),$C$1:$I$2,2,0),IF(OR('Table 2 - MPS.BR Appraisals'!M188&lt;&gt;"",'Table 2 - MPS.BR Appraisals'!M188&lt;&gt;"",'Table 2 - MPS.BR Appraisals'!M188&lt;&gt;""),M188,""))</f>
        <v/>
      </c>
      <c r="O188" s="59" t="str">
        <f>IF('Table 2 - MPS.BR Appraisals'!O188&lt;&gt;"",HLOOKUP(MID('Table 2 - MPS.BR Appraisals'!O188,5,1),$C$1:$I$2,2,0),IF(OR('Table 2 - MPS.BR Appraisals'!N188&lt;&gt;"",'Table 2 - MPS.BR Appraisals'!N188&lt;&gt;"",'Table 2 - MPS.BR Appraisals'!N188&lt;&gt;""),N188,""))</f>
        <v/>
      </c>
      <c r="P188" s="59" t="str">
        <f>IF('Table 2 - MPS.BR Appraisals'!P188&lt;&gt;"",HLOOKUP(MID('Table 2 - MPS.BR Appraisals'!P188,5,1),$C$1:$I$2,2,0),IF(OR('Table 2 - MPS.BR Appraisals'!O188&lt;&gt;"",'Table 2 - MPS.BR Appraisals'!O188&lt;&gt;"",'Table 2 - MPS.BR Appraisals'!O188&lt;&gt;""),O188,""))</f>
        <v/>
      </c>
      <c r="Q188" s="59" t="str">
        <f>IF('Table 2 - MPS.BR Appraisals'!Q188&lt;&gt;"",HLOOKUP(MID('Table 2 - MPS.BR Appraisals'!Q188,5,1),$C$1:$I$2,2,0),IF(OR('Table 2 - MPS.BR Appraisals'!P188&lt;&gt;"",'Table 2 - MPS.BR Appraisals'!P188&lt;&gt;"",'Table 2 - MPS.BR Appraisals'!P188&lt;&gt;""),P188,""))</f>
        <v/>
      </c>
      <c r="R188" s="59" t="str">
        <f>IF('Table 2 - MPS.BR Appraisals'!R188&lt;&gt;"",HLOOKUP(MID('Table 2 - MPS.BR Appraisals'!R188,5,1),$C$1:$I$2,2,0),IF(OR('Table 2 - MPS.BR Appraisals'!Q188&lt;&gt;"",'Table 2 - MPS.BR Appraisals'!Q188&lt;&gt;"",'Table 2 - MPS.BR Appraisals'!Q188&lt;&gt;""),Q188,""))</f>
        <v/>
      </c>
      <c r="S188" s="59">
        <f>IF('Table 2 - MPS.BR Appraisals'!S188&lt;&gt;"",HLOOKUP(MID('Table 2 - MPS.BR Appraisals'!S188,5,1),$C$1:$I$2,2,0),IF(OR('Table 2 - MPS.BR Appraisals'!R188&lt;&gt;"",'Table 2 - MPS.BR Appraisals'!R188&lt;&gt;"",'Table 2 - MPS.BR Appraisals'!R188&lt;&gt;""),R188,""))</f>
        <v>1</v>
      </c>
      <c r="T188" s="59">
        <f>IF('Table 2 - MPS.BR Appraisals'!T188&lt;&gt;"",HLOOKUP(MID('Table 2 - MPS.BR Appraisals'!T188,5,1),$C$1:$I$2,2,0),IF(OR('Table 2 - MPS.BR Appraisals'!S188&lt;&gt;"",'Table 2 - MPS.BR Appraisals'!S188&lt;&gt;"",'Table 2 - MPS.BR Appraisals'!S188&lt;&gt;""),S188,""))</f>
        <v>1</v>
      </c>
      <c r="U188" s="59" t="str">
        <f>IF('Table 2 - MPS.BR Appraisals'!U188&lt;&gt;"",HLOOKUP(MID('Table 2 - MPS.BR Appraisals'!U188,5,1),$C$1:$I$2,2,0),IF(OR('Table 2 - MPS.BR Appraisals'!T188&lt;&gt;"",'Table 2 - MPS.BR Appraisals'!T188&lt;&gt;"",'Table 2 - MPS.BR Appraisals'!T188&lt;&gt;""),T188,""))</f>
        <v/>
      </c>
      <c r="V188" s="59" t="str">
        <f>IF('Table 2 - MPS.BR Appraisals'!V188&lt;&gt;"",HLOOKUP(MID('Table 2 - MPS.BR Appraisals'!V188,5,1),$C$1:$I$2,2,0),IF(OR('Table 2 - MPS.BR Appraisals'!U188&lt;&gt;"",'Table 2 - MPS.BR Appraisals'!U188&lt;&gt;"",'Table 2 - MPS.BR Appraisals'!U188&lt;&gt;""),U188,""))</f>
        <v/>
      </c>
      <c r="W188" s="59" t="str">
        <f>IF('Table 2 - MPS.BR Appraisals'!W188&lt;&gt;"",HLOOKUP(MID('Table 2 - MPS.BR Appraisals'!W188,5,1),$C$1:$I$2,2,0),IF(OR('Table 2 - MPS.BR Appraisals'!V188&lt;&gt;"",'Table 2 - MPS.BR Appraisals'!V188&lt;&gt;"",'Table 2 - MPS.BR Appraisals'!V188&lt;&gt;""),V188,""))</f>
        <v/>
      </c>
      <c r="X188" s="59" t="str">
        <f>IF('Table 2 - MPS.BR Appraisals'!X188&lt;&gt;"",HLOOKUP(MID('Table 2 - MPS.BR Appraisals'!X188,5,1),$C$1:$I$2,2,0),IF(OR('Table 2 - MPS.BR Appraisals'!W188&lt;&gt;"",'Table 2 - MPS.BR Appraisals'!W188&lt;&gt;"",'Table 2 - MPS.BR Appraisals'!W188&lt;&gt;""),W188,""))</f>
        <v/>
      </c>
      <c r="Y188" s="59" t="str">
        <f>IF('Table 2 - MPS.BR Appraisals'!Y188&lt;&gt;"",HLOOKUP(MID('Table 2 - MPS.BR Appraisals'!Y188,5,1),$C$1:$I$2,2,0),IF(OR('Table 2 - MPS.BR Appraisals'!X188&lt;&gt;"",'Table 2 - MPS.BR Appraisals'!X188&lt;&gt;"",'Table 2 - MPS.BR Appraisals'!X188&lt;&gt;""),X188,""))</f>
        <v/>
      </c>
      <c r="Z188" s="59" t="str">
        <f>IF('Table 2 - MPS.BR Appraisals'!Z188&lt;&gt;"",HLOOKUP(MID('Table 2 - MPS.BR Appraisals'!Z188,5,1),$C$1:$I$2,2,0),IF(OR('Table 2 - MPS.BR Appraisals'!Y188&lt;&gt;"",'Table 2 - MPS.BR Appraisals'!Y188&lt;&gt;"",'Table 2 - MPS.BR Appraisals'!Y188&lt;&gt;""),Y188,""))</f>
        <v/>
      </c>
      <c r="AA188" s="59" t="str">
        <f>IF('Table 2 - MPS.BR Appraisals'!AA188&lt;&gt;"",HLOOKUP(MID('Table 2 - MPS.BR Appraisals'!AA188,5,1),$C$1:$I$2,2,0),IF(OR('Table 2 - MPS.BR Appraisals'!Z188&lt;&gt;"",'Table 2 - MPS.BR Appraisals'!Z188&lt;&gt;"",'Table 2 - MPS.BR Appraisals'!Z188&lt;&gt;""),Z188,""))</f>
        <v/>
      </c>
      <c r="AB188" s="59" t="str">
        <f>IF('Table 2 - MPS.BR Appraisals'!AB188&lt;&gt;"",HLOOKUP(MID('Table 2 - MPS.BR Appraisals'!AB188,5,1),$C$1:$I$2,2,0),IF(OR('Table 2 - MPS.BR Appraisals'!AA188&lt;&gt;"",'Table 2 - MPS.BR Appraisals'!AA188&lt;&gt;"",'Table 2 - MPS.BR Appraisals'!AA188&lt;&gt;""),AA188,""))</f>
        <v/>
      </c>
      <c r="AC188" s="59" t="str">
        <f>IF('Table 2 - MPS.BR Appraisals'!AC188&lt;&gt;"",HLOOKUP(MID('Table 2 - MPS.BR Appraisals'!AC188,5,1),$C$1:$I$2,2,0),IF(OR('Table 2 - MPS.BR Appraisals'!AB188&lt;&gt;"",'Table 2 - MPS.BR Appraisals'!AB188&lt;&gt;"",'Table 2 - MPS.BR Appraisals'!AB188&lt;&gt;""),AB188,""))</f>
        <v/>
      </c>
    </row>
    <row r="189" spans="2:29" ht="17.850000000000001" customHeight="1" x14ac:dyDescent="0.2">
      <c r="B189" s="35" t="s">
        <v>227</v>
      </c>
      <c r="C189" s="59" t="str">
        <f>IF('Table 2 - MPS.BR Appraisals'!C189&lt;&gt;"",HLOOKUP(MID('Table 2 - MPS.BR Appraisals'!C189,5,1),$C$1:$I$2,2,0),"")</f>
        <v/>
      </c>
      <c r="D189" s="59" t="str">
        <f>IF('Table 2 - MPS.BR Appraisals'!D189&lt;&gt;"",HLOOKUP(MID('Table 2 - MPS.BR Appraisals'!D189,5,1),$C$1:$I$2,2,0),IF('Table 2 - MPS.BR Appraisals'!C189&lt;&gt;"",C189,""))</f>
        <v/>
      </c>
      <c r="E189" s="59" t="str">
        <f>IF('Table 2 - MPS.BR Appraisals'!E189&lt;&gt;"",HLOOKUP(MID('Table 2 - MPS.BR Appraisals'!E189,5,1),$C$1:$I$2,2,0),IF(OR('Table 2 - MPS.BR Appraisals'!E189&lt;&gt;"",'Table 2 - MPS.BR Appraisals'!D189&lt;&gt;""),D189,""))</f>
        <v/>
      </c>
      <c r="F189" s="59" t="str">
        <f>IF('Table 2 - MPS.BR Appraisals'!F189&lt;&gt;"",HLOOKUP(MID('Table 2 - MPS.BR Appraisals'!F189,5,1),$C$1:$I$2,2,0),IF(OR('Table 2 - MPS.BR Appraisals'!E189&lt;&gt;"",'Table 2 - MPS.BR Appraisals'!E189&lt;&gt;"",'Table 2 - MPS.BR Appraisals'!E189&lt;&gt;""),E189,""))</f>
        <v/>
      </c>
      <c r="G189" s="59" t="str">
        <f>IF('Table 2 - MPS.BR Appraisals'!G189&lt;&gt;"",HLOOKUP(MID('Table 2 - MPS.BR Appraisals'!G189,5,1),$C$1:$I$2,2,0),IF(OR('Table 2 - MPS.BR Appraisals'!F189&lt;&gt;"",'Table 2 - MPS.BR Appraisals'!F189&lt;&gt;"",'Table 2 - MPS.BR Appraisals'!F189&lt;&gt;""),F189,""))</f>
        <v/>
      </c>
      <c r="H189" s="59" t="str">
        <f>IF('Table 2 - MPS.BR Appraisals'!H189&lt;&gt;"",HLOOKUP(MID('Table 2 - MPS.BR Appraisals'!H189,5,1),$C$1:$I$2,2,0),IF(OR('Table 2 - MPS.BR Appraisals'!G189&lt;&gt;"",'Table 2 - MPS.BR Appraisals'!G189&lt;&gt;"",'Table 2 - MPS.BR Appraisals'!G189&lt;&gt;""),G189,""))</f>
        <v/>
      </c>
      <c r="I189" s="59" t="str">
        <f>IF('Table 2 - MPS.BR Appraisals'!I189&lt;&gt;"",HLOOKUP(MID('Table 2 - MPS.BR Appraisals'!I189,5,1),$C$1:$I$2,2,0),IF(OR('Table 2 - MPS.BR Appraisals'!H189&lt;&gt;"",'Table 2 - MPS.BR Appraisals'!H189&lt;&gt;"",'Table 2 - MPS.BR Appraisals'!H189&lt;&gt;""),H189,""))</f>
        <v/>
      </c>
      <c r="J189" s="59" t="str">
        <f>IF('Table 2 - MPS.BR Appraisals'!J189&lt;&gt;"",HLOOKUP(MID('Table 2 - MPS.BR Appraisals'!J189,5,1),$C$1:$I$2,2,0),IF(OR('Table 2 - MPS.BR Appraisals'!I189&lt;&gt;"",'Table 2 - MPS.BR Appraisals'!I189&lt;&gt;"",'Table 2 - MPS.BR Appraisals'!I189&lt;&gt;""),I189,""))</f>
        <v/>
      </c>
      <c r="K189" s="59" t="str">
        <f>IF('Table 2 - MPS.BR Appraisals'!K189&lt;&gt;"",HLOOKUP(MID('Table 2 - MPS.BR Appraisals'!K189,5,1),$C$1:$I$2,2,0),IF(OR('Table 2 - MPS.BR Appraisals'!J189&lt;&gt;"",'Table 2 - MPS.BR Appraisals'!J189&lt;&gt;"",'Table 2 - MPS.BR Appraisals'!J189&lt;&gt;""),J189,""))</f>
        <v/>
      </c>
      <c r="L189" s="59" t="str">
        <f>IF('Table 2 - MPS.BR Appraisals'!L189&lt;&gt;"",HLOOKUP(MID('Table 2 - MPS.BR Appraisals'!L189,5,1),$C$1:$I$2,2,0),IF(OR('Table 2 - MPS.BR Appraisals'!K189&lt;&gt;"",'Table 2 - MPS.BR Appraisals'!K189&lt;&gt;"",'Table 2 - MPS.BR Appraisals'!K189&lt;&gt;""),K189,""))</f>
        <v/>
      </c>
      <c r="M189" s="59" t="str">
        <f>IF('Table 2 - MPS.BR Appraisals'!M189&lt;&gt;"",HLOOKUP(MID('Table 2 - MPS.BR Appraisals'!M189,5,1),$C$1:$I$2,2,0),IF(OR('Table 2 - MPS.BR Appraisals'!L189&lt;&gt;"",'Table 2 - MPS.BR Appraisals'!L189&lt;&gt;"",'Table 2 - MPS.BR Appraisals'!L189&lt;&gt;""),L189,""))</f>
        <v/>
      </c>
      <c r="N189" s="59" t="str">
        <f>IF('Table 2 - MPS.BR Appraisals'!N189&lt;&gt;"",HLOOKUP(MID('Table 2 - MPS.BR Appraisals'!N189,5,1),$C$1:$I$2,2,0),IF(OR('Table 2 - MPS.BR Appraisals'!M189&lt;&gt;"",'Table 2 - MPS.BR Appraisals'!M189&lt;&gt;"",'Table 2 - MPS.BR Appraisals'!M189&lt;&gt;""),M189,""))</f>
        <v/>
      </c>
      <c r="O189" s="59" t="str">
        <f>IF('Table 2 - MPS.BR Appraisals'!O189&lt;&gt;"",HLOOKUP(MID('Table 2 - MPS.BR Appraisals'!O189,5,1),$C$1:$I$2,2,0),IF(OR('Table 2 - MPS.BR Appraisals'!N189&lt;&gt;"",'Table 2 - MPS.BR Appraisals'!N189&lt;&gt;"",'Table 2 - MPS.BR Appraisals'!N189&lt;&gt;""),N189,""))</f>
        <v/>
      </c>
      <c r="P189" s="59" t="str">
        <f>IF('Table 2 - MPS.BR Appraisals'!P189&lt;&gt;"",HLOOKUP(MID('Table 2 - MPS.BR Appraisals'!P189,5,1),$C$1:$I$2,2,0),IF(OR('Table 2 - MPS.BR Appraisals'!O189&lt;&gt;"",'Table 2 - MPS.BR Appraisals'!O189&lt;&gt;"",'Table 2 - MPS.BR Appraisals'!O189&lt;&gt;""),O189,""))</f>
        <v/>
      </c>
      <c r="Q189" s="59" t="str">
        <f>IF('Table 2 - MPS.BR Appraisals'!Q189&lt;&gt;"",HLOOKUP(MID('Table 2 - MPS.BR Appraisals'!Q189,5,1),$C$1:$I$2,2,0),IF(OR('Table 2 - MPS.BR Appraisals'!P189&lt;&gt;"",'Table 2 - MPS.BR Appraisals'!P189&lt;&gt;"",'Table 2 - MPS.BR Appraisals'!P189&lt;&gt;""),P189,""))</f>
        <v/>
      </c>
      <c r="R189" s="59" t="str">
        <f>IF('Table 2 - MPS.BR Appraisals'!R189&lt;&gt;"",HLOOKUP(MID('Table 2 - MPS.BR Appraisals'!R189,5,1),$C$1:$I$2,2,0),IF(OR('Table 2 - MPS.BR Appraisals'!Q189&lt;&gt;"",'Table 2 - MPS.BR Appraisals'!Q189&lt;&gt;"",'Table 2 - MPS.BR Appraisals'!Q189&lt;&gt;""),Q189,""))</f>
        <v/>
      </c>
      <c r="S189" s="59" t="str">
        <f>IF('Table 2 - MPS.BR Appraisals'!S189&lt;&gt;"",HLOOKUP(MID('Table 2 - MPS.BR Appraisals'!S189,5,1),$C$1:$I$2,2,0),IF(OR('Table 2 - MPS.BR Appraisals'!R189&lt;&gt;"",'Table 2 - MPS.BR Appraisals'!R189&lt;&gt;"",'Table 2 - MPS.BR Appraisals'!R189&lt;&gt;""),R189,""))</f>
        <v/>
      </c>
      <c r="T189" s="59" t="str">
        <f>IF('Table 2 - MPS.BR Appraisals'!T189&lt;&gt;"",HLOOKUP(MID('Table 2 - MPS.BR Appraisals'!T189,5,1),$C$1:$I$2,2,0),IF(OR('Table 2 - MPS.BR Appraisals'!S189&lt;&gt;"",'Table 2 - MPS.BR Appraisals'!S189&lt;&gt;"",'Table 2 - MPS.BR Appraisals'!S189&lt;&gt;""),S189,""))</f>
        <v/>
      </c>
      <c r="U189" s="59">
        <f>IF('Table 2 - MPS.BR Appraisals'!U189&lt;&gt;"",HLOOKUP(MID('Table 2 - MPS.BR Appraisals'!U189,5,1),$C$1:$I$2,2,0),IF(OR('Table 2 - MPS.BR Appraisals'!T189&lt;&gt;"",'Table 2 - MPS.BR Appraisals'!T189&lt;&gt;"",'Table 2 - MPS.BR Appraisals'!T189&lt;&gt;""),T189,""))</f>
        <v>1</v>
      </c>
      <c r="V189" s="59">
        <f>IF('Table 2 - MPS.BR Appraisals'!V189&lt;&gt;"",HLOOKUP(MID('Table 2 - MPS.BR Appraisals'!V189,5,1),$C$1:$I$2,2,0),IF(OR('Table 2 - MPS.BR Appraisals'!U189&lt;&gt;"",'Table 2 - MPS.BR Appraisals'!U189&lt;&gt;"",'Table 2 - MPS.BR Appraisals'!U189&lt;&gt;""),U189,""))</f>
        <v>1</v>
      </c>
      <c r="W189" s="59" t="str">
        <f>IF('Table 2 - MPS.BR Appraisals'!W189&lt;&gt;"",HLOOKUP(MID('Table 2 - MPS.BR Appraisals'!W189,5,1),$C$1:$I$2,2,0),IF(OR('Table 2 - MPS.BR Appraisals'!V189&lt;&gt;"",'Table 2 - MPS.BR Appraisals'!V189&lt;&gt;"",'Table 2 - MPS.BR Appraisals'!V189&lt;&gt;""),V189,""))</f>
        <v/>
      </c>
      <c r="X189" s="59" t="str">
        <f>IF('Table 2 - MPS.BR Appraisals'!X189&lt;&gt;"",HLOOKUP(MID('Table 2 - MPS.BR Appraisals'!X189,5,1),$C$1:$I$2,2,0),IF(OR('Table 2 - MPS.BR Appraisals'!W189&lt;&gt;"",'Table 2 - MPS.BR Appraisals'!W189&lt;&gt;"",'Table 2 - MPS.BR Appraisals'!W189&lt;&gt;""),W189,""))</f>
        <v/>
      </c>
      <c r="Y189" s="59" t="str">
        <f>IF('Table 2 - MPS.BR Appraisals'!Y189&lt;&gt;"",HLOOKUP(MID('Table 2 - MPS.BR Appraisals'!Y189,5,1),$C$1:$I$2,2,0),IF(OR('Table 2 - MPS.BR Appraisals'!X189&lt;&gt;"",'Table 2 - MPS.BR Appraisals'!X189&lt;&gt;"",'Table 2 - MPS.BR Appraisals'!X189&lt;&gt;""),X189,""))</f>
        <v/>
      </c>
      <c r="Z189" s="59" t="str">
        <f>IF('Table 2 - MPS.BR Appraisals'!Z189&lt;&gt;"",HLOOKUP(MID('Table 2 - MPS.BR Appraisals'!Z189,5,1),$C$1:$I$2,2,0),IF(OR('Table 2 - MPS.BR Appraisals'!Y189&lt;&gt;"",'Table 2 - MPS.BR Appraisals'!Y189&lt;&gt;"",'Table 2 - MPS.BR Appraisals'!Y189&lt;&gt;""),Y189,""))</f>
        <v/>
      </c>
      <c r="AA189" s="59" t="str">
        <f>IF('Table 2 - MPS.BR Appraisals'!AA189&lt;&gt;"",HLOOKUP(MID('Table 2 - MPS.BR Appraisals'!AA189,5,1),$C$1:$I$2,2,0),IF(OR('Table 2 - MPS.BR Appraisals'!Z189&lt;&gt;"",'Table 2 - MPS.BR Appraisals'!Z189&lt;&gt;"",'Table 2 - MPS.BR Appraisals'!Z189&lt;&gt;""),Z189,""))</f>
        <v/>
      </c>
      <c r="AB189" s="59" t="str">
        <f>IF('Table 2 - MPS.BR Appraisals'!AB189&lt;&gt;"",HLOOKUP(MID('Table 2 - MPS.BR Appraisals'!AB189,5,1),$C$1:$I$2,2,0),IF(OR('Table 2 - MPS.BR Appraisals'!AA189&lt;&gt;"",'Table 2 - MPS.BR Appraisals'!AA189&lt;&gt;"",'Table 2 - MPS.BR Appraisals'!AA189&lt;&gt;""),AA189,""))</f>
        <v/>
      </c>
      <c r="AC189" s="59" t="str">
        <f>IF('Table 2 - MPS.BR Appraisals'!AC189&lt;&gt;"",HLOOKUP(MID('Table 2 - MPS.BR Appraisals'!AC189,5,1),$C$1:$I$2,2,0),IF(OR('Table 2 - MPS.BR Appraisals'!AB189&lt;&gt;"",'Table 2 - MPS.BR Appraisals'!AB189&lt;&gt;"",'Table 2 - MPS.BR Appraisals'!AB189&lt;&gt;""),AB189,""))</f>
        <v/>
      </c>
    </row>
    <row r="190" spans="2:29" ht="17.850000000000001" customHeight="1" x14ac:dyDescent="0.2">
      <c r="B190" s="35" t="s">
        <v>228</v>
      </c>
      <c r="C190" s="59" t="str">
        <f>IF('Table 2 - MPS.BR Appraisals'!C190&lt;&gt;"",HLOOKUP(MID('Table 2 - MPS.BR Appraisals'!C190,5,1),$C$1:$I$2,2,0),"")</f>
        <v/>
      </c>
      <c r="D190" s="59" t="str">
        <f>IF('Table 2 - MPS.BR Appraisals'!D190&lt;&gt;"",HLOOKUP(MID('Table 2 - MPS.BR Appraisals'!D190,5,1),$C$1:$I$2,2,0),IF('Table 2 - MPS.BR Appraisals'!C190&lt;&gt;"",C190,""))</f>
        <v/>
      </c>
      <c r="E190" s="59" t="str">
        <f>IF('Table 2 - MPS.BR Appraisals'!E190&lt;&gt;"",HLOOKUP(MID('Table 2 - MPS.BR Appraisals'!E190,5,1),$C$1:$I$2,2,0),IF(OR('Table 2 - MPS.BR Appraisals'!E190&lt;&gt;"",'Table 2 - MPS.BR Appraisals'!D190&lt;&gt;""),D190,""))</f>
        <v/>
      </c>
      <c r="F190" s="59" t="str">
        <f>IF('Table 2 - MPS.BR Appraisals'!F190&lt;&gt;"",HLOOKUP(MID('Table 2 - MPS.BR Appraisals'!F190,5,1),$C$1:$I$2,2,0),IF(OR('Table 2 - MPS.BR Appraisals'!E190&lt;&gt;"",'Table 2 - MPS.BR Appraisals'!E190&lt;&gt;"",'Table 2 - MPS.BR Appraisals'!E190&lt;&gt;""),E190,""))</f>
        <v/>
      </c>
      <c r="G190" s="59" t="str">
        <f>IF('Table 2 - MPS.BR Appraisals'!G190&lt;&gt;"",HLOOKUP(MID('Table 2 - MPS.BR Appraisals'!G190,5,1),$C$1:$I$2,2,0),IF(OR('Table 2 - MPS.BR Appraisals'!F190&lt;&gt;"",'Table 2 - MPS.BR Appraisals'!F190&lt;&gt;"",'Table 2 - MPS.BR Appraisals'!F190&lt;&gt;""),F190,""))</f>
        <v/>
      </c>
      <c r="H190" s="59" t="str">
        <f>IF('Table 2 - MPS.BR Appraisals'!H190&lt;&gt;"",HLOOKUP(MID('Table 2 - MPS.BR Appraisals'!H190,5,1),$C$1:$I$2,2,0),IF(OR('Table 2 - MPS.BR Appraisals'!G190&lt;&gt;"",'Table 2 - MPS.BR Appraisals'!G190&lt;&gt;"",'Table 2 - MPS.BR Appraisals'!G190&lt;&gt;""),G190,""))</f>
        <v/>
      </c>
      <c r="I190" s="59" t="str">
        <f>IF('Table 2 - MPS.BR Appraisals'!I190&lt;&gt;"",HLOOKUP(MID('Table 2 - MPS.BR Appraisals'!I190,5,1),$C$1:$I$2,2,0),IF(OR('Table 2 - MPS.BR Appraisals'!H190&lt;&gt;"",'Table 2 - MPS.BR Appraisals'!H190&lt;&gt;"",'Table 2 - MPS.BR Appraisals'!H190&lt;&gt;""),H190,""))</f>
        <v/>
      </c>
      <c r="J190" s="59" t="str">
        <f>IF('Table 2 - MPS.BR Appraisals'!J190&lt;&gt;"",HLOOKUP(MID('Table 2 - MPS.BR Appraisals'!J190,5,1),$C$1:$I$2,2,0),IF(OR('Table 2 - MPS.BR Appraisals'!I190&lt;&gt;"",'Table 2 - MPS.BR Appraisals'!I190&lt;&gt;"",'Table 2 - MPS.BR Appraisals'!I190&lt;&gt;""),I190,""))</f>
        <v/>
      </c>
      <c r="K190" s="59" t="str">
        <f>IF('Table 2 - MPS.BR Appraisals'!K190&lt;&gt;"",HLOOKUP(MID('Table 2 - MPS.BR Appraisals'!K190,5,1),$C$1:$I$2,2,0),IF(OR('Table 2 - MPS.BR Appraisals'!J190&lt;&gt;"",'Table 2 - MPS.BR Appraisals'!J190&lt;&gt;"",'Table 2 - MPS.BR Appraisals'!J190&lt;&gt;""),J190,""))</f>
        <v/>
      </c>
      <c r="L190" s="59" t="str">
        <f>IF('Table 2 - MPS.BR Appraisals'!L190&lt;&gt;"",HLOOKUP(MID('Table 2 - MPS.BR Appraisals'!L190,5,1),$C$1:$I$2,2,0),IF(OR('Table 2 - MPS.BR Appraisals'!K190&lt;&gt;"",'Table 2 - MPS.BR Appraisals'!K190&lt;&gt;"",'Table 2 - MPS.BR Appraisals'!K190&lt;&gt;""),K190,""))</f>
        <v/>
      </c>
      <c r="M190" s="59" t="str">
        <f>IF('Table 2 - MPS.BR Appraisals'!M190&lt;&gt;"",HLOOKUP(MID('Table 2 - MPS.BR Appraisals'!M190,5,1),$C$1:$I$2,2,0),IF(OR('Table 2 - MPS.BR Appraisals'!L190&lt;&gt;"",'Table 2 - MPS.BR Appraisals'!L190&lt;&gt;"",'Table 2 - MPS.BR Appraisals'!L190&lt;&gt;""),L190,""))</f>
        <v/>
      </c>
      <c r="N190" s="59" t="str">
        <f>IF('Table 2 - MPS.BR Appraisals'!N190&lt;&gt;"",HLOOKUP(MID('Table 2 - MPS.BR Appraisals'!N190,5,1),$C$1:$I$2,2,0),IF(OR('Table 2 - MPS.BR Appraisals'!M190&lt;&gt;"",'Table 2 - MPS.BR Appraisals'!M190&lt;&gt;"",'Table 2 - MPS.BR Appraisals'!M190&lt;&gt;""),M190,""))</f>
        <v/>
      </c>
      <c r="O190" s="59" t="str">
        <f>IF('Table 2 - MPS.BR Appraisals'!O190&lt;&gt;"",HLOOKUP(MID('Table 2 - MPS.BR Appraisals'!O190,5,1),$C$1:$I$2,2,0),IF(OR('Table 2 - MPS.BR Appraisals'!N190&lt;&gt;"",'Table 2 - MPS.BR Appraisals'!N190&lt;&gt;"",'Table 2 - MPS.BR Appraisals'!N190&lt;&gt;""),N190,""))</f>
        <v/>
      </c>
      <c r="P190" s="59" t="str">
        <f>IF('Table 2 - MPS.BR Appraisals'!P190&lt;&gt;"",HLOOKUP(MID('Table 2 - MPS.BR Appraisals'!P190,5,1),$C$1:$I$2,2,0),IF(OR('Table 2 - MPS.BR Appraisals'!O190&lt;&gt;"",'Table 2 - MPS.BR Appraisals'!O190&lt;&gt;"",'Table 2 - MPS.BR Appraisals'!O190&lt;&gt;""),O190,""))</f>
        <v/>
      </c>
      <c r="Q190" s="59" t="str">
        <f>IF('Table 2 - MPS.BR Appraisals'!Q190&lt;&gt;"",HLOOKUP(MID('Table 2 - MPS.BR Appraisals'!Q190,5,1),$C$1:$I$2,2,0),IF(OR('Table 2 - MPS.BR Appraisals'!P190&lt;&gt;"",'Table 2 - MPS.BR Appraisals'!P190&lt;&gt;"",'Table 2 - MPS.BR Appraisals'!P190&lt;&gt;""),P190,""))</f>
        <v/>
      </c>
      <c r="R190" s="59" t="str">
        <f>IF('Table 2 - MPS.BR Appraisals'!R190&lt;&gt;"",HLOOKUP(MID('Table 2 - MPS.BR Appraisals'!R190,5,1),$C$1:$I$2,2,0),IF(OR('Table 2 - MPS.BR Appraisals'!Q190&lt;&gt;"",'Table 2 - MPS.BR Appraisals'!Q190&lt;&gt;"",'Table 2 - MPS.BR Appraisals'!Q190&lt;&gt;""),Q190,""))</f>
        <v/>
      </c>
      <c r="S190" s="59" t="str">
        <f>IF('Table 2 - MPS.BR Appraisals'!S190&lt;&gt;"",HLOOKUP(MID('Table 2 - MPS.BR Appraisals'!S190,5,1),$C$1:$I$2,2,0),IF(OR('Table 2 - MPS.BR Appraisals'!R190&lt;&gt;"",'Table 2 - MPS.BR Appraisals'!R190&lt;&gt;"",'Table 2 - MPS.BR Appraisals'!R190&lt;&gt;""),R190,""))</f>
        <v/>
      </c>
      <c r="T190" s="59" t="str">
        <f>IF('Table 2 - MPS.BR Appraisals'!T190&lt;&gt;"",HLOOKUP(MID('Table 2 - MPS.BR Appraisals'!T190,5,1),$C$1:$I$2,2,0),IF(OR('Table 2 - MPS.BR Appraisals'!S190&lt;&gt;"",'Table 2 - MPS.BR Appraisals'!S190&lt;&gt;"",'Table 2 - MPS.BR Appraisals'!S190&lt;&gt;""),S190,""))</f>
        <v/>
      </c>
      <c r="U190" s="59" t="str">
        <f>IF('Table 2 - MPS.BR Appraisals'!U190&lt;&gt;"",HLOOKUP(MID('Table 2 - MPS.BR Appraisals'!U190,5,1),$C$1:$I$2,2,0),IF(OR('Table 2 - MPS.BR Appraisals'!T190&lt;&gt;"",'Table 2 - MPS.BR Appraisals'!T190&lt;&gt;"",'Table 2 - MPS.BR Appraisals'!T190&lt;&gt;""),T190,""))</f>
        <v/>
      </c>
      <c r="V190" s="59" t="str">
        <f>IF('Table 2 - MPS.BR Appraisals'!V190&lt;&gt;"",HLOOKUP(MID('Table 2 - MPS.BR Appraisals'!V190,5,1),$C$1:$I$2,2,0),IF(OR('Table 2 - MPS.BR Appraisals'!U190&lt;&gt;"",'Table 2 - MPS.BR Appraisals'!U190&lt;&gt;"",'Table 2 - MPS.BR Appraisals'!U190&lt;&gt;""),U190,""))</f>
        <v/>
      </c>
      <c r="W190" s="59">
        <f>IF('Table 2 - MPS.BR Appraisals'!W190&lt;&gt;"",HLOOKUP(MID('Table 2 - MPS.BR Appraisals'!W190,5,1),$C$1:$I$2,2,0),IF(OR('Table 2 - MPS.BR Appraisals'!V190&lt;&gt;"",'Table 2 - MPS.BR Appraisals'!V190&lt;&gt;"",'Table 2 - MPS.BR Appraisals'!V190&lt;&gt;""),V190,""))</f>
        <v>5</v>
      </c>
      <c r="X190" s="59">
        <f>IF('Table 2 - MPS.BR Appraisals'!X190&lt;&gt;"",HLOOKUP(MID('Table 2 - MPS.BR Appraisals'!X190,5,1),$C$1:$I$2,2,0),IF(OR('Table 2 - MPS.BR Appraisals'!W190&lt;&gt;"",'Table 2 - MPS.BR Appraisals'!W190&lt;&gt;"",'Table 2 - MPS.BR Appraisals'!W190&lt;&gt;""),W190,""))</f>
        <v>5</v>
      </c>
      <c r="Y190" s="59" t="str">
        <f>IF('Table 2 - MPS.BR Appraisals'!Y190&lt;&gt;"",HLOOKUP(MID('Table 2 - MPS.BR Appraisals'!Y190,5,1),$C$1:$I$2,2,0),IF(OR('Table 2 - MPS.BR Appraisals'!X190&lt;&gt;"",'Table 2 - MPS.BR Appraisals'!X190&lt;&gt;"",'Table 2 - MPS.BR Appraisals'!X190&lt;&gt;""),X190,""))</f>
        <v/>
      </c>
      <c r="Z190" s="59">
        <f>IF('Table 2 - MPS.BR Appraisals'!Z190&lt;&gt;"",HLOOKUP(MID('Table 2 - MPS.BR Appraisals'!Z190,5,1),$C$1:$I$2,2,0),IF(OR('Table 2 - MPS.BR Appraisals'!Y190&lt;&gt;"",'Table 2 - MPS.BR Appraisals'!Y190&lt;&gt;"",'Table 2 - MPS.BR Appraisals'!Y190&lt;&gt;""),Y190,""))</f>
        <v>5</v>
      </c>
      <c r="AA190" s="59">
        <f>IF('Table 2 - MPS.BR Appraisals'!AA190&lt;&gt;"",HLOOKUP(MID('Table 2 - MPS.BR Appraisals'!AA190,5,1),$C$1:$I$2,2,0),IF(OR('Table 2 - MPS.BR Appraisals'!Z190&lt;&gt;"",'Table 2 - MPS.BR Appraisals'!Z190&lt;&gt;"",'Table 2 - MPS.BR Appraisals'!Z190&lt;&gt;""),Z190,""))</f>
        <v>5</v>
      </c>
      <c r="AB190" s="59" t="str">
        <f>IF('Table 2 - MPS.BR Appraisals'!AB190&lt;&gt;"",HLOOKUP(MID('Table 2 - MPS.BR Appraisals'!AB190,5,1),$C$1:$I$2,2,0),IF(OR('Table 2 - MPS.BR Appraisals'!AA190&lt;&gt;"",'Table 2 - MPS.BR Appraisals'!AA190&lt;&gt;"",'Table 2 - MPS.BR Appraisals'!AA190&lt;&gt;""),AA190,""))</f>
        <v/>
      </c>
      <c r="AC190" s="59" t="str">
        <f>IF('Table 2 - MPS.BR Appraisals'!AC190&lt;&gt;"",HLOOKUP(MID('Table 2 - MPS.BR Appraisals'!AC190,5,1),$C$1:$I$2,2,0),IF(OR('Table 2 - MPS.BR Appraisals'!AB190&lt;&gt;"",'Table 2 - MPS.BR Appraisals'!AB190&lt;&gt;"",'Table 2 - MPS.BR Appraisals'!AB190&lt;&gt;""),AB190,""))</f>
        <v/>
      </c>
    </row>
    <row r="191" spans="2:29" ht="17.850000000000001" customHeight="1" x14ac:dyDescent="0.2">
      <c r="B191" s="35" t="s">
        <v>229</v>
      </c>
      <c r="C191" s="59" t="str">
        <f>IF('Table 2 - MPS.BR Appraisals'!C191&lt;&gt;"",HLOOKUP(MID('Table 2 - MPS.BR Appraisals'!C191,5,1),$C$1:$I$2,2,0),"")</f>
        <v/>
      </c>
      <c r="D191" s="59" t="str">
        <f>IF('Table 2 - MPS.BR Appraisals'!D191&lt;&gt;"",HLOOKUP(MID('Table 2 - MPS.BR Appraisals'!D191,5,1),$C$1:$I$2,2,0),IF('Table 2 - MPS.BR Appraisals'!C191&lt;&gt;"",C191,""))</f>
        <v/>
      </c>
      <c r="E191" s="59" t="str">
        <f>IF('Table 2 - MPS.BR Appraisals'!E191&lt;&gt;"",HLOOKUP(MID('Table 2 - MPS.BR Appraisals'!E191,5,1),$C$1:$I$2,2,0),IF(OR('Table 2 - MPS.BR Appraisals'!E191&lt;&gt;"",'Table 2 - MPS.BR Appraisals'!D191&lt;&gt;""),D191,""))</f>
        <v/>
      </c>
      <c r="F191" s="59" t="str">
        <f>IF('Table 2 - MPS.BR Appraisals'!F191&lt;&gt;"",HLOOKUP(MID('Table 2 - MPS.BR Appraisals'!F191,5,1),$C$1:$I$2,2,0),IF(OR('Table 2 - MPS.BR Appraisals'!E191&lt;&gt;"",'Table 2 - MPS.BR Appraisals'!E191&lt;&gt;"",'Table 2 - MPS.BR Appraisals'!E191&lt;&gt;""),E191,""))</f>
        <v/>
      </c>
      <c r="G191" s="59" t="str">
        <f>IF('Table 2 - MPS.BR Appraisals'!G191&lt;&gt;"",HLOOKUP(MID('Table 2 - MPS.BR Appraisals'!G191,5,1),$C$1:$I$2,2,0),IF(OR('Table 2 - MPS.BR Appraisals'!F191&lt;&gt;"",'Table 2 - MPS.BR Appraisals'!F191&lt;&gt;"",'Table 2 - MPS.BR Appraisals'!F191&lt;&gt;""),F191,""))</f>
        <v/>
      </c>
      <c r="H191" s="59" t="str">
        <f>IF('Table 2 - MPS.BR Appraisals'!H191&lt;&gt;"",HLOOKUP(MID('Table 2 - MPS.BR Appraisals'!H191,5,1),$C$1:$I$2,2,0),IF(OR('Table 2 - MPS.BR Appraisals'!G191&lt;&gt;"",'Table 2 - MPS.BR Appraisals'!G191&lt;&gt;"",'Table 2 - MPS.BR Appraisals'!G191&lt;&gt;""),G191,""))</f>
        <v/>
      </c>
      <c r="I191" s="59" t="str">
        <f>IF('Table 2 - MPS.BR Appraisals'!I191&lt;&gt;"",HLOOKUP(MID('Table 2 - MPS.BR Appraisals'!I191,5,1),$C$1:$I$2,2,0),IF(OR('Table 2 - MPS.BR Appraisals'!H191&lt;&gt;"",'Table 2 - MPS.BR Appraisals'!H191&lt;&gt;"",'Table 2 - MPS.BR Appraisals'!H191&lt;&gt;""),H191,""))</f>
        <v/>
      </c>
      <c r="J191" s="59" t="str">
        <f>IF('Table 2 - MPS.BR Appraisals'!J191&lt;&gt;"",HLOOKUP(MID('Table 2 - MPS.BR Appraisals'!J191,5,1),$C$1:$I$2,2,0),IF(OR('Table 2 - MPS.BR Appraisals'!I191&lt;&gt;"",'Table 2 - MPS.BR Appraisals'!I191&lt;&gt;"",'Table 2 - MPS.BR Appraisals'!I191&lt;&gt;""),I191,""))</f>
        <v/>
      </c>
      <c r="K191" s="59" t="str">
        <f>IF('Table 2 - MPS.BR Appraisals'!K191&lt;&gt;"",HLOOKUP(MID('Table 2 - MPS.BR Appraisals'!K191,5,1),$C$1:$I$2,2,0),IF(OR('Table 2 - MPS.BR Appraisals'!J191&lt;&gt;"",'Table 2 - MPS.BR Appraisals'!J191&lt;&gt;"",'Table 2 - MPS.BR Appraisals'!J191&lt;&gt;""),J191,""))</f>
        <v/>
      </c>
      <c r="L191" s="59" t="str">
        <f>IF('Table 2 - MPS.BR Appraisals'!L191&lt;&gt;"",HLOOKUP(MID('Table 2 - MPS.BR Appraisals'!L191,5,1),$C$1:$I$2,2,0),IF(OR('Table 2 - MPS.BR Appraisals'!K191&lt;&gt;"",'Table 2 - MPS.BR Appraisals'!K191&lt;&gt;"",'Table 2 - MPS.BR Appraisals'!K191&lt;&gt;""),K191,""))</f>
        <v/>
      </c>
      <c r="M191" s="59" t="str">
        <f>IF('Table 2 - MPS.BR Appraisals'!M191&lt;&gt;"",HLOOKUP(MID('Table 2 - MPS.BR Appraisals'!M191,5,1),$C$1:$I$2,2,0),IF(OR('Table 2 - MPS.BR Appraisals'!L191&lt;&gt;"",'Table 2 - MPS.BR Appraisals'!L191&lt;&gt;"",'Table 2 - MPS.BR Appraisals'!L191&lt;&gt;""),L191,""))</f>
        <v/>
      </c>
      <c r="N191" s="59" t="str">
        <f>IF('Table 2 - MPS.BR Appraisals'!N191&lt;&gt;"",HLOOKUP(MID('Table 2 - MPS.BR Appraisals'!N191,5,1),$C$1:$I$2,2,0),IF(OR('Table 2 - MPS.BR Appraisals'!M191&lt;&gt;"",'Table 2 - MPS.BR Appraisals'!M191&lt;&gt;"",'Table 2 - MPS.BR Appraisals'!M191&lt;&gt;""),M191,""))</f>
        <v/>
      </c>
      <c r="O191" s="59" t="str">
        <f>IF('Table 2 - MPS.BR Appraisals'!O191&lt;&gt;"",HLOOKUP(MID('Table 2 - MPS.BR Appraisals'!O191,5,1),$C$1:$I$2,2,0),IF(OR('Table 2 - MPS.BR Appraisals'!N191&lt;&gt;"",'Table 2 - MPS.BR Appraisals'!N191&lt;&gt;"",'Table 2 - MPS.BR Appraisals'!N191&lt;&gt;""),N191,""))</f>
        <v/>
      </c>
      <c r="P191" s="59" t="str">
        <f>IF('Table 2 - MPS.BR Appraisals'!P191&lt;&gt;"",HLOOKUP(MID('Table 2 - MPS.BR Appraisals'!P191,5,1),$C$1:$I$2,2,0),IF(OR('Table 2 - MPS.BR Appraisals'!O191&lt;&gt;"",'Table 2 - MPS.BR Appraisals'!O191&lt;&gt;"",'Table 2 - MPS.BR Appraisals'!O191&lt;&gt;""),O191,""))</f>
        <v/>
      </c>
      <c r="Q191" s="59" t="str">
        <f>IF('Table 2 - MPS.BR Appraisals'!Q191&lt;&gt;"",HLOOKUP(MID('Table 2 - MPS.BR Appraisals'!Q191,5,1),$C$1:$I$2,2,0),IF(OR('Table 2 - MPS.BR Appraisals'!P191&lt;&gt;"",'Table 2 - MPS.BR Appraisals'!P191&lt;&gt;"",'Table 2 - MPS.BR Appraisals'!P191&lt;&gt;""),P191,""))</f>
        <v/>
      </c>
      <c r="R191" s="59" t="str">
        <f>IF('Table 2 - MPS.BR Appraisals'!R191&lt;&gt;"",HLOOKUP(MID('Table 2 - MPS.BR Appraisals'!R191,5,1),$C$1:$I$2,2,0),IF(OR('Table 2 - MPS.BR Appraisals'!Q191&lt;&gt;"",'Table 2 - MPS.BR Appraisals'!Q191&lt;&gt;"",'Table 2 - MPS.BR Appraisals'!Q191&lt;&gt;""),Q191,""))</f>
        <v/>
      </c>
      <c r="S191" s="59" t="str">
        <f>IF('Table 2 - MPS.BR Appraisals'!S191&lt;&gt;"",HLOOKUP(MID('Table 2 - MPS.BR Appraisals'!S191,5,1),$C$1:$I$2,2,0),IF(OR('Table 2 - MPS.BR Appraisals'!R191&lt;&gt;"",'Table 2 - MPS.BR Appraisals'!R191&lt;&gt;"",'Table 2 - MPS.BR Appraisals'!R191&lt;&gt;""),R191,""))</f>
        <v/>
      </c>
      <c r="T191" s="59" t="str">
        <f>IF('Table 2 - MPS.BR Appraisals'!T191&lt;&gt;"",HLOOKUP(MID('Table 2 - MPS.BR Appraisals'!T191,5,1),$C$1:$I$2,2,0),IF(OR('Table 2 - MPS.BR Appraisals'!S191&lt;&gt;"",'Table 2 - MPS.BR Appraisals'!S191&lt;&gt;"",'Table 2 - MPS.BR Appraisals'!S191&lt;&gt;""),S191,""))</f>
        <v/>
      </c>
      <c r="U191" s="59">
        <f>IF('Table 2 - MPS.BR Appraisals'!U191&lt;&gt;"",HLOOKUP(MID('Table 2 - MPS.BR Appraisals'!U191,5,1),$C$1:$I$2,2,0),IF(OR('Table 2 - MPS.BR Appraisals'!T191&lt;&gt;"",'Table 2 - MPS.BR Appraisals'!T191&lt;&gt;"",'Table 2 - MPS.BR Appraisals'!T191&lt;&gt;""),T191,""))</f>
        <v>1</v>
      </c>
      <c r="V191" s="59">
        <f>IF('Table 2 - MPS.BR Appraisals'!V191&lt;&gt;"",HLOOKUP(MID('Table 2 - MPS.BR Appraisals'!V191,5,1),$C$1:$I$2,2,0),IF(OR('Table 2 - MPS.BR Appraisals'!U191&lt;&gt;"",'Table 2 - MPS.BR Appraisals'!U191&lt;&gt;"",'Table 2 - MPS.BR Appraisals'!U191&lt;&gt;""),U191,""))</f>
        <v>1</v>
      </c>
      <c r="W191" s="59" t="str">
        <f>IF('Table 2 - MPS.BR Appraisals'!W191&lt;&gt;"",HLOOKUP(MID('Table 2 - MPS.BR Appraisals'!W191,5,1),$C$1:$I$2,2,0),IF(OR('Table 2 - MPS.BR Appraisals'!V191&lt;&gt;"",'Table 2 - MPS.BR Appraisals'!V191&lt;&gt;"",'Table 2 - MPS.BR Appraisals'!V191&lt;&gt;""),V191,""))</f>
        <v/>
      </c>
      <c r="X191" s="59" t="str">
        <f>IF('Table 2 - MPS.BR Appraisals'!X191&lt;&gt;"",HLOOKUP(MID('Table 2 - MPS.BR Appraisals'!X191,5,1),$C$1:$I$2,2,0),IF(OR('Table 2 - MPS.BR Appraisals'!W191&lt;&gt;"",'Table 2 - MPS.BR Appraisals'!W191&lt;&gt;"",'Table 2 - MPS.BR Appraisals'!W191&lt;&gt;""),W191,""))</f>
        <v/>
      </c>
      <c r="Y191" s="59" t="str">
        <f>IF('Table 2 - MPS.BR Appraisals'!Y191&lt;&gt;"",HLOOKUP(MID('Table 2 - MPS.BR Appraisals'!Y191,5,1),$C$1:$I$2,2,0),IF(OR('Table 2 - MPS.BR Appraisals'!X191&lt;&gt;"",'Table 2 - MPS.BR Appraisals'!X191&lt;&gt;"",'Table 2 - MPS.BR Appraisals'!X191&lt;&gt;""),X191,""))</f>
        <v/>
      </c>
      <c r="Z191" s="59" t="str">
        <f>IF('Table 2 - MPS.BR Appraisals'!Z191&lt;&gt;"",HLOOKUP(MID('Table 2 - MPS.BR Appraisals'!Z191,5,1),$C$1:$I$2,2,0),IF(OR('Table 2 - MPS.BR Appraisals'!Y191&lt;&gt;"",'Table 2 - MPS.BR Appraisals'!Y191&lt;&gt;"",'Table 2 - MPS.BR Appraisals'!Y191&lt;&gt;""),Y191,""))</f>
        <v/>
      </c>
      <c r="AA191" s="59" t="str">
        <f>IF('Table 2 - MPS.BR Appraisals'!AA191&lt;&gt;"",HLOOKUP(MID('Table 2 - MPS.BR Appraisals'!AA191,5,1),$C$1:$I$2,2,0),IF(OR('Table 2 - MPS.BR Appraisals'!Z191&lt;&gt;"",'Table 2 - MPS.BR Appraisals'!Z191&lt;&gt;"",'Table 2 - MPS.BR Appraisals'!Z191&lt;&gt;""),Z191,""))</f>
        <v/>
      </c>
      <c r="AB191" s="59" t="str">
        <f>IF('Table 2 - MPS.BR Appraisals'!AB191&lt;&gt;"",HLOOKUP(MID('Table 2 - MPS.BR Appraisals'!AB191,5,1),$C$1:$I$2,2,0),IF(OR('Table 2 - MPS.BR Appraisals'!AA191&lt;&gt;"",'Table 2 - MPS.BR Appraisals'!AA191&lt;&gt;"",'Table 2 - MPS.BR Appraisals'!AA191&lt;&gt;""),AA191,""))</f>
        <v/>
      </c>
      <c r="AC191" s="59" t="str">
        <f>IF('Table 2 - MPS.BR Appraisals'!AC191&lt;&gt;"",HLOOKUP(MID('Table 2 - MPS.BR Appraisals'!AC191,5,1),$C$1:$I$2,2,0),IF(OR('Table 2 - MPS.BR Appraisals'!AB191&lt;&gt;"",'Table 2 - MPS.BR Appraisals'!AB191&lt;&gt;"",'Table 2 - MPS.BR Appraisals'!AB191&lt;&gt;""),AB191,""))</f>
        <v/>
      </c>
    </row>
    <row r="192" spans="2:29" ht="17.850000000000001" customHeight="1" x14ac:dyDescent="0.2">
      <c r="B192" s="35" t="s">
        <v>230</v>
      </c>
      <c r="C192" s="59" t="str">
        <f>IF('Table 2 - MPS.BR Appraisals'!C192&lt;&gt;"",HLOOKUP(MID('Table 2 - MPS.BR Appraisals'!C192,5,1),$C$1:$I$2,2,0),"")</f>
        <v/>
      </c>
      <c r="D192" s="59" t="str">
        <f>IF('Table 2 - MPS.BR Appraisals'!D192&lt;&gt;"",HLOOKUP(MID('Table 2 - MPS.BR Appraisals'!D192,5,1),$C$1:$I$2,2,0),IF('Table 2 - MPS.BR Appraisals'!C192&lt;&gt;"",C192,""))</f>
        <v/>
      </c>
      <c r="E192" s="59" t="str">
        <f>IF('Table 2 - MPS.BR Appraisals'!E192&lt;&gt;"",HLOOKUP(MID('Table 2 - MPS.BR Appraisals'!E192,5,1),$C$1:$I$2,2,0),IF(OR('Table 2 - MPS.BR Appraisals'!E192&lt;&gt;"",'Table 2 - MPS.BR Appraisals'!D192&lt;&gt;""),D192,""))</f>
        <v/>
      </c>
      <c r="F192" s="59" t="str">
        <f>IF('Table 2 - MPS.BR Appraisals'!F192&lt;&gt;"",HLOOKUP(MID('Table 2 - MPS.BR Appraisals'!F192,5,1),$C$1:$I$2,2,0),IF(OR('Table 2 - MPS.BR Appraisals'!E192&lt;&gt;"",'Table 2 - MPS.BR Appraisals'!E192&lt;&gt;"",'Table 2 - MPS.BR Appraisals'!E192&lt;&gt;""),E192,""))</f>
        <v/>
      </c>
      <c r="G192" s="59" t="str">
        <f>IF('Table 2 - MPS.BR Appraisals'!G192&lt;&gt;"",HLOOKUP(MID('Table 2 - MPS.BR Appraisals'!G192,5,1),$C$1:$I$2,2,0),IF(OR('Table 2 - MPS.BR Appraisals'!F192&lt;&gt;"",'Table 2 - MPS.BR Appraisals'!F192&lt;&gt;"",'Table 2 - MPS.BR Appraisals'!F192&lt;&gt;""),F192,""))</f>
        <v/>
      </c>
      <c r="H192" s="59" t="str">
        <f>IF('Table 2 - MPS.BR Appraisals'!H192&lt;&gt;"",HLOOKUP(MID('Table 2 - MPS.BR Appraisals'!H192,5,1),$C$1:$I$2,2,0),IF(OR('Table 2 - MPS.BR Appraisals'!G192&lt;&gt;"",'Table 2 - MPS.BR Appraisals'!G192&lt;&gt;"",'Table 2 - MPS.BR Appraisals'!G192&lt;&gt;""),G192,""))</f>
        <v/>
      </c>
      <c r="I192" s="59" t="str">
        <f>IF('Table 2 - MPS.BR Appraisals'!I192&lt;&gt;"",HLOOKUP(MID('Table 2 - MPS.BR Appraisals'!I192,5,1),$C$1:$I$2,2,0),IF(OR('Table 2 - MPS.BR Appraisals'!H192&lt;&gt;"",'Table 2 - MPS.BR Appraisals'!H192&lt;&gt;"",'Table 2 - MPS.BR Appraisals'!H192&lt;&gt;""),H192,""))</f>
        <v/>
      </c>
      <c r="J192" s="59" t="str">
        <f>IF('Table 2 - MPS.BR Appraisals'!J192&lt;&gt;"",HLOOKUP(MID('Table 2 - MPS.BR Appraisals'!J192,5,1),$C$1:$I$2,2,0),IF(OR('Table 2 - MPS.BR Appraisals'!I192&lt;&gt;"",'Table 2 - MPS.BR Appraisals'!I192&lt;&gt;"",'Table 2 - MPS.BR Appraisals'!I192&lt;&gt;""),I192,""))</f>
        <v/>
      </c>
      <c r="K192" s="59" t="str">
        <f>IF('Table 2 - MPS.BR Appraisals'!K192&lt;&gt;"",HLOOKUP(MID('Table 2 - MPS.BR Appraisals'!K192,5,1),$C$1:$I$2,2,0),IF(OR('Table 2 - MPS.BR Appraisals'!J192&lt;&gt;"",'Table 2 - MPS.BR Appraisals'!J192&lt;&gt;"",'Table 2 - MPS.BR Appraisals'!J192&lt;&gt;""),J192,""))</f>
        <v/>
      </c>
      <c r="L192" s="59" t="str">
        <f>IF('Table 2 - MPS.BR Appraisals'!L192&lt;&gt;"",HLOOKUP(MID('Table 2 - MPS.BR Appraisals'!L192,5,1),$C$1:$I$2,2,0),IF(OR('Table 2 - MPS.BR Appraisals'!K192&lt;&gt;"",'Table 2 - MPS.BR Appraisals'!K192&lt;&gt;"",'Table 2 - MPS.BR Appraisals'!K192&lt;&gt;""),K192,""))</f>
        <v/>
      </c>
      <c r="M192" s="59" t="str">
        <f>IF('Table 2 - MPS.BR Appraisals'!M192&lt;&gt;"",HLOOKUP(MID('Table 2 - MPS.BR Appraisals'!M192,5,1),$C$1:$I$2,2,0),IF(OR('Table 2 - MPS.BR Appraisals'!L192&lt;&gt;"",'Table 2 - MPS.BR Appraisals'!L192&lt;&gt;"",'Table 2 - MPS.BR Appraisals'!L192&lt;&gt;""),L192,""))</f>
        <v/>
      </c>
      <c r="N192" s="59" t="str">
        <f>IF('Table 2 - MPS.BR Appraisals'!N192&lt;&gt;"",HLOOKUP(MID('Table 2 - MPS.BR Appraisals'!N192,5,1),$C$1:$I$2,2,0),IF(OR('Table 2 - MPS.BR Appraisals'!M192&lt;&gt;"",'Table 2 - MPS.BR Appraisals'!M192&lt;&gt;"",'Table 2 - MPS.BR Appraisals'!M192&lt;&gt;""),M192,""))</f>
        <v/>
      </c>
      <c r="O192" s="59" t="str">
        <f>IF('Table 2 - MPS.BR Appraisals'!O192&lt;&gt;"",HLOOKUP(MID('Table 2 - MPS.BR Appraisals'!O192,5,1),$C$1:$I$2,2,0),IF(OR('Table 2 - MPS.BR Appraisals'!N192&lt;&gt;"",'Table 2 - MPS.BR Appraisals'!N192&lt;&gt;"",'Table 2 - MPS.BR Appraisals'!N192&lt;&gt;""),N192,""))</f>
        <v/>
      </c>
      <c r="P192" s="59" t="str">
        <f>IF('Table 2 - MPS.BR Appraisals'!P192&lt;&gt;"",HLOOKUP(MID('Table 2 - MPS.BR Appraisals'!P192,5,1),$C$1:$I$2,2,0),IF(OR('Table 2 - MPS.BR Appraisals'!O192&lt;&gt;"",'Table 2 - MPS.BR Appraisals'!O192&lt;&gt;"",'Table 2 - MPS.BR Appraisals'!O192&lt;&gt;""),O192,""))</f>
        <v/>
      </c>
      <c r="Q192" s="59" t="str">
        <f>IF('Table 2 - MPS.BR Appraisals'!Q192&lt;&gt;"",HLOOKUP(MID('Table 2 - MPS.BR Appraisals'!Q192,5,1),$C$1:$I$2,2,0),IF(OR('Table 2 - MPS.BR Appraisals'!P192&lt;&gt;"",'Table 2 - MPS.BR Appraisals'!P192&lt;&gt;"",'Table 2 - MPS.BR Appraisals'!P192&lt;&gt;""),P192,""))</f>
        <v/>
      </c>
      <c r="R192" s="59" t="str">
        <f>IF('Table 2 - MPS.BR Appraisals'!R192&lt;&gt;"",HLOOKUP(MID('Table 2 - MPS.BR Appraisals'!R192,5,1),$C$1:$I$2,2,0),IF(OR('Table 2 - MPS.BR Appraisals'!Q192&lt;&gt;"",'Table 2 - MPS.BR Appraisals'!Q192&lt;&gt;"",'Table 2 - MPS.BR Appraisals'!Q192&lt;&gt;""),Q192,""))</f>
        <v/>
      </c>
      <c r="S192" s="59" t="str">
        <f>IF('Table 2 - MPS.BR Appraisals'!S192&lt;&gt;"",HLOOKUP(MID('Table 2 - MPS.BR Appraisals'!S192,5,1),$C$1:$I$2,2,0),IF(OR('Table 2 - MPS.BR Appraisals'!R192&lt;&gt;"",'Table 2 - MPS.BR Appraisals'!R192&lt;&gt;"",'Table 2 - MPS.BR Appraisals'!R192&lt;&gt;""),R192,""))</f>
        <v/>
      </c>
      <c r="T192" s="59" t="str">
        <f>IF('Table 2 - MPS.BR Appraisals'!T192&lt;&gt;"",HLOOKUP(MID('Table 2 - MPS.BR Appraisals'!T192,5,1),$C$1:$I$2,2,0),IF(OR('Table 2 - MPS.BR Appraisals'!S192&lt;&gt;"",'Table 2 - MPS.BR Appraisals'!S192&lt;&gt;"",'Table 2 - MPS.BR Appraisals'!S192&lt;&gt;""),S192,""))</f>
        <v/>
      </c>
      <c r="U192" s="59" t="str">
        <f>IF('Table 2 - MPS.BR Appraisals'!U192&lt;&gt;"",HLOOKUP(MID('Table 2 - MPS.BR Appraisals'!U192,5,1),$C$1:$I$2,2,0),IF(OR('Table 2 - MPS.BR Appraisals'!T192&lt;&gt;"",'Table 2 - MPS.BR Appraisals'!T192&lt;&gt;"",'Table 2 - MPS.BR Appraisals'!T192&lt;&gt;""),T192,""))</f>
        <v/>
      </c>
      <c r="V192" s="59" t="str">
        <f>IF('Table 2 - MPS.BR Appraisals'!V192&lt;&gt;"",HLOOKUP(MID('Table 2 - MPS.BR Appraisals'!V192,5,1),$C$1:$I$2,2,0),IF(OR('Table 2 - MPS.BR Appraisals'!U192&lt;&gt;"",'Table 2 - MPS.BR Appraisals'!U192&lt;&gt;"",'Table 2 - MPS.BR Appraisals'!U192&lt;&gt;""),U192,""))</f>
        <v/>
      </c>
      <c r="W192" s="59" t="str">
        <f>IF('Table 2 - MPS.BR Appraisals'!W192&lt;&gt;"",HLOOKUP(MID('Table 2 - MPS.BR Appraisals'!W192,5,1),$C$1:$I$2,2,0),IF(OR('Table 2 - MPS.BR Appraisals'!V192&lt;&gt;"",'Table 2 - MPS.BR Appraisals'!V192&lt;&gt;"",'Table 2 - MPS.BR Appraisals'!V192&lt;&gt;""),V192,""))</f>
        <v/>
      </c>
      <c r="X192" s="59" t="str">
        <f>IF('Table 2 - MPS.BR Appraisals'!X192&lt;&gt;"",HLOOKUP(MID('Table 2 - MPS.BR Appraisals'!X192,5,1),$C$1:$I$2,2,0),IF(OR('Table 2 - MPS.BR Appraisals'!W192&lt;&gt;"",'Table 2 - MPS.BR Appraisals'!W192&lt;&gt;"",'Table 2 - MPS.BR Appraisals'!W192&lt;&gt;""),W192,""))</f>
        <v/>
      </c>
      <c r="Y192" s="59" t="str">
        <f>IF('Table 2 - MPS.BR Appraisals'!Y192&lt;&gt;"",HLOOKUP(MID('Table 2 - MPS.BR Appraisals'!Y192,5,1),$C$1:$I$2,2,0),IF(OR('Table 2 - MPS.BR Appraisals'!X192&lt;&gt;"",'Table 2 - MPS.BR Appraisals'!X192&lt;&gt;"",'Table 2 - MPS.BR Appraisals'!X192&lt;&gt;""),X192,""))</f>
        <v/>
      </c>
      <c r="Z192" s="59" t="str">
        <f>IF('Table 2 - MPS.BR Appraisals'!Z192&lt;&gt;"",HLOOKUP(MID('Table 2 - MPS.BR Appraisals'!Z192,5,1),$C$1:$I$2,2,0),IF(OR('Table 2 - MPS.BR Appraisals'!Y192&lt;&gt;"",'Table 2 - MPS.BR Appraisals'!Y192&lt;&gt;"",'Table 2 - MPS.BR Appraisals'!Y192&lt;&gt;""),Y192,""))</f>
        <v/>
      </c>
      <c r="AA192" s="59" t="str">
        <f>IF('Table 2 - MPS.BR Appraisals'!AA192&lt;&gt;"",HLOOKUP(MID('Table 2 - MPS.BR Appraisals'!AA192,5,1),$C$1:$I$2,2,0),IF(OR('Table 2 - MPS.BR Appraisals'!Z192&lt;&gt;"",'Table 2 - MPS.BR Appraisals'!Z192&lt;&gt;"",'Table 2 - MPS.BR Appraisals'!Z192&lt;&gt;""),Z192,""))</f>
        <v/>
      </c>
      <c r="AB192" s="59" t="str">
        <f>IF('Table 2 - MPS.BR Appraisals'!AB192&lt;&gt;"",HLOOKUP(MID('Table 2 - MPS.BR Appraisals'!AB192,5,1),$C$1:$I$2,2,0),IF(OR('Table 2 - MPS.BR Appraisals'!AA192&lt;&gt;"",'Table 2 - MPS.BR Appraisals'!AA192&lt;&gt;"",'Table 2 - MPS.BR Appraisals'!AA192&lt;&gt;""),AA192,""))</f>
        <v/>
      </c>
      <c r="AC192" s="59" t="str">
        <f>IF('Table 2 - MPS.BR Appraisals'!AC192&lt;&gt;"",HLOOKUP(MID('Table 2 - MPS.BR Appraisals'!AC192,5,1),$C$1:$I$2,2,0),IF(OR('Table 2 - MPS.BR Appraisals'!AB192&lt;&gt;"",'Table 2 - MPS.BR Appraisals'!AB192&lt;&gt;"",'Table 2 - MPS.BR Appraisals'!AB192&lt;&gt;""),AB192,""))</f>
        <v/>
      </c>
    </row>
    <row r="193" spans="2:29" ht="17.850000000000001" customHeight="1" x14ac:dyDescent="0.2">
      <c r="B193" s="35" t="s">
        <v>231</v>
      </c>
      <c r="C193" s="59" t="str">
        <f>IF('Table 2 - MPS.BR Appraisals'!C193&lt;&gt;"",HLOOKUP(MID('Table 2 - MPS.BR Appraisals'!C193,5,1),$C$1:$I$2,2,0),"")</f>
        <v/>
      </c>
      <c r="D193" s="59" t="str">
        <f>IF('Table 2 - MPS.BR Appraisals'!D193&lt;&gt;"",HLOOKUP(MID('Table 2 - MPS.BR Appraisals'!D193,5,1),$C$1:$I$2,2,0),IF('Table 2 - MPS.BR Appraisals'!C193&lt;&gt;"",C193,""))</f>
        <v/>
      </c>
      <c r="E193" s="59" t="str">
        <f>IF('Table 2 - MPS.BR Appraisals'!E193&lt;&gt;"",HLOOKUP(MID('Table 2 - MPS.BR Appraisals'!E193,5,1),$C$1:$I$2,2,0),IF(OR('Table 2 - MPS.BR Appraisals'!E193&lt;&gt;"",'Table 2 - MPS.BR Appraisals'!D193&lt;&gt;""),D193,""))</f>
        <v/>
      </c>
      <c r="F193" s="59" t="str">
        <f>IF('Table 2 - MPS.BR Appraisals'!F193&lt;&gt;"",HLOOKUP(MID('Table 2 - MPS.BR Appraisals'!F193,5,1),$C$1:$I$2,2,0),IF(OR('Table 2 - MPS.BR Appraisals'!E193&lt;&gt;"",'Table 2 - MPS.BR Appraisals'!E193&lt;&gt;"",'Table 2 - MPS.BR Appraisals'!E193&lt;&gt;""),E193,""))</f>
        <v/>
      </c>
      <c r="G193" s="59" t="str">
        <f>IF('Table 2 - MPS.BR Appraisals'!G193&lt;&gt;"",HLOOKUP(MID('Table 2 - MPS.BR Appraisals'!G193,5,1),$C$1:$I$2,2,0),IF(OR('Table 2 - MPS.BR Appraisals'!F193&lt;&gt;"",'Table 2 - MPS.BR Appraisals'!F193&lt;&gt;"",'Table 2 - MPS.BR Appraisals'!F193&lt;&gt;""),F193,""))</f>
        <v/>
      </c>
      <c r="H193" s="59" t="str">
        <f>IF('Table 2 - MPS.BR Appraisals'!H193&lt;&gt;"",HLOOKUP(MID('Table 2 - MPS.BR Appraisals'!H193,5,1),$C$1:$I$2,2,0),IF(OR('Table 2 - MPS.BR Appraisals'!G193&lt;&gt;"",'Table 2 - MPS.BR Appraisals'!G193&lt;&gt;"",'Table 2 - MPS.BR Appraisals'!G193&lt;&gt;""),G193,""))</f>
        <v/>
      </c>
      <c r="I193" s="59" t="str">
        <f>IF('Table 2 - MPS.BR Appraisals'!I193&lt;&gt;"",HLOOKUP(MID('Table 2 - MPS.BR Appraisals'!I193,5,1),$C$1:$I$2,2,0),IF(OR('Table 2 - MPS.BR Appraisals'!H193&lt;&gt;"",'Table 2 - MPS.BR Appraisals'!H193&lt;&gt;"",'Table 2 - MPS.BR Appraisals'!H193&lt;&gt;""),H193,""))</f>
        <v/>
      </c>
      <c r="J193" s="59" t="str">
        <f>IF('Table 2 - MPS.BR Appraisals'!J193&lt;&gt;"",HLOOKUP(MID('Table 2 - MPS.BR Appraisals'!J193,5,1),$C$1:$I$2,2,0),IF(OR('Table 2 - MPS.BR Appraisals'!I193&lt;&gt;"",'Table 2 - MPS.BR Appraisals'!I193&lt;&gt;"",'Table 2 - MPS.BR Appraisals'!I193&lt;&gt;""),I193,""))</f>
        <v/>
      </c>
      <c r="K193" s="59" t="str">
        <f>IF('Table 2 - MPS.BR Appraisals'!K193&lt;&gt;"",HLOOKUP(MID('Table 2 - MPS.BR Appraisals'!K193,5,1),$C$1:$I$2,2,0),IF(OR('Table 2 - MPS.BR Appraisals'!J193&lt;&gt;"",'Table 2 - MPS.BR Appraisals'!J193&lt;&gt;"",'Table 2 - MPS.BR Appraisals'!J193&lt;&gt;""),J193,""))</f>
        <v/>
      </c>
      <c r="L193" s="59" t="str">
        <f>IF('Table 2 - MPS.BR Appraisals'!L193&lt;&gt;"",HLOOKUP(MID('Table 2 - MPS.BR Appraisals'!L193,5,1),$C$1:$I$2,2,0),IF(OR('Table 2 - MPS.BR Appraisals'!K193&lt;&gt;"",'Table 2 - MPS.BR Appraisals'!K193&lt;&gt;"",'Table 2 - MPS.BR Appraisals'!K193&lt;&gt;""),K193,""))</f>
        <v/>
      </c>
      <c r="M193" s="59" t="str">
        <f>IF('Table 2 - MPS.BR Appraisals'!M193&lt;&gt;"",HLOOKUP(MID('Table 2 - MPS.BR Appraisals'!M193,5,1),$C$1:$I$2,2,0),IF(OR('Table 2 - MPS.BR Appraisals'!L193&lt;&gt;"",'Table 2 - MPS.BR Appraisals'!L193&lt;&gt;"",'Table 2 - MPS.BR Appraisals'!L193&lt;&gt;""),L193,""))</f>
        <v/>
      </c>
      <c r="N193" s="59" t="str">
        <f>IF('Table 2 - MPS.BR Appraisals'!N193&lt;&gt;"",HLOOKUP(MID('Table 2 - MPS.BR Appraisals'!N193,5,1),$C$1:$I$2,2,0),IF(OR('Table 2 - MPS.BR Appraisals'!M193&lt;&gt;"",'Table 2 - MPS.BR Appraisals'!M193&lt;&gt;"",'Table 2 - MPS.BR Appraisals'!M193&lt;&gt;""),M193,""))</f>
        <v/>
      </c>
      <c r="O193" s="59" t="str">
        <f>IF('Table 2 - MPS.BR Appraisals'!O193&lt;&gt;"",HLOOKUP(MID('Table 2 - MPS.BR Appraisals'!O193,5,1),$C$1:$I$2,2,0),IF(OR('Table 2 - MPS.BR Appraisals'!N193&lt;&gt;"",'Table 2 - MPS.BR Appraisals'!N193&lt;&gt;"",'Table 2 - MPS.BR Appraisals'!N193&lt;&gt;""),N193,""))</f>
        <v/>
      </c>
      <c r="P193" s="59" t="str">
        <f>IF('Table 2 - MPS.BR Appraisals'!P193&lt;&gt;"",HLOOKUP(MID('Table 2 - MPS.BR Appraisals'!P193,5,1),$C$1:$I$2,2,0),IF(OR('Table 2 - MPS.BR Appraisals'!O193&lt;&gt;"",'Table 2 - MPS.BR Appraisals'!O193&lt;&gt;"",'Table 2 - MPS.BR Appraisals'!O193&lt;&gt;""),O193,""))</f>
        <v/>
      </c>
      <c r="Q193" s="59" t="str">
        <f>IF('Table 2 - MPS.BR Appraisals'!Q193&lt;&gt;"",HLOOKUP(MID('Table 2 - MPS.BR Appraisals'!Q193,5,1),$C$1:$I$2,2,0),IF(OR('Table 2 - MPS.BR Appraisals'!P193&lt;&gt;"",'Table 2 - MPS.BR Appraisals'!P193&lt;&gt;"",'Table 2 - MPS.BR Appraisals'!P193&lt;&gt;""),P193,""))</f>
        <v/>
      </c>
      <c r="R193" s="59" t="str">
        <f>IF('Table 2 - MPS.BR Appraisals'!R193&lt;&gt;"",HLOOKUP(MID('Table 2 - MPS.BR Appraisals'!R193,5,1),$C$1:$I$2,2,0),IF(OR('Table 2 - MPS.BR Appraisals'!Q193&lt;&gt;"",'Table 2 - MPS.BR Appraisals'!Q193&lt;&gt;"",'Table 2 - MPS.BR Appraisals'!Q193&lt;&gt;""),Q193,""))</f>
        <v/>
      </c>
      <c r="S193" s="59" t="str">
        <f>IF('Table 2 - MPS.BR Appraisals'!S193&lt;&gt;"",HLOOKUP(MID('Table 2 - MPS.BR Appraisals'!S193,5,1),$C$1:$I$2,2,0),IF(OR('Table 2 - MPS.BR Appraisals'!R193&lt;&gt;"",'Table 2 - MPS.BR Appraisals'!R193&lt;&gt;"",'Table 2 - MPS.BR Appraisals'!R193&lt;&gt;""),R193,""))</f>
        <v/>
      </c>
      <c r="T193" s="59" t="str">
        <f>IF('Table 2 - MPS.BR Appraisals'!T193&lt;&gt;"",HLOOKUP(MID('Table 2 - MPS.BR Appraisals'!T193,5,1),$C$1:$I$2,2,0),IF(OR('Table 2 - MPS.BR Appraisals'!S193&lt;&gt;"",'Table 2 - MPS.BR Appraisals'!S193&lt;&gt;"",'Table 2 - MPS.BR Appraisals'!S193&lt;&gt;""),S193,""))</f>
        <v/>
      </c>
      <c r="U193" s="59" t="str">
        <f>IF('Table 2 - MPS.BR Appraisals'!U193&lt;&gt;"",HLOOKUP(MID('Table 2 - MPS.BR Appraisals'!U193,5,1),$C$1:$I$2,2,0),IF(OR('Table 2 - MPS.BR Appraisals'!T193&lt;&gt;"",'Table 2 - MPS.BR Appraisals'!T193&lt;&gt;"",'Table 2 - MPS.BR Appraisals'!T193&lt;&gt;""),T193,""))</f>
        <v/>
      </c>
      <c r="V193" s="59" t="str">
        <f>IF('Table 2 - MPS.BR Appraisals'!V193&lt;&gt;"",HLOOKUP(MID('Table 2 - MPS.BR Appraisals'!V193,5,1),$C$1:$I$2,2,0),IF(OR('Table 2 - MPS.BR Appraisals'!U193&lt;&gt;"",'Table 2 - MPS.BR Appraisals'!U193&lt;&gt;"",'Table 2 - MPS.BR Appraisals'!U193&lt;&gt;""),U193,""))</f>
        <v/>
      </c>
      <c r="W193" s="59" t="str">
        <f>IF('Table 2 - MPS.BR Appraisals'!W193&lt;&gt;"",HLOOKUP(MID('Table 2 - MPS.BR Appraisals'!W193,5,1),$C$1:$I$2,2,0),IF(OR('Table 2 - MPS.BR Appraisals'!V193&lt;&gt;"",'Table 2 - MPS.BR Appraisals'!V193&lt;&gt;"",'Table 2 - MPS.BR Appraisals'!V193&lt;&gt;""),V193,""))</f>
        <v/>
      </c>
      <c r="X193" s="59" t="str">
        <f>IF('Table 2 - MPS.BR Appraisals'!X193&lt;&gt;"",HLOOKUP(MID('Table 2 - MPS.BR Appraisals'!X193,5,1),$C$1:$I$2,2,0),IF(OR('Table 2 - MPS.BR Appraisals'!W193&lt;&gt;"",'Table 2 - MPS.BR Appraisals'!W193&lt;&gt;"",'Table 2 - MPS.BR Appraisals'!W193&lt;&gt;""),W193,""))</f>
        <v/>
      </c>
      <c r="Y193" s="59" t="str">
        <f>IF('Table 2 - MPS.BR Appraisals'!Y193&lt;&gt;"",HLOOKUP(MID('Table 2 - MPS.BR Appraisals'!Y193,5,1),$C$1:$I$2,2,0),IF(OR('Table 2 - MPS.BR Appraisals'!X193&lt;&gt;"",'Table 2 - MPS.BR Appraisals'!X193&lt;&gt;"",'Table 2 - MPS.BR Appraisals'!X193&lt;&gt;""),X193,""))</f>
        <v/>
      </c>
      <c r="Z193" s="59">
        <f>IF('Table 2 - MPS.BR Appraisals'!Z193&lt;&gt;"",HLOOKUP(MID('Table 2 - MPS.BR Appraisals'!Z193,5,1),$C$1:$I$2,2,0),IF(OR('Table 2 - MPS.BR Appraisals'!Y193&lt;&gt;"",'Table 2 - MPS.BR Appraisals'!Y193&lt;&gt;"",'Table 2 - MPS.BR Appraisals'!Y193&lt;&gt;""),Y193,""))</f>
        <v>2</v>
      </c>
      <c r="AA193" s="59">
        <f>IF('Table 2 - MPS.BR Appraisals'!AA193&lt;&gt;"",HLOOKUP(MID('Table 2 - MPS.BR Appraisals'!AA193,5,1),$C$1:$I$2,2,0),IF(OR('Table 2 - MPS.BR Appraisals'!Z193&lt;&gt;"",'Table 2 - MPS.BR Appraisals'!Z193&lt;&gt;"",'Table 2 - MPS.BR Appraisals'!Z193&lt;&gt;""),Z193,""))</f>
        <v>2</v>
      </c>
      <c r="AB193" s="59" t="str">
        <f>IF('Table 2 - MPS.BR Appraisals'!AB193&lt;&gt;"",HLOOKUP(MID('Table 2 - MPS.BR Appraisals'!AB193,5,1),$C$1:$I$2,2,0),IF(OR('Table 2 - MPS.BR Appraisals'!AA193&lt;&gt;"",'Table 2 - MPS.BR Appraisals'!AA193&lt;&gt;"",'Table 2 - MPS.BR Appraisals'!AA193&lt;&gt;""),AA193,""))</f>
        <v/>
      </c>
      <c r="AC193" s="59" t="str">
        <f>IF('Table 2 - MPS.BR Appraisals'!AC193&lt;&gt;"",HLOOKUP(MID('Table 2 - MPS.BR Appraisals'!AC193,5,1),$C$1:$I$2,2,0),IF(OR('Table 2 - MPS.BR Appraisals'!AB193&lt;&gt;"",'Table 2 - MPS.BR Appraisals'!AB193&lt;&gt;"",'Table 2 - MPS.BR Appraisals'!AB193&lt;&gt;""),AB193,""))</f>
        <v/>
      </c>
    </row>
    <row r="194" spans="2:29" ht="17.850000000000001" customHeight="1" x14ac:dyDescent="0.2">
      <c r="B194" s="35" t="s">
        <v>232</v>
      </c>
      <c r="C194" s="59" t="str">
        <f>IF('Table 2 - MPS.BR Appraisals'!C194&lt;&gt;"",HLOOKUP(MID('Table 2 - MPS.BR Appraisals'!C194,5,1),$C$1:$I$2,2,0),"")</f>
        <v/>
      </c>
      <c r="D194" s="59" t="str">
        <f>IF('Table 2 - MPS.BR Appraisals'!D194&lt;&gt;"",HLOOKUP(MID('Table 2 - MPS.BR Appraisals'!D194,5,1),$C$1:$I$2,2,0),IF('Table 2 - MPS.BR Appraisals'!C194&lt;&gt;"",C194,""))</f>
        <v/>
      </c>
      <c r="E194" s="59" t="str">
        <f>IF('Table 2 - MPS.BR Appraisals'!E194&lt;&gt;"",HLOOKUP(MID('Table 2 - MPS.BR Appraisals'!E194,5,1),$C$1:$I$2,2,0),IF(OR('Table 2 - MPS.BR Appraisals'!E194&lt;&gt;"",'Table 2 - MPS.BR Appraisals'!D194&lt;&gt;""),D194,""))</f>
        <v/>
      </c>
      <c r="F194" s="59" t="str">
        <f>IF('Table 2 - MPS.BR Appraisals'!F194&lt;&gt;"",HLOOKUP(MID('Table 2 - MPS.BR Appraisals'!F194,5,1),$C$1:$I$2,2,0),IF(OR('Table 2 - MPS.BR Appraisals'!E194&lt;&gt;"",'Table 2 - MPS.BR Appraisals'!E194&lt;&gt;"",'Table 2 - MPS.BR Appraisals'!E194&lt;&gt;""),E194,""))</f>
        <v/>
      </c>
      <c r="G194" s="59" t="str">
        <f>IF('Table 2 - MPS.BR Appraisals'!G194&lt;&gt;"",HLOOKUP(MID('Table 2 - MPS.BR Appraisals'!G194,5,1),$C$1:$I$2,2,0),IF(OR('Table 2 - MPS.BR Appraisals'!F194&lt;&gt;"",'Table 2 - MPS.BR Appraisals'!F194&lt;&gt;"",'Table 2 - MPS.BR Appraisals'!F194&lt;&gt;""),F194,""))</f>
        <v/>
      </c>
      <c r="H194" s="59" t="str">
        <f>IF('Table 2 - MPS.BR Appraisals'!H194&lt;&gt;"",HLOOKUP(MID('Table 2 - MPS.BR Appraisals'!H194,5,1),$C$1:$I$2,2,0),IF(OR('Table 2 - MPS.BR Appraisals'!G194&lt;&gt;"",'Table 2 - MPS.BR Appraisals'!G194&lt;&gt;"",'Table 2 - MPS.BR Appraisals'!G194&lt;&gt;""),G194,""))</f>
        <v/>
      </c>
      <c r="I194" s="59" t="str">
        <f>IF('Table 2 - MPS.BR Appraisals'!I194&lt;&gt;"",HLOOKUP(MID('Table 2 - MPS.BR Appraisals'!I194,5,1),$C$1:$I$2,2,0),IF(OR('Table 2 - MPS.BR Appraisals'!H194&lt;&gt;"",'Table 2 - MPS.BR Appraisals'!H194&lt;&gt;"",'Table 2 - MPS.BR Appraisals'!H194&lt;&gt;""),H194,""))</f>
        <v/>
      </c>
      <c r="J194" s="59" t="str">
        <f>IF('Table 2 - MPS.BR Appraisals'!J194&lt;&gt;"",HLOOKUP(MID('Table 2 - MPS.BR Appraisals'!J194,5,1),$C$1:$I$2,2,0),IF(OR('Table 2 - MPS.BR Appraisals'!I194&lt;&gt;"",'Table 2 - MPS.BR Appraisals'!I194&lt;&gt;"",'Table 2 - MPS.BR Appraisals'!I194&lt;&gt;""),I194,""))</f>
        <v/>
      </c>
      <c r="K194" s="59" t="str">
        <f>IF('Table 2 - MPS.BR Appraisals'!K194&lt;&gt;"",HLOOKUP(MID('Table 2 - MPS.BR Appraisals'!K194,5,1),$C$1:$I$2,2,0),IF(OR('Table 2 - MPS.BR Appraisals'!J194&lt;&gt;"",'Table 2 - MPS.BR Appraisals'!J194&lt;&gt;"",'Table 2 - MPS.BR Appraisals'!J194&lt;&gt;""),J194,""))</f>
        <v/>
      </c>
      <c r="L194" s="59" t="str">
        <f>IF('Table 2 - MPS.BR Appraisals'!L194&lt;&gt;"",HLOOKUP(MID('Table 2 - MPS.BR Appraisals'!L194,5,1),$C$1:$I$2,2,0),IF(OR('Table 2 - MPS.BR Appraisals'!K194&lt;&gt;"",'Table 2 - MPS.BR Appraisals'!K194&lt;&gt;"",'Table 2 - MPS.BR Appraisals'!K194&lt;&gt;""),K194,""))</f>
        <v/>
      </c>
      <c r="M194" s="59" t="str">
        <f>IF('Table 2 - MPS.BR Appraisals'!M194&lt;&gt;"",HLOOKUP(MID('Table 2 - MPS.BR Appraisals'!M194,5,1),$C$1:$I$2,2,0),IF(OR('Table 2 - MPS.BR Appraisals'!L194&lt;&gt;"",'Table 2 - MPS.BR Appraisals'!L194&lt;&gt;"",'Table 2 - MPS.BR Appraisals'!L194&lt;&gt;""),L194,""))</f>
        <v/>
      </c>
      <c r="N194" s="59" t="str">
        <f>IF('Table 2 - MPS.BR Appraisals'!N194&lt;&gt;"",HLOOKUP(MID('Table 2 - MPS.BR Appraisals'!N194,5,1),$C$1:$I$2,2,0),IF(OR('Table 2 - MPS.BR Appraisals'!M194&lt;&gt;"",'Table 2 - MPS.BR Appraisals'!M194&lt;&gt;"",'Table 2 - MPS.BR Appraisals'!M194&lt;&gt;""),M194,""))</f>
        <v/>
      </c>
      <c r="O194" s="59" t="str">
        <f>IF('Table 2 - MPS.BR Appraisals'!O194&lt;&gt;"",HLOOKUP(MID('Table 2 - MPS.BR Appraisals'!O194,5,1),$C$1:$I$2,2,0),IF(OR('Table 2 - MPS.BR Appraisals'!N194&lt;&gt;"",'Table 2 - MPS.BR Appraisals'!N194&lt;&gt;"",'Table 2 - MPS.BR Appraisals'!N194&lt;&gt;""),N194,""))</f>
        <v/>
      </c>
      <c r="P194" s="59" t="str">
        <f>IF('Table 2 - MPS.BR Appraisals'!P194&lt;&gt;"",HLOOKUP(MID('Table 2 - MPS.BR Appraisals'!P194,5,1),$C$1:$I$2,2,0),IF(OR('Table 2 - MPS.BR Appraisals'!O194&lt;&gt;"",'Table 2 - MPS.BR Appraisals'!O194&lt;&gt;"",'Table 2 - MPS.BR Appraisals'!O194&lt;&gt;""),O194,""))</f>
        <v/>
      </c>
      <c r="Q194" s="59" t="str">
        <f>IF('Table 2 - MPS.BR Appraisals'!Q194&lt;&gt;"",HLOOKUP(MID('Table 2 - MPS.BR Appraisals'!Q194,5,1),$C$1:$I$2,2,0),IF(OR('Table 2 - MPS.BR Appraisals'!P194&lt;&gt;"",'Table 2 - MPS.BR Appraisals'!P194&lt;&gt;"",'Table 2 - MPS.BR Appraisals'!P194&lt;&gt;""),P194,""))</f>
        <v/>
      </c>
      <c r="R194" s="59" t="str">
        <f>IF('Table 2 - MPS.BR Appraisals'!R194&lt;&gt;"",HLOOKUP(MID('Table 2 - MPS.BR Appraisals'!R194,5,1),$C$1:$I$2,2,0),IF(OR('Table 2 - MPS.BR Appraisals'!Q194&lt;&gt;"",'Table 2 - MPS.BR Appraisals'!Q194&lt;&gt;"",'Table 2 - MPS.BR Appraisals'!Q194&lt;&gt;""),Q194,""))</f>
        <v/>
      </c>
      <c r="S194" s="59" t="str">
        <f>IF('Table 2 - MPS.BR Appraisals'!S194&lt;&gt;"",HLOOKUP(MID('Table 2 - MPS.BR Appraisals'!S194,5,1),$C$1:$I$2,2,0),IF(OR('Table 2 - MPS.BR Appraisals'!R194&lt;&gt;"",'Table 2 - MPS.BR Appraisals'!R194&lt;&gt;"",'Table 2 - MPS.BR Appraisals'!R194&lt;&gt;""),R194,""))</f>
        <v/>
      </c>
      <c r="T194" s="59" t="str">
        <f>IF('Table 2 - MPS.BR Appraisals'!T194&lt;&gt;"",HLOOKUP(MID('Table 2 - MPS.BR Appraisals'!T194,5,1),$C$1:$I$2,2,0),IF(OR('Table 2 - MPS.BR Appraisals'!S194&lt;&gt;"",'Table 2 - MPS.BR Appraisals'!S194&lt;&gt;"",'Table 2 - MPS.BR Appraisals'!S194&lt;&gt;""),S194,""))</f>
        <v/>
      </c>
      <c r="U194" s="59" t="str">
        <f>IF('Table 2 - MPS.BR Appraisals'!U194&lt;&gt;"",HLOOKUP(MID('Table 2 - MPS.BR Appraisals'!U194,5,1),$C$1:$I$2,2,0),IF(OR('Table 2 - MPS.BR Appraisals'!T194&lt;&gt;"",'Table 2 - MPS.BR Appraisals'!T194&lt;&gt;"",'Table 2 - MPS.BR Appraisals'!T194&lt;&gt;""),T194,""))</f>
        <v/>
      </c>
      <c r="V194" s="59" t="str">
        <f>IF('Table 2 - MPS.BR Appraisals'!V194&lt;&gt;"",HLOOKUP(MID('Table 2 - MPS.BR Appraisals'!V194,5,1),$C$1:$I$2,2,0),IF(OR('Table 2 - MPS.BR Appraisals'!U194&lt;&gt;"",'Table 2 - MPS.BR Appraisals'!U194&lt;&gt;"",'Table 2 - MPS.BR Appraisals'!U194&lt;&gt;""),U194,""))</f>
        <v/>
      </c>
      <c r="W194" s="59" t="str">
        <f>IF('Table 2 - MPS.BR Appraisals'!W194&lt;&gt;"",HLOOKUP(MID('Table 2 - MPS.BR Appraisals'!W194,5,1),$C$1:$I$2,2,0),IF(OR('Table 2 - MPS.BR Appraisals'!V194&lt;&gt;"",'Table 2 - MPS.BR Appraisals'!V194&lt;&gt;"",'Table 2 - MPS.BR Appraisals'!V194&lt;&gt;""),V194,""))</f>
        <v/>
      </c>
      <c r="X194" s="59" t="str">
        <f>IF('Table 2 - MPS.BR Appraisals'!X194&lt;&gt;"",HLOOKUP(MID('Table 2 - MPS.BR Appraisals'!X194,5,1),$C$1:$I$2,2,0),IF(OR('Table 2 - MPS.BR Appraisals'!W194&lt;&gt;"",'Table 2 - MPS.BR Appraisals'!W194&lt;&gt;"",'Table 2 - MPS.BR Appraisals'!W194&lt;&gt;""),W194,""))</f>
        <v/>
      </c>
      <c r="Y194" s="59" t="str">
        <f>IF('Table 2 - MPS.BR Appraisals'!Y194&lt;&gt;"",HLOOKUP(MID('Table 2 - MPS.BR Appraisals'!Y194,5,1),$C$1:$I$2,2,0),IF(OR('Table 2 - MPS.BR Appraisals'!X194&lt;&gt;"",'Table 2 - MPS.BR Appraisals'!X194&lt;&gt;"",'Table 2 - MPS.BR Appraisals'!X194&lt;&gt;""),X194,""))</f>
        <v/>
      </c>
      <c r="Z194" s="59">
        <f>IF('Table 2 - MPS.BR Appraisals'!Z194&lt;&gt;"",HLOOKUP(MID('Table 2 - MPS.BR Appraisals'!Z194,5,1),$C$1:$I$2,2,0),IF(OR('Table 2 - MPS.BR Appraisals'!Y194&lt;&gt;"",'Table 2 - MPS.BR Appraisals'!Y194&lt;&gt;"",'Table 2 - MPS.BR Appraisals'!Y194&lt;&gt;""),Y194,""))</f>
        <v>1</v>
      </c>
      <c r="AA194" s="59">
        <f>IF('Table 2 - MPS.BR Appraisals'!AA194&lt;&gt;"",HLOOKUP(MID('Table 2 - MPS.BR Appraisals'!AA194,5,1),$C$1:$I$2,2,0),IF(OR('Table 2 - MPS.BR Appraisals'!Z194&lt;&gt;"",'Table 2 - MPS.BR Appraisals'!Z194&lt;&gt;"",'Table 2 - MPS.BR Appraisals'!Z194&lt;&gt;""),Z194,""))</f>
        <v>1</v>
      </c>
      <c r="AB194" s="59" t="str">
        <f>IF('Table 2 - MPS.BR Appraisals'!AB194&lt;&gt;"",HLOOKUP(MID('Table 2 - MPS.BR Appraisals'!AB194,5,1),$C$1:$I$2,2,0),IF(OR('Table 2 - MPS.BR Appraisals'!AA194&lt;&gt;"",'Table 2 - MPS.BR Appraisals'!AA194&lt;&gt;"",'Table 2 - MPS.BR Appraisals'!AA194&lt;&gt;""),AA194,""))</f>
        <v/>
      </c>
      <c r="AC194" s="59" t="str">
        <f>IF('Table 2 - MPS.BR Appraisals'!AC194&lt;&gt;"",HLOOKUP(MID('Table 2 - MPS.BR Appraisals'!AC194,5,1),$C$1:$I$2,2,0),IF(OR('Table 2 - MPS.BR Appraisals'!AB194&lt;&gt;"",'Table 2 - MPS.BR Appraisals'!AB194&lt;&gt;"",'Table 2 - MPS.BR Appraisals'!AB194&lt;&gt;""),AB194,""))</f>
        <v/>
      </c>
    </row>
    <row r="195" spans="2:29" ht="17.850000000000001" customHeight="1" x14ac:dyDescent="0.2">
      <c r="B195" s="35" t="s">
        <v>233</v>
      </c>
      <c r="C195" s="59" t="str">
        <f>IF('Table 2 - MPS.BR Appraisals'!C195&lt;&gt;"",HLOOKUP(MID('Table 2 - MPS.BR Appraisals'!C195,5,1),$C$1:$I$2,2,0),"")</f>
        <v/>
      </c>
      <c r="D195" s="59" t="str">
        <f>IF('Table 2 - MPS.BR Appraisals'!D195&lt;&gt;"",HLOOKUP(MID('Table 2 - MPS.BR Appraisals'!D195,5,1),$C$1:$I$2,2,0),IF('Table 2 - MPS.BR Appraisals'!C195&lt;&gt;"",C195,""))</f>
        <v/>
      </c>
      <c r="E195" s="59" t="str">
        <f>IF('Table 2 - MPS.BR Appraisals'!E195&lt;&gt;"",HLOOKUP(MID('Table 2 - MPS.BR Appraisals'!E195,5,1),$C$1:$I$2,2,0),IF(OR('Table 2 - MPS.BR Appraisals'!E195&lt;&gt;"",'Table 2 - MPS.BR Appraisals'!D195&lt;&gt;""),D195,""))</f>
        <v/>
      </c>
      <c r="F195" s="59" t="str">
        <f>IF('Table 2 - MPS.BR Appraisals'!F195&lt;&gt;"",HLOOKUP(MID('Table 2 - MPS.BR Appraisals'!F195,5,1),$C$1:$I$2,2,0),IF(OR('Table 2 - MPS.BR Appraisals'!E195&lt;&gt;"",'Table 2 - MPS.BR Appraisals'!E195&lt;&gt;"",'Table 2 - MPS.BR Appraisals'!E195&lt;&gt;""),E195,""))</f>
        <v/>
      </c>
      <c r="G195" s="59" t="str">
        <f>IF('Table 2 - MPS.BR Appraisals'!G195&lt;&gt;"",HLOOKUP(MID('Table 2 - MPS.BR Appraisals'!G195,5,1),$C$1:$I$2,2,0),IF(OR('Table 2 - MPS.BR Appraisals'!F195&lt;&gt;"",'Table 2 - MPS.BR Appraisals'!F195&lt;&gt;"",'Table 2 - MPS.BR Appraisals'!F195&lt;&gt;""),F195,""))</f>
        <v/>
      </c>
      <c r="H195" s="59" t="str">
        <f>IF('Table 2 - MPS.BR Appraisals'!H195&lt;&gt;"",HLOOKUP(MID('Table 2 - MPS.BR Appraisals'!H195,5,1),$C$1:$I$2,2,0),IF(OR('Table 2 - MPS.BR Appraisals'!G195&lt;&gt;"",'Table 2 - MPS.BR Appraisals'!G195&lt;&gt;"",'Table 2 - MPS.BR Appraisals'!G195&lt;&gt;""),G195,""))</f>
        <v/>
      </c>
      <c r="I195" s="59" t="str">
        <f>IF('Table 2 - MPS.BR Appraisals'!I195&lt;&gt;"",HLOOKUP(MID('Table 2 - MPS.BR Appraisals'!I195,5,1),$C$1:$I$2,2,0),IF(OR('Table 2 - MPS.BR Appraisals'!H195&lt;&gt;"",'Table 2 - MPS.BR Appraisals'!H195&lt;&gt;"",'Table 2 - MPS.BR Appraisals'!H195&lt;&gt;""),H195,""))</f>
        <v/>
      </c>
      <c r="J195" s="59" t="str">
        <f>IF('Table 2 - MPS.BR Appraisals'!J195&lt;&gt;"",HLOOKUP(MID('Table 2 - MPS.BR Appraisals'!J195,5,1),$C$1:$I$2,2,0),IF(OR('Table 2 - MPS.BR Appraisals'!I195&lt;&gt;"",'Table 2 - MPS.BR Appraisals'!I195&lt;&gt;"",'Table 2 - MPS.BR Appraisals'!I195&lt;&gt;""),I195,""))</f>
        <v/>
      </c>
      <c r="K195" s="59" t="str">
        <f>IF('Table 2 - MPS.BR Appraisals'!K195&lt;&gt;"",HLOOKUP(MID('Table 2 - MPS.BR Appraisals'!K195,5,1),$C$1:$I$2,2,0),IF(OR('Table 2 - MPS.BR Appraisals'!J195&lt;&gt;"",'Table 2 - MPS.BR Appraisals'!J195&lt;&gt;"",'Table 2 - MPS.BR Appraisals'!J195&lt;&gt;""),J195,""))</f>
        <v/>
      </c>
      <c r="L195" s="59" t="str">
        <f>IF('Table 2 - MPS.BR Appraisals'!L195&lt;&gt;"",HLOOKUP(MID('Table 2 - MPS.BR Appraisals'!L195,5,1),$C$1:$I$2,2,0),IF(OR('Table 2 - MPS.BR Appraisals'!K195&lt;&gt;"",'Table 2 - MPS.BR Appraisals'!K195&lt;&gt;"",'Table 2 - MPS.BR Appraisals'!K195&lt;&gt;""),K195,""))</f>
        <v/>
      </c>
      <c r="M195" s="59" t="str">
        <f>IF('Table 2 - MPS.BR Appraisals'!M195&lt;&gt;"",HLOOKUP(MID('Table 2 - MPS.BR Appraisals'!M195,5,1),$C$1:$I$2,2,0),IF(OR('Table 2 - MPS.BR Appraisals'!L195&lt;&gt;"",'Table 2 - MPS.BR Appraisals'!L195&lt;&gt;"",'Table 2 - MPS.BR Appraisals'!L195&lt;&gt;""),L195,""))</f>
        <v/>
      </c>
      <c r="N195" s="59" t="str">
        <f>IF('Table 2 - MPS.BR Appraisals'!N195&lt;&gt;"",HLOOKUP(MID('Table 2 - MPS.BR Appraisals'!N195,5,1),$C$1:$I$2,2,0),IF(OR('Table 2 - MPS.BR Appraisals'!M195&lt;&gt;"",'Table 2 - MPS.BR Appraisals'!M195&lt;&gt;"",'Table 2 - MPS.BR Appraisals'!M195&lt;&gt;""),M195,""))</f>
        <v/>
      </c>
      <c r="O195" s="59" t="str">
        <f>IF('Table 2 - MPS.BR Appraisals'!O195&lt;&gt;"",HLOOKUP(MID('Table 2 - MPS.BR Appraisals'!O195,5,1),$C$1:$I$2,2,0),IF(OR('Table 2 - MPS.BR Appraisals'!N195&lt;&gt;"",'Table 2 - MPS.BR Appraisals'!N195&lt;&gt;"",'Table 2 - MPS.BR Appraisals'!N195&lt;&gt;""),N195,""))</f>
        <v/>
      </c>
      <c r="P195" s="59" t="str">
        <f>IF('Table 2 - MPS.BR Appraisals'!P195&lt;&gt;"",HLOOKUP(MID('Table 2 - MPS.BR Appraisals'!P195,5,1),$C$1:$I$2,2,0),IF(OR('Table 2 - MPS.BR Appraisals'!O195&lt;&gt;"",'Table 2 - MPS.BR Appraisals'!O195&lt;&gt;"",'Table 2 - MPS.BR Appraisals'!O195&lt;&gt;""),O195,""))</f>
        <v/>
      </c>
      <c r="Q195" s="59" t="str">
        <f>IF('Table 2 - MPS.BR Appraisals'!Q195&lt;&gt;"",HLOOKUP(MID('Table 2 - MPS.BR Appraisals'!Q195,5,1),$C$1:$I$2,2,0),IF(OR('Table 2 - MPS.BR Appraisals'!P195&lt;&gt;"",'Table 2 - MPS.BR Appraisals'!P195&lt;&gt;"",'Table 2 - MPS.BR Appraisals'!P195&lt;&gt;""),P195,""))</f>
        <v/>
      </c>
      <c r="R195" s="59" t="str">
        <f>IF('Table 2 - MPS.BR Appraisals'!R195&lt;&gt;"",HLOOKUP(MID('Table 2 - MPS.BR Appraisals'!R195,5,1),$C$1:$I$2,2,0),IF(OR('Table 2 - MPS.BR Appraisals'!Q195&lt;&gt;"",'Table 2 - MPS.BR Appraisals'!Q195&lt;&gt;"",'Table 2 - MPS.BR Appraisals'!Q195&lt;&gt;""),Q195,""))</f>
        <v/>
      </c>
      <c r="S195" s="59" t="str">
        <f>IF('Table 2 - MPS.BR Appraisals'!S195&lt;&gt;"",HLOOKUP(MID('Table 2 - MPS.BR Appraisals'!S195,5,1),$C$1:$I$2,2,0),IF(OR('Table 2 - MPS.BR Appraisals'!R195&lt;&gt;"",'Table 2 - MPS.BR Appraisals'!R195&lt;&gt;"",'Table 2 - MPS.BR Appraisals'!R195&lt;&gt;""),R195,""))</f>
        <v/>
      </c>
      <c r="T195" s="59" t="str">
        <f>IF('Table 2 - MPS.BR Appraisals'!T195&lt;&gt;"",HLOOKUP(MID('Table 2 - MPS.BR Appraisals'!T195,5,1),$C$1:$I$2,2,0),IF(OR('Table 2 - MPS.BR Appraisals'!S195&lt;&gt;"",'Table 2 - MPS.BR Appraisals'!S195&lt;&gt;"",'Table 2 - MPS.BR Appraisals'!S195&lt;&gt;""),S195,""))</f>
        <v/>
      </c>
      <c r="U195" s="59" t="str">
        <f>IF('Table 2 - MPS.BR Appraisals'!U195&lt;&gt;"",HLOOKUP(MID('Table 2 - MPS.BR Appraisals'!U195,5,1),$C$1:$I$2,2,0),IF(OR('Table 2 - MPS.BR Appraisals'!T195&lt;&gt;"",'Table 2 - MPS.BR Appraisals'!T195&lt;&gt;"",'Table 2 - MPS.BR Appraisals'!T195&lt;&gt;""),T195,""))</f>
        <v/>
      </c>
      <c r="V195" s="59" t="str">
        <f>IF('Table 2 - MPS.BR Appraisals'!V195&lt;&gt;"",HLOOKUP(MID('Table 2 - MPS.BR Appraisals'!V195,5,1),$C$1:$I$2,2,0),IF(OR('Table 2 - MPS.BR Appraisals'!U195&lt;&gt;"",'Table 2 - MPS.BR Appraisals'!U195&lt;&gt;"",'Table 2 - MPS.BR Appraisals'!U195&lt;&gt;""),U195,""))</f>
        <v/>
      </c>
      <c r="W195" s="59" t="str">
        <f>IF('Table 2 - MPS.BR Appraisals'!W195&lt;&gt;"",HLOOKUP(MID('Table 2 - MPS.BR Appraisals'!W195,5,1),$C$1:$I$2,2,0),IF(OR('Table 2 - MPS.BR Appraisals'!V195&lt;&gt;"",'Table 2 - MPS.BR Appraisals'!V195&lt;&gt;"",'Table 2 - MPS.BR Appraisals'!V195&lt;&gt;""),V195,""))</f>
        <v/>
      </c>
      <c r="X195" s="59" t="str">
        <f>IF('Table 2 - MPS.BR Appraisals'!X195&lt;&gt;"",HLOOKUP(MID('Table 2 - MPS.BR Appraisals'!X195,5,1),$C$1:$I$2,2,0),IF(OR('Table 2 - MPS.BR Appraisals'!W195&lt;&gt;"",'Table 2 - MPS.BR Appraisals'!W195&lt;&gt;"",'Table 2 - MPS.BR Appraisals'!W195&lt;&gt;""),W195,""))</f>
        <v/>
      </c>
      <c r="Y195" s="59" t="str">
        <f>IF('Table 2 - MPS.BR Appraisals'!Y195&lt;&gt;"",HLOOKUP(MID('Table 2 - MPS.BR Appraisals'!Y195,5,1),$C$1:$I$2,2,0),IF(OR('Table 2 - MPS.BR Appraisals'!X195&lt;&gt;"",'Table 2 - MPS.BR Appraisals'!X195&lt;&gt;"",'Table 2 - MPS.BR Appraisals'!X195&lt;&gt;""),X195,""))</f>
        <v/>
      </c>
      <c r="Z195" s="59" t="str">
        <f>IF('Table 2 - MPS.BR Appraisals'!Z195&lt;&gt;"",HLOOKUP(MID('Table 2 - MPS.BR Appraisals'!Z195,5,1),$C$1:$I$2,2,0),IF(OR('Table 2 - MPS.BR Appraisals'!Y195&lt;&gt;"",'Table 2 - MPS.BR Appraisals'!Y195&lt;&gt;"",'Table 2 - MPS.BR Appraisals'!Y195&lt;&gt;""),Y195,""))</f>
        <v/>
      </c>
      <c r="AA195" s="59" t="str">
        <f>IF('Table 2 - MPS.BR Appraisals'!AA195&lt;&gt;"",HLOOKUP(MID('Table 2 - MPS.BR Appraisals'!AA195,5,1),$C$1:$I$2,2,0),IF(OR('Table 2 - MPS.BR Appraisals'!Z195&lt;&gt;"",'Table 2 - MPS.BR Appraisals'!Z195&lt;&gt;"",'Table 2 - MPS.BR Appraisals'!Z195&lt;&gt;""),Z195,""))</f>
        <v/>
      </c>
      <c r="AB195" s="59" t="str">
        <f>IF('Table 2 - MPS.BR Appraisals'!AB195&lt;&gt;"",HLOOKUP(MID('Table 2 - MPS.BR Appraisals'!AB195,5,1),$C$1:$I$2,2,0),IF(OR('Table 2 - MPS.BR Appraisals'!AA195&lt;&gt;"",'Table 2 - MPS.BR Appraisals'!AA195&lt;&gt;"",'Table 2 - MPS.BR Appraisals'!AA195&lt;&gt;""),AA195,""))</f>
        <v/>
      </c>
      <c r="AC195" s="59" t="str">
        <f>IF('Table 2 - MPS.BR Appraisals'!AC195&lt;&gt;"",HLOOKUP(MID('Table 2 - MPS.BR Appraisals'!AC195,5,1),$C$1:$I$2,2,0),IF(OR('Table 2 - MPS.BR Appraisals'!AB195&lt;&gt;"",'Table 2 - MPS.BR Appraisals'!AB195&lt;&gt;"",'Table 2 - MPS.BR Appraisals'!AB195&lt;&gt;""),AB195,""))</f>
        <v/>
      </c>
    </row>
    <row r="196" spans="2:29" ht="17.850000000000001" customHeight="1" x14ac:dyDescent="0.2">
      <c r="B196" s="35" t="s">
        <v>234</v>
      </c>
      <c r="C196" s="59" t="str">
        <f>IF('Table 2 - MPS.BR Appraisals'!C196&lt;&gt;"",HLOOKUP(MID('Table 2 - MPS.BR Appraisals'!C196,5,1),$C$1:$I$2,2,0),"")</f>
        <v/>
      </c>
      <c r="D196" s="59" t="str">
        <f>IF('Table 2 - MPS.BR Appraisals'!D196&lt;&gt;"",HLOOKUP(MID('Table 2 - MPS.BR Appraisals'!D196,5,1),$C$1:$I$2,2,0),IF('Table 2 - MPS.BR Appraisals'!C196&lt;&gt;"",C196,""))</f>
        <v/>
      </c>
      <c r="E196" s="59" t="str">
        <f>IF('Table 2 - MPS.BR Appraisals'!E196&lt;&gt;"",HLOOKUP(MID('Table 2 - MPS.BR Appraisals'!E196,5,1),$C$1:$I$2,2,0),IF(OR('Table 2 - MPS.BR Appraisals'!E196&lt;&gt;"",'Table 2 - MPS.BR Appraisals'!D196&lt;&gt;""),D196,""))</f>
        <v/>
      </c>
      <c r="F196" s="59" t="str">
        <f>IF('Table 2 - MPS.BR Appraisals'!F196&lt;&gt;"",HLOOKUP(MID('Table 2 - MPS.BR Appraisals'!F196,5,1),$C$1:$I$2,2,0),IF(OR('Table 2 - MPS.BR Appraisals'!E196&lt;&gt;"",'Table 2 - MPS.BR Appraisals'!E196&lt;&gt;"",'Table 2 - MPS.BR Appraisals'!E196&lt;&gt;""),E196,""))</f>
        <v/>
      </c>
      <c r="G196" s="59" t="str">
        <f>IF('Table 2 - MPS.BR Appraisals'!G196&lt;&gt;"",HLOOKUP(MID('Table 2 - MPS.BR Appraisals'!G196,5,1),$C$1:$I$2,2,0),IF(OR('Table 2 - MPS.BR Appraisals'!F196&lt;&gt;"",'Table 2 - MPS.BR Appraisals'!F196&lt;&gt;"",'Table 2 - MPS.BR Appraisals'!F196&lt;&gt;""),F196,""))</f>
        <v/>
      </c>
      <c r="H196" s="59" t="str">
        <f>IF('Table 2 - MPS.BR Appraisals'!H196&lt;&gt;"",HLOOKUP(MID('Table 2 - MPS.BR Appraisals'!H196,5,1),$C$1:$I$2,2,0),IF(OR('Table 2 - MPS.BR Appraisals'!G196&lt;&gt;"",'Table 2 - MPS.BR Appraisals'!G196&lt;&gt;"",'Table 2 - MPS.BR Appraisals'!G196&lt;&gt;""),G196,""))</f>
        <v/>
      </c>
      <c r="I196" s="59" t="str">
        <f>IF('Table 2 - MPS.BR Appraisals'!I196&lt;&gt;"",HLOOKUP(MID('Table 2 - MPS.BR Appraisals'!I196,5,1),$C$1:$I$2,2,0),IF(OR('Table 2 - MPS.BR Appraisals'!H196&lt;&gt;"",'Table 2 - MPS.BR Appraisals'!H196&lt;&gt;"",'Table 2 - MPS.BR Appraisals'!H196&lt;&gt;""),H196,""))</f>
        <v/>
      </c>
      <c r="J196" s="59" t="str">
        <f>IF('Table 2 - MPS.BR Appraisals'!J196&lt;&gt;"",HLOOKUP(MID('Table 2 - MPS.BR Appraisals'!J196,5,1),$C$1:$I$2,2,0),IF(OR('Table 2 - MPS.BR Appraisals'!I196&lt;&gt;"",'Table 2 - MPS.BR Appraisals'!I196&lt;&gt;"",'Table 2 - MPS.BR Appraisals'!I196&lt;&gt;""),I196,""))</f>
        <v/>
      </c>
      <c r="K196" s="59" t="str">
        <f>IF('Table 2 - MPS.BR Appraisals'!K196&lt;&gt;"",HLOOKUP(MID('Table 2 - MPS.BR Appraisals'!K196,5,1),$C$1:$I$2,2,0),IF(OR('Table 2 - MPS.BR Appraisals'!J196&lt;&gt;"",'Table 2 - MPS.BR Appraisals'!J196&lt;&gt;"",'Table 2 - MPS.BR Appraisals'!J196&lt;&gt;""),J196,""))</f>
        <v/>
      </c>
      <c r="L196" s="59" t="str">
        <f>IF('Table 2 - MPS.BR Appraisals'!L196&lt;&gt;"",HLOOKUP(MID('Table 2 - MPS.BR Appraisals'!L196,5,1),$C$1:$I$2,2,0),IF(OR('Table 2 - MPS.BR Appraisals'!K196&lt;&gt;"",'Table 2 - MPS.BR Appraisals'!K196&lt;&gt;"",'Table 2 - MPS.BR Appraisals'!K196&lt;&gt;""),K196,""))</f>
        <v/>
      </c>
      <c r="M196" s="59" t="str">
        <f>IF('Table 2 - MPS.BR Appraisals'!M196&lt;&gt;"",HLOOKUP(MID('Table 2 - MPS.BR Appraisals'!M196,5,1),$C$1:$I$2,2,0),IF(OR('Table 2 - MPS.BR Appraisals'!L196&lt;&gt;"",'Table 2 - MPS.BR Appraisals'!L196&lt;&gt;"",'Table 2 - MPS.BR Appraisals'!L196&lt;&gt;""),L196,""))</f>
        <v/>
      </c>
      <c r="N196" s="59" t="str">
        <f>IF('Table 2 - MPS.BR Appraisals'!N196&lt;&gt;"",HLOOKUP(MID('Table 2 - MPS.BR Appraisals'!N196,5,1),$C$1:$I$2,2,0),IF(OR('Table 2 - MPS.BR Appraisals'!M196&lt;&gt;"",'Table 2 - MPS.BR Appraisals'!M196&lt;&gt;"",'Table 2 - MPS.BR Appraisals'!M196&lt;&gt;""),M196,""))</f>
        <v/>
      </c>
      <c r="O196" s="59" t="str">
        <f>IF('Table 2 - MPS.BR Appraisals'!O196&lt;&gt;"",HLOOKUP(MID('Table 2 - MPS.BR Appraisals'!O196,5,1),$C$1:$I$2,2,0),IF(OR('Table 2 - MPS.BR Appraisals'!N196&lt;&gt;"",'Table 2 - MPS.BR Appraisals'!N196&lt;&gt;"",'Table 2 - MPS.BR Appraisals'!N196&lt;&gt;""),N196,""))</f>
        <v/>
      </c>
      <c r="P196" s="59" t="str">
        <f>IF('Table 2 - MPS.BR Appraisals'!P196&lt;&gt;"",HLOOKUP(MID('Table 2 - MPS.BR Appraisals'!P196,5,1),$C$1:$I$2,2,0),IF(OR('Table 2 - MPS.BR Appraisals'!O196&lt;&gt;"",'Table 2 - MPS.BR Appraisals'!O196&lt;&gt;"",'Table 2 - MPS.BR Appraisals'!O196&lt;&gt;""),O196,""))</f>
        <v/>
      </c>
      <c r="Q196" s="59" t="str">
        <f>IF('Table 2 - MPS.BR Appraisals'!Q196&lt;&gt;"",HLOOKUP(MID('Table 2 - MPS.BR Appraisals'!Q196,5,1),$C$1:$I$2,2,0),IF(OR('Table 2 - MPS.BR Appraisals'!P196&lt;&gt;"",'Table 2 - MPS.BR Appraisals'!P196&lt;&gt;"",'Table 2 - MPS.BR Appraisals'!P196&lt;&gt;""),P196,""))</f>
        <v/>
      </c>
      <c r="R196" s="59" t="str">
        <f>IF('Table 2 - MPS.BR Appraisals'!R196&lt;&gt;"",HLOOKUP(MID('Table 2 - MPS.BR Appraisals'!R196,5,1),$C$1:$I$2,2,0),IF(OR('Table 2 - MPS.BR Appraisals'!Q196&lt;&gt;"",'Table 2 - MPS.BR Appraisals'!Q196&lt;&gt;"",'Table 2 - MPS.BR Appraisals'!Q196&lt;&gt;""),Q196,""))</f>
        <v/>
      </c>
      <c r="S196" s="59" t="str">
        <f>IF('Table 2 - MPS.BR Appraisals'!S196&lt;&gt;"",HLOOKUP(MID('Table 2 - MPS.BR Appraisals'!S196,5,1),$C$1:$I$2,2,0),IF(OR('Table 2 - MPS.BR Appraisals'!R196&lt;&gt;"",'Table 2 - MPS.BR Appraisals'!R196&lt;&gt;"",'Table 2 - MPS.BR Appraisals'!R196&lt;&gt;""),R196,""))</f>
        <v/>
      </c>
      <c r="T196" s="59" t="str">
        <f>IF('Table 2 - MPS.BR Appraisals'!T196&lt;&gt;"",HLOOKUP(MID('Table 2 - MPS.BR Appraisals'!T196,5,1),$C$1:$I$2,2,0),IF(OR('Table 2 - MPS.BR Appraisals'!S196&lt;&gt;"",'Table 2 - MPS.BR Appraisals'!S196&lt;&gt;"",'Table 2 - MPS.BR Appraisals'!S196&lt;&gt;""),S196,""))</f>
        <v/>
      </c>
      <c r="U196" s="59" t="str">
        <f>IF('Table 2 - MPS.BR Appraisals'!U196&lt;&gt;"",HLOOKUP(MID('Table 2 - MPS.BR Appraisals'!U196,5,1),$C$1:$I$2,2,0),IF(OR('Table 2 - MPS.BR Appraisals'!T196&lt;&gt;"",'Table 2 - MPS.BR Appraisals'!T196&lt;&gt;"",'Table 2 - MPS.BR Appraisals'!T196&lt;&gt;""),T196,""))</f>
        <v/>
      </c>
      <c r="V196" s="59" t="str">
        <f>IF('Table 2 - MPS.BR Appraisals'!V196&lt;&gt;"",HLOOKUP(MID('Table 2 - MPS.BR Appraisals'!V196,5,1),$C$1:$I$2,2,0),IF(OR('Table 2 - MPS.BR Appraisals'!U196&lt;&gt;"",'Table 2 - MPS.BR Appraisals'!U196&lt;&gt;"",'Table 2 - MPS.BR Appraisals'!U196&lt;&gt;""),U196,""))</f>
        <v/>
      </c>
      <c r="W196" s="59" t="str">
        <f>IF('Table 2 - MPS.BR Appraisals'!W196&lt;&gt;"",HLOOKUP(MID('Table 2 - MPS.BR Appraisals'!W196,5,1),$C$1:$I$2,2,0),IF(OR('Table 2 - MPS.BR Appraisals'!V196&lt;&gt;"",'Table 2 - MPS.BR Appraisals'!V196&lt;&gt;"",'Table 2 - MPS.BR Appraisals'!V196&lt;&gt;""),V196,""))</f>
        <v/>
      </c>
      <c r="X196" s="59" t="str">
        <f>IF('Table 2 - MPS.BR Appraisals'!X196&lt;&gt;"",HLOOKUP(MID('Table 2 - MPS.BR Appraisals'!X196,5,1),$C$1:$I$2,2,0),IF(OR('Table 2 - MPS.BR Appraisals'!W196&lt;&gt;"",'Table 2 - MPS.BR Appraisals'!W196&lt;&gt;"",'Table 2 - MPS.BR Appraisals'!W196&lt;&gt;""),W196,""))</f>
        <v/>
      </c>
      <c r="Y196" s="59" t="str">
        <f>IF('Table 2 - MPS.BR Appraisals'!Y196&lt;&gt;"",HLOOKUP(MID('Table 2 - MPS.BR Appraisals'!Y196,5,1),$C$1:$I$2,2,0),IF(OR('Table 2 - MPS.BR Appraisals'!X196&lt;&gt;"",'Table 2 - MPS.BR Appraisals'!X196&lt;&gt;"",'Table 2 - MPS.BR Appraisals'!X196&lt;&gt;""),X196,""))</f>
        <v/>
      </c>
      <c r="Z196" s="59" t="str">
        <f>IF('Table 2 - MPS.BR Appraisals'!Z196&lt;&gt;"",HLOOKUP(MID('Table 2 - MPS.BR Appraisals'!Z196,5,1),$C$1:$I$2,2,0),IF(OR('Table 2 - MPS.BR Appraisals'!Y196&lt;&gt;"",'Table 2 - MPS.BR Appraisals'!Y196&lt;&gt;"",'Table 2 - MPS.BR Appraisals'!Y196&lt;&gt;""),Y196,""))</f>
        <v/>
      </c>
      <c r="AA196" s="59" t="str">
        <f>IF('Table 2 - MPS.BR Appraisals'!AA196&lt;&gt;"",HLOOKUP(MID('Table 2 - MPS.BR Appraisals'!AA196,5,1),$C$1:$I$2,2,0),IF(OR('Table 2 - MPS.BR Appraisals'!Z196&lt;&gt;"",'Table 2 - MPS.BR Appraisals'!Z196&lt;&gt;"",'Table 2 - MPS.BR Appraisals'!Z196&lt;&gt;""),Z196,""))</f>
        <v/>
      </c>
      <c r="AB196" s="59" t="str">
        <f>IF('Table 2 - MPS.BR Appraisals'!AB196&lt;&gt;"",HLOOKUP(MID('Table 2 - MPS.BR Appraisals'!AB196,5,1),$C$1:$I$2,2,0),IF(OR('Table 2 - MPS.BR Appraisals'!AA196&lt;&gt;"",'Table 2 - MPS.BR Appraisals'!AA196&lt;&gt;"",'Table 2 - MPS.BR Appraisals'!AA196&lt;&gt;""),AA196,""))</f>
        <v/>
      </c>
      <c r="AC196" s="59" t="str">
        <f>IF('Table 2 - MPS.BR Appraisals'!AC196&lt;&gt;"",HLOOKUP(MID('Table 2 - MPS.BR Appraisals'!AC196,5,1),$C$1:$I$2,2,0),IF(OR('Table 2 - MPS.BR Appraisals'!AB196&lt;&gt;"",'Table 2 - MPS.BR Appraisals'!AB196&lt;&gt;"",'Table 2 - MPS.BR Appraisals'!AB196&lt;&gt;""),AB196,""))</f>
        <v/>
      </c>
    </row>
    <row r="197" spans="2:29" ht="17.850000000000001" customHeight="1" x14ac:dyDescent="0.2">
      <c r="B197" s="35" t="s">
        <v>235</v>
      </c>
      <c r="C197" s="59" t="str">
        <f>IF('Table 2 - MPS.BR Appraisals'!C197&lt;&gt;"",HLOOKUP(MID('Table 2 - MPS.BR Appraisals'!C197,5,1),$C$1:$I$2,2,0),"")</f>
        <v/>
      </c>
      <c r="D197" s="59" t="str">
        <f>IF('Table 2 - MPS.BR Appraisals'!D197&lt;&gt;"",HLOOKUP(MID('Table 2 - MPS.BR Appraisals'!D197,5,1),$C$1:$I$2,2,0),IF('Table 2 - MPS.BR Appraisals'!C197&lt;&gt;"",C197,""))</f>
        <v/>
      </c>
      <c r="E197" s="59" t="str">
        <f>IF('Table 2 - MPS.BR Appraisals'!E197&lt;&gt;"",HLOOKUP(MID('Table 2 - MPS.BR Appraisals'!E197,5,1),$C$1:$I$2,2,0),IF(OR('Table 2 - MPS.BR Appraisals'!E197&lt;&gt;"",'Table 2 - MPS.BR Appraisals'!D197&lt;&gt;""),D197,""))</f>
        <v/>
      </c>
      <c r="F197" s="59" t="str">
        <f>IF('Table 2 - MPS.BR Appraisals'!F197&lt;&gt;"",HLOOKUP(MID('Table 2 - MPS.BR Appraisals'!F197,5,1),$C$1:$I$2,2,0),IF(OR('Table 2 - MPS.BR Appraisals'!E197&lt;&gt;"",'Table 2 - MPS.BR Appraisals'!E197&lt;&gt;"",'Table 2 - MPS.BR Appraisals'!E197&lt;&gt;""),E197,""))</f>
        <v/>
      </c>
      <c r="G197" s="59" t="str">
        <f>IF('Table 2 - MPS.BR Appraisals'!G197&lt;&gt;"",HLOOKUP(MID('Table 2 - MPS.BR Appraisals'!G197,5,1),$C$1:$I$2,2,0),IF(OR('Table 2 - MPS.BR Appraisals'!F197&lt;&gt;"",'Table 2 - MPS.BR Appraisals'!F197&lt;&gt;"",'Table 2 - MPS.BR Appraisals'!F197&lt;&gt;""),F197,""))</f>
        <v/>
      </c>
      <c r="H197" s="59" t="str">
        <f>IF('Table 2 - MPS.BR Appraisals'!H197&lt;&gt;"",HLOOKUP(MID('Table 2 - MPS.BR Appraisals'!H197,5,1),$C$1:$I$2,2,0),IF(OR('Table 2 - MPS.BR Appraisals'!G197&lt;&gt;"",'Table 2 - MPS.BR Appraisals'!G197&lt;&gt;"",'Table 2 - MPS.BR Appraisals'!G197&lt;&gt;""),G197,""))</f>
        <v/>
      </c>
      <c r="I197" s="59" t="str">
        <f>IF('Table 2 - MPS.BR Appraisals'!I197&lt;&gt;"",HLOOKUP(MID('Table 2 - MPS.BR Appraisals'!I197,5,1),$C$1:$I$2,2,0),IF(OR('Table 2 - MPS.BR Appraisals'!H197&lt;&gt;"",'Table 2 - MPS.BR Appraisals'!H197&lt;&gt;"",'Table 2 - MPS.BR Appraisals'!H197&lt;&gt;""),H197,""))</f>
        <v/>
      </c>
      <c r="J197" s="59" t="str">
        <f>IF('Table 2 - MPS.BR Appraisals'!J197&lt;&gt;"",HLOOKUP(MID('Table 2 - MPS.BR Appraisals'!J197,5,1),$C$1:$I$2,2,0),IF(OR('Table 2 - MPS.BR Appraisals'!I197&lt;&gt;"",'Table 2 - MPS.BR Appraisals'!I197&lt;&gt;"",'Table 2 - MPS.BR Appraisals'!I197&lt;&gt;""),I197,""))</f>
        <v/>
      </c>
      <c r="K197" s="59" t="str">
        <f>IF('Table 2 - MPS.BR Appraisals'!K197&lt;&gt;"",HLOOKUP(MID('Table 2 - MPS.BR Appraisals'!K197,5,1),$C$1:$I$2,2,0),IF(OR('Table 2 - MPS.BR Appraisals'!J197&lt;&gt;"",'Table 2 - MPS.BR Appraisals'!J197&lt;&gt;"",'Table 2 - MPS.BR Appraisals'!J197&lt;&gt;""),J197,""))</f>
        <v/>
      </c>
      <c r="L197" s="59" t="str">
        <f>IF('Table 2 - MPS.BR Appraisals'!L197&lt;&gt;"",HLOOKUP(MID('Table 2 - MPS.BR Appraisals'!L197,5,1),$C$1:$I$2,2,0),IF(OR('Table 2 - MPS.BR Appraisals'!K197&lt;&gt;"",'Table 2 - MPS.BR Appraisals'!K197&lt;&gt;"",'Table 2 - MPS.BR Appraisals'!K197&lt;&gt;""),K197,""))</f>
        <v/>
      </c>
      <c r="M197" s="59" t="str">
        <f>IF('Table 2 - MPS.BR Appraisals'!M197&lt;&gt;"",HLOOKUP(MID('Table 2 - MPS.BR Appraisals'!M197,5,1),$C$1:$I$2,2,0),IF(OR('Table 2 - MPS.BR Appraisals'!L197&lt;&gt;"",'Table 2 - MPS.BR Appraisals'!L197&lt;&gt;"",'Table 2 - MPS.BR Appraisals'!L197&lt;&gt;""),L197,""))</f>
        <v/>
      </c>
      <c r="N197" s="59" t="str">
        <f>IF('Table 2 - MPS.BR Appraisals'!N197&lt;&gt;"",HLOOKUP(MID('Table 2 - MPS.BR Appraisals'!N197,5,1),$C$1:$I$2,2,0),IF(OR('Table 2 - MPS.BR Appraisals'!M197&lt;&gt;"",'Table 2 - MPS.BR Appraisals'!M197&lt;&gt;"",'Table 2 - MPS.BR Appraisals'!M197&lt;&gt;""),M197,""))</f>
        <v/>
      </c>
      <c r="O197" s="59" t="str">
        <f>IF('Table 2 - MPS.BR Appraisals'!O197&lt;&gt;"",HLOOKUP(MID('Table 2 - MPS.BR Appraisals'!O197,5,1),$C$1:$I$2,2,0),IF(OR('Table 2 - MPS.BR Appraisals'!N197&lt;&gt;"",'Table 2 - MPS.BR Appraisals'!N197&lt;&gt;"",'Table 2 - MPS.BR Appraisals'!N197&lt;&gt;""),N197,""))</f>
        <v/>
      </c>
      <c r="P197" s="59" t="str">
        <f>IF('Table 2 - MPS.BR Appraisals'!P197&lt;&gt;"",HLOOKUP(MID('Table 2 - MPS.BR Appraisals'!P197,5,1),$C$1:$I$2,2,0),IF(OR('Table 2 - MPS.BR Appraisals'!O197&lt;&gt;"",'Table 2 - MPS.BR Appraisals'!O197&lt;&gt;"",'Table 2 - MPS.BR Appraisals'!O197&lt;&gt;""),O197,""))</f>
        <v/>
      </c>
      <c r="Q197" s="59" t="str">
        <f>IF('Table 2 - MPS.BR Appraisals'!Q197&lt;&gt;"",HLOOKUP(MID('Table 2 - MPS.BR Appraisals'!Q197,5,1),$C$1:$I$2,2,0),IF(OR('Table 2 - MPS.BR Appraisals'!P197&lt;&gt;"",'Table 2 - MPS.BR Appraisals'!P197&lt;&gt;"",'Table 2 - MPS.BR Appraisals'!P197&lt;&gt;""),P197,""))</f>
        <v/>
      </c>
      <c r="R197" s="59" t="str">
        <f>IF('Table 2 - MPS.BR Appraisals'!R197&lt;&gt;"",HLOOKUP(MID('Table 2 - MPS.BR Appraisals'!R197,5,1),$C$1:$I$2,2,0),IF(OR('Table 2 - MPS.BR Appraisals'!Q197&lt;&gt;"",'Table 2 - MPS.BR Appraisals'!Q197&lt;&gt;"",'Table 2 - MPS.BR Appraisals'!Q197&lt;&gt;""),Q197,""))</f>
        <v/>
      </c>
      <c r="S197" s="59" t="str">
        <f>IF('Table 2 - MPS.BR Appraisals'!S197&lt;&gt;"",HLOOKUP(MID('Table 2 - MPS.BR Appraisals'!S197,5,1),$C$1:$I$2,2,0),IF(OR('Table 2 - MPS.BR Appraisals'!R197&lt;&gt;"",'Table 2 - MPS.BR Appraisals'!R197&lt;&gt;"",'Table 2 - MPS.BR Appraisals'!R197&lt;&gt;""),R197,""))</f>
        <v/>
      </c>
      <c r="T197" s="59" t="str">
        <f>IF('Table 2 - MPS.BR Appraisals'!T197&lt;&gt;"",HLOOKUP(MID('Table 2 - MPS.BR Appraisals'!T197,5,1),$C$1:$I$2,2,0),IF(OR('Table 2 - MPS.BR Appraisals'!S197&lt;&gt;"",'Table 2 - MPS.BR Appraisals'!S197&lt;&gt;"",'Table 2 - MPS.BR Appraisals'!S197&lt;&gt;""),S197,""))</f>
        <v/>
      </c>
      <c r="U197" s="59" t="str">
        <f>IF('Table 2 - MPS.BR Appraisals'!U197&lt;&gt;"",HLOOKUP(MID('Table 2 - MPS.BR Appraisals'!U197,5,1),$C$1:$I$2,2,0),IF(OR('Table 2 - MPS.BR Appraisals'!T197&lt;&gt;"",'Table 2 - MPS.BR Appraisals'!T197&lt;&gt;"",'Table 2 - MPS.BR Appraisals'!T197&lt;&gt;""),T197,""))</f>
        <v/>
      </c>
      <c r="V197" s="59" t="str">
        <f>IF('Table 2 - MPS.BR Appraisals'!V197&lt;&gt;"",HLOOKUP(MID('Table 2 - MPS.BR Appraisals'!V197,5,1),$C$1:$I$2,2,0),IF(OR('Table 2 - MPS.BR Appraisals'!U197&lt;&gt;"",'Table 2 - MPS.BR Appraisals'!U197&lt;&gt;"",'Table 2 - MPS.BR Appraisals'!U197&lt;&gt;""),U197,""))</f>
        <v/>
      </c>
      <c r="W197" s="59" t="str">
        <f>IF('Table 2 - MPS.BR Appraisals'!W197&lt;&gt;"",HLOOKUP(MID('Table 2 - MPS.BR Appraisals'!W197,5,1),$C$1:$I$2,2,0),IF(OR('Table 2 - MPS.BR Appraisals'!V197&lt;&gt;"",'Table 2 - MPS.BR Appraisals'!V197&lt;&gt;"",'Table 2 - MPS.BR Appraisals'!V197&lt;&gt;""),V197,""))</f>
        <v/>
      </c>
      <c r="X197" s="59" t="str">
        <f>IF('Table 2 - MPS.BR Appraisals'!X197&lt;&gt;"",HLOOKUP(MID('Table 2 - MPS.BR Appraisals'!X197,5,1),$C$1:$I$2,2,0),IF(OR('Table 2 - MPS.BR Appraisals'!W197&lt;&gt;"",'Table 2 - MPS.BR Appraisals'!W197&lt;&gt;"",'Table 2 - MPS.BR Appraisals'!W197&lt;&gt;""),W197,""))</f>
        <v/>
      </c>
      <c r="Y197" s="59">
        <f>IF('Table 2 - MPS.BR Appraisals'!Y197&lt;&gt;"",HLOOKUP(MID('Table 2 - MPS.BR Appraisals'!Y197,5,1),$C$1:$I$2,2,0),IF(OR('Table 2 - MPS.BR Appraisals'!X197&lt;&gt;"",'Table 2 - MPS.BR Appraisals'!X197&lt;&gt;"",'Table 2 - MPS.BR Appraisals'!X197&lt;&gt;""),X197,""))</f>
        <v>1</v>
      </c>
      <c r="Z197" s="59">
        <f>IF('Table 2 - MPS.BR Appraisals'!Z197&lt;&gt;"",HLOOKUP(MID('Table 2 - MPS.BR Appraisals'!Z197,5,1),$C$1:$I$2,2,0),IF(OR('Table 2 - MPS.BR Appraisals'!Y197&lt;&gt;"",'Table 2 - MPS.BR Appraisals'!Y197&lt;&gt;"",'Table 2 - MPS.BR Appraisals'!Y197&lt;&gt;""),Y197,""))</f>
        <v>1</v>
      </c>
      <c r="AA197" s="59" t="str">
        <f>IF('Table 2 - MPS.BR Appraisals'!AA197&lt;&gt;"",HLOOKUP(MID('Table 2 - MPS.BR Appraisals'!AA197,5,1),$C$1:$I$2,2,0),IF(OR('Table 2 - MPS.BR Appraisals'!Z197&lt;&gt;"",'Table 2 - MPS.BR Appraisals'!Z197&lt;&gt;"",'Table 2 - MPS.BR Appraisals'!Z197&lt;&gt;""),Z197,""))</f>
        <v/>
      </c>
      <c r="AB197" s="59" t="str">
        <f>IF('Table 2 - MPS.BR Appraisals'!AB197&lt;&gt;"",HLOOKUP(MID('Table 2 - MPS.BR Appraisals'!AB197,5,1),$C$1:$I$2,2,0),IF(OR('Table 2 - MPS.BR Appraisals'!AA197&lt;&gt;"",'Table 2 - MPS.BR Appraisals'!AA197&lt;&gt;"",'Table 2 - MPS.BR Appraisals'!AA197&lt;&gt;""),AA197,""))</f>
        <v/>
      </c>
      <c r="AC197" s="59" t="str">
        <f>IF('Table 2 - MPS.BR Appraisals'!AC197&lt;&gt;"",HLOOKUP(MID('Table 2 - MPS.BR Appraisals'!AC197,5,1),$C$1:$I$2,2,0),IF(OR('Table 2 - MPS.BR Appraisals'!AB197&lt;&gt;"",'Table 2 - MPS.BR Appraisals'!AB197&lt;&gt;"",'Table 2 - MPS.BR Appraisals'!AB197&lt;&gt;""),AB197,""))</f>
        <v/>
      </c>
    </row>
    <row r="198" spans="2:29" ht="17.850000000000001" customHeight="1" x14ac:dyDescent="0.2">
      <c r="B198" s="35" t="s">
        <v>236</v>
      </c>
      <c r="C198" s="59" t="str">
        <f>IF('Table 2 - MPS.BR Appraisals'!C198&lt;&gt;"",HLOOKUP(MID('Table 2 - MPS.BR Appraisals'!C198,5,1),$C$1:$I$2,2,0),"")</f>
        <v/>
      </c>
      <c r="D198" s="59" t="str">
        <f>IF('Table 2 - MPS.BR Appraisals'!D198&lt;&gt;"",HLOOKUP(MID('Table 2 - MPS.BR Appraisals'!D198,5,1),$C$1:$I$2,2,0),IF('Table 2 - MPS.BR Appraisals'!C198&lt;&gt;"",C198,""))</f>
        <v/>
      </c>
      <c r="E198" s="59" t="str">
        <f>IF('Table 2 - MPS.BR Appraisals'!E198&lt;&gt;"",HLOOKUP(MID('Table 2 - MPS.BR Appraisals'!E198,5,1),$C$1:$I$2,2,0),IF(OR('Table 2 - MPS.BR Appraisals'!E198&lt;&gt;"",'Table 2 - MPS.BR Appraisals'!D198&lt;&gt;""),D198,""))</f>
        <v/>
      </c>
      <c r="F198" s="59" t="str">
        <f>IF('Table 2 - MPS.BR Appraisals'!F198&lt;&gt;"",HLOOKUP(MID('Table 2 - MPS.BR Appraisals'!F198,5,1),$C$1:$I$2,2,0),IF(OR('Table 2 - MPS.BR Appraisals'!E198&lt;&gt;"",'Table 2 - MPS.BR Appraisals'!E198&lt;&gt;"",'Table 2 - MPS.BR Appraisals'!E198&lt;&gt;""),E198,""))</f>
        <v/>
      </c>
      <c r="G198" s="59" t="str">
        <f>IF('Table 2 - MPS.BR Appraisals'!G198&lt;&gt;"",HLOOKUP(MID('Table 2 - MPS.BR Appraisals'!G198,5,1),$C$1:$I$2,2,0),IF(OR('Table 2 - MPS.BR Appraisals'!F198&lt;&gt;"",'Table 2 - MPS.BR Appraisals'!F198&lt;&gt;"",'Table 2 - MPS.BR Appraisals'!F198&lt;&gt;""),F198,""))</f>
        <v/>
      </c>
      <c r="H198" s="59" t="str">
        <f>IF('Table 2 - MPS.BR Appraisals'!H198&lt;&gt;"",HLOOKUP(MID('Table 2 - MPS.BR Appraisals'!H198,5,1),$C$1:$I$2,2,0),IF(OR('Table 2 - MPS.BR Appraisals'!G198&lt;&gt;"",'Table 2 - MPS.BR Appraisals'!G198&lt;&gt;"",'Table 2 - MPS.BR Appraisals'!G198&lt;&gt;""),G198,""))</f>
        <v/>
      </c>
      <c r="I198" s="59" t="str">
        <f>IF('Table 2 - MPS.BR Appraisals'!I198&lt;&gt;"",HLOOKUP(MID('Table 2 - MPS.BR Appraisals'!I198,5,1),$C$1:$I$2,2,0),IF(OR('Table 2 - MPS.BR Appraisals'!H198&lt;&gt;"",'Table 2 - MPS.BR Appraisals'!H198&lt;&gt;"",'Table 2 - MPS.BR Appraisals'!H198&lt;&gt;""),H198,""))</f>
        <v/>
      </c>
      <c r="J198" s="59" t="str">
        <f>IF('Table 2 - MPS.BR Appraisals'!J198&lt;&gt;"",HLOOKUP(MID('Table 2 - MPS.BR Appraisals'!J198,5,1),$C$1:$I$2,2,0),IF(OR('Table 2 - MPS.BR Appraisals'!I198&lt;&gt;"",'Table 2 - MPS.BR Appraisals'!I198&lt;&gt;"",'Table 2 - MPS.BR Appraisals'!I198&lt;&gt;""),I198,""))</f>
        <v/>
      </c>
      <c r="K198" s="59" t="str">
        <f>IF('Table 2 - MPS.BR Appraisals'!K198&lt;&gt;"",HLOOKUP(MID('Table 2 - MPS.BR Appraisals'!K198,5,1),$C$1:$I$2,2,0),IF(OR('Table 2 - MPS.BR Appraisals'!J198&lt;&gt;"",'Table 2 - MPS.BR Appraisals'!J198&lt;&gt;"",'Table 2 - MPS.BR Appraisals'!J198&lt;&gt;""),J198,""))</f>
        <v/>
      </c>
      <c r="L198" s="59" t="str">
        <f>IF('Table 2 - MPS.BR Appraisals'!L198&lt;&gt;"",HLOOKUP(MID('Table 2 - MPS.BR Appraisals'!L198,5,1),$C$1:$I$2,2,0),IF(OR('Table 2 - MPS.BR Appraisals'!K198&lt;&gt;"",'Table 2 - MPS.BR Appraisals'!K198&lt;&gt;"",'Table 2 - MPS.BR Appraisals'!K198&lt;&gt;""),K198,""))</f>
        <v/>
      </c>
      <c r="M198" s="59" t="str">
        <f>IF('Table 2 - MPS.BR Appraisals'!M198&lt;&gt;"",HLOOKUP(MID('Table 2 - MPS.BR Appraisals'!M198,5,1),$C$1:$I$2,2,0),IF(OR('Table 2 - MPS.BR Appraisals'!L198&lt;&gt;"",'Table 2 - MPS.BR Appraisals'!L198&lt;&gt;"",'Table 2 - MPS.BR Appraisals'!L198&lt;&gt;""),L198,""))</f>
        <v/>
      </c>
      <c r="N198" s="59" t="str">
        <f>IF('Table 2 - MPS.BR Appraisals'!N198&lt;&gt;"",HLOOKUP(MID('Table 2 - MPS.BR Appraisals'!N198,5,1),$C$1:$I$2,2,0),IF(OR('Table 2 - MPS.BR Appraisals'!M198&lt;&gt;"",'Table 2 - MPS.BR Appraisals'!M198&lt;&gt;"",'Table 2 - MPS.BR Appraisals'!M198&lt;&gt;""),M198,""))</f>
        <v/>
      </c>
      <c r="O198" s="59" t="str">
        <f>IF('Table 2 - MPS.BR Appraisals'!O198&lt;&gt;"",HLOOKUP(MID('Table 2 - MPS.BR Appraisals'!O198,5,1),$C$1:$I$2,2,0),IF(OR('Table 2 - MPS.BR Appraisals'!N198&lt;&gt;"",'Table 2 - MPS.BR Appraisals'!N198&lt;&gt;"",'Table 2 - MPS.BR Appraisals'!N198&lt;&gt;""),N198,""))</f>
        <v/>
      </c>
      <c r="P198" s="59" t="str">
        <f>IF('Table 2 - MPS.BR Appraisals'!P198&lt;&gt;"",HLOOKUP(MID('Table 2 - MPS.BR Appraisals'!P198,5,1),$C$1:$I$2,2,0),IF(OR('Table 2 - MPS.BR Appraisals'!O198&lt;&gt;"",'Table 2 - MPS.BR Appraisals'!O198&lt;&gt;"",'Table 2 - MPS.BR Appraisals'!O198&lt;&gt;""),O198,""))</f>
        <v/>
      </c>
      <c r="Q198" s="59" t="str">
        <f>IF('Table 2 - MPS.BR Appraisals'!Q198&lt;&gt;"",HLOOKUP(MID('Table 2 - MPS.BR Appraisals'!Q198,5,1),$C$1:$I$2,2,0),IF(OR('Table 2 - MPS.BR Appraisals'!P198&lt;&gt;"",'Table 2 - MPS.BR Appraisals'!P198&lt;&gt;"",'Table 2 - MPS.BR Appraisals'!P198&lt;&gt;""),P198,""))</f>
        <v/>
      </c>
      <c r="R198" s="59" t="str">
        <f>IF('Table 2 - MPS.BR Appraisals'!R198&lt;&gt;"",HLOOKUP(MID('Table 2 - MPS.BR Appraisals'!R198,5,1),$C$1:$I$2,2,0),IF(OR('Table 2 - MPS.BR Appraisals'!Q198&lt;&gt;"",'Table 2 - MPS.BR Appraisals'!Q198&lt;&gt;"",'Table 2 - MPS.BR Appraisals'!Q198&lt;&gt;""),Q198,""))</f>
        <v/>
      </c>
      <c r="S198" s="59" t="str">
        <f>IF('Table 2 - MPS.BR Appraisals'!S198&lt;&gt;"",HLOOKUP(MID('Table 2 - MPS.BR Appraisals'!S198,5,1),$C$1:$I$2,2,0),IF(OR('Table 2 - MPS.BR Appraisals'!R198&lt;&gt;"",'Table 2 - MPS.BR Appraisals'!R198&lt;&gt;"",'Table 2 - MPS.BR Appraisals'!R198&lt;&gt;""),R198,""))</f>
        <v/>
      </c>
      <c r="T198" s="59" t="str">
        <f>IF('Table 2 - MPS.BR Appraisals'!T198&lt;&gt;"",HLOOKUP(MID('Table 2 - MPS.BR Appraisals'!T198,5,1),$C$1:$I$2,2,0),IF(OR('Table 2 - MPS.BR Appraisals'!S198&lt;&gt;"",'Table 2 - MPS.BR Appraisals'!S198&lt;&gt;"",'Table 2 - MPS.BR Appraisals'!S198&lt;&gt;""),S198,""))</f>
        <v/>
      </c>
      <c r="U198" s="59" t="str">
        <f>IF('Table 2 - MPS.BR Appraisals'!U198&lt;&gt;"",HLOOKUP(MID('Table 2 - MPS.BR Appraisals'!U198,5,1),$C$1:$I$2,2,0),IF(OR('Table 2 - MPS.BR Appraisals'!T198&lt;&gt;"",'Table 2 - MPS.BR Appraisals'!T198&lt;&gt;"",'Table 2 - MPS.BR Appraisals'!T198&lt;&gt;""),T198,""))</f>
        <v/>
      </c>
      <c r="V198" s="59" t="str">
        <f>IF('Table 2 - MPS.BR Appraisals'!V198&lt;&gt;"",HLOOKUP(MID('Table 2 - MPS.BR Appraisals'!V198,5,1),$C$1:$I$2,2,0),IF(OR('Table 2 - MPS.BR Appraisals'!U198&lt;&gt;"",'Table 2 - MPS.BR Appraisals'!U198&lt;&gt;"",'Table 2 - MPS.BR Appraisals'!U198&lt;&gt;""),U198,""))</f>
        <v/>
      </c>
      <c r="W198" s="59" t="str">
        <f>IF('Table 2 - MPS.BR Appraisals'!W198&lt;&gt;"",HLOOKUP(MID('Table 2 - MPS.BR Appraisals'!W198,5,1),$C$1:$I$2,2,0),IF(OR('Table 2 - MPS.BR Appraisals'!V198&lt;&gt;"",'Table 2 - MPS.BR Appraisals'!V198&lt;&gt;"",'Table 2 - MPS.BR Appraisals'!V198&lt;&gt;""),V198,""))</f>
        <v/>
      </c>
      <c r="X198" s="59" t="str">
        <f>IF('Table 2 - MPS.BR Appraisals'!X198&lt;&gt;"",HLOOKUP(MID('Table 2 - MPS.BR Appraisals'!X198,5,1),$C$1:$I$2,2,0),IF(OR('Table 2 - MPS.BR Appraisals'!W198&lt;&gt;"",'Table 2 - MPS.BR Appraisals'!W198&lt;&gt;"",'Table 2 - MPS.BR Appraisals'!W198&lt;&gt;""),W198,""))</f>
        <v/>
      </c>
      <c r="Y198" s="59">
        <f>IF('Table 2 - MPS.BR Appraisals'!Y198&lt;&gt;"",HLOOKUP(MID('Table 2 - MPS.BR Appraisals'!Y198,5,1),$C$1:$I$2,2,0),IF(OR('Table 2 - MPS.BR Appraisals'!X198&lt;&gt;"",'Table 2 - MPS.BR Appraisals'!X198&lt;&gt;"",'Table 2 - MPS.BR Appraisals'!X198&lt;&gt;""),X198,""))</f>
        <v>2</v>
      </c>
      <c r="Z198" s="59">
        <f>IF('Table 2 - MPS.BR Appraisals'!Z198&lt;&gt;"",HLOOKUP(MID('Table 2 - MPS.BR Appraisals'!Z198,5,1),$C$1:$I$2,2,0),IF(OR('Table 2 - MPS.BR Appraisals'!Y198&lt;&gt;"",'Table 2 - MPS.BR Appraisals'!Y198&lt;&gt;"",'Table 2 - MPS.BR Appraisals'!Y198&lt;&gt;""),Y198,""))</f>
        <v>2</v>
      </c>
      <c r="AA198" s="59" t="str">
        <f>IF('Table 2 - MPS.BR Appraisals'!AA198&lt;&gt;"",HLOOKUP(MID('Table 2 - MPS.BR Appraisals'!AA198,5,1),$C$1:$I$2,2,0),IF(OR('Table 2 - MPS.BR Appraisals'!Z198&lt;&gt;"",'Table 2 - MPS.BR Appraisals'!Z198&lt;&gt;"",'Table 2 - MPS.BR Appraisals'!Z198&lt;&gt;""),Z198,""))</f>
        <v/>
      </c>
      <c r="AB198" s="59" t="str">
        <f>IF('Table 2 - MPS.BR Appraisals'!AB198&lt;&gt;"",HLOOKUP(MID('Table 2 - MPS.BR Appraisals'!AB198,5,1),$C$1:$I$2,2,0),IF(OR('Table 2 - MPS.BR Appraisals'!AA198&lt;&gt;"",'Table 2 - MPS.BR Appraisals'!AA198&lt;&gt;"",'Table 2 - MPS.BR Appraisals'!AA198&lt;&gt;""),AA198,""))</f>
        <v/>
      </c>
      <c r="AC198" s="59" t="str">
        <f>IF('Table 2 - MPS.BR Appraisals'!AC198&lt;&gt;"",HLOOKUP(MID('Table 2 - MPS.BR Appraisals'!AC198,5,1),$C$1:$I$2,2,0),IF(OR('Table 2 - MPS.BR Appraisals'!AB198&lt;&gt;"",'Table 2 - MPS.BR Appraisals'!AB198&lt;&gt;"",'Table 2 - MPS.BR Appraisals'!AB198&lt;&gt;""),AB198,""))</f>
        <v/>
      </c>
    </row>
    <row r="199" spans="2:29" ht="17.850000000000001" customHeight="1" x14ac:dyDescent="0.2">
      <c r="B199" s="35" t="s">
        <v>237</v>
      </c>
      <c r="C199" s="59" t="str">
        <f>IF('Table 2 - MPS.BR Appraisals'!C199&lt;&gt;"",HLOOKUP(MID('Table 2 - MPS.BR Appraisals'!C199,5,1),$C$1:$I$2,2,0),"")</f>
        <v/>
      </c>
      <c r="D199" s="59" t="str">
        <f>IF('Table 2 - MPS.BR Appraisals'!D199&lt;&gt;"",HLOOKUP(MID('Table 2 - MPS.BR Appraisals'!D199,5,1),$C$1:$I$2,2,0),IF('Table 2 - MPS.BR Appraisals'!C199&lt;&gt;"",C199,""))</f>
        <v/>
      </c>
      <c r="E199" s="59" t="str">
        <f>IF('Table 2 - MPS.BR Appraisals'!E199&lt;&gt;"",HLOOKUP(MID('Table 2 - MPS.BR Appraisals'!E199,5,1),$C$1:$I$2,2,0),IF(OR('Table 2 - MPS.BR Appraisals'!E199&lt;&gt;"",'Table 2 - MPS.BR Appraisals'!D199&lt;&gt;""),D199,""))</f>
        <v/>
      </c>
      <c r="F199" s="59" t="str">
        <f>IF('Table 2 - MPS.BR Appraisals'!F199&lt;&gt;"",HLOOKUP(MID('Table 2 - MPS.BR Appraisals'!F199,5,1),$C$1:$I$2,2,0),IF(OR('Table 2 - MPS.BR Appraisals'!E199&lt;&gt;"",'Table 2 - MPS.BR Appraisals'!E199&lt;&gt;"",'Table 2 - MPS.BR Appraisals'!E199&lt;&gt;""),E199,""))</f>
        <v/>
      </c>
      <c r="G199" s="59" t="str">
        <f>IF('Table 2 - MPS.BR Appraisals'!G199&lt;&gt;"",HLOOKUP(MID('Table 2 - MPS.BR Appraisals'!G199,5,1),$C$1:$I$2,2,0),IF(OR('Table 2 - MPS.BR Appraisals'!F199&lt;&gt;"",'Table 2 - MPS.BR Appraisals'!F199&lt;&gt;"",'Table 2 - MPS.BR Appraisals'!F199&lt;&gt;""),F199,""))</f>
        <v/>
      </c>
      <c r="H199" s="59" t="str">
        <f>IF('Table 2 - MPS.BR Appraisals'!H199&lt;&gt;"",HLOOKUP(MID('Table 2 - MPS.BR Appraisals'!H199,5,1),$C$1:$I$2,2,0),IF(OR('Table 2 - MPS.BR Appraisals'!G199&lt;&gt;"",'Table 2 - MPS.BR Appraisals'!G199&lt;&gt;"",'Table 2 - MPS.BR Appraisals'!G199&lt;&gt;""),G199,""))</f>
        <v/>
      </c>
      <c r="I199" s="59" t="str">
        <f>IF('Table 2 - MPS.BR Appraisals'!I199&lt;&gt;"",HLOOKUP(MID('Table 2 - MPS.BR Appraisals'!I199,5,1),$C$1:$I$2,2,0),IF(OR('Table 2 - MPS.BR Appraisals'!H199&lt;&gt;"",'Table 2 - MPS.BR Appraisals'!H199&lt;&gt;"",'Table 2 - MPS.BR Appraisals'!H199&lt;&gt;""),H199,""))</f>
        <v/>
      </c>
      <c r="J199" s="59" t="str">
        <f>IF('Table 2 - MPS.BR Appraisals'!J199&lt;&gt;"",HLOOKUP(MID('Table 2 - MPS.BR Appraisals'!J199,5,1),$C$1:$I$2,2,0),IF(OR('Table 2 - MPS.BR Appraisals'!I199&lt;&gt;"",'Table 2 - MPS.BR Appraisals'!I199&lt;&gt;"",'Table 2 - MPS.BR Appraisals'!I199&lt;&gt;""),I199,""))</f>
        <v/>
      </c>
      <c r="K199" s="59" t="str">
        <f>IF('Table 2 - MPS.BR Appraisals'!K199&lt;&gt;"",HLOOKUP(MID('Table 2 - MPS.BR Appraisals'!K199,5,1),$C$1:$I$2,2,0),IF(OR('Table 2 - MPS.BR Appraisals'!J199&lt;&gt;"",'Table 2 - MPS.BR Appraisals'!J199&lt;&gt;"",'Table 2 - MPS.BR Appraisals'!J199&lt;&gt;""),J199,""))</f>
        <v/>
      </c>
      <c r="L199" s="59" t="str">
        <f>IF('Table 2 - MPS.BR Appraisals'!L199&lt;&gt;"",HLOOKUP(MID('Table 2 - MPS.BR Appraisals'!L199,5,1),$C$1:$I$2,2,0),IF(OR('Table 2 - MPS.BR Appraisals'!K199&lt;&gt;"",'Table 2 - MPS.BR Appraisals'!K199&lt;&gt;"",'Table 2 - MPS.BR Appraisals'!K199&lt;&gt;""),K199,""))</f>
        <v/>
      </c>
      <c r="M199" s="59" t="str">
        <f>IF('Table 2 - MPS.BR Appraisals'!M199&lt;&gt;"",HLOOKUP(MID('Table 2 - MPS.BR Appraisals'!M199,5,1),$C$1:$I$2,2,0),IF(OR('Table 2 - MPS.BR Appraisals'!L199&lt;&gt;"",'Table 2 - MPS.BR Appraisals'!L199&lt;&gt;"",'Table 2 - MPS.BR Appraisals'!L199&lt;&gt;""),L199,""))</f>
        <v/>
      </c>
      <c r="N199" s="59" t="str">
        <f>IF('Table 2 - MPS.BR Appraisals'!N199&lt;&gt;"",HLOOKUP(MID('Table 2 - MPS.BR Appraisals'!N199,5,1),$C$1:$I$2,2,0),IF(OR('Table 2 - MPS.BR Appraisals'!M199&lt;&gt;"",'Table 2 - MPS.BR Appraisals'!M199&lt;&gt;"",'Table 2 - MPS.BR Appraisals'!M199&lt;&gt;""),M199,""))</f>
        <v/>
      </c>
      <c r="O199" s="59" t="str">
        <f>IF('Table 2 - MPS.BR Appraisals'!O199&lt;&gt;"",HLOOKUP(MID('Table 2 - MPS.BR Appraisals'!O199,5,1),$C$1:$I$2,2,0),IF(OR('Table 2 - MPS.BR Appraisals'!N199&lt;&gt;"",'Table 2 - MPS.BR Appraisals'!N199&lt;&gt;"",'Table 2 - MPS.BR Appraisals'!N199&lt;&gt;""),N199,""))</f>
        <v/>
      </c>
      <c r="P199" s="59" t="str">
        <f>IF('Table 2 - MPS.BR Appraisals'!P199&lt;&gt;"",HLOOKUP(MID('Table 2 - MPS.BR Appraisals'!P199,5,1),$C$1:$I$2,2,0),IF(OR('Table 2 - MPS.BR Appraisals'!O199&lt;&gt;"",'Table 2 - MPS.BR Appraisals'!O199&lt;&gt;"",'Table 2 - MPS.BR Appraisals'!O199&lt;&gt;""),O199,""))</f>
        <v/>
      </c>
      <c r="Q199" s="59" t="str">
        <f>IF('Table 2 - MPS.BR Appraisals'!Q199&lt;&gt;"",HLOOKUP(MID('Table 2 - MPS.BR Appraisals'!Q199,5,1),$C$1:$I$2,2,0),IF(OR('Table 2 - MPS.BR Appraisals'!P199&lt;&gt;"",'Table 2 - MPS.BR Appraisals'!P199&lt;&gt;"",'Table 2 - MPS.BR Appraisals'!P199&lt;&gt;""),P199,""))</f>
        <v/>
      </c>
      <c r="R199" s="59" t="str">
        <f>IF('Table 2 - MPS.BR Appraisals'!R199&lt;&gt;"",HLOOKUP(MID('Table 2 - MPS.BR Appraisals'!R199,5,1),$C$1:$I$2,2,0),IF(OR('Table 2 - MPS.BR Appraisals'!Q199&lt;&gt;"",'Table 2 - MPS.BR Appraisals'!Q199&lt;&gt;"",'Table 2 - MPS.BR Appraisals'!Q199&lt;&gt;""),Q199,""))</f>
        <v/>
      </c>
      <c r="S199" s="59" t="str">
        <f>IF('Table 2 - MPS.BR Appraisals'!S199&lt;&gt;"",HLOOKUP(MID('Table 2 - MPS.BR Appraisals'!S199,5,1),$C$1:$I$2,2,0),IF(OR('Table 2 - MPS.BR Appraisals'!R199&lt;&gt;"",'Table 2 - MPS.BR Appraisals'!R199&lt;&gt;"",'Table 2 - MPS.BR Appraisals'!R199&lt;&gt;""),R199,""))</f>
        <v/>
      </c>
      <c r="T199" s="59" t="str">
        <f>IF('Table 2 - MPS.BR Appraisals'!T199&lt;&gt;"",HLOOKUP(MID('Table 2 - MPS.BR Appraisals'!T199,5,1),$C$1:$I$2,2,0),IF(OR('Table 2 - MPS.BR Appraisals'!S199&lt;&gt;"",'Table 2 - MPS.BR Appraisals'!S199&lt;&gt;"",'Table 2 - MPS.BR Appraisals'!S199&lt;&gt;""),S199,""))</f>
        <v/>
      </c>
      <c r="U199" s="59" t="str">
        <f>IF('Table 2 - MPS.BR Appraisals'!U199&lt;&gt;"",HLOOKUP(MID('Table 2 - MPS.BR Appraisals'!U199,5,1),$C$1:$I$2,2,0),IF(OR('Table 2 - MPS.BR Appraisals'!T199&lt;&gt;"",'Table 2 - MPS.BR Appraisals'!T199&lt;&gt;"",'Table 2 - MPS.BR Appraisals'!T199&lt;&gt;""),T199,""))</f>
        <v/>
      </c>
      <c r="V199" s="59" t="str">
        <f>IF('Table 2 - MPS.BR Appraisals'!V199&lt;&gt;"",HLOOKUP(MID('Table 2 - MPS.BR Appraisals'!V199,5,1),$C$1:$I$2,2,0),IF(OR('Table 2 - MPS.BR Appraisals'!U199&lt;&gt;"",'Table 2 - MPS.BR Appraisals'!U199&lt;&gt;"",'Table 2 - MPS.BR Appraisals'!U199&lt;&gt;""),U199,""))</f>
        <v/>
      </c>
      <c r="W199" s="59" t="str">
        <f>IF('Table 2 - MPS.BR Appraisals'!W199&lt;&gt;"",HLOOKUP(MID('Table 2 - MPS.BR Appraisals'!W199,5,1),$C$1:$I$2,2,0),IF(OR('Table 2 - MPS.BR Appraisals'!V199&lt;&gt;"",'Table 2 - MPS.BR Appraisals'!V199&lt;&gt;"",'Table 2 - MPS.BR Appraisals'!V199&lt;&gt;""),V199,""))</f>
        <v/>
      </c>
      <c r="X199" s="59" t="str">
        <f>IF('Table 2 - MPS.BR Appraisals'!X199&lt;&gt;"",HLOOKUP(MID('Table 2 - MPS.BR Appraisals'!X199,5,1),$C$1:$I$2,2,0),IF(OR('Table 2 - MPS.BR Appraisals'!W199&lt;&gt;"",'Table 2 - MPS.BR Appraisals'!W199&lt;&gt;"",'Table 2 - MPS.BR Appraisals'!W199&lt;&gt;""),W199,""))</f>
        <v/>
      </c>
      <c r="Y199" s="59" t="str">
        <f>IF('Table 2 - MPS.BR Appraisals'!Y199&lt;&gt;"",HLOOKUP(MID('Table 2 - MPS.BR Appraisals'!Y199,5,1),$C$1:$I$2,2,0),IF(OR('Table 2 - MPS.BR Appraisals'!X199&lt;&gt;"",'Table 2 - MPS.BR Appraisals'!X199&lt;&gt;"",'Table 2 - MPS.BR Appraisals'!X199&lt;&gt;""),X199,""))</f>
        <v/>
      </c>
      <c r="Z199" s="59" t="str">
        <f>IF('Table 2 - MPS.BR Appraisals'!Z199&lt;&gt;"",HLOOKUP(MID('Table 2 - MPS.BR Appraisals'!Z199,5,1),$C$1:$I$2,2,0),IF(OR('Table 2 - MPS.BR Appraisals'!Y199&lt;&gt;"",'Table 2 - MPS.BR Appraisals'!Y199&lt;&gt;"",'Table 2 - MPS.BR Appraisals'!Y199&lt;&gt;""),Y199,""))</f>
        <v/>
      </c>
      <c r="AA199" s="59" t="str">
        <f>IF('Table 2 - MPS.BR Appraisals'!AA199&lt;&gt;"",HLOOKUP(MID('Table 2 - MPS.BR Appraisals'!AA199,5,1),$C$1:$I$2,2,0),IF(OR('Table 2 - MPS.BR Appraisals'!Z199&lt;&gt;"",'Table 2 - MPS.BR Appraisals'!Z199&lt;&gt;"",'Table 2 - MPS.BR Appraisals'!Z199&lt;&gt;""),Z199,""))</f>
        <v/>
      </c>
      <c r="AB199" s="59" t="str">
        <f>IF('Table 2 - MPS.BR Appraisals'!AB199&lt;&gt;"",HLOOKUP(MID('Table 2 - MPS.BR Appraisals'!AB199,5,1),$C$1:$I$2,2,0),IF(OR('Table 2 - MPS.BR Appraisals'!AA199&lt;&gt;"",'Table 2 - MPS.BR Appraisals'!AA199&lt;&gt;"",'Table 2 - MPS.BR Appraisals'!AA199&lt;&gt;""),AA199,""))</f>
        <v/>
      </c>
      <c r="AC199" s="59" t="str">
        <f>IF('Table 2 - MPS.BR Appraisals'!AC199&lt;&gt;"",HLOOKUP(MID('Table 2 - MPS.BR Appraisals'!AC199,5,1),$C$1:$I$2,2,0),IF(OR('Table 2 - MPS.BR Appraisals'!AB199&lt;&gt;"",'Table 2 - MPS.BR Appraisals'!AB199&lt;&gt;"",'Table 2 - MPS.BR Appraisals'!AB199&lt;&gt;""),AB199,""))</f>
        <v/>
      </c>
    </row>
    <row r="200" spans="2:29" ht="17.850000000000001" customHeight="1" x14ac:dyDescent="0.2">
      <c r="B200" s="35" t="s">
        <v>238</v>
      </c>
      <c r="C200" s="59" t="str">
        <f>IF('Table 2 - MPS.BR Appraisals'!C200&lt;&gt;"",HLOOKUP(MID('Table 2 - MPS.BR Appraisals'!C200,5,1),$C$1:$I$2,2,0),"")</f>
        <v/>
      </c>
      <c r="D200" s="59" t="str">
        <f>IF('Table 2 - MPS.BR Appraisals'!D200&lt;&gt;"",HLOOKUP(MID('Table 2 - MPS.BR Appraisals'!D200,5,1),$C$1:$I$2,2,0),IF('Table 2 - MPS.BR Appraisals'!C200&lt;&gt;"",C200,""))</f>
        <v/>
      </c>
      <c r="E200" s="59" t="str">
        <f>IF('Table 2 - MPS.BR Appraisals'!E200&lt;&gt;"",HLOOKUP(MID('Table 2 - MPS.BR Appraisals'!E200,5,1),$C$1:$I$2,2,0),IF(OR('Table 2 - MPS.BR Appraisals'!E200&lt;&gt;"",'Table 2 - MPS.BR Appraisals'!D200&lt;&gt;""),D200,""))</f>
        <v/>
      </c>
      <c r="F200" s="59" t="str">
        <f>IF('Table 2 - MPS.BR Appraisals'!F200&lt;&gt;"",HLOOKUP(MID('Table 2 - MPS.BR Appraisals'!F200,5,1),$C$1:$I$2,2,0),IF(OR('Table 2 - MPS.BR Appraisals'!E200&lt;&gt;"",'Table 2 - MPS.BR Appraisals'!E200&lt;&gt;"",'Table 2 - MPS.BR Appraisals'!E200&lt;&gt;""),E200,""))</f>
        <v/>
      </c>
      <c r="G200" s="59" t="str">
        <f>IF('Table 2 - MPS.BR Appraisals'!G200&lt;&gt;"",HLOOKUP(MID('Table 2 - MPS.BR Appraisals'!G200,5,1),$C$1:$I$2,2,0),IF(OR('Table 2 - MPS.BR Appraisals'!F200&lt;&gt;"",'Table 2 - MPS.BR Appraisals'!F200&lt;&gt;"",'Table 2 - MPS.BR Appraisals'!F200&lt;&gt;""),F200,""))</f>
        <v/>
      </c>
      <c r="H200" s="59" t="str">
        <f>IF('Table 2 - MPS.BR Appraisals'!H200&lt;&gt;"",HLOOKUP(MID('Table 2 - MPS.BR Appraisals'!H200,5,1),$C$1:$I$2,2,0),IF(OR('Table 2 - MPS.BR Appraisals'!G200&lt;&gt;"",'Table 2 - MPS.BR Appraisals'!G200&lt;&gt;"",'Table 2 - MPS.BR Appraisals'!G200&lt;&gt;""),G200,""))</f>
        <v/>
      </c>
      <c r="I200" s="59" t="str">
        <f>IF('Table 2 - MPS.BR Appraisals'!I200&lt;&gt;"",HLOOKUP(MID('Table 2 - MPS.BR Appraisals'!I200,5,1),$C$1:$I$2,2,0),IF(OR('Table 2 - MPS.BR Appraisals'!H200&lt;&gt;"",'Table 2 - MPS.BR Appraisals'!H200&lt;&gt;"",'Table 2 - MPS.BR Appraisals'!H200&lt;&gt;""),H200,""))</f>
        <v/>
      </c>
      <c r="J200" s="59" t="str">
        <f>IF('Table 2 - MPS.BR Appraisals'!J200&lt;&gt;"",HLOOKUP(MID('Table 2 - MPS.BR Appraisals'!J200,5,1),$C$1:$I$2,2,0),IF(OR('Table 2 - MPS.BR Appraisals'!I200&lt;&gt;"",'Table 2 - MPS.BR Appraisals'!I200&lt;&gt;"",'Table 2 - MPS.BR Appraisals'!I200&lt;&gt;""),I200,""))</f>
        <v/>
      </c>
      <c r="K200" s="59" t="str">
        <f>IF('Table 2 - MPS.BR Appraisals'!K200&lt;&gt;"",HLOOKUP(MID('Table 2 - MPS.BR Appraisals'!K200,5,1),$C$1:$I$2,2,0),IF(OR('Table 2 - MPS.BR Appraisals'!J200&lt;&gt;"",'Table 2 - MPS.BR Appraisals'!J200&lt;&gt;"",'Table 2 - MPS.BR Appraisals'!J200&lt;&gt;""),J200,""))</f>
        <v/>
      </c>
      <c r="L200" s="59" t="str">
        <f>IF('Table 2 - MPS.BR Appraisals'!L200&lt;&gt;"",HLOOKUP(MID('Table 2 - MPS.BR Appraisals'!L200,5,1),$C$1:$I$2,2,0),IF(OR('Table 2 - MPS.BR Appraisals'!K200&lt;&gt;"",'Table 2 - MPS.BR Appraisals'!K200&lt;&gt;"",'Table 2 - MPS.BR Appraisals'!K200&lt;&gt;""),K200,""))</f>
        <v/>
      </c>
      <c r="M200" s="59" t="str">
        <f>IF('Table 2 - MPS.BR Appraisals'!M200&lt;&gt;"",HLOOKUP(MID('Table 2 - MPS.BR Appraisals'!M200,5,1),$C$1:$I$2,2,0),IF(OR('Table 2 - MPS.BR Appraisals'!L200&lt;&gt;"",'Table 2 - MPS.BR Appraisals'!L200&lt;&gt;"",'Table 2 - MPS.BR Appraisals'!L200&lt;&gt;""),L200,""))</f>
        <v/>
      </c>
      <c r="N200" s="59" t="str">
        <f>IF('Table 2 - MPS.BR Appraisals'!N200&lt;&gt;"",HLOOKUP(MID('Table 2 - MPS.BR Appraisals'!N200,5,1),$C$1:$I$2,2,0),IF(OR('Table 2 - MPS.BR Appraisals'!M200&lt;&gt;"",'Table 2 - MPS.BR Appraisals'!M200&lt;&gt;"",'Table 2 - MPS.BR Appraisals'!M200&lt;&gt;""),M200,""))</f>
        <v/>
      </c>
      <c r="O200" s="59" t="str">
        <f>IF('Table 2 - MPS.BR Appraisals'!O200&lt;&gt;"",HLOOKUP(MID('Table 2 - MPS.BR Appraisals'!O200,5,1),$C$1:$I$2,2,0),IF(OR('Table 2 - MPS.BR Appraisals'!N200&lt;&gt;"",'Table 2 - MPS.BR Appraisals'!N200&lt;&gt;"",'Table 2 - MPS.BR Appraisals'!N200&lt;&gt;""),N200,""))</f>
        <v/>
      </c>
      <c r="P200" s="59" t="str">
        <f>IF('Table 2 - MPS.BR Appraisals'!P200&lt;&gt;"",HLOOKUP(MID('Table 2 - MPS.BR Appraisals'!P200,5,1),$C$1:$I$2,2,0),IF(OR('Table 2 - MPS.BR Appraisals'!O200&lt;&gt;"",'Table 2 - MPS.BR Appraisals'!O200&lt;&gt;"",'Table 2 - MPS.BR Appraisals'!O200&lt;&gt;""),O200,""))</f>
        <v/>
      </c>
      <c r="Q200" s="59" t="str">
        <f>IF('Table 2 - MPS.BR Appraisals'!Q200&lt;&gt;"",HLOOKUP(MID('Table 2 - MPS.BR Appraisals'!Q200,5,1),$C$1:$I$2,2,0),IF(OR('Table 2 - MPS.BR Appraisals'!P200&lt;&gt;"",'Table 2 - MPS.BR Appraisals'!P200&lt;&gt;"",'Table 2 - MPS.BR Appraisals'!P200&lt;&gt;""),P200,""))</f>
        <v/>
      </c>
      <c r="R200" s="59" t="str">
        <f>IF('Table 2 - MPS.BR Appraisals'!R200&lt;&gt;"",HLOOKUP(MID('Table 2 - MPS.BR Appraisals'!R200,5,1),$C$1:$I$2,2,0),IF(OR('Table 2 - MPS.BR Appraisals'!Q200&lt;&gt;"",'Table 2 - MPS.BR Appraisals'!Q200&lt;&gt;"",'Table 2 - MPS.BR Appraisals'!Q200&lt;&gt;""),Q200,""))</f>
        <v/>
      </c>
      <c r="S200" s="59" t="str">
        <f>IF('Table 2 - MPS.BR Appraisals'!S200&lt;&gt;"",HLOOKUP(MID('Table 2 - MPS.BR Appraisals'!S200,5,1),$C$1:$I$2,2,0),IF(OR('Table 2 - MPS.BR Appraisals'!R200&lt;&gt;"",'Table 2 - MPS.BR Appraisals'!R200&lt;&gt;"",'Table 2 - MPS.BR Appraisals'!R200&lt;&gt;""),R200,""))</f>
        <v/>
      </c>
      <c r="T200" s="59" t="str">
        <f>IF('Table 2 - MPS.BR Appraisals'!T200&lt;&gt;"",HLOOKUP(MID('Table 2 - MPS.BR Appraisals'!T200,5,1),$C$1:$I$2,2,0),IF(OR('Table 2 - MPS.BR Appraisals'!S200&lt;&gt;"",'Table 2 - MPS.BR Appraisals'!S200&lt;&gt;"",'Table 2 - MPS.BR Appraisals'!S200&lt;&gt;""),S200,""))</f>
        <v/>
      </c>
      <c r="U200" s="59" t="str">
        <f>IF('Table 2 - MPS.BR Appraisals'!U200&lt;&gt;"",HLOOKUP(MID('Table 2 - MPS.BR Appraisals'!U200,5,1),$C$1:$I$2,2,0),IF(OR('Table 2 - MPS.BR Appraisals'!T200&lt;&gt;"",'Table 2 - MPS.BR Appraisals'!T200&lt;&gt;"",'Table 2 - MPS.BR Appraisals'!T200&lt;&gt;""),T200,""))</f>
        <v/>
      </c>
      <c r="V200" s="59" t="str">
        <f>IF('Table 2 - MPS.BR Appraisals'!V200&lt;&gt;"",HLOOKUP(MID('Table 2 - MPS.BR Appraisals'!V200,5,1),$C$1:$I$2,2,0),IF(OR('Table 2 - MPS.BR Appraisals'!U200&lt;&gt;"",'Table 2 - MPS.BR Appraisals'!U200&lt;&gt;"",'Table 2 - MPS.BR Appraisals'!U200&lt;&gt;""),U200,""))</f>
        <v/>
      </c>
      <c r="W200" s="59" t="str">
        <f>IF('Table 2 - MPS.BR Appraisals'!W200&lt;&gt;"",HLOOKUP(MID('Table 2 - MPS.BR Appraisals'!W200,5,1),$C$1:$I$2,2,0),IF(OR('Table 2 - MPS.BR Appraisals'!V200&lt;&gt;"",'Table 2 - MPS.BR Appraisals'!V200&lt;&gt;"",'Table 2 - MPS.BR Appraisals'!V200&lt;&gt;""),V200,""))</f>
        <v/>
      </c>
      <c r="X200" s="59" t="str">
        <f>IF('Table 2 - MPS.BR Appraisals'!X200&lt;&gt;"",HLOOKUP(MID('Table 2 - MPS.BR Appraisals'!X200,5,1),$C$1:$I$2,2,0),IF(OR('Table 2 - MPS.BR Appraisals'!W200&lt;&gt;"",'Table 2 - MPS.BR Appraisals'!W200&lt;&gt;"",'Table 2 - MPS.BR Appraisals'!W200&lt;&gt;""),W200,""))</f>
        <v/>
      </c>
      <c r="Y200" s="59" t="str">
        <f>IF('Table 2 - MPS.BR Appraisals'!Y200&lt;&gt;"",HLOOKUP(MID('Table 2 - MPS.BR Appraisals'!Y200,5,1),$C$1:$I$2,2,0),IF(OR('Table 2 - MPS.BR Appraisals'!X200&lt;&gt;"",'Table 2 - MPS.BR Appraisals'!X200&lt;&gt;"",'Table 2 - MPS.BR Appraisals'!X200&lt;&gt;""),X200,""))</f>
        <v/>
      </c>
      <c r="Z200" s="59" t="str">
        <f>IF('Table 2 - MPS.BR Appraisals'!Z200&lt;&gt;"",HLOOKUP(MID('Table 2 - MPS.BR Appraisals'!Z200,5,1),$C$1:$I$2,2,0),IF(OR('Table 2 - MPS.BR Appraisals'!Y200&lt;&gt;"",'Table 2 - MPS.BR Appraisals'!Y200&lt;&gt;"",'Table 2 - MPS.BR Appraisals'!Y200&lt;&gt;""),Y200,""))</f>
        <v/>
      </c>
      <c r="AA200" s="59" t="str">
        <f>IF('Table 2 - MPS.BR Appraisals'!AA200&lt;&gt;"",HLOOKUP(MID('Table 2 - MPS.BR Appraisals'!AA200,5,1),$C$1:$I$2,2,0),IF(OR('Table 2 - MPS.BR Appraisals'!Z200&lt;&gt;"",'Table 2 - MPS.BR Appraisals'!Z200&lt;&gt;"",'Table 2 - MPS.BR Appraisals'!Z200&lt;&gt;""),Z200,""))</f>
        <v/>
      </c>
      <c r="AB200" s="59" t="str">
        <f>IF('Table 2 - MPS.BR Appraisals'!AB200&lt;&gt;"",HLOOKUP(MID('Table 2 - MPS.BR Appraisals'!AB200,5,1),$C$1:$I$2,2,0),IF(OR('Table 2 - MPS.BR Appraisals'!AA200&lt;&gt;"",'Table 2 - MPS.BR Appraisals'!AA200&lt;&gt;"",'Table 2 - MPS.BR Appraisals'!AA200&lt;&gt;""),AA200,""))</f>
        <v/>
      </c>
      <c r="AC200" s="59" t="str">
        <f>IF('Table 2 - MPS.BR Appraisals'!AC200&lt;&gt;"",HLOOKUP(MID('Table 2 - MPS.BR Appraisals'!AC200,5,1),$C$1:$I$2,2,0),IF(OR('Table 2 - MPS.BR Appraisals'!AB200&lt;&gt;"",'Table 2 - MPS.BR Appraisals'!AB200&lt;&gt;"",'Table 2 - MPS.BR Appraisals'!AB200&lt;&gt;""),AB200,""))</f>
        <v/>
      </c>
    </row>
    <row r="201" spans="2:29" ht="17.850000000000001" customHeight="1" x14ac:dyDescent="0.2">
      <c r="B201" s="35" t="s">
        <v>239</v>
      </c>
      <c r="C201" s="59" t="str">
        <f>IF('Table 2 - MPS.BR Appraisals'!C201&lt;&gt;"",HLOOKUP(MID('Table 2 - MPS.BR Appraisals'!C201,5,1),$C$1:$I$2,2,0),"")</f>
        <v/>
      </c>
      <c r="D201" s="59" t="str">
        <f>IF('Table 2 - MPS.BR Appraisals'!D201&lt;&gt;"",HLOOKUP(MID('Table 2 - MPS.BR Appraisals'!D201,5,1),$C$1:$I$2,2,0),IF('Table 2 - MPS.BR Appraisals'!C201&lt;&gt;"",C201,""))</f>
        <v/>
      </c>
      <c r="E201" s="59" t="str">
        <f>IF('Table 2 - MPS.BR Appraisals'!E201&lt;&gt;"",HLOOKUP(MID('Table 2 - MPS.BR Appraisals'!E201,5,1),$C$1:$I$2,2,0),IF(OR('Table 2 - MPS.BR Appraisals'!E201&lt;&gt;"",'Table 2 - MPS.BR Appraisals'!D201&lt;&gt;""),D201,""))</f>
        <v/>
      </c>
      <c r="F201" s="59" t="str">
        <f>IF('Table 2 - MPS.BR Appraisals'!F201&lt;&gt;"",HLOOKUP(MID('Table 2 - MPS.BR Appraisals'!F201,5,1),$C$1:$I$2,2,0),IF(OR('Table 2 - MPS.BR Appraisals'!E201&lt;&gt;"",'Table 2 - MPS.BR Appraisals'!E201&lt;&gt;"",'Table 2 - MPS.BR Appraisals'!E201&lt;&gt;""),E201,""))</f>
        <v/>
      </c>
      <c r="G201" s="59" t="str">
        <f>IF('Table 2 - MPS.BR Appraisals'!G201&lt;&gt;"",HLOOKUP(MID('Table 2 - MPS.BR Appraisals'!G201,5,1),$C$1:$I$2,2,0),IF(OR('Table 2 - MPS.BR Appraisals'!F201&lt;&gt;"",'Table 2 - MPS.BR Appraisals'!F201&lt;&gt;"",'Table 2 - MPS.BR Appraisals'!F201&lt;&gt;""),F201,""))</f>
        <v/>
      </c>
      <c r="H201" s="59" t="str">
        <f>IF('Table 2 - MPS.BR Appraisals'!H201&lt;&gt;"",HLOOKUP(MID('Table 2 - MPS.BR Appraisals'!H201,5,1),$C$1:$I$2,2,0),IF(OR('Table 2 - MPS.BR Appraisals'!G201&lt;&gt;"",'Table 2 - MPS.BR Appraisals'!G201&lt;&gt;"",'Table 2 - MPS.BR Appraisals'!G201&lt;&gt;""),G201,""))</f>
        <v/>
      </c>
      <c r="I201" s="59" t="str">
        <f>IF('Table 2 - MPS.BR Appraisals'!I201&lt;&gt;"",HLOOKUP(MID('Table 2 - MPS.BR Appraisals'!I201,5,1),$C$1:$I$2,2,0),IF(OR('Table 2 - MPS.BR Appraisals'!H201&lt;&gt;"",'Table 2 - MPS.BR Appraisals'!H201&lt;&gt;"",'Table 2 - MPS.BR Appraisals'!H201&lt;&gt;""),H201,""))</f>
        <v/>
      </c>
      <c r="J201" s="59" t="str">
        <f>IF('Table 2 - MPS.BR Appraisals'!J201&lt;&gt;"",HLOOKUP(MID('Table 2 - MPS.BR Appraisals'!J201,5,1),$C$1:$I$2,2,0),IF(OR('Table 2 - MPS.BR Appraisals'!I201&lt;&gt;"",'Table 2 - MPS.BR Appraisals'!I201&lt;&gt;"",'Table 2 - MPS.BR Appraisals'!I201&lt;&gt;""),I201,""))</f>
        <v/>
      </c>
      <c r="K201" s="59" t="str">
        <f>IF('Table 2 - MPS.BR Appraisals'!K201&lt;&gt;"",HLOOKUP(MID('Table 2 - MPS.BR Appraisals'!K201,5,1),$C$1:$I$2,2,0),IF(OR('Table 2 - MPS.BR Appraisals'!J201&lt;&gt;"",'Table 2 - MPS.BR Appraisals'!J201&lt;&gt;"",'Table 2 - MPS.BR Appraisals'!J201&lt;&gt;""),J201,""))</f>
        <v/>
      </c>
      <c r="L201" s="59" t="str">
        <f>IF('Table 2 - MPS.BR Appraisals'!L201&lt;&gt;"",HLOOKUP(MID('Table 2 - MPS.BR Appraisals'!L201,5,1),$C$1:$I$2,2,0),IF(OR('Table 2 - MPS.BR Appraisals'!K201&lt;&gt;"",'Table 2 - MPS.BR Appraisals'!K201&lt;&gt;"",'Table 2 - MPS.BR Appraisals'!K201&lt;&gt;""),K201,""))</f>
        <v/>
      </c>
      <c r="M201" s="59" t="str">
        <f>IF('Table 2 - MPS.BR Appraisals'!M201&lt;&gt;"",HLOOKUP(MID('Table 2 - MPS.BR Appraisals'!M201,5,1),$C$1:$I$2,2,0),IF(OR('Table 2 - MPS.BR Appraisals'!L201&lt;&gt;"",'Table 2 - MPS.BR Appraisals'!L201&lt;&gt;"",'Table 2 - MPS.BR Appraisals'!L201&lt;&gt;""),L201,""))</f>
        <v/>
      </c>
      <c r="N201" s="59" t="str">
        <f>IF('Table 2 - MPS.BR Appraisals'!N201&lt;&gt;"",HLOOKUP(MID('Table 2 - MPS.BR Appraisals'!N201,5,1),$C$1:$I$2,2,0),IF(OR('Table 2 - MPS.BR Appraisals'!M201&lt;&gt;"",'Table 2 - MPS.BR Appraisals'!M201&lt;&gt;"",'Table 2 - MPS.BR Appraisals'!M201&lt;&gt;""),M201,""))</f>
        <v/>
      </c>
      <c r="O201" s="59" t="str">
        <f>IF('Table 2 - MPS.BR Appraisals'!O201&lt;&gt;"",HLOOKUP(MID('Table 2 - MPS.BR Appraisals'!O201,5,1),$C$1:$I$2,2,0),IF(OR('Table 2 - MPS.BR Appraisals'!N201&lt;&gt;"",'Table 2 - MPS.BR Appraisals'!N201&lt;&gt;"",'Table 2 - MPS.BR Appraisals'!N201&lt;&gt;""),N201,""))</f>
        <v/>
      </c>
      <c r="P201" s="59" t="str">
        <f>IF('Table 2 - MPS.BR Appraisals'!P201&lt;&gt;"",HLOOKUP(MID('Table 2 - MPS.BR Appraisals'!P201,5,1),$C$1:$I$2,2,0),IF(OR('Table 2 - MPS.BR Appraisals'!O201&lt;&gt;"",'Table 2 - MPS.BR Appraisals'!O201&lt;&gt;"",'Table 2 - MPS.BR Appraisals'!O201&lt;&gt;""),O201,""))</f>
        <v/>
      </c>
      <c r="Q201" s="59" t="str">
        <f>IF('Table 2 - MPS.BR Appraisals'!Q201&lt;&gt;"",HLOOKUP(MID('Table 2 - MPS.BR Appraisals'!Q201,5,1),$C$1:$I$2,2,0),IF(OR('Table 2 - MPS.BR Appraisals'!P201&lt;&gt;"",'Table 2 - MPS.BR Appraisals'!P201&lt;&gt;"",'Table 2 - MPS.BR Appraisals'!P201&lt;&gt;""),P201,""))</f>
        <v/>
      </c>
      <c r="R201" s="59" t="str">
        <f>IF('Table 2 - MPS.BR Appraisals'!R201&lt;&gt;"",HLOOKUP(MID('Table 2 - MPS.BR Appraisals'!R201,5,1),$C$1:$I$2,2,0),IF(OR('Table 2 - MPS.BR Appraisals'!Q201&lt;&gt;"",'Table 2 - MPS.BR Appraisals'!Q201&lt;&gt;"",'Table 2 - MPS.BR Appraisals'!Q201&lt;&gt;""),Q201,""))</f>
        <v/>
      </c>
      <c r="S201" s="59" t="str">
        <f>IF('Table 2 - MPS.BR Appraisals'!S201&lt;&gt;"",HLOOKUP(MID('Table 2 - MPS.BR Appraisals'!S201,5,1),$C$1:$I$2,2,0),IF(OR('Table 2 - MPS.BR Appraisals'!R201&lt;&gt;"",'Table 2 - MPS.BR Appraisals'!R201&lt;&gt;"",'Table 2 - MPS.BR Appraisals'!R201&lt;&gt;""),R201,""))</f>
        <v/>
      </c>
      <c r="T201" s="59" t="str">
        <f>IF('Table 2 - MPS.BR Appraisals'!T201&lt;&gt;"",HLOOKUP(MID('Table 2 - MPS.BR Appraisals'!T201,5,1),$C$1:$I$2,2,0),IF(OR('Table 2 - MPS.BR Appraisals'!S201&lt;&gt;"",'Table 2 - MPS.BR Appraisals'!S201&lt;&gt;"",'Table 2 - MPS.BR Appraisals'!S201&lt;&gt;""),S201,""))</f>
        <v/>
      </c>
      <c r="U201" s="59" t="str">
        <f>IF('Table 2 - MPS.BR Appraisals'!U201&lt;&gt;"",HLOOKUP(MID('Table 2 - MPS.BR Appraisals'!U201,5,1),$C$1:$I$2,2,0),IF(OR('Table 2 - MPS.BR Appraisals'!T201&lt;&gt;"",'Table 2 - MPS.BR Appraisals'!T201&lt;&gt;"",'Table 2 - MPS.BR Appraisals'!T201&lt;&gt;""),T201,""))</f>
        <v/>
      </c>
      <c r="V201" s="59">
        <f>IF('Table 2 - MPS.BR Appraisals'!V201&lt;&gt;"",HLOOKUP(MID('Table 2 - MPS.BR Appraisals'!V201,5,1),$C$1:$I$2,2,0),IF(OR('Table 2 - MPS.BR Appraisals'!U201&lt;&gt;"",'Table 2 - MPS.BR Appraisals'!U201&lt;&gt;"",'Table 2 - MPS.BR Appraisals'!U201&lt;&gt;""),U201,""))</f>
        <v>1</v>
      </c>
      <c r="W201" s="59">
        <f>IF('Table 2 - MPS.BR Appraisals'!W201&lt;&gt;"",HLOOKUP(MID('Table 2 - MPS.BR Appraisals'!W201,5,1),$C$1:$I$2,2,0),IF(OR('Table 2 - MPS.BR Appraisals'!V201&lt;&gt;"",'Table 2 - MPS.BR Appraisals'!V201&lt;&gt;"",'Table 2 - MPS.BR Appraisals'!V201&lt;&gt;""),V201,""))</f>
        <v>1</v>
      </c>
      <c r="X201" s="59" t="str">
        <f>IF('Table 2 - MPS.BR Appraisals'!X201&lt;&gt;"",HLOOKUP(MID('Table 2 - MPS.BR Appraisals'!X201,5,1),$C$1:$I$2,2,0),IF(OR('Table 2 - MPS.BR Appraisals'!W201&lt;&gt;"",'Table 2 - MPS.BR Appraisals'!W201&lt;&gt;"",'Table 2 - MPS.BR Appraisals'!W201&lt;&gt;""),W201,""))</f>
        <v/>
      </c>
      <c r="Y201" s="59" t="str">
        <f>IF('Table 2 - MPS.BR Appraisals'!Y201&lt;&gt;"",HLOOKUP(MID('Table 2 - MPS.BR Appraisals'!Y201,5,1),$C$1:$I$2,2,0),IF(OR('Table 2 - MPS.BR Appraisals'!X201&lt;&gt;"",'Table 2 - MPS.BR Appraisals'!X201&lt;&gt;"",'Table 2 - MPS.BR Appraisals'!X201&lt;&gt;""),X201,""))</f>
        <v/>
      </c>
      <c r="Z201" s="59" t="str">
        <f>IF('Table 2 - MPS.BR Appraisals'!Z201&lt;&gt;"",HLOOKUP(MID('Table 2 - MPS.BR Appraisals'!Z201,5,1),$C$1:$I$2,2,0),IF(OR('Table 2 - MPS.BR Appraisals'!Y201&lt;&gt;"",'Table 2 - MPS.BR Appraisals'!Y201&lt;&gt;"",'Table 2 - MPS.BR Appraisals'!Y201&lt;&gt;""),Y201,""))</f>
        <v/>
      </c>
      <c r="AA201" s="59" t="str">
        <f>IF('Table 2 - MPS.BR Appraisals'!AA201&lt;&gt;"",HLOOKUP(MID('Table 2 - MPS.BR Appraisals'!AA201,5,1),$C$1:$I$2,2,0),IF(OR('Table 2 - MPS.BR Appraisals'!Z201&lt;&gt;"",'Table 2 - MPS.BR Appraisals'!Z201&lt;&gt;"",'Table 2 - MPS.BR Appraisals'!Z201&lt;&gt;""),Z201,""))</f>
        <v/>
      </c>
      <c r="AB201" s="59" t="str">
        <f>IF('Table 2 - MPS.BR Appraisals'!AB201&lt;&gt;"",HLOOKUP(MID('Table 2 - MPS.BR Appraisals'!AB201,5,1),$C$1:$I$2,2,0),IF(OR('Table 2 - MPS.BR Appraisals'!AA201&lt;&gt;"",'Table 2 - MPS.BR Appraisals'!AA201&lt;&gt;"",'Table 2 - MPS.BR Appraisals'!AA201&lt;&gt;""),AA201,""))</f>
        <v/>
      </c>
      <c r="AC201" s="59" t="str">
        <f>IF('Table 2 - MPS.BR Appraisals'!AC201&lt;&gt;"",HLOOKUP(MID('Table 2 - MPS.BR Appraisals'!AC201,5,1),$C$1:$I$2,2,0),IF(OR('Table 2 - MPS.BR Appraisals'!AB201&lt;&gt;"",'Table 2 - MPS.BR Appraisals'!AB201&lt;&gt;"",'Table 2 - MPS.BR Appraisals'!AB201&lt;&gt;""),AB201,""))</f>
        <v/>
      </c>
    </row>
    <row r="202" spans="2:29" ht="17.850000000000001" customHeight="1" x14ac:dyDescent="0.2">
      <c r="B202" s="35" t="s">
        <v>240</v>
      </c>
      <c r="C202" s="59" t="str">
        <f>IF('Table 2 - MPS.BR Appraisals'!C202&lt;&gt;"",HLOOKUP(MID('Table 2 - MPS.BR Appraisals'!C202,5,1),$C$1:$I$2,2,0),"")</f>
        <v/>
      </c>
      <c r="D202" s="59" t="str">
        <f>IF('Table 2 - MPS.BR Appraisals'!D202&lt;&gt;"",HLOOKUP(MID('Table 2 - MPS.BR Appraisals'!D202,5,1),$C$1:$I$2,2,0),IF('Table 2 - MPS.BR Appraisals'!C202&lt;&gt;"",C202,""))</f>
        <v/>
      </c>
      <c r="E202" s="59" t="str">
        <f>IF('Table 2 - MPS.BR Appraisals'!E202&lt;&gt;"",HLOOKUP(MID('Table 2 - MPS.BR Appraisals'!E202,5,1),$C$1:$I$2,2,0),IF(OR('Table 2 - MPS.BR Appraisals'!E202&lt;&gt;"",'Table 2 - MPS.BR Appraisals'!D202&lt;&gt;""),D202,""))</f>
        <v/>
      </c>
      <c r="F202" s="59" t="str">
        <f>IF('Table 2 - MPS.BR Appraisals'!F202&lt;&gt;"",HLOOKUP(MID('Table 2 - MPS.BR Appraisals'!F202,5,1),$C$1:$I$2,2,0),IF(OR('Table 2 - MPS.BR Appraisals'!E202&lt;&gt;"",'Table 2 - MPS.BR Appraisals'!E202&lt;&gt;"",'Table 2 - MPS.BR Appraisals'!E202&lt;&gt;""),E202,""))</f>
        <v/>
      </c>
      <c r="G202" s="59" t="str">
        <f>IF('Table 2 - MPS.BR Appraisals'!G202&lt;&gt;"",HLOOKUP(MID('Table 2 - MPS.BR Appraisals'!G202,5,1),$C$1:$I$2,2,0),IF(OR('Table 2 - MPS.BR Appraisals'!F202&lt;&gt;"",'Table 2 - MPS.BR Appraisals'!F202&lt;&gt;"",'Table 2 - MPS.BR Appraisals'!F202&lt;&gt;""),F202,""))</f>
        <v/>
      </c>
      <c r="H202" s="59" t="str">
        <f>IF('Table 2 - MPS.BR Appraisals'!H202&lt;&gt;"",HLOOKUP(MID('Table 2 - MPS.BR Appraisals'!H202,5,1),$C$1:$I$2,2,0),IF(OR('Table 2 - MPS.BR Appraisals'!G202&lt;&gt;"",'Table 2 - MPS.BR Appraisals'!G202&lt;&gt;"",'Table 2 - MPS.BR Appraisals'!G202&lt;&gt;""),G202,""))</f>
        <v/>
      </c>
      <c r="I202" s="59" t="str">
        <f>IF('Table 2 - MPS.BR Appraisals'!I202&lt;&gt;"",HLOOKUP(MID('Table 2 - MPS.BR Appraisals'!I202,5,1),$C$1:$I$2,2,0),IF(OR('Table 2 - MPS.BR Appraisals'!H202&lt;&gt;"",'Table 2 - MPS.BR Appraisals'!H202&lt;&gt;"",'Table 2 - MPS.BR Appraisals'!H202&lt;&gt;""),H202,""))</f>
        <v/>
      </c>
      <c r="J202" s="59" t="str">
        <f>IF('Table 2 - MPS.BR Appraisals'!J202&lt;&gt;"",HLOOKUP(MID('Table 2 - MPS.BR Appraisals'!J202,5,1),$C$1:$I$2,2,0),IF(OR('Table 2 - MPS.BR Appraisals'!I202&lt;&gt;"",'Table 2 - MPS.BR Appraisals'!I202&lt;&gt;"",'Table 2 - MPS.BR Appraisals'!I202&lt;&gt;""),I202,""))</f>
        <v/>
      </c>
      <c r="K202" s="59" t="str">
        <f>IF('Table 2 - MPS.BR Appraisals'!K202&lt;&gt;"",HLOOKUP(MID('Table 2 - MPS.BR Appraisals'!K202,5,1),$C$1:$I$2,2,0),IF(OR('Table 2 - MPS.BR Appraisals'!J202&lt;&gt;"",'Table 2 - MPS.BR Appraisals'!J202&lt;&gt;"",'Table 2 - MPS.BR Appraisals'!J202&lt;&gt;""),J202,""))</f>
        <v/>
      </c>
      <c r="L202" s="59" t="str">
        <f>IF('Table 2 - MPS.BR Appraisals'!L202&lt;&gt;"",HLOOKUP(MID('Table 2 - MPS.BR Appraisals'!L202,5,1),$C$1:$I$2,2,0),IF(OR('Table 2 - MPS.BR Appraisals'!K202&lt;&gt;"",'Table 2 - MPS.BR Appraisals'!K202&lt;&gt;"",'Table 2 - MPS.BR Appraisals'!K202&lt;&gt;""),K202,""))</f>
        <v/>
      </c>
      <c r="M202" s="59" t="str">
        <f>IF('Table 2 - MPS.BR Appraisals'!M202&lt;&gt;"",HLOOKUP(MID('Table 2 - MPS.BR Appraisals'!M202,5,1),$C$1:$I$2,2,0),IF(OR('Table 2 - MPS.BR Appraisals'!L202&lt;&gt;"",'Table 2 - MPS.BR Appraisals'!L202&lt;&gt;"",'Table 2 - MPS.BR Appraisals'!L202&lt;&gt;""),L202,""))</f>
        <v/>
      </c>
      <c r="N202" s="59" t="str">
        <f>IF('Table 2 - MPS.BR Appraisals'!N202&lt;&gt;"",HLOOKUP(MID('Table 2 - MPS.BR Appraisals'!N202,5,1),$C$1:$I$2,2,0),IF(OR('Table 2 - MPS.BR Appraisals'!M202&lt;&gt;"",'Table 2 - MPS.BR Appraisals'!M202&lt;&gt;"",'Table 2 - MPS.BR Appraisals'!M202&lt;&gt;""),M202,""))</f>
        <v/>
      </c>
      <c r="O202" s="59" t="str">
        <f>IF('Table 2 - MPS.BR Appraisals'!O202&lt;&gt;"",HLOOKUP(MID('Table 2 - MPS.BR Appraisals'!O202,5,1),$C$1:$I$2,2,0),IF(OR('Table 2 - MPS.BR Appraisals'!N202&lt;&gt;"",'Table 2 - MPS.BR Appraisals'!N202&lt;&gt;"",'Table 2 - MPS.BR Appraisals'!N202&lt;&gt;""),N202,""))</f>
        <v/>
      </c>
      <c r="P202" s="59" t="str">
        <f>IF('Table 2 - MPS.BR Appraisals'!P202&lt;&gt;"",HLOOKUP(MID('Table 2 - MPS.BR Appraisals'!P202,5,1),$C$1:$I$2,2,0),IF(OR('Table 2 - MPS.BR Appraisals'!O202&lt;&gt;"",'Table 2 - MPS.BR Appraisals'!O202&lt;&gt;"",'Table 2 - MPS.BR Appraisals'!O202&lt;&gt;""),O202,""))</f>
        <v/>
      </c>
      <c r="Q202" s="59" t="str">
        <f>IF('Table 2 - MPS.BR Appraisals'!Q202&lt;&gt;"",HLOOKUP(MID('Table 2 - MPS.BR Appraisals'!Q202,5,1),$C$1:$I$2,2,0),IF(OR('Table 2 - MPS.BR Appraisals'!P202&lt;&gt;"",'Table 2 - MPS.BR Appraisals'!P202&lt;&gt;"",'Table 2 - MPS.BR Appraisals'!P202&lt;&gt;""),P202,""))</f>
        <v/>
      </c>
      <c r="R202" s="59" t="str">
        <f>IF('Table 2 - MPS.BR Appraisals'!R202&lt;&gt;"",HLOOKUP(MID('Table 2 - MPS.BR Appraisals'!R202,5,1),$C$1:$I$2,2,0),IF(OR('Table 2 - MPS.BR Appraisals'!Q202&lt;&gt;"",'Table 2 - MPS.BR Appraisals'!Q202&lt;&gt;"",'Table 2 - MPS.BR Appraisals'!Q202&lt;&gt;""),Q202,""))</f>
        <v/>
      </c>
      <c r="S202" s="59" t="str">
        <f>IF('Table 2 - MPS.BR Appraisals'!S202&lt;&gt;"",HLOOKUP(MID('Table 2 - MPS.BR Appraisals'!S202,5,1),$C$1:$I$2,2,0),IF(OR('Table 2 - MPS.BR Appraisals'!R202&lt;&gt;"",'Table 2 - MPS.BR Appraisals'!R202&lt;&gt;"",'Table 2 - MPS.BR Appraisals'!R202&lt;&gt;""),R202,""))</f>
        <v/>
      </c>
      <c r="T202" s="59" t="str">
        <f>IF('Table 2 - MPS.BR Appraisals'!T202&lt;&gt;"",HLOOKUP(MID('Table 2 - MPS.BR Appraisals'!T202,5,1),$C$1:$I$2,2,0),IF(OR('Table 2 - MPS.BR Appraisals'!S202&lt;&gt;"",'Table 2 - MPS.BR Appraisals'!S202&lt;&gt;"",'Table 2 - MPS.BR Appraisals'!S202&lt;&gt;""),S202,""))</f>
        <v/>
      </c>
      <c r="U202" s="59" t="str">
        <f>IF('Table 2 - MPS.BR Appraisals'!U202&lt;&gt;"",HLOOKUP(MID('Table 2 - MPS.BR Appraisals'!U202,5,1),$C$1:$I$2,2,0),IF(OR('Table 2 - MPS.BR Appraisals'!T202&lt;&gt;"",'Table 2 - MPS.BR Appraisals'!T202&lt;&gt;"",'Table 2 - MPS.BR Appraisals'!T202&lt;&gt;""),T202,""))</f>
        <v/>
      </c>
      <c r="V202" s="59" t="str">
        <f>IF('Table 2 - MPS.BR Appraisals'!V202&lt;&gt;"",HLOOKUP(MID('Table 2 - MPS.BR Appraisals'!V202,5,1),$C$1:$I$2,2,0),IF(OR('Table 2 - MPS.BR Appraisals'!U202&lt;&gt;"",'Table 2 - MPS.BR Appraisals'!U202&lt;&gt;"",'Table 2 - MPS.BR Appraisals'!U202&lt;&gt;""),U202,""))</f>
        <v/>
      </c>
      <c r="W202" s="59" t="str">
        <f>IF('Table 2 - MPS.BR Appraisals'!W202&lt;&gt;"",HLOOKUP(MID('Table 2 - MPS.BR Appraisals'!W202,5,1),$C$1:$I$2,2,0),IF(OR('Table 2 - MPS.BR Appraisals'!V202&lt;&gt;"",'Table 2 - MPS.BR Appraisals'!V202&lt;&gt;"",'Table 2 - MPS.BR Appraisals'!V202&lt;&gt;""),V202,""))</f>
        <v/>
      </c>
      <c r="X202" s="59" t="str">
        <f>IF('Table 2 - MPS.BR Appraisals'!X202&lt;&gt;"",HLOOKUP(MID('Table 2 - MPS.BR Appraisals'!X202,5,1),$C$1:$I$2,2,0),IF(OR('Table 2 - MPS.BR Appraisals'!W202&lt;&gt;"",'Table 2 - MPS.BR Appraisals'!W202&lt;&gt;"",'Table 2 - MPS.BR Appraisals'!W202&lt;&gt;""),W202,""))</f>
        <v/>
      </c>
      <c r="Y202" s="59" t="str">
        <f>IF('Table 2 - MPS.BR Appraisals'!Y202&lt;&gt;"",HLOOKUP(MID('Table 2 - MPS.BR Appraisals'!Y202,5,1),$C$1:$I$2,2,0),IF(OR('Table 2 - MPS.BR Appraisals'!X202&lt;&gt;"",'Table 2 - MPS.BR Appraisals'!X202&lt;&gt;"",'Table 2 - MPS.BR Appraisals'!X202&lt;&gt;""),X202,""))</f>
        <v/>
      </c>
      <c r="Z202" s="59" t="str">
        <f>IF('Table 2 - MPS.BR Appraisals'!Z202&lt;&gt;"",HLOOKUP(MID('Table 2 - MPS.BR Appraisals'!Z202,5,1),$C$1:$I$2,2,0),IF(OR('Table 2 - MPS.BR Appraisals'!Y202&lt;&gt;"",'Table 2 - MPS.BR Appraisals'!Y202&lt;&gt;"",'Table 2 - MPS.BR Appraisals'!Y202&lt;&gt;""),Y202,""))</f>
        <v/>
      </c>
      <c r="AA202" s="59" t="str">
        <f>IF('Table 2 - MPS.BR Appraisals'!AA202&lt;&gt;"",HLOOKUP(MID('Table 2 - MPS.BR Appraisals'!AA202,5,1),$C$1:$I$2,2,0),IF(OR('Table 2 - MPS.BR Appraisals'!Z202&lt;&gt;"",'Table 2 - MPS.BR Appraisals'!Z202&lt;&gt;"",'Table 2 - MPS.BR Appraisals'!Z202&lt;&gt;""),Z202,""))</f>
        <v/>
      </c>
      <c r="AB202" s="59" t="str">
        <f>IF('Table 2 - MPS.BR Appraisals'!AB202&lt;&gt;"",HLOOKUP(MID('Table 2 - MPS.BR Appraisals'!AB202,5,1),$C$1:$I$2,2,0),IF(OR('Table 2 - MPS.BR Appraisals'!AA202&lt;&gt;"",'Table 2 - MPS.BR Appraisals'!AA202&lt;&gt;"",'Table 2 - MPS.BR Appraisals'!AA202&lt;&gt;""),AA202,""))</f>
        <v/>
      </c>
      <c r="AC202" s="59" t="str">
        <f>IF('Table 2 - MPS.BR Appraisals'!AC202&lt;&gt;"",HLOOKUP(MID('Table 2 - MPS.BR Appraisals'!AC202,5,1),$C$1:$I$2,2,0),IF(OR('Table 2 - MPS.BR Appraisals'!AB202&lt;&gt;"",'Table 2 - MPS.BR Appraisals'!AB202&lt;&gt;"",'Table 2 - MPS.BR Appraisals'!AB202&lt;&gt;""),AB202,""))</f>
        <v/>
      </c>
    </row>
    <row r="203" spans="2:29" ht="17.850000000000001" customHeight="1" x14ac:dyDescent="0.2">
      <c r="B203" s="35" t="s">
        <v>241</v>
      </c>
      <c r="C203" s="59" t="str">
        <f>IF('Table 2 - MPS.BR Appraisals'!C203&lt;&gt;"",HLOOKUP(MID('Table 2 - MPS.BR Appraisals'!C203,5,1),$C$1:$I$2,2,0),"")</f>
        <v/>
      </c>
      <c r="D203" s="59" t="str">
        <f>IF('Table 2 - MPS.BR Appraisals'!D203&lt;&gt;"",HLOOKUP(MID('Table 2 - MPS.BR Appraisals'!D203,5,1),$C$1:$I$2,2,0),IF('Table 2 - MPS.BR Appraisals'!C203&lt;&gt;"",C203,""))</f>
        <v/>
      </c>
      <c r="E203" s="59" t="str">
        <f>IF('Table 2 - MPS.BR Appraisals'!E203&lt;&gt;"",HLOOKUP(MID('Table 2 - MPS.BR Appraisals'!E203,5,1),$C$1:$I$2,2,0),IF(OR('Table 2 - MPS.BR Appraisals'!E203&lt;&gt;"",'Table 2 - MPS.BR Appraisals'!D203&lt;&gt;""),D203,""))</f>
        <v/>
      </c>
      <c r="F203" s="59" t="str">
        <f>IF('Table 2 - MPS.BR Appraisals'!F203&lt;&gt;"",HLOOKUP(MID('Table 2 - MPS.BR Appraisals'!F203,5,1),$C$1:$I$2,2,0),IF(OR('Table 2 - MPS.BR Appraisals'!E203&lt;&gt;"",'Table 2 - MPS.BR Appraisals'!E203&lt;&gt;"",'Table 2 - MPS.BR Appraisals'!E203&lt;&gt;""),E203,""))</f>
        <v/>
      </c>
      <c r="G203" s="59" t="str">
        <f>IF('Table 2 - MPS.BR Appraisals'!G203&lt;&gt;"",HLOOKUP(MID('Table 2 - MPS.BR Appraisals'!G203,5,1),$C$1:$I$2,2,0),IF(OR('Table 2 - MPS.BR Appraisals'!F203&lt;&gt;"",'Table 2 - MPS.BR Appraisals'!F203&lt;&gt;"",'Table 2 - MPS.BR Appraisals'!F203&lt;&gt;""),F203,""))</f>
        <v/>
      </c>
      <c r="H203" s="59" t="str">
        <f>IF('Table 2 - MPS.BR Appraisals'!H203&lt;&gt;"",HLOOKUP(MID('Table 2 - MPS.BR Appraisals'!H203,5,1),$C$1:$I$2,2,0),IF(OR('Table 2 - MPS.BR Appraisals'!G203&lt;&gt;"",'Table 2 - MPS.BR Appraisals'!G203&lt;&gt;"",'Table 2 - MPS.BR Appraisals'!G203&lt;&gt;""),G203,""))</f>
        <v/>
      </c>
      <c r="I203" s="59" t="str">
        <f>IF('Table 2 - MPS.BR Appraisals'!I203&lt;&gt;"",HLOOKUP(MID('Table 2 - MPS.BR Appraisals'!I203,5,1),$C$1:$I$2,2,0),IF(OR('Table 2 - MPS.BR Appraisals'!H203&lt;&gt;"",'Table 2 - MPS.BR Appraisals'!H203&lt;&gt;"",'Table 2 - MPS.BR Appraisals'!H203&lt;&gt;""),H203,""))</f>
        <v/>
      </c>
      <c r="J203" s="59" t="str">
        <f>IF('Table 2 - MPS.BR Appraisals'!J203&lt;&gt;"",HLOOKUP(MID('Table 2 - MPS.BR Appraisals'!J203,5,1),$C$1:$I$2,2,0),IF(OR('Table 2 - MPS.BR Appraisals'!I203&lt;&gt;"",'Table 2 - MPS.BR Appraisals'!I203&lt;&gt;"",'Table 2 - MPS.BR Appraisals'!I203&lt;&gt;""),I203,""))</f>
        <v/>
      </c>
      <c r="K203" s="59" t="str">
        <f>IF('Table 2 - MPS.BR Appraisals'!K203&lt;&gt;"",HLOOKUP(MID('Table 2 - MPS.BR Appraisals'!K203,5,1),$C$1:$I$2,2,0),IF(OR('Table 2 - MPS.BR Appraisals'!J203&lt;&gt;"",'Table 2 - MPS.BR Appraisals'!J203&lt;&gt;"",'Table 2 - MPS.BR Appraisals'!J203&lt;&gt;""),J203,""))</f>
        <v/>
      </c>
      <c r="L203" s="59" t="str">
        <f>IF('Table 2 - MPS.BR Appraisals'!L203&lt;&gt;"",HLOOKUP(MID('Table 2 - MPS.BR Appraisals'!L203,5,1),$C$1:$I$2,2,0),IF(OR('Table 2 - MPS.BR Appraisals'!K203&lt;&gt;"",'Table 2 - MPS.BR Appraisals'!K203&lt;&gt;"",'Table 2 - MPS.BR Appraisals'!K203&lt;&gt;""),K203,""))</f>
        <v/>
      </c>
      <c r="M203" s="59" t="str">
        <f>IF('Table 2 - MPS.BR Appraisals'!M203&lt;&gt;"",HLOOKUP(MID('Table 2 - MPS.BR Appraisals'!M203,5,1),$C$1:$I$2,2,0),IF(OR('Table 2 - MPS.BR Appraisals'!L203&lt;&gt;"",'Table 2 - MPS.BR Appraisals'!L203&lt;&gt;"",'Table 2 - MPS.BR Appraisals'!L203&lt;&gt;""),L203,""))</f>
        <v/>
      </c>
      <c r="N203" s="59" t="str">
        <f>IF('Table 2 - MPS.BR Appraisals'!N203&lt;&gt;"",HLOOKUP(MID('Table 2 - MPS.BR Appraisals'!N203,5,1),$C$1:$I$2,2,0),IF(OR('Table 2 - MPS.BR Appraisals'!M203&lt;&gt;"",'Table 2 - MPS.BR Appraisals'!M203&lt;&gt;"",'Table 2 - MPS.BR Appraisals'!M203&lt;&gt;""),M203,""))</f>
        <v/>
      </c>
      <c r="O203" s="59" t="str">
        <f>IF('Table 2 - MPS.BR Appraisals'!O203&lt;&gt;"",HLOOKUP(MID('Table 2 - MPS.BR Appraisals'!O203,5,1),$C$1:$I$2,2,0),IF(OR('Table 2 - MPS.BR Appraisals'!N203&lt;&gt;"",'Table 2 - MPS.BR Appraisals'!N203&lt;&gt;"",'Table 2 - MPS.BR Appraisals'!N203&lt;&gt;""),N203,""))</f>
        <v/>
      </c>
      <c r="P203" s="59" t="str">
        <f>IF('Table 2 - MPS.BR Appraisals'!P203&lt;&gt;"",HLOOKUP(MID('Table 2 - MPS.BR Appraisals'!P203,5,1),$C$1:$I$2,2,0),IF(OR('Table 2 - MPS.BR Appraisals'!O203&lt;&gt;"",'Table 2 - MPS.BR Appraisals'!O203&lt;&gt;"",'Table 2 - MPS.BR Appraisals'!O203&lt;&gt;""),O203,""))</f>
        <v/>
      </c>
      <c r="Q203" s="59" t="str">
        <f>IF('Table 2 - MPS.BR Appraisals'!Q203&lt;&gt;"",HLOOKUP(MID('Table 2 - MPS.BR Appraisals'!Q203,5,1),$C$1:$I$2,2,0),IF(OR('Table 2 - MPS.BR Appraisals'!P203&lt;&gt;"",'Table 2 - MPS.BR Appraisals'!P203&lt;&gt;"",'Table 2 - MPS.BR Appraisals'!P203&lt;&gt;""),P203,""))</f>
        <v/>
      </c>
      <c r="R203" s="59" t="str">
        <f>IF('Table 2 - MPS.BR Appraisals'!R203&lt;&gt;"",HLOOKUP(MID('Table 2 - MPS.BR Appraisals'!R203,5,1),$C$1:$I$2,2,0),IF(OR('Table 2 - MPS.BR Appraisals'!Q203&lt;&gt;"",'Table 2 - MPS.BR Appraisals'!Q203&lt;&gt;"",'Table 2 - MPS.BR Appraisals'!Q203&lt;&gt;""),Q203,""))</f>
        <v/>
      </c>
      <c r="S203" s="59" t="str">
        <f>IF('Table 2 - MPS.BR Appraisals'!S203&lt;&gt;"",HLOOKUP(MID('Table 2 - MPS.BR Appraisals'!S203,5,1),$C$1:$I$2,2,0),IF(OR('Table 2 - MPS.BR Appraisals'!R203&lt;&gt;"",'Table 2 - MPS.BR Appraisals'!R203&lt;&gt;"",'Table 2 - MPS.BR Appraisals'!R203&lt;&gt;""),R203,""))</f>
        <v/>
      </c>
      <c r="T203" s="59" t="str">
        <f>IF('Table 2 - MPS.BR Appraisals'!T203&lt;&gt;"",HLOOKUP(MID('Table 2 - MPS.BR Appraisals'!T203,5,1),$C$1:$I$2,2,0),IF(OR('Table 2 - MPS.BR Appraisals'!S203&lt;&gt;"",'Table 2 - MPS.BR Appraisals'!S203&lt;&gt;"",'Table 2 - MPS.BR Appraisals'!S203&lt;&gt;""),S203,""))</f>
        <v/>
      </c>
      <c r="U203" s="59" t="str">
        <f>IF('Table 2 - MPS.BR Appraisals'!U203&lt;&gt;"",HLOOKUP(MID('Table 2 - MPS.BR Appraisals'!U203,5,1),$C$1:$I$2,2,0),IF(OR('Table 2 - MPS.BR Appraisals'!T203&lt;&gt;"",'Table 2 - MPS.BR Appraisals'!T203&lt;&gt;"",'Table 2 - MPS.BR Appraisals'!T203&lt;&gt;""),T203,""))</f>
        <v/>
      </c>
      <c r="V203" s="59" t="str">
        <f>IF('Table 2 - MPS.BR Appraisals'!V203&lt;&gt;"",HLOOKUP(MID('Table 2 - MPS.BR Appraisals'!V203,5,1),$C$1:$I$2,2,0),IF(OR('Table 2 - MPS.BR Appraisals'!U203&lt;&gt;"",'Table 2 - MPS.BR Appraisals'!U203&lt;&gt;"",'Table 2 - MPS.BR Appraisals'!U203&lt;&gt;""),U203,""))</f>
        <v/>
      </c>
      <c r="W203" s="59" t="str">
        <f>IF('Table 2 - MPS.BR Appraisals'!W203&lt;&gt;"",HLOOKUP(MID('Table 2 - MPS.BR Appraisals'!W203,5,1),$C$1:$I$2,2,0),IF(OR('Table 2 - MPS.BR Appraisals'!V203&lt;&gt;"",'Table 2 - MPS.BR Appraisals'!V203&lt;&gt;"",'Table 2 - MPS.BR Appraisals'!V203&lt;&gt;""),V203,""))</f>
        <v/>
      </c>
      <c r="X203" s="59">
        <f>IF('Table 2 - MPS.BR Appraisals'!X203&lt;&gt;"",HLOOKUP(MID('Table 2 - MPS.BR Appraisals'!X203,5,1),$C$1:$I$2,2,0),IF(OR('Table 2 - MPS.BR Appraisals'!W203&lt;&gt;"",'Table 2 - MPS.BR Appraisals'!W203&lt;&gt;"",'Table 2 - MPS.BR Appraisals'!W203&lt;&gt;""),W203,""))</f>
        <v>2</v>
      </c>
      <c r="Y203" s="59">
        <f>IF('Table 2 - MPS.BR Appraisals'!Y203&lt;&gt;"",HLOOKUP(MID('Table 2 - MPS.BR Appraisals'!Y203,5,1),$C$1:$I$2,2,0),IF(OR('Table 2 - MPS.BR Appraisals'!X203&lt;&gt;"",'Table 2 - MPS.BR Appraisals'!X203&lt;&gt;"",'Table 2 - MPS.BR Appraisals'!X203&lt;&gt;""),X203,""))</f>
        <v>2</v>
      </c>
      <c r="Z203" s="59" t="str">
        <f>IF('Table 2 - MPS.BR Appraisals'!Z203&lt;&gt;"",HLOOKUP(MID('Table 2 - MPS.BR Appraisals'!Z203,5,1),$C$1:$I$2,2,0),IF(OR('Table 2 - MPS.BR Appraisals'!Y203&lt;&gt;"",'Table 2 - MPS.BR Appraisals'!Y203&lt;&gt;"",'Table 2 - MPS.BR Appraisals'!Y203&lt;&gt;""),Y203,""))</f>
        <v/>
      </c>
      <c r="AA203" s="59" t="str">
        <f>IF('Table 2 - MPS.BR Appraisals'!AA203&lt;&gt;"",HLOOKUP(MID('Table 2 - MPS.BR Appraisals'!AA203,5,1),$C$1:$I$2,2,0),IF(OR('Table 2 - MPS.BR Appraisals'!Z203&lt;&gt;"",'Table 2 - MPS.BR Appraisals'!Z203&lt;&gt;"",'Table 2 - MPS.BR Appraisals'!Z203&lt;&gt;""),Z203,""))</f>
        <v/>
      </c>
      <c r="AB203" s="59" t="str">
        <f>IF('Table 2 - MPS.BR Appraisals'!AB203&lt;&gt;"",HLOOKUP(MID('Table 2 - MPS.BR Appraisals'!AB203,5,1),$C$1:$I$2,2,0),IF(OR('Table 2 - MPS.BR Appraisals'!AA203&lt;&gt;"",'Table 2 - MPS.BR Appraisals'!AA203&lt;&gt;"",'Table 2 - MPS.BR Appraisals'!AA203&lt;&gt;""),AA203,""))</f>
        <v/>
      </c>
      <c r="AC203" s="59" t="str">
        <f>IF('Table 2 - MPS.BR Appraisals'!AC203&lt;&gt;"",HLOOKUP(MID('Table 2 - MPS.BR Appraisals'!AC203,5,1),$C$1:$I$2,2,0),IF(OR('Table 2 - MPS.BR Appraisals'!AB203&lt;&gt;"",'Table 2 - MPS.BR Appraisals'!AB203&lt;&gt;"",'Table 2 - MPS.BR Appraisals'!AB203&lt;&gt;""),AB203,""))</f>
        <v/>
      </c>
    </row>
    <row r="204" spans="2:29" ht="17.850000000000001" customHeight="1" x14ac:dyDescent="0.2">
      <c r="B204" s="35" t="s">
        <v>242</v>
      </c>
      <c r="C204" s="59" t="str">
        <f>IF('Table 2 - MPS.BR Appraisals'!C204&lt;&gt;"",HLOOKUP(MID('Table 2 - MPS.BR Appraisals'!C204,5,1),$C$1:$I$2,2,0),"")</f>
        <v/>
      </c>
      <c r="D204" s="59" t="str">
        <f>IF('Table 2 - MPS.BR Appraisals'!D204&lt;&gt;"",HLOOKUP(MID('Table 2 - MPS.BR Appraisals'!D204,5,1),$C$1:$I$2,2,0),IF('Table 2 - MPS.BR Appraisals'!C204&lt;&gt;"",C204,""))</f>
        <v/>
      </c>
      <c r="E204" s="59" t="str">
        <f>IF('Table 2 - MPS.BR Appraisals'!E204&lt;&gt;"",HLOOKUP(MID('Table 2 - MPS.BR Appraisals'!E204,5,1),$C$1:$I$2,2,0),IF(OR('Table 2 - MPS.BR Appraisals'!E204&lt;&gt;"",'Table 2 - MPS.BR Appraisals'!D204&lt;&gt;""),D204,""))</f>
        <v/>
      </c>
      <c r="F204" s="59" t="str">
        <f>IF('Table 2 - MPS.BR Appraisals'!F204&lt;&gt;"",HLOOKUP(MID('Table 2 - MPS.BR Appraisals'!F204,5,1),$C$1:$I$2,2,0),IF(OR('Table 2 - MPS.BR Appraisals'!E204&lt;&gt;"",'Table 2 - MPS.BR Appraisals'!E204&lt;&gt;"",'Table 2 - MPS.BR Appraisals'!E204&lt;&gt;""),E204,""))</f>
        <v/>
      </c>
      <c r="G204" s="59" t="str">
        <f>IF('Table 2 - MPS.BR Appraisals'!G204&lt;&gt;"",HLOOKUP(MID('Table 2 - MPS.BR Appraisals'!G204,5,1),$C$1:$I$2,2,0),IF(OR('Table 2 - MPS.BR Appraisals'!F204&lt;&gt;"",'Table 2 - MPS.BR Appraisals'!F204&lt;&gt;"",'Table 2 - MPS.BR Appraisals'!F204&lt;&gt;""),F204,""))</f>
        <v/>
      </c>
      <c r="H204" s="59" t="str">
        <f>IF('Table 2 - MPS.BR Appraisals'!H204&lt;&gt;"",HLOOKUP(MID('Table 2 - MPS.BR Appraisals'!H204,5,1),$C$1:$I$2,2,0),IF(OR('Table 2 - MPS.BR Appraisals'!G204&lt;&gt;"",'Table 2 - MPS.BR Appraisals'!G204&lt;&gt;"",'Table 2 - MPS.BR Appraisals'!G204&lt;&gt;""),G204,""))</f>
        <v/>
      </c>
      <c r="I204" s="59" t="str">
        <f>IF('Table 2 - MPS.BR Appraisals'!I204&lt;&gt;"",HLOOKUP(MID('Table 2 - MPS.BR Appraisals'!I204,5,1),$C$1:$I$2,2,0),IF(OR('Table 2 - MPS.BR Appraisals'!H204&lt;&gt;"",'Table 2 - MPS.BR Appraisals'!H204&lt;&gt;"",'Table 2 - MPS.BR Appraisals'!H204&lt;&gt;""),H204,""))</f>
        <v/>
      </c>
      <c r="J204" s="59" t="str">
        <f>IF('Table 2 - MPS.BR Appraisals'!J204&lt;&gt;"",HLOOKUP(MID('Table 2 - MPS.BR Appraisals'!J204,5,1),$C$1:$I$2,2,0),IF(OR('Table 2 - MPS.BR Appraisals'!I204&lt;&gt;"",'Table 2 - MPS.BR Appraisals'!I204&lt;&gt;"",'Table 2 - MPS.BR Appraisals'!I204&lt;&gt;""),I204,""))</f>
        <v/>
      </c>
      <c r="K204" s="59" t="str">
        <f>IF('Table 2 - MPS.BR Appraisals'!K204&lt;&gt;"",HLOOKUP(MID('Table 2 - MPS.BR Appraisals'!K204,5,1),$C$1:$I$2,2,0),IF(OR('Table 2 - MPS.BR Appraisals'!J204&lt;&gt;"",'Table 2 - MPS.BR Appraisals'!J204&lt;&gt;"",'Table 2 - MPS.BR Appraisals'!J204&lt;&gt;""),J204,""))</f>
        <v/>
      </c>
      <c r="L204" s="59" t="str">
        <f>IF('Table 2 - MPS.BR Appraisals'!L204&lt;&gt;"",HLOOKUP(MID('Table 2 - MPS.BR Appraisals'!L204,5,1),$C$1:$I$2,2,0),IF(OR('Table 2 - MPS.BR Appraisals'!K204&lt;&gt;"",'Table 2 - MPS.BR Appraisals'!K204&lt;&gt;"",'Table 2 - MPS.BR Appraisals'!K204&lt;&gt;""),K204,""))</f>
        <v/>
      </c>
      <c r="M204" s="59" t="str">
        <f>IF('Table 2 - MPS.BR Appraisals'!M204&lt;&gt;"",HLOOKUP(MID('Table 2 - MPS.BR Appraisals'!M204,5,1),$C$1:$I$2,2,0),IF(OR('Table 2 - MPS.BR Appraisals'!L204&lt;&gt;"",'Table 2 - MPS.BR Appraisals'!L204&lt;&gt;"",'Table 2 - MPS.BR Appraisals'!L204&lt;&gt;""),L204,""))</f>
        <v/>
      </c>
      <c r="N204" s="59" t="str">
        <f>IF('Table 2 - MPS.BR Appraisals'!N204&lt;&gt;"",HLOOKUP(MID('Table 2 - MPS.BR Appraisals'!N204,5,1),$C$1:$I$2,2,0),IF(OR('Table 2 - MPS.BR Appraisals'!M204&lt;&gt;"",'Table 2 - MPS.BR Appraisals'!M204&lt;&gt;"",'Table 2 - MPS.BR Appraisals'!M204&lt;&gt;""),M204,""))</f>
        <v/>
      </c>
      <c r="O204" s="59" t="str">
        <f>IF('Table 2 - MPS.BR Appraisals'!O204&lt;&gt;"",HLOOKUP(MID('Table 2 - MPS.BR Appraisals'!O204,5,1),$C$1:$I$2,2,0),IF(OR('Table 2 - MPS.BR Appraisals'!N204&lt;&gt;"",'Table 2 - MPS.BR Appraisals'!N204&lt;&gt;"",'Table 2 - MPS.BR Appraisals'!N204&lt;&gt;""),N204,""))</f>
        <v/>
      </c>
      <c r="P204" s="59" t="str">
        <f>IF('Table 2 - MPS.BR Appraisals'!P204&lt;&gt;"",HLOOKUP(MID('Table 2 - MPS.BR Appraisals'!P204,5,1),$C$1:$I$2,2,0),IF(OR('Table 2 - MPS.BR Appraisals'!O204&lt;&gt;"",'Table 2 - MPS.BR Appraisals'!O204&lt;&gt;"",'Table 2 - MPS.BR Appraisals'!O204&lt;&gt;""),O204,""))</f>
        <v/>
      </c>
      <c r="Q204" s="59" t="str">
        <f>IF('Table 2 - MPS.BR Appraisals'!Q204&lt;&gt;"",HLOOKUP(MID('Table 2 - MPS.BR Appraisals'!Q204,5,1),$C$1:$I$2,2,0),IF(OR('Table 2 - MPS.BR Appraisals'!P204&lt;&gt;"",'Table 2 - MPS.BR Appraisals'!P204&lt;&gt;"",'Table 2 - MPS.BR Appraisals'!P204&lt;&gt;""),P204,""))</f>
        <v/>
      </c>
      <c r="R204" s="59" t="str">
        <f>IF('Table 2 - MPS.BR Appraisals'!R204&lt;&gt;"",HLOOKUP(MID('Table 2 - MPS.BR Appraisals'!R204,5,1),$C$1:$I$2,2,0),IF(OR('Table 2 - MPS.BR Appraisals'!Q204&lt;&gt;"",'Table 2 - MPS.BR Appraisals'!Q204&lt;&gt;"",'Table 2 - MPS.BR Appraisals'!Q204&lt;&gt;""),Q204,""))</f>
        <v/>
      </c>
      <c r="S204" s="59" t="str">
        <f>IF('Table 2 - MPS.BR Appraisals'!S204&lt;&gt;"",HLOOKUP(MID('Table 2 - MPS.BR Appraisals'!S204,5,1),$C$1:$I$2,2,0),IF(OR('Table 2 - MPS.BR Appraisals'!R204&lt;&gt;"",'Table 2 - MPS.BR Appraisals'!R204&lt;&gt;"",'Table 2 - MPS.BR Appraisals'!R204&lt;&gt;""),R204,""))</f>
        <v/>
      </c>
      <c r="T204" s="59" t="str">
        <f>IF('Table 2 - MPS.BR Appraisals'!T204&lt;&gt;"",HLOOKUP(MID('Table 2 - MPS.BR Appraisals'!T204,5,1),$C$1:$I$2,2,0),IF(OR('Table 2 - MPS.BR Appraisals'!S204&lt;&gt;"",'Table 2 - MPS.BR Appraisals'!S204&lt;&gt;"",'Table 2 - MPS.BR Appraisals'!S204&lt;&gt;""),S204,""))</f>
        <v/>
      </c>
      <c r="U204" s="59" t="str">
        <f>IF('Table 2 - MPS.BR Appraisals'!U204&lt;&gt;"",HLOOKUP(MID('Table 2 - MPS.BR Appraisals'!U204,5,1),$C$1:$I$2,2,0),IF(OR('Table 2 - MPS.BR Appraisals'!T204&lt;&gt;"",'Table 2 - MPS.BR Appraisals'!T204&lt;&gt;"",'Table 2 - MPS.BR Appraisals'!T204&lt;&gt;""),T204,""))</f>
        <v/>
      </c>
      <c r="V204" s="59" t="str">
        <f>IF('Table 2 - MPS.BR Appraisals'!V204&lt;&gt;"",HLOOKUP(MID('Table 2 - MPS.BR Appraisals'!V204,5,1),$C$1:$I$2,2,0),IF(OR('Table 2 - MPS.BR Appraisals'!U204&lt;&gt;"",'Table 2 - MPS.BR Appraisals'!U204&lt;&gt;"",'Table 2 - MPS.BR Appraisals'!U204&lt;&gt;""),U204,""))</f>
        <v/>
      </c>
      <c r="W204" s="59" t="str">
        <f>IF('Table 2 - MPS.BR Appraisals'!W204&lt;&gt;"",HLOOKUP(MID('Table 2 - MPS.BR Appraisals'!W204,5,1),$C$1:$I$2,2,0),IF(OR('Table 2 - MPS.BR Appraisals'!V204&lt;&gt;"",'Table 2 - MPS.BR Appraisals'!V204&lt;&gt;"",'Table 2 - MPS.BR Appraisals'!V204&lt;&gt;""),V204,""))</f>
        <v/>
      </c>
      <c r="X204" s="59">
        <f>IF('Table 2 - MPS.BR Appraisals'!X204&lt;&gt;"",HLOOKUP(MID('Table 2 - MPS.BR Appraisals'!X204,5,1),$C$1:$I$2,2,0),IF(OR('Table 2 - MPS.BR Appraisals'!W204&lt;&gt;"",'Table 2 - MPS.BR Appraisals'!W204&lt;&gt;"",'Table 2 - MPS.BR Appraisals'!W204&lt;&gt;""),W204,""))</f>
        <v>1</v>
      </c>
      <c r="Y204" s="59">
        <f>IF('Table 2 - MPS.BR Appraisals'!Y204&lt;&gt;"",HLOOKUP(MID('Table 2 - MPS.BR Appraisals'!Y204,5,1),$C$1:$I$2,2,0),IF(OR('Table 2 - MPS.BR Appraisals'!X204&lt;&gt;"",'Table 2 - MPS.BR Appraisals'!X204&lt;&gt;"",'Table 2 - MPS.BR Appraisals'!X204&lt;&gt;""),X204,""))</f>
        <v>1</v>
      </c>
      <c r="Z204" s="59" t="str">
        <f>IF('Table 2 - MPS.BR Appraisals'!Z204&lt;&gt;"",HLOOKUP(MID('Table 2 - MPS.BR Appraisals'!Z204,5,1),$C$1:$I$2,2,0),IF(OR('Table 2 - MPS.BR Appraisals'!Y204&lt;&gt;"",'Table 2 - MPS.BR Appraisals'!Y204&lt;&gt;"",'Table 2 - MPS.BR Appraisals'!Y204&lt;&gt;""),Y204,""))</f>
        <v/>
      </c>
      <c r="AA204" s="59">
        <f>IF('Table 2 - MPS.BR Appraisals'!AA204&lt;&gt;"",HLOOKUP(MID('Table 2 - MPS.BR Appraisals'!AA204,5,1),$C$1:$I$2,2,0),IF(OR('Table 2 - MPS.BR Appraisals'!Z204&lt;&gt;"",'Table 2 - MPS.BR Appraisals'!Z204&lt;&gt;"",'Table 2 - MPS.BR Appraisals'!Z204&lt;&gt;""),Z204,""))</f>
        <v>1</v>
      </c>
      <c r="AB204" s="59">
        <f>IF('Table 2 - MPS.BR Appraisals'!AB204&lt;&gt;"",HLOOKUP(MID('Table 2 - MPS.BR Appraisals'!AB204,5,1),$C$1:$I$2,2,0),IF(OR('Table 2 - MPS.BR Appraisals'!AA204&lt;&gt;"",'Table 2 - MPS.BR Appraisals'!AA204&lt;&gt;"",'Table 2 - MPS.BR Appraisals'!AA204&lt;&gt;""),AA204,""))</f>
        <v>1</v>
      </c>
      <c r="AC204" s="59" t="str">
        <f>IF('Table 2 - MPS.BR Appraisals'!AC204&lt;&gt;"",HLOOKUP(MID('Table 2 - MPS.BR Appraisals'!AC204,5,1),$C$1:$I$2,2,0),IF(OR('Table 2 - MPS.BR Appraisals'!AB204&lt;&gt;"",'Table 2 - MPS.BR Appraisals'!AB204&lt;&gt;"",'Table 2 - MPS.BR Appraisals'!AB204&lt;&gt;""),AB204,""))</f>
        <v/>
      </c>
    </row>
    <row r="205" spans="2:29" ht="17.850000000000001" customHeight="1" x14ac:dyDescent="0.2">
      <c r="B205" s="35" t="s">
        <v>243</v>
      </c>
      <c r="C205" s="59" t="str">
        <f>IF('Table 2 - MPS.BR Appraisals'!C205&lt;&gt;"",HLOOKUP(MID('Table 2 - MPS.BR Appraisals'!C205,5,1),$C$1:$I$2,2,0),"")</f>
        <v/>
      </c>
      <c r="D205" s="59" t="str">
        <f>IF('Table 2 - MPS.BR Appraisals'!D205&lt;&gt;"",HLOOKUP(MID('Table 2 - MPS.BR Appraisals'!D205,5,1),$C$1:$I$2,2,0),IF('Table 2 - MPS.BR Appraisals'!C205&lt;&gt;"",C205,""))</f>
        <v/>
      </c>
      <c r="E205" s="59" t="str">
        <f>IF('Table 2 - MPS.BR Appraisals'!E205&lt;&gt;"",HLOOKUP(MID('Table 2 - MPS.BR Appraisals'!E205,5,1),$C$1:$I$2,2,0),IF(OR('Table 2 - MPS.BR Appraisals'!E205&lt;&gt;"",'Table 2 - MPS.BR Appraisals'!D205&lt;&gt;""),D205,""))</f>
        <v/>
      </c>
      <c r="F205" s="59" t="str">
        <f>IF('Table 2 - MPS.BR Appraisals'!F205&lt;&gt;"",HLOOKUP(MID('Table 2 - MPS.BR Appraisals'!F205,5,1),$C$1:$I$2,2,0),IF(OR('Table 2 - MPS.BR Appraisals'!E205&lt;&gt;"",'Table 2 - MPS.BR Appraisals'!E205&lt;&gt;"",'Table 2 - MPS.BR Appraisals'!E205&lt;&gt;""),E205,""))</f>
        <v/>
      </c>
      <c r="G205" s="59" t="str">
        <f>IF('Table 2 - MPS.BR Appraisals'!G205&lt;&gt;"",HLOOKUP(MID('Table 2 - MPS.BR Appraisals'!G205,5,1),$C$1:$I$2,2,0),IF(OR('Table 2 - MPS.BR Appraisals'!F205&lt;&gt;"",'Table 2 - MPS.BR Appraisals'!F205&lt;&gt;"",'Table 2 - MPS.BR Appraisals'!F205&lt;&gt;""),F205,""))</f>
        <v/>
      </c>
      <c r="H205" s="59" t="str">
        <f>IF('Table 2 - MPS.BR Appraisals'!H205&lt;&gt;"",HLOOKUP(MID('Table 2 - MPS.BR Appraisals'!H205,5,1),$C$1:$I$2,2,0),IF(OR('Table 2 - MPS.BR Appraisals'!G205&lt;&gt;"",'Table 2 - MPS.BR Appraisals'!G205&lt;&gt;"",'Table 2 - MPS.BR Appraisals'!G205&lt;&gt;""),G205,""))</f>
        <v/>
      </c>
      <c r="I205" s="59" t="str">
        <f>IF('Table 2 - MPS.BR Appraisals'!I205&lt;&gt;"",HLOOKUP(MID('Table 2 - MPS.BR Appraisals'!I205,5,1),$C$1:$I$2,2,0),IF(OR('Table 2 - MPS.BR Appraisals'!H205&lt;&gt;"",'Table 2 - MPS.BR Appraisals'!H205&lt;&gt;"",'Table 2 - MPS.BR Appraisals'!H205&lt;&gt;""),H205,""))</f>
        <v/>
      </c>
      <c r="J205" s="59" t="str">
        <f>IF('Table 2 - MPS.BR Appraisals'!J205&lt;&gt;"",HLOOKUP(MID('Table 2 - MPS.BR Appraisals'!J205,5,1),$C$1:$I$2,2,0),IF(OR('Table 2 - MPS.BR Appraisals'!I205&lt;&gt;"",'Table 2 - MPS.BR Appraisals'!I205&lt;&gt;"",'Table 2 - MPS.BR Appraisals'!I205&lt;&gt;""),I205,""))</f>
        <v/>
      </c>
      <c r="K205" s="59" t="str">
        <f>IF('Table 2 - MPS.BR Appraisals'!K205&lt;&gt;"",HLOOKUP(MID('Table 2 - MPS.BR Appraisals'!K205,5,1),$C$1:$I$2,2,0),IF(OR('Table 2 - MPS.BR Appraisals'!J205&lt;&gt;"",'Table 2 - MPS.BR Appraisals'!J205&lt;&gt;"",'Table 2 - MPS.BR Appraisals'!J205&lt;&gt;""),J205,""))</f>
        <v/>
      </c>
      <c r="L205" s="59" t="str">
        <f>IF('Table 2 - MPS.BR Appraisals'!L205&lt;&gt;"",HLOOKUP(MID('Table 2 - MPS.BR Appraisals'!L205,5,1),$C$1:$I$2,2,0),IF(OR('Table 2 - MPS.BR Appraisals'!K205&lt;&gt;"",'Table 2 - MPS.BR Appraisals'!K205&lt;&gt;"",'Table 2 - MPS.BR Appraisals'!K205&lt;&gt;""),K205,""))</f>
        <v/>
      </c>
      <c r="M205" s="59" t="str">
        <f>IF('Table 2 - MPS.BR Appraisals'!M205&lt;&gt;"",HLOOKUP(MID('Table 2 - MPS.BR Appraisals'!M205,5,1),$C$1:$I$2,2,0),IF(OR('Table 2 - MPS.BR Appraisals'!L205&lt;&gt;"",'Table 2 - MPS.BR Appraisals'!L205&lt;&gt;"",'Table 2 - MPS.BR Appraisals'!L205&lt;&gt;""),L205,""))</f>
        <v/>
      </c>
      <c r="N205" s="59" t="str">
        <f>IF('Table 2 - MPS.BR Appraisals'!N205&lt;&gt;"",HLOOKUP(MID('Table 2 - MPS.BR Appraisals'!N205,5,1),$C$1:$I$2,2,0),IF(OR('Table 2 - MPS.BR Appraisals'!M205&lt;&gt;"",'Table 2 - MPS.BR Appraisals'!M205&lt;&gt;"",'Table 2 - MPS.BR Appraisals'!M205&lt;&gt;""),M205,""))</f>
        <v/>
      </c>
      <c r="O205" s="59" t="str">
        <f>IF('Table 2 - MPS.BR Appraisals'!O205&lt;&gt;"",HLOOKUP(MID('Table 2 - MPS.BR Appraisals'!O205,5,1),$C$1:$I$2,2,0),IF(OR('Table 2 - MPS.BR Appraisals'!N205&lt;&gt;"",'Table 2 - MPS.BR Appraisals'!N205&lt;&gt;"",'Table 2 - MPS.BR Appraisals'!N205&lt;&gt;""),N205,""))</f>
        <v/>
      </c>
      <c r="P205" s="59" t="str">
        <f>IF('Table 2 - MPS.BR Appraisals'!P205&lt;&gt;"",HLOOKUP(MID('Table 2 - MPS.BR Appraisals'!P205,5,1),$C$1:$I$2,2,0),IF(OR('Table 2 - MPS.BR Appraisals'!O205&lt;&gt;"",'Table 2 - MPS.BR Appraisals'!O205&lt;&gt;"",'Table 2 - MPS.BR Appraisals'!O205&lt;&gt;""),O205,""))</f>
        <v/>
      </c>
      <c r="Q205" s="59" t="str">
        <f>IF('Table 2 - MPS.BR Appraisals'!Q205&lt;&gt;"",HLOOKUP(MID('Table 2 - MPS.BR Appraisals'!Q205,5,1),$C$1:$I$2,2,0),IF(OR('Table 2 - MPS.BR Appraisals'!P205&lt;&gt;"",'Table 2 - MPS.BR Appraisals'!P205&lt;&gt;"",'Table 2 - MPS.BR Appraisals'!P205&lt;&gt;""),P205,""))</f>
        <v/>
      </c>
      <c r="R205" s="59" t="str">
        <f>IF('Table 2 - MPS.BR Appraisals'!R205&lt;&gt;"",HLOOKUP(MID('Table 2 - MPS.BR Appraisals'!R205,5,1),$C$1:$I$2,2,0),IF(OR('Table 2 - MPS.BR Appraisals'!Q205&lt;&gt;"",'Table 2 - MPS.BR Appraisals'!Q205&lt;&gt;"",'Table 2 - MPS.BR Appraisals'!Q205&lt;&gt;""),Q205,""))</f>
        <v/>
      </c>
      <c r="S205" s="59" t="str">
        <f>IF('Table 2 - MPS.BR Appraisals'!S205&lt;&gt;"",HLOOKUP(MID('Table 2 - MPS.BR Appraisals'!S205,5,1),$C$1:$I$2,2,0),IF(OR('Table 2 - MPS.BR Appraisals'!R205&lt;&gt;"",'Table 2 - MPS.BR Appraisals'!R205&lt;&gt;"",'Table 2 - MPS.BR Appraisals'!R205&lt;&gt;""),R205,""))</f>
        <v/>
      </c>
      <c r="T205" s="59" t="str">
        <f>IF('Table 2 - MPS.BR Appraisals'!T205&lt;&gt;"",HLOOKUP(MID('Table 2 - MPS.BR Appraisals'!T205,5,1),$C$1:$I$2,2,0),IF(OR('Table 2 - MPS.BR Appraisals'!S205&lt;&gt;"",'Table 2 - MPS.BR Appraisals'!S205&lt;&gt;"",'Table 2 - MPS.BR Appraisals'!S205&lt;&gt;""),S205,""))</f>
        <v/>
      </c>
      <c r="U205" s="59" t="str">
        <f>IF('Table 2 - MPS.BR Appraisals'!U205&lt;&gt;"",HLOOKUP(MID('Table 2 - MPS.BR Appraisals'!U205,5,1),$C$1:$I$2,2,0),IF(OR('Table 2 - MPS.BR Appraisals'!T205&lt;&gt;"",'Table 2 - MPS.BR Appraisals'!T205&lt;&gt;"",'Table 2 - MPS.BR Appraisals'!T205&lt;&gt;""),T205,""))</f>
        <v/>
      </c>
      <c r="V205" s="59" t="str">
        <f>IF('Table 2 - MPS.BR Appraisals'!V205&lt;&gt;"",HLOOKUP(MID('Table 2 - MPS.BR Appraisals'!V205,5,1),$C$1:$I$2,2,0),IF(OR('Table 2 - MPS.BR Appraisals'!U205&lt;&gt;"",'Table 2 - MPS.BR Appraisals'!U205&lt;&gt;"",'Table 2 - MPS.BR Appraisals'!U205&lt;&gt;""),U205,""))</f>
        <v/>
      </c>
      <c r="W205" s="59" t="str">
        <f>IF('Table 2 - MPS.BR Appraisals'!W205&lt;&gt;"",HLOOKUP(MID('Table 2 - MPS.BR Appraisals'!W205,5,1),$C$1:$I$2,2,0),IF(OR('Table 2 - MPS.BR Appraisals'!V205&lt;&gt;"",'Table 2 - MPS.BR Appraisals'!V205&lt;&gt;"",'Table 2 - MPS.BR Appraisals'!V205&lt;&gt;""),V205,""))</f>
        <v/>
      </c>
      <c r="X205" s="59" t="str">
        <f>IF('Table 2 - MPS.BR Appraisals'!X205&lt;&gt;"",HLOOKUP(MID('Table 2 - MPS.BR Appraisals'!X205,5,1),$C$1:$I$2,2,0),IF(OR('Table 2 - MPS.BR Appraisals'!W205&lt;&gt;"",'Table 2 - MPS.BR Appraisals'!W205&lt;&gt;"",'Table 2 - MPS.BR Appraisals'!W205&lt;&gt;""),W205,""))</f>
        <v/>
      </c>
      <c r="Y205" s="59" t="str">
        <f>IF('Table 2 - MPS.BR Appraisals'!Y205&lt;&gt;"",HLOOKUP(MID('Table 2 - MPS.BR Appraisals'!Y205,5,1),$C$1:$I$2,2,0),IF(OR('Table 2 - MPS.BR Appraisals'!X205&lt;&gt;"",'Table 2 - MPS.BR Appraisals'!X205&lt;&gt;"",'Table 2 - MPS.BR Appraisals'!X205&lt;&gt;""),X205,""))</f>
        <v/>
      </c>
      <c r="Z205" s="59">
        <f>IF('Table 2 - MPS.BR Appraisals'!Z205&lt;&gt;"",HLOOKUP(MID('Table 2 - MPS.BR Appraisals'!Z205,5,1),$C$1:$I$2,2,0),IF(OR('Table 2 - MPS.BR Appraisals'!Y205&lt;&gt;"",'Table 2 - MPS.BR Appraisals'!Y205&lt;&gt;"",'Table 2 - MPS.BR Appraisals'!Y205&lt;&gt;""),Y205,""))</f>
        <v>2</v>
      </c>
      <c r="AA205" s="59">
        <f>IF('Table 2 - MPS.BR Appraisals'!AA205&lt;&gt;"",HLOOKUP(MID('Table 2 - MPS.BR Appraisals'!AA205,5,1),$C$1:$I$2,2,0),IF(OR('Table 2 - MPS.BR Appraisals'!Z205&lt;&gt;"",'Table 2 - MPS.BR Appraisals'!Z205&lt;&gt;"",'Table 2 - MPS.BR Appraisals'!Z205&lt;&gt;""),Z205,""))</f>
        <v>2</v>
      </c>
      <c r="AB205" s="59" t="str">
        <f>IF('Table 2 - MPS.BR Appraisals'!AB205&lt;&gt;"",HLOOKUP(MID('Table 2 - MPS.BR Appraisals'!AB205,5,1),$C$1:$I$2,2,0),IF(OR('Table 2 - MPS.BR Appraisals'!AA205&lt;&gt;"",'Table 2 - MPS.BR Appraisals'!AA205&lt;&gt;"",'Table 2 - MPS.BR Appraisals'!AA205&lt;&gt;""),AA205,""))</f>
        <v/>
      </c>
      <c r="AC205" s="59" t="str">
        <f>IF('Table 2 - MPS.BR Appraisals'!AC205&lt;&gt;"",HLOOKUP(MID('Table 2 - MPS.BR Appraisals'!AC205,5,1),$C$1:$I$2,2,0),IF(OR('Table 2 - MPS.BR Appraisals'!AB205&lt;&gt;"",'Table 2 - MPS.BR Appraisals'!AB205&lt;&gt;"",'Table 2 - MPS.BR Appraisals'!AB205&lt;&gt;""),AB205,""))</f>
        <v/>
      </c>
    </row>
    <row r="206" spans="2:29" ht="17.850000000000001" customHeight="1" x14ac:dyDescent="0.2">
      <c r="B206" s="35" t="s">
        <v>244</v>
      </c>
      <c r="C206" s="59" t="str">
        <f>IF('Table 2 - MPS.BR Appraisals'!C206&lt;&gt;"",HLOOKUP(MID('Table 2 - MPS.BR Appraisals'!C206,5,1),$C$1:$I$2,2,0),"")</f>
        <v/>
      </c>
      <c r="D206" s="59" t="str">
        <f>IF('Table 2 - MPS.BR Appraisals'!D206&lt;&gt;"",HLOOKUP(MID('Table 2 - MPS.BR Appraisals'!D206,5,1),$C$1:$I$2,2,0),IF('Table 2 - MPS.BR Appraisals'!C206&lt;&gt;"",C206,""))</f>
        <v/>
      </c>
      <c r="E206" s="59" t="str">
        <f>IF('Table 2 - MPS.BR Appraisals'!E206&lt;&gt;"",HLOOKUP(MID('Table 2 - MPS.BR Appraisals'!E206,5,1),$C$1:$I$2,2,0),IF(OR('Table 2 - MPS.BR Appraisals'!E206&lt;&gt;"",'Table 2 - MPS.BR Appraisals'!D206&lt;&gt;""),D206,""))</f>
        <v/>
      </c>
      <c r="F206" s="59" t="str">
        <f>IF('Table 2 - MPS.BR Appraisals'!F206&lt;&gt;"",HLOOKUP(MID('Table 2 - MPS.BR Appraisals'!F206,5,1),$C$1:$I$2,2,0),IF(OR('Table 2 - MPS.BR Appraisals'!E206&lt;&gt;"",'Table 2 - MPS.BR Appraisals'!E206&lt;&gt;"",'Table 2 - MPS.BR Appraisals'!E206&lt;&gt;""),E206,""))</f>
        <v/>
      </c>
      <c r="G206" s="59" t="str">
        <f>IF('Table 2 - MPS.BR Appraisals'!G206&lt;&gt;"",HLOOKUP(MID('Table 2 - MPS.BR Appraisals'!G206,5,1),$C$1:$I$2,2,0),IF(OR('Table 2 - MPS.BR Appraisals'!F206&lt;&gt;"",'Table 2 - MPS.BR Appraisals'!F206&lt;&gt;"",'Table 2 - MPS.BR Appraisals'!F206&lt;&gt;""),F206,""))</f>
        <v/>
      </c>
      <c r="H206" s="59" t="str">
        <f>IF('Table 2 - MPS.BR Appraisals'!H206&lt;&gt;"",HLOOKUP(MID('Table 2 - MPS.BR Appraisals'!H206,5,1),$C$1:$I$2,2,0),IF(OR('Table 2 - MPS.BR Appraisals'!G206&lt;&gt;"",'Table 2 - MPS.BR Appraisals'!G206&lt;&gt;"",'Table 2 - MPS.BR Appraisals'!G206&lt;&gt;""),G206,""))</f>
        <v/>
      </c>
      <c r="I206" s="59" t="str">
        <f>IF('Table 2 - MPS.BR Appraisals'!I206&lt;&gt;"",HLOOKUP(MID('Table 2 - MPS.BR Appraisals'!I206,5,1),$C$1:$I$2,2,0),IF(OR('Table 2 - MPS.BR Appraisals'!H206&lt;&gt;"",'Table 2 - MPS.BR Appraisals'!H206&lt;&gt;"",'Table 2 - MPS.BR Appraisals'!H206&lt;&gt;""),H206,""))</f>
        <v/>
      </c>
      <c r="J206" s="59" t="str">
        <f>IF('Table 2 - MPS.BR Appraisals'!J206&lt;&gt;"",HLOOKUP(MID('Table 2 - MPS.BR Appraisals'!J206,5,1),$C$1:$I$2,2,0),IF(OR('Table 2 - MPS.BR Appraisals'!I206&lt;&gt;"",'Table 2 - MPS.BR Appraisals'!I206&lt;&gt;"",'Table 2 - MPS.BR Appraisals'!I206&lt;&gt;""),I206,""))</f>
        <v/>
      </c>
      <c r="K206" s="59" t="str">
        <f>IF('Table 2 - MPS.BR Appraisals'!K206&lt;&gt;"",HLOOKUP(MID('Table 2 - MPS.BR Appraisals'!K206,5,1),$C$1:$I$2,2,0),IF(OR('Table 2 - MPS.BR Appraisals'!J206&lt;&gt;"",'Table 2 - MPS.BR Appraisals'!J206&lt;&gt;"",'Table 2 - MPS.BR Appraisals'!J206&lt;&gt;""),J206,""))</f>
        <v/>
      </c>
      <c r="L206" s="59" t="str">
        <f>IF('Table 2 - MPS.BR Appraisals'!L206&lt;&gt;"",HLOOKUP(MID('Table 2 - MPS.BR Appraisals'!L206,5,1),$C$1:$I$2,2,0),IF(OR('Table 2 - MPS.BR Appraisals'!K206&lt;&gt;"",'Table 2 - MPS.BR Appraisals'!K206&lt;&gt;"",'Table 2 - MPS.BR Appraisals'!K206&lt;&gt;""),K206,""))</f>
        <v/>
      </c>
      <c r="M206" s="59" t="str">
        <f>IF('Table 2 - MPS.BR Appraisals'!M206&lt;&gt;"",HLOOKUP(MID('Table 2 - MPS.BR Appraisals'!M206,5,1),$C$1:$I$2,2,0),IF(OR('Table 2 - MPS.BR Appraisals'!L206&lt;&gt;"",'Table 2 - MPS.BR Appraisals'!L206&lt;&gt;"",'Table 2 - MPS.BR Appraisals'!L206&lt;&gt;""),L206,""))</f>
        <v/>
      </c>
      <c r="N206" s="59" t="str">
        <f>IF('Table 2 - MPS.BR Appraisals'!N206&lt;&gt;"",HLOOKUP(MID('Table 2 - MPS.BR Appraisals'!N206,5,1),$C$1:$I$2,2,0),IF(OR('Table 2 - MPS.BR Appraisals'!M206&lt;&gt;"",'Table 2 - MPS.BR Appraisals'!M206&lt;&gt;"",'Table 2 - MPS.BR Appraisals'!M206&lt;&gt;""),M206,""))</f>
        <v/>
      </c>
      <c r="O206" s="59" t="str">
        <f>IF('Table 2 - MPS.BR Appraisals'!O206&lt;&gt;"",HLOOKUP(MID('Table 2 - MPS.BR Appraisals'!O206,5,1),$C$1:$I$2,2,0),IF(OR('Table 2 - MPS.BR Appraisals'!N206&lt;&gt;"",'Table 2 - MPS.BR Appraisals'!N206&lt;&gt;"",'Table 2 - MPS.BR Appraisals'!N206&lt;&gt;""),N206,""))</f>
        <v/>
      </c>
      <c r="P206" s="59" t="str">
        <f>IF('Table 2 - MPS.BR Appraisals'!P206&lt;&gt;"",HLOOKUP(MID('Table 2 - MPS.BR Appraisals'!P206,5,1),$C$1:$I$2,2,0),IF(OR('Table 2 - MPS.BR Appraisals'!O206&lt;&gt;"",'Table 2 - MPS.BR Appraisals'!O206&lt;&gt;"",'Table 2 - MPS.BR Appraisals'!O206&lt;&gt;""),O206,""))</f>
        <v/>
      </c>
      <c r="Q206" s="59" t="str">
        <f>IF('Table 2 - MPS.BR Appraisals'!Q206&lt;&gt;"",HLOOKUP(MID('Table 2 - MPS.BR Appraisals'!Q206,5,1),$C$1:$I$2,2,0),IF(OR('Table 2 - MPS.BR Appraisals'!P206&lt;&gt;"",'Table 2 - MPS.BR Appraisals'!P206&lt;&gt;"",'Table 2 - MPS.BR Appraisals'!P206&lt;&gt;""),P206,""))</f>
        <v/>
      </c>
      <c r="R206" s="59" t="str">
        <f>IF('Table 2 - MPS.BR Appraisals'!R206&lt;&gt;"",HLOOKUP(MID('Table 2 - MPS.BR Appraisals'!R206,5,1),$C$1:$I$2,2,0),IF(OR('Table 2 - MPS.BR Appraisals'!Q206&lt;&gt;"",'Table 2 - MPS.BR Appraisals'!Q206&lt;&gt;"",'Table 2 - MPS.BR Appraisals'!Q206&lt;&gt;""),Q206,""))</f>
        <v/>
      </c>
      <c r="S206" s="59" t="str">
        <f>IF('Table 2 - MPS.BR Appraisals'!S206&lt;&gt;"",HLOOKUP(MID('Table 2 - MPS.BR Appraisals'!S206,5,1),$C$1:$I$2,2,0),IF(OR('Table 2 - MPS.BR Appraisals'!R206&lt;&gt;"",'Table 2 - MPS.BR Appraisals'!R206&lt;&gt;"",'Table 2 - MPS.BR Appraisals'!R206&lt;&gt;""),R206,""))</f>
        <v/>
      </c>
      <c r="T206" s="59" t="str">
        <f>IF('Table 2 - MPS.BR Appraisals'!T206&lt;&gt;"",HLOOKUP(MID('Table 2 - MPS.BR Appraisals'!T206,5,1),$C$1:$I$2,2,0),IF(OR('Table 2 - MPS.BR Appraisals'!S206&lt;&gt;"",'Table 2 - MPS.BR Appraisals'!S206&lt;&gt;"",'Table 2 - MPS.BR Appraisals'!S206&lt;&gt;""),S206,""))</f>
        <v/>
      </c>
      <c r="U206" s="59" t="str">
        <f>IF('Table 2 - MPS.BR Appraisals'!U206&lt;&gt;"",HLOOKUP(MID('Table 2 - MPS.BR Appraisals'!U206,5,1),$C$1:$I$2,2,0),IF(OR('Table 2 - MPS.BR Appraisals'!T206&lt;&gt;"",'Table 2 - MPS.BR Appraisals'!T206&lt;&gt;"",'Table 2 - MPS.BR Appraisals'!T206&lt;&gt;""),T206,""))</f>
        <v/>
      </c>
      <c r="V206" s="59" t="str">
        <f>IF('Table 2 - MPS.BR Appraisals'!V206&lt;&gt;"",HLOOKUP(MID('Table 2 - MPS.BR Appraisals'!V206,5,1),$C$1:$I$2,2,0),IF(OR('Table 2 - MPS.BR Appraisals'!U206&lt;&gt;"",'Table 2 - MPS.BR Appraisals'!U206&lt;&gt;"",'Table 2 - MPS.BR Appraisals'!U206&lt;&gt;""),U206,""))</f>
        <v/>
      </c>
      <c r="W206" s="59" t="str">
        <f>IF('Table 2 - MPS.BR Appraisals'!W206&lt;&gt;"",HLOOKUP(MID('Table 2 - MPS.BR Appraisals'!W206,5,1),$C$1:$I$2,2,0),IF(OR('Table 2 - MPS.BR Appraisals'!V206&lt;&gt;"",'Table 2 - MPS.BR Appraisals'!V206&lt;&gt;"",'Table 2 - MPS.BR Appraisals'!V206&lt;&gt;""),V206,""))</f>
        <v/>
      </c>
      <c r="X206" s="59" t="str">
        <f>IF('Table 2 - MPS.BR Appraisals'!X206&lt;&gt;"",HLOOKUP(MID('Table 2 - MPS.BR Appraisals'!X206,5,1),$C$1:$I$2,2,0),IF(OR('Table 2 - MPS.BR Appraisals'!W206&lt;&gt;"",'Table 2 - MPS.BR Appraisals'!W206&lt;&gt;"",'Table 2 - MPS.BR Appraisals'!W206&lt;&gt;""),W206,""))</f>
        <v/>
      </c>
      <c r="Y206" s="59">
        <f>IF('Table 2 - MPS.BR Appraisals'!Y206&lt;&gt;"",HLOOKUP(MID('Table 2 - MPS.BR Appraisals'!Y206,5,1),$C$1:$I$2,2,0),IF(OR('Table 2 - MPS.BR Appraisals'!X206&lt;&gt;"",'Table 2 - MPS.BR Appraisals'!X206&lt;&gt;"",'Table 2 - MPS.BR Appraisals'!X206&lt;&gt;""),X206,""))</f>
        <v>1</v>
      </c>
      <c r="Z206" s="59">
        <f>IF('Table 2 - MPS.BR Appraisals'!Z206&lt;&gt;"",HLOOKUP(MID('Table 2 - MPS.BR Appraisals'!Z206,5,1),$C$1:$I$2,2,0),IF(OR('Table 2 - MPS.BR Appraisals'!Y206&lt;&gt;"",'Table 2 - MPS.BR Appraisals'!Y206&lt;&gt;"",'Table 2 - MPS.BR Appraisals'!Y206&lt;&gt;""),Y206,""))</f>
        <v>1</v>
      </c>
      <c r="AA206" s="59" t="str">
        <f>IF('Table 2 - MPS.BR Appraisals'!AA206&lt;&gt;"",HLOOKUP(MID('Table 2 - MPS.BR Appraisals'!AA206,5,1),$C$1:$I$2,2,0),IF(OR('Table 2 - MPS.BR Appraisals'!Z206&lt;&gt;"",'Table 2 - MPS.BR Appraisals'!Z206&lt;&gt;"",'Table 2 - MPS.BR Appraisals'!Z206&lt;&gt;""),Z206,""))</f>
        <v/>
      </c>
      <c r="AB206" s="59" t="str">
        <f>IF('Table 2 - MPS.BR Appraisals'!AB206&lt;&gt;"",HLOOKUP(MID('Table 2 - MPS.BR Appraisals'!AB206,5,1),$C$1:$I$2,2,0),IF(OR('Table 2 - MPS.BR Appraisals'!AA206&lt;&gt;"",'Table 2 - MPS.BR Appraisals'!AA206&lt;&gt;"",'Table 2 - MPS.BR Appraisals'!AA206&lt;&gt;""),AA206,""))</f>
        <v/>
      </c>
      <c r="AC206" s="59" t="str">
        <f>IF('Table 2 - MPS.BR Appraisals'!AC206&lt;&gt;"",HLOOKUP(MID('Table 2 - MPS.BR Appraisals'!AC206,5,1),$C$1:$I$2,2,0),IF(OR('Table 2 - MPS.BR Appraisals'!AB206&lt;&gt;"",'Table 2 - MPS.BR Appraisals'!AB206&lt;&gt;"",'Table 2 - MPS.BR Appraisals'!AB206&lt;&gt;""),AB206,""))</f>
        <v/>
      </c>
    </row>
    <row r="207" spans="2:29" ht="17.850000000000001" customHeight="1" x14ac:dyDescent="0.2">
      <c r="B207" s="35" t="s">
        <v>245</v>
      </c>
      <c r="C207" s="59" t="str">
        <f>IF('Table 2 - MPS.BR Appraisals'!C207&lt;&gt;"",HLOOKUP(MID('Table 2 - MPS.BR Appraisals'!C207,5,1),$C$1:$I$2,2,0),"")</f>
        <v/>
      </c>
      <c r="D207" s="59" t="str">
        <f>IF('Table 2 - MPS.BR Appraisals'!D207&lt;&gt;"",HLOOKUP(MID('Table 2 - MPS.BR Appraisals'!D207,5,1),$C$1:$I$2,2,0),IF('Table 2 - MPS.BR Appraisals'!C207&lt;&gt;"",C207,""))</f>
        <v/>
      </c>
      <c r="E207" s="59" t="str">
        <f>IF('Table 2 - MPS.BR Appraisals'!E207&lt;&gt;"",HLOOKUP(MID('Table 2 - MPS.BR Appraisals'!E207,5,1),$C$1:$I$2,2,0),IF(OR('Table 2 - MPS.BR Appraisals'!E207&lt;&gt;"",'Table 2 - MPS.BR Appraisals'!D207&lt;&gt;""),D207,""))</f>
        <v/>
      </c>
      <c r="F207" s="59" t="str">
        <f>IF('Table 2 - MPS.BR Appraisals'!F207&lt;&gt;"",HLOOKUP(MID('Table 2 - MPS.BR Appraisals'!F207,5,1),$C$1:$I$2,2,0),IF(OR('Table 2 - MPS.BR Appraisals'!E207&lt;&gt;"",'Table 2 - MPS.BR Appraisals'!E207&lt;&gt;"",'Table 2 - MPS.BR Appraisals'!E207&lt;&gt;""),E207,""))</f>
        <v/>
      </c>
      <c r="G207" s="59" t="str">
        <f>IF('Table 2 - MPS.BR Appraisals'!G207&lt;&gt;"",HLOOKUP(MID('Table 2 - MPS.BR Appraisals'!G207,5,1),$C$1:$I$2,2,0),IF(OR('Table 2 - MPS.BR Appraisals'!F207&lt;&gt;"",'Table 2 - MPS.BR Appraisals'!F207&lt;&gt;"",'Table 2 - MPS.BR Appraisals'!F207&lt;&gt;""),F207,""))</f>
        <v/>
      </c>
      <c r="H207" s="59" t="str">
        <f>IF('Table 2 - MPS.BR Appraisals'!H207&lt;&gt;"",HLOOKUP(MID('Table 2 - MPS.BR Appraisals'!H207,5,1),$C$1:$I$2,2,0),IF(OR('Table 2 - MPS.BR Appraisals'!G207&lt;&gt;"",'Table 2 - MPS.BR Appraisals'!G207&lt;&gt;"",'Table 2 - MPS.BR Appraisals'!G207&lt;&gt;""),G207,""))</f>
        <v/>
      </c>
      <c r="I207" s="59" t="str">
        <f>IF('Table 2 - MPS.BR Appraisals'!I207&lt;&gt;"",HLOOKUP(MID('Table 2 - MPS.BR Appraisals'!I207,5,1),$C$1:$I$2,2,0),IF(OR('Table 2 - MPS.BR Appraisals'!H207&lt;&gt;"",'Table 2 - MPS.BR Appraisals'!H207&lt;&gt;"",'Table 2 - MPS.BR Appraisals'!H207&lt;&gt;""),H207,""))</f>
        <v/>
      </c>
      <c r="J207" s="59" t="str">
        <f>IF('Table 2 - MPS.BR Appraisals'!J207&lt;&gt;"",HLOOKUP(MID('Table 2 - MPS.BR Appraisals'!J207,5,1),$C$1:$I$2,2,0),IF(OR('Table 2 - MPS.BR Appraisals'!I207&lt;&gt;"",'Table 2 - MPS.BR Appraisals'!I207&lt;&gt;"",'Table 2 - MPS.BR Appraisals'!I207&lt;&gt;""),I207,""))</f>
        <v/>
      </c>
      <c r="K207" s="59" t="str">
        <f>IF('Table 2 - MPS.BR Appraisals'!K207&lt;&gt;"",HLOOKUP(MID('Table 2 - MPS.BR Appraisals'!K207,5,1),$C$1:$I$2,2,0),IF(OR('Table 2 - MPS.BR Appraisals'!J207&lt;&gt;"",'Table 2 - MPS.BR Appraisals'!J207&lt;&gt;"",'Table 2 - MPS.BR Appraisals'!J207&lt;&gt;""),J207,""))</f>
        <v/>
      </c>
      <c r="L207" s="59" t="str">
        <f>IF('Table 2 - MPS.BR Appraisals'!L207&lt;&gt;"",HLOOKUP(MID('Table 2 - MPS.BR Appraisals'!L207,5,1),$C$1:$I$2,2,0),IF(OR('Table 2 - MPS.BR Appraisals'!K207&lt;&gt;"",'Table 2 - MPS.BR Appraisals'!K207&lt;&gt;"",'Table 2 - MPS.BR Appraisals'!K207&lt;&gt;""),K207,""))</f>
        <v/>
      </c>
      <c r="M207" s="59" t="str">
        <f>IF('Table 2 - MPS.BR Appraisals'!M207&lt;&gt;"",HLOOKUP(MID('Table 2 - MPS.BR Appraisals'!M207,5,1),$C$1:$I$2,2,0),IF(OR('Table 2 - MPS.BR Appraisals'!L207&lt;&gt;"",'Table 2 - MPS.BR Appraisals'!L207&lt;&gt;"",'Table 2 - MPS.BR Appraisals'!L207&lt;&gt;""),L207,""))</f>
        <v/>
      </c>
      <c r="N207" s="59" t="str">
        <f>IF('Table 2 - MPS.BR Appraisals'!N207&lt;&gt;"",HLOOKUP(MID('Table 2 - MPS.BR Appraisals'!N207,5,1),$C$1:$I$2,2,0),IF(OR('Table 2 - MPS.BR Appraisals'!M207&lt;&gt;"",'Table 2 - MPS.BR Appraisals'!M207&lt;&gt;"",'Table 2 - MPS.BR Appraisals'!M207&lt;&gt;""),M207,""))</f>
        <v/>
      </c>
      <c r="O207" s="59" t="str">
        <f>IF('Table 2 - MPS.BR Appraisals'!O207&lt;&gt;"",HLOOKUP(MID('Table 2 - MPS.BR Appraisals'!O207,5,1),$C$1:$I$2,2,0),IF(OR('Table 2 - MPS.BR Appraisals'!N207&lt;&gt;"",'Table 2 - MPS.BR Appraisals'!N207&lt;&gt;"",'Table 2 - MPS.BR Appraisals'!N207&lt;&gt;""),N207,""))</f>
        <v/>
      </c>
      <c r="P207" s="59" t="str">
        <f>IF('Table 2 - MPS.BR Appraisals'!P207&lt;&gt;"",HLOOKUP(MID('Table 2 - MPS.BR Appraisals'!P207,5,1),$C$1:$I$2,2,0),IF(OR('Table 2 - MPS.BR Appraisals'!O207&lt;&gt;"",'Table 2 - MPS.BR Appraisals'!O207&lt;&gt;"",'Table 2 - MPS.BR Appraisals'!O207&lt;&gt;""),O207,""))</f>
        <v/>
      </c>
      <c r="Q207" s="59" t="str">
        <f>IF('Table 2 - MPS.BR Appraisals'!Q207&lt;&gt;"",HLOOKUP(MID('Table 2 - MPS.BR Appraisals'!Q207,5,1),$C$1:$I$2,2,0),IF(OR('Table 2 - MPS.BR Appraisals'!P207&lt;&gt;"",'Table 2 - MPS.BR Appraisals'!P207&lt;&gt;"",'Table 2 - MPS.BR Appraisals'!P207&lt;&gt;""),P207,""))</f>
        <v/>
      </c>
      <c r="R207" s="59" t="str">
        <f>IF('Table 2 - MPS.BR Appraisals'!R207&lt;&gt;"",HLOOKUP(MID('Table 2 - MPS.BR Appraisals'!R207,5,1),$C$1:$I$2,2,0),IF(OR('Table 2 - MPS.BR Appraisals'!Q207&lt;&gt;"",'Table 2 - MPS.BR Appraisals'!Q207&lt;&gt;"",'Table 2 - MPS.BR Appraisals'!Q207&lt;&gt;""),Q207,""))</f>
        <v/>
      </c>
      <c r="S207" s="59" t="str">
        <f>IF('Table 2 - MPS.BR Appraisals'!S207&lt;&gt;"",HLOOKUP(MID('Table 2 - MPS.BR Appraisals'!S207,5,1),$C$1:$I$2,2,0),IF(OR('Table 2 - MPS.BR Appraisals'!R207&lt;&gt;"",'Table 2 - MPS.BR Appraisals'!R207&lt;&gt;"",'Table 2 - MPS.BR Appraisals'!R207&lt;&gt;""),R207,""))</f>
        <v/>
      </c>
      <c r="T207" s="59" t="str">
        <f>IF('Table 2 - MPS.BR Appraisals'!T207&lt;&gt;"",HLOOKUP(MID('Table 2 - MPS.BR Appraisals'!T207,5,1),$C$1:$I$2,2,0),IF(OR('Table 2 - MPS.BR Appraisals'!S207&lt;&gt;"",'Table 2 - MPS.BR Appraisals'!S207&lt;&gt;"",'Table 2 - MPS.BR Appraisals'!S207&lt;&gt;""),S207,""))</f>
        <v/>
      </c>
      <c r="U207" s="59" t="str">
        <f>IF('Table 2 - MPS.BR Appraisals'!U207&lt;&gt;"",HLOOKUP(MID('Table 2 - MPS.BR Appraisals'!U207,5,1),$C$1:$I$2,2,0),IF(OR('Table 2 - MPS.BR Appraisals'!T207&lt;&gt;"",'Table 2 - MPS.BR Appraisals'!T207&lt;&gt;"",'Table 2 - MPS.BR Appraisals'!T207&lt;&gt;""),T207,""))</f>
        <v/>
      </c>
      <c r="V207" s="59" t="str">
        <f>IF('Table 2 - MPS.BR Appraisals'!V207&lt;&gt;"",HLOOKUP(MID('Table 2 - MPS.BR Appraisals'!V207,5,1),$C$1:$I$2,2,0),IF(OR('Table 2 - MPS.BR Appraisals'!U207&lt;&gt;"",'Table 2 - MPS.BR Appraisals'!U207&lt;&gt;"",'Table 2 - MPS.BR Appraisals'!U207&lt;&gt;""),U207,""))</f>
        <v/>
      </c>
      <c r="W207" s="59">
        <f>IF('Table 2 - MPS.BR Appraisals'!W207&lt;&gt;"",HLOOKUP(MID('Table 2 - MPS.BR Appraisals'!W207,5,1),$C$1:$I$2,2,0),IF(OR('Table 2 - MPS.BR Appraisals'!V207&lt;&gt;"",'Table 2 - MPS.BR Appraisals'!V207&lt;&gt;"",'Table 2 - MPS.BR Appraisals'!V207&lt;&gt;""),V207,""))</f>
        <v>1</v>
      </c>
      <c r="X207" s="59">
        <f>IF('Table 2 - MPS.BR Appraisals'!X207&lt;&gt;"",HLOOKUP(MID('Table 2 - MPS.BR Appraisals'!X207,5,1),$C$1:$I$2,2,0),IF(OR('Table 2 - MPS.BR Appraisals'!W207&lt;&gt;"",'Table 2 - MPS.BR Appraisals'!W207&lt;&gt;"",'Table 2 - MPS.BR Appraisals'!W207&lt;&gt;""),W207,""))</f>
        <v>1</v>
      </c>
      <c r="Y207" s="59" t="str">
        <f>IF('Table 2 - MPS.BR Appraisals'!Y207&lt;&gt;"",HLOOKUP(MID('Table 2 - MPS.BR Appraisals'!Y207,5,1),$C$1:$I$2,2,0),IF(OR('Table 2 - MPS.BR Appraisals'!X207&lt;&gt;"",'Table 2 - MPS.BR Appraisals'!X207&lt;&gt;"",'Table 2 - MPS.BR Appraisals'!X207&lt;&gt;""),X207,""))</f>
        <v/>
      </c>
      <c r="Z207" s="59" t="str">
        <f>IF('Table 2 - MPS.BR Appraisals'!Z207&lt;&gt;"",HLOOKUP(MID('Table 2 - MPS.BR Appraisals'!Z207,5,1),$C$1:$I$2,2,0),IF(OR('Table 2 - MPS.BR Appraisals'!Y207&lt;&gt;"",'Table 2 - MPS.BR Appraisals'!Y207&lt;&gt;"",'Table 2 - MPS.BR Appraisals'!Y207&lt;&gt;""),Y207,""))</f>
        <v/>
      </c>
      <c r="AA207" s="59" t="str">
        <f>IF('Table 2 - MPS.BR Appraisals'!AA207&lt;&gt;"",HLOOKUP(MID('Table 2 - MPS.BR Appraisals'!AA207,5,1),$C$1:$I$2,2,0),IF(OR('Table 2 - MPS.BR Appraisals'!Z207&lt;&gt;"",'Table 2 - MPS.BR Appraisals'!Z207&lt;&gt;"",'Table 2 - MPS.BR Appraisals'!Z207&lt;&gt;""),Z207,""))</f>
        <v/>
      </c>
      <c r="AB207" s="59" t="str">
        <f>IF('Table 2 - MPS.BR Appraisals'!AB207&lt;&gt;"",HLOOKUP(MID('Table 2 - MPS.BR Appraisals'!AB207,5,1),$C$1:$I$2,2,0),IF(OR('Table 2 - MPS.BR Appraisals'!AA207&lt;&gt;"",'Table 2 - MPS.BR Appraisals'!AA207&lt;&gt;"",'Table 2 - MPS.BR Appraisals'!AA207&lt;&gt;""),AA207,""))</f>
        <v/>
      </c>
      <c r="AC207" s="59" t="str">
        <f>IF('Table 2 - MPS.BR Appraisals'!AC207&lt;&gt;"",HLOOKUP(MID('Table 2 - MPS.BR Appraisals'!AC207,5,1),$C$1:$I$2,2,0),IF(OR('Table 2 - MPS.BR Appraisals'!AB207&lt;&gt;"",'Table 2 - MPS.BR Appraisals'!AB207&lt;&gt;"",'Table 2 - MPS.BR Appraisals'!AB207&lt;&gt;""),AB207,""))</f>
        <v/>
      </c>
    </row>
    <row r="208" spans="2:29" ht="17.850000000000001" customHeight="1" x14ac:dyDescent="0.2">
      <c r="B208" s="35" t="s">
        <v>246</v>
      </c>
      <c r="C208" s="59" t="str">
        <f>IF('Table 2 - MPS.BR Appraisals'!C208&lt;&gt;"",HLOOKUP(MID('Table 2 - MPS.BR Appraisals'!C208,5,1),$C$1:$I$2,2,0),"")</f>
        <v/>
      </c>
      <c r="D208" s="59" t="str">
        <f>IF('Table 2 - MPS.BR Appraisals'!D208&lt;&gt;"",HLOOKUP(MID('Table 2 - MPS.BR Appraisals'!D208,5,1),$C$1:$I$2,2,0),IF('Table 2 - MPS.BR Appraisals'!C208&lt;&gt;"",C208,""))</f>
        <v/>
      </c>
      <c r="E208" s="59" t="str">
        <f>IF('Table 2 - MPS.BR Appraisals'!E208&lt;&gt;"",HLOOKUP(MID('Table 2 - MPS.BR Appraisals'!E208,5,1),$C$1:$I$2,2,0),IF(OR('Table 2 - MPS.BR Appraisals'!E208&lt;&gt;"",'Table 2 - MPS.BR Appraisals'!D208&lt;&gt;""),D208,""))</f>
        <v/>
      </c>
      <c r="F208" s="59" t="str">
        <f>IF('Table 2 - MPS.BR Appraisals'!F208&lt;&gt;"",HLOOKUP(MID('Table 2 - MPS.BR Appraisals'!F208,5,1),$C$1:$I$2,2,0),IF(OR('Table 2 - MPS.BR Appraisals'!E208&lt;&gt;"",'Table 2 - MPS.BR Appraisals'!E208&lt;&gt;"",'Table 2 - MPS.BR Appraisals'!E208&lt;&gt;""),E208,""))</f>
        <v/>
      </c>
      <c r="G208" s="59" t="str">
        <f>IF('Table 2 - MPS.BR Appraisals'!G208&lt;&gt;"",HLOOKUP(MID('Table 2 - MPS.BR Appraisals'!G208,5,1),$C$1:$I$2,2,0),IF(OR('Table 2 - MPS.BR Appraisals'!F208&lt;&gt;"",'Table 2 - MPS.BR Appraisals'!F208&lt;&gt;"",'Table 2 - MPS.BR Appraisals'!F208&lt;&gt;""),F208,""))</f>
        <v/>
      </c>
      <c r="H208" s="59" t="str">
        <f>IF('Table 2 - MPS.BR Appraisals'!H208&lt;&gt;"",HLOOKUP(MID('Table 2 - MPS.BR Appraisals'!H208,5,1),$C$1:$I$2,2,0),IF(OR('Table 2 - MPS.BR Appraisals'!G208&lt;&gt;"",'Table 2 - MPS.BR Appraisals'!G208&lt;&gt;"",'Table 2 - MPS.BR Appraisals'!G208&lt;&gt;""),G208,""))</f>
        <v/>
      </c>
      <c r="I208" s="59" t="str">
        <f>IF('Table 2 - MPS.BR Appraisals'!I208&lt;&gt;"",HLOOKUP(MID('Table 2 - MPS.BR Appraisals'!I208,5,1),$C$1:$I$2,2,0),IF(OR('Table 2 - MPS.BR Appraisals'!H208&lt;&gt;"",'Table 2 - MPS.BR Appraisals'!H208&lt;&gt;"",'Table 2 - MPS.BR Appraisals'!H208&lt;&gt;""),H208,""))</f>
        <v/>
      </c>
      <c r="J208" s="59" t="str">
        <f>IF('Table 2 - MPS.BR Appraisals'!J208&lt;&gt;"",HLOOKUP(MID('Table 2 - MPS.BR Appraisals'!J208,5,1),$C$1:$I$2,2,0),IF(OR('Table 2 - MPS.BR Appraisals'!I208&lt;&gt;"",'Table 2 - MPS.BR Appraisals'!I208&lt;&gt;"",'Table 2 - MPS.BR Appraisals'!I208&lt;&gt;""),I208,""))</f>
        <v/>
      </c>
      <c r="K208" s="59" t="str">
        <f>IF('Table 2 - MPS.BR Appraisals'!K208&lt;&gt;"",HLOOKUP(MID('Table 2 - MPS.BR Appraisals'!K208,5,1),$C$1:$I$2,2,0),IF(OR('Table 2 - MPS.BR Appraisals'!J208&lt;&gt;"",'Table 2 - MPS.BR Appraisals'!J208&lt;&gt;"",'Table 2 - MPS.BR Appraisals'!J208&lt;&gt;""),J208,""))</f>
        <v/>
      </c>
      <c r="L208" s="59" t="str">
        <f>IF('Table 2 - MPS.BR Appraisals'!L208&lt;&gt;"",HLOOKUP(MID('Table 2 - MPS.BR Appraisals'!L208,5,1),$C$1:$I$2,2,0),IF(OR('Table 2 - MPS.BR Appraisals'!K208&lt;&gt;"",'Table 2 - MPS.BR Appraisals'!K208&lt;&gt;"",'Table 2 - MPS.BR Appraisals'!K208&lt;&gt;""),K208,""))</f>
        <v/>
      </c>
      <c r="M208" s="59" t="str">
        <f>IF('Table 2 - MPS.BR Appraisals'!M208&lt;&gt;"",HLOOKUP(MID('Table 2 - MPS.BR Appraisals'!M208,5,1),$C$1:$I$2,2,0),IF(OR('Table 2 - MPS.BR Appraisals'!L208&lt;&gt;"",'Table 2 - MPS.BR Appraisals'!L208&lt;&gt;"",'Table 2 - MPS.BR Appraisals'!L208&lt;&gt;""),L208,""))</f>
        <v/>
      </c>
      <c r="N208" s="59" t="str">
        <f>IF('Table 2 - MPS.BR Appraisals'!N208&lt;&gt;"",HLOOKUP(MID('Table 2 - MPS.BR Appraisals'!N208,5,1),$C$1:$I$2,2,0),IF(OR('Table 2 - MPS.BR Appraisals'!M208&lt;&gt;"",'Table 2 - MPS.BR Appraisals'!M208&lt;&gt;"",'Table 2 - MPS.BR Appraisals'!M208&lt;&gt;""),M208,""))</f>
        <v/>
      </c>
      <c r="O208" s="59" t="str">
        <f>IF('Table 2 - MPS.BR Appraisals'!O208&lt;&gt;"",HLOOKUP(MID('Table 2 - MPS.BR Appraisals'!O208,5,1),$C$1:$I$2,2,0),IF(OR('Table 2 - MPS.BR Appraisals'!N208&lt;&gt;"",'Table 2 - MPS.BR Appraisals'!N208&lt;&gt;"",'Table 2 - MPS.BR Appraisals'!N208&lt;&gt;""),N208,""))</f>
        <v/>
      </c>
      <c r="P208" s="59" t="str">
        <f>IF('Table 2 - MPS.BR Appraisals'!P208&lt;&gt;"",HLOOKUP(MID('Table 2 - MPS.BR Appraisals'!P208,5,1),$C$1:$I$2,2,0),IF(OR('Table 2 - MPS.BR Appraisals'!O208&lt;&gt;"",'Table 2 - MPS.BR Appraisals'!O208&lt;&gt;"",'Table 2 - MPS.BR Appraisals'!O208&lt;&gt;""),O208,""))</f>
        <v/>
      </c>
      <c r="Q208" s="59" t="str">
        <f>IF('Table 2 - MPS.BR Appraisals'!Q208&lt;&gt;"",HLOOKUP(MID('Table 2 - MPS.BR Appraisals'!Q208,5,1),$C$1:$I$2,2,0),IF(OR('Table 2 - MPS.BR Appraisals'!P208&lt;&gt;"",'Table 2 - MPS.BR Appraisals'!P208&lt;&gt;"",'Table 2 - MPS.BR Appraisals'!P208&lt;&gt;""),P208,""))</f>
        <v/>
      </c>
      <c r="R208" s="59" t="str">
        <f>IF('Table 2 - MPS.BR Appraisals'!R208&lt;&gt;"",HLOOKUP(MID('Table 2 - MPS.BR Appraisals'!R208,5,1),$C$1:$I$2,2,0),IF(OR('Table 2 - MPS.BR Appraisals'!Q208&lt;&gt;"",'Table 2 - MPS.BR Appraisals'!Q208&lt;&gt;"",'Table 2 - MPS.BR Appraisals'!Q208&lt;&gt;""),Q208,""))</f>
        <v/>
      </c>
      <c r="S208" s="59" t="str">
        <f>IF('Table 2 - MPS.BR Appraisals'!S208&lt;&gt;"",HLOOKUP(MID('Table 2 - MPS.BR Appraisals'!S208,5,1),$C$1:$I$2,2,0),IF(OR('Table 2 - MPS.BR Appraisals'!R208&lt;&gt;"",'Table 2 - MPS.BR Appraisals'!R208&lt;&gt;"",'Table 2 - MPS.BR Appraisals'!R208&lt;&gt;""),R208,""))</f>
        <v/>
      </c>
      <c r="T208" s="59" t="str">
        <f>IF('Table 2 - MPS.BR Appraisals'!T208&lt;&gt;"",HLOOKUP(MID('Table 2 - MPS.BR Appraisals'!T208,5,1),$C$1:$I$2,2,0),IF(OR('Table 2 - MPS.BR Appraisals'!S208&lt;&gt;"",'Table 2 - MPS.BR Appraisals'!S208&lt;&gt;"",'Table 2 - MPS.BR Appraisals'!S208&lt;&gt;""),S208,""))</f>
        <v/>
      </c>
      <c r="U208" s="59" t="str">
        <f>IF('Table 2 - MPS.BR Appraisals'!U208&lt;&gt;"",HLOOKUP(MID('Table 2 - MPS.BR Appraisals'!U208,5,1),$C$1:$I$2,2,0),IF(OR('Table 2 - MPS.BR Appraisals'!T208&lt;&gt;"",'Table 2 - MPS.BR Appraisals'!T208&lt;&gt;"",'Table 2 - MPS.BR Appraisals'!T208&lt;&gt;""),T208,""))</f>
        <v/>
      </c>
      <c r="V208" s="59" t="str">
        <f>IF('Table 2 - MPS.BR Appraisals'!V208&lt;&gt;"",HLOOKUP(MID('Table 2 - MPS.BR Appraisals'!V208,5,1),$C$1:$I$2,2,0),IF(OR('Table 2 - MPS.BR Appraisals'!U208&lt;&gt;"",'Table 2 - MPS.BR Appraisals'!U208&lt;&gt;"",'Table 2 - MPS.BR Appraisals'!U208&lt;&gt;""),U208,""))</f>
        <v/>
      </c>
      <c r="W208" s="59" t="str">
        <f>IF('Table 2 - MPS.BR Appraisals'!W208&lt;&gt;"",HLOOKUP(MID('Table 2 - MPS.BR Appraisals'!W208,5,1),$C$1:$I$2,2,0),IF(OR('Table 2 - MPS.BR Appraisals'!V208&lt;&gt;"",'Table 2 - MPS.BR Appraisals'!V208&lt;&gt;"",'Table 2 - MPS.BR Appraisals'!V208&lt;&gt;""),V208,""))</f>
        <v/>
      </c>
      <c r="X208" s="59" t="str">
        <f>IF('Table 2 - MPS.BR Appraisals'!X208&lt;&gt;"",HLOOKUP(MID('Table 2 - MPS.BR Appraisals'!X208,5,1),$C$1:$I$2,2,0),IF(OR('Table 2 - MPS.BR Appraisals'!W208&lt;&gt;"",'Table 2 - MPS.BR Appraisals'!W208&lt;&gt;"",'Table 2 - MPS.BR Appraisals'!W208&lt;&gt;""),W208,""))</f>
        <v/>
      </c>
      <c r="Y208" s="59" t="str">
        <f>IF('Table 2 - MPS.BR Appraisals'!Y208&lt;&gt;"",HLOOKUP(MID('Table 2 - MPS.BR Appraisals'!Y208,5,1),$C$1:$I$2,2,0),IF(OR('Table 2 - MPS.BR Appraisals'!X208&lt;&gt;"",'Table 2 - MPS.BR Appraisals'!X208&lt;&gt;"",'Table 2 - MPS.BR Appraisals'!X208&lt;&gt;""),X208,""))</f>
        <v/>
      </c>
      <c r="Z208" s="59" t="str">
        <f>IF('Table 2 - MPS.BR Appraisals'!Z208&lt;&gt;"",HLOOKUP(MID('Table 2 - MPS.BR Appraisals'!Z208,5,1),$C$1:$I$2,2,0),IF(OR('Table 2 - MPS.BR Appraisals'!Y208&lt;&gt;"",'Table 2 - MPS.BR Appraisals'!Y208&lt;&gt;"",'Table 2 - MPS.BR Appraisals'!Y208&lt;&gt;""),Y208,""))</f>
        <v/>
      </c>
      <c r="AA208" s="59" t="str">
        <f>IF('Table 2 - MPS.BR Appraisals'!AA208&lt;&gt;"",HLOOKUP(MID('Table 2 - MPS.BR Appraisals'!AA208,5,1),$C$1:$I$2,2,0),IF(OR('Table 2 - MPS.BR Appraisals'!Z208&lt;&gt;"",'Table 2 - MPS.BR Appraisals'!Z208&lt;&gt;"",'Table 2 - MPS.BR Appraisals'!Z208&lt;&gt;""),Z208,""))</f>
        <v/>
      </c>
      <c r="AB208" s="59" t="str">
        <f>IF('Table 2 - MPS.BR Appraisals'!AB208&lt;&gt;"",HLOOKUP(MID('Table 2 - MPS.BR Appraisals'!AB208,5,1),$C$1:$I$2,2,0),IF(OR('Table 2 - MPS.BR Appraisals'!AA208&lt;&gt;"",'Table 2 - MPS.BR Appraisals'!AA208&lt;&gt;"",'Table 2 - MPS.BR Appraisals'!AA208&lt;&gt;""),AA208,""))</f>
        <v/>
      </c>
      <c r="AC208" s="59" t="str">
        <f>IF('Table 2 - MPS.BR Appraisals'!AC208&lt;&gt;"",HLOOKUP(MID('Table 2 - MPS.BR Appraisals'!AC208,5,1),$C$1:$I$2,2,0),IF(OR('Table 2 - MPS.BR Appraisals'!AB208&lt;&gt;"",'Table 2 - MPS.BR Appraisals'!AB208&lt;&gt;"",'Table 2 - MPS.BR Appraisals'!AB208&lt;&gt;""),AB208,""))</f>
        <v/>
      </c>
    </row>
    <row r="209" spans="2:29" ht="17.850000000000001" customHeight="1" x14ac:dyDescent="0.2">
      <c r="B209" s="35" t="s">
        <v>247</v>
      </c>
      <c r="C209" s="59" t="str">
        <f>IF('Table 2 - MPS.BR Appraisals'!C209&lt;&gt;"",HLOOKUP(MID('Table 2 - MPS.BR Appraisals'!C209,5,1),$C$1:$I$2,2,0),"")</f>
        <v/>
      </c>
      <c r="D209" s="59" t="str">
        <f>IF('Table 2 - MPS.BR Appraisals'!D209&lt;&gt;"",HLOOKUP(MID('Table 2 - MPS.BR Appraisals'!D209,5,1),$C$1:$I$2,2,0),IF('Table 2 - MPS.BR Appraisals'!C209&lt;&gt;"",C209,""))</f>
        <v/>
      </c>
      <c r="E209" s="59" t="str">
        <f>IF('Table 2 - MPS.BR Appraisals'!E209&lt;&gt;"",HLOOKUP(MID('Table 2 - MPS.BR Appraisals'!E209,5,1),$C$1:$I$2,2,0),IF(OR('Table 2 - MPS.BR Appraisals'!E209&lt;&gt;"",'Table 2 - MPS.BR Appraisals'!D209&lt;&gt;""),D209,""))</f>
        <v/>
      </c>
      <c r="F209" s="59" t="str">
        <f>IF('Table 2 - MPS.BR Appraisals'!F209&lt;&gt;"",HLOOKUP(MID('Table 2 - MPS.BR Appraisals'!F209,5,1),$C$1:$I$2,2,0),IF(OR('Table 2 - MPS.BR Appraisals'!E209&lt;&gt;"",'Table 2 - MPS.BR Appraisals'!E209&lt;&gt;"",'Table 2 - MPS.BR Appraisals'!E209&lt;&gt;""),E209,""))</f>
        <v/>
      </c>
      <c r="G209" s="59" t="str">
        <f>IF('Table 2 - MPS.BR Appraisals'!G209&lt;&gt;"",HLOOKUP(MID('Table 2 - MPS.BR Appraisals'!G209,5,1),$C$1:$I$2,2,0),IF(OR('Table 2 - MPS.BR Appraisals'!F209&lt;&gt;"",'Table 2 - MPS.BR Appraisals'!F209&lt;&gt;"",'Table 2 - MPS.BR Appraisals'!F209&lt;&gt;""),F209,""))</f>
        <v/>
      </c>
      <c r="H209" s="59" t="str">
        <f>IF('Table 2 - MPS.BR Appraisals'!H209&lt;&gt;"",HLOOKUP(MID('Table 2 - MPS.BR Appraisals'!H209,5,1),$C$1:$I$2,2,0),IF(OR('Table 2 - MPS.BR Appraisals'!G209&lt;&gt;"",'Table 2 - MPS.BR Appraisals'!G209&lt;&gt;"",'Table 2 - MPS.BR Appraisals'!G209&lt;&gt;""),G209,""))</f>
        <v/>
      </c>
      <c r="I209" s="59" t="str">
        <f>IF('Table 2 - MPS.BR Appraisals'!I209&lt;&gt;"",HLOOKUP(MID('Table 2 - MPS.BR Appraisals'!I209,5,1),$C$1:$I$2,2,0),IF(OR('Table 2 - MPS.BR Appraisals'!H209&lt;&gt;"",'Table 2 - MPS.BR Appraisals'!H209&lt;&gt;"",'Table 2 - MPS.BR Appraisals'!H209&lt;&gt;""),H209,""))</f>
        <v/>
      </c>
      <c r="J209" s="59" t="str">
        <f>IF('Table 2 - MPS.BR Appraisals'!J209&lt;&gt;"",HLOOKUP(MID('Table 2 - MPS.BR Appraisals'!J209,5,1),$C$1:$I$2,2,0),IF(OR('Table 2 - MPS.BR Appraisals'!I209&lt;&gt;"",'Table 2 - MPS.BR Appraisals'!I209&lt;&gt;"",'Table 2 - MPS.BR Appraisals'!I209&lt;&gt;""),I209,""))</f>
        <v/>
      </c>
      <c r="K209" s="59" t="str">
        <f>IF('Table 2 - MPS.BR Appraisals'!K209&lt;&gt;"",HLOOKUP(MID('Table 2 - MPS.BR Appraisals'!K209,5,1),$C$1:$I$2,2,0),IF(OR('Table 2 - MPS.BR Appraisals'!J209&lt;&gt;"",'Table 2 - MPS.BR Appraisals'!J209&lt;&gt;"",'Table 2 - MPS.BR Appraisals'!J209&lt;&gt;""),J209,""))</f>
        <v/>
      </c>
      <c r="L209" s="59" t="str">
        <f>IF('Table 2 - MPS.BR Appraisals'!L209&lt;&gt;"",HLOOKUP(MID('Table 2 - MPS.BR Appraisals'!L209,5,1),$C$1:$I$2,2,0),IF(OR('Table 2 - MPS.BR Appraisals'!K209&lt;&gt;"",'Table 2 - MPS.BR Appraisals'!K209&lt;&gt;"",'Table 2 - MPS.BR Appraisals'!K209&lt;&gt;""),K209,""))</f>
        <v/>
      </c>
      <c r="M209" s="59" t="str">
        <f>IF('Table 2 - MPS.BR Appraisals'!M209&lt;&gt;"",HLOOKUP(MID('Table 2 - MPS.BR Appraisals'!M209,5,1),$C$1:$I$2,2,0),IF(OR('Table 2 - MPS.BR Appraisals'!L209&lt;&gt;"",'Table 2 - MPS.BR Appraisals'!L209&lt;&gt;"",'Table 2 - MPS.BR Appraisals'!L209&lt;&gt;""),L209,""))</f>
        <v/>
      </c>
      <c r="N209" s="59" t="str">
        <f>IF('Table 2 - MPS.BR Appraisals'!N209&lt;&gt;"",HLOOKUP(MID('Table 2 - MPS.BR Appraisals'!N209,5,1),$C$1:$I$2,2,0),IF(OR('Table 2 - MPS.BR Appraisals'!M209&lt;&gt;"",'Table 2 - MPS.BR Appraisals'!M209&lt;&gt;"",'Table 2 - MPS.BR Appraisals'!M209&lt;&gt;""),M209,""))</f>
        <v/>
      </c>
      <c r="O209" s="59" t="str">
        <f>IF('Table 2 - MPS.BR Appraisals'!O209&lt;&gt;"",HLOOKUP(MID('Table 2 - MPS.BR Appraisals'!O209,5,1),$C$1:$I$2,2,0),IF(OR('Table 2 - MPS.BR Appraisals'!N209&lt;&gt;"",'Table 2 - MPS.BR Appraisals'!N209&lt;&gt;"",'Table 2 - MPS.BR Appraisals'!N209&lt;&gt;""),N209,""))</f>
        <v/>
      </c>
      <c r="P209" s="59" t="str">
        <f>IF('Table 2 - MPS.BR Appraisals'!P209&lt;&gt;"",HLOOKUP(MID('Table 2 - MPS.BR Appraisals'!P209,5,1),$C$1:$I$2,2,0),IF(OR('Table 2 - MPS.BR Appraisals'!O209&lt;&gt;"",'Table 2 - MPS.BR Appraisals'!O209&lt;&gt;"",'Table 2 - MPS.BR Appraisals'!O209&lt;&gt;""),O209,""))</f>
        <v/>
      </c>
      <c r="Q209" s="59" t="str">
        <f>IF('Table 2 - MPS.BR Appraisals'!Q209&lt;&gt;"",HLOOKUP(MID('Table 2 - MPS.BR Appraisals'!Q209,5,1),$C$1:$I$2,2,0),IF(OR('Table 2 - MPS.BR Appraisals'!P209&lt;&gt;"",'Table 2 - MPS.BR Appraisals'!P209&lt;&gt;"",'Table 2 - MPS.BR Appraisals'!P209&lt;&gt;""),P209,""))</f>
        <v/>
      </c>
      <c r="R209" s="59" t="str">
        <f>IF('Table 2 - MPS.BR Appraisals'!R209&lt;&gt;"",HLOOKUP(MID('Table 2 - MPS.BR Appraisals'!R209,5,1),$C$1:$I$2,2,0),IF(OR('Table 2 - MPS.BR Appraisals'!Q209&lt;&gt;"",'Table 2 - MPS.BR Appraisals'!Q209&lt;&gt;"",'Table 2 - MPS.BR Appraisals'!Q209&lt;&gt;""),Q209,""))</f>
        <v/>
      </c>
      <c r="S209" s="59" t="str">
        <f>IF('Table 2 - MPS.BR Appraisals'!S209&lt;&gt;"",HLOOKUP(MID('Table 2 - MPS.BR Appraisals'!S209,5,1),$C$1:$I$2,2,0),IF(OR('Table 2 - MPS.BR Appraisals'!R209&lt;&gt;"",'Table 2 - MPS.BR Appraisals'!R209&lt;&gt;"",'Table 2 - MPS.BR Appraisals'!R209&lt;&gt;""),R209,""))</f>
        <v/>
      </c>
      <c r="T209" s="59" t="str">
        <f>IF('Table 2 - MPS.BR Appraisals'!T209&lt;&gt;"",HLOOKUP(MID('Table 2 - MPS.BR Appraisals'!T209,5,1),$C$1:$I$2,2,0),IF(OR('Table 2 - MPS.BR Appraisals'!S209&lt;&gt;"",'Table 2 - MPS.BR Appraisals'!S209&lt;&gt;"",'Table 2 - MPS.BR Appraisals'!S209&lt;&gt;""),S209,""))</f>
        <v/>
      </c>
      <c r="U209" s="59">
        <f>IF('Table 2 - MPS.BR Appraisals'!U209&lt;&gt;"",HLOOKUP(MID('Table 2 - MPS.BR Appraisals'!U209,5,1),$C$1:$I$2,2,0),IF(OR('Table 2 - MPS.BR Appraisals'!T209&lt;&gt;"",'Table 2 - MPS.BR Appraisals'!T209&lt;&gt;"",'Table 2 - MPS.BR Appraisals'!T209&lt;&gt;""),T209,""))</f>
        <v>1</v>
      </c>
      <c r="V209" s="59">
        <f>IF('Table 2 - MPS.BR Appraisals'!V209&lt;&gt;"",HLOOKUP(MID('Table 2 - MPS.BR Appraisals'!V209,5,1),$C$1:$I$2,2,0),IF(OR('Table 2 - MPS.BR Appraisals'!U209&lt;&gt;"",'Table 2 - MPS.BR Appraisals'!U209&lt;&gt;"",'Table 2 - MPS.BR Appraisals'!U209&lt;&gt;""),U209,""))</f>
        <v>1</v>
      </c>
      <c r="W209" s="59" t="str">
        <f>IF('Table 2 - MPS.BR Appraisals'!W209&lt;&gt;"",HLOOKUP(MID('Table 2 - MPS.BR Appraisals'!W209,5,1),$C$1:$I$2,2,0),IF(OR('Table 2 - MPS.BR Appraisals'!V209&lt;&gt;"",'Table 2 - MPS.BR Appraisals'!V209&lt;&gt;"",'Table 2 - MPS.BR Appraisals'!V209&lt;&gt;""),V209,""))</f>
        <v/>
      </c>
      <c r="X209" s="59" t="str">
        <f>IF('Table 2 - MPS.BR Appraisals'!X209&lt;&gt;"",HLOOKUP(MID('Table 2 - MPS.BR Appraisals'!X209,5,1),$C$1:$I$2,2,0),IF(OR('Table 2 - MPS.BR Appraisals'!W209&lt;&gt;"",'Table 2 - MPS.BR Appraisals'!W209&lt;&gt;"",'Table 2 - MPS.BR Appraisals'!W209&lt;&gt;""),W209,""))</f>
        <v/>
      </c>
      <c r="Y209" s="59" t="str">
        <f>IF('Table 2 - MPS.BR Appraisals'!Y209&lt;&gt;"",HLOOKUP(MID('Table 2 - MPS.BR Appraisals'!Y209,5,1),$C$1:$I$2,2,0),IF(OR('Table 2 - MPS.BR Appraisals'!X209&lt;&gt;"",'Table 2 - MPS.BR Appraisals'!X209&lt;&gt;"",'Table 2 - MPS.BR Appraisals'!X209&lt;&gt;""),X209,""))</f>
        <v/>
      </c>
      <c r="Z209" s="59" t="str">
        <f>IF('Table 2 - MPS.BR Appraisals'!Z209&lt;&gt;"",HLOOKUP(MID('Table 2 - MPS.BR Appraisals'!Z209,5,1),$C$1:$I$2,2,0),IF(OR('Table 2 - MPS.BR Appraisals'!Y209&lt;&gt;"",'Table 2 - MPS.BR Appraisals'!Y209&lt;&gt;"",'Table 2 - MPS.BR Appraisals'!Y209&lt;&gt;""),Y209,""))</f>
        <v/>
      </c>
      <c r="AA209" s="59" t="str">
        <f>IF('Table 2 - MPS.BR Appraisals'!AA209&lt;&gt;"",HLOOKUP(MID('Table 2 - MPS.BR Appraisals'!AA209,5,1),$C$1:$I$2,2,0),IF(OR('Table 2 - MPS.BR Appraisals'!Z209&lt;&gt;"",'Table 2 - MPS.BR Appraisals'!Z209&lt;&gt;"",'Table 2 - MPS.BR Appraisals'!Z209&lt;&gt;""),Z209,""))</f>
        <v/>
      </c>
      <c r="AB209" s="59" t="str">
        <f>IF('Table 2 - MPS.BR Appraisals'!AB209&lt;&gt;"",HLOOKUP(MID('Table 2 - MPS.BR Appraisals'!AB209,5,1),$C$1:$I$2,2,0),IF(OR('Table 2 - MPS.BR Appraisals'!AA209&lt;&gt;"",'Table 2 - MPS.BR Appraisals'!AA209&lt;&gt;"",'Table 2 - MPS.BR Appraisals'!AA209&lt;&gt;""),AA209,""))</f>
        <v/>
      </c>
      <c r="AC209" s="59" t="str">
        <f>IF('Table 2 - MPS.BR Appraisals'!AC209&lt;&gt;"",HLOOKUP(MID('Table 2 - MPS.BR Appraisals'!AC209,5,1),$C$1:$I$2,2,0),IF(OR('Table 2 - MPS.BR Appraisals'!AB209&lt;&gt;"",'Table 2 - MPS.BR Appraisals'!AB209&lt;&gt;"",'Table 2 - MPS.BR Appraisals'!AB209&lt;&gt;""),AB209,""))</f>
        <v/>
      </c>
    </row>
    <row r="210" spans="2:29" ht="17.850000000000001" customHeight="1" x14ac:dyDescent="0.2">
      <c r="B210" s="35" t="s">
        <v>248</v>
      </c>
      <c r="C210" s="59" t="str">
        <f>IF('Table 2 - MPS.BR Appraisals'!C210&lt;&gt;"",HLOOKUP(MID('Table 2 - MPS.BR Appraisals'!C210,5,1),$C$1:$I$2,2,0),"")</f>
        <v/>
      </c>
      <c r="D210" s="59" t="str">
        <f>IF('Table 2 - MPS.BR Appraisals'!D210&lt;&gt;"",HLOOKUP(MID('Table 2 - MPS.BR Appraisals'!D210,5,1),$C$1:$I$2,2,0),IF('Table 2 - MPS.BR Appraisals'!C210&lt;&gt;"",C210,""))</f>
        <v/>
      </c>
      <c r="E210" s="59" t="str">
        <f>IF('Table 2 - MPS.BR Appraisals'!E210&lt;&gt;"",HLOOKUP(MID('Table 2 - MPS.BR Appraisals'!E210,5,1),$C$1:$I$2,2,0),IF(OR('Table 2 - MPS.BR Appraisals'!E210&lt;&gt;"",'Table 2 - MPS.BR Appraisals'!D210&lt;&gt;""),D210,""))</f>
        <v/>
      </c>
      <c r="F210" s="59" t="str">
        <f>IF('Table 2 - MPS.BR Appraisals'!F210&lt;&gt;"",HLOOKUP(MID('Table 2 - MPS.BR Appraisals'!F210,5,1),$C$1:$I$2,2,0),IF(OR('Table 2 - MPS.BR Appraisals'!E210&lt;&gt;"",'Table 2 - MPS.BR Appraisals'!E210&lt;&gt;"",'Table 2 - MPS.BR Appraisals'!E210&lt;&gt;""),E210,""))</f>
        <v/>
      </c>
      <c r="G210" s="59" t="str">
        <f>IF('Table 2 - MPS.BR Appraisals'!G210&lt;&gt;"",HLOOKUP(MID('Table 2 - MPS.BR Appraisals'!G210,5,1),$C$1:$I$2,2,0),IF(OR('Table 2 - MPS.BR Appraisals'!F210&lt;&gt;"",'Table 2 - MPS.BR Appraisals'!F210&lt;&gt;"",'Table 2 - MPS.BR Appraisals'!F210&lt;&gt;""),F210,""))</f>
        <v/>
      </c>
      <c r="H210" s="59" t="str">
        <f>IF('Table 2 - MPS.BR Appraisals'!H210&lt;&gt;"",HLOOKUP(MID('Table 2 - MPS.BR Appraisals'!H210,5,1),$C$1:$I$2,2,0),IF(OR('Table 2 - MPS.BR Appraisals'!G210&lt;&gt;"",'Table 2 - MPS.BR Appraisals'!G210&lt;&gt;"",'Table 2 - MPS.BR Appraisals'!G210&lt;&gt;""),G210,""))</f>
        <v/>
      </c>
      <c r="I210" s="59" t="str">
        <f>IF('Table 2 - MPS.BR Appraisals'!I210&lt;&gt;"",HLOOKUP(MID('Table 2 - MPS.BR Appraisals'!I210,5,1),$C$1:$I$2,2,0),IF(OR('Table 2 - MPS.BR Appraisals'!H210&lt;&gt;"",'Table 2 - MPS.BR Appraisals'!H210&lt;&gt;"",'Table 2 - MPS.BR Appraisals'!H210&lt;&gt;""),H210,""))</f>
        <v/>
      </c>
      <c r="J210" s="59" t="str">
        <f>IF('Table 2 - MPS.BR Appraisals'!J210&lt;&gt;"",HLOOKUP(MID('Table 2 - MPS.BR Appraisals'!J210,5,1),$C$1:$I$2,2,0),IF(OR('Table 2 - MPS.BR Appraisals'!I210&lt;&gt;"",'Table 2 - MPS.BR Appraisals'!I210&lt;&gt;"",'Table 2 - MPS.BR Appraisals'!I210&lt;&gt;""),I210,""))</f>
        <v/>
      </c>
      <c r="K210" s="59" t="str">
        <f>IF('Table 2 - MPS.BR Appraisals'!K210&lt;&gt;"",HLOOKUP(MID('Table 2 - MPS.BR Appraisals'!K210,5,1),$C$1:$I$2,2,0),IF(OR('Table 2 - MPS.BR Appraisals'!J210&lt;&gt;"",'Table 2 - MPS.BR Appraisals'!J210&lt;&gt;"",'Table 2 - MPS.BR Appraisals'!J210&lt;&gt;""),J210,""))</f>
        <v/>
      </c>
      <c r="L210" s="59" t="str">
        <f>IF('Table 2 - MPS.BR Appraisals'!L210&lt;&gt;"",HLOOKUP(MID('Table 2 - MPS.BR Appraisals'!L210,5,1),$C$1:$I$2,2,0),IF(OR('Table 2 - MPS.BR Appraisals'!K210&lt;&gt;"",'Table 2 - MPS.BR Appraisals'!K210&lt;&gt;"",'Table 2 - MPS.BR Appraisals'!K210&lt;&gt;""),K210,""))</f>
        <v/>
      </c>
      <c r="M210" s="59" t="str">
        <f>IF('Table 2 - MPS.BR Appraisals'!M210&lt;&gt;"",HLOOKUP(MID('Table 2 - MPS.BR Appraisals'!M210,5,1),$C$1:$I$2,2,0),IF(OR('Table 2 - MPS.BR Appraisals'!L210&lt;&gt;"",'Table 2 - MPS.BR Appraisals'!L210&lt;&gt;"",'Table 2 - MPS.BR Appraisals'!L210&lt;&gt;""),L210,""))</f>
        <v/>
      </c>
      <c r="N210" s="59" t="str">
        <f>IF('Table 2 - MPS.BR Appraisals'!N210&lt;&gt;"",HLOOKUP(MID('Table 2 - MPS.BR Appraisals'!N210,5,1),$C$1:$I$2,2,0),IF(OR('Table 2 - MPS.BR Appraisals'!M210&lt;&gt;"",'Table 2 - MPS.BR Appraisals'!M210&lt;&gt;"",'Table 2 - MPS.BR Appraisals'!M210&lt;&gt;""),M210,""))</f>
        <v/>
      </c>
      <c r="O210" s="59" t="str">
        <f>IF('Table 2 - MPS.BR Appraisals'!O210&lt;&gt;"",HLOOKUP(MID('Table 2 - MPS.BR Appraisals'!O210,5,1),$C$1:$I$2,2,0),IF(OR('Table 2 - MPS.BR Appraisals'!N210&lt;&gt;"",'Table 2 - MPS.BR Appraisals'!N210&lt;&gt;"",'Table 2 - MPS.BR Appraisals'!N210&lt;&gt;""),N210,""))</f>
        <v/>
      </c>
      <c r="P210" s="59" t="str">
        <f>IF('Table 2 - MPS.BR Appraisals'!P210&lt;&gt;"",HLOOKUP(MID('Table 2 - MPS.BR Appraisals'!P210,5,1),$C$1:$I$2,2,0),IF(OR('Table 2 - MPS.BR Appraisals'!O210&lt;&gt;"",'Table 2 - MPS.BR Appraisals'!O210&lt;&gt;"",'Table 2 - MPS.BR Appraisals'!O210&lt;&gt;""),O210,""))</f>
        <v/>
      </c>
      <c r="Q210" s="59" t="str">
        <f>IF('Table 2 - MPS.BR Appraisals'!Q210&lt;&gt;"",HLOOKUP(MID('Table 2 - MPS.BR Appraisals'!Q210,5,1),$C$1:$I$2,2,0),IF(OR('Table 2 - MPS.BR Appraisals'!P210&lt;&gt;"",'Table 2 - MPS.BR Appraisals'!P210&lt;&gt;"",'Table 2 - MPS.BR Appraisals'!P210&lt;&gt;""),P210,""))</f>
        <v/>
      </c>
      <c r="R210" s="59" t="str">
        <f>IF('Table 2 - MPS.BR Appraisals'!R210&lt;&gt;"",HLOOKUP(MID('Table 2 - MPS.BR Appraisals'!R210,5,1),$C$1:$I$2,2,0),IF(OR('Table 2 - MPS.BR Appraisals'!Q210&lt;&gt;"",'Table 2 - MPS.BR Appraisals'!Q210&lt;&gt;"",'Table 2 - MPS.BR Appraisals'!Q210&lt;&gt;""),Q210,""))</f>
        <v/>
      </c>
      <c r="S210" s="59" t="str">
        <f>IF('Table 2 - MPS.BR Appraisals'!S210&lt;&gt;"",HLOOKUP(MID('Table 2 - MPS.BR Appraisals'!S210,5,1),$C$1:$I$2,2,0),IF(OR('Table 2 - MPS.BR Appraisals'!R210&lt;&gt;"",'Table 2 - MPS.BR Appraisals'!R210&lt;&gt;"",'Table 2 - MPS.BR Appraisals'!R210&lt;&gt;""),R210,""))</f>
        <v/>
      </c>
      <c r="T210" s="59" t="str">
        <f>IF('Table 2 - MPS.BR Appraisals'!T210&lt;&gt;"",HLOOKUP(MID('Table 2 - MPS.BR Appraisals'!T210,5,1),$C$1:$I$2,2,0),IF(OR('Table 2 - MPS.BR Appraisals'!S210&lt;&gt;"",'Table 2 - MPS.BR Appraisals'!S210&lt;&gt;"",'Table 2 - MPS.BR Appraisals'!S210&lt;&gt;""),S210,""))</f>
        <v/>
      </c>
      <c r="U210" s="59" t="str">
        <f>IF('Table 2 - MPS.BR Appraisals'!U210&lt;&gt;"",HLOOKUP(MID('Table 2 - MPS.BR Appraisals'!U210,5,1),$C$1:$I$2,2,0),IF(OR('Table 2 - MPS.BR Appraisals'!T210&lt;&gt;"",'Table 2 - MPS.BR Appraisals'!T210&lt;&gt;"",'Table 2 - MPS.BR Appraisals'!T210&lt;&gt;""),T210,""))</f>
        <v/>
      </c>
      <c r="V210" s="59" t="str">
        <f>IF('Table 2 - MPS.BR Appraisals'!V210&lt;&gt;"",HLOOKUP(MID('Table 2 - MPS.BR Appraisals'!V210,5,1),$C$1:$I$2,2,0),IF(OR('Table 2 - MPS.BR Appraisals'!U210&lt;&gt;"",'Table 2 - MPS.BR Appraisals'!U210&lt;&gt;"",'Table 2 - MPS.BR Appraisals'!U210&lt;&gt;""),U210,""))</f>
        <v/>
      </c>
      <c r="W210" s="59">
        <f>IF('Table 2 - MPS.BR Appraisals'!W210&lt;&gt;"",HLOOKUP(MID('Table 2 - MPS.BR Appraisals'!W210,5,1),$C$1:$I$2,2,0),IF(OR('Table 2 - MPS.BR Appraisals'!V210&lt;&gt;"",'Table 2 - MPS.BR Appraisals'!V210&lt;&gt;"",'Table 2 - MPS.BR Appraisals'!V210&lt;&gt;""),V210,""))</f>
        <v>1</v>
      </c>
      <c r="X210" s="59">
        <f>IF('Table 2 - MPS.BR Appraisals'!X210&lt;&gt;"",HLOOKUP(MID('Table 2 - MPS.BR Appraisals'!X210,5,1),$C$1:$I$2,2,0),IF(OR('Table 2 - MPS.BR Appraisals'!W210&lt;&gt;"",'Table 2 - MPS.BR Appraisals'!W210&lt;&gt;"",'Table 2 - MPS.BR Appraisals'!W210&lt;&gt;""),W210,""))</f>
        <v>1</v>
      </c>
      <c r="Y210" s="59" t="str">
        <f>IF('Table 2 - MPS.BR Appraisals'!Y210&lt;&gt;"",HLOOKUP(MID('Table 2 - MPS.BR Appraisals'!Y210,5,1),$C$1:$I$2,2,0),IF(OR('Table 2 - MPS.BR Appraisals'!X210&lt;&gt;"",'Table 2 - MPS.BR Appraisals'!X210&lt;&gt;"",'Table 2 - MPS.BR Appraisals'!X210&lt;&gt;""),X210,""))</f>
        <v/>
      </c>
      <c r="Z210" s="59" t="str">
        <f>IF('Table 2 - MPS.BR Appraisals'!Z210&lt;&gt;"",HLOOKUP(MID('Table 2 - MPS.BR Appraisals'!Z210,5,1),$C$1:$I$2,2,0),IF(OR('Table 2 - MPS.BR Appraisals'!Y210&lt;&gt;"",'Table 2 - MPS.BR Appraisals'!Y210&lt;&gt;"",'Table 2 - MPS.BR Appraisals'!Y210&lt;&gt;""),Y210,""))</f>
        <v/>
      </c>
      <c r="AA210" s="59" t="str">
        <f>IF('Table 2 - MPS.BR Appraisals'!AA210&lt;&gt;"",HLOOKUP(MID('Table 2 - MPS.BR Appraisals'!AA210,5,1),$C$1:$I$2,2,0),IF(OR('Table 2 - MPS.BR Appraisals'!Z210&lt;&gt;"",'Table 2 - MPS.BR Appraisals'!Z210&lt;&gt;"",'Table 2 - MPS.BR Appraisals'!Z210&lt;&gt;""),Z210,""))</f>
        <v/>
      </c>
      <c r="AB210" s="59" t="str">
        <f>IF('Table 2 - MPS.BR Appraisals'!AB210&lt;&gt;"",HLOOKUP(MID('Table 2 - MPS.BR Appraisals'!AB210,5,1),$C$1:$I$2,2,0),IF(OR('Table 2 - MPS.BR Appraisals'!AA210&lt;&gt;"",'Table 2 - MPS.BR Appraisals'!AA210&lt;&gt;"",'Table 2 - MPS.BR Appraisals'!AA210&lt;&gt;""),AA210,""))</f>
        <v/>
      </c>
      <c r="AC210" s="59" t="str">
        <f>IF('Table 2 - MPS.BR Appraisals'!AC210&lt;&gt;"",HLOOKUP(MID('Table 2 - MPS.BR Appraisals'!AC210,5,1),$C$1:$I$2,2,0),IF(OR('Table 2 - MPS.BR Appraisals'!AB210&lt;&gt;"",'Table 2 - MPS.BR Appraisals'!AB210&lt;&gt;"",'Table 2 - MPS.BR Appraisals'!AB210&lt;&gt;""),AB210,""))</f>
        <v/>
      </c>
    </row>
    <row r="211" spans="2:29" ht="17.850000000000001" customHeight="1" x14ac:dyDescent="0.2">
      <c r="B211" s="35" t="s">
        <v>249</v>
      </c>
      <c r="C211" s="59" t="str">
        <f>IF('Table 2 - MPS.BR Appraisals'!C211&lt;&gt;"",HLOOKUP(MID('Table 2 - MPS.BR Appraisals'!C211,5,1),$C$1:$I$2,2,0),"")</f>
        <v/>
      </c>
      <c r="D211" s="59" t="str">
        <f>IF('Table 2 - MPS.BR Appraisals'!D211&lt;&gt;"",HLOOKUP(MID('Table 2 - MPS.BR Appraisals'!D211,5,1),$C$1:$I$2,2,0),IF('Table 2 - MPS.BR Appraisals'!C211&lt;&gt;"",C211,""))</f>
        <v/>
      </c>
      <c r="E211" s="59" t="str">
        <f>IF('Table 2 - MPS.BR Appraisals'!E211&lt;&gt;"",HLOOKUP(MID('Table 2 - MPS.BR Appraisals'!E211,5,1),$C$1:$I$2,2,0),IF(OR('Table 2 - MPS.BR Appraisals'!E211&lt;&gt;"",'Table 2 - MPS.BR Appraisals'!D211&lt;&gt;""),D211,""))</f>
        <v/>
      </c>
      <c r="F211" s="59" t="str">
        <f>IF('Table 2 - MPS.BR Appraisals'!F211&lt;&gt;"",HLOOKUP(MID('Table 2 - MPS.BR Appraisals'!F211,5,1),$C$1:$I$2,2,0),IF(OR('Table 2 - MPS.BR Appraisals'!E211&lt;&gt;"",'Table 2 - MPS.BR Appraisals'!E211&lt;&gt;"",'Table 2 - MPS.BR Appraisals'!E211&lt;&gt;""),E211,""))</f>
        <v/>
      </c>
      <c r="G211" s="59" t="str">
        <f>IF('Table 2 - MPS.BR Appraisals'!G211&lt;&gt;"",HLOOKUP(MID('Table 2 - MPS.BR Appraisals'!G211,5,1),$C$1:$I$2,2,0),IF(OR('Table 2 - MPS.BR Appraisals'!F211&lt;&gt;"",'Table 2 - MPS.BR Appraisals'!F211&lt;&gt;"",'Table 2 - MPS.BR Appraisals'!F211&lt;&gt;""),F211,""))</f>
        <v/>
      </c>
      <c r="H211" s="59" t="str">
        <f>IF('Table 2 - MPS.BR Appraisals'!H211&lt;&gt;"",HLOOKUP(MID('Table 2 - MPS.BR Appraisals'!H211,5,1),$C$1:$I$2,2,0),IF(OR('Table 2 - MPS.BR Appraisals'!G211&lt;&gt;"",'Table 2 - MPS.BR Appraisals'!G211&lt;&gt;"",'Table 2 - MPS.BR Appraisals'!G211&lt;&gt;""),G211,""))</f>
        <v/>
      </c>
      <c r="I211" s="59" t="str">
        <f>IF('Table 2 - MPS.BR Appraisals'!I211&lt;&gt;"",HLOOKUP(MID('Table 2 - MPS.BR Appraisals'!I211,5,1),$C$1:$I$2,2,0),IF(OR('Table 2 - MPS.BR Appraisals'!H211&lt;&gt;"",'Table 2 - MPS.BR Appraisals'!H211&lt;&gt;"",'Table 2 - MPS.BR Appraisals'!H211&lt;&gt;""),H211,""))</f>
        <v/>
      </c>
      <c r="J211" s="59" t="str">
        <f>IF('Table 2 - MPS.BR Appraisals'!J211&lt;&gt;"",HLOOKUP(MID('Table 2 - MPS.BR Appraisals'!J211,5,1),$C$1:$I$2,2,0),IF(OR('Table 2 - MPS.BR Appraisals'!I211&lt;&gt;"",'Table 2 - MPS.BR Appraisals'!I211&lt;&gt;"",'Table 2 - MPS.BR Appraisals'!I211&lt;&gt;""),I211,""))</f>
        <v/>
      </c>
      <c r="K211" s="59" t="str">
        <f>IF('Table 2 - MPS.BR Appraisals'!K211&lt;&gt;"",HLOOKUP(MID('Table 2 - MPS.BR Appraisals'!K211,5,1),$C$1:$I$2,2,0),IF(OR('Table 2 - MPS.BR Appraisals'!J211&lt;&gt;"",'Table 2 - MPS.BR Appraisals'!J211&lt;&gt;"",'Table 2 - MPS.BR Appraisals'!J211&lt;&gt;""),J211,""))</f>
        <v/>
      </c>
      <c r="L211" s="59" t="str">
        <f>IF('Table 2 - MPS.BR Appraisals'!L211&lt;&gt;"",HLOOKUP(MID('Table 2 - MPS.BR Appraisals'!L211,5,1),$C$1:$I$2,2,0),IF(OR('Table 2 - MPS.BR Appraisals'!K211&lt;&gt;"",'Table 2 - MPS.BR Appraisals'!K211&lt;&gt;"",'Table 2 - MPS.BR Appraisals'!K211&lt;&gt;""),K211,""))</f>
        <v/>
      </c>
      <c r="M211" s="59" t="str">
        <f>IF('Table 2 - MPS.BR Appraisals'!M211&lt;&gt;"",HLOOKUP(MID('Table 2 - MPS.BR Appraisals'!M211,5,1),$C$1:$I$2,2,0),IF(OR('Table 2 - MPS.BR Appraisals'!L211&lt;&gt;"",'Table 2 - MPS.BR Appraisals'!L211&lt;&gt;"",'Table 2 - MPS.BR Appraisals'!L211&lt;&gt;""),L211,""))</f>
        <v/>
      </c>
      <c r="N211" s="59" t="str">
        <f>IF('Table 2 - MPS.BR Appraisals'!N211&lt;&gt;"",HLOOKUP(MID('Table 2 - MPS.BR Appraisals'!N211,5,1),$C$1:$I$2,2,0),IF(OR('Table 2 - MPS.BR Appraisals'!M211&lt;&gt;"",'Table 2 - MPS.BR Appraisals'!M211&lt;&gt;"",'Table 2 - MPS.BR Appraisals'!M211&lt;&gt;""),M211,""))</f>
        <v/>
      </c>
      <c r="O211" s="59" t="str">
        <f>IF('Table 2 - MPS.BR Appraisals'!O211&lt;&gt;"",HLOOKUP(MID('Table 2 - MPS.BR Appraisals'!O211,5,1),$C$1:$I$2,2,0),IF(OR('Table 2 - MPS.BR Appraisals'!N211&lt;&gt;"",'Table 2 - MPS.BR Appraisals'!N211&lt;&gt;"",'Table 2 - MPS.BR Appraisals'!N211&lt;&gt;""),N211,""))</f>
        <v/>
      </c>
      <c r="P211" s="59" t="str">
        <f>IF('Table 2 - MPS.BR Appraisals'!P211&lt;&gt;"",HLOOKUP(MID('Table 2 - MPS.BR Appraisals'!P211,5,1),$C$1:$I$2,2,0),IF(OR('Table 2 - MPS.BR Appraisals'!O211&lt;&gt;"",'Table 2 - MPS.BR Appraisals'!O211&lt;&gt;"",'Table 2 - MPS.BR Appraisals'!O211&lt;&gt;""),O211,""))</f>
        <v/>
      </c>
      <c r="Q211" s="59" t="str">
        <f>IF('Table 2 - MPS.BR Appraisals'!Q211&lt;&gt;"",HLOOKUP(MID('Table 2 - MPS.BR Appraisals'!Q211,5,1),$C$1:$I$2,2,0),IF(OR('Table 2 - MPS.BR Appraisals'!P211&lt;&gt;"",'Table 2 - MPS.BR Appraisals'!P211&lt;&gt;"",'Table 2 - MPS.BR Appraisals'!P211&lt;&gt;""),P211,""))</f>
        <v/>
      </c>
      <c r="R211" s="59" t="str">
        <f>IF('Table 2 - MPS.BR Appraisals'!R211&lt;&gt;"",HLOOKUP(MID('Table 2 - MPS.BR Appraisals'!R211,5,1),$C$1:$I$2,2,0),IF(OR('Table 2 - MPS.BR Appraisals'!Q211&lt;&gt;"",'Table 2 - MPS.BR Appraisals'!Q211&lt;&gt;"",'Table 2 - MPS.BR Appraisals'!Q211&lt;&gt;""),Q211,""))</f>
        <v/>
      </c>
      <c r="S211" s="59" t="str">
        <f>IF('Table 2 - MPS.BR Appraisals'!S211&lt;&gt;"",HLOOKUP(MID('Table 2 - MPS.BR Appraisals'!S211,5,1),$C$1:$I$2,2,0),IF(OR('Table 2 - MPS.BR Appraisals'!R211&lt;&gt;"",'Table 2 - MPS.BR Appraisals'!R211&lt;&gt;"",'Table 2 - MPS.BR Appraisals'!R211&lt;&gt;""),R211,""))</f>
        <v/>
      </c>
      <c r="T211" s="59" t="str">
        <f>IF('Table 2 - MPS.BR Appraisals'!T211&lt;&gt;"",HLOOKUP(MID('Table 2 - MPS.BR Appraisals'!T211,5,1),$C$1:$I$2,2,0),IF(OR('Table 2 - MPS.BR Appraisals'!S211&lt;&gt;"",'Table 2 - MPS.BR Appraisals'!S211&lt;&gt;"",'Table 2 - MPS.BR Appraisals'!S211&lt;&gt;""),S211,""))</f>
        <v/>
      </c>
      <c r="U211" s="59" t="str">
        <f>IF('Table 2 - MPS.BR Appraisals'!U211&lt;&gt;"",HLOOKUP(MID('Table 2 - MPS.BR Appraisals'!U211,5,1),$C$1:$I$2,2,0),IF(OR('Table 2 - MPS.BR Appraisals'!T211&lt;&gt;"",'Table 2 - MPS.BR Appraisals'!T211&lt;&gt;"",'Table 2 - MPS.BR Appraisals'!T211&lt;&gt;""),T211,""))</f>
        <v/>
      </c>
      <c r="V211" s="59" t="str">
        <f>IF('Table 2 - MPS.BR Appraisals'!V211&lt;&gt;"",HLOOKUP(MID('Table 2 - MPS.BR Appraisals'!V211,5,1),$C$1:$I$2,2,0),IF(OR('Table 2 - MPS.BR Appraisals'!U211&lt;&gt;"",'Table 2 - MPS.BR Appraisals'!U211&lt;&gt;"",'Table 2 - MPS.BR Appraisals'!U211&lt;&gt;""),U211,""))</f>
        <v/>
      </c>
      <c r="W211" s="59" t="str">
        <f>IF('Table 2 - MPS.BR Appraisals'!W211&lt;&gt;"",HLOOKUP(MID('Table 2 - MPS.BR Appraisals'!W211,5,1),$C$1:$I$2,2,0),IF(OR('Table 2 - MPS.BR Appraisals'!V211&lt;&gt;"",'Table 2 - MPS.BR Appraisals'!V211&lt;&gt;"",'Table 2 - MPS.BR Appraisals'!V211&lt;&gt;""),V211,""))</f>
        <v/>
      </c>
      <c r="X211" s="59" t="str">
        <f>IF('Table 2 - MPS.BR Appraisals'!X211&lt;&gt;"",HLOOKUP(MID('Table 2 - MPS.BR Appraisals'!X211,5,1),$C$1:$I$2,2,0),IF(OR('Table 2 - MPS.BR Appraisals'!W211&lt;&gt;"",'Table 2 - MPS.BR Appraisals'!W211&lt;&gt;"",'Table 2 - MPS.BR Appraisals'!W211&lt;&gt;""),W211,""))</f>
        <v/>
      </c>
      <c r="Y211" s="59" t="str">
        <f>IF('Table 2 - MPS.BR Appraisals'!Y211&lt;&gt;"",HLOOKUP(MID('Table 2 - MPS.BR Appraisals'!Y211,5,1),$C$1:$I$2,2,0),IF(OR('Table 2 - MPS.BR Appraisals'!X211&lt;&gt;"",'Table 2 - MPS.BR Appraisals'!X211&lt;&gt;"",'Table 2 - MPS.BR Appraisals'!X211&lt;&gt;""),X211,""))</f>
        <v/>
      </c>
      <c r="Z211" s="59" t="str">
        <f>IF('Table 2 - MPS.BR Appraisals'!Z211&lt;&gt;"",HLOOKUP(MID('Table 2 - MPS.BR Appraisals'!Z211,5,1),$C$1:$I$2,2,0),IF(OR('Table 2 - MPS.BR Appraisals'!Y211&lt;&gt;"",'Table 2 - MPS.BR Appraisals'!Y211&lt;&gt;"",'Table 2 - MPS.BR Appraisals'!Y211&lt;&gt;""),Y211,""))</f>
        <v/>
      </c>
      <c r="AA211" s="59" t="str">
        <f>IF('Table 2 - MPS.BR Appraisals'!AA211&lt;&gt;"",HLOOKUP(MID('Table 2 - MPS.BR Appraisals'!AA211,5,1),$C$1:$I$2,2,0),IF(OR('Table 2 - MPS.BR Appraisals'!Z211&lt;&gt;"",'Table 2 - MPS.BR Appraisals'!Z211&lt;&gt;"",'Table 2 - MPS.BR Appraisals'!Z211&lt;&gt;""),Z211,""))</f>
        <v/>
      </c>
      <c r="AB211" s="59" t="str">
        <f>IF('Table 2 - MPS.BR Appraisals'!AB211&lt;&gt;"",HLOOKUP(MID('Table 2 - MPS.BR Appraisals'!AB211,5,1),$C$1:$I$2,2,0),IF(OR('Table 2 - MPS.BR Appraisals'!AA211&lt;&gt;"",'Table 2 - MPS.BR Appraisals'!AA211&lt;&gt;"",'Table 2 - MPS.BR Appraisals'!AA211&lt;&gt;""),AA211,""))</f>
        <v/>
      </c>
      <c r="AC211" s="59" t="str">
        <f>IF('Table 2 - MPS.BR Appraisals'!AC211&lt;&gt;"",HLOOKUP(MID('Table 2 - MPS.BR Appraisals'!AC211,5,1),$C$1:$I$2,2,0),IF(OR('Table 2 - MPS.BR Appraisals'!AB211&lt;&gt;"",'Table 2 - MPS.BR Appraisals'!AB211&lt;&gt;"",'Table 2 - MPS.BR Appraisals'!AB211&lt;&gt;""),AB211,""))</f>
        <v/>
      </c>
    </row>
    <row r="212" spans="2:29" ht="17.850000000000001" customHeight="1" x14ac:dyDescent="0.2">
      <c r="B212" s="35" t="s">
        <v>250</v>
      </c>
      <c r="C212" s="59" t="str">
        <f>IF('Table 2 - MPS.BR Appraisals'!C212&lt;&gt;"",HLOOKUP(MID('Table 2 - MPS.BR Appraisals'!C212,5,1),$C$1:$I$2,2,0),"")</f>
        <v/>
      </c>
      <c r="D212" s="59" t="str">
        <f>IF('Table 2 - MPS.BR Appraisals'!D212&lt;&gt;"",HLOOKUP(MID('Table 2 - MPS.BR Appraisals'!D212,5,1),$C$1:$I$2,2,0),IF('Table 2 - MPS.BR Appraisals'!C212&lt;&gt;"",C212,""))</f>
        <v/>
      </c>
      <c r="E212" s="59" t="str">
        <f>IF('Table 2 - MPS.BR Appraisals'!E212&lt;&gt;"",HLOOKUP(MID('Table 2 - MPS.BR Appraisals'!E212,5,1),$C$1:$I$2,2,0),IF(OR('Table 2 - MPS.BR Appraisals'!E212&lt;&gt;"",'Table 2 - MPS.BR Appraisals'!D212&lt;&gt;""),D212,""))</f>
        <v/>
      </c>
      <c r="F212" s="59" t="str">
        <f>IF('Table 2 - MPS.BR Appraisals'!F212&lt;&gt;"",HLOOKUP(MID('Table 2 - MPS.BR Appraisals'!F212,5,1),$C$1:$I$2,2,0),IF(OR('Table 2 - MPS.BR Appraisals'!E212&lt;&gt;"",'Table 2 - MPS.BR Appraisals'!E212&lt;&gt;"",'Table 2 - MPS.BR Appraisals'!E212&lt;&gt;""),E212,""))</f>
        <v/>
      </c>
      <c r="G212" s="59" t="str">
        <f>IF('Table 2 - MPS.BR Appraisals'!G212&lt;&gt;"",HLOOKUP(MID('Table 2 - MPS.BR Appraisals'!G212,5,1),$C$1:$I$2,2,0),IF(OR('Table 2 - MPS.BR Appraisals'!F212&lt;&gt;"",'Table 2 - MPS.BR Appraisals'!F212&lt;&gt;"",'Table 2 - MPS.BR Appraisals'!F212&lt;&gt;""),F212,""))</f>
        <v/>
      </c>
      <c r="H212" s="59" t="str">
        <f>IF('Table 2 - MPS.BR Appraisals'!H212&lt;&gt;"",HLOOKUP(MID('Table 2 - MPS.BR Appraisals'!H212,5,1),$C$1:$I$2,2,0),IF(OR('Table 2 - MPS.BR Appraisals'!G212&lt;&gt;"",'Table 2 - MPS.BR Appraisals'!G212&lt;&gt;"",'Table 2 - MPS.BR Appraisals'!G212&lt;&gt;""),G212,""))</f>
        <v/>
      </c>
      <c r="I212" s="59" t="str">
        <f>IF('Table 2 - MPS.BR Appraisals'!I212&lt;&gt;"",HLOOKUP(MID('Table 2 - MPS.BR Appraisals'!I212,5,1),$C$1:$I$2,2,0),IF(OR('Table 2 - MPS.BR Appraisals'!H212&lt;&gt;"",'Table 2 - MPS.BR Appraisals'!H212&lt;&gt;"",'Table 2 - MPS.BR Appraisals'!H212&lt;&gt;""),H212,""))</f>
        <v/>
      </c>
      <c r="J212" s="59" t="str">
        <f>IF('Table 2 - MPS.BR Appraisals'!J212&lt;&gt;"",HLOOKUP(MID('Table 2 - MPS.BR Appraisals'!J212,5,1),$C$1:$I$2,2,0),IF(OR('Table 2 - MPS.BR Appraisals'!I212&lt;&gt;"",'Table 2 - MPS.BR Appraisals'!I212&lt;&gt;"",'Table 2 - MPS.BR Appraisals'!I212&lt;&gt;""),I212,""))</f>
        <v/>
      </c>
      <c r="K212" s="59" t="str">
        <f>IF('Table 2 - MPS.BR Appraisals'!K212&lt;&gt;"",HLOOKUP(MID('Table 2 - MPS.BR Appraisals'!K212,5,1),$C$1:$I$2,2,0),IF(OR('Table 2 - MPS.BR Appraisals'!J212&lt;&gt;"",'Table 2 - MPS.BR Appraisals'!J212&lt;&gt;"",'Table 2 - MPS.BR Appraisals'!J212&lt;&gt;""),J212,""))</f>
        <v/>
      </c>
      <c r="L212" s="59" t="str">
        <f>IF('Table 2 - MPS.BR Appraisals'!L212&lt;&gt;"",HLOOKUP(MID('Table 2 - MPS.BR Appraisals'!L212,5,1),$C$1:$I$2,2,0),IF(OR('Table 2 - MPS.BR Appraisals'!K212&lt;&gt;"",'Table 2 - MPS.BR Appraisals'!K212&lt;&gt;"",'Table 2 - MPS.BR Appraisals'!K212&lt;&gt;""),K212,""))</f>
        <v/>
      </c>
      <c r="M212" s="59" t="str">
        <f>IF('Table 2 - MPS.BR Appraisals'!M212&lt;&gt;"",HLOOKUP(MID('Table 2 - MPS.BR Appraisals'!M212,5,1),$C$1:$I$2,2,0),IF(OR('Table 2 - MPS.BR Appraisals'!L212&lt;&gt;"",'Table 2 - MPS.BR Appraisals'!L212&lt;&gt;"",'Table 2 - MPS.BR Appraisals'!L212&lt;&gt;""),L212,""))</f>
        <v/>
      </c>
      <c r="N212" s="59" t="str">
        <f>IF('Table 2 - MPS.BR Appraisals'!N212&lt;&gt;"",HLOOKUP(MID('Table 2 - MPS.BR Appraisals'!N212,5,1),$C$1:$I$2,2,0),IF(OR('Table 2 - MPS.BR Appraisals'!M212&lt;&gt;"",'Table 2 - MPS.BR Appraisals'!M212&lt;&gt;"",'Table 2 - MPS.BR Appraisals'!M212&lt;&gt;""),M212,""))</f>
        <v/>
      </c>
      <c r="O212" s="59" t="str">
        <f>IF('Table 2 - MPS.BR Appraisals'!O212&lt;&gt;"",HLOOKUP(MID('Table 2 - MPS.BR Appraisals'!O212,5,1),$C$1:$I$2,2,0),IF(OR('Table 2 - MPS.BR Appraisals'!N212&lt;&gt;"",'Table 2 - MPS.BR Appraisals'!N212&lt;&gt;"",'Table 2 - MPS.BR Appraisals'!N212&lt;&gt;""),N212,""))</f>
        <v/>
      </c>
      <c r="P212" s="59" t="str">
        <f>IF('Table 2 - MPS.BR Appraisals'!P212&lt;&gt;"",HLOOKUP(MID('Table 2 - MPS.BR Appraisals'!P212,5,1),$C$1:$I$2,2,0),IF(OR('Table 2 - MPS.BR Appraisals'!O212&lt;&gt;"",'Table 2 - MPS.BR Appraisals'!O212&lt;&gt;"",'Table 2 - MPS.BR Appraisals'!O212&lt;&gt;""),O212,""))</f>
        <v/>
      </c>
      <c r="Q212" s="59" t="str">
        <f>IF('Table 2 - MPS.BR Appraisals'!Q212&lt;&gt;"",HLOOKUP(MID('Table 2 - MPS.BR Appraisals'!Q212,5,1),$C$1:$I$2,2,0),IF(OR('Table 2 - MPS.BR Appraisals'!P212&lt;&gt;"",'Table 2 - MPS.BR Appraisals'!P212&lt;&gt;"",'Table 2 - MPS.BR Appraisals'!P212&lt;&gt;""),P212,""))</f>
        <v/>
      </c>
      <c r="R212" s="59" t="str">
        <f>IF('Table 2 - MPS.BR Appraisals'!R212&lt;&gt;"",HLOOKUP(MID('Table 2 - MPS.BR Appraisals'!R212,5,1),$C$1:$I$2,2,0),IF(OR('Table 2 - MPS.BR Appraisals'!Q212&lt;&gt;"",'Table 2 - MPS.BR Appraisals'!Q212&lt;&gt;"",'Table 2 - MPS.BR Appraisals'!Q212&lt;&gt;""),Q212,""))</f>
        <v/>
      </c>
      <c r="S212" s="59" t="str">
        <f>IF('Table 2 - MPS.BR Appraisals'!S212&lt;&gt;"",HLOOKUP(MID('Table 2 - MPS.BR Appraisals'!S212,5,1),$C$1:$I$2,2,0),IF(OR('Table 2 - MPS.BR Appraisals'!R212&lt;&gt;"",'Table 2 - MPS.BR Appraisals'!R212&lt;&gt;"",'Table 2 - MPS.BR Appraisals'!R212&lt;&gt;""),R212,""))</f>
        <v/>
      </c>
      <c r="T212" s="59" t="str">
        <f>IF('Table 2 - MPS.BR Appraisals'!T212&lt;&gt;"",HLOOKUP(MID('Table 2 - MPS.BR Appraisals'!T212,5,1),$C$1:$I$2,2,0),IF(OR('Table 2 - MPS.BR Appraisals'!S212&lt;&gt;"",'Table 2 - MPS.BR Appraisals'!S212&lt;&gt;"",'Table 2 - MPS.BR Appraisals'!S212&lt;&gt;""),S212,""))</f>
        <v/>
      </c>
      <c r="U212" s="59" t="str">
        <f>IF('Table 2 - MPS.BR Appraisals'!U212&lt;&gt;"",HLOOKUP(MID('Table 2 - MPS.BR Appraisals'!U212,5,1),$C$1:$I$2,2,0),IF(OR('Table 2 - MPS.BR Appraisals'!T212&lt;&gt;"",'Table 2 - MPS.BR Appraisals'!T212&lt;&gt;"",'Table 2 - MPS.BR Appraisals'!T212&lt;&gt;""),T212,""))</f>
        <v/>
      </c>
      <c r="V212" s="59" t="str">
        <f>IF('Table 2 - MPS.BR Appraisals'!V212&lt;&gt;"",HLOOKUP(MID('Table 2 - MPS.BR Appraisals'!V212,5,1),$C$1:$I$2,2,0),IF(OR('Table 2 - MPS.BR Appraisals'!U212&lt;&gt;"",'Table 2 - MPS.BR Appraisals'!U212&lt;&gt;"",'Table 2 - MPS.BR Appraisals'!U212&lt;&gt;""),U212,""))</f>
        <v/>
      </c>
      <c r="W212" s="59" t="str">
        <f>IF('Table 2 - MPS.BR Appraisals'!W212&lt;&gt;"",HLOOKUP(MID('Table 2 - MPS.BR Appraisals'!W212,5,1),$C$1:$I$2,2,0),IF(OR('Table 2 - MPS.BR Appraisals'!V212&lt;&gt;"",'Table 2 - MPS.BR Appraisals'!V212&lt;&gt;"",'Table 2 - MPS.BR Appraisals'!V212&lt;&gt;""),V212,""))</f>
        <v/>
      </c>
      <c r="X212" s="59" t="str">
        <f>IF('Table 2 - MPS.BR Appraisals'!X212&lt;&gt;"",HLOOKUP(MID('Table 2 - MPS.BR Appraisals'!X212,5,1),$C$1:$I$2,2,0),IF(OR('Table 2 - MPS.BR Appraisals'!W212&lt;&gt;"",'Table 2 - MPS.BR Appraisals'!W212&lt;&gt;"",'Table 2 - MPS.BR Appraisals'!W212&lt;&gt;""),W212,""))</f>
        <v/>
      </c>
      <c r="Y212" s="59" t="str">
        <f>IF('Table 2 - MPS.BR Appraisals'!Y212&lt;&gt;"",HLOOKUP(MID('Table 2 - MPS.BR Appraisals'!Y212,5,1),$C$1:$I$2,2,0),IF(OR('Table 2 - MPS.BR Appraisals'!X212&lt;&gt;"",'Table 2 - MPS.BR Appraisals'!X212&lt;&gt;"",'Table 2 - MPS.BR Appraisals'!X212&lt;&gt;""),X212,""))</f>
        <v/>
      </c>
      <c r="Z212" s="59" t="str">
        <f>IF('Table 2 - MPS.BR Appraisals'!Z212&lt;&gt;"",HLOOKUP(MID('Table 2 - MPS.BR Appraisals'!Z212,5,1),$C$1:$I$2,2,0),IF(OR('Table 2 - MPS.BR Appraisals'!Y212&lt;&gt;"",'Table 2 - MPS.BR Appraisals'!Y212&lt;&gt;"",'Table 2 - MPS.BR Appraisals'!Y212&lt;&gt;""),Y212,""))</f>
        <v/>
      </c>
      <c r="AA212" s="59" t="str">
        <f>IF('Table 2 - MPS.BR Appraisals'!AA212&lt;&gt;"",HLOOKUP(MID('Table 2 - MPS.BR Appraisals'!AA212,5,1),$C$1:$I$2,2,0),IF(OR('Table 2 - MPS.BR Appraisals'!Z212&lt;&gt;"",'Table 2 - MPS.BR Appraisals'!Z212&lt;&gt;"",'Table 2 - MPS.BR Appraisals'!Z212&lt;&gt;""),Z212,""))</f>
        <v/>
      </c>
      <c r="AB212" s="59" t="str">
        <f>IF('Table 2 - MPS.BR Appraisals'!AB212&lt;&gt;"",HLOOKUP(MID('Table 2 - MPS.BR Appraisals'!AB212,5,1),$C$1:$I$2,2,0),IF(OR('Table 2 - MPS.BR Appraisals'!AA212&lt;&gt;"",'Table 2 - MPS.BR Appraisals'!AA212&lt;&gt;"",'Table 2 - MPS.BR Appraisals'!AA212&lt;&gt;""),AA212,""))</f>
        <v/>
      </c>
      <c r="AC212" s="59" t="str">
        <f>IF('Table 2 - MPS.BR Appraisals'!AC212&lt;&gt;"",HLOOKUP(MID('Table 2 - MPS.BR Appraisals'!AC212,5,1),$C$1:$I$2,2,0),IF(OR('Table 2 - MPS.BR Appraisals'!AB212&lt;&gt;"",'Table 2 - MPS.BR Appraisals'!AB212&lt;&gt;"",'Table 2 - MPS.BR Appraisals'!AB212&lt;&gt;""),AB212,""))</f>
        <v/>
      </c>
    </row>
    <row r="213" spans="2:29" ht="17.850000000000001" customHeight="1" x14ac:dyDescent="0.2">
      <c r="B213" s="35" t="s">
        <v>251</v>
      </c>
      <c r="C213" s="59" t="str">
        <f>IF('Table 2 - MPS.BR Appraisals'!C213&lt;&gt;"",HLOOKUP(MID('Table 2 - MPS.BR Appraisals'!C213,5,1),$C$1:$I$2,2,0),"")</f>
        <v/>
      </c>
      <c r="D213" s="59" t="str">
        <f>IF('Table 2 - MPS.BR Appraisals'!D213&lt;&gt;"",HLOOKUP(MID('Table 2 - MPS.BR Appraisals'!D213,5,1),$C$1:$I$2,2,0),IF('Table 2 - MPS.BR Appraisals'!C213&lt;&gt;"",C213,""))</f>
        <v/>
      </c>
      <c r="E213" s="59" t="str">
        <f>IF('Table 2 - MPS.BR Appraisals'!E213&lt;&gt;"",HLOOKUP(MID('Table 2 - MPS.BR Appraisals'!E213,5,1),$C$1:$I$2,2,0),IF(OR('Table 2 - MPS.BR Appraisals'!E213&lt;&gt;"",'Table 2 - MPS.BR Appraisals'!D213&lt;&gt;""),D213,""))</f>
        <v/>
      </c>
      <c r="F213" s="59" t="str">
        <f>IF('Table 2 - MPS.BR Appraisals'!F213&lt;&gt;"",HLOOKUP(MID('Table 2 - MPS.BR Appraisals'!F213,5,1),$C$1:$I$2,2,0),IF(OR('Table 2 - MPS.BR Appraisals'!E213&lt;&gt;"",'Table 2 - MPS.BR Appraisals'!E213&lt;&gt;"",'Table 2 - MPS.BR Appraisals'!E213&lt;&gt;""),E213,""))</f>
        <v/>
      </c>
      <c r="G213" s="59" t="str">
        <f>IF('Table 2 - MPS.BR Appraisals'!G213&lt;&gt;"",HLOOKUP(MID('Table 2 - MPS.BR Appraisals'!G213,5,1),$C$1:$I$2,2,0),IF(OR('Table 2 - MPS.BR Appraisals'!F213&lt;&gt;"",'Table 2 - MPS.BR Appraisals'!F213&lt;&gt;"",'Table 2 - MPS.BR Appraisals'!F213&lt;&gt;""),F213,""))</f>
        <v/>
      </c>
      <c r="H213" s="59" t="str">
        <f>IF('Table 2 - MPS.BR Appraisals'!H213&lt;&gt;"",HLOOKUP(MID('Table 2 - MPS.BR Appraisals'!H213,5,1),$C$1:$I$2,2,0),IF(OR('Table 2 - MPS.BR Appraisals'!G213&lt;&gt;"",'Table 2 - MPS.BR Appraisals'!G213&lt;&gt;"",'Table 2 - MPS.BR Appraisals'!G213&lt;&gt;""),G213,""))</f>
        <v/>
      </c>
      <c r="I213" s="59" t="str">
        <f>IF('Table 2 - MPS.BR Appraisals'!I213&lt;&gt;"",HLOOKUP(MID('Table 2 - MPS.BR Appraisals'!I213,5,1),$C$1:$I$2,2,0),IF(OR('Table 2 - MPS.BR Appraisals'!H213&lt;&gt;"",'Table 2 - MPS.BR Appraisals'!H213&lt;&gt;"",'Table 2 - MPS.BR Appraisals'!H213&lt;&gt;""),H213,""))</f>
        <v/>
      </c>
      <c r="J213" s="59" t="str">
        <f>IF('Table 2 - MPS.BR Appraisals'!J213&lt;&gt;"",HLOOKUP(MID('Table 2 - MPS.BR Appraisals'!J213,5,1),$C$1:$I$2,2,0),IF(OR('Table 2 - MPS.BR Appraisals'!I213&lt;&gt;"",'Table 2 - MPS.BR Appraisals'!I213&lt;&gt;"",'Table 2 - MPS.BR Appraisals'!I213&lt;&gt;""),I213,""))</f>
        <v/>
      </c>
      <c r="K213" s="59" t="str">
        <f>IF('Table 2 - MPS.BR Appraisals'!K213&lt;&gt;"",HLOOKUP(MID('Table 2 - MPS.BR Appraisals'!K213,5,1),$C$1:$I$2,2,0),IF(OR('Table 2 - MPS.BR Appraisals'!J213&lt;&gt;"",'Table 2 - MPS.BR Appraisals'!J213&lt;&gt;"",'Table 2 - MPS.BR Appraisals'!J213&lt;&gt;""),J213,""))</f>
        <v/>
      </c>
      <c r="L213" s="59" t="str">
        <f>IF('Table 2 - MPS.BR Appraisals'!L213&lt;&gt;"",HLOOKUP(MID('Table 2 - MPS.BR Appraisals'!L213,5,1),$C$1:$I$2,2,0),IF(OR('Table 2 - MPS.BR Appraisals'!K213&lt;&gt;"",'Table 2 - MPS.BR Appraisals'!K213&lt;&gt;"",'Table 2 - MPS.BR Appraisals'!K213&lt;&gt;""),K213,""))</f>
        <v/>
      </c>
      <c r="M213" s="59" t="str">
        <f>IF('Table 2 - MPS.BR Appraisals'!M213&lt;&gt;"",HLOOKUP(MID('Table 2 - MPS.BR Appraisals'!M213,5,1),$C$1:$I$2,2,0),IF(OR('Table 2 - MPS.BR Appraisals'!L213&lt;&gt;"",'Table 2 - MPS.BR Appraisals'!L213&lt;&gt;"",'Table 2 - MPS.BR Appraisals'!L213&lt;&gt;""),L213,""))</f>
        <v/>
      </c>
      <c r="N213" s="59" t="str">
        <f>IF('Table 2 - MPS.BR Appraisals'!N213&lt;&gt;"",HLOOKUP(MID('Table 2 - MPS.BR Appraisals'!N213,5,1),$C$1:$I$2,2,0),IF(OR('Table 2 - MPS.BR Appraisals'!M213&lt;&gt;"",'Table 2 - MPS.BR Appraisals'!M213&lt;&gt;"",'Table 2 - MPS.BR Appraisals'!M213&lt;&gt;""),M213,""))</f>
        <v/>
      </c>
      <c r="O213" s="59" t="str">
        <f>IF('Table 2 - MPS.BR Appraisals'!O213&lt;&gt;"",HLOOKUP(MID('Table 2 - MPS.BR Appraisals'!O213,5,1),$C$1:$I$2,2,0),IF(OR('Table 2 - MPS.BR Appraisals'!N213&lt;&gt;"",'Table 2 - MPS.BR Appraisals'!N213&lt;&gt;"",'Table 2 - MPS.BR Appraisals'!N213&lt;&gt;""),N213,""))</f>
        <v/>
      </c>
      <c r="P213" s="59" t="str">
        <f>IF('Table 2 - MPS.BR Appraisals'!P213&lt;&gt;"",HLOOKUP(MID('Table 2 - MPS.BR Appraisals'!P213,5,1),$C$1:$I$2,2,0),IF(OR('Table 2 - MPS.BR Appraisals'!O213&lt;&gt;"",'Table 2 - MPS.BR Appraisals'!O213&lt;&gt;"",'Table 2 - MPS.BR Appraisals'!O213&lt;&gt;""),O213,""))</f>
        <v/>
      </c>
      <c r="Q213" s="59" t="str">
        <f>IF('Table 2 - MPS.BR Appraisals'!Q213&lt;&gt;"",HLOOKUP(MID('Table 2 - MPS.BR Appraisals'!Q213,5,1),$C$1:$I$2,2,0),IF(OR('Table 2 - MPS.BR Appraisals'!P213&lt;&gt;"",'Table 2 - MPS.BR Appraisals'!P213&lt;&gt;"",'Table 2 - MPS.BR Appraisals'!P213&lt;&gt;""),P213,""))</f>
        <v/>
      </c>
      <c r="R213" s="59" t="str">
        <f>IF('Table 2 - MPS.BR Appraisals'!R213&lt;&gt;"",HLOOKUP(MID('Table 2 - MPS.BR Appraisals'!R213,5,1),$C$1:$I$2,2,0),IF(OR('Table 2 - MPS.BR Appraisals'!Q213&lt;&gt;"",'Table 2 - MPS.BR Appraisals'!Q213&lt;&gt;"",'Table 2 - MPS.BR Appraisals'!Q213&lt;&gt;""),Q213,""))</f>
        <v/>
      </c>
      <c r="S213" s="59" t="str">
        <f>IF('Table 2 - MPS.BR Appraisals'!S213&lt;&gt;"",HLOOKUP(MID('Table 2 - MPS.BR Appraisals'!S213,5,1),$C$1:$I$2,2,0),IF(OR('Table 2 - MPS.BR Appraisals'!R213&lt;&gt;"",'Table 2 - MPS.BR Appraisals'!R213&lt;&gt;"",'Table 2 - MPS.BR Appraisals'!R213&lt;&gt;""),R213,""))</f>
        <v/>
      </c>
      <c r="T213" s="59" t="str">
        <f>IF('Table 2 - MPS.BR Appraisals'!T213&lt;&gt;"",HLOOKUP(MID('Table 2 - MPS.BR Appraisals'!T213,5,1),$C$1:$I$2,2,0),IF(OR('Table 2 - MPS.BR Appraisals'!S213&lt;&gt;"",'Table 2 - MPS.BR Appraisals'!S213&lt;&gt;"",'Table 2 - MPS.BR Appraisals'!S213&lt;&gt;""),S213,""))</f>
        <v/>
      </c>
      <c r="U213" s="59" t="str">
        <f>IF('Table 2 - MPS.BR Appraisals'!U213&lt;&gt;"",HLOOKUP(MID('Table 2 - MPS.BR Appraisals'!U213,5,1),$C$1:$I$2,2,0),IF(OR('Table 2 - MPS.BR Appraisals'!T213&lt;&gt;"",'Table 2 - MPS.BR Appraisals'!T213&lt;&gt;"",'Table 2 - MPS.BR Appraisals'!T213&lt;&gt;""),T213,""))</f>
        <v/>
      </c>
      <c r="V213" s="59" t="str">
        <f>IF('Table 2 - MPS.BR Appraisals'!V213&lt;&gt;"",HLOOKUP(MID('Table 2 - MPS.BR Appraisals'!V213,5,1),$C$1:$I$2,2,0),IF(OR('Table 2 - MPS.BR Appraisals'!U213&lt;&gt;"",'Table 2 - MPS.BR Appraisals'!U213&lt;&gt;"",'Table 2 - MPS.BR Appraisals'!U213&lt;&gt;""),U213,""))</f>
        <v/>
      </c>
      <c r="W213" s="59" t="str">
        <f>IF('Table 2 - MPS.BR Appraisals'!W213&lt;&gt;"",HLOOKUP(MID('Table 2 - MPS.BR Appraisals'!W213,5,1),$C$1:$I$2,2,0),IF(OR('Table 2 - MPS.BR Appraisals'!V213&lt;&gt;"",'Table 2 - MPS.BR Appraisals'!V213&lt;&gt;"",'Table 2 - MPS.BR Appraisals'!V213&lt;&gt;""),V213,""))</f>
        <v/>
      </c>
      <c r="X213" s="59" t="str">
        <f>IF('Table 2 - MPS.BR Appraisals'!X213&lt;&gt;"",HLOOKUP(MID('Table 2 - MPS.BR Appraisals'!X213,5,1),$C$1:$I$2,2,0),IF(OR('Table 2 - MPS.BR Appraisals'!W213&lt;&gt;"",'Table 2 - MPS.BR Appraisals'!W213&lt;&gt;"",'Table 2 - MPS.BR Appraisals'!W213&lt;&gt;""),W213,""))</f>
        <v/>
      </c>
      <c r="Y213" s="59" t="str">
        <f>IF('Table 2 - MPS.BR Appraisals'!Y213&lt;&gt;"",HLOOKUP(MID('Table 2 - MPS.BR Appraisals'!Y213,5,1),$C$1:$I$2,2,0),IF(OR('Table 2 - MPS.BR Appraisals'!X213&lt;&gt;"",'Table 2 - MPS.BR Appraisals'!X213&lt;&gt;"",'Table 2 - MPS.BR Appraisals'!X213&lt;&gt;""),X213,""))</f>
        <v/>
      </c>
      <c r="Z213" s="59" t="str">
        <f>IF('Table 2 - MPS.BR Appraisals'!Z213&lt;&gt;"",HLOOKUP(MID('Table 2 - MPS.BR Appraisals'!Z213,5,1),$C$1:$I$2,2,0),IF(OR('Table 2 - MPS.BR Appraisals'!Y213&lt;&gt;"",'Table 2 - MPS.BR Appraisals'!Y213&lt;&gt;"",'Table 2 - MPS.BR Appraisals'!Y213&lt;&gt;""),Y213,""))</f>
        <v/>
      </c>
      <c r="AA213" s="59" t="str">
        <f>IF('Table 2 - MPS.BR Appraisals'!AA213&lt;&gt;"",HLOOKUP(MID('Table 2 - MPS.BR Appraisals'!AA213,5,1),$C$1:$I$2,2,0),IF(OR('Table 2 - MPS.BR Appraisals'!Z213&lt;&gt;"",'Table 2 - MPS.BR Appraisals'!Z213&lt;&gt;"",'Table 2 - MPS.BR Appraisals'!Z213&lt;&gt;""),Z213,""))</f>
        <v/>
      </c>
      <c r="AB213" s="59" t="str">
        <f>IF('Table 2 - MPS.BR Appraisals'!AB213&lt;&gt;"",HLOOKUP(MID('Table 2 - MPS.BR Appraisals'!AB213,5,1),$C$1:$I$2,2,0),IF(OR('Table 2 - MPS.BR Appraisals'!AA213&lt;&gt;"",'Table 2 - MPS.BR Appraisals'!AA213&lt;&gt;"",'Table 2 - MPS.BR Appraisals'!AA213&lt;&gt;""),AA213,""))</f>
        <v/>
      </c>
      <c r="AC213" s="59" t="str">
        <f>IF('Table 2 - MPS.BR Appraisals'!AC213&lt;&gt;"",HLOOKUP(MID('Table 2 - MPS.BR Appraisals'!AC213,5,1),$C$1:$I$2,2,0),IF(OR('Table 2 - MPS.BR Appraisals'!AB213&lt;&gt;"",'Table 2 - MPS.BR Appraisals'!AB213&lt;&gt;"",'Table 2 - MPS.BR Appraisals'!AB213&lt;&gt;""),AB213,""))</f>
        <v/>
      </c>
    </row>
    <row r="214" spans="2:29" ht="17.850000000000001" customHeight="1" x14ac:dyDescent="0.2">
      <c r="B214" s="35" t="s">
        <v>252</v>
      </c>
      <c r="C214" s="59" t="str">
        <f>IF('Table 2 - MPS.BR Appraisals'!C214&lt;&gt;"",HLOOKUP(MID('Table 2 - MPS.BR Appraisals'!C214,5,1),$C$1:$I$2,2,0),"")</f>
        <v/>
      </c>
      <c r="D214" s="59" t="str">
        <f>IF('Table 2 - MPS.BR Appraisals'!D214&lt;&gt;"",HLOOKUP(MID('Table 2 - MPS.BR Appraisals'!D214,5,1),$C$1:$I$2,2,0),IF('Table 2 - MPS.BR Appraisals'!C214&lt;&gt;"",C214,""))</f>
        <v/>
      </c>
      <c r="E214" s="59" t="str">
        <f>IF('Table 2 - MPS.BR Appraisals'!E214&lt;&gt;"",HLOOKUP(MID('Table 2 - MPS.BR Appraisals'!E214,5,1),$C$1:$I$2,2,0),IF(OR('Table 2 - MPS.BR Appraisals'!E214&lt;&gt;"",'Table 2 - MPS.BR Appraisals'!D214&lt;&gt;""),D214,""))</f>
        <v/>
      </c>
      <c r="F214" s="59" t="str">
        <f>IF('Table 2 - MPS.BR Appraisals'!F214&lt;&gt;"",HLOOKUP(MID('Table 2 - MPS.BR Appraisals'!F214,5,1),$C$1:$I$2,2,0),IF(OR('Table 2 - MPS.BR Appraisals'!E214&lt;&gt;"",'Table 2 - MPS.BR Appraisals'!E214&lt;&gt;"",'Table 2 - MPS.BR Appraisals'!E214&lt;&gt;""),E214,""))</f>
        <v/>
      </c>
      <c r="G214" s="59" t="str">
        <f>IF('Table 2 - MPS.BR Appraisals'!G214&lt;&gt;"",HLOOKUP(MID('Table 2 - MPS.BR Appraisals'!G214,5,1),$C$1:$I$2,2,0),IF(OR('Table 2 - MPS.BR Appraisals'!F214&lt;&gt;"",'Table 2 - MPS.BR Appraisals'!F214&lt;&gt;"",'Table 2 - MPS.BR Appraisals'!F214&lt;&gt;""),F214,""))</f>
        <v/>
      </c>
      <c r="H214" s="59" t="str">
        <f>IF('Table 2 - MPS.BR Appraisals'!H214&lt;&gt;"",HLOOKUP(MID('Table 2 - MPS.BR Appraisals'!H214,5,1),$C$1:$I$2,2,0),IF(OR('Table 2 - MPS.BR Appraisals'!G214&lt;&gt;"",'Table 2 - MPS.BR Appraisals'!G214&lt;&gt;"",'Table 2 - MPS.BR Appraisals'!G214&lt;&gt;""),G214,""))</f>
        <v/>
      </c>
      <c r="I214" s="59" t="str">
        <f>IF('Table 2 - MPS.BR Appraisals'!I214&lt;&gt;"",HLOOKUP(MID('Table 2 - MPS.BR Appraisals'!I214,5,1),$C$1:$I$2,2,0),IF(OR('Table 2 - MPS.BR Appraisals'!H214&lt;&gt;"",'Table 2 - MPS.BR Appraisals'!H214&lt;&gt;"",'Table 2 - MPS.BR Appraisals'!H214&lt;&gt;""),H214,""))</f>
        <v/>
      </c>
      <c r="J214" s="59" t="str">
        <f>IF('Table 2 - MPS.BR Appraisals'!J214&lt;&gt;"",HLOOKUP(MID('Table 2 - MPS.BR Appraisals'!J214,5,1),$C$1:$I$2,2,0),IF(OR('Table 2 - MPS.BR Appraisals'!I214&lt;&gt;"",'Table 2 - MPS.BR Appraisals'!I214&lt;&gt;"",'Table 2 - MPS.BR Appraisals'!I214&lt;&gt;""),I214,""))</f>
        <v/>
      </c>
      <c r="K214" s="59" t="str">
        <f>IF('Table 2 - MPS.BR Appraisals'!K214&lt;&gt;"",HLOOKUP(MID('Table 2 - MPS.BR Appraisals'!K214,5,1),$C$1:$I$2,2,0),IF(OR('Table 2 - MPS.BR Appraisals'!J214&lt;&gt;"",'Table 2 - MPS.BR Appraisals'!J214&lt;&gt;"",'Table 2 - MPS.BR Appraisals'!J214&lt;&gt;""),J214,""))</f>
        <v/>
      </c>
      <c r="L214" s="59" t="str">
        <f>IF('Table 2 - MPS.BR Appraisals'!L214&lt;&gt;"",HLOOKUP(MID('Table 2 - MPS.BR Appraisals'!L214,5,1),$C$1:$I$2,2,0),IF(OR('Table 2 - MPS.BR Appraisals'!K214&lt;&gt;"",'Table 2 - MPS.BR Appraisals'!K214&lt;&gt;"",'Table 2 - MPS.BR Appraisals'!K214&lt;&gt;""),K214,""))</f>
        <v/>
      </c>
      <c r="M214" s="59" t="str">
        <f>IF('Table 2 - MPS.BR Appraisals'!M214&lt;&gt;"",HLOOKUP(MID('Table 2 - MPS.BR Appraisals'!M214,5,1),$C$1:$I$2,2,0),IF(OR('Table 2 - MPS.BR Appraisals'!L214&lt;&gt;"",'Table 2 - MPS.BR Appraisals'!L214&lt;&gt;"",'Table 2 - MPS.BR Appraisals'!L214&lt;&gt;""),L214,""))</f>
        <v/>
      </c>
      <c r="N214" s="59" t="str">
        <f>IF('Table 2 - MPS.BR Appraisals'!N214&lt;&gt;"",HLOOKUP(MID('Table 2 - MPS.BR Appraisals'!N214,5,1),$C$1:$I$2,2,0),IF(OR('Table 2 - MPS.BR Appraisals'!M214&lt;&gt;"",'Table 2 - MPS.BR Appraisals'!M214&lt;&gt;"",'Table 2 - MPS.BR Appraisals'!M214&lt;&gt;""),M214,""))</f>
        <v/>
      </c>
      <c r="O214" s="59" t="str">
        <f>IF('Table 2 - MPS.BR Appraisals'!O214&lt;&gt;"",HLOOKUP(MID('Table 2 - MPS.BR Appraisals'!O214,5,1),$C$1:$I$2,2,0),IF(OR('Table 2 - MPS.BR Appraisals'!N214&lt;&gt;"",'Table 2 - MPS.BR Appraisals'!N214&lt;&gt;"",'Table 2 - MPS.BR Appraisals'!N214&lt;&gt;""),N214,""))</f>
        <v/>
      </c>
      <c r="P214" s="59" t="str">
        <f>IF('Table 2 - MPS.BR Appraisals'!P214&lt;&gt;"",HLOOKUP(MID('Table 2 - MPS.BR Appraisals'!P214,5,1),$C$1:$I$2,2,0),IF(OR('Table 2 - MPS.BR Appraisals'!O214&lt;&gt;"",'Table 2 - MPS.BR Appraisals'!O214&lt;&gt;"",'Table 2 - MPS.BR Appraisals'!O214&lt;&gt;""),O214,""))</f>
        <v/>
      </c>
      <c r="Q214" s="59" t="str">
        <f>IF('Table 2 - MPS.BR Appraisals'!Q214&lt;&gt;"",HLOOKUP(MID('Table 2 - MPS.BR Appraisals'!Q214,5,1),$C$1:$I$2,2,0),IF(OR('Table 2 - MPS.BR Appraisals'!P214&lt;&gt;"",'Table 2 - MPS.BR Appraisals'!P214&lt;&gt;"",'Table 2 - MPS.BR Appraisals'!P214&lt;&gt;""),P214,""))</f>
        <v/>
      </c>
      <c r="R214" s="59" t="str">
        <f>IF('Table 2 - MPS.BR Appraisals'!R214&lt;&gt;"",HLOOKUP(MID('Table 2 - MPS.BR Appraisals'!R214,5,1),$C$1:$I$2,2,0),IF(OR('Table 2 - MPS.BR Appraisals'!Q214&lt;&gt;"",'Table 2 - MPS.BR Appraisals'!Q214&lt;&gt;"",'Table 2 - MPS.BR Appraisals'!Q214&lt;&gt;""),Q214,""))</f>
        <v/>
      </c>
      <c r="S214" s="59" t="str">
        <f>IF('Table 2 - MPS.BR Appraisals'!S214&lt;&gt;"",HLOOKUP(MID('Table 2 - MPS.BR Appraisals'!S214,5,1),$C$1:$I$2,2,0),IF(OR('Table 2 - MPS.BR Appraisals'!R214&lt;&gt;"",'Table 2 - MPS.BR Appraisals'!R214&lt;&gt;"",'Table 2 - MPS.BR Appraisals'!R214&lt;&gt;""),R214,""))</f>
        <v/>
      </c>
      <c r="T214" s="59" t="str">
        <f>IF('Table 2 - MPS.BR Appraisals'!T214&lt;&gt;"",HLOOKUP(MID('Table 2 - MPS.BR Appraisals'!T214,5,1),$C$1:$I$2,2,0),IF(OR('Table 2 - MPS.BR Appraisals'!S214&lt;&gt;"",'Table 2 - MPS.BR Appraisals'!S214&lt;&gt;"",'Table 2 - MPS.BR Appraisals'!S214&lt;&gt;""),S214,""))</f>
        <v/>
      </c>
      <c r="U214" s="59" t="str">
        <f>IF('Table 2 - MPS.BR Appraisals'!U214&lt;&gt;"",HLOOKUP(MID('Table 2 - MPS.BR Appraisals'!U214,5,1),$C$1:$I$2,2,0),IF(OR('Table 2 - MPS.BR Appraisals'!T214&lt;&gt;"",'Table 2 - MPS.BR Appraisals'!T214&lt;&gt;"",'Table 2 - MPS.BR Appraisals'!T214&lt;&gt;""),T214,""))</f>
        <v/>
      </c>
      <c r="V214" s="59" t="str">
        <f>IF('Table 2 - MPS.BR Appraisals'!V214&lt;&gt;"",HLOOKUP(MID('Table 2 - MPS.BR Appraisals'!V214,5,1),$C$1:$I$2,2,0),IF(OR('Table 2 - MPS.BR Appraisals'!U214&lt;&gt;"",'Table 2 - MPS.BR Appraisals'!U214&lt;&gt;"",'Table 2 - MPS.BR Appraisals'!U214&lt;&gt;""),U214,""))</f>
        <v/>
      </c>
      <c r="W214" s="59" t="str">
        <f>IF('Table 2 - MPS.BR Appraisals'!W214&lt;&gt;"",HLOOKUP(MID('Table 2 - MPS.BR Appraisals'!W214,5,1),$C$1:$I$2,2,0),IF(OR('Table 2 - MPS.BR Appraisals'!V214&lt;&gt;"",'Table 2 - MPS.BR Appraisals'!V214&lt;&gt;"",'Table 2 - MPS.BR Appraisals'!V214&lt;&gt;""),V214,""))</f>
        <v/>
      </c>
      <c r="X214" s="59">
        <f>IF('Table 2 - MPS.BR Appraisals'!X214&lt;&gt;"",HLOOKUP(MID('Table 2 - MPS.BR Appraisals'!X214,5,1),$C$1:$I$2,2,0),IF(OR('Table 2 - MPS.BR Appraisals'!W214&lt;&gt;"",'Table 2 - MPS.BR Appraisals'!W214&lt;&gt;"",'Table 2 - MPS.BR Appraisals'!W214&lt;&gt;""),W214,""))</f>
        <v>1</v>
      </c>
      <c r="Y214" s="59">
        <f>IF('Table 2 - MPS.BR Appraisals'!Y214&lt;&gt;"",HLOOKUP(MID('Table 2 - MPS.BR Appraisals'!Y214,5,1),$C$1:$I$2,2,0),IF(OR('Table 2 - MPS.BR Appraisals'!X214&lt;&gt;"",'Table 2 - MPS.BR Appraisals'!X214&lt;&gt;"",'Table 2 - MPS.BR Appraisals'!X214&lt;&gt;""),X214,""))</f>
        <v>1</v>
      </c>
      <c r="Z214" s="59" t="str">
        <f>IF('Table 2 - MPS.BR Appraisals'!Z214&lt;&gt;"",HLOOKUP(MID('Table 2 - MPS.BR Appraisals'!Z214,5,1),$C$1:$I$2,2,0),IF(OR('Table 2 - MPS.BR Appraisals'!Y214&lt;&gt;"",'Table 2 - MPS.BR Appraisals'!Y214&lt;&gt;"",'Table 2 - MPS.BR Appraisals'!Y214&lt;&gt;""),Y214,""))</f>
        <v/>
      </c>
      <c r="AA214" s="59" t="str">
        <f>IF('Table 2 - MPS.BR Appraisals'!AA214&lt;&gt;"",HLOOKUP(MID('Table 2 - MPS.BR Appraisals'!AA214,5,1),$C$1:$I$2,2,0),IF(OR('Table 2 - MPS.BR Appraisals'!Z214&lt;&gt;"",'Table 2 - MPS.BR Appraisals'!Z214&lt;&gt;"",'Table 2 - MPS.BR Appraisals'!Z214&lt;&gt;""),Z214,""))</f>
        <v/>
      </c>
      <c r="AB214" s="59" t="str">
        <f>IF('Table 2 - MPS.BR Appraisals'!AB214&lt;&gt;"",HLOOKUP(MID('Table 2 - MPS.BR Appraisals'!AB214,5,1),$C$1:$I$2,2,0),IF(OR('Table 2 - MPS.BR Appraisals'!AA214&lt;&gt;"",'Table 2 - MPS.BR Appraisals'!AA214&lt;&gt;"",'Table 2 - MPS.BR Appraisals'!AA214&lt;&gt;""),AA214,""))</f>
        <v/>
      </c>
      <c r="AC214" s="59" t="str">
        <f>IF('Table 2 - MPS.BR Appraisals'!AC214&lt;&gt;"",HLOOKUP(MID('Table 2 - MPS.BR Appraisals'!AC214,5,1),$C$1:$I$2,2,0),IF(OR('Table 2 - MPS.BR Appraisals'!AB214&lt;&gt;"",'Table 2 - MPS.BR Appraisals'!AB214&lt;&gt;"",'Table 2 - MPS.BR Appraisals'!AB214&lt;&gt;""),AB214,""))</f>
        <v/>
      </c>
    </row>
    <row r="215" spans="2:29" ht="17.850000000000001" customHeight="1" x14ac:dyDescent="0.2">
      <c r="B215" s="35" t="s">
        <v>253</v>
      </c>
      <c r="C215" s="59" t="str">
        <f>IF('Table 2 - MPS.BR Appraisals'!C215&lt;&gt;"",HLOOKUP(MID('Table 2 - MPS.BR Appraisals'!C215,5,1),$C$1:$I$2,2,0),"")</f>
        <v/>
      </c>
      <c r="D215" s="59" t="str">
        <f>IF('Table 2 - MPS.BR Appraisals'!D215&lt;&gt;"",HLOOKUP(MID('Table 2 - MPS.BR Appraisals'!D215,5,1),$C$1:$I$2,2,0),IF('Table 2 - MPS.BR Appraisals'!C215&lt;&gt;"",C215,""))</f>
        <v/>
      </c>
      <c r="E215" s="59" t="str">
        <f>IF('Table 2 - MPS.BR Appraisals'!E215&lt;&gt;"",HLOOKUP(MID('Table 2 - MPS.BR Appraisals'!E215,5,1),$C$1:$I$2,2,0),IF(OR('Table 2 - MPS.BR Appraisals'!E215&lt;&gt;"",'Table 2 - MPS.BR Appraisals'!D215&lt;&gt;""),D215,""))</f>
        <v/>
      </c>
      <c r="F215" s="59" t="str">
        <f>IF('Table 2 - MPS.BR Appraisals'!F215&lt;&gt;"",HLOOKUP(MID('Table 2 - MPS.BR Appraisals'!F215,5,1),$C$1:$I$2,2,0),IF(OR('Table 2 - MPS.BR Appraisals'!E215&lt;&gt;"",'Table 2 - MPS.BR Appraisals'!E215&lt;&gt;"",'Table 2 - MPS.BR Appraisals'!E215&lt;&gt;""),E215,""))</f>
        <v/>
      </c>
      <c r="G215" s="59" t="str">
        <f>IF('Table 2 - MPS.BR Appraisals'!G215&lt;&gt;"",HLOOKUP(MID('Table 2 - MPS.BR Appraisals'!G215,5,1),$C$1:$I$2,2,0),IF(OR('Table 2 - MPS.BR Appraisals'!F215&lt;&gt;"",'Table 2 - MPS.BR Appraisals'!F215&lt;&gt;"",'Table 2 - MPS.BR Appraisals'!F215&lt;&gt;""),F215,""))</f>
        <v/>
      </c>
      <c r="H215" s="59" t="str">
        <f>IF('Table 2 - MPS.BR Appraisals'!H215&lt;&gt;"",HLOOKUP(MID('Table 2 - MPS.BR Appraisals'!H215,5,1),$C$1:$I$2,2,0),IF(OR('Table 2 - MPS.BR Appraisals'!G215&lt;&gt;"",'Table 2 - MPS.BR Appraisals'!G215&lt;&gt;"",'Table 2 - MPS.BR Appraisals'!G215&lt;&gt;""),G215,""))</f>
        <v/>
      </c>
      <c r="I215" s="59" t="str">
        <f>IF('Table 2 - MPS.BR Appraisals'!I215&lt;&gt;"",HLOOKUP(MID('Table 2 - MPS.BR Appraisals'!I215,5,1),$C$1:$I$2,2,0),IF(OR('Table 2 - MPS.BR Appraisals'!H215&lt;&gt;"",'Table 2 - MPS.BR Appraisals'!H215&lt;&gt;"",'Table 2 - MPS.BR Appraisals'!H215&lt;&gt;""),H215,""))</f>
        <v/>
      </c>
      <c r="J215" s="59" t="str">
        <f>IF('Table 2 - MPS.BR Appraisals'!J215&lt;&gt;"",HLOOKUP(MID('Table 2 - MPS.BR Appraisals'!J215,5,1),$C$1:$I$2,2,0),IF(OR('Table 2 - MPS.BR Appraisals'!I215&lt;&gt;"",'Table 2 - MPS.BR Appraisals'!I215&lt;&gt;"",'Table 2 - MPS.BR Appraisals'!I215&lt;&gt;""),I215,""))</f>
        <v/>
      </c>
      <c r="K215" s="59" t="str">
        <f>IF('Table 2 - MPS.BR Appraisals'!K215&lt;&gt;"",HLOOKUP(MID('Table 2 - MPS.BR Appraisals'!K215,5,1),$C$1:$I$2,2,0),IF(OR('Table 2 - MPS.BR Appraisals'!J215&lt;&gt;"",'Table 2 - MPS.BR Appraisals'!J215&lt;&gt;"",'Table 2 - MPS.BR Appraisals'!J215&lt;&gt;""),J215,""))</f>
        <v/>
      </c>
      <c r="L215" s="59" t="str">
        <f>IF('Table 2 - MPS.BR Appraisals'!L215&lt;&gt;"",HLOOKUP(MID('Table 2 - MPS.BR Appraisals'!L215,5,1),$C$1:$I$2,2,0),IF(OR('Table 2 - MPS.BR Appraisals'!K215&lt;&gt;"",'Table 2 - MPS.BR Appraisals'!K215&lt;&gt;"",'Table 2 - MPS.BR Appraisals'!K215&lt;&gt;""),K215,""))</f>
        <v/>
      </c>
      <c r="M215" s="59" t="str">
        <f>IF('Table 2 - MPS.BR Appraisals'!M215&lt;&gt;"",HLOOKUP(MID('Table 2 - MPS.BR Appraisals'!M215,5,1),$C$1:$I$2,2,0),IF(OR('Table 2 - MPS.BR Appraisals'!L215&lt;&gt;"",'Table 2 - MPS.BR Appraisals'!L215&lt;&gt;"",'Table 2 - MPS.BR Appraisals'!L215&lt;&gt;""),L215,""))</f>
        <v/>
      </c>
      <c r="N215" s="59" t="str">
        <f>IF('Table 2 - MPS.BR Appraisals'!N215&lt;&gt;"",HLOOKUP(MID('Table 2 - MPS.BR Appraisals'!N215,5,1),$C$1:$I$2,2,0),IF(OR('Table 2 - MPS.BR Appraisals'!M215&lt;&gt;"",'Table 2 - MPS.BR Appraisals'!M215&lt;&gt;"",'Table 2 - MPS.BR Appraisals'!M215&lt;&gt;""),M215,""))</f>
        <v/>
      </c>
      <c r="O215" s="59" t="str">
        <f>IF('Table 2 - MPS.BR Appraisals'!O215&lt;&gt;"",HLOOKUP(MID('Table 2 - MPS.BR Appraisals'!O215,5,1),$C$1:$I$2,2,0),IF(OR('Table 2 - MPS.BR Appraisals'!N215&lt;&gt;"",'Table 2 - MPS.BR Appraisals'!N215&lt;&gt;"",'Table 2 - MPS.BR Appraisals'!N215&lt;&gt;""),N215,""))</f>
        <v/>
      </c>
      <c r="P215" s="59" t="str">
        <f>IF('Table 2 - MPS.BR Appraisals'!P215&lt;&gt;"",HLOOKUP(MID('Table 2 - MPS.BR Appraisals'!P215,5,1),$C$1:$I$2,2,0),IF(OR('Table 2 - MPS.BR Appraisals'!O215&lt;&gt;"",'Table 2 - MPS.BR Appraisals'!O215&lt;&gt;"",'Table 2 - MPS.BR Appraisals'!O215&lt;&gt;""),O215,""))</f>
        <v/>
      </c>
      <c r="Q215" s="59" t="str">
        <f>IF('Table 2 - MPS.BR Appraisals'!Q215&lt;&gt;"",HLOOKUP(MID('Table 2 - MPS.BR Appraisals'!Q215,5,1),$C$1:$I$2,2,0),IF(OR('Table 2 - MPS.BR Appraisals'!P215&lt;&gt;"",'Table 2 - MPS.BR Appraisals'!P215&lt;&gt;"",'Table 2 - MPS.BR Appraisals'!P215&lt;&gt;""),P215,""))</f>
        <v/>
      </c>
      <c r="R215" s="59" t="str">
        <f>IF('Table 2 - MPS.BR Appraisals'!R215&lt;&gt;"",HLOOKUP(MID('Table 2 - MPS.BR Appraisals'!R215,5,1),$C$1:$I$2,2,0),IF(OR('Table 2 - MPS.BR Appraisals'!Q215&lt;&gt;"",'Table 2 - MPS.BR Appraisals'!Q215&lt;&gt;"",'Table 2 - MPS.BR Appraisals'!Q215&lt;&gt;""),Q215,""))</f>
        <v/>
      </c>
      <c r="S215" s="59" t="str">
        <f>IF('Table 2 - MPS.BR Appraisals'!S215&lt;&gt;"",HLOOKUP(MID('Table 2 - MPS.BR Appraisals'!S215,5,1),$C$1:$I$2,2,0),IF(OR('Table 2 - MPS.BR Appraisals'!R215&lt;&gt;"",'Table 2 - MPS.BR Appraisals'!R215&lt;&gt;"",'Table 2 - MPS.BR Appraisals'!R215&lt;&gt;""),R215,""))</f>
        <v/>
      </c>
      <c r="T215" s="59" t="str">
        <f>IF('Table 2 - MPS.BR Appraisals'!T215&lt;&gt;"",HLOOKUP(MID('Table 2 - MPS.BR Appraisals'!T215,5,1),$C$1:$I$2,2,0),IF(OR('Table 2 - MPS.BR Appraisals'!S215&lt;&gt;"",'Table 2 - MPS.BR Appraisals'!S215&lt;&gt;"",'Table 2 - MPS.BR Appraisals'!S215&lt;&gt;""),S215,""))</f>
        <v/>
      </c>
      <c r="U215" s="59" t="str">
        <f>IF('Table 2 - MPS.BR Appraisals'!U215&lt;&gt;"",HLOOKUP(MID('Table 2 - MPS.BR Appraisals'!U215,5,1),$C$1:$I$2,2,0),IF(OR('Table 2 - MPS.BR Appraisals'!T215&lt;&gt;"",'Table 2 - MPS.BR Appraisals'!T215&lt;&gt;"",'Table 2 - MPS.BR Appraisals'!T215&lt;&gt;""),T215,""))</f>
        <v/>
      </c>
      <c r="V215" s="59" t="str">
        <f>IF('Table 2 - MPS.BR Appraisals'!V215&lt;&gt;"",HLOOKUP(MID('Table 2 - MPS.BR Appraisals'!V215,5,1),$C$1:$I$2,2,0),IF(OR('Table 2 - MPS.BR Appraisals'!U215&lt;&gt;"",'Table 2 - MPS.BR Appraisals'!U215&lt;&gt;"",'Table 2 - MPS.BR Appraisals'!U215&lt;&gt;""),U215,""))</f>
        <v/>
      </c>
      <c r="W215" s="59" t="str">
        <f>IF('Table 2 - MPS.BR Appraisals'!W215&lt;&gt;"",HLOOKUP(MID('Table 2 - MPS.BR Appraisals'!W215,5,1),$C$1:$I$2,2,0),IF(OR('Table 2 - MPS.BR Appraisals'!V215&lt;&gt;"",'Table 2 - MPS.BR Appraisals'!V215&lt;&gt;"",'Table 2 - MPS.BR Appraisals'!V215&lt;&gt;""),V215,""))</f>
        <v/>
      </c>
      <c r="X215" s="59" t="str">
        <f>IF('Table 2 - MPS.BR Appraisals'!X215&lt;&gt;"",HLOOKUP(MID('Table 2 - MPS.BR Appraisals'!X215,5,1),$C$1:$I$2,2,0),IF(OR('Table 2 - MPS.BR Appraisals'!W215&lt;&gt;"",'Table 2 - MPS.BR Appraisals'!W215&lt;&gt;"",'Table 2 - MPS.BR Appraisals'!W215&lt;&gt;""),W215,""))</f>
        <v/>
      </c>
      <c r="Y215" s="59" t="str">
        <f>IF('Table 2 - MPS.BR Appraisals'!Y215&lt;&gt;"",HLOOKUP(MID('Table 2 - MPS.BR Appraisals'!Y215,5,1),$C$1:$I$2,2,0),IF(OR('Table 2 - MPS.BR Appraisals'!X215&lt;&gt;"",'Table 2 - MPS.BR Appraisals'!X215&lt;&gt;"",'Table 2 - MPS.BR Appraisals'!X215&lt;&gt;""),X215,""))</f>
        <v/>
      </c>
      <c r="Z215" s="59" t="str">
        <f>IF('Table 2 - MPS.BR Appraisals'!Z215&lt;&gt;"",HLOOKUP(MID('Table 2 - MPS.BR Appraisals'!Z215,5,1),$C$1:$I$2,2,0),IF(OR('Table 2 - MPS.BR Appraisals'!Y215&lt;&gt;"",'Table 2 - MPS.BR Appraisals'!Y215&lt;&gt;"",'Table 2 - MPS.BR Appraisals'!Y215&lt;&gt;""),Y215,""))</f>
        <v/>
      </c>
      <c r="AA215" s="59" t="str">
        <f>IF('Table 2 - MPS.BR Appraisals'!AA215&lt;&gt;"",HLOOKUP(MID('Table 2 - MPS.BR Appraisals'!AA215,5,1),$C$1:$I$2,2,0),IF(OR('Table 2 - MPS.BR Appraisals'!Z215&lt;&gt;"",'Table 2 - MPS.BR Appraisals'!Z215&lt;&gt;"",'Table 2 - MPS.BR Appraisals'!Z215&lt;&gt;""),Z215,""))</f>
        <v/>
      </c>
      <c r="AB215" s="59" t="str">
        <f>IF('Table 2 - MPS.BR Appraisals'!AB215&lt;&gt;"",HLOOKUP(MID('Table 2 - MPS.BR Appraisals'!AB215,5,1),$C$1:$I$2,2,0),IF(OR('Table 2 - MPS.BR Appraisals'!AA215&lt;&gt;"",'Table 2 - MPS.BR Appraisals'!AA215&lt;&gt;"",'Table 2 - MPS.BR Appraisals'!AA215&lt;&gt;""),AA215,""))</f>
        <v/>
      </c>
      <c r="AC215" s="59" t="str">
        <f>IF('Table 2 - MPS.BR Appraisals'!AC215&lt;&gt;"",HLOOKUP(MID('Table 2 - MPS.BR Appraisals'!AC215,5,1),$C$1:$I$2,2,0),IF(OR('Table 2 - MPS.BR Appraisals'!AB215&lt;&gt;"",'Table 2 - MPS.BR Appraisals'!AB215&lt;&gt;"",'Table 2 - MPS.BR Appraisals'!AB215&lt;&gt;""),AB215,""))</f>
        <v/>
      </c>
    </row>
    <row r="216" spans="2:29" ht="17.850000000000001" customHeight="1" x14ac:dyDescent="0.2">
      <c r="B216" s="35" t="s">
        <v>254</v>
      </c>
      <c r="C216" s="59" t="str">
        <f>IF('Table 2 - MPS.BR Appraisals'!C216&lt;&gt;"",HLOOKUP(MID('Table 2 - MPS.BR Appraisals'!C216,5,1),$C$1:$I$2,2,0),"")</f>
        <v/>
      </c>
      <c r="D216" s="59" t="str">
        <f>IF('Table 2 - MPS.BR Appraisals'!D216&lt;&gt;"",HLOOKUP(MID('Table 2 - MPS.BR Appraisals'!D216,5,1),$C$1:$I$2,2,0),IF('Table 2 - MPS.BR Appraisals'!C216&lt;&gt;"",C216,""))</f>
        <v/>
      </c>
      <c r="E216" s="59" t="str">
        <f>IF('Table 2 - MPS.BR Appraisals'!E216&lt;&gt;"",HLOOKUP(MID('Table 2 - MPS.BR Appraisals'!E216,5,1),$C$1:$I$2,2,0),IF(OR('Table 2 - MPS.BR Appraisals'!E216&lt;&gt;"",'Table 2 - MPS.BR Appraisals'!D216&lt;&gt;""),D216,""))</f>
        <v/>
      </c>
      <c r="F216" s="59" t="str">
        <f>IF('Table 2 - MPS.BR Appraisals'!F216&lt;&gt;"",HLOOKUP(MID('Table 2 - MPS.BR Appraisals'!F216,5,1),$C$1:$I$2,2,0),IF(OR('Table 2 - MPS.BR Appraisals'!E216&lt;&gt;"",'Table 2 - MPS.BR Appraisals'!E216&lt;&gt;"",'Table 2 - MPS.BR Appraisals'!E216&lt;&gt;""),E216,""))</f>
        <v/>
      </c>
      <c r="G216" s="59" t="str">
        <f>IF('Table 2 - MPS.BR Appraisals'!G216&lt;&gt;"",HLOOKUP(MID('Table 2 - MPS.BR Appraisals'!G216,5,1),$C$1:$I$2,2,0),IF(OR('Table 2 - MPS.BR Appraisals'!F216&lt;&gt;"",'Table 2 - MPS.BR Appraisals'!F216&lt;&gt;"",'Table 2 - MPS.BR Appraisals'!F216&lt;&gt;""),F216,""))</f>
        <v/>
      </c>
      <c r="H216" s="59" t="str">
        <f>IF('Table 2 - MPS.BR Appraisals'!H216&lt;&gt;"",HLOOKUP(MID('Table 2 - MPS.BR Appraisals'!H216,5,1),$C$1:$I$2,2,0),IF(OR('Table 2 - MPS.BR Appraisals'!G216&lt;&gt;"",'Table 2 - MPS.BR Appraisals'!G216&lt;&gt;"",'Table 2 - MPS.BR Appraisals'!G216&lt;&gt;""),G216,""))</f>
        <v/>
      </c>
      <c r="I216" s="59" t="str">
        <f>IF('Table 2 - MPS.BR Appraisals'!I216&lt;&gt;"",HLOOKUP(MID('Table 2 - MPS.BR Appraisals'!I216,5,1),$C$1:$I$2,2,0),IF(OR('Table 2 - MPS.BR Appraisals'!H216&lt;&gt;"",'Table 2 - MPS.BR Appraisals'!H216&lt;&gt;"",'Table 2 - MPS.BR Appraisals'!H216&lt;&gt;""),H216,""))</f>
        <v/>
      </c>
      <c r="J216" s="59" t="str">
        <f>IF('Table 2 - MPS.BR Appraisals'!J216&lt;&gt;"",HLOOKUP(MID('Table 2 - MPS.BR Appraisals'!J216,5,1),$C$1:$I$2,2,0),IF(OR('Table 2 - MPS.BR Appraisals'!I216&lt;&gt;"",'Table 2 - MPS.BR Appraisals'!I216&lt;&gt;"",'Table 2 - MPS.BR Appraisals'!I216&lt;&gt;""),I216,""))</f>
        <v/>
      </c>
      <c r="K216" s="59" t="str">
        <f>IF('Table 2 - MPS.BR Appraisals'!K216&lt;&gt;"",HLOOKUP(MID('Table 2 - MPS.BR Appraisals'!K216,5,1),$C$1:$I$2,2,0),IF(OR('Table 2 - MPS.BR Appraisals'!J216&lt;&gt;"",'Table 2 - MPS.BR Appraisals'!J216&lt;&gt;"",'Table 2 - MPS.BR Appraisals'!J216&lt;&gt;""),J216,""))</f>
        <v/>
      </c>
      <c r="L216" s="59" t="str">
        <f>IF('Table 2 - MPS.BR Appraisals'!L216&lt;&gt;"",HLOOKUP(MID('Table 2 - MPS.BR Appraisals'!L216,5,1),$C$1:$I$2,2,0),IF(OR('Table 2 - MPS.BR Appraisals'!K216&lt;&gt;"",'Table 2 - MPS.BR Appraisals'!K216&lt;&gt;"",'Table 2 - MPS.BR Appraisals'!K216&lt;&gt;""),K216,""))</f>
        <v/>
      </c>
      <c r="M216" s="59" t="str">
        <f>IF('Table 2 - MPS.BR Appraisals'!M216&lt;&gt;"",HLOOKUP(MID('Table 2 - MPS.BR Appraisals'!M216,5,1),$C$1:$I$2,2,0),IF(OR('Table 2 - MPS.BR Appraisals'!L216&lt;&gt;"",'Table 2 - MPS.BR Appraisals'!L216&lt;&gt;"",'Table 2 - MPS.BR Appraisals'!L216&lt;&gt;""),L216,""))</f>
        <v/>
      </c>
      <c r="N216" s="59" t="str">
        <f>IF('Table 2 - MPS.BR Appraisals'!N216&lt;&gt;"",HLOOKUP(MID('Table 2 - MPS.BR Appraisals'!N216,5,1),$C$1:$I$2,2,0),IF(OR('Table 2 - MPS.BR Appraisals'!M216&lt;&gt;"",'Table 2 - MPS.BR Appraisals'!M216&lt;&gt;"",'Table 2 - MPS.BR Appraisals'!M216&lt;&gt;""),M216,""))</f>
        <v/>
      </c>
      <c r="O216" s="59" t="str">
        <f>IF('Table 2 - MPS.BR Appraisals'!O216&lt;&gt;"",HLOOKUP(MID('Table 2 - MPS.BR Appraisals'!O216,5,1),$C$1:$I$2,2,0),IF(OR('Table 2 - MPS.BR Appraisals'!N216&lt;&gt;"",'Table 2 - MPS.BR Appraisals'!N216&lt;&gt;"",'Table 2 - MPS.BR Appraisals'!N216&lt;&gt;""),N216,""))</f>
        <v/>
      </c>
      <c r="P216" s="59" t="str">
        <f>IF('Table 2 - MPS.BR Appraisals'!P216&lt;&gt;"",HLOOKUP(MID('Table 2 - MPS.BR Appraisals'!P216,5,1),$C$1:$I$2,2,0),IF(OR('Table 2 - MPS.BR Appraisals'!O216&lt;&gt;"",'Table 2 - MPS.BR Appraisals'!O216&lt;&gt;"",'Table 2 - MPS.BR Appraisals'!O216&lt;&gt;""),O216,""))</f>
        <v/>
      </c>
      <c r="Q216" s="59" t="str">
        <f>IF('Table 2 - MPS.BR Appraisals'!Q216&lt;&gt;"",HLOOKUP(MID('Table 2 - MPS.BR Appraisals'!Q216,5,1),$C$1:$I$2,2,0),IF(OR('Table 2 - MPS.BR Appraisals'!P216&lt;&gt;"",'Table 2 - MPS.BR Appraisals'!P216&lt;&gt;"",'Table 2 - MPS.BR Appraisals'!P216&lt;&gt;""),P216,""))</f>
        <v/>
      </c>
      <c r="R216" s="59" t="str">
        <f>IF('Table 2 - MPS.BR Appraisals'!R216&lt;&gt;"",HLOOKUP(MID('Table 2 - MPS.BR Appraisals'!R216,5,1),$C$1:$I$2,2,0),IF(OR('Table 2 - MPS.BR Appraisals'!Q216&lt;&gt;"",'Table 2 - MPS.BR Appraisals'!Q216&lt;&gt;"",'Table 2 - MPS.BR Appraisals'!Q216&lt;&gt;""),Q216,""))</f>
        <v/>
      </c>
      <c r="S216" s="59" t="str">
        <f>IF('Table 2 - MPS.BR Appraisals'!S216&lt;&gt;"",HLOOKUP(MID('Table 2 - MPS.BR Appraisals'!S216,5,1),$C$1:$I$2,2,0),IF(OR('Table 2 - MPS.BR Appraisals'!R216&lt;&gt;"",'Table 2 - MPS.BR Appraisals'!R216&lt;&gt;"",'Table 2 - MPS.BR Appraisals'!R216&lt;&gt;""),R216,""))</f>
        <v/>
      </c>
      <c r="T216" s="59" t="str">
        <f>IF('Table 2 - MPS.BR Appraisals'!T216&lt;&gt;"",HLOOKUP(MID('Table 2 - MPS.BR Appraisals'!T216,5,1),$C$1:$I$2,2,0),IF(OR('Table 2 - MPS.BR Appraisals'!S216&lt;&gt;"",'Table 2 - MPS.BR Appraisals'!S216&lt;&gt;"",'Table 2 - MPS.BR Appraisals'!S216&lt;&gt;""),S216,""))</f>
        <v/>
      </c>
      <c r="U216" s="59" t="str">
        <f>IF('Table 2 - MPS.BR Appraisals'!U216&lt;&gt;"",HLOOKUP(MID('Table 2 - MPS.BR Appraisals'!U216,5,1),$C$1:$I$2,2,0),IF(OR('Table 2 - MPS.BR Appraisals'!T216&lt;&gt;"",'Table 2 - MPS.BR Appraisals'!T216&lt;&gt;"",'Table 2 - MPS.BR Appraisals'!T216&lt;&gt;""),T216,""))</f>
        <v/>
      </c>
      <c r="V216" s="59" t="str">
        <f>IF('Table 2 - MPS.BR Appraisals'!V216&lt;&gt;"",HLOOKUP(MID('Table 2 - MPS.BR Appraisals'!V216,5,1),$C$1:$I$2,2,0),IF(OR('Table 2 - MPS.BR Appraisals'!U216&lt;&gt;"",'Table 2 - MPS.BR Appraisals'!U216&lt;&gt;"",'Table 2 - MPS.BR Appraisals'!U216&lt;&gt;""),U216,""))</f>
        <v/>
      </c>
      <c r="W216" s="59" t="str">
        <f>IF('Table 2 - MPS.BR Appraisals'!W216&lt;&gt;"",HLOOKUP(MID('Table 2 - MPS.BR Appraisals'!W216,5,1),$C$1:$I$2,2,0),IF(OR('Table 2 - MPS.BR Appraisals'!V216&lt;&gt;"",'Table 2 - MPS.BR Appraisals'!V216&lt;&gt;"",'Table 2 - MPS.BR Appraisals'!V216&lt;&gt;""),V216,""))</f>
        <v/>
      </c>
      <c r="X216" s="59">
        <f>IF('Table 2 - MPS.BR Appraisals'!X216&lt;&gt;"",HLOOKUP(MID('Table 2 - MPS.BR Appraisals'!X216,5,1),$C$1:$I$2,2,0),IF(OR('Table 2 - MPS.BR Appraisals'!W216&lt;&gt;"",'Table 2 - MPS.BR Appraisals'!W216&lt;&gt;"",'Table 2 - MPS.BR Appraisals'!W216&lt;&gt;""),W216,""))</f>
        <v>1</v>
      </c>
      <c r="Y216" s="59">
        <f>IF('Table 2 - MPS.BR Appraisals'!Y216&lt;&gt;"",HLOOKUP(MID('Table 2 - MPS.BR Appraisals'!Y216,5,1),$C$1:$I$2,2,0),IF(OR('Table 2 - MPS.BR Appraisals'!X216&lt;&gt;"",'Table 2 - MPS.BR Appraisals'!X216&lt;&gt;"",'Table 2 - MPS.BR Appraisals'!X216&lt;&gt;""),X216,""))</f>
        <v>1</v>
      </c>
      <c r="Z216" s="59" t="str">
        <f>IF('Table 2 - MPS.BR Appraisals'!Z216&lt;&gt;"",HLOOKUP(MID('Table 2 - MPS.BR Appraisals'!Z216,5,1),$C$1:$I$2,2,0),IF(OR('Table 2 - MPS.BR Appraisals'!Y216&lt;&gt;"",'Table 2 - MPS.BR Appraisals'!Y216&lt;&gt;"",'Table 2 - MPS.BR Appraisals'!Y216&lt;&gt;""),Y216,""))</f>
        <v/>
      </c>
      <c r="AA216" s="59" t="str">
        <f>IF('Table 2 - MPS.BR Appraisals'!AA216&lt;&gt;"",HLOOKUP(MID('Table 2 - MPS.BR Appraisals'!AA216,5,1),$C$1:$I$2,2,0),IF(OR('Table 2 - MPS.BR Appraisals'!Z216&lt;&gt;"",'Table 2 - MPS.BR Appraisals'!Z216&lt;&gt;"",'Table 2 - MPS.BR Appraisals'!Z216&lt;&gt;""),Z216,""))</f>
        <v/>
      </c>
      <c r="AB216" s="59" t="str">
        <f>IF('Table 2 - MPS.BR Appraisals'!AB216&lt;&gt;"",HLOOKUP(MID('Table 2 - MPS.BR Appraisals'!AB216,5,1),$C$1:$I$2,2,0),IF(OR('Table 2 - MPS.BR Appraisals'!AA216&lt;&gt;"",'Table 2 - MPS.BR Appraisals'!AA216&lt;&gt;"",'Table 2 - MPS.BR Appraisals'!AA216&lt;&gt;""),AA216,""))</f>
        <v/>
      </c>
      <c r="AC216" s="59" t="str">
        <f>IF('Table 2 - MPS.BR Appraisals'!AC216&lt;&gt;"",HLOOKUP(MID('Table 2 - MPS.BR Appraisals'!AC216,5,1),$C$1:$I$2,2,0),IF(OR('Table 2 - MPS.BR Appraisals'!AB216&lt;&gt;"",'Table 2 - MPS.BR Appraisals'!AB216&lt;&gt;"",'Table 2 - MPS.BR Appraisals'!AB216&lt;&gt;""),AB216,""))</f>
        <v/>
      </c>
    </row>
    <row r="217" spans="2:29" ht="17.850000000000001" customHeight="1" x14ac:dyDescent="0.2">
      <c r="B217" s="35" t="s">
        <v>255</v>
      </c>
      <c r="C217" s="59" t="str">
        <f>IF('Table 2 - MPS.BR Appraisals'!C217&lt;&gt;"",HLOOKUP(MID('Table 2 - MPS.BR Appraisals'!C217,5,1),$C$1:$I$2,2,0),"")</f>
        <v/>
      </c>
      <c r="D217" s="59" t="str">
        <f>IF('Table 2 - MPS.BR Appraisals'!D217&lt;&gt;"",HLOOKUP(MID('Table 2 - MPS.BR Appraisals'!D217,5,1),$C$1:$I$2,2,0),IF('Table 2 - MPS.BR Appraisals'!C217&lt;&gt;"",C217,""))</f>
        <v/>
      </c>
      <c r="E217" s="59" t="str">
        <f>IF('Table 2 - MPS.BR Appraisals'!E217&lt;&gt;"",HLOOKUP(MID('Table 2 - MPS.BR Appraisals'!E217,5,1),$C$1:$I$2,2,0),IF(OR('Table 2 - MPS.BR Appraisals'!E217&lt;&gt;"",'Table 2 - MPS.BR Appraisals'!D217&lt;&gt;""),D217,""))</f>
        <v/>
      </c>
      <c r="F217" s="59" t="str">
        <f>IF('Table 2 - MPS.BR Appraisals'!F217&lt;&gt;"",HLOOKUP(MID('Table 2 - MPS.BR Appraisals'!F217,5,1),$C$1:$I$2,2,0),IF(OR('Table 2 - MPS.BR Appraisals'!E217&lt;&gt;"",'Table 2 - MPS.BR Appraisals'!E217&lt;&gt;"",'Table 2 - MPS.BR Appraisals'!E217&lt;&gt;""),E217,""))</f>
        <v/>
      </c>
      <c r="G217" s="59" t="str">
        <f>IF('Table 2 - MPS.BR Appraisals'!G217&lt;&gt;"",HLOOKUP(MID('Table 2 - MPS.BR Appraisals'!G217,5,1),$C$1:$I$2,2,0),IF(OR('Table 2 - MPS.BR Appraisals'!F217&lt;&gt;"",'Table 2 - MPS.BR Appraisals'!F217&lt;&gt;"",'Table 2 - MPS.BR Appraisals'!F217&lt;&gt;""),F217,""))</f>
        <v/>
      </c>
      <c r="H217" s="59" t="str">
        <f>IF('Table 2 - MPS.BR Appraisals'!H217&lt;&gt;"",HLOOKUP(MID('Table 2 - MPS.BR Appraisals'!H217,5,1),$C$1:$I$2,2,0),IF(OR('Table 2 - MPS.BR Appraisals'!G217&lt;&gt;"",'Table 2 - MPS.BR Appraisals'!G217&lt;&gt;"",'Table 2 - MPS.BR Appraisals'!G217&lt;&gt;""),G217,""))</f>
        <v/>
      </c>
      <c r="I217" s="59" t="str">
        <f>IF('Table 2 - MPS.BR Appraisals'!I217&lt;&gt;"",HLOOKUP(MID('Table 2 - MPS.BR Appraisals'!I217,5,1),$C$1:$I$2,2,0),IF(OR('Table 2 - MPS.BR Appraisals'!H217&lt;&gt;"",'Table 2 - MPS.BR Appraisals'!H217&lt;&gt;"",'Table 2 - MPS.BR Appraisals'!H217&lt;&gt;""),H217,""))</f>
        <v/>
      </c>
      <c r="J217" s="59" t="str">
        <f>IF('Table 2 - MPS.BR Appraisals'!J217&lt;&gt;"",HLOOKUP(MID('Table 2 - MPS.BR Appraisals'!J217,5,1),$C$1:$I$2,2,0),IF(OR('Table 2 - MPS.BR Appraisals'!I217&lt;&gt;"",'Table 2 - MPS.BR Appraisals'!I217&lt;&gt;"",'Table 2 - MPS.BR Appraisals'!I217&lt;&gt;""),I217,""))</f>
        <v/>
      </c>
      <c r="K217" s="59" t="str">
        <f>IF('Table 2 - MPS.BR Appraisals'!K217&lt;&gt;"",HLOOKUP(MID('Table 2 - MPS.BR Appraisals'!K217,5,1),$C$1:$I$2,2,0),IF(OR('Table 2 - MPS.BR Appraisals'!J217&lt;&gt;"",'Table 2 - MPS.BR Appraisals'!J217&lt;&gt;"",'Table 2 - MPS.BR Appraisals'!J217&lt;&gt;""),J217,""))</f>
        <v/>
      </c>
      <c r="L217" s="59" t="str">
        <f>IF('Table 2 - MPS.BR Appraisals'!L217&lt;&gt;"",HLOOKUP(MID('Table 2 - MPS.BR Appraisals'!L217,5,1),$C$1:$I$2,2,0),IF(OR('Table 2 - MPS.BR Appraisals'!K217&lt;&gt;"",'Table 2 - MPS.BR Appraisals'!K217&lt;&gt;"",'Table 2 - MPS.BR Appraisals'!K217&lt;&gt;""),K217,""))</f>
        <v/>
      </c>
      <c r="M217" s="59" t="str">
        <f>IF('Table 2 - MPS.BR Appraisals'!M217&lt;&gt;"",HLOOKUP(MID('Table 2 - MPS.BR Appraisals'!M217,5,1),$C$1:$I$2,2,0),IF(OR('Table 2 - MPS.BR Appraisals'!L217&lt;&gt;"",'Table 2 - MPS.BR Appraisals'!L217&lt;&gt;"",'Table 2 - MPS.BR Appraisals'!L217&lt;&gt;""),L217,""))</f>
        <v/>
      </c>
      <c r="N217" s="59" t="str">
        <f>IF('Table 2 - MPS.BR Appraisals'!N217&lt;&gt;"",HLOOKUP(MID('Table 2 - MPS.BR Appraisals'!N217,5,1),$C$1:$I$2,2,0),IF(OR('Table 2 - MPS.BR Appraisals'!M217&lt;&gt;"",'Table 2 - MPS.BR Appraisals'!M217&lt;&gt;"",'Table 2 - MPS.BR Appraisals'!M217&lt;&gt;""),M217,""))</f>
        <v/>
      </c>
      <c r="O217" s="59" t="str">
        <f>IF('Table 2 - MPS.BR Appraisals'!O217&lt;&gt;"",HLOOKUP(MID('Table 2 - MPS.BR Appraisals'!O217,5,1),$C$1:$I$2,2,0),IF(OR('Table 2 - MPS.BR Appraisals'!N217&lt;&gt;"",'Table 2 - MPS.BR Appraisals'!N217&lt;&gt;"",'Table 2 - MPS.BR Appraisals'!N217&lt;&gt;""),N217,""))</f>
        <v/>
      </c>
      <c r="P217" s="59" t="str">
        <f>IF('Table 2 - MPS.BR Appraisals'!P217&lt;&gt;"",HLOOKUP(MID('Table 2 - MPS.BR Appraisals'!P217,5,1),$C$1:$I$2,2,0),IF(OR('Table 2 - MPS.BR Appraisals'!O217&lt;&gt;"",'Table 2 - MPS.BR Appraisals'!O217&lt;&gt;"",'Table 2 - MPS.BR Appraisals'!O217&lt;&gt;""),O217,""))</f>
        <v/>
      </c>
      <c r="Q217" s="59" t="str">
        <f>IF('Table 2 - MPS.BR Appraisals'!Q217&lt;&gt;"",HLOOKUP(MID('Table 2 - MPS.BR Appraisals'!Q217,5,1),$C$1:$I$2,2,0),IF(OR('Table 2 - MPS.BR Appraisals'!P217&lt;&gt;"",'Table 2 - MPS.BR Appraisals'!P217&lt;&gt;"",'Table 2 - MPS.BR Appraisals'!P217&lt;&gt;""),P217,""))</f>
        <v/>
      </c>
      <c r="R217" s="59" t="str">
        <f>IF('Table 2 - MPS.BR Appraisals'!R217&lt;&gt;"",HLOOKUP(MID('Table 2 - MPS.BR Appraisals'!R217,5,1),$C$1:$I$2,2,0),IF(OR('Table 2 - MPS.BR Appraisals'!Q217&lt;&gt;"",'Table 2 - MPS.BR Appraisals'!Q217&lt;&gt;"",'Table 2 - MPS.BR Appraisals'!Q217&lt;&gt;""),Q217,""))</f>
        <v/>
      </c>
      <c r="S217" s="59" t="str">
        <f>IF('Table 2 - MPS.BR Appraisals'!S217&lt;&gt;"",HLOOKUP(MID('Table 2 - MPS.BR Appraisals'!S217,5,1),$C$1:$I$2,2,0),IF(OR('Table 2 - MPS.BR Appraisals'!R217&lt;&gt;"",'Table 2 - MPS.BR Appraisals'!R217&lt;&gt;"",'Table 2 - MPS.BR Appraisals'!R217&lt;&gt;""),R217,""))</f>
        <v/>
      </c>
      <c r="T217" s="59">
        <f>IF('Table 2 - MPS.BR Appraisals'!T217&lt;&gt;"",HLOOKUP(MID('Table 2 - MPS.BR Appraisals'!T217,5,1),$C$1:$I$2,2,0),IF(OR('Table 2 - MPS.BR Appraisals'!S217&lt;&gt;"",'Table 2 - MPS.BR Appraisals'!S217&lt;&gt;"",'Table 2 - MPS.BR Appraisals'!S217&lt;&gt;""),S217,""))</f>
        <v>1</v>
      </c>
      <c r="U217" s="59">
        <f>IF('Table 2 - MPS.BR Appraisals'!U217&lt;&gt;"",HLOOKUP(MID('Table 2 - MPS.BR Appraisals'!U217,5,1),$C$1:$I$2,2,0),IF(OR('Table 2 - MPS.BR Appraisals'!T217&lt;&gt;"",'Table 2 - MPS.BR Appraisals'!T217&lt;&gt;"",'Table 2 - MPS.BR Appraisals'!T217&lt;&gt;""),T217,""))</f>
        <v>1</v>
      </c>
      <c r="V217" s="59" t="str">
        <f>IF('Table 2 - MPS.BR Appraisals'!V217&lt;&gt;"",HLOOKUP(MID('Table 2 - MPS.BR Appraisals'!V217,5,1),$C$1:$I$2,2,0),IF(OR('Table 2 - MPS.BR Appraisals'!U217&lt;&gt;"",'Table 2 - MPS.BR Appraisals'!U217&lt;&gt;"",'Table 2 - MPS.BR Appraisals'!U217&lt;&gt;""),U217,""))</f>
        <v/>
      </c>
      <c r="W217" s="59">
        <f>IF('Table 2 - MPS.BR Appraisals'!W217&lt;&gt;"",HLOOKUP(MID('Table 2 - MPS.BR Appraisals'!W217,5,1),$C$1:$I$2,2,0),IF(OR('Table 2 - MPS.BR Appraisals'!V217&lt;&gt;"",'Table 2 - MPS.BR Appraisals'!V217&lt;&gt;"",'Table 2 - MPS.BR Appraisals'!V217&lt;&gt;""),V217,""))</f>
        <v>2</v>
      </c>
      <c r="X217" s="59">
        <f>IF('Table 2 - MPS.BR Appraisals'!X217&lt;&gt;"",HLOOKUP(MID('Table 2 - MPS.BR Appraisals'!X217,5,1),$C$1:$I$2,2,0),IF(OR('Table 2 - MPS.BR Appraisals'!W217&lt;&gt;"",'Table 2 - MPS.BR Appraisals'!W217&lt;&gt;"",'Table 2 - MPS.BR Appraisals'!W217&lt;&gt;""),W217,""))</f>
        <v>2</v>
      </c>
      <c r="Y217" s="59" t="str">
        <f>IF('Table 2 - MPS.BR Appraisals'!Y217&lt;&gt;"",HLOOKUP(MID('Table 2 - MPS.BR Appraisals'!Y217,5,1),$C$1:$I$2,2,0),IF(OR('Table 2 - MPS.BR Appraisals'!X217&lt;&gt;"",'Table 2 - MPS.BR Appraisals'!X217&lt;&gt;"",'Table 2 - MPS.BR Appraisals'!X217&lt;&gt;""),X217,""))</f>
        <v/>
      </c>
      <c r="Z217" s="59" t="str">
        <f>IF('Table 2 - MPS.BR Appraisals'!Z217&lt;&gt;"",HLOOKUP(MID('Table 2 - MPS.BR Appraisals'!Z217,5,1),$C$1:$I$2,2,0),IF(OR('Table 2 - MPS.BR Appraisals'!Y217&lt;&gt;"",'Table 2 - MPS.BR Appraisals'!Y217&lt;&gt;"",'Table 2 - MPS.BR Appraisals'!Y217&lt;&gt;""),Y217,""))</f>
        <v/>
      </c>
      <c r="AA217" s="59" t="str">
        <f>IF('Table 2 - MPS.BR Appraisals'!AA217&lt;&gt;"",HLOOKUP(MID('Table 2 - MPS.BR Appraisals'!AA217,5,1),$C$1:$I$2,2,0),IF(OR('Table 2 - MPS.BR Appraisals'!Z217&lt;&gt;"",'Table 2 - MPS.BR Appraisals'!Z217&lt;&gt;"",'Table 2 - MPS.BR Appraisals'!Z217&lt;&gt;""),Z217,""))</f>
        <v/>
      </c>
      <c r="AB217" s="59" t="str">
        <f>IF('Table 2 - MPS.BR Appraisals'!AB217&lt;&gt;"",HLOOKUP(MID('Table 2 - MPS.BR Appraisals'!AB217,5,1),$C$1:$I$2,2,0),IF(OR('Table 2 - MPS.BR Appraisals'!AA217&lt;&gt;"",'Table 2 - MPS.BR Appraisals'!AA217&lt;&gt;"",'Table 2 - MPS.BR Appraisals'!AA217&lt;&gt;""),AA217,""))</f>
        <v/>
      </c>
      <c r="AC217" s="59" t="str">
        <f>IF('Table 2 - MPS.BR Appraisals'!AC217&lt;&gt;"",HLOOKUP(MID('Table 2 - MPS.BR Appraisals'!AC217,5,1),$C$1:$I$2,2,0),IF(OR('Table 2 - MPS.BR Appraisals'!AB217&lt;&gt;"",'Table 2 - MPS.BR Appraisals'!AB217&lt;&gt;"",'Table 2 - MPS.BR Appraisals'!AB217&lt;&gt;""),AB217,""))</f>
        <v/>
      </c>
    </row>
    <row r="218" spans="2:29" ht="17.850000000000001" customHeight="1" x14ac:dyDescent="0.2">
      <c r="B218" s="35" t="s">
        <v>256</v>
      </c>
      <c r="C218" s="59" t="str">
        <f>IF('Table 2 - MPS.BR Appraisals'!C218&lt;&gt;"",HLOOKUP(MID('Table 2 - MPS.BR Appraisals'!C218,5,1),$C$1:$I$2,2,0),"")</f>
        <v/>
      </c>
      <c r="D218" s="59" t="str">
        <f>IF('Table 2 - MPS.BR Appraisals'!D218&lt;&gt;"",HLOOKUP(MID('Table 2 - MPS.BR Appraisals'!D218,5,1),$C$1:$I$2,2,0),IF('Table 2 - MPS.BR Appraisals'!C218&lt;&gt;"",C218,""))</f>
        <v/>
      </c>
      <c r="E218" s="59" t="str">
        <f>IF('Table 2 - MPS.BR Appraisals'!E218&lt;&gt;"",HLOOKUP(MID('Table 2 - MPS.BR Appraisals'!E218,5,1),$C$1:$I$2,2,0),IF(OR('Table 2 - MPS.BR Appraisals'!E218&lt;&gt;"",'Table 2 - MPS.BR Appraisals'!D218&lt;&gt;""),D218,""))</f>
        <v/>
      </c>
      <c r="F218" s="59" t="str">
        <f>IF('Table 2 - MPS.BR Appraisals'!F218&lt;&gt;"",HLOOKUP(MID('Table 2 - MPS.BR Appraisals'!F218,5,1),$C$1:$I$2,2,0),IF(OR('Table 2 - MPS.BR Appraisals'!E218&lt;&gt;"",'Table 2 - MPS.BR Appraisals'!E218&lt;&gt;"",'Table 2 - MPS.BR Appraisals'!E218&lt;&gt;""),E218,""))</f>
        <v/>
      </c>
      <c r="G218" s="59" t="str">
        <f>IF('Table 2 - MPS.BR Appraisals'!G218&lt;&gt;"",HLOOKUP(MID('Table 2 - MPS.BR Appraisals'!G218,5,1),$C$1:$I$2,2,0),IF(OR('Table 2 - MPS.BR Appraisals'!F218&lt;&gt;"",'Table 2 - MPS.BR Appraisals'!F218&lt;&gt;"",'Table 2 - MPS.BR Appraisals'!F218&lt;&gt;""),F218,""))</f>
        <v/>
      </c>
      <c r="H218" s="59" t="str">
        <f>IF('Table 2 - MPS.BR Appraisals'!H218&lt;&gt;"",HLOOKUP(MID('Table 2 - MPS.BR Appraisals'!H218,5,1),$C$1:$I$2,2,0),IF(OR('Table 2 - MPS.BR Appraisals'!G218&lt;&gt;"",'Table 2 - MPS.BR Appraisals'!G218&lt;&gt;"",'Table 2 - MPS.BR Appraisals'!G218&lt;&gt;""),G218,""))</f>
        <v/>
      </c>
      <c r="I218" s="59" t="str">
        <f>IF('Table 2 - MPS.BR Appraisals'!I218&lt;&gt;"",HLOOKUP(MID('Table 2 - MPS.BR Appraisals'!I218,5,1),$C$1:$I$2,2,0),IF(OR('Table 2 - MPS.BR Appraisals'!H218&lt;&gt;"",'Table 2 - MPS.BR Appraisals'!H218&lt;&gt;"",'Table 2 - MPS.BR Appraisals'!H218&lt;&gt;""),H218,""))</f>
        <v/>
      </c>
      <c r="J218" s="59" t="str">
        <f>IF('Table 2 - MPS.BR Appraisals'!J218&lt;&gt;"",HLOOKUP(MID('Table 2 - MPS.BR Appraisals'!J218,5,1),$C$1:$I$2,2,0),IF(OR('Table 2 - MPS.BR Appraisals'!I218&lt;&gt;"",'Table 2 - MPS.BR Appraisals'!I218&lt;&gt;"",'Table 2 - MPS.BR Appraisals'!I218&lt;&gt;""),I218,""))</f>
        <v/>
      </c>
      <c r="K218" s="59" t="str">
        <f>IF('Table 2 - MPS.BR Appraisals'!K218&lt;&gt;"",HLOOKUP(MID('Table 2 - MPS.BR Appraisals'!K218,5,1),$C$1:$I$2,2,0),IF(OR('Table 2 - MPS.BR Appraisals'!J218&lt;&gt;"",'Table 2 - MPS.BR Appraisals'!J218&lt;&gt;"",'Table 2 - MPS.BR Appraisals'!J218&lt;&gt;""),J218,""))</f>
        <v/>
      </c>
      <c r="L218" s="59" t="str">
        <f>IF('Table 2 - MPS.BR Appraisals'!L218&lt;&gt;"",HLOOKUP(MID('Table 2 - MPS.BR Appraisals'!L218,5,1),$C$1:$I$2,2,0),IF(OR('Table 2 - MPS.BR Appraisals'!K218&lt;&gt;"",'Table 2 - MPS.BR Appraisals'!K218&lt;&gt;"",'Table 2 - MPS.BR Appraisals'!K218&lt;&gt;""),K218,""))</f>
        <v/>
      </c>
      <c r="M218" s="59" t="str">
        <f>IF('Table 2 - MPS.BR Appraisals'!M218&lt;&gt;"",HLOOKUP(MID('Table 2 - MPS.BR Appraisals'!M218,5,1),$C$1:$I$2,2,0),IF(OR('Table 2 - MPS.BR Appraisals'!L218&lt;&gt;"",'Table 2 - MPS.BR Appraisals'!L218&lt;&gt;"",'Table 2 - MPS.BR Appraisals'!L218&lt;&gt;""),L218,""))</f>
        <v/>
      </c>
      <c r="N218" s="59" t="str">
        <f>IF('Table 2 - MPS.BR Appraisals'!N218&lt;&gt;"",HLOOKUP(MID('Table 2 - MPS.BR Appraisals'!N218,5,1),$C$1:$I$2,2,0),IF(OR('Table 2 - MPS.BR Appraisals'!M218&lt;&gt;"",'Table 2 - MPS.BR Appraisals'!M218&lt;&gt;"",'Table 2 - MPS.BR Appraisals'!M218&lt;&gt;""),M218,""))</f>
        <v/>
      </c>
      <c r="O218" s="59" t="str">
        <f>IF('Table 2 - MPS.BR Appraisals'!O218&lt;&gt;"",HLOOKUP(MID('Table 2 - MPS.BR Appraisals'!O218,5,1),$C$1:$I$2,2,0),IF(OR('Table 2 - MPS.BR Appraisals'!N218&lt;&gt;"",'Table 2 - MPS.BR Appraisals'!N218&lt;&gt;"",'Table 2 - MPS.BR Appraisals'!N218&lt;&gt;""),N218,""))</f>
        <v/>
      </c>
      <c r="P218" s="59" t="str">
        <f>IF('Table 2 - MPS.BR Appraisals'!P218&lt;&gt;"",HLOOKUP(MID('Table 2 - MPS.BR Appraisals'!P218,5,1),$C$1:$I$2,2,0),IF(OR('Table 2 - MPS.BR Appraisals'!O218&lt;&gt;"",'Table 2 - MPS.BR Appraisals'!O218&lt;&gt;"",'Table 2 - MPS.BR Appraisals'!O218&lt;&gt;""),O218,""))</f>
        <v/>
      </c>
      <c r="Q218" s="59" t="str">
        <f>IF('Table 2 - MPS.BR Appraisals'!Q218&lt;&gt;"",HLOOKUP(MID('Table 2 - MPS.BR Appraisals'!Q218,5,1),$C$1:$I$2,2,0),IF(OR('Table 2 - MPS.BR Appraisals'!P218&lt;&gt;"",'Table 2 - MPS.BR Appraisals'!P218&lt;&gt;"",'Table 2 - MPS.BR Appraisals'!P218&lt;&gt;""),P218,""))</f>
        <v/>
      </c>
      <c r="R218" s="59" t="str">
        <f>IF('Table 2 - MPS.BR Appraisals'!R218&lt;&gt;"",HLOOKUP(MID('Table 2 - MPS.BR Appraisals'!R218,5,1),$C$1:$I$2,2,0),IF(OR('Table 2 - MPS.BR Appraisals'!Q218&lt;&gt;"",'Table 2 - MPS.BR Appraisals'!Q218&lt;&gt;"",'Table 2 - MPS.BR Appraisals'!Q218&lt;&gt;""),Q218,""))</f>
        <v/>
      </c>
      <c r="S218" s="59" t="str">
        <f>IF('Table 2 - MPS.BR Appraisals'!S218&lt;&gt;"",HLOOKUP(MID('Table 2 - MPS.BR Appraisals'!S218,5,1),$C$1:$I$2,2,0),IF(OR('Table 2 - MPS.BR Appraisals'!R218&lt;&gt;"",'Table 2 - MPS.BR Appraisals'!R218&lt;&gt;"",'Table 2 - MPS.BR Appraisals'!R218&lt;&gt;""),R218,""))</f>
        <v/>
      </c>
      <c r="T218" s="59" t="str">
        <f>IF('Table 2 - MPS.BR Appraisals'!T218&lt;&gt;"",HLOOKUP(MID('Table 2 - MPS.BR Appraisals'!T218,5,1),$C$1:$I$2,2,0),IF(OR('Table 2 - MPS.BR Appraisals'!S218&lt;&gt;"",'Table 2 - MPS.BR Appraisals'!S218&lt;&gt;"",'Table 2 - MPS.BR Appraisals'!S218&lt;&gt;""),S218,""))</f>
        <v/>
      </c>
      <c r="U218" s="59" t="str">
        <f>IF('Table 2 - MPS.BR Appraisals'!U218&lt;&gt;"",HLOOKUP(MID('Table 2 - MPS.BR Appraisals'!U218,5,1),$C$1:$I$2,2,0),IF(OR('Table 2 - MPS.BR Appraisals'!T218&lt;&gt;"",'Table 2 - MPS.BR Appraisals'!T218&lt;&gt;"",'Table 2 - MPS.BR Appraisals'!T218&lt;&gt;""),T218,""))</f>
        <v/>
      </c>
      <c r="V218" s="59" t="str">
        <f>IF('Table 2 - MPS.BR Appraisals'!V218&lt;&gt;"",HLOOKUP(MID('Table 2 - MPS.BR Appraisals'!V218,5,1),$C$1:$I$2,2,0),IF(OR('Table 2 - MPS.BR Appraisals'!U218&lt;&gt;"",'Table 2 - MPS.BR Appraisals'!U218&lt;&gt;"",'Table 2 - MPS.BR Appraisals'!U218&lt;&gt;""),U218,""))</f>
        <v/>
      </c>
      <c r="W218" s="59" t="str">
        <f>IF('Table 2 - MPS.BR Appraisals'!W218&lt;&gt;"",HLOOKUP(MID('Table 2 - MPS.BR Appraisals'!W218,5,1),$C$1:$I$2,2,0),IF(OR('Table 2 - MPS.BR Appraisals'!V218&lt;&gt;"",'Table 2 - MPS.BR Appraisals'!V218&lt;&gt;"",'Table 2 - MPS.BR Appraisals'!V218&lt;&gt;""),V218,""))</f>
        <v/>
      </c>
      <c r="X218" s="59" t="str">
        <f>IF('Table 2 - MPS.BR Appraisals'!X218&lt;&gt;"",HLOOKUP(MID('Table 2 - MPS.BR Appraisals'!X218,5,1),$C$1:$I$2,2,0),IF(OR('Table 2 - MPS.BR Appraisals'!W218&lt;&gt;"",'Table 2 - MPS.BR Appraisals'!W218&lt;&gt;"",'Table 2 - MPS.BR Appraisals'!W218&lt;&gt;""),W218,""))</f>
        <v/>
      </c>
      <c r="Y218" s="59" t="str">
        <f>IF('Table 2 - MPS.BR Appraisals'!Y218&lt;&gt;"",HLOOKUP(MID('Table 2 - MPS.BR Appraisals'!Y218,5,1),$C$1:$I$2,2,0),IF(OR('Table 2 - MPS.BR Appraisals'!X218&lt;&gt;"",'Table 2 - MPS.BR Appraisals'!X218&lt;&gt;"",'Table 2 - MPS.BR Appraisals'!X218&lt;&gt;""),X218,""))</f>
        <v/>
      </c>
      <c r="Z218" s="59" t="str">
        <f>IF('Table 2 - MPS.BR Appraisals'!Z218&lt;&gt;"",HLOOKUP(MID('Table 2 - MPS.BR Appraisals'!Z218,5,1),$C$1:$I$2,2,0),IF(OR('Table 2 - MPS.BR Appraisals'!Y218&lt;&gt;"",'Table 2 - MPS.BR Appraisals'!Y218&lt;&gt;"",'Table 2 - MPS.BR Appraisals'!Y218&lt;&gt;""),Y218,""))</f>
        <v/>
      </c>
      <c r="AA218" s="59" t="str">
        <f>IF('Table 2 - MPS.BR Appraisals'!AA218&lt;&gt;"",HLOOKUP(MID('Table 2 - MPS.BR Appraisals'!AA218,5,1),$C$1:$I$2,2,0),IF(OR('Table 2 - MPS.BR Appraisals'!Z218&lt;&gt;"",'Table 2 - MPS.BR Appraisals'!Z218&lt;&gt;"",'Table 2 - MPS.BR Appraisals'!Z218&lt;&gt;""),Z218,""))</f>
        <v/>
      </c>
      <c r="AB218" s="59" t="str">
        <f>IF('Table 2 - MPS.BR Appraisals'!AB218&lt;&gt;"",HLOOKUP(MID('Table 2 - MPS.BR Appraisals'!AB218,5,1),$C$1:$I$2,2,0),IF(OR('Table 2 - MPS.BR Appraisals'!AA218&lt;&gt;"",'Table 2 - MPS.BR Appraisals'!AA218&lt;&gt;"",'Table 2 - MPS.BR Appraisals'!AA218&lt;&gt;""),AA218,""))</f>
        <v/>
      </c>
      <c r="AC218" s="59" t="str">
        <f>IF('Table 2 - MPS.BR Appraisals'!AC218&lt;&gt;"",HLOOKUP(MID('Table 2 - MPS.BR Appraisals'!AC218,5,1),$C$1:$I$2,2,0),IF(OR('Table 2 - MPS.BR Appraisals'!AB218&lt;&gt;"",'Table 2 - MPS.BR Appraisals'!AB218&lt;&gt;"",'Table 2 - MPS.BR Appraisals'!AB218&lt;&gt;""),AB218,""))</f>
        <v/>
      </c>
    </row>
    <row r="219" spans="2:29" ht="17.850000000000001" customHeight="1" x14ac:dyDescent="0.2">
      <c r="B219" s="35" t="s">
        <v>257</v>
      </c>
      <c r="C219" s="59" t="str">
        <f>IF('Table 2 - MPS.BR Appraisals'!C219&lt;&gt;"",HLOOKUP(MID('Table 2 - MPS.BR Appraisals'!C219,5,1),$C$1:$I$2,2,0),"")</f>
        <v/>
      </c>
      <c r="D219" s="59" t="str">
        <f>IF('Table 2 - MPS.BR Appraisals'!D219&lt;&gt;"",HLOOKUP(MID('Table 2 - MPS.BR Appraisals'!D219,5,1),$C$1:$I$2,2,0),IF('Table 2 - MPS.BR Appraisals'!C219&lt;&gt;"",C219,""))</f>
        <v/>
      </c>
      <c r="E219" s="59" t="str">
        <f>IF('Table 2 - MPS.BR Appraisals'!E219&lt;&gt;"",HLOOKUP(MID('Table 2 - MPS.BR Appraisals'!E219,5,1),$C$1:$I$2,2,0),IF(OR('Table 2 - MPS.BR Appraisals'!E219&lt;&gt;"",'Table 2 - MPS.BR Appraisals'!D219&lt;&gt;""),D219,""))</f>
        <v/>
      </c>
      <c r="F219" s="59" t="str">
        <f>IF('Table 2 - MPS.BR Appraisals'!F219&lt;&gt;"",HLOOKUP(MID('Table 2 - MPS.BR Appraisals'!F219,5,1),$C$1:$I$2,2,0),IF(OR('Table 2 - MPS.BR Appraisals'!E219&lt;&gt;"",'Table 2 - MPS.BR Appraisals'!E219&lt;&gt;"",'Table 2 - MPS.BR Appraisals'!E219&lt;&gt;""),E219,""))</f>
        <v/>
      </c>
      <c r="G219" s="59" t="str">
        <f>IF('Table 2 - MPS.BR Appraisals'!G219&lt;&gt;"",HLOOKUP(MID('Table 2 - MPS.BR Appraisals'!G219,5,1),$C$1:$I$2,2,0),IF(OR('Table 2 - MPS.BR Appraisals'!F219&lt;&gt;"",'Table 2 - MPS.BR Appraisals'!F219&lt;&gt;"",'Table 2 - MPS.BR Appraisals'!F219&lt;&gt;""),F219,""))</f>
        <v/>
      </c>
      <c r="H219" s="59" t="str">
        <f>IF('Table 2 - MPS.BR Appraisals'!H219&lt;&gt;"",HLOOKUP(MID('Table 2 - MPS.BR Appraisals'!H219,5,1),$C$1:$I$2,2,0),IF(OR('Table 2 - MPS.BR Appraisals'!G219&lt;&gt;"",'Table 2 - MPS.BR Appraisals'!G219&lt;&gt;"",'Table 2 - MPS.BR Appraisals'!G219&lt;&gt;""),G219,""))</f>
        <v/>
      </c>
      <c r="I219" s="59" t="str">
        <f>IF('Table 2 - MPS.BR Appraisals'!I219&lt;&gt;"",HLOOKUP(MID('Table 2 - MPS.BR Appraisals'!I219,5,1),$C$1:$I$2,2,0),IF(OR('Table 2 - MPS.BR Appraisals'!H219&lt;&gt;"",'Table 2 - MPS.BR Appraisals'!H219&lt;&gt;"",'Table 2 - MPS.BR Appraisals'!H219&lt;&gt;""),H219,""))</f>
        <v/>
      </c>
      <c r="J219" s="59" t="str">
        <f>IF('Table 2 - MPS.BR Appraisals'!J219&lt;&gt;"",HLOOKUP(MID('Table 2 - MPS.BR Appraisals'!J219,5,1),$C$1:$I$2,2,0),IF(OR('Table 2 - MPS.BR Appraisals'!I219&lt;&gt;"",'Table 2 - MPS.BR Appraisals'!I219&lt;&gt;"",'Table 2 - MPS.BR Appraisals'!I219&lt;&gt;""),I219,""))</f>
        <v/>
      </c>
      <c r="K219" s="59" t="str">
        <f>IF('Table 2 - MPS.BR Appraisals'!K219&lt;&gt;"",HLOOKUP(MID('Table 2 - MPS.BR Appraisals'!K219,5,1),$C$1:$I$2,2,0),IF(OR('Table 2 - MPS.BR Appraisals'!J219&lt;&gt;"",'Table 2 - MPS.BR Appraisals'!J219&lt;&gt;"",'Table 2 - MPS.BR Appraisals'!J219&lt;&gt;""),J219,""))</f>
        <v/>
      </c>
      <c r="L219" s="59" t="str">
        <f>IF('Table 2 - MPS.BR Appraisals'!L219&lt;&gt;"",HLOOKUP(MID('Table 2 - MPS.BR Appraisals'!L219,5,1),$C$1:$I$2,2,0),IF(OR('Table 2 - MPS.BR Appraisals'!K219&lt;&gt;"",'Table 2 - MPS.BR Appraisals'!K219&lt;&gt;"",'Table 2 - MPS.BR Appraisals'!K219&lt;&gt;""),K219,""))</f>
        <v/>
      </c>
      <c r="M219" s="59" t="str">
        <f>IF('Table 2 - MPS.BR Appraisals'!M219&lt;&gt;"",HLOOKUP(MID('Table 2 - MPS.BR Appraisals'!M219,5,1),$C$1:$I$2,2,0),IF(OR('Table 2 - MPS.BR Appraisals'!L219&lt;&gt;"",'Table 2 - MPS.BR Appraisals'!L219&lt;&gt;"",'Table 2 - MPS.BR Appraisals'!L219&lt;&gt;""),L219,""))</f>
        <v/>
      </c>
      <c r="N219" s="59" t="str">
        <f>IF('Table 2 - MPS.BR Appraisals'!N219&lt;&gt;"",HLOOKUP(MID('Table 2 - MPS.BR Appraisals'!N219,5,1),$C$1:$I$2,2,0),IF(OR('Table 2 - MPS.BR Appraisals'!M219&lt;&gt;"",'Table 2 - MPS.BR Appraisals'!M219&lt;&gt;"",'Table 2 - MPS.BR Appraisals'!M219&lt;&gt;""),M219,""))</f>
        <v/>
      </c>
      <c r="O219" s="59" t="str">
        <f>IF('Table 2 - MPS.BR Appraisals'!O219&lt;&gt;"",HLOOKUP(MID('Table 2 - MPS.BR Appraisals'!O219,5,1),$C$1:$I$2,2,0),IF(OR('Table 2 - MPS.BR Appraisals'!N219&lt;&gt;"",'Table 2 - MPS.BR Appraisals'!N219&lt;&gt;"",'Table 2 - MPS.BR Appraisals'!N219&lt;&gt;""),N219,""))</f>
        <v/>
      </c>
      <c r="P219" s="59" t="str">
        <f>IF('Table 2 - MPS.BR Appraisals'!P219&lt;&gt;"",HLOOKUP(MID('Table 2 - MPS.BR Appraisals'!P219,5,1),$C$1:$I$2,2,0),IF(OR('Table 2 - MPS.BR Appraisals'!O219&lt;&gt;"",'Table 2 - MPS.BR Appraisals'!O219&lt;&gt;"",'Table 2 - MPS.BR Appraisals'!O219&lt;&gt;""),O219,""))</f>
        <v/>
      </c>
      <c r="Q219" s="59" t="str">
        <f>IF('Table 2 - MPS.BR Appraisals'!Q219&lt;&gt;"",HLOOKUP(MID('Table 2 - MPS.BR Appraisals'!Q219,5,1),$C$1:$I$2,2,0),IF(OR('Table 2 - MPS.BR Appraisals'!P219&lt;&gt;"",'Table 2 - MPS.BR Appraisals'!P219&lt;&gt;"",'Table 2 - MPS.BR Appraisals'!P219&lt;&gt;""),P219,""))</f>
        <v/>
      </c>
      <c r="R219" s="59" t="str">
        <f>IF('Table 2 - MPS.BR Appraisals'!R219&lt;&gt;"",HLOOKUP(MID('Table 2 - MPS.BR Appraisals'!R219,5,1),$C$1:$I$2,2,0),IF(OR('Table 2 - MPS.BR Appraisals'!Q219&lt;&gt;"",'Table 2 - MPS.BR Appraisals'!Q219&lt;&gt;"",'Table 2 - MPS.BR Appraisals'!Q219&lt;&gt;""),Q219,""))</f>
        <v/>
      </c>
      <c r="S219" s="59" t="str">
        <f>IF('Table 2 - MPS.BR Appraisals'!S219&lt;&gt;"",HLOOKUP(MID('Table 2 - MPS.BR Appraisals'!S219,5,1),$C$1:$I$2,2,0),IF(OR('Table 2 - MPS.BR Appraisals'!R219&lt;&gt;"",'Table 2 - MPS.BR Appraisals'!R219&lt;&gt;"",'Table 2 - MPS.BR Appraisals'!R219&lt;&gt;""),R219,""))</f>
        <v/>
      </c>
      <c r="T219" s="59" t="str">
        <f>IF('Table 2 - MPS.BR Appraisals'!T219&lt;&gt;"",HLOOKUP(MID('Table 2 - MPS.BR Appraisals'!T219,5,1),$C$1:$I$2,2,0),IF(OR('Table 2 - MPS.BR Appraisals'!S219&lt;&gt;"",'Table 2 - MPS.BR Appraisals'!S219&lt;&gt;"",'Table 2 - MPS.BR Appraisals'!S219&lt;&gt;""),S219,""))</f>
        <v/>
      </c>
      <c r="U219" s="59" t="str">
        <f>IF('Table 2 - MPS.BR Appraisals'!U219&lt;&gt;"",HLOOKUP(MID('Table 2 - MPS.BR Appraisals'!U219,5,1),$C$1:$I$2,2,0),IF(OR('Table 2 - MPS.BR Appraisals'!T219&lt;&gt;"",'Table 2 - MPS.BR Appraisals'!T219&lt;&gt;"",'Table 2 - MPS.BR Appraisals'!T219&lt;&gt;""),T219,""))</f>
        <v/>
      </c>
      <c r="V219" s="59" t="str">
        <f>IF('Table 2 - MPS.BR Appraisals'!V219&lt;&gt;"",HLOOKUP(MID('Table 2 - MPS.BR Appraisals'!V219,5,1),$C$1:$I$2,2,0),IF(OR('Table 2 - MPS.BR Appraisals'!U219&lt;&gt;"",'Table 2 - MPS.BR Appraisals'!U219&lt;&gt;"",'Table 2 - MPS.BR Appraisals'!U219&lt;&gt;""),U219,""))</f>
        <v/>
      </c>
      <c r="W219" s="59" t="str">
        <f>IF('Table 2 - MPS.BR Appraisals'!W219&lt;&gt;"",HLOOKUP(MID('Table 2 - MPS.BR Appraisals'!W219,5,1),$C$1:$I$2,2,0),IF(OR('Table 2 - MPS.BR Appraisals'!V219&lt;&gt;"",'Table 2 - MPS.BR Appraisals'!V219&lt;&gt;"",'Table 2 - MPS.BR Appraisals'!V219&lt;&gt;""),V219,""))</f>
        <v/>
      </c>
      <c r="X219" s="59">
        <f>IF('Table 2 - MPS.BR Appraisals'!X219&lt;&gt;"",HLOOKUP(MID('Table 2 - MPS.BR Appraisals'!X219,5,1),$C$1:$I$2,2,0),IF(OR('Table 2 - MPS.BR Appraisals'!W219&lt;&gt;"",'Table 2 - MPS.BR Appraisals'!W219&lt;&gt;"",'Table 2 - MPS.BR Appraisals'!W219&lt;&gt;""),W219,""))</f>
        <v>1</v>
      </c>
      <c r="Y219" s="59">
        <f>IF('Table 2 - MPS.BR Appraisals'!Y219&lt;&gt;"",HLOOKUP(MID('Table 2 - MPS.BR Appraisals'!Y219,5,1),$C$1:$I$2,2,0),IF(OR('Table 2 - MPS.BR Appraisals'!X219&lt;&gt;"",'Table 2 - MPS.BR Appraisals'!X219&lt;&gt;"",'Table 2 - MPS.BR Appraisals'!X219&lt;&gt;""),X219,""))</f>
        <v>1</v>
      </c>
      <c r="Z219" s="59" t="str">
        <f>IF('Table 2 - MPS.BR Appraisals'!Z219&lt;&gt;"",HLOOKUP(MID('Table 2 - MPS.BR Appraisals'!Z219,5,1),$C$1:$I$2,2,0),IF(OR('Table 2 - MPS.BR Appraisals'!Y219&lt;&gt;"",'Table 2 - MPS.BR Appraisals'!Y219&lt;&gt;"",'Table 2 - MPS.BR Appraisals'!Y219&lt;&gt;""),Y219,""))</f>
        <v/>
      </c>
      <c r="AA219" s="59" t="str">
        <f>IF('Table 2 - MPS.BR Appraisals'!AA219&lt;&gt;"",HLOOKUP(MID('Table 2 - MPS.BR Appraisals'!AA219,5,1),$C$1:$I$2,2,0),IF(OR('Table 2 - MPS.BR Appraisals'!Z219&lt;&gt;"",'Table 2 - MPS.BR Appraisals'!Z219&lt;&gt;"",'Table 2 - MPS.BR Appraisals'!Z219&lt;&gt;""),Z219,""))</f>
        <v/>
      </c>
      <c r="AB219" s="59" t="str">
        <f>IF('Table 2 - MPS.BR Appraisals'!AB219&lt;&gt;"",HLOOKUP(MID('Table 2 - MPS.BR Appraisals'!AB219,5,1),$C$1:$I$2,2,0),IF(OR('Table 2 - MPS.BR Appraisals'!AA219&lt;&gt;"",'Table 2 - MPS.BR Appraisals'!AA219&lt;&gt;"",'Table 2 - MPS.BR Appraisals'!AA219&lt;&gt;""),AA219,""))</f>
        <v/>
      </c>
      <c r="AC219" s="59" t="str">
        <f>IF('Table 2 - MPS.BR Appraisals'!AC219&lt;&gt;"",HLOOKUP(MID('Table 2 - MPS.BR Appraisals'!AC219,5,1),$C$1:$I$2,2,0),IF(OR('Table 2 - MPS.BR Appraisals'!AB219&lt;&gt;"",'Table 2 - MPS.BR Appraisals'!AB219&lt;&gt;"",'Table 2 - MPS.BR Appraisals'!AB219&lt;&gt;""),AB219,""))</f>
        <v/>
      </c>
    </row>
    <row r="220" spans="2:29" ht="17.850000000000001" customHeight="1" x14ac:dyDescent="0.2">
      <c r="B220" s="35" t="s">
        <v>258</v>
      </c>
      <c r="C220" s="59" t="str">
        <f>IF('Table 2 - MPS.BR Appraisals'!C220&lt;&gt;"",HLOOKUP(MID('Table 2 - MPS.BR Appraisals'!C220,5,1),$C$1:$I$2,2,0),"")</f>
        <v/>
      </c>
      <c r="D220" s="59" t="str">
        <f>IF('Table 2 - MPS.BR Appraisals'!D220&lt;&gt;"",HLOOKUP(MID('Table 2 - MPS.BR Appraisals'!D220,5,1),$C$1:$I$2,2,0),IF('Table 2 - MPS.BR Appraisals'!C220&lt;&gt;"",C220,""))</f>
        <v/>
      </c>
      <c r="E220" s="59" t="str">
        <f>IF('Table 2 - MPS.BR Appraisals'!E220&lt;&gt;"",HLOOKUP(MID('Table 2 - MPS.BR Appraisals'!E220,5,1),$C$1:$I$2,2,0),IF(OR('Table 2 - MPS.BR Appraisals'!E220&lt;&gt;"",'Table 2 - MPS.BR Appraisals'!D220&lt;&gt;""),D220,""))</f>
        <v/>
      </c>
      <c r="F220" s="59" t="str">
        <f>IF('Table 2 - MPS.BR Appraisals'!F220&lt;&gt;"",HLOOKUP(MID('Table 2 - MPS.BR Appraisals'!F220,5,1),$C$1:$I$2,2,0),IF(OR('Table 2 - MPS.BR Appraisals'!E220&lt;&gt;"",'Table 2 - MPS.BR Appraisals'!E220&lt;&gt;"",'Table 2 - MPS.BR Appraisals'!E220&lt;&gt;""),E220,""))</f>
        <v/>
      </c>
      <c r="G220" s="59" t="str">
        <f>IF('Table 2 - MPS.BR Appraisals'!G220&lt;&gt;"",HLOOKUP(MID('Table 2 - MPS.BR Appraisals'!G220,5,1),$C$1:$I$2,2,0),IF(OR('Table 2 - MPS.BR Appraisals'!F220&lt;&gt;"",'Table 2 - MPS.BR Appraisals'!F220&lt;&gt;"",'Table 2 - MPS.BR Appraisals'!F220&lt;&gt;""),F220,""))</f>
        <v/>
      </c>
      <c r="H220" s="59" t="str">
        <f>IF('Table 2 - MPS.BR Appraisals'!H220&lt;&gt;"",HLOOKUP(MID('Table 2 - MPS.BR Appraisals'!H220,5,1),$C$1:$I$2,2,0),IF(OR('Table 2 - MPS.BR Appraisals'!G220&lt;&gt;"",'Table 2 - MPS.BR Appraisals'!G220&lt;&gt;"",'Table 2 - MPS.BR Appraisals'!G220&lt;&gt;""),G220,""))</f>
        <v/>
      </c>
      <c r="I220" s="59" t="str">
        <f>IF('Table 2 - MPS.BR Appraisals'!I220&lt;&gt;"",HLOOKUP(MID('Table 2 - MPS.BR Appraisals'!I220,5,1),$C$1:$I$2,2,0),IF(OR('Table 2 - MPS.BR Appraisals'!H220&lt;&gt;"",'Table 2 - MPS.BR Appraisals'!H220&lt;&gt;"",'Table 2 - MPS.BR Appraisals'!H220&lt;&gt;""),H220,""))</f>
        <v/>
      </c>
      <c r="J220" s="59" t="str">
        <f>IF('Table 2 - MPS.BR Appraisals'!J220&lt;&gt;"",HLOOKUP(MID('Table 2 - MPS.BR Appraisals'!J220,5,1),$C$1:$I$2,2,0),IF(OR('Table 2 - MPS.BR Appraisals'!I220&lt;&gt;"",'Table 2 - MPS.BR Appraisals'!I220&lt;&gt;"",'Table 2 - MPS.BR Appraisals'!I220&lt;&gt;""),I220,""))</f>
        <v/>
      </c>
      <c r="K220" s="59" t="str">
        <f>IF('Table 2 - MPS.BR Appraisals'!K220&lt;&gt;"",HLOOKUP(MID('Table 2 - MPS.BR Appraisals'!K220,5,1),$C$1:$I$2,2,0),IF(OR('Table 2 - MPS.BR Appraisals'!J220&lt;&gt;"",'Table 2 - MPS.BR Appraisals'!J220&lt;&gt;"",'Table 2 - MPS.BR Appraisals'!J220&lt;&gt;""),J220,""))</f>
        <v/>
      </c>
      <c r="L220" s="59" t="str">
        <f>IF('Table 2 - MPS.BR Appraisals'!L220&lt;&gt;"",HLOOKUP(MID('Table 2 - MPS.BR Appraisals'!L220,5,1),$C$1:$I$2,2,0),IF(OR('Table 2 - MPS.BR Appraisals'!K220&lt;&gt;"",'Table 2 - MPS.BR Appraisals'!K220&lt;&gt;"",'Table 2 - MPS.BR Appraisals'!K220&lt;&gt;""),K220,""))</f>
        <v/>
      </c>
      <c r="M220" s="59" t="str">
        <f>IF('Table 2 - MPS.BR Appraisals'!M220&lt;&gt;"",HLOOKUP(MID('Table 2 - MPS.BR Appraisals'!M220,5,1),$C$1:$I$2,2,0),IF(OR('Table 2 - MPS.BR Appraisals'!L220&lt;&gt;"",'Table 2 - MPS.BR Appraisals'!L220&lt;&gt;"",'Table 2 - MPS.BR Appraisals'!L220&lt;&gt;""),L220,""))</f>
        <v/>
      </c>
      <c r="N220" s="59" t="str">
        <f>IF('Table 2 - MPS.BR Appraisals'!N220&lt;&gt;"",HLOOKUP(MID('Table 2 - MPS.BR Appraisals'!N220,5,1),$C$1:$I$2,2,0),IF(OR('Table 2 - MPS.BR Appraisals'!M220&lt;&gt;"",'Table 2 - MPS.BR Appraisals'!M220&lt;&gt;"",'Table 2 - MPS.BR Appraisals'!M220&lt;&gt;""),M220,""))</f>
        <v/>
      </c>
      <c r="O220" s="59" t="str">
        <f>IF('Table 2 - MPS.BR Appraisals'!O220&lt;&gt;"",HLOOKUP(MID('Table 2 - MPS.BR Appraisals'!O220,5,1),$C$1:$I$2,2,0),IF(OR('Table 2 - MPS.BR Appraisals'!N220&lt;&gt;"",'Table 2 - MPS.BR Appraisals'!N220&lt;&gt;"",'Table 2 - MPS.BR Appraisals'!N220&lt;&gt;""),N220,""))</f>
        <v/>
      </c>
      <c r="P220" s="59" t="str">
        <f>IF('Table 2 - MPS.BR Appraisals'!P220&lt;&gt;"",HLOOKUP(MID('Table 2 - MPS.BR Appraisals'!P220,5,1),$C$1:$I$2,2,0),IF(OR('Table 2 - MPS.BR Appraisals'!O220&lt;&gt;"",'Table 2 - MPS.BR Appraisals'!O220&lt;&gt;"",'Table 2 - MPS.BR Appraisals'!O220&lt;&gt;""),O220,""))</f>
        <v/>
      </c>
      <c r="Q220" s="59" t="str">
        <f>IF('Table 2 - MPS.BR Appraisals'!Q220&lt;&gt;"",HLOOKUP(MID('Table 2 - MPS.BR Appraisals'!Q220,5,1),$C$1:$I$2,2,0),IF(OR('Table 2 - MPS.BR Appraisals'!P220&lt;&gt;"",'Table 2 - MPS.BR Appraisals'!P220&lt;&gt;"",'Table 2 - MPS.BR Appraisals'!P220&lt;&gt;""),P220,""))</f>
        <v/>
      </c>
      <c r="R220" s="59" t="str">
        <f>IF('Table 2 - MPS.BR Appraisals'!R220&lt;&gt;"",HLOOKUP(MID('Table 2 - MPS.BR Appraisals'!R220,5,1),$C$1:$I$2,2,0),IF(OR('Table 2 - MPS.BR Appraisals'!Q220&lt;&gt;"",'Table 2 - MPS.BR Appraisals'!Q220&lt;&gt;"",'Table 2 - MPS.BR Appraisals'!Q220&lt;&gt;""),Q220,""))</f>
        <v/>
      </c>
      <c r="S220" s="59" t="str">
        <f>IF('Table 2 - MPS.BR Appraisals'!S220&lt;&gt;"",HLOOKUP(MID('Table 2 - MPS.BR Appraisals'!S220,5,1),$C$1:$I$2,2,0),IF(OR('Table 2 - MPS.BR Appraisals'!R220&lt;&gt;"",'Table 2 - MPS.BR Appraisals'!R220&lt;&gt;"",'Table 2 - MPS.BR Appraisals'!R220&lt;&gt;""),R220,""))</f>
        <v/>
      </c>
      <c r="T220" s="59" t="str">
        <f>IF('Table 2 - MPS.BR Appraisals'!T220&lt;&gt;"",HLOOKUP(MID('Table 2 - MPS.BR Appraisals'!T220,5,1),$C$1:$I$2,2,0),IF(OR('Table 2 - MPS.BR Appraisals'!S220&lt;&gt;"",'Table 2 - MPS.BR Appraisals'!S220&lt;&gt;"",'Table 2 - MPS.BR Appraisals'!S220&lt;&gt;""),S220,""))</f>
        <v/>
      </c>
      <c r="U220" s="59" t="str">
        <f>IF('Table 2 - MPS.BR Appraisals'!U220&lt;&gt;"",HLOOKUP(MID('Table 2 - MPS.BR Appraisals'!U220,5,1),$C$1:$I$2,2,0),IF(OR('Table 2 - MPS.BR Appraisals'!T220&lt;&gt;"",'Table 2 - MPS.BR Appraisals'!T220&lt;&gt;"",'Table 2 - MPS.BR Appraisals'!T220&lt;&gt;""),T220,""))</f>
        <v/>
      </c>
      <c r="V220" s="59" t="str">
        <f>IF('Table 2 - MPS.BR Appraisals'!V220&lt;&gt;"",HLOOKUP(MID('Table 2 - MPS.BR Appraisals'!V220,5,1),$C$1:$I$2,2,0),IF(OR('Table 2 - MPS.BR Appraisals'!U220&lt;&gt;"",'Table 2 - MPS.BR Appraisals'!U220&lt;&gt;"",'Table 2 - MPS.BR Appraisals'!U220&lt;&gt;""),U220,""))</f>
        <v/>
      </c>
      <c r="W220" s="59" t="str">
        <f>IF('Table 2 - MPS.BR Appraisals'!W220&lt;&gt;"",HLOOKUP(MID('Table 2 - MPS.BR Appraisals'!W220,5,1),$C$1:$I$2,2,0),IF(OR('Table 2 - MPS.BR Appraisals'!V220&lt;&gt;"",'Table 2 - MPS.BR Appraisals'!V220&lt;&gt;"",'Table 2 - MPS.BR Appraisals'!V220&lt;&gt;""),V220,""))</f>
        <v/>
      </c>
      <c r="X220" s="59" t="str">
        <f>IF('Table 2 - MPS.BR Appraisals'!X220&lt;&gt;"",HLOOKUP(MID('Table 2 - MPS.BR Appraisals'!X220,5,1),$C$1:$I$2,2,0),IF(OR('Table 2 - MPS.BR Appraisals'!W220&lt;&gt;"",'Table 2 - MPS.BR Appraisals'!W220&lt;&gt;"",'Table 2 - MPS.BR Appraisals'!W220&lt;&gt;""),W220,""))</f>
        <v/>
      </c>
      <c r="Y220" s="59" t="str">
        <f>IF('Table 2 - MPS.BR Appraisals'!Y220&lt;&gt;"",HLOOKUP(MID('Table 2 - MPS.BR Appraisals'!Y220,5,1),$C$1:$I$2,2,0),IF(OR('Table 2 - MPS.BR Appraisals'!X220&lt;&gt;"",'Table 2 - MPS.BR Appraisals'!X220&lt;&gt;"",'Table 2 - MPS.BR Appraisals'!X220&lt;&gt;""),X220,""))</f>
        <v/>
      </c>
      <c r="Z220" s="59">
        <f>IF('Table 2 - MPS.BR Appraisals'!Z220&lt;&gt;"",HLOOKUP(MID('Table 2 - MPS.BR Appraisals'!Z220,5,1),$C$1:$I$2,2,0),IF(OR('Table 2 - MPS.BR Appraisals'!Y220&lt;&gt;"",'Table 2 - MPS.BR Appraisals'!Y220&lt;&gt;"",'Table 2 - MPS.BR Appraisals'!Y220&lt;&gt;""),Y220,""))</f>
        <v>2</v>
      </c>
      <c r="AA220" s="59">
        <f>IF('Table 2 - MPS.BR Appraisals'!AA220&lt;&gt;"",HLOOKUP(MID('Table 2 - MPS.BR Appraisals'!AA220,5,1),$C$1:$I$2,2,0),IF(OR('Table 2 - MPS.BR Appraisals'!Z220&lt;&gt;"",'Table 2 - MPS.BR Appraisals'!Z220&lt;&gt;"",'Table 2 - MPS.BR Appraisals'!Z220&lt;&gt;""),Z220,""))</f>
        <v>2</v>
      </c>
      <c r="AB220" s="59" t="str">
        <f>IF('Table 2 - MPS.BR Appraisals'!AB220&lt;&gt;"",HLOOKUP(MID('Table 2 - MPS.BR Appraisals'!AB220,5,1),$C$1:$I$2,2,0),IF(OR('Table 2 - MPS.BR Appraisals'!AA220&lt;&gt;"",'Table 2 - MPS.BR Appraisals'!AA220&lt;&gt;"",'Table 2 - MPS.BR Appraisals'!AA220&lt;&gt;""),AA220,""))</f>
        <v/>
      </c>
      <c r="AC220" s="59" t="str">
        <f>IF('Table 2 - MPS.BR Appraisals'!AC220&lt;&gt;"",HLOOKUP(MID('Table 2 - MPS.BR Appraisals'!AC220,5,1),$C$1:$I$2,2,0),IF(OR('Table 2 - MPS.BR Appraisals'!AB220&lt;&gt;"",'Table 2 - MPS.BR Appraisals'!AB220&lt;&gt;"",'Table 2 - MPS.BR Appraisals'!AB220&lt;&gt;""),AB220,""))</f>
        <v/>
      </c>
    </row>
    <row r="221" spans="2:29" ht="17.850000000000001" customHeight="1" x14ac:dyDescent="0.2">
      <c r="B221" s="35" t="s">
        <v>259</v>
      </c>
      <c r="C221" s="59" t="str">
        <f>IF('Table 2 - MPS.BR Appraisals'!C221&lt;&gt;"",HLOOKUP(MID('Table 2 - MPS.BR Appraisals'!C221,5,1),$C$1:$I$2,2,0),"")</f>
        <v/>
      </c>
      <c r="D221" s="59" t="str">
        <f>IF('Table 2 - MPS.BR Appraisals'!D221&lt;&gt;"",HLOOKUP(MID('Table 2 - MPS.BR Appraisals'!D221,5,1),$C$1:$I$2,2,0),IF('Table 2 - MPS.BR Appraisals'!C221&lt;&gt;"",C221,""))</f>
        <v/>
      </c>
      <c r="E221" s="59" t="str">
        <f>IF('Table 2 - MPS.BR Appraisals'!E221&lt;&gt;"",HLOOKUP(MID('Table 2 - MPS.BR Appraisals'!E221,5,1),$C$1:$I$2,2,0),IF(OR('Table 2 - MPS.BR Appraisals'!E221&lt;&gt;"",'Table 2 - MPS.BR Appraisals'!D221&lt;&gt;""),D221,""))</f>
        <v/>
      </c>
      <c r="F221" s="59" t="str">
        <f>IF('Table 2 - MPS.BR Appraisals'!F221&lt;&gt;"",HLOOKUP(MID('Table 2 - MPS.BR Appraisals'!F221,5,1),$C$1:$I$2,2,0),IF(OR('Table 2 - MPS.BR Appraisals'!E221&lt;&gt;"",'Table 2 - MPS.BR Appraisals'!E221&lt;&gt;"",'Table 2 - MPS.BR Appraisals'!E221&lt;&gt;""),E221,""))</f>
        <v/>
      </c>
      <c r="G221" s="59" t="str">
        <f>IF('Table 2 - MPS.BR Appraisals'!G221&lt;&gt;"",HLOOKUP(MID('Table 2 - MPS.BR Appraisals'!G221,5,1),$C$1:$I$2,2,0),IF(OR('Table 2 - MPS.BR Appraisals'!F221&lt;&gt;"",'Table 2 - MPS.BR Appraisals'!F221&lt;&gt;"",'Table 2 - MPS.BR Appraisals'!F221&lt;&gt;""),F221,""))</f>
        <v/>
      </c>
      <c r="H221" s="59" t="str">
        <f>IF('Table 2 - MPS.BR Appraisals'!H221&lt;&gt;"",HLOOKUP(MID('Table 2 - MPS.BR Appraisals'!H221,5,1),$C$1:$I$2,2,0),IF(OR('Table 2 - MPS.BR Appraisals'!G221&lt;&gt;"",'Table 2 - MPS.BR Appraisals'!G221&lt;&gt;"",'Table 2 - MPS.BR Appraisals'!G221&lt;&gt;""),G221,""))</f>
        <v/>
      </c>
      <c r="I221" s="59" t="str">
        <f>IF('Table 2 - MPS.BR Appraisals'!I221&lt;&gt;"",HLOOKUP(MID('Table 2 - MPS.BR Appraisals'!I221,5,1),$C$1:$I$2,2,0),IF(OR('Table 2 - MPS.BR Appraisals'!H221&lt;&gt;"",'Table 2 - MPS.BR Appraisals'!H221&lt;&gt;"",'Table 2 - MPS.BR Appraisals'!H221&lt;&gt;""),H221,""))</f>
        <v/>
      </c>
      <c r="J221" s="59" t="str">
        <f>IF('Table 2 - MPS.BR Appraisals'!J221&lt;&gt;"",HLOOKUP(MID('Table 2 - MPS.BR Appraisals'!J221,5,1),$C$1:$I$2,2,0),IF(OR('Table 2 - MPS.BR Appraisals'!I221&lt;&gt;"",'Table 2 - MPS.BR Appraisals'!I221&lt;&gt;"",'Table 2 - MPS.BR Appraisals'!I221&lt;&gt;""),I221,""))</f>
        <v/>
      </c>
      <c r="K221" s="59" t="str">
        <f>IF('Table 2 - MPS.BR Appraisals'!K221&lt;&gt;"",HLOOKUP(MID('Table 2 - MPS.BR Appraisals'!K221,5,1),$C$1:$I$2,2,0),IF(OR('Table 2 - MPS.BR Appraisals'!J221&lt;&gt;"",'Table 2 - MPS.BR Appraisals'!J221&lt;&gt;"",'Table 2 - MPS.BR Appraisals'!J221&lt;&gt;""),J221,""))</f>
        <v/>
      </c>
      <c r="L221" s="59" t="str">
        <f>IF('Table 2 - MPS.BR Appraisals'!L221&lt;&gt;"",HLOOKUP(MID('Table 2 - MPS.BR Appraisals'!L221,5,1),$C$1:$I$2,2,0),IF(OR('Table 2 - MPS.BR Appraisals'!K221&lt;&gt;"",'Table 2 - MPS.BR Appraisals'!K221&lt;&gt;"",'Table 2 - MPS.BR Appraisals'!K221&lt;&gt;""),K221,""))</f>
        <v/>
      </c>
      <c r="M221" s="59" t="str">
        <f>IF('Table 2 - MPS.BR Appraisals'!M221&lt;&gt;"",HLOOKUP(MID('Table 2 - MPS.BR Appraisals'!M221,5,1),$C$1:$I$2,2,0),IF(OR('Table 2 - MPS.BR Appraisals'!L221&lt;&gt;"",'Table 2 - MPS.BR Appraisals'!L221&lt;&gt;"",'Table 2 - MPS.BR Appraisals'!L221&lt;&gt;""),L221,""))</f>
        <v/>
      </c>
      <c r="N221" s="59" t="str">
        <f>IF('Table 2 - MPS.BR Appraisals'!N221&lt;&gt;"",HLOOKUP(MID('Table 2 - MPS.BR Appraisals'!N221,5,1),$C$1:$I$2,2,0),IF(OR('Table 2 - MPS.BR Appraisals'!M221&lt;&gt;"",'Table 2 - MPS.BR Appraisals'!M221&lt;&gt;"",'Table 2 - MPS.BR Appraisals'!M221&lt;&gt;""),M221,""))</f>
        <v/>
      </c>
      <c r="O221" s="59" t="str">
        <f>IF('Table 2 - MPS.BR Appraisals'!O221&lt;&gt;"",HLOOKUP(MID('Table 2 - MPS.BR Appraisals'!O221,5,1),$C$1:$I$2,2,0),IF(OR('Table 2 - MPS.BR Appraisals'!N221&lt;&gt;"",'Table 2 - MPS.BR Appraisals'!N221&lt;&gt;"",'Table 2 - MPS.BR Appraisals'!N221&lt;&gt;""),N221,""))</f>
        <v/>
      </c>
      <c r="P221" s="59" t="str">
        <f>IF('Table 2 - MPS.BR Appraisals'!P221&lt;&gt;"",HLOOKUP(MID('Table 2 - MPS.BR Appraisals'!P221,5,1),$C$1:$I$2,2,0),IF(OR('Table 2 - MPS.BR Appraisals'!O221&lt;&gt;"",'Table 2 - MPS.BR Appraisals'!O221&lt;&gt;"",'Table 2 - MPS.BR Appraisals'!O221&lt;&gt;""),O221,""))</f>
        <v/>
      </c>
      <c r="Q221" s="59" t="str">
        <f>IF('Table 2 - MPS.BR Appraisals'!Q221&lt;&gt;"",HLOOKUP(MID('Table 2 - MPS.BR Appraisals'!Q221,5,1),$C$1:$I$2,2,0),IF(OR('Table 2 - MPS.BR Appraisals'!P221&lt;&gt;"",'Table 2 - MPS.BR Appraisals'!P221&lt;&gt;"",'Table 2 - MPS.BR Appraisals'!P221&lt;&gt;""),P221,""))</f>
        <v/>
      </c>
      <c r="R221" s="59" t="str">
        <f>IF('Table 2 - MPS.BR Appraisals'!R221&lt;&gt;"",HLOOKUP(MID('Table 2 - MPS.BR Appraisals'!R221,5,1),$C$1:$I$2,2,0),IF(OR('Table 2 - MPS.BR Appraisals'!Q221&lt;&gt;"",'Table 2 - MPS.BR Appraisals'!Q221&lt;&gt;"",'Table 2 - MPS.BR Appraisals'!Q221&lt;&gt;""),Q221,""))</f>
        <v/>
      </c>
      <c r="S221" s="59" t="str">
        <f>IF('Table 2 - MPS.BR Appraisals'!S221&lt;&gt;"",HLOOKUP(MID('Table 2 - MPS.BR Appraisals'!S221,5,1),$C$1:$I$2,2,0),IF(OR('Table 2 - MPS.BR Appraisals'!R221&lt;&gt;"",'Table 2 - MPS.BR Appraisals'!R221&lt;&gt;"",'Table 2 - MPS.BR Appraisals'!R221&lt;&gt;""),R221,""))</f>
        <v/>
      </c>
      <c r="T221" s="59">
        <f>IF('Table 2 - MPS.BR Appraisals'!T221&lt;&gt;"",HLOOKUP(MID('Table 2 - MPS.BR Appraisals'!T221,5,1),$C$1:$I$2,2,0),IF(OR('Table 2 - MPS.BR Appraisals'!S221&lt;&gt;"",'Table 2 - MPS.BR Appraisals'!S221&lt;&gt;"",'Table 2 - MPS.BR Appraisals'!S221&lt;&gt;""),S221,""))</f>
        <v>1</v>
      </c>
      <c r="U221" s="59">
        <f>IF('Table 2 - MPS.BR Appraisals'!U221&lt;&gt;"",HLOOKUP(MID('Table 2 - MPS.BR Appraisals'!U221,5,1),$C$1:$I$2,2,0),IF(OR('Table 2 - MPS.BR Appraisals'!T221&lt;&gt;"",'Table 2 - MPS.BR Appraisals'!T221&lt;&gt;"",'Table 2 - MPS.BR Appraisals'!T221&lt;&gt;""),T221,""))</f>
        <v>1</v>
      </c>
      <c r="V221" s="59" t="str">
        <f>IF('Table 2 - MPS.BR Appraisals'!V221&lt;&gt;"",HLOOKUP(MID('Table 2 - MPS.BR Appraisals'!V221,5,1),$C$1:$I$2,2,0),IF(OR('Table 2 - MPS.BR Appraisals'!U221&lt;&gt;"",'Table 2 - MPS.BR Appraisals'!U221&lt;&gt;"",'Table 2 - MPS.BR Appraisals'!U221&lt;&gt;""),U221,""))</f>
        <v/>
      </c>
      <c r="W221" s="59" t="str">
        <f>IF('Table 2 - MPS.BR Appraisals'!W221&lt;&gt;"",HLOOKUP(MID('Table 2 - MPS.BR Appraisals'!W221,5,1),$C$1:$I$2,2,0),IF(OR('Table 2 - MPS.BR Appraisals'!V221&lt;&gt;"",'Table 2 - MPS.BR Appraisals'!V221&lt;&gt;"",'Table 2 - MPS.BR Appraisals'!V221&lt;&gt;""),V221,""))</f>
        <v/>
      </c>
      <c r="X221" s="59">
        <f>IF('Table 2 - MPS.BR Appraisals'!X221&lt;&gt;"",HLOOKUP(MID('Table 2 - MPS.BR Appraisals'!X221,5,1),$C$1:$I$2,2,0),IF(OR('Table 2 - MPS.BR Appraisals'!W221&lt;&gt;"",'Table 2 - MPS.BR Appraisals'!W221&lt;&gt;"",'Table 2 - MPS.BR Appraisals'!W221&lt;&gt;""),W221,""))</f>
        <v>3</v>
      </c>
      <c r="Y221" s="59">
        <f>IF('Table 2 - MPS.BR Appraisals'!Y221&lt;&gt;"",HLOOKUP(MID('Table 2 - MPS.BR Appraisals'!Y221,5,1),$C$1:$I$2,2,0),IF(OR('Table 2 - MPS.BR Appraisals'!X221&lt;&gt;"",'Table 2 - MPS.BR Appraisals'!X221&lt;&gt;"",'Table 2 - MPS.BR Appraisals'!X221&lt;&gt;""),X221,""))</f>
        <v>3</v>
      </c>
      <c r="Z221" s="59" t="str">
        <f>IF('Table 2 - MPS.BR Appraisals'!Z221&lt;&gt;"",HLOOKUP(MID('Table 2 - MPS.BR Appraisals'!Z221,5,1),$C$1:$I$2,2,0),IF(OR('Table 2 - MPS.BR Appraisals'!Y221&lt;&gt;"",'Table 2 - MPS.BR Appraisals'!Y221&lt;&gt;"",'Table 2 - MPS.BR Appraisals'!Y221&lt;&gt;""),Y221,""))</f>
        <v/>
      </c>
      <c r="AA221" s="59" t="str">
        <f>IF('Table 2 - MPS.BR Appraisals'!AA221&lt;&gt;"",HLOOKUP(MID('Table 2 - MPS.BR Appraisals'!AA221,5,1),$C$1:$I$2,2,0),IF(OR('Table 2 - MPS.BR Appraisals'!Z221&lt;&gt;"",'Table 2 - MPS.BR Appraisals'!Z221&lt;&gt;"",'Table 2 - MPS.BR Appraisals'!Z221&lt;&gt;""),Z221,""))</f>
        <v/>
      </c>
      <c r="AB221" s="59" t="str">
        <f>IF('Table 2 - MPS.BR Appraisals'!AB221&lt;&gt;"",HLOOKUP(MID('Table 2 - MPS.BR Appraisals'!AB221,5,1),$C$1:$I$2,2,0),IF(OR('Table 2 - MPS.BR Appraisals'!AA221&lt;&gt;"",'Table 2 - MPS.BR Appraisals'!AA221&lt;&gt;"",'Table 2 - MPS.BR Appraisals'!AA221&lt;&gt;""),AA221,""))</f>
        <v/>
      </c>
      <c r="AC221" s="59" t="str">
        <f>IF('Table 2 - MPS.BR Appraisals'!AC221&lt;&gt;"",HLOOKUP(MID('Table 2 - MPS.BR Appraisals'!AC221,5,1),$C$1:$I$2,2,0),IF(OR('Table 2 - MPS.BR Appraisals'!AB221&lt;&gt;"",'Table 2 - MPS.BR Appraisals'!AB221&lt;&gt;"",'Table 2 - MPS.BR Appraisals'!AB221&lt;&gt;""),AB221,""))</f>
        <v/>
      </c>
    </row>
    <row r="222" spans="2:29" ht="17.850000000000001" customHeight="1" x14ac:dyDescent="0.2">
      <c r="B222" s="35" t="s">
        <v>260</v>
      </c>
      <c r="C222" s="59" t="str">
        <f>IF('Table 2 - MPS.BR Appraisals'!C222&lt;&gt;"",HLOOKUP(MID('Table 2 - MPS.BR Appraisals'!C222,5,1),$C$1:$I$2,2,0),"")</f>
        <v/>
      </c>
      <c r="D222" s="59" t="str">
        <f>IF('Table 2 - MPS.BR Appraisals'!D222&lt;&gt;"",HLOOKUP(MID('Table 2 - MPS.BR Appraisals'!D222,5,1),$C$1:$I$2,2,0),IF('Table 2 - MPS.BR Appraisals'!C222&lt;&gt;"",C222,""))</f>
        <v/>
      </c>
      <c r="E222" s="59" t="str">
        <f>IF('Table 2 - MPS.BR Appraisals'!E222&lt;&gt;"",HLOOKUP(MID('Table 2 - MPS.BR Appraisals'!E222,5,1),$C$1:$I$2,2,0),IF(OR('Table 2 - MPS.BR Appraisals'!E222&lt;&gt;"",'Table 2 - MPS.BR Appraisals'!D222&lt;&gt;""),D222,""))</f>
        <v/>
      </c>
      <c r="F222" s="59" t="str">
        <f>IF('Table 2 - MPS.BR Appraisals'!F222&lt;&gt;"",HLOOKUP(MID('Table 2 - MPS.BR Appraisals'!F222,5,1),$C$1:$I$2,2,0),IF(OR('Table 2 - MPS.BR Appraisals'!E222&lt;&gt;"",'Table 2 - MPS.BR Appraisals'!E222&lt;&gt;"",'Table 2 - MPS.BR Appraisals'!E222&lt;&gt;""),E222,""))</f>
        <v/>
      </c>
      <c r="G222" s="59" t="str">
        <f>IF('Table 2 - MPS.BR Appraisals'!G222&lt;&gt;"",HLOOKUP(MID('Table 2 - MPS.BR Appraisals'!G222,5,1),$C$1:$I$2,2,0),IF(OR('Table 2 - MPS.BR Appraisals'!F222&lt;&gt;"",'Table 2 - MPS.BR Appraisals'!F222&lt;&gt;"",'Table 2 - MPS.BR Appraisals'!F222&lt;&gt;""),F222,""))</f>
        <v/>
      </c>
      <c r="H222" s="59" t="str">
        <f>IF('Table 2 - MPS.BR Appraisals'!H222&lt;&gt;"",HLOOKUP(MID('Table 2 - MPS.BR Appraisals'!H222,5,1),$C$1:$I$2,2,0),IF(OR('Table 2 - MPS.BR Appraisals'!G222&lt;&gt;"",'Table 2 - MPS.BR Appraisals'!G222&lt;&gt;"",'Table 2 - MPS.BR Appraisals'!G222&lt;&gt;""),G222,""))</f>
        <v/>
      </c>
      <c r="I222" s="59" t="str">
        <f>IF('Table 2 - MPS.BR Appraisals'!I222&lt;&gt;"",HLOOKUP(MID('Table 2 - MPS.BR Appraisals'!I222,5,1),$C$1:$I$2,2,0),IF(OR('Table 2 - MPS.BR Appraisals'!H222&lt;&gt;"",'Table 2 - MPS.BR Appraisals'!H222&lt;&gt;"",'Table 2 - MPS.BR Appraisals'!H222&lt;&gt;""),H222,""))</f>
        <v/>
      </c>
      <c r="J222" s="59" t="str">
        <f>IF('Table 2 - MPS.BR Appraisals'!J222&lt;&gt;"",HLOOKUP(MID('Table 2 - MPS.BR Appraisals'!J222,5,1),$C$1:$I$2,2,0),IF(OR('Table 2 - MPS.BR Appraisals'!I222&lt;&gt;"",'Table 2 - MPS.BR Appraisals'!I222&lt;&gt;"",'Table 2 - MPS.BR Appraisals'!I222&lt;&gt;""),I222,""))</f>
        <v/>
      </c>
      <c r="K222" s="59" t="str">
        <f>IF('Table 2 - MPS.BR Appraisals'!K222&lt;&gt;"",HLOOKUP(MID('Table 2 - MPS.BR Appraisals'!K222,5,1),$C$1:$I$2,2,0),IF(OR('Table 2 - MPS.BR Appraisals'!J222&lt;&gt;"",'Table 2 - MPS.BR Appraisals'!J222&lt;&gt;"",'Table 2 - MPS.BR Appraisals'!J222&lt;&gt;""),J222,""))</f>
        <v/>
      </c>
      <c r="L222" s="59" t="str">
        <f>IF('Table 2 - MPS.BR Appraisals'!L222&lt;&gt;"",HLOOKUP(MID('Table 2 - MPS.BR Appraisals'!L222,5,1),$C$1:$I$2,2,0),IF(OR('Table 2 - MPS.BR Appraisals'!K222&lt;&gt;"",'Table 2 - MPS.BR Appraisals'!K222&lt;&gt;"",'Table 2 - MPS.BR Appraisals'!K222&lt;&gt;""),K222,""))</f>
        <v/>
      </c>
      <c r="M222" s="59" t="str">
        <f>IF('Table 2 - MPS.BR Appraisals'!M222&lt;&gt;"",HLOOKUP(MID('Table 2 - MPS.BR Appraisals'!M222,5,1),$C$1:$I$2,2,0),IF(OR('Table 2 - MPS.BR Appraisals'!L222&lt;&gt;"",'Table 2 - MPS.BR Appraisals'!L222&lt;&gt;"",'Table 2 - MPS.BR Appraisals'!L222&lt;&gt;""),L222,""))</f>
        <v/>
      </c>
      <c r="N222" s="59" t="str">
        <f>IF('Table 2 - MPS.BR Appraisals'!N222&lt;&gt;"",HLOOKUP(MID('Table 2 - MPS.BR Appraisals'!N222,5,1),$C$1:$I$2,2,0),IF(OR('Table 2 - MPS.BR Appraisals'!M222&lt;&gt;"",'Table 2 - MPS.BR Appraisals'!M222&lt;&gt;"",'Table 2 - MPS.BR Appraisals'!M222&lt;&gt;""),M222,""))</f>
        <v/>
      </c>
      <c r="O222" s="59" t="str">
        <f>IF('Table 2 - MPS.BR Appraisals'!O222&lt;&gt;"",HLOOKUP(MID('Table 2 - MPS.BR Appraisals'!O222,5,1),$C$1:$I$2,2,0),IF(OR('Table 2 - MPS.BR Appraisals'!N222&lt;&gt;"",'Table 2 - MPS.BR Appraisals'!N222&lt;&gt;"",'Table 2 - MPS.BR Appraisals'!N222&lt;&gt;""),N222,""))</f>
        <v/>
      </c>
      <c r="P222" s="59" t="str">
        <f>IF('Table 2 - MPS.BR Appraisals'!P222&lt;&gt;"",HLOOKUP(MID('Table 2 - MPS.BR Appraisals'!P222,5,1),$C$1:$I$2,2,0),IF(OR('Table 2 - MPS.BR Appraisals'!O222&lt;&gt;"",'Table 2 - MPS.BR Appraisals'!O222&lt;&gt;"",'Table 2 - MPS.BR Appraisals'!O222&lt;&gt;""),O222,""))</f>
        <v/>
      </c>
      <c r="Q222" s="59" t="str">
        <f>IF('Table 2 - MPS.BR Appraisals'!Q222&lt;&gt;"",HLOOKUP(MID('Table 2 - MPS.BR Appraisals'!Q222,5,1),$C$1:$I$2,2,0),IF(OR('Table 2 - MPS.BR Appraisals'!P222&lt;&gt;"",'Table 2 - MPS.BR Appraisals'!P222&lt;&gt;"",'Table 2 - MPS.BR Appraisals'!P222&lt;&gt;""),P222,""))</f>
        <v/>
      </c>
      <c r="R222" s="59" t="str">
        <f>IF('Table 2 - MPS.BR Appraisals'!R222&lt;&gt;"",HLOOKUP(MID('Table 2 - MPS.BR Appraisals'!R222,5,1),$C$1:$I$2,2,0),IF(OR('Table 2 - MPS.BR Appraisals'!Q222&lt;&gt;"",'Table 2 - MPS.BR Appraisals'!Q222&lt;&gt;"",'Table 2 - MPS.BR Appraisals'!Q222&lt;&gt;""),Q222,""))</f>
        <v/>
      </c>
      <c r="S222" s="59" t="str">
        <f>IF('Table 2 - MPS.BR Appraisals'!S222&lt;&gt;"",HLOOKUP(MID('Table 2 - MPS.BR Appraisals'!S222,5,1),$C$1:$I$2,2,0),IF(OR('Table 2 - MPS.BR Appraisals'!R222&lt;&gt;"",'Table 2 - MPS.BR Appraisals'!R222&lt;&gt;"",'Table 2 - MPS.BR Appraisals'!R222&lt;&gt;""),R222,""))</f>
        <v/>
      </c>
      <c r="T222" s="59" t="str">
        <f>IF('Table 2 - MPS.BR Appraisals'!T222&lt;&gt;"",HLOOKUP(MID('Table 2 - MPS.BR Appraisals'!T222,5,1),$C$1:$I$2,2,0),IF(OR('Table 2 - MPS.BR Appraisals'!S222&lt;&gt;"",'Table 2 - MPS.BR Appraisals'!S222&lt;&gt;"",'Table 2 - MPS.BR Appraisals'!S222&lt;&gt;""),S222,""))</f>
        <v/>
      </c>
      <c r="U222" s="59" t="str">
        <f>IF('Table 2 - MPS.BR Appraisals'!U222&lt;&gt;"",HLOOKUP(MID('Table 2 - MPS.BR Appraisals'!U222,5,1),$C$1:$I$2,2,0),IF(OR('Table 2 - MPS.BR Appraisals'!T222&lt;&gt;"",'Table 2 - MPS.BR Appraisals'!T222&lt;&gt;"",'Table 2 - MPS.BR Appraisals'!T222&lt;&gt;""),T222,""))</f>
        <v/>
      </c>
      <c r="V222" s="59" t="str">
        <f>IF('Table 2 - MPS.BR Appraisals'!V222&lt;&gt;"",HLOOKUP(MID('Table 2 - MPS.BR Appraisals'!V222,5,1),$C$1:$I$2,2,0),IF(OR('Table 2 - MPS.BR Appraisals'!U222&lt;&gt;"",'Table 2 - MPS.BR Appraisals'!U222&lt;&gt;"",'Table 2 - MPS.BR Appraisals'!U222&lt;&gt;""),U222,""))</f>
        <v/>
      </c>
      <c r="W222" s="59" t="str">
        <f>IF('Table 2 - MPS.BR Appraisals'!W222&lt;&gt;"",HLOOKUP(MID('Table 2 - MPS.BR Appraisals'!W222,5,1),$C$1:$I$2,2,0),IF(OR('Table 2 - MPS.BR Appraisals'!V222&lt;&gt;"",'Table 2 - MPS.BR Appraisals'!V222&lt;&gt;"",'Table 2 - MPS.BR Appraisals'!V222&lt;&gt;""),V222,""))</f>
        <v/>
      </c>
      <c r="X222" s="59" t="str">
        <f>IF('Table 2 - MPS.BR Appraisals'!X222&lt;&gt;"",HLOOKUP(MID('Table 2 - MPS.BR Appraisals'!X222,5,1),$C$1:$I$2,2,0),IF(OR('Table 2 - MPS.BR Appraisals'!W222&lt;&gt;"",'Table 2 - MPS.BR Appraisals'!W222&lt;&gt;"",'Table 2 - MPS.BR Appraisals'!W222&lt;&gt;""),W222,""))</f>
        <v/>
      </c>
      <c r="Y222" s="59" t="str">
        <f>IF('Table 2 - MPS.BR Appraisals'!Y222&lt;&gt;"",HLOOKUP(MID('Table 2 - MPS.BR Appraisals'!Y222,5,1),$C$1:$I$2,2,0),IF(OR('Table 2 - MPS.BR Appraisals'!X222&lt;&gt;"",'Table 2 - MPS.BR Appraisals'!X222&lt;&gt;"",'Table 2 - MPS.BR Appraisals'!X222&lt;&gt;""),X222,""))</f>
        <v/>
      </c>
      <c r="Z222" s="59" t="str">
        <f>IF('Table 2 - MPS.BR Appraisals'!Z222&lt;&gt;"",HLOOKUP(MID('Table 2 - MPS.BR Appraisals'!Z222,5,1),$C$1:$I$2,2,0),IF(OR('Table 2 - MPS.BR Appraisals'!Y222&lt;&gt;"",'Table 2 - MPS.BR Appraisals'!Y222&lt;&gt;"",'Table 2 - MPS.BR Appraisals'!Y222&lt;&gt;""),Y222,""))</f>
        <v/>
      </c>
      <c r="AA222" s="59" t="str">
        <f>IF('Table 2 - MPS.BR Appraisals'!AA222&lt;&gt;"",HLOOKUP(MID('Table 2 - MPS.BR Appraisals'!AA222,5,1),$C$1:$I$2,2,0),IF(OR('Table 2 - MPS.BR Appraisals'!Z222&lt;&gt;"",'Table 2 - MPS.BR Appraisals'!Z222&lt;&gt;"",'Table 2 - MPS.BR Appraisals'!Z222&lt;&gt;""),Z222,""))</f>
        <v/>
      </c>
      <c r="AB222" s="59" t="str">
        <f>IF('Table 2 - MPS.BR Appraisals'!AB222&lt;&gt;"",HLOOKUP(MID('Table 2 - MPS.BR Appraisals'!AB222,5,1),$C$1:$I$2,2,0),IF(OR('Table 2 - MPS.BR Appraisals'!AA222&lt;&gt;"",'Table 2 - MPS.BR Appraisals'!AA222&lt;&gt;"",'Table 2 - MPS.BR Appraisals'!AA222&lt;&gt;""),AA222,""))</f>
        <v/>
      </c>
      <c r="AC222" s="59" t="str">
        <f>IF('Table 2 - MPS.BR Appraisals'!AC222&lt;&gt;"",HLOOKUP(MID('Table 2 - MPS.BR Appraisals'!AC222,5,1),$C$1:$I$2,2,0),IF(OR('Table 2 - MPS.BR Appraisals'!AB222&lt;&gt;"",'Table 2 - MPS.BR Appraisals'!AB222&lt;&gt;"",'Table 2 - MPS.BR Appraisals'!AB222&lt;&gt;""),AB222,""))</f>
        <v/>
      </c>
    </row>
    <row r="223" spans="2:29" ht="17.850000000000001" customHeight="1" x14ac:dyDescent="0.2">
      <c r="B223" s="35" t="s">
        <v>261</v>
      </c>
      <c r="C223" s="59" t="str">
        <f>IF('Table 2 - MPS.BR Appraisals'!C223&lt;&gt;"",HLOOKUP(MID('Table 2 - MPS.BR Appraisals'!C223,5,1),$C$1:$I$2,2,0),"")</f>
        <v/>
      </c>
      <c r="D223" s="59" t="str">
        <f>IF('Table 2 - MPS.BR Appraisals'!D223&lt;&gt;"",HLOOKUP(MID('Table 2 - MPS.BR Appraisals'!D223,5,1),$C$1:$I$2,2,0),IF('Table 2 - MPS.BR Appraisals'!C223&lt;&gt;"",C223,""))</f>
        <v/>
      </c>
      <c r="E223" s="59" t="str">
        <f>IF('Table 2 - MPS.BR Appraisals'!E223&lt;&gt;"",HLOOKUP(MID('Table 2 - MPS.BR Appraisals'!E223,5,1),$C$1:$I$2,2,0),IF(OR('Table 2 - MPS.BR Appraisals'!E223&lt;&gt;"",'Table 2 - MPS.BR Appraisals'!D223&lt;&gt;""),D223,""))</f>
        <v/>
      </c>
      <c r="F223" s="59" t="str">
        <f>IF('Table 2 - MPS.BR Appraisals'!F223&lt;&gt;"",HLOOKUP(MID('Table 2 - MPS.BR Appraisals'!F223,5,1),$C$1:$I$2,2,0),IF(OR('Table 2 - MPS.BR Appraisals'!E223&lt;&gt;"",'Table 2 - MPS.BR Appraisals'!E223&lt;&gt;"",'Table 2 - MPS.BR Appraisals'!E223&lt;&gt;""),E223,""))</f>
        <v/>
      </c>
      <c r="G223" s="59" t="str">
        <f>IF('Table 2 - MPS.BR Appraisals'!G223&lt;&gt;"",HLOOKUP(MID('Table 2 - MPS.BR Appraisals'!G223,5,1),$C$1:$I$2,2,0),IF(OR('Table 2 - MPS.BR Appraisals'!F223&lt;&gt;"",'Table 2 - MPS.BR Appraisals'!F223&lt;&gt;"",'Table 2 - MPS.BR Appraisals'!F223&lt;&gt;""),F223,""))</f>
        <v/>
      </c>
      <c r="H223" s="59" t="str">
        <f>IF('Table 2 - MPS.BR Appraisals'!H223&lt;&gt;"",HLOOKUP(MID('Table 2 - MPS.BR Appraisals'!H223,5,1),$C$1:$I$2,2,0),IF(OR('Table 2 - MPS.BR Appraisals'!G223&lt;&gt;"",'Table 2 - MPS.BR Appraisals'!G223&lt;&gt;"",'Table 2 - MPS.BR Appraisals'!G223&lt;&gt;""),G223,""))</f>
        <v/>
      </c>
      <c r="I223" s="59" t="str">
        <f>IF('Table 2 - MPS.BR Appraisals'!I223&lt;&gt;"",HLOOKUP(MID('Table 2 - MPS.BR Appraisals'!I223,5,1),$C$1:$I$2,2,0),IF(OR('Table 2 - MPS.BR Appraisals'!H223&lt;&gt;"",'Table 2 - MPS.BR Appraisals'!H223&lt;&gt;"",'Table 2 - MPS.BR Appraisals'!H223&lt;&gt;""),H223,""))</f>
        <v/>
      </c>
      <c r="J223" s="59" t="str">
        <f>IF('Table 2 - MPS.BR Appraisals'!J223&lt;&gt;"",HLOOKUP(MID('Table 2 - MPS.BR Appraisals'!J223,5,1),$C$1:$I$2,2,0),IF(OR('Table 2 - MPS.BR Appraisals'!I223&lt;&gt;"",'Table 2 - MPS.BR Appraisals'!I223&lt;&gt;"",'Table 2 - MPS.BR Appraisals'!I223&lt;&gt;""),I223,""))</f>
        <v/>
      </c>
      <c r="K223" s="59" t="str">
        <f>IF('Table 2 - MPS.BR Appraisals'!K223&lt;&gt;"",HLOOKUP(MID('Table 2 - MPS.BR Appraisals'!K223,5,1),$C$1:$I$2,2,0),IF(OR('Table 2 - MPS.BR Appraisals'!J223&lt;&gt;"",'Table 2 - MPS.BR Appraisals'!J223&lt;&gt;"",'Table 2 - MPS.BR Appraisals'!J223&lt;&gt;""),J223,""))</f>
        <v/>
      </c>
      <c r="L223" s="59" t="str">
        <f>IF('Table 2 - MPS.BR Appraisals'!L223&lt;&gt;"",HLOOKUP(MID('Table 2 - MPS.BR Appraisals'!L223,5,1),$C$1:$I$2,2,0),IF(OR('Table 2 - MPS.BR Appraisals'!K223&lt;&gt;"",'Table 2 - MPS.BR Appraisals'!K223&lt;&gt;"",'Table 2 - MPS.BR Appraisals'!K223&lt;&gt;""),K223,""))</f>
        <v/>
      </c>
      <c r="M223" s="59" t="str">
        <f>IF('Table 2 - MPS.BR Appraisals'!M223&lt;&gt;"",HLOOKUP(MID('Table 2 - MPS.BR Appraisals'!M223,5,1),$C$1:$I$2,2,0),IF(OR('Table 2 - MPS.BR Appraisals'!L223&lt;&gt;"",'Table 2 - MPS.BR Appraisals'!L223&lt;&gt;"",'Table 2 - MPS.BR Appraisals'!L223&lt;&gt;""),L223,""))</f>
        <v/>
      </c>
      <c r="N223" s="59" t="str">
        <f>IF('Table 2 - MPS.BR Appraisals'!N223&lt;&gt;"",HLOOKUP(MID('Table 2 - MPS.BR Appraisals'!N223,5,1),$C$1:$I$2,2,0),IF(OR('Table 2 - MPS.BR Appraisals'!M223&lt;&gt;"",'Table 2 - MPS.BR Appraisals'!M223&lt;&gt;"",'Table 2 - MPS.BR Appraisals'!M223&lt;&gt;""),M223,""))</f>
        <v/>
      </c>
      <c r="O223" s="59" t="str">
        <f>IF('Table 2 - MPS.BR Appraisals'!O223&lt;&gt;"",HLOOKUP(MID('Table 2 - MPS.BR Appraisals'!O223,5,1),$C$1:$I$2,2,0),IF(OR('Table 2 - MPS.BR Appraisals'!N223&lt;&gt;"",'Table 2 - MPS.BR Appraisals'!N223&lt;&gt;"",'Table 2 - MPS.BR Appraisals'!N223&lt;&gt;""),N223,""))</f>
        <v/>
      </c>
      <c r="P223" s="59" t="str">
        <f>IF('Table 2 - MPS.BR Appraisals'!P223&lt;&gt;"",HLOOKUP(MID('Table 2 - MPS.BR Appraisals'!P223,5,1),$C$1:$I$2,2,0),IF(OR('Table 2 - MPS.BR Appraisals'!O223&lt;&gt;"",'Table 2 - MPS.BR Appraisals'!O223&lt;&gt;"",'Table 2 - MPS.BR Appraisals'!O223&lt;&gt;""),O223,""))</f>
        <v/>
      </c>
      <c r="Q223" s="59" t="str">
        <f>IF('Table 2 - MPS.BR Appraisals'!Q223&lt;&gt;"",HLOOKUP(MID('Table 2 - MPS.BR Appraisals'!Q223,5,1),$C$1:$I$2,2,0),IF(OR('Table 2 - MPS.BR Appraisals'!P223&lt;&gt;"",'Table 2 - MPS.BR Appraisals'!P223&lt;&gt;"",'Table 2 - MPS.BR Appraisals'!P223&lt;&gt;""),P223,""))</f>
        <v/>
      </c>
      <c r="R223" s="59" t="str">
        <f>IF('Table 2 - MPS.BR Appraisals'!R223&lt;&gt;"",HLOOKUP(MID('Table 2 - MPS.BR Appraisals'!R223,5,1),$C$1:$I$2,2,0),IF(OR('Table 2 - MPS.BR Appraisals'!Q223&lt;&gt;"",'Table 2 - MPS.BR Appraisals'!Q223&lt;&gt;"",'Table 2 - MPS.BR Appraisals'!Q223&lt;&gt;""),Q223,""))</f>
        <v/>
      </c>
      <c r="S223" s="59" t="str">
        <f>IF('Table 2 - MPS.BR Appraisals'!S223&lt;&gt;"",HLOOKUP(MID('Table 2 - MPS.BR Appraisals'!S223,5,1),$C$1:$I$2,2,0),IF(OR('Table 2 - MPS.BR Appraisals'!R223&lt;&gt;"",'Table 2 - MPS.BR Appraisals'!R223&lt;&gt;"",'Table 2 - MPS.BR Appraisals'!R223&lt;&gt;""),R223,""))</f>
        <v/>
      </c>
      <c r="T223" s="59" t="str">
        <f>IF('Table 2 - MPS.BR Appraisals'!T223&lt;&gt;"",HLOOKUP(MID('Table 2 - MPS.BR Appraisals'!T223,5,1),$C$1:$I$2,2,0),IF(OR('Table 2 - MPS.BR Appraisals'!S223&lt;&gt;"",'Table 2 - MPS.BR Appraisals'!S223&lt;&gt;"",'Table 2 - MPS.BR Appraisals'!S223&lt;&gt;""),S223,""))</f>
        <v/>
      </c>
      <c r="U223" s="59" t="str">
        <f>IF('Table 2 - MPS.BR Appraisals'!U223&lt;&gt;"",HLOOKUP(MID('Table 2 - MPS.BR Appraisals'!U223,5,1),$C$1:$I$2,2,0),IF(OR('Table 2 - MPS.BR Appraisals'!T223&lt;&gt;"",'Table 2 - MPS.BR Appraisals'!T223&lt;&gt;"",'Table 2 - MPS.BR Appraisals'!T223&lt;&gt;""),T223,""))</f>
        <v/>
      </c>
      <c r="V223" s="59" t="str">
        <f>IF('Table 2 - MPS.BR Appraisals'!V223&lt;&gt;"",HLOOKUP(MID('Table 2 - MPS.BR Appraisals'!V223,5,1),$C$1:$I$2,2,0),IF(OR('Table 2 - MPS.BR Appraisals'!U223&lt;&gt;"",'Table 2 - MPS.BR Appraisals'!U223&lt;&gt;"",'Table 2 - MPS.BR Appraisals'!U223&lt;&gt;""),U223,""))</f>
        <v/>
      </c>
      <c r="W223" s="59" t="str">
        <f>IF('Table 2 - MPS.BR Appraisals'!W223&lt;&gt;"",HLOOKUP(MID('Table 2 - MPS.BR Appraisals'!W223,5,1),$C$1:$I$2,2,0),IF(OR('Table 2 - MPS.BR Appraisals'!V223&lt;&gt;"",'Table 2 - MPS.BR Appraisals'!V223&lt;&gt;"",'Table 2 - MPS.BR Appraisals'!V223&lt;&gt;""),V223,""))</f>
        <v/>
      </c>
      <c r="X223" s="59" t="str">
        <f>IF('Table 2 - MPS.BR Appraisals'!X223&lt;&gt;"",HLOOKUP(MID('Table 2 - MPS.BR Appraisals'!X223,5,1),$C$1:$I$2,2,0),IF(OR('Table 2 - MPS.BR Appraisals'!W223&lt;&gt;"",'Table 2 - MPS.BR Appraisals'!W223&lt;&gt;"",'Table 2 - MPS.BR Appraisals'!W223&lt;&gt;""),W223,""))</f>
        <v/>
      </c>
      <c r="Y223" s="59">
        <f>IF('Table 2 - MPS.BR Appraisals'!Y223&lt;&gt;"",HLOOKUP(MID('Table 2 - MPS.BR Appraisals'!Y223,5,1),$C$1:$I$2,2,0),IF(OR('Table 2 - MPS.BR Appraisals'!X223&lt;&gt;"",'Table 2 - MPS.BR Appraisals'!X223&lt;&gt;"",'Table 2 - MPS.BR Appraisals'!X223&lt;&gt;""),X223,""))</f>
        <v>2</v>
      </c>
      <c r="Z223" s="59">
        <f>IF('Table 2 - MPS.BR Appraisals'!Z223&lt;&gt;"",HLOOKUP(MID('Table 2 - MPS.BR Appraisals'!Z223,5,1),$C$1:$I$2,2,0),IF(OR('Table 2 - MPS.BR Appraisals'!Y223&lt;&gt;"",'Table 2 - MPS.BR Appraisals'!Y223&lt;&gt;"",'Table 2 - MPS.BR Appraisals'!Y223&lt;&gt;""),Y223,""))</f>
        <v>2</v>
      </c>
      <c r="AA223" s="59" t="str">
        <f>IF('Table 2 - MPS.BR Appraisals'!AA223&lt;&gt;"",HLOOKUP(MID('Table 2 - MPS.BR Appraisals'!AA223,5,1),$C$1:$I$2,2,0),IF(OR('Table 2 - MPS.BR Appraisals'!Z223&lt;&gt;"",'Table 2 - MPS.BR Appraisals'!Z223&lt;&gt;"",'Table 2 - MPS.BR Appraisals'!Z223&lt;&gt;""),Z223,""))</f>
        <v/>
      </c>
      <c r="AB223" s="59" t="str">
        <f>IF('Table 2 - MPS.BR Appraisals'!AB223&lt;&gt;"",HLOOKUP(MID('Table 2 - MPS.BR Appraisals'!AB223,5,1),$C$1:$I$2,2,0),IF(OR('Table 2 - MPS.BR Appraisals'!AA223&lt;&gt;"",'Table 2 - MPS.BR Appraisals'!AA223&lt;&gt;"",'Table 2 - MPS.BR Appraisals'!AA223&lt;&gt;""),AA223,""))</f>
        <v/>
      </c>
      <c r="AC223" s="59" t="str">
        <f>IF('Table 2 - MPS.BR Appraisals'!AC223&lt;&gt;"",HLOOKUP(MID('Table 2 - MPS.BR Appraisals'!AC223,5,1),$C$1:$I$2,2,0),IF(OR('Table 2 - MPS.BR Appraisals'!AB223&lt;&gt;"",'Table 2 - MPS.BR Appraisals'!AB223&lt;&gt;"",'Table 2 - MPS.BR Appraisals'!AB223&lt;&gt;""),AB223,""))</f>
        <v/>
      </c>
    </row>
    <row r="224" spans="2:29" ht="17.850000000000001" customHeight="1" x14ac:dyDescent="0.2">
      <c r="B224" s="35" t="s">
        <v>262</v>
      </c>
      <c r="C224" s="59" t="str">
        <f>IF('Table 2 - MPS.BR Appraisals'!C224&lt;&gt;"",HLOOKUP(MID('Table 2 - MPS.BR Appraisals'!C224,5,1),$C$1:$I$2,2,0),"")</f>
        <v/>
      </c>
      <c r="D224" s="59" t="str">
        <f>IF('Table 2 - MPS.BR Appraisals'!D224&lt;&gt;"",HLOOKUP(MID('Table 2 - MPS.BR Appraisals'!D224,5,1),$C$1:$I$2,2,0),IF('Table 2 - MPS.BR Appraisals'!C224&lt;&gt;"",C224,""))</f>
        <v/>
      </c>
      <c r="E224" s="59" t="str">
        <f>IF('Table 2 - MPS.BR Appraisals'!E224&lt;&gt;"",HLOOKUP(MID('Table 2 - MPS.BR Appraisals'!E224,5,1),$C$1:$I$2,2,0),IF(OR('Table 2 - MPS.BR Appraisals'!E224&lt;&gt;"",'Table 2 - MPS.BR Appraisals'!D224&lt;&gt;""),D224,""))</f>
        <v/>
      </c>
      <c r="F224" s="59" t="str">
        <f>IF('Table 2 - MPS.BR Appraisals'!F224&lt;&gt;"",HLOOKUP(MID('Table 2 - MPS.BR Appraisals'!F224,5,1),$C$1:$I$2,2,0),IF(OR('Table 2 - MPS.BR Appraisals'!E224&lt;&gt;"",'Table 2 - MPS.BR Appraisals'!E224&lt;&gt;"",'Table 2 - MPS.BR Appraisals'!E224&lt;&gt;""),E224,""))</f>
        <v/>
      </c>
      <c r="G224" s="59" t="str">
        <f>IF('Table 2 - MPS.BR Appraisals'!G224&lt;&gt;"",HLOOKUP(MID('Table 2 - MPS.BR Appraisals'!G224,5,1),$C$1:$I$2,2,0),IF(OR('Table 2 - MPS.BR Appraisals'!F224&lt;&gt;"",'Table 2 - MPS.BR Appraisals'!F224&lt;&gt;"",'Table 2 - MPS.BR Appraisals'!F224&lt;&gt;""),F224,""))</f>
        <v/>
      </c>
      <c r="H224" s="59" t="str">
        <f>IF('Table 2 - MPS.BR Appraisals'!H224&lt;&gt;"",HLOOKUP(MID('Table 2 - MPS.BR Appraisals'!H224,5,1),$C$1:$I$2,2,0),IF(OR('Table 2 - MPS.BR Appraisals'!G224&lt;&gt;"",'Table 2 - MPS.BR Appraisals'!G224&lt;&gt;"",'Table 2 - MPS.BR Appraisals'!G224&lt;&gt;""),G224,""))</f>
        <v/>
      </c>
      <c r="I224" s="59" t="str">
        <f>IF('Table 2 - MPS.BR Appraisals'!I224&lt;&gt;"",HLOOKUP(MID('Table 2 - MPS.BR Appraisals'!I224,5,1),$C$1:$I$2,2,0),IF(OR('Table 2 - MPS.BR Appraisals'!H224&lt;&gt;"",'Table 2 - MPS.BR Appraisals'!H224&lt;&gt;"",'Table 2 - MPS.BR Appraisals'!H224&lt;&gt;""),H224,""))</f>
        <v/>
      </c>
      <c r="J224" s="59" t="str">
        <f>IF('Table 2 - MPS.BR Appraisals'!J224&lt;&gt;"",HLOOKUP(MID('Table 2 - MPS.BR Appraisals'!J224,5,1),$C$1:$I$2,2,0),IF(OR('Table 2 - MPS.BR Appraisals'!I224&lt;&gt;"",'Table 2 - MPS.BR Appraisals'!I224&lt;&gt;"",'Table 2 - MPS.BR Appraisals'!I224&lt;&gt;""),I224,""))</f>
        <v/>
      </c>
      <c r="K224" s="59" t="str">
        <f>IF('Table 2 - MPS.BR Appraisals'!K224&lt;&gt;"",HLOOKUP(MID('Table 2 - MPS.BR Appraisals'!K224,5,1),$C$1:$I$2,2,0),IF(OR('Table 2 - MPS.BR Appraisals'!J224&lt;&gt;"",'Table 2 - MPS.BR Appraisals'!J224&lt;&gt;"",'Table 2 - MPS.BR Appraisals'!J224&lt;&gt;""),J224,""))</f>
        <v/>
      </c>
      <c r="L224" s="59" t="str">
        <f>IF('Table 2 - MPS.BR Appraisals'!L224&lt;&gt;"",HLOOKUP(MID('Table 2 - MPS.BR Appraisals'!L224,5,1),$C$1:$I$2,2,0),IF(OR('Table 2 - MPS.BR Appraisals'!K224&lt;&gt;"",'Table 2 - MPS.BR Appraisals'!K224&lt;&gt;"",'Table 2 - MPS.BR Appraisals'!K224&lt;&gt;""),K224,""))</f>
        <v/>
      </c>
      <c r="M224" s="59" t="str">
        <f>IF('Table 2 - MPS.BR Appraisals'!M224&lt;&gt;"",HLOOKUP(MID('Table 2 - MPS.BR Appraisals'!M224,5,1),$C$1:$I$2,2,0),IF(OR('Table 2 - MPS.BR Appraisals'!L224&lt;&gt;"",'Table 2 - MPS.BR Appraisals'!L224&lt;&gt;"",'Table 2 - MPS.BR Appraisals'!L224&lt;&gt;""),L224,""))</f>
        <v/>
      </c>
      <c r="N224" s="59" t="str">
        <f>IF('Table 2 - MPS.BR Appraisals'!N224&lt;&gt;"",HLOOKUP(MID('Table 2 - MPS.BR Appraisals'!N224,5,1),$C$1:$I$2,2,0),IF(OR('Table 2 - MPS.BR Appraisals'!M224&lt;&gt;"",'Table 2 - MPS.BR Appraisals'!M224&lt;&gt;"",'Table 2 - MPS.BR Appraisals'!M224&lt;&gt;""),M224,""))</f>
        <v/>
      </c>
      <c r="O224" s="59" t="str">
        <f>IF('Table 2 - MPS.BR Appraisals'!O224&lt;&gt;"",HLOOKUP(MID('Table 2 - MPS.BR Appraisals'!O224,5,1),$C$1:$I$2,2,0),IF(OR('Table 2 - MPS.BR Appraisals'!N224&lt;&gt;"",'Table 2 - MPS.BR Appraisals'!N224&lt;&gt;"",'Table 2 - MPS.BR Appraisals'!N224&lt;&gt;""),N224,""))</f>
        <v/>
      </c>
      <c r="P224" s="59" t="str">
        <f>IF('Table 2 - MPS.BR Appraisals'!P224&lt;&gt;"",HLOOKUP(MID('Table 2 - MPS.BR Appraisals'!P224,5,1),$C$1:$I$2,2,0),IF(OR('Table 2 - MPS.BR Appraisals'!O224&lt;&gt;"",'Table 2 - MPS.BR Appraisals'!O224&lt;&gt;"",'Table 2 - MPS.BR Appraisals'!O224&lt;&gt;""),O224,""))</f>
        <v/>
      </c>
      <c r="Q224" s="59" t="str">
        <f>IF('Table 2 - MPS.BR Appraisals'!Q224&lt;&gt;"",HLOOKUP(MID('Table 2 - MPS.BR Appraisals'!Q224,5,1),$C$1:$I$2,2,0),IF(OR('Table 2 - MPS.BR Appraisals'!P224&lt;&gt;"",'Table 2 - MPS.BR Appraisals'!P224&lt;&gt;"",'Table 2 - MPS.BR Appraisals'!P224&lt;&gt;""),P224,""))</f>
        <v/>
      </c>
      <c r="R224" s="59" t="str">
        <f>IF('Table 2 - MPS.BR Appraisals'!R224&lt;&gt;"",HLOOKUP(MID('Table 2 - MPS.BR Appraisals'!R224,5,1),$C$1:$I$2,2,0),IF(OR('Table 2 - MPS.BR Appraisals'!Q224&lt;&gt;"",'Table 2 - MPS.BR Appraisals'!Q224&lt;&gt;"",'Table 2 - MPS.BR Appraisals'!Q224&lt;&gt;""),Q224,""))</f>
        <v/>
      </c>
      <c r="S224" s="59" t="str">
        <f>IF('Table 2 - MPS.BR Appraisals'!S224&lt;&gt;"",HLOOKUP(MID('Table 2 - MPS.BR Appraisals'!S224,5,1),$C$1:$I$2,2,0),IF(OR('Table 2 - MPS.BR Appraisals'!R224&lt;&gt;"",'Table 2 - MPS.BR Appraisals'!R224&lt;&gt;"",'Table 2 - MPS.BR Appraisals'!R224&lt;&gt;""),R224,""))</f>
        <v/>
      </c>
      <c r="T224" s="59" t="str">
        <f>IF('Table 2 - MPS.BR Appraisals'!T224&lt;&gt;"",HLOOKUP(MID('Table 2 - MPS.BR Appraisals'!T224,5,1),$C$1:$I$2,2,0),IF(OR('Table 2 - MPS.BR Appraisals'!S224&lt;&gt;"",'Table 2 - MPS.BR Appraisals'!S224&lt;&gt;"",'Table 2 - MPS.BR Appraisals'!S224&lt;&gt;""),S224,""))</f>
        <v/>
      </c>
      <c r="U224" s="59" t="str">
        <f>IF('Table 2 - MPS.BR Appraisals'!U224&lt;&gt;"",HLOOKUP(MID('Table 2 - MPS.BR Appraisals'!U224,5,1),$C$1:$I$2,2,0),IF(OR('Table 2 - MPS.BR Appraisals'!T224&lt;&gt;"",'Table 2 - MPS.BR Appraisals'!T224&lt;&gt;"",'Table 2 - MPS.BR Appraisals'!T224&lt;&gt;""),T224,""))</f>
        <v/>
      </c>
      <c r="V224" s="59" t="str">
        <f>IF('Table 2 - MPS.BR Appraisals'!V224&lt;&gt;"",HLOOKUP(MID('Table 2 - MPS.BR Appraisals'!V224,5,1),$C$1:$I$2,2,0),IF(OR('Table 2 - MPS.BR Appraisals'!U224&lt;&gt;"",'Table 2 - MPS.BR Appraisals'!U224&lt;&gt;"",'Table 2 - MPS.BR Appraisals'!U224&lt;&gt;""),U224,""))</f>
        <v/>
      </c>
      <c r="W224" s="59" t="str">
        <f>IF('Table 2 - MPS.BR Appraisals'!W224&lt;&gt;"",HLOOKUP(MID('Table 2 - MPS.BR Appraisals'!W224,5,1),$C$1:$I$2,2,0),IF(OR('Table 2 - MPS.BR Appraisals'!V224&lt;&gt;"",'Table 2 - MPS.BR Appraisals'!V224&lt;&gt;"",'Table 2 - MPS.BR Appraisals'!V224&lt;&gt;""),V224,""))</f>
        <v/>
      </c>
      <c r="X224" s="59" t="str">
        <f>IF('Table 2 - MPS.BR Appraisals'!X224&lt;&gt;"",HLOOKUP(MID('Table 2 - MPS.BR Appraisals'!X224,5,1),$C$1:$I$2,2,0),IF(OR('Table 2 - MPS.BR Appraisals'!W224&lt;&gt;"",'Table 2 - MPS.BR Appraisals'!W224&lt;&gt;"",'Table 2 - MPS.BR Appraisals'!W224&lt;&gt;""),W224,""))</f>
        <v/>
      </c>
      <c r="Y224" s="59" t="str">
        <f>IF('Table 2 - MPS.BR Appraisals'!Y224&lt;&gt;"",HLOOKUP(MID('Table 2 - MPS.BR Appraisals'!Y224,5,1),$C$1:$I$2,2,0),IF(OR('Table 2 - MPS.BR Appraisals'!X224&lt;&gt;"",'Table 2 - MPS.BR Appraisals'!X224&lt;&gt;"",'Table 2 - MPS.BR Appraisals'!X224&lt;&gt;""),X224,""))</f>
        <v/>
      </c>
      <c r="Z224" s="59" t="str">
        <f>IF('Table 2 - MPS.BR Appraisals'!Z224&lt;&gt;"",HLOOKUP(MID('Table 2 - MPS.BR Appraisals'!Z224,5,1),$C$1:$I$2,2,0),IF(OR('Table 2 - MPS.BR Appraisals'!Y224&lt;&gt;"",'Table 2 - MPS.BR Appraisals'!Y224&lt;&gt;"",'Table 2 - MPS.BR Appraisals'!Y224&lt;&gt;""),Y224,""))</f>
        <v/>
      </c>
      <c r="AA224" s="59" t="str">
        <f>IF('Table 2 - MPS.BR Appraisals'!AA224&lt;&gt;"",HLOOKUP(MID('Table 2 - MPS.BR Appraisals'!AA224,5,1),$C$1:$I$2,2,0),IF(OR('Table 2 - MPS.BR Appraisals'!Z224&lt;&gt;"",'Table 2 - MPS.BR Appraisals'!Z224&lt;&gt;"",'Table 2 - MPS.BR Appraisals'!Z224&lt;&gt;""),Z224,""))</f>
        <v/>
      </c>
      <c r="AB224" s="59" t="str">
        <f>IF('Table 2 - MPS.BR Appraisals'!AB224&lt;&gt;"",HLOOKUP(MID('Table 2 - MPS.BR Appraisals'!AB224,5,1),$C$1:$I$2,2,0),IF(OR('Table 2 - MPS.BR Appraisals'!AA224&lt;&gt;"",'Table 2 - MPS.BR Appraisals'!AA224&lt;&gt;"",'Table 2 - MPS.BR Appraisals'!AA224&lt;&gt;""),AA224,""))</f>
        <v/>
      </c>
      <c r="AC224" s="59" t="str">
        <f>IF('Table 2 - MPS.BR Appraisals'!AC224&lt;&gt;"",HLOOKUP(MID('Table 2 - MPS.BR Appraisals'!AC224,5,1),$C$1:$I$2,2,0),IF(OR('Table 2 - MPS.BR Appraisals'!AB224&lt;&gt;"",'Table 2 - MPS.BR Appraisals'!AB224&lt;&gt;"",'Table 2 - MPS.BR Appraisals'!AB224&lt;&gt;""),AB224,""))</f>
        <v/>
      </c>
    </row>
    <row r="225" spans="2:29" ht="17.850000000000001" customHeight="1" x14ac:dyDescent="0.2">
      <c r="B225" s="35" t="s">
        <v>263</v>
      </c>
      <c r="C225" s="59" t="str">
        <f>IF('Table 2 - MPS.BR Appraisals'!C225&lt;&gt;"",HLOOKUP(MID('Table 2 - MPS.BR Appraisals'!C225,5,1),$C$1:$I$2,2,0),"")</f>
        <v/>
      </c>
      <c r="D225" s="59" t="str">
        <f>IF('Table 2 - MPS.BR Appraisals'!D225&lt;&gt;"",HLOOKUP(MID('Table 2 - MPS.BR Appraisals'!D225,5,1),$C$1:$I$2,2,0),IF('Table 2 - MPS.BR Appraisals'!C225&lt;&gt;"",C225,""))</f>
        <v/>
      </c>
      <c r="E225" s="59" t="str">
        <f>IF('Table 2 - MPS.BR Appraisals'!E225&lt;&gt;"",HLOOKUP(MID('Table 2 - MPS.BR Appraisals'!E225,5,1),$C$1:$I$2,2,0),IF(OR('Table 2 - MPS.BR Appraisals'!E225&lt;&gt;"",'Table 2 - MPS.BR Appraisals'!D225&lt;&gt;""),D225,""))</f>
        <v/>
      </c>
      <c r="F225" s="59" t="str">
        <f>IF('Table 2 - MPS.BR Appraisals'!F225&lt;&gt;"",HLOOKUP(MID('Table 2 - MPS.BR Appraisals'!F225,5,1),$C$1:$I$2,2,0),IF(OR('Table 2 - MPS.BR Appraisals'!E225&lt;&gt;"",'Table 2 - MPS.BR Appraisals'!E225&lt;&gt;"",'Table 2 - MPS.BR Appraisals'!E225&lt;&gt;""),E225,""))</f>
        <v/>
      </c>
      <c r="G225" s="59" t="str">
        <f>IF('Table 2 - MPS.BR Appraisals'!G225&lt;&gt;"",HLOOKUP(MID('Table 2 - MPS.BR Appraisals'!G225,5,1),$C$1:$I$2,2,0),IF(OR('Table 2 - MPS.BR Appraisals'!F225&lt;&gt;"",'Table 2 - MPS.BR Appraisals'!F225&lt;&gt;"",'Table 2 - MPS.BR Appraisals'!F225&lt;&gt;""),F225,""))</f>
        <v/>
      </c>
      <c r="H225" s="59" t="str">
        <f>IF('Table 2 - MPS.BR Appraisals'!H225&lt;&gt;"",HLOOKUP(MID('Table 2 - MPS.BR Appraisals'!H225,5,1),$C$1:$I$2,2,0),IF(OR('Table 2 - MPS.BR Appraisals'!G225&lt;&gt;"",'Table 2 - MPS.BR Appraisals'!G225&lt;&gt;"",'Table 2 - MPS.BR Appraisals'!G225&lt;&gt;""),G225,""))</f>
        <v/>
      </c>
      <c r="I225" s="59" t="str">
        <f>IF('Table 2 - MPS.BR Appraisals'!I225&lt;&gt;"",HLOOKUP(MID('Table 2 - MPS.BR Appraisals'!I225,5,1),$C$1:$I$2,2,0),IF(OR('Table 2 - MPS.BR Appraisals'!H225&lt;&gt;"",'Table 2 - MPS.BR Appraisals'!H225&lt;&gt;"",'Table 2 - MPS.BR Appraisals'!H225&lt;&gt;""),H225,""))</f>
        <v/>
      </c>
      <c r="J225" s="59" t="str">
        <f>IF('Table 2 - MPS.BR Appraisals'!J225&lt;&gt;"",HLOOKUP(MID('Table 2 - MPS.BR Appraisals'!J225,5,1),$C$1:$I$2,2,0),IF(OR('Table 2 - MPS.BR Appraisals'!I225&lt;&gt;"",'Table 2 - MPS.BR Appraisals'!I225&lt;&gt;"",'Table 2 - MPS.BR Appraisals'!I225&lt;&gt;""),I225,""))</f>
        <v/>
      </c>
      <c r="K225" s="59" t="str">
        <f>IF('Table 2 - MPS.BR Appraisals'!K225&lt;&gt;"",HLOOKUP(MID('Table 2 - MPS.BR Appraisals'!K225,5,1),$C$1:$I$2,2,0),IF(OR('Table 2 - MPS.BR Appraisals'!J225&lt;&gt;"",'Table 2 - MPS.BR Appraisals'!J225&lt;&gt;"",'Table 2 - MPS.BR Appraisals'!J225&lt;&gt;""),J225,""))</f>
        <v/>
      </c>
      <c r="L225" s="59" t="str">
        <f>IF('Table 2 - MPS.BR Appraisals'!L225&lt;&gt;"",HLOOKUP(MID('Table 2 - MPS.BR Appraisals'!L225,5,1),$C$1:$I$2,2,0),IF(OR('Table 2 - MPS.BR Appraisals'!K225&lt;&gt;"",'Table 2 - MPS.BR Appraisals'!K225&lt;&gt;"",'Table 2 - MPS.BR Appraisals'!K225&lt;&gt;""),K225,""))</f>
        <v/>
      </c>
      <c r="M225" s="59" t="str">
        <f>IF('Table 2 - MPS.BR Appraisals'!M225&lt;&gt;"",HLOOKUP(MID('Table 2 - MPS.BR Appraisals'!M225,5,1),$C$1:$I$2,2,0),IF(OR('Table 2 - MPS.BR Appraisals'!L225&lt;&gt;"",'Table 2 - MPS.BR Appraisals'!L225&lt;&gt;"",'Table 2 - MPS.BR Appraisals'!L225&lt;&gt;""),L225,""))</f>
        <v/>
      </c>
      <c r="N225" s="59" t="str">
        <f>IF('Table 2 - MPS.BR Appraisals'!N225&lt;&gt;"",HLOOKUP(MID('Table 2 - MPS.BR Appraisals'!N225,5,1),$C$1:$I$2,2,0),IF(OR('Table 2 - MPS.BR Appraisals'!M225&lt;&gt;"",'Table 2 - MPS.BR Appraisals'!M225&lt;&gt;"",'Table 2 - MPS.BR Appraisals'!M225&lt;&gt;""),M225,""))</f>
        <v/>
      </c>
      <c r="O225" s="59" t="str">
        <f>IF('Table 2 - MPS.BR Appraisals'!O225&lt;&gt;"",HLOOKUP(MID('Table 2 - MPS.BR Appraisals'!O225,5,1),$C$1:$I$2,2,0),IF(OR('Table 2 - MPS.BR Appraisals'!N225&lt;&gt;"",'Table 2 - MPS.BR Appraisals'!N225&lt;&gt;"",'Table 2 - MPS.BR Appraisals'!N225&lt;&gt;""),N225,""))</f>
        <v/>
      </c>
      <c r="P225" s="59" t="str">
        <f>IF('Table 2 - MPS.BR Appraisals'!P225&lt;&gt;"",HLOOKUP(MID('Table 2 - MPS.BR Appraisals'!P225,5,1),$C$1:$I$2,2,0),IF(OR('Table 2 - MPS.BR Appraisals'!O225&lt;&gt;"",'Table 2 - MPS.BR Appraisals'!O225&lt;&gt;"",'Table 2 - MPS.BR Appraisals'!O225&lt;&gt;""),O225,""))</f>
        <v/>
      </c>
      <c r="Q225" s="59" t="str">
        <f>IF('Table 2 - MPS.BR Appraisals'!Q225&lt;&gt;"",HLOOKUP(MID('Table 2 - MPS.BR Appraisals'!Q225,5,1),$C$1:$I$2,2,0),IF(OR('Table 2 - MPS.BR Appraisals'!P225&lt;&gt;"",'Table 2 - MPS.BR Appraisals'!P225&lt;&gt;"",'Table 2 - MPS.BR Appraisals'!P225&lt;&gt;""),P225,""))</f>
        <v/>
      </c>
      <c r="R225" s="59" t="str">
        <f>IF('Table 2 - MPS.BR Appraisals'!R225&lt;&gt;"",HLOOKUP(MID('Table 2 - MPS.BR Appraisals'!R225,5,1),$C$1:$I$2,2,0),IF(OR('Table 2 - MPS.BR Appraisals'!Q225&lt;&gt;"",'Table 2 - MPS.BR Appraisals'!Q225&lt;&gt;"",'Table 2 - MPS.BR Appraisals'!Q225&lt;&gt;""),Q225,""))</f>
        <v/>
      </c>
      <c r="S225" s="59" t="str">
        <f>IF('Table 2 - MPS.BR Appraisals'!S225&lt;&gt;"",HLOOKUP(MID('Table 2 - MPS.BR Appraisals'!S225,5,1),$C$1:$I$2,2,0),IF(OR('Table 2 - MPS.BR Appraisals'!R225&lt;&gt;"",'Table 2 - MPS.BR Appraisals'!R225&lt;&gt;"",'Table 2 - MPS.BR Appraisals'!R225&lt;&gt;""),R225,""))</f>
        <v/>
      </c>
      <c r="T225" s="59" t="str">
        <f>IF('Table 2 - MPS.BR Appraisals'!T225&lt;&gt;"",HLOOKUP(MID('Table 2 - MPS.BR Appraisals'!T225,5,1),$C$1:$I$2,2,0),IF(OR('Table 2 - MPS.BR Appraisals'!S225&lt;&gt;"",'Table 2 - MPS.BR Appraisals'!S225&lt;&gt;"",'Table 2 - MPS.BR Appraisals'!S225&lt;&gt;""),S225,""))</f>
        <v/>
      </c>
      <c r="U225" s="59" t="str">
        <f>IF('Table 2 - MPS.BR Appraisals'!U225&lt;&gt;"",HLOOKUP(MID('Table 2 - MPS.BR Appraisals'!U225,5,1),$C$1:$I$2,2,0),IF(OR('Table 2 - MPS.BR Appraisals'!T225&lt;&gt;"",'Table 2 - MPS.BR Appraisals'!T225&lt;&gt;"",'Table 2 - MPS.BR Appraisals'!T225&lt;&gt;""),T225,""))</f>
        <v/>
      </c>
      <c r="V225" s="59" t="str">
        <f>IF('Table 2 - MPS.BR Appraisals'!V225&lt;&gt;"",HLOOKUP(MID('Table 2 - MPS.BR Appraisals'!V225,5,1),$C$1:$I$2,2,0),IF(OR('Table 2 - MPS.BR Appraisals'!U225&lt;&gt;"",'Table 2 - MPS.BR Appraisals'!U225&lt;&gt;"",'Table 2 - MPS.BR Appraisals'!U225&lt;&gt;""),U225,""))</f>
        <v/>
      </c>
      <c r="W225" s="59" t="str">
        <f>IF('Table 2 - MPS.BR Appraisals'!W225&lt;&gt;"",HLOOKUP(MID('Table 2 - MPS.BR Appraisals'!W225,5,1),$C$1:$I$2,2,0),IF(OR('Table 2 - MPS.BR Appraisals'!V225&lt;&gt;"",'Table 2 - MPS.BR Appraisals'!V225&lt;&gt;"",'Table 2 - MPS.BR Appraisals'!V225&lt;&gt;""),V225,""))</f>
        <v/>
      </c>
      <c r="X225" s="59" t="str">
        <f>IF('Table 2 - MPS.BR Appraisals'!X225&lt;&gt;"",HLOOKUP(MID('Table 2 - MPS.BR Appraisals'!X225,5,1),$C$1:$I$2,2,0),IF(OR('Table 2 - MPS.BR Appraisals'!W225&lt;&gt;"",'Table 2 - MPS.BR Appraisals'!W225&lt;&gt;"",'Table 2 - MPS.BR Appraisals'!W225&lt;&gt;""),W225,""))</f>
        <v/>
      </c>
      <c r="Y225" s="59" t="str">
        <f>IF('Table 2 - MPS.BR Appraisals'!Y225&lt;&gt;"",HLOOKUP(MID('Table 2 - MPS.BR Appraisals'!Y225,5,1),$C$1:$I$2,2,0),IF(OR('Table 2 - MPS.BR Appraisals'!X225&lt;&gt;"",'Table 2 - MPS.BR Appraisals'!X225&lt;&gt;"",'Table 2 - MPS.BR Appraisals'!X225&lt;&gt;""),X225,""))</f>
        <v/>
      </c>
      <c r="Z225" s="59" t="str">
        <f>IF('Table 2 - MPS.BR Appraisals'!Z225&lt;&gt;"",HLOOKUP(MID('Table 2 - MPS.BR Appraisals'!Z225,5,1),$C$1:$I$2,2,0),IF(OR('Table 2 - MPS.BR Appraisals'!Y225&lt;&gt;"",'Table 2 - MPS.BR Appraisals'!Y225&lt;&gt;"",'Table 2 - MPS.BR Appraisals'!Y225&lt;&gt;""),Y225,""))</f>
        <v/>
      </c>
      <c r="AA225" s="59" t="str">
        <f>IF('Table 2 - MPS.BR Appraisals'!AA225&lt;&gt;"",HLOOKUP(MID('Table 2 - MPS.BR Appraisals'!AA225,5,1),$C$1:$I$2,2,0),IF(OR('Table 2 - MPS.BR Appraisals'!Z225&lt;&gt;"",'Table 2 - MPS.BR Appraisals'!Z225&lt;&gt;"",'Table 2 - MPS.BR Appraisals'!Z225&lt;&gt;""),Z225,""))</f>
        <v/>
      </c>
      <c r="AB225" s="59" t="str">
        <f>IF('Table 2 - MPS.BR Appraisals'!AB225&lt;&gt;"",HLOOKUP(MID('Table 2 - MPS.BR Appraisals'!AB225,5,1),$C$1:$I$2,2,0),IF(OR('Table 2 - MPS.BR Appraisals'!AA225&lt;&gt;"",'Table 2 - MPS.BR Appraisals'!AA225&lt;&gt;"",'Table 2 - MPS.BR Appraisals'!AA225&lt;&gt;""),AA225,""))</f>
        <v/>
      </c>
      <c r="AC225" s="59" t="str">
        <f>IF('Table 2 - MPS.BR Appraisals'!AC225&lt;&gt;"",HLOOKUP(MID('Table 2 - MPS.BR Appraisals'!AC225,5,1),$C$1:$I$2,2,0),IF(OR('Table 2 - MPS.BR Appraisals'!AB225&lt;&gt;"",'Table 2 - MPS.BR Appraisals'!AB225&lt;&gt;"",'Table 2 - MPS.BR Appraisals'!AB225&lt;&gt;""),AB225,""))</f>
        <v/>
      </c>
    </row>
    <row r="226" spans="2:29" ht="17.850000000000001" customHeight="1" x14ac:dyDescent="0.2">
      <c r="B226" s="35" t="s">
        <v>264</v>
      </c>
      <c r="C226" s="59" t="str">
        <f>IF('Table 2 - MPS.BR Appraisals'!C226&lt;&gt;"",HLOOKUP(MID('Table 2 - MPS.BR Appraisals'!C226,5,1),$C$1:$I$2,2,0),"")</f>
        <v/>
      </c>
      <c r="D226" s="59" t="str">
        <f>IF('Table 2 - MPS.BR Appraisals'!D226&lt;&gt;"",HLOOKUP(MID('Table 2 - MPS.BR Appraisals'!D226,5,1),$C$1:$I$2,2,0),IF('Table 2 - MPS.BR Appraisals'!C226&lt;&gt;"",C226,""))</f>
        <v/>
      </c>
      <c r="E226" s="59" t="str">
        <f>IF('Table 2 - MPS.BR Appraisals'!E226&lt;&gt;"",HLOOKUP(MID('Table 2 - MPS.BR Appraisals'!E226,5,1),$C$1:$I$2,2,0),IF(OR('Table 2 - MPS.BR Appraisals'!E226&lt;&gt;"",'Table 2 - MPS.BR Appraisals'!D226&lt;&gt;""),D226,""))</f>
        <v/>
      </c>
      <c r="F226" s="59" t="str">
        <f>IF('Table 2 - MPS.BR Appraisals'!F226&lt;&gt;"",HLOOKUP(MID('Table 2 - MPS.BR Appraisals'!F226,5,1),$C$1:$I$2,2,0),IF(OR('Table 2 - MPS.BR Appraisals'!E226&lt;&gt;"",'Table 2 - MPS.BR Appraisals'!E226&lt;&gt;"",'Table 2 - MPS.BR Appraisals'!E226&lt;&gt;""),E226,""))</f>
        <v/>
      </c>
      <c r="G226" s="59" t="str">
        <f>IF('Table 2 - MPS.BR Appraisals'!G226&lt;&gt;"",HLOOKUP(MID('Table 2 - MPS.BR Appraisals'!G226,5,1),$C$1:$I$2,2,0),IF(OR('Table 2 - MPS.BR Appraisals'!F226&lt;&gt;"",'Table 2 - MPS.BR Appraisals'!F226&lt;&gt;"",'Table 2 - MPS.BR Appraisals'!F226&lt;&gt;""),F226,""))</f>
        <v/>
      </c>
      <c r="H226" s="59" t="str">
        <f>IF('Table 2 - MPS.BR Appraisals'!H226&lt;&gt;"",HLOOKUP(MID('Table 2 - MPS.BR Appraisals'!H226,5,1),$C$1:$I$2,2,0),IF(OR('Table 2 - MPS.BR Appraisals'!G226&lt;&gt;"",'Table 2 - MPS.BR Appraisals'!G226&lt;&gt;"",'Table 2 - MPS.BR Appraisals'!G226&lt;&gt;""),G226,""))</f>
        <v/>
      </c>
      <c r="I226" s="59" t="str">
        <f>IF('Table 2 - MPS.BR Appraisals'!I226&lt;&gt;"",HLOOKUP(MID('Table 2 - MPS.BR Appraisals'!I226,5,1),$C$1:$I$2,2,0),IF(OR('Table 2 - MPS.BR Appraisals'!H226&lt;&gt;"",'Table 2 - MPS.BR Appraisals'!H226&lt;&gt;"",'Table 2 - MPS.BR Appraisals'!H226&lt;&gt;""),H226,""))</f>
        <v/>
      </c>
      <c r="J226" s="59" t="str">
        <f>IF('Table 2 - MPS.BR Appraisals'!J226&lt;&gt;"",HLOOKUP(MID('Table 2 - MPS.BR Appraisals'!J226,5,1),$C$1:$I$2,2,0),IF(OR('Table 2 - MPS.BR Appraisals'!I226&lt;&gt;"",'Table 2 - MPS.BR Appraisals'!I226&lt;&gt;"",'Table 2 - MPS.BR Appraisals'!I226&lt;&gt;""),I226,""))</f>
        <v/>
      </c>
      <c r="K226" s="59" t="str">
        <f>IF('Table 2 - MPS.BR Appraisals'!K226&lt;&gt;"",HLOOKUP(MID('Table 2 - MPS.BR Appraisals'!K226,5,1),$C$1:$I$2,2,0),IF(OR('Table 2 - MPS.BR Appraisals'!J226&lt;&gt;"",'Table 2 - MPS.BR Appraisals'!J226&lt;&gt;"",'Table 2 - MPS.BR Appraisals'!J226&lt;&gt;""),J226,""))</f>
        <v/>
      </c>
      <c r="L226" s="59" t="str">
        <f>IF('Table 2 - MPS.BR Appraisals'!L226&lt;&gt;"",HLOOKUP(MID('Table 2 - MPS.BR Appraisals'!L226,5,1),$C$1:$I$2,2,0),IF(OR('Table 2 - MPS.BR Appraisals'!K226&lt;&gt;"",'Table 2 - MPS.BR Appraisals'!K226&lt;&gt;"",'Table 2 - MPS.BR Appraisals'!K226&lt;&gt;""),K226,""))</f>
        <v/>
      </c>
      <c r="M226" s="59" t="str">
        <f>IF('Table 2 - MPS.BR Appraisals'!M226&lt;&gt;"",HLOOKUP(MID('Table 2 - MPS.BR Appraisals'!M226,5,1),$C$1:$I$2,2,0),IF(OR('Table 2 - MPS.BR Appraisals'!L226&lt;&gt;"",'Table 2 - MPS.BR Appraisals'!L226&lt;&gt;"",'Table 2 - MPS.BR Appraisals'!L226&lt;&gt;""),L226,""))</f>
        <v/>
      </c>
      <c r="N226" s="59" t="str">
        <f>IF('Table 2 - MPS.BR Appraisals'!N226&lt;&gt;"",HLOOKUP(MID('Table 2 - MPS.BR Appraisals'!N226,5,1),$C$1:$I$2,2,0),IF(OR('Table 2 - MPS.BR Appraisals'!M226&lt;&gt;"",'Table 2 - MPS.BR Appraisals'!M226&lt;&gt;"",'Table 2 - MPS.BR Appraisals'!M226&lt;&gt;""),M226,""))</f>
        <v/>
      </c>
      <c r="O226" s="59" t="str">
        <f>IF('Table 2 - MPS.BR Appraisals'!O226&lt;&gt;"",HLOOKUP(MID('Table 2 - MPS.BR Appraisals'!O226,5,1),$C$1:$I$2,2,0),IF(OR('Table 2 - MPS.BR Appraisals'!N226&lt;&gt;"",'Table 2 - MPS.BR Appraisals'!N226&lt;&gt;"",'Table 2 - MPS.BR Appraisals'!N226&lt;&gt;""),N226,""))</f>
        <v/>
      </c>
      <c r="P226" s="59" t="str">
        <f>IF('Table 2 - MPS.BR Appraisals'!P226&lt;&gt;"",HLOOKUP(MID('Table 2 - MPS.BR Appraisals'!P226,5,1),$C$1:$I$2,2,0),IF(OR('Table 2 - MPS.BR Appraisals'!O226&lt;&gt;"",'Table 2 - MPS.BR Appraisals'!O226&lt;&gt;"",'Table 2 - MPS.BR Appraisals'!O226&lt;&gt;""),O226,""))</f>
        <v/>
      </c>
      <c r="Q226" s="59" t="str">
        <f>IF('Table 2 - MPS.BR Appraisals'!Q226&lt;&gt;"",HLOOKUP(MID('Table 2 - MPS.BR Appraisals'!Q226,5,1),$C$1:$I$2,2,0),IF(OR('Table 2 - MPS.BR Appraisals'!P226&lt;&gt;"",'Table 2 - MPS.BR Appraisals'!P226&lt;&gt;"",'Table 2 - MPS.BR Appraisals'!P226&lt;&gt;""),P226,""))</f>
        <v/>
      </c>
      <c r="R226" s="59" t="str">
        <f>IF('Table 2 - MPS.BR Appraisals'!R226&lt;&gt;"",HLOOKUP(MID('Table 2 - MPS.BR Appraisals'!R226,5,1),$C$1:$I$2,2,0),IF(OR('Table 2 - MPS.BR Appraisals'!Q226&lt;&gt;"",'Table 2 - MPS.BR Appraisals'!Q226&lt;&gt;"",'Table 2 - MPS.BR Appraisals'!Q226&lt;&gt;""),Q226,""))</f>
        <v/>
      </c>
      <c r="S226" s="59" t="str">
        <f>IF('Table 2 - MPS.BR Appraisals'!S226&lt;&gt;"",HLOOKUP(MID('Table 2 - MPS.BR Appraisals'!S226,5,1),$C$1:$I$2,2,0),IF(OR('Table 2 - MPS.BR Appraisals'!R226&lt;&gt;"",'Table 2 - MPS.BR Appraisals'!R226&lt;&gt;"",'Table 2 - MPS.BR Appraisals'!R226&lt;&gt;""),R226,""))</f>
        <v/>
      </c>
      <c r="T226" s="59" t="str">
        <f>IF('Table 2 - MPS.BR Appraisals'!T226&lt;&gt;"",HLOOKUP(MID('Table 2 - MPS.BR Appraisals'!T226,5,1),$C$1:$I$2,2,0),IF(OR('Table 2 - MPS.BR Appraisals'!S226&lt;&gt;"",'Table 2 - MPS.BR Appraisals'!S226&lt;&gt;"",'Table 2 - MPS.BR Appraisals'!S226&lt;&gt;""),S226,""))</f>
        <v/>
      </c>
      <c r="U226" s="59" t="str">
        <f>IF('Table 2 - MPS.BR Appraisals'!U226&lt;&gt;"",HLOOKUP(MID('Table 2 - MPS.BR Appraisals'!U226,5,1),$C$1:$I$2,2,0),IF(OR('Table 2 - MPS.BR Appraisals'!T226&lt;&gt;"",'Table 2 - MPS.BR Appraisals'!T226&lt;&gt;"",'Table 2 - MPS.BR Appraisals'!T226&lt;&gt;""),T226,""))</f>
        <v/>
      </c>
      <c r="V226" s="59" t="str">
        <f>IF('Table 2 - MPS.BR Appraisals'!V226&lt;&gt;"",HLOOKUP(MID('Table 2 - MPS.BR Appraisals'!V226,5,1),$C$1:$I$2,2,0),IF(OR('Table 2 - MPS.BR Appraisals'!U226&lt;&gt;"",'Table 2 - MPS.BR Appraisals'!U226&lt;&gt;"",'Table 2 - MPS.BR Appraisals'!U226&lt;&gt;""),U226,""))</f>
        <v/>
      </c>
      <c r="W226" s="59" t="str">
        <f>IF('Table 2 - MPS.BR Appraisals'!W226&lt;&gt;"",HLOOKUP(MID('Table 2 - MPS.BR Appraisals'!W226,5,1),$C$1:$I$2,2,0),IF(OR('Table 2 - MPS.BR Appraisals'!V226&lt;&gt;"",'Table 2 - MPS.BR Appraisals'!V226&lt;&gt;"",'Table 2 - MPS.BR Appraisals'!V226&lt;&gt;""),V226,""))</f>
        <v/>
      </c>
      <c r="X226" s="59" t="str">
        <f>IF('Table 2 - MPS.BR Appraisals'!X226&lt;&gt;"",HLOOKUP(MID('Table 2 - MPS.BR Appraisals'!X226,5,1),$C$1:$I$2,2,0),IF(OR('Table 2 - MPS.BR Appraisals'!W226&lt;&gt;"",'Table 2 - MPS.BR Appraisals'!W226&lt;&gt;"",'Table 2 - MPS.BR Appraisals'!W226&lt;&gt;""),W226,""))</f>
        <v/>
      </c>
      <c r="Y226" s="59" t="str">
        <f>IF('Table 2 - MPS.BR Appraisals'!Y226&lt;&gt;"",HLOOKUP(MID('Table 2 - MPS.BR Appraisals'!Y226,5,1),$C$1:$I$2,2,0),IF(OR('Table 2 - MPS.BR Appraisals'!X226&lt;&gt;"",'Table 2 - MPS.BR Appraisals'!X226&lt;&gt;"",'Table 2 - MPS.BR Appraisals'!X226&lt;&gt;""),X226,""))</f>
        <v/>
      </c>
      <c r="Z226" s="59" t="str">
        <f>IF('Table 2 - MPS.BR Appraisals'!Z226&lt;&gt;"",HLOOKUP(MID('Table 2 - MPS.BR Appraisals'!Z226,5,1),$C$1:$I$2,2,0),IF(OR('Table 2 - MPS.BR Appraisals'!Y226&lt;&gt;"",'Table 2 - MPS.BR Appraisals'!Y226&lt;&gt;"",'Table 2 - MPS.BR Appraisals'!Y226&lt;&gt;""),Y226,""))</f>
        <v/>
      </c>
      <c r="AA226" s="59" t="str">
        <f>IF('Table 2 - MPS.BR Appraisals'!AA226&lt;&gt;"",HLOOKUP(MID('Table 2 - MPS.BR Appraisals'!AA226,5,1),$C$1:$I$2,2,0),IF(OR('Table 2 - MPS.BR Appraisals'!Z226&lt;&gt;"",'Table 2 - MPS.BR Appraisals'!Z226&lt;&gt;"",'Table 2 - MPS.BR Appraisals'!Z226&lt;&gt;""),Z226,""))</f>
        <v/>
      </c>
      <c r="AB226" s="59" t="str">
        <f>IF('Table 2 - MPS.BR Appraisals'!AB226&lt;&gt;"",HLOOKUP(MID('Table 2 - MPS.BR Appraisals'!AB226,5,1),$C$1:$I$2,2,0),IF(OR('Table 2 - MPS.BR Appraisals'!AA226&lt;&gt;"",'Table 2 - MPS.BR Appraisals'!AA226&lt;&gt;"",'Table 2 - MPS.BR Appraisals'!AA226&lt;&gt;""),AA226,""))</f>
        <v/>
      </c>
      <c r="AC226" s="59" t="str">
        <f>IF('Table 2 - MPS.BR Appraisals'!AC226&lt;&gt;"",HLOOKUP(MID('Table 2 - MPS.BR Appraisals'!AC226,5,1),$C$1:$I$2,2,0),IF(OR('Table 2 - MPS.BR Appraisals'!AB226&lt;&gt;"",'Table 2 - MPS.BR Appraisals'!AB226&lt;&gt;"",'Table 2 - MPS.BR Appraisals'!AB226&lt;&gt;""),AB226,""))</f>
        <v/>
      </c>
    </row>
    <row r="227" spans="2:29" ht="17.850000000000001" customHeight="1" x14ac:dyDescent="0.2">
      <c r="B227" s="35" t="s">
        <v>265</v>
      </c>
      <c r="C227" s="59" t="str">
        <f>IF('Table 2 - MPS.BR Appraisals'!C227&lt;&gt;"",HLOOKUP(MID('Table 2 - MPS.BR Appraisals'!C227,5,1),$C$1:$I$2,2,0),"")</f>
        <v/>
      </c>
      <c r="D227" s="59" t="str">
        <f>IF('Table 2 - MPS.BR Appraisals'!D227&lt;&gt;"",HLOOKUP(MID('Table 2 - MPS.BR Appraisals'!D227,5,1),$C$1:$I$2,2,0),IF('Table 2 - MPS.BR Appraisals'!C227&lt;&gt;"",C227,""))</f>
        <v/>
      </c>
      <c r="E227" s="59" t="str">
        <f>IF('Table 2 - MPS.BR Appraisals'!E227&lt;&gt;"",HLOOKUP(MID('Table 2 - MPS.BR Appraisals'!E227,5,1),$C$1:$I$2,2,0),IF(OR('Table 2 - MPS.BR Appraisals'!E227&lt;&gt;"",'Table 2 - MPS.BR Appraisals'!D227&lt;&gt;""),D227,""))</f>
        <v/>
      </c>
      <c r="F227" s="59" t="str">
        <f>IF('Table 2 - MPS.BR Appraisals'!F227&lt;&gt;"",HLOOKUP(MID('Table 2 - MPS.BR Appraisals'!F227,5,1),$C$1:$I$2,2,0),IF(OR('Table 2 - MPS.BR Appraisals'!E227&lt;&gt;"",'Table 2 - MPS.BR Appraisals'!E227&lt;&gt;"",'Table 2 - MPS.BR Appraisals'!E227&lt;&gt;""),E227,""))</f>
        <v/>
      </c>
      <c r="G227" s="59" t="str">
        <f>IF('Table 2 - MPS.BR Appraisals'!G227&lt;&gt;"",HLOOKUP(MID('Table 2 - MPS.BR Appraisals'!G227,5,1),$C$1:$I$2,2,0),IF(OR('Table 2 - MPS.BR Appraisals'!F227&lt;&gt;"",'Table 2 - MPS.BR Appraisals'!F227&lt;&gt;"",'Table 2 - MPS.BR Appraisals'!F227&lt;&gt;""),F227,""))</f>
        <v/>
      </c>
      <c r="H227" s="59" t="str">
        <f>IF('Table 2 - MPS.BR Appraisals'!H227&lt;&gt;"",HLOOKUP(MID('Table 2 - MPS.BR Appraisals'!H227,5,1),$C$1:$I$2,2,0),IF(OR('Table 2 - MPS.BR Appraisals'!G227&lt;&gt;"",'Table 2 - MPS.BR Appraisals'!G227&lt;&gt;"",'Table 2 - MPS.BR Appraisals'!G227&lt;&gt;""),G227,""))</f>
        <v/>
      </c>
      <c r="I227" s="59" t="str">
        <f>IF('Table 2 - MPS.BR Appraisals'!I227&lt;&gt;"",HLOOKUP(MID('Table 2 - MPS.BR Appraisals'!I227,5,1),$C$1:$I$2,2,0),IF(OR('Table 2 - MPS.BR Appraisals'!H227&lt;&gt;"",'Table 2 - MPS.BR Appraisals'!H227&lt;&gt;"",'Table 2 - MPS.BR Appraisals'!H227&lt;&gt;""),H227,""))</f>
        <v/>
      </c>
      <c r="J227" s="59" t="str">
        <f>IF('Table 2 - MPS.BR Appraisals'!J227&lt;&gt;"",HLOOKUP(MID('Table 2 - MPS.BR Appraisals'!J227,5,1),$C$1:$I$2,2,0),IF(OR('Table 2 - MPS.BR Appraisals'!I227&lt;&gt;"",'Table 2 - MPS.BR Appraisals'!I227&lt;&gt;"",'Table 2 - MPS.BR Appraisals'!I227&lt;&gt;""),I227,""))</f>
        <v/>
      </c>
      <c r="K227" s="59" t="str">
        <f>IF('Table 2 - MPS.BR Appraisals'!K227&lt;&gt;"",HLOOKUP(MID('Table 2 - MPS.BR Appraisals'!K227,5,1),$C$1:$I$2,2,0),IF(OR('Table 2 - MPS.BR Appraisals'!J227&lt;&gt;"",'Table 2 - MPS.BR Appraisals'!J227&lt;&gt;"",'Table 2 - MPS.BR Appraisals'!J227&lt;&gt;""),J227,""))</f>
        <v/>
      </c>
      <c r="L227" s="59" t="str">
        <f>IF('Table 2 - MPS.BR Appraisals'!L227&lt;&gt;"",HLOOKUP(MID('Table 2 - MPS.BR Appraisals'!L227,5,1),$C$1:$I$2,2,0),IF(OR('Table 2 - MPS.BR Appraisals'!K227&lt;&gt;"",'Table 2 - MPS.BR Appraisals'!K227&lt;&gt;"",'Table 2 - MPS.BR Appraisals'!K227&lt;&gt;""),K227,""))</f>
        <v/>
      </c>
      <c r="M227" s="59" t="str">
        <f>IF('Table 2 - MPS.BR Appraisals'!M227&lt;&gt;"",HLOOKUP(MID('Table 2 - MPS.BR Appraisals'!M227,5,1),$C$1:$I$2,2,0),IF(OR('Table 2 - MPS.BR Appraisals'!L227&lt;&gt;"",'Table 2 - MPS.BR Appraisals'!L227&lt;&gt;"",'Table 2 - MPS.BR Appraisals'!L227&lt;&gt;""),L227,""))</f>
        <v/>
      </c>
      <c r="N227" s="59" t="str">
        <f>IF('Table 2 - MPS.BR Appraisals'!N227&lt;&gt;"",HLOOKUP(MID('Table 2 - MPS.BR Appraisals'!N227,5,1),$C$1:$I$2,2,0),IF(OR('Table 2 - MPS.BR Appraisals'!M227&lt;&gt;"",'Table 2 - MPS.BR Appraisals'!M227&lt;&gt;"",'Table 2 - MPS.BR Appraisals'!M227&lt;&gt;""),M227,""))</f>
        <v/>
      </c>
      <c r="O227" s="59" t="str">
        <f>IF('Table 2 - MPS.BR Appraisals'!O227&lt;&gt;"",HLOOKUP(MID('Table 2 - MPS.BR Appraisals'!O227,5,1),$C$1:$I$2,2,0),IF(OR('Table 2 - MPS.BR Appraisals'!N227&lt;&gt;"",'Table 2 - MPS.BR Appraisals'!N227&lt;&gt;"",'Table 2 - MPS.BR Appraisals'!N227&lt;&gt;""),N227,""))</f>
        <v/>
      </c>
      <c r="P227" s="59" t="str">
        <f>IF('Table 2 - MPS.BR Appraisals'!P227&lt;&gt;"",HLOOKUP(MID('Table 2 - MPS.BR Appraisals'!P227,5,1),$C$1:$I$2,2,0),IF(OR('Table 2 - MPS.BR Appraisals'!O227&lt;&gt;"",'Table 2 - MPS.BR Appraisals'!O227&lt;&gt;"",'Table 2 - MPS.BR Appraisals'!O227&lt;&gt;""),O227,""))</f>
        <v/>
      </c>
      <c r="Q227" s="59" t="str">
        <f>IF('Table 2 - MPS.BR Appraisals'!Q227&lt;&gt;"",HLOOKUP(MID('Table 2 - MPS.BR Appraisals'!Q227,5,1),$C$1:$I$2,2,0),IF(OR('Table 2 - MPS.BR Appraisals'!P227&lt;&gt;"",'Table 2 - MPS.BR Appraisals'!P227&lt;&gt;"",'Table 2 - MPS.BR Appraisals'!P227&lt;&gt;""),P227,""))</f>
        <v/>
      </c>
      <c r="R227" s="59" t="str">
        <f>IF('Table 2 - MPS.BR Appraisals'!R227&lt;&gt;"",HLOOKUP(MID('Table 2 - MPS.BR Appraisals'!R227,5,1),$C$1:$I$2,2,0),IF(OR('Table 2 - MPS.BR Appraisals'!Q227&lt;&gt;"",'Table 2 - MPS.BR Appraisals'!Q227&lt;&gt;"",'Table 2 - MPS.BR Appraisals'!Q227&lt;&gt;""),Q227,""))</f>
        <v/>
      </c>
      <c r="S227" s="59" t="str">
        <f>IF('Table 2 - MPS.BR Appraisals'!S227&lt;&gt;"",HLOOKUP(MID('Table 2 - MPS.BR Appraisals'!S227,5,1),$C$1:$I$2,2,0),IF(OR('Table 2 - MPS.BR Appraisals'!R227&lt;&gt;"",'Table 2 - MPS.BR Appraisals'!R227&lt;&gt;"",'Table 2 - MPS.BR Appraisals'!R227&lt;&gt;""),R227,""))</f>
        <v/>
      </c>
      <c r="T227" s="59">
        <f>IF('Table 2 - MPS.BR Appraisals'!T227&lt;&gt;"",HLOOKUP(MID('Table 2 - MPS.BR Appraisals'!T227,5,1),$C$1:$I$2,2,0),IF(OR('Table 2 - MPS.BR Appraisals'!S227&lt;&gt;"",'Table 2 - MPS.BR Appraisals'!S227&lt;&gt;"",'Table 2 - MPS.BR Appraisals'!S227&lt;&gt;""),S227,""))</f>
        <v>1</v>
      </c>
      <c r="U227" s="59">
        <f>IF('Table 2 - MPS.BR Appraisals'!U227&lt;&gt;"",HLOOKUP(MID('Table 2 - MPS.BR Appraisals'!U227,5,1),$C$1:$I$2,2,0),IF(OR('Table 2 - MPS.BR Appraisals'!T227&lt;&gt;"",'Table 2 - MPS.BR Appraisals'!T227&lt;&gt;"",'Table 2 - MPS.BR Appraisals'!T227&lt;&gt;""),T227,""))</f>
        <v>1</v>
      </c>
      <c r="V227" s="59" t="str">
        <f>IF('Table 2 - MPS.BR Appraisals'!V227&lt;&gt;"",HLOOKUP(MID('Table 2 - MPS.BR Appraisals'!V227,5,1),$C$1:$I$2,2,0),IF(OR('Table 2 - MPS.BR Appraisals'!U227&lt;&gt;"",'Table 2 - MPS.BR Appraisals'!U227&lt;&gt;"",'Table 2 - MPS.BR Appraisals'!U227&lt;&gt;""),U227,""))</f>
        <v/>
      </c>
      <c r="W227" s="59" t="str">
        <f>IF('Table 2 - MPS.BR Appraisals'!W227&lt;&gt;"",HLOOKUP(MID('Table 2 - MPS.BR Appraisals'!W227,5,1),$C$1:$I$2,2,0),IF(OR('Table 2 - MPS.BR Appraisals'!V227&lt;&gt;"",'Table 2 - MPS.BR Appraisals'!V227&lt;&gt;"",'Table 2 - MPS.BR Appraisals'!V227&lt;&gt;""),V227,""))</f>
        <v/>
      </c>
      <c r="X227" s="59" t="str">
        <f>IF('Table 2 - MPS.BR Appraisals'!X227&lt;&gt;"",HLOOKUP(MID('Table 2 - MPS.BR Appraisals'!X227,5,1),$C$1:$I$2,2,0),IF(OR('Table 2 - MPS.BR Appraisals'!W227&lt;&gt;"",'Table 2 - MPS.BR Appraisals'!W227&lt;&gt;"",'Table 2 - MPS.BR Appraisals'!W227&lt;&gt;""),W227,""))</f>
        <v/>
      </c>
      <c r="Y227" s="59" t="str">
        <f>IF('Table 2 - MPS.BR Appraisals'!Y227&lt;&gt;"",HLOOKUP(MID('Table 2 - MPS.BR Appraisals'!Y227,5,1),$C$1:$I$2,2,0),IF(OR('Table 2 - MPS.BR Appraisals'!X227&lt;&gt;"",'Table 2 - MPS.BR Appraisals'!X227&lt;&gt;"",'Table 2 - MPS.BR Appraisals'!X227&lt;&gt;""),X227,""))</f>
        <v/>
      </c>
      <c r="Z227" s="59" t="str">
        <f>IF('Table 2 - MPS.BR Appraisals'!Z227&lt;&gt;"",HLOOKUP(MID('Table 2 - MPS.BR Appraisals'!Z227,5,1),$C$1:$I$2,2,0),IF(OR('Table 2 - MPS.BR Appraisals'!Y227&lt;&gt;"",'Table 2 - MPS.BR Appraisals'!Y227&lt;&gt;"",'Table 2 - MPS.BR Appraisals'!Y227&lt;&gt;""),Y227,""))</f>
        <v/>
      </c>
      <c r="AA227" s="59" t="str">
        <f>IF('Table 2 - MPS.BR Appraisals'!AA227&lt;&gt;"",HLOOKUP(MID('Table 2 - MPS.BR Appraisals'!AA227,5,1),$C$1:$I$2,2,0),IF(OR('Table 2 - MPS.BR Appraisals'!Z227&lt;&gt;"",'Table 2 - MPS.BR Appraisals'!Z227&lt;&gt;"",'Table 2 - MPS.BR Appraisals'!Z227&lt;&gt;""),Z227,""))</f>
        <v/>
      </c>
      <c r="AB227" s="59" t="str">
        <f>IF('Table 2 - MPS.BR Appraisals'!AB227&lt;&gt;"",HLOOKUP(MID('Table 2 - MPS.BR Appraisals'!AB227,5,1),$C$1:$I$2,2,0),IF(OR('Table 2 - MPS.BR Appraisals'!AA227&lt;&gt;"",'Table 2 - MPS.BR Appraisals'!AA227&lt;&gt;"",'Table 2 - MPS.BR Appraisals'!AA227&lt;&gt;""),AA227,""))</f>
        <v/>
      </c>
      <c r="AC227" s="59" t="str">
        <f>IF('Table 2 - MPS.BR Appraisals'!AC227&lt;&gt;"",HLOOKUP(MID('Table 2 - MPS.BR Appraisals'!AC227,5,1),$C$1:$I$2,2,0),IF(OR('Table 2 - MPS.BR Appraisals'!AB227&lt;&gt;"",'Table 2 - MPS.BR Appraisals'!AB227&lt;&gt;"",'Table 2 - MPS.BR Appraisals'!AB227&lt;&gt;""),AB227,""))</f>
        <v/>
      </c>
    </row>
    <row r="228" spans="2:29" ht="17.850000000000001" customHeight="1" x14ac:dyDescent="0.2">
      <c r="B228" s="35" t="s">
        <v>266</v>
      </c>
      <c r="C228" s="59" t="str">
        <f>IF('Table 2 - MPS.BR Appraisals'!C228&lt;&gt;"",HLOOKUP(MID('Table 2 - MPS.BR Appraisals'!C228,5,1),$C$1:$I$2,2,0),"")</f>
        <v/>
      </c>
      <c r="D228" s="59" t="str">
        <f>IF('Table 2 - MPS.BR Appraisals'!D228&lt;&gt;"",HLOOKUP(MID('Table 2 - MPS.BR Appraisals'!D228,5,1),$C$1:$I$2,2,0),IF('Table 2 - MPS.BR Appraisals'!C228&lt;&gt;"",C228,""))</f>
        <v/>
      </c>
      <c r="E228" s="59" t="str">
        <f>IF('Table 2 - MPS.BR Appraisals'!E228&lt;&gt;"",HLOOKUP(MID('Table 2 - MPS.BR Appraisals'!E228,5,1),$C$1:$I$2,2,0),IF(OR('Table 2 - MPS.BR Appraisals'!E228&lt;&gt;"",'Table 2 - MPS.BR Appraisals'!D228&lt;&gt;""),D228,""))</f>
        <v/>
      </c>
      <c r="F228" s="59" t="str">
        <f>IF('Table 2 - MPS.BR Appraisals'!F228&lt;&gt;"",HLOOKUP(MID('Table 2 - MPS.BR Appraisals'!F228,5,1),$C$1:$I$2,2,0),IF(OR('Table 2 - MPS.BR Appraisals'!E228&lt;&gt;"",'Table 2 - MPS.BR Appraisals'!E228&lt;&gt;"",'Table 2 - MPS.BR Appraisals'!E228&lt;&gt;""),E228,""))</f>
        <v/>
      </c>
      <c r="G228" s="59" t="str">
        <f>IF('Table 2 - MPS.BR Appraisals'!G228&lt;&gt;"",HLOOKUP(MID('Table 2 - MPS.BR Appraisals'!G228,5,1),$C$1:$I$2,2,0),IF(OR('Table 2 - MPS.BR Appraisals'!F228&lt;&gt;"",'Table 2 - MPS.BR Appraisals'!F228&lt;&gt;"",'Table 2 - MPS.BR Appraisals'!F228&lt;&gt;""),F228,""))</f>
        <v/>
      </c>
      <c r="H228" s="59" t="str">
        <f>IF('Table 2 - MPS.BR Appraisals'!H228&lt;&gt;"",HLOOKUP(MID('Table 2 - MPS.BR Appraisals'!H228,5,1),$C$1:$I$2,2,0),IF(OR('Table 2 - MPS.BR Appraisals'!G228&lt;&gt;"",'Table 2 - MPS.BR Appraisals'!G228&lt;&gt;"",'Table 2 - MPS.BR Appraisals'!G228&lt;&gt;""),G228,""))</f>
        <v/>
      </c>
      <c r="I228" s="59" t="str">
        <f>IF('Table 2 - MPS.BR Appraisals'!I228&lt;&gt;"",HLOOKUP(MID('Table 2 - MPS.BR Appraisals'!I228,5,1),$C$1:$I$2,2,0),IF(OR('Table 2 - MPS.BR Appraisals'!H228&lt;&gt;"",'Table 2 - MPS.BR Appraisals'!H228&lt;&gt;"",'Table 2 - MPS.BR Appraisals'!H228&lt;&gt;""),H228,""))</f>
        <v/>
      </c>
      <c r="J228" s="59" t="str">
        <f>IF('Table 2 - MPS.BR Appraisals'!J228&lt;&gt;"",HLOOKUP(MID('Table 2 - MPS.BR Appraisals'!J228,5,1),$C$1:$I$2,2,0),IF(OR('Table 2 - MPS.BR Appraisals'!I228&lt;&gt;"",'Table 2 - MPS.BR Appraisals'!I228&lt;&gt;"",'Table 2 - MPS.BR Appraisals'!I228&lt;&gt;""),I228,""))</f>
        <v/>
      </c>
      <c r="K228" s="59" t="str">
        <f>IF('Table 2 - MPS.BR Appraisals'!K228&lt;&gt;"",HLOOKUP(MID('Table 2 - MPS.BR Appraisals'!K228,5,1),$C$1:$I$2,2,0),IF(OR('Table 2 - MPS.BR Appraisals'!J228&lt;&gt;"",'Table 2 - MPS.BR Appraisals'!J228&lt;&gt;"",'Table 2 - MPS.BR Appraisals'!J228&lt;&gt;""),J228,""))</f>
        <v/>
      </c>
      <c r="L228" s="59" t="str">
        <f>IF('Table 2 - MPS.BR Appraisals'!L228&lt;&gt;"",HLOOKUP(MID('Table 2 - MPS.BR Appraisals'!L228,5,1),$C$1:$I$2,2,0),IF(OR('Table 2 - MPS.BR Appraisals'!K228&lt;&gt;"",'Table 2 - MPS.BR Appraisals'!K228&lt;&gt;"",'Table 2 - MPS.BR Appraisals'!K228&lt;&gt;""),K228,""))</f>
        <v/>
      </c>
      <c r="M228" s="59" t="str">
        <f>IF('Table 2 - MPS.BR Appraisals'!M228&lt;&gt;"",HLOOKUP(MID('Table 2 - MPS.BR Appraisals'!M228,5,1),$C$1:$I$2,2,0),IF(OR('Table 2 - MPS.BR Appraisals'!L228&lt;&gt;"",'Table 2 - MPS.BR Appraisals'!L228&lt;&gt;"",'Table 2 - MPS.BR Appraisals'!L228&lt;&gt;""),L228,""))</f>
        <v/>
      </c>
      <c r="N228" s="59" t="str">
        <f>IF('Table 2 - MPS.BR Appraisals'!N228&lt;&gt;"",HLOOKUP(MID('Table 2 - MPS.BR Appraisals'!N228,5,1),$C$1:$I$2,2,0),IF(OR('Table 2 - MPS.BR Appraisals'!M228&lt;&gt;"",'Table 2 - MPS.BR Appraisals'!M228&lt;&gt;"",'Table 2 - MPS.BR Appraisals'!M228&lt;&gt;""),M228,""))</f>
        <v/>
      </c>
      <c r="O228" s="59" t="str">
        <f>IF('Table 2 - MPS.BR Appraisals'!O228&lt;&gt;"",HLOOKUP(MID('Table 2 - MPS.BR Appraisals'!O228,5,1),$C$1:$I$2,2,0),IF(OR('Table 2 - MPS.BR Appraisals'!N228&lt;&gt;"",'Table 2 - MPS.BR Appraisals'!N228&lt;&gt;"",'Table 2 - MPS.BR Appraisals'!N228&lt;&gt;""),N228,""))</f>
        <v/>
      </c>
      <c r="P228" s="59" t="str">
        <f>IF('Table 2 - MPS.BR Appraisals'!P228&lt;&gt;"",HLOOKUP(MID('Table 2 - MPS.BR Appraisals'!P228,5,1),$C$1:$I$2,2,0),IF(OR('Table 2 - MPS.BR Appraisals'!O228&lt;&gt;"",'Table 2 - MPS.BR Appraisals'!O228&lt;&gt;"",'Table 2 - MPS.BR Appraisals'!O228&lt;&gt;""),O228,""))</f>
        <v/>
      </c>
      <c r="Q228" s="59" t="str">
        <f>IF('Table 2 - MPS.BR Appraisals'!Q228&lt;&gt;"",HLOOKUP(MID('Table 2 - MPS.BR Appraisals'!Q228,5,1),$C$1:$I$2,2,0),IF(OR('Table 2 - MPS.BR Appraisals'!P228&lt;&gt;"",'Table 2 - MPS.BR Appraisals'!P228&lt;&gt;"",'Table 2 - MPS.BR Appraisals'!P228&lt;&gt;""),P228,""))</f>
        <v/>
      </c>
      <c r="R228" s="59" t="str">
        <f>IF('Table 2 - MPS.BR Appraisals'!R228&lt;&gt;"",HLOOKUP(MID('Table 2 - MPS.BR Appraisals'!R228,5,1),$C$1:$I$2,2,0),IF(OR('Table 2 - MPS.BR Appraisals'!Q228&lt;&gt;"",'Table 2 - MPS.BR Appraisals'!Q228&lt;&gt;"",'Table 2 - MPS.BR Appraisals'!Q228&lt;&gt;""),Q228,""))</f>
        <v/>
      </c>
      <c r="S228" s="59" t="str">
        <f>IF('Table 2 - MPS.BR Appraisals'!S228&lt;&gt;"",HLOOKUP(MID('Table 2 - MPS.BR Appraisals'!S228,5,1),$C$1:$I$2,2,0),IF(OR('Table 2 - MPS.BR Appraisals'!R228&lt;&gt;"",'Table 2 - MPS.BR Appraisals'!R228&lt;&gt;"",'Table 2 - MPS.BR Appraisals'!R228&lt;&gt;""),R228,""))</f>
        <v/>
      </c>
      <c r="T228" s="59" t="str">
        <f>IF('Table 2 - MPS.BR Appraisals'!T228&lt;&gt;"",HLOOKUP(MID('Table 2 - MPS.BR Appraisals'!T228,5,1),$C$1:$I$2,2,0),IF(OR('Table 2 - MPS.BR Appraisals'!S228&lt;&gt;"",'Table 2 - MPS.BR Appraisals'!S228&lt;&gt;"",'Table 2 - MPS.BR Appraisals'!S228&lt;&gt;""),S228,""))</f>
        <v/>
      </c>
      <c r="U228" s="59" t="str">
        <f>IF('Table 2 - MPS.BR Appraisals'!U228&lt;&gt;"",HLOOKUP(MID('Table 2 - MPS.BR Appraisals'!U228,5,1),$C$1:$I$2,2,0),IF(OR('Table 2 - MPS.BR Appraisals'!T228&lt;&gt;"",'Table 2 - MPS.BR Appraisals'!T228&lt;&gt;"",'Table 2 - MPS.BR Appraisals'!T228&lt;&gt;""),T228,""))</f>
        <v/>
      </c>
      <c r="V228" s="59" t="str">
        <f>IF('Table 2 - MPS.BR Appraisals'!V228&lt;&gt;"",HLOOKUP(MID('Table 2 - MPS.BR Appraisals'!V228,5,1),$C$1:$I$2,2,0),IF(OR('Table 2 - MPS.BR Appraisals'!U228&lt;&gt;"",'Table 2 - MPS.BR Appraisals'!U228&lt;&gt;"",'Table 2 - MPS.BR Appraisals'!U228&lt;&gt;""),U228,""))</f>
        <v/>
      </c>
      <c r="W228" s="59" t="str">
        <f>IF('Table 2 - MPS.BR Appraisals'!W228&lt;&gt;"",HLOOKUP(MID('Table 2 - MPS.BR Appraisals'!W228,5,1),$C$1:$I$2,2,0),IF(OR('Table 2 - MPS.BR Appraisals'!V228&lt;&gt;"",'Table 2 - MPS.BR Appraisals'!V228&lt;&gt;"",'Table 2 - MPS.BR Appraisals'!V228&lt;&gt;""),V228,""))</f>
        <v/>
      </c>
      <c r="X228" s="59" t="str">
        <f>IF('Table 2 - MPS.BR Appraisals'!X228&lt;&gt;"",HLOOKUP(MID('Table 2 - MPS.BR Appraisals'!X228,5,1),$C$1:$I$2,2,0),IF(OR('Table 2 - MPS.BR Appraisals'!W228&lt;&gt;"",'Table 2 - MPS.BR Appraisals'!W228&lt;&gt;"",'Table 2 - MPS.BR Appraisals'!W228&lt;&gt;""),W228,""))</f>
        <v/>
      </c>
      <c r="Y228" s="59" t="str">
        <f>IF('Table 2 - MPS.BR Appraisals'!Y228&lt;&gt;"",HLOOKUP(MID('Table 2 - MPS.BR Appraisals'!Y228,5,1),$C$1:$I$2,2,0),IF(OR('Table 2 - MPS.BR Appraisals'!X228&lt;&gt;"",'Table 2 - MPS.BR Appraisals'!X228&lt;&gt;"",'Table 2 - MPS.BR Appraisals'!X228&lt;&gt;""),X228,""))</f>
        <v/>
      </c>
      <c r="Z228" s="59" t="str">
        <f>IF('Table 2 - MPS.BR Appraisals'!Z228&lt;&gt;"",HLOOKUP(MID('Table 2 - MPS.BR Appraisals'!Z228,5,1),$C$1:$I$2,2,0),IF(OR('Table 2 - MPS.BR Appraisals'!Y228&lt;&gt;"",'Table 2 - MPS.BR Appraisals'!Y228&lt;&gt;"",'Table 2 - MPS.BR Appraisals'!Y228&lt;&gt;""),Y228,""))</f>
        <v/>
      </c>
      <c r="AA228" s="59" t="str">
        <f>IF('Table 2 - MPS.BR Appraisals'!AA228&lt;&gt;"",HLOOKUP(MID('Table 2 - MPS.BR Appraisals'!AA228,5,1),$C$1:$I$2,2,0),IF(OR('Table 2 - MPS.BR Appraisals'!Z228&lt;&gt;"",'Table 2 - MPS.BR Appraisals'!Z228&lt;&gt;"",'Table 2 - MPS.BR Appraisals'!Z228&lt;&gt;""),Z228,""))</f>
        <v/>
      </c>
      <c r="AB228" s="59" t="str">
        <f>IF('Table 2 - MPS.BR Appraisals'!AB228&lt;&gt;"",HLOOKUP(MID('Table 2 - MPS.BR Appraisals'!AB228,5,1),$C$1:$I$2,2,0),IF(OR('Table 2 - MPS.BR Appraisals'!AA228&lt;&gt;"",'Table 2 - MPS.BR Appraisals'!AA228&lt;&gt;"",'Table 2 - MPS.BR Appraisals'!AA228&lt;&gt;""),AA228,""))</f>
        <v/>
      </c>
      <c r="AC228" s="59" t="str">
        <f>IF('Table 2 - MPS.BR Appraisals'!AC228&lt;&gt;"",HLOOKUP(MID('Table 2 - MPS.BR Appraisals'!AC228,5,1),$C$1:$I$2,2,0),IF(OR('Table 2 - MPS.BR Appraisals'!AB228&lt;&gt;"",'Table 2 - MPS.BR Appraisals'!AB228&lt;&gt;"",'Table 2 - MPS.BR Appraisals'!AB228&lt;&gt;""),AB228,""))</f>
        <v/>
      </c>
    </row>
    <row r="229" spans="2:29" ht="17.850000000000001" customHeight="1" x14ac:dyDescent="0.2">
      <c r="B229" s="35" t="s">
        <v>267</v>
      </c>
      <c r="C229" s="59" t="str">
        <f>IF('Table 2 - MPS.BR Appraisals'!C229&lt;&gt;"",HLOOKUP(MID('Table 2 - MPS.BR Appraisals'!C229,5,1),$C$1:$I$2,2,0),"")</f>
        <v/>
      </c>
      <c r="D229" s="59" t="str">
        <f>IF('Table 2 - MPS.BR Appraisals'!D229&lt;&gt;"",HLOOKUP(MID('Table 2 - MPS.BR Appraisals'!D229,5,1),$C$1:$I$2,2,0),IF('Table 2 - MPS.BR Appraisals'!C229&lt;&gt;"",C229,""))</f>
        <v/>
      </c>
      <c r="E229" s="59" t="str">
        <f>IF('Table 2 - MPS.BR Appraisals'!E229&lt;&gt;"",HLOOKUP(MID('Table 2 - MPS.BR Appraisals'!E229,5,1),$C$1:$I$2,2,0),IF(OR('Table 2 - MPS.BR Appraisals'!E229&lt;&gt;"",'Table 2 - MPS.BR Appraisals'!D229&lt;&gt;""),D229,""))</f>
        <v/>
      </c>
      <c r="F229" s="59" t="str">
        <f>IF('Table 2 - MPS.BR Appraisals'!F229&lt;&gt;"",HLOOKUP(MID('Table 2 - MPS.BR Appraisals'!F229,5,1),$C$1:$I$2,2,0),IF(OR('Table 2 - MPS.BR Appraisals'!E229&lt;&gt;"",'Table 2 - MPS.BR Appraisals'!E229&lt;&gt;"",'Table 2 - MPS.BR Appraisals'!E229&lt;&gt;""),E229,""))</f>
        <v/>
      </c>
      <c r="G229" s="59" t="str">
        <f>IF('Table 2 - MPS.BR Appraisals'!G229&lt;&gt;"",HLOOKUP(MID('Table 2 - MPS.BR Appraisals'!G229,5,1),$C$1:$I$2,2,0),IF(OR('Table 2 - MPS.BR Appraisals'!F229&lt;&gt;"",'Table 2 - MPS.BR Appraisals'!F229&lt;&gt;"",'Table 2 - MPS.BR Appraisals'!F229&lt;&gt;""),F229,""))</f>
        <v/>
      </c>
      <c r="H229" s="59" t="str">
        <f>IF('Table 2 - MPS.BR Appraisals'!H229&lt;&gt;"",HLOOKUP(MID('Table 2 - MPS.BR Appraisals'!H229,5,1),$C$1:$I$2,2,0),IF(OR('Table 2 - MPS.BR Appraisals'!G229&lt;&gt;"",'Table 2 - MPS.BR Appraisals'!G229&lt;&gt;"",'Table 2 - MPS.BR Appraisals'!G229&lt;&gt;""),G229,""))</f>
        <v/>
      </c>
      <c r="I229" s="59" t="str">
        <f>IF('Table 2 - MPS.BR Appraisals'!I229&lt;&gt;"",HLOOKUP(MID('Table 2 - MPS.BR Appraisals'!I229,5,1),$C$1:$I$2,2,0),IF(OR('Table 2 - MPS.BR Appraisals'!H229&lt;&gt;"",'Table 2 - MPS.BR Appraisals'!H229&lt;&gt;"",'Table 2 - MPS.BR Appraisals'!H229&lt;&gt;""),H229,""))</f>
        <v/>
      </c>
      <c r="J229" s="59" t="str">
        <f>IF('Table 2 - MPS.BR Appraisals'!J229&lt;&gt;"",HLOOKUP(MID('Table 2 - MPS.BR Appraisals'!J229,5,1),$C$1:$I$2,2,0),IF(OR('Table 2 - MPS.BR Appraisals'!I229&lt;&gt;"",'Table 2 - MPS.BR Appraisals'!I229&lt;&gt;"",'Table 2 - MPS.BR Appraisals'!I229&lt;&gt;""),I229,""))</f>
        <v/>
      </c>
      <c r="K229" s="59" t="str">
        <f>IF('Table 2 - MPS.BR Appraisals'!K229&lt;&gt;"",HLOOKUP(MID('Table 2 - MPS.BR Appraisals'!K229,5,1),$C$1:$I$2,2,0),IF(OR('Table 2 - MPS.BR Appraisals'!J229&lt;&gt;"",'Table 2 - MPS.BR Appraisals'!J229&lt;&gt;"",'Table 2 - MPS.BR Appraisals'!J229&lt;&gt;""),J229,""))</f>
        <v/>
      </c>
      <c r="L229" s="59" t="str">
        <f>IF('Table 2 - MPS.BR Appraisals'!L229&lt;&gt;"",HLOOKUP(MID('Table 2 - MPS.BR Appraisals'!L229,5,1),$C$1:$I$2,2,0),IF(OR('Table 2 - MPS.BR Appraisals'!K229&lt;&gt;"",'Table 2 - MPS.BR Appraisals'!K229&lt;&gt;"",'Table 2 - MPS.BR Appraisals'!K229&lt;&gt;""),K229,""))</f>
        <v/>
      </c>
      <c r="M229" s="59" t="str">
        <f>IF('Table 2 - MPS.BR Appraisals'!M229&lt;&gt;"",HLOOKUP(MID('Table 2 - MPS.BR Appraisals'!M229,5,1),$C$1:$I$2,2,0),IF(OR('Table 2 - MPS.BR Appraisals'!L229&lt;&gt;"",'Table 2 - MPS.BR Appraisals'!L229&lt;&gt;"",'Table 2 - MPS.BR Appraisals'!L229&lt;&gt;""),L229,""))</f>
        <v/>
      </c>
      <c r="N229" s="59" t="str">
        <f>IF('Table 2 - MPS.BR Appraisals'!N229&lt;&gt;"",HLOOKUP(MID('Table 2 - MPS.BR Appraisals'!N229,5,1),$C$1:$I$2,2,0),IF(OR('Table 2 - MPS.BR Appraisals'!M229&lt;&gt;"",'Table 2 - MPS.BR Appraisals'!M229&lt;&gt;"",'Table 2 - MPS.BR Appraisals'!M229&lt;&gt;""),M229,""))</f>
        <v/>
      </c>
      <c r="O229" s="59" t="str">
        <f>IF('Table 2 - MPS.BR Appraisals'!O229&lt;&gt;"",HLOOKUP(MID('Table 2 - MPS.BR Appraisals'!O229,5,1),$C$1:$I$2,2,0),IF(OR('Table 2 - MPS.BR Appraisals'!N229&lt;&gt;"",'Table 2 - MPS.BR Appraisals'!N229&lt;&gt;"",'Table 2 - MPS.BR Appraisals'!N229&lt;&gt;""),N229,""))</f>
        <v/>
      </c>
      <c r="P229" s="59" t="str">
        <f>IF('Table 2 - MPS.BR Appraisals'!P229&lt;&gt;"",HLOOKUP(MID('Table 2 - MPS.BR Appraisals'!P229,5,1),$C$1:$I$2,2,0),IF(OR('Table 2 - MPS.BR Appraisals'!O229&lt;&gt;"",'Table 2 - MPS.BR Appraisals'!O229&lt;&gt;"",'Table 2 - MPS.BR Appraisals'!O229&lt;&gt;""),O229,""))</f>
        <v/>
      </c>
      <c r="Q229" s="59" t="str">
        <f>IF('Table 2 - MPS.BR Appraisals'!Q229&lt;&gt;"",HLOOKUP(MID('Table 2 - MPS.BR Appraisals'!Q229,5,1),$C$1:$I$2,2,0),IF(OR('Table 2 - MPS.BR Appraisals'!P229&lt;&gt;"",'Table 2 - MPS.BR Appraisals'!P229&lt;&gt;"",'Table 2 - MPS.BR Appraisals'!P229&lt;&gt;""),P229,""))</f>
        <v/>
      </c>
      <c r="R229" s="59" t="str">
        <f>IF('Table 2 - MPS.BR Appraisals'!R229&lt;&gt;"",HLOOKUP(MID('Table 2 - MPS.BR Appraisals'!R229,5,1),$C$1:$I$2,2,0),IF(OR('Table 2 - MPS.BR Appraisals'!Q229&lt;&gt;"",'Table 2 - MPS.BR Appraisals'!Q229&lt;&gt;"",'Table 2 - MPS.BR Appraisals'!Q229&lt;&gt;""),Q229,""))</f>
        <v/>
      </c>
      <c r="S229" s="59" t="str">
        <f>IF('Table 2 - MPS.BR Appraisals'!S229&lt;&gt;"",HLOOKUP(MID('Table 2 - MPS.BR Appraisals'!S229,5,1),$C$1:$I$2,2,0),IF(OR('Table 2 - MPS.BR Appraisals'!R229&lt;&gt;"",'Table 2 - MPS.BR Appraisals'!R229&lt;&gt;"",'Table 2 - MPS.BR Appraisals'!R229&lt;&gt;""),R229,""))</f>
        <v/>
      </c>
      <c r="T229" s="59" t="str">
        <f>IF('Table 2 - MPS.BR Appraisals'!T229&lt;&gt;"",HLOOKUP(MID('Table 2 - MPS.BR Appraisals'!T229,5,1),$C$1:$I$2,2,0),IF(OR('Table 2 - MPS.BR Appraisals'!S229&lt;&gt;"",'Table 2 - MPS.BR Appraisals'!S229&lt;&gt;"",'Table 2 - MPS.BR Appraisals'!S229&lt;&gt;""),S229,""))</f>
        <v/>
      </c>
      <c r="U229" s="59" t="str">
        <f>IF('Table 2 - MPS.BR Appraisals'!U229&lt;&gt;"",HLOOKUP(MID('Table 2 - MPS.BR Appraisals'!U229,5,1),$C$1:$I$2,2,0),IF(OR('Table 2 - MPS.BR Appraisals'!T229&lt;&gt;"",'Table 2 - MPS.BR Appraisals'!T229&lt;&gt;"",'Table 2 - MPS.BR Appraisals'!T229&lt;&gt;""),T229,""))</f>
        <v/>
      </c>
      <c r="V229" s="59" t="str">
        <f>IF('Table 2 - MPS.BR Appraisals'!V229&lt;&gt;"",HLOOKUP(MID('Table 2 - MPS.BR Appraisals'!V229,5,1),$C$1:$I$2,2,0),IF(OR('Table 2 - MPS.BR Appraisals'!U229&lt;&gt;"",'Table 2 - MPS.BR Appraisals'!U229&lt;&gt;"",'Table 2 - MPS.BR Appraisals'!U229&lt;&gt;""),U229,""))</f>
        <v/>
      </c>
      <c r="W229" s="59" t="str">
        <f>IF('Table 2 - MPS.BR Appraisals'!W229&lt;&gt;"",HLOOKUP(MID('Table 2 - MPS.BR Appraisals'!W229,5,1),$C$1:$I$2,2,0),IF(OR('Table 2 - MPS.BR Appraisals'!V229&lt;&gt;"",'Table 2 - MPS.BR Appraisals'!V229&lt;&gt;"",'Table 2 - MPS.BR Appraisals'!V229&lt;&gt;""),V229,""))</f>
        <v/>
      </c>
      <c r="X229" s="59" t="str">
        <f>IF('Table 2 - MPS.BR Appraisals'!X229&lt;&gt;"",HLOOKUP(MID('Table 2 - MPS.BR Appraisals'!X229,5,1),$C$1:$I$2,2,0),IF(OR('Table 2 - MPS.BR Appraisals'!W229&lt;&gt;"",'Table 2 - MPS.BR Appraisals'!W229&lt;&gt;"",'Table 2 - MPS.BR Appraisals'!W229&lt;&gt;""),W229,""))</f>
        <v/>
      </c>
      <c r="Y229" s="59" t="str">
        <f>IF('Table 2 - MPS.BR Appraisals'!Y229&lt;&gt;"",HLOOKUP(MID('Table 2 - MPS.BR Appraisals'!Y229,5,1),$C$1:$I$2,2,0),IF(OR('Table 2 - MPS.BR Appraisals'!X229&lt;&gt;"",'Table 2 - MPS.BR Appraisals'!X229&lt;&gt;"",'Table 2 - MPS.BR Appraisals'!X229&lt;&gt;""),X229,""))</f>
        <v/>
      </c>
      <c r="Z229" s="59">
        <f>IF('Table 2 - MPS.BR Appraisals'!Z229&lt;&gt;"",HLOOKUP(MID('Table 2 - MPS.BR Appraisals'!Z229,5,1),$C$1:$I$2,2,0),IF(OR('Table 2 - MPS.BR Appraisals'!Y229&lt;&gt;"",'Table 2 - MPS.BR Appraisals'!Y229&lt;&gt;"",'Table 2 - MPS.BR Appraisals'!Y229&lt;&gt;""),Y229,""))</f>
        <v>1</v>
      </c>
      <c r="AA229" s="59">
        <f>IF('Table 2 - MPS.BR Appraisals'!AA229&lt;&gt;"",HLOOKUP(MID('Table 2 - MPS.BR Appraisals'!AA229,5,1),$C$1:$I$2,2,0),IF(OR('Table 2 - MPS.BR Appraisals'!Z229&lt;&gt;"",'Table 2 - MPS.BR Appraisals'!Z229&lt;&gt;"",'Table 2 - MPS.BR Appraisals'!Z229&lt;&gt;""),Z229,""))</f>
        <v>1</v>
      </c>
      <c r="AB229" s="59" t="str">
        <f>IF('Table 2 - MPS.BR Appraisals'!AB229&lt;&gt;"",HLOOKUP(MID('Table 2 - MPS.BR Appraisals'!AB229,5,1),$C$1:$I$2,2,0),IF(OR('Table 2 - MPS.BR Appraisals'!AA229&lt;&gt;"",'Table 2 - MPS.BR Appraisals'!AA229&lt;&gt;"",'Table 2 - MPS.BR Appraisals'!AA229&lt;&gt;""),AA229,""))</f>
        <v/>
      </c>
      <c r="AC229" s="59" t="str">
        <f>IF('Table 2 - MPS.BR Appraisals'!AC229&lt;&gt;"",HLOOKUP(MID('Table 2 - MPS.BR Appraisals'!AC229,5,1),$C$1:$I$2,2,0),IF(OR('Table 2 - MPS.BR Appraisals'!AB229&lt;&gt;"",'Table 2 - MPS.BR Appraisals'!AB229&lt;&gt;"",'Table 2 - MPS.BR Appraisals'!AB229&lt;&gt;""),AB229,""))</f>
        <v/>
      </c>
    </row>
    <row r="230" spans="2:29" ht="17.850000000000001" customHeight="1" x14ac:dyDescent="0.2">
      <c r="B230" s="35" t="s">
        <v>268</v>
      </c>
      <c r="C230" s="59" t="str">
        <f>IF('Table 2 - MPS.BR Appraisals'!C230&lt;&gt;"",HLOOKUP(MID('Table 2 - MPS.BR Appraisals'!C230,5,1),$C$1:$I$2,2,0),"")</f>
        <v/>
      </c>
      <c r="D230" s="59" t="str">
        <f>IF('Table 2 - MPS.BR Appraisals'!D230&lt;&gt;"",HLOOKUP(MID('Table 2 - MPS.BR Appraisals'!D230,5,1),$C$1:$I$2,2,0),IF('Table 2 - MPS.BR Appraisals'!C230&lt;&gt;"",C230,""))</f>
        <v/>
      </c>
      <c r="E230" s="59" t="str">
        <f>IF('Table 2 - MPS.BR Appraisals'!E230&lt;&gt;"",HLOOKUP(MID('Table 2 - MPS.BR Appraisals'!E230,5,1),$C$1:$I$2,2,0),IF(OR('Table 2 - MPS.BR Appraisals'!E230&lt;&gt;"",'Table 2 - MPS.BR Appraisals'!D230&lt;&gt;""),D230,""))</f>
        <v/>
      </c>
      <c r="F230" s="59" t="str">
        <f>IF('Table 2 - MPS.BR Appraisals'!F230&lt;&gt;"",HLOOKUP(MID('Table 2 - MPS.BR Appraisals'!F230,5,1),$C$1:$I$2,2,0),IF(OR('Table 2 - MPS.BR Appraisals'!E230&lt;&gt;"",'Table 2 - MPS.BR Appraisals'!E230&lt;&gt;"",'Table 2 - MPS.BR Appraisals'!E230&lt;&gt;""),E230,""))</f>
        <v/>
      </c>
      <c r="G230" s="59" t="str">
        <f>IF('Table 2 - MPS.BR Appraisals'!G230&lt;&gt;"",HLOOKUP(MID('Table 2 - MPS.BR Appraisals'!G230,5,1),$C$1:$I$2,2,0),IF(OR('Table 2 - MPS.BR Appraisals'!F230&lt;&gt;"",'Table 2 - MPS.BR Appraisals'!F230&lt;&gt;"",'Table 2 - MPS.BR Appraisals'!F230&lt;&gt;""),F230,""))</f>
        <v/>
      </c>
      <c r="H230" s="59" t="str">
        <f>IF('Table 2 - MPS.BR Appraisals'!H230&lt;&gt;"",HLOOKUP(MID('Table 2 - MPS.BR Appraisals'!H230,5,1),$C$1:$I$2,2,0),IF(OR('Table 2 - MPS.BR Appraisals'!G230&lt;&gt;"",'Table 2 - MPS.BR Appraisals'!G230&lt;&gt;"",'Table 2 - MPS.BR Appraisals'!G230&lt;&gt;""),G230,""))</f>
        <v/>
      </c>
      <c r="I230" s="59" t="str">
        <f>IF('Table 2 - MPS.BR Appraisals'!I230&lt;&gt;"",HLOOKUP(MID('Table 2 - MPS.BR Appraisals'!I230,5,1),$C$1:$I$2,2,0),IF(OR('Table 2 - MPS.BR Appraisals'!H230&lt;&gt;"",'Table 2 - MPS.BR Appraisals'!H230&lt;&gt;"",'Table 2 - MPS.BR Appraisals'!H230&lt;&gt;""),H230,""))</f>
        <v/>
      </c>
      <c r="J230" s="59" t="str">
        <f>IF('Table 2 - MPS.BR Appraisals'!J230&lt;&gt;"",HLOOKUP(MID('Table 2 - MPS.BR Appraisals'!J230,5,1),$C$1:$I$2,2,0),IF(OR('Table 2 - MPS.BR Appraisals'!I230&lt;&gt;"",'Table 2 - MPS.BR Appraisals'!I230&lt;&gt;"",'Table 2 - MPS.BR Appraisals'!I230&lt;&gt;""),I230,""))</f>
        <v/>
      </c>
      <c r="K230" s="59" t="str">
        <f>IF('Table 2 - MPS.BR Appraisals'!K230&lt;&gt;"",HLOOKUP(MID('Table 2 - MPS.BR Appraisals'!K230,5,1),$C$1:$I$2,2,0),IF(OR('Table 2 - MPS.BR Appraisals'!J230&lt;&gt;"",'Table 2 - MPS.BR Appraisals'!J230&lt;&gt;"",'Table 2 - MPS.BR Appraisals'!J230&lt;&gt;""),J230,""))</f>
        <v/>
      </c>
      <c r="L230" s="59" t="str">
        <f>IF('Table 2 - MPS.BR Appraisals'!L230&lt;&gt;"",HLOOKUP(MID('Table 2 - MPS.BR Appraisals'!L230,5,1),$C$1:$I$2,2,0),IF(OR('Table 2 - MPS.BR Appraisals'!K230&lt;&gt;"",'Table 2 - MPS.BR Appraisals'!K230&lt;&gt;"",'Table 2 - MPS.BR Appraisals'!K230&lt;&gt;""),K230,""))</f>
        <v/>
      </c>
      <c r="M230" s="59" t="str">
        <f>IF('Table 2 - MPS.BR Appraisals'!M230&lt;&gt;"",HLOOKUP(MID('Table 2 - MPS.BR Appraisals'!M230,5,1),$C$1:$I$2,2,0),IF(OR('Table 2 - MPS.BR Appraisals'!L230&lt;&gt;"",'Table 2 - MPS.BR Appraisals'!L230&lt;&gt;"",'Table 2 - MPS.BR Appraisals'!L230&lt;&gt;""),L230,""))</f>
        <v/>
      </c>
      <c r="N230" s="59" t="str">
        <f>IF('Table 2 - MPS.BR Appraisals'!N230&lt;&gt;"",HLOOKUP(MID('Table 2 - MPS.BR Appraisals'!N230,5,1),$C$1:$I$2,2,0),IF(OR('Table 2 - MPS.BR Appraisals'!M230&lt;&gt;"",'Table 2 - MPS.BR Appraisals'!M230&lt;&gt;"",'Table 2 - MPS.BR Appraisals'!M230&lt;&gt;""),M230,""))</f>
        <v/>
      </c>
      <c r="O230" s="59" t="str">
        <f>IF('Table 2 - MPS.BR Appraisals'!O230&lt;&gt;"",HLOOKUP(MID('Table 2 - MPS.BR Appraisals'!O230,5,1),$C$1:$I$2,2,0),IF(OR('Table 2 - MPS.BR Appraisals'!N230&lt;&gt;"",'Table 2 - MPS.BR Appraisals'!N230&lt;&gt;"",'Table 2 - MPS.BR Appraisals'!N230&lt;&gt;""),N230,""))</f>
        <v/>
      </c>
      <c r="P230" s="59" t="str">
        <f>IF('Table 2 - MPS.BR Appraisals'!P230&lt;&gt;"",HLOOKUP(MID('Table 2 - MPS.BR Appraisals'!P230,5,1),$C$1:$I$2,2,0),IF(OR('Table 2 - MPS.BR Appraisals'!O230&lt;&gt;"",'Table 2 - MPS.BR Appraisals'!O230&lt;&gt;"",'Table 2 - MPS.BR Appraisals'!O230&lt;&gt;""),O230,""))</f>
        <v/>
      </c>
      <c r="Q230" s="59" t="str">
        <f>IF('Table 2 - MPS.BR Appraisals'!Q230&lt;&gt;"",HLOOKUP(MID('Table 2 - MPS.BR Appraisals'!Q230,5,1),$C$1:$I$2,2,0),IF(OR('Table 2 - MPS.BR Appraisals'!P230&lt;&gt;"",'Table 2 - MPS.BR Appraisals'!P230&lt;&gt;"",'Table 2 - MPS.BR Appraisals'!P230&lt;&gt;""),P230,""))</f>
        <v/>
      </c>
      <c r="R230" s="59" t="str">
        <f>IF('Table 2 - MPS.BR Appraisals'!R230&lt;&gt;"",HLOOKUP(MID('Table 2 - MPS.BR Appraisals'!R230,5,1),$C$1:$I$2,2,0),IF(OR('Table 2 - MPS.BR Appraisals'!Q230&lt;&gt;"",'Table 2 - MPS.BR Appraisals'!Q230&lt;&gt;"",'Table 2 - MPS.BR Appraisals'!Q230&lt;&gt;""),Q230,""))</f>
        <v/>
      </c>
      <c r="S230" s="59" t="str">
        <f>IF('Table 2 - MPS.BR Appraisals'!S230&lt;&gt;"",HLOOKUP(MID('Table 2 - MPS.BR Appraisals'!S230,5,1),$C$1:$I$2,2,0),IF(OR('Table 2 - MPS.BR Appraisals'!R230&lt;&gt;"",'Table 2 - MPS.BR Appraisals'!R230&lt;&gt;"",'Table 2 - MPS.BR Appraisals'!R230&lt;&gt;""),R230,""))</f>
        <v/>
      </c>
      <c r="T230" s="59" t="str">
        <f>IF('Table 2 - MPS.BR Appraisals'!T230&lt;&gt;"",HLOOKUP(MID('Table 2 - MPS.BR Appraisals'!T230,5,1),$C$1:$I$2,2,0),IF(OR('Table 2 - MPS.BR Appraisals'!S230&lt;&gt;"",'Table 2 - MPS.BR Appraisals'!S230&lt;&gt;"",'Table 2 - MPS.BR Appraisals'!S230&lt;&gt;""),S230,""))</f>
        <v/>
      </c>
      <c r="U230" s="59" t="str">
        <f>IF('Table 2 - MPS.BR Appraisals'!U230&lt;&gt;"",HLOOKUP(MID('Table 2 - MPS.BR Appraisals'!U230,5,1),$C$1:$I$2,2,0),IF(OR('Table 2 - MPS.BR Appraisals'!T230&lt;&gt;"",'Table 2 - MPS.BR Appraisals'!T230&lt;&gt;"",'Table 2 - MPS.BR Appraisals'!T230&lt;&gt;""),T230,""))</f>
        <v/>
      </c>
      <c r="V230" s="59" t="str">
        <f>IF('Table 2 - MPS.BR Appraisals'!V230&lt;&gt;"",HLOOKUP(MID('Table 2 - MPS.BR Appraisals'!V230,5,1),$C$1:$I$2,2,0),IF(OR('Table 2 - MPS.BR Appraisals'!U230&lt;&gt;"",'Table 2 - MPS.BR Appraisals'!U230&lt;&gt;"",'Table 2 - MPS.BR Appraisals'!U230&lt;&gt;""),U230,""))</f>
        <v/>
      </c>
      <c r="W230" s="59" t="str">
        <f>IF('Table 2 - MPS.BR Appraisals'!W230&lt;&gt;"",HLOOKUP(MID('Table 2 - MPS.BR Appraisals'!W230,5,1),$C$1:$I$2,2,0),IF(OR('Table 2 - MPS.BR Appraisals'!V230&lt;&gt;"",'Table 2 - MPS.BR Appraisals'!V230&lt;&gt;"",'Table 2 - MPS.BR Appraisals'!V230&lt;&gt;""),V230,""))</f>
        <v/>
      </c>
      <c r="X230" s="59" t="str">
        <f>IF('Table 2 - MPS.BR Appraisals'!X230&lt;&gt;"",HLOOKUP(MID('Table 2 - MPS.BR Appraisals'!X230,5,1),$C$1:$I$2,2,0),IF(OR('Table 2 - MPS.BR Appraisals'!W230&lt;&gt;"",'Table 2 - MPS.BR Appraisals'!W230&lt;&gt;"",'Table 2 - MPS.BR Appraisals'!W230&lt;&gt;""),W230,""))</f>
        <v/>
      </c>
      <c r="Y230" s="59" t="str">
        <f>IF('Table 2 - MPS.BR Appraisals'!Y230&lt;&gt;"",HLOOKUP(MID('Table 2 - MPS.BR Appraisals'!Y230,5,1),$C$1:$I$2,2,0),IF(OR('Table 2 - MPS.BR Appraisals'!X230&lt;&gt;"",'Table 2 - MPS.BR Appraisals'!X230&lt;&gt;"",'Table 2 - MPS.BR Appraisals'!X230&lt;&gt;""),X230,""))</f>
        <v/>
      </c>
      <c r="Z230" s="59" t="str">
        <f>IF('Table 2 - MPS.BR Appraisals'!Z230&lt;&gt;"",HLOOKUP(MID('Table 2 - MPS.BR Appraisals'!Z230,5,1),$C$1:$I$2,2,0),IF(OR('Table 2 - MPS.BR Appraisals'!Y230&lt;&gt;"",'Table 2 - MPS.BR Appraisals'!Y230&lt;&gt;"",'Table 2 - MPS.BR Appraisals'!Y230&lt;&gt;""),Y230,""))</f>
        <v/>
      </c>
      <c r="AA230" s="59" t="str">
        <f>IF('Table 2 - MPS.BR Appraisals'!AA230&lt;&gt;"",HLOOKUP(MID('Table 2 - MPS.BR Appraisals'!AA230,5,1),$C$1:$I$2,2,0),IF(OR('Table 2 - MPS.BR Appraisals'!Z230&lt;&gt;"",'Table 2 - MPS.BR Appraisals'!Z230&lt;&gt;"",'Table 2 - MPS.BR Appraisals'!Z230&lt;&gt;""),Z230,""))</f>
        <v/>
      </c>
      <c r="AB230" s="59" t="str">
        <f>IF('Table 2 - MPS.BR Appraisals'!AB230&lt;&gt;"",HLOOKUP(MID('Table 2 - MPS.BR Appraisals'!AB230,5,1),$C$1:$I$2,2,0),IF(OR('Table 2 - MPS.BR Appraisals'!AA230&lt;&gt;"",'Table 2 - MPS.BR Appraisals'!AA230&lt;&gt;"",'Table 2 - MPS.BR Appraisals'!AA230&lt;&gt;""),AA230,""))</f>
        <v/>
      </c>
      <c r="AC230" s="59" t="str">
        <f>IF('Table 2 - MPS.BR Appraisals'!AC230&lt;&gt;"",HLOOKUP(MID('Table 2 - MPS.BR Appraisals'!AC230,5,1),$C$1:$I$2,2,0),IF(OR('Table 2 - MPS.BR Appraisals'!AB230&lt;&gt;"",'Table 2 - MPS.BR Appraisals'!AB230&lt;&gt;"",'Table 2 - MPS.BR Appraisals'!AB230&lt;&gt;""),AB230,""))</f>
        <v/>
      </c>
    </row>
    <row r="231" spans="2:29" ht="17.850000000000001" customHeight="1" x14ac:dyDescent="0.2">
      <c r="B231" s="35" t="s">
        <v>269</v>
      </c>
      <c r="C231" s="59" t="str">
        <f>IF('Table 2 - MPS.BR Appraisals'!C231&lt;&gt;"",HLOOKUP(MID('Table 2 - MPS.BR Appraisals'!C231,5,1),$C$1:$I$2,2,0),"")</f>
        <v/>
      </c>
      <c r="D231" s="59" t="str">
        <f>IF('Table 2 - MPS.BR Appraisals'!D231&lt;&gt;"",HLOOKUP(MID('Table 2 - MPS.BR Appraisals'!D231,5,1),$C$1:$I$2,2,0),IF('Table 2 - MPS.BR Appraisals'!C231&lt;&gt;"",C231,""))</f>
        <v/>
      </c>
      <c r="E231" s="59" t="str">
        <f>IF('Table 2 - MPS.BR Appraisals'!E231&lt;&gt;"",HLOOKUP(MID('Table 2 - MPS.BR Appraisals'!E231,5,1),$C$1:$I$2,2,0),IF(OR('Table 2 - MPS.BR Appraisals'!E231&lt;&gt;"",'Table 2 - MPS.BR Appraisals'!D231&lt;&gt;""),D231,""))</f>
        <v/>
      </c>
      <c r="F231" s="59" t="str">
        <f>IF('Table 2 - MPS.BR Appraisals'!F231&lt;&gt;"",HLOOKUP(MID('Table 2 - MPS.BR Appraisals'!F231,5,1),$C$1:$I$2,2,0),IF(OR('Table 2 - MPS.BR Appraisals'!E231&lt;&gt;"",'Table 2 - MPS.BR Appraisals'!E231&lt;&gt;"",'Table 2 - MPS.BR Appraisals'!E231&lt;&gt;""),E231,""))</f>
        <v/>
      </c>
      <c r="G231" s="59" t="str">
        <f>IF('Table 2 - MPS.BR Appraisals'!G231&lt;&gt;"",HLOOKUP(MID('Table 2 - MPS.BR Appraisals'!G231,5,1),$C$1:$I$2,2,0),IF(OR('Table 2 - MPS.BR Appraisals'!F231&lt;&gt;"",'Table 2 - MPS.BR Appraisals'!F231&lt;&gt;"",'Table 2 - MPS.BR Appraisals'!F231&lt;&gt;""),F231,""))</f>
        <v/>
      </c>
      <c r="H231" s="59" t="str">
        <f>IF('Table 2 - MPS.BR Appraisals'!H231&lt;&gt;"",HLOOKUP(MID('Table 2 - MPS.BR Appraisals'!H231,5,1),$C$1:$I$2,2,0),IF(OR('Table 2 - MPS.BR Appraisals'!G231&lt;&gt;"",'Table 2 - MPS.BR Appraisals'!G231&lt;&gt;"",'Table 2 - MPS.BR Appraisals'!G231&lt;&gt;""),G231,""))</f>
        <v/>
      </c>
      <c r="I231" s="59" t="str">
        <f>IF('Table 2 - MPS.BR Appraisals'!I231&lt;&gt;"",HLOOKUP(MID('Table 2 - MPS.BR Appraisals'!I231,5,1),$C$1:$I$2,2,0),IF(OR('Table 2 - MPS.BR Appraisals'!H231&lt;&gt;"",'Table 2 - MPS.BR Appraisals'!H231&lt;&gt;"",'Table 2 - MPS.BR Appraisals'!H231&lt;&gt;""),H231,""))</f>
        <v/>
      </c>
      <c r="J231" s="59" t="str">
        <f>IF('Table 2 - MPS.BR Appraisals'!J231&lt;&gt;"",HLOOKUP(MID('Table 2 - MPS.BR Appraisals'!J231,5,1),$C$1:$I$2,2,0),IF(OR('Table 2 - MPS.BR Appraisals'!I231&lt;&gt;"",'Table 2 - MPS.BR Appraisals'!I231&lt;&gt;"",'Table 2 - MPS.BR Appraisals'!I231&lt;&gt;""),I231,""))</f>
        <v/>
      </c>
      <c r="K231" s="59" t="str">
        <f>IF('Table 2 - MPS.BR Appraisals'!K231&lt;&gt;"",HLOOKUP(MID('Table 2 - MPS.BR Appraisals'!K231,5,1),$C$1:$I$2,2,0),IF(OR('Table 2 - MPS.BR Appraisals'!J231&lt;&gt;"",'Table 2 - MPS.BR Appraisals'!J231&lt;&gt;"",'Table 2 - MPS.BR Appraisals'!J231&lt;&gt;""),J231,""))</f>
        <v/>
      </c>
      <c r="L231" s="59" t="str">
        <f>IF('Table 2 - MPS.BR Appraisals'!L231&lt;&gt;"",HLOOKUP(MID('Table 2 - MPS.BR Appraisals'!L231,5,1),$C$1:$I$2,2,0),IF(OR('Table 2 - MPS.BR Appraisals'!K231&lt;&gt;"",'Table 2 - MPS.BR Appraisals'!K231&lt;&gt;"",'Table 2 - MPS.BR Appraisals'!K231&lt;&gt;""),K231,""))</f>
        <v/>
      </c>
      <c r="M231" s="59" t="str">
        <f>IF('Table 2 - MPS.BR Appraisals'!M231&lt;&gt;"",HLOOKUP(MID('Table 2 - MPS.BR Appraisals'!M231,5,1),$C$1:$I$2,2,0),IF(OR('Table 2 - MPS.BR Appraisals'!L231&lt;&gt;"",'Table 2 - MPS.BR Appraisals'!L231&lt;&gt;"",'Table 2 - MPS.BR Appraisals'!L231&lt;&gt;""),L231,""))</f>
        <v/>
      </c>
      <c r="N231" s="59" t="str">
        <f>IF('Table 2 - MPS.BR Appraisals'!N231&lt;&gt;"",HLOOKUP(MID('Table 2 - MPS.BR Appraisals'!N231,5,1),$C$1:$I$2,2,0),IF(OR('Table 2 - MPS.BR Appraisals'!M231&lt;&gt;"",'Table 2 - MPS.BR Appraisals'!M231&lt;&gt;"",'Table 2 - MPS.BR Appraisals'!M231&lt;&gt;""),M231,""))</f>
        <v/>
      </c>
      <c r="O231" s="59" t="str">
        <f>IF('Table 2 - MPS.BR Appraisals'!O231&lt;&gt;"",HLOOKUP(MID('Table 2 - MPS.BR Appraisals'!O231,5,1),$C$1:$I$2,2,0),IF(OR('Table 2 - MPS.BR Appraisals'!N231&lt;&gt;"",'Table 2 - MPS.BR Appraisals'!N231&lt;&gt;"",'Table 2 - MPS.BR Appraisals'!N231&lt;&gt;""),N231,""))</f>
        <v/>
      </c>
      <c r="P231" s="59" t="str">
        <f>IF('Table 2 - MPS.BR Appraisals'!P231&lt;&gt;"",HLOOKUP(MID('Table 2 - MPS.BR Appraisals'!P231,5,1),$C$1:$I$2,2,0),IF(OR('Table 2 - MPS.BR Appraisals'!O231&lt;&gt;"",'Table 2 - MPS.BR Appraisals'!O231&lt;&gt;"",'Table 2 - MPS.BR Appraisals'!O231&lt;&gt;""),O231,""))</f>
        <v/>
      </c>
      <c r="Q231" s="59" t="str">
        <f>IF('Table 2 - MPS.BR Appraisals'!Q231&lt;&gt;"",HLOOKUP(MID('Table 2 - MPS.BR Appraisals'!Q231,5,1),$C$1:$I$2,2,0),IF(OR('Table 2 - MPS.BR Appraisals'!P231&lt;&gt;"",'Table 2 - MPS.BR Appraisals'!P231&lt;&gt;"",'Table 2 - MPS.BR Appraisals'!P231&lt;&gt;""),P231,""))</f>
        <v/>
      </c>
      <c r="R231" s="59" t="str">
        <f>IF('Table 2 - MPS.BR Appraisals'!R231&lt;&gt;"",HLOOKUP(MID('Table 2 - MPS.BR Appraisals'!R231,5,1),$C$1:$I$2,2,0),IF(OR('Table 2 - MPS.BR Appraisals'!Q231&lt;&gt;"",'Table 2 - MPS.BR Appraisals'!Q231&lt;&gt;"",'Table 2 - MPS.BR Appraisals'!Q231&lt;&gt;""),Q231,""))</f>
        <v/>
      </c>
      <c r="S231" s="59" t="str">
        <f>IF('Table 2 - MPS.BR Appraisals'!S231&lt;&gt;"",HLOOKUP(MID('Table 2 - MPS.BR Appraisals'!S231,5,1),$C$1:$I$2,2,0),IF(OR('Table 2 - MPS.BR Appraisals'!R231&lt;&gt;"",'Table 2 - MPS.BR Appraisals'!R231&lt;&gt;"",'Table 2 - MPS.BR Appraisals'!R231&lt;&gt;""),R231,""))</f>
        <v/>
      </c>
      <c r="T231" s="59" t="str">
        <f>IF('Table 2 - MPS.BR Appraisals'!T231&lt;&gt;"",HLOOKUP(MID('Table 2 - MPS.BR Appraisals'!T231,5,1),$C$1:$I$2,2,0),IF(OR('Table 2 - MPS.BR Appraisals'!S231&lt;&gt;"",'Table 2 - MPS.BR Appraisals'!S231&lt;&gt;"",'Table 2 - MPS.BR Appraisals'!S231&lt;&gt;""),S231,""))</f>
        <v/>
      </c>
      <c r="U231" s="59" t="str">
        <f>IF('Table 2 - MPS.BR Appraisals'!U231&lt;&gt;"",HLOOKUP(MID('Table 2 - MPS.BR Appraisals'!U231,5,1),$C$1:$I$2,2,0),IF(OR('Table 2 - MPS.BR Appraisals'!T231&lt;&gt;"",'Table 2 - MPS.BR Appraisals'!T231&lt;&gt;"",'Table 2 - MPS.BR Appraisals'!T231&lt;&gt;""),T231,""))</f>
        <v/>
      </c>
      <c r="V231" s="59" t="str">
        <f>IF('Table 2 - MPS.BR Appraisals'!V231&lt;&gt;"",HLOOKUP(MID('Table 2 - MPS.BR Appraisals'!V231,5,1),$C$1:$I$2,2,0),IF(OR('Table 2 - MPS.BR Appraisals'!U231&lt;&gt;"",'Table 2 - MPS.BR Appraisals'!U231&lt;&gt;"",'Table 2 - MPS.BR Appraisals'!U231&lt;&gt;""),U231,""))</f>
        <v/>
      </c>
      <c r="W231" s="59" t="str">
        <f>IF('Table 2 - MPS.BR Appraisals'!W231&lt;&gt;"",HLOOKUP(MID('Table 2 - MPS.BR Appraisals'!W231,5,1),$C$1:$I$2,2,0),IF(OR('Table 2 - MPS.BR Appraisals'!V231&lt;&gt;"",'Table 2 - MPS.BR Appraisals'!V231&lt;&gt;"",'Table 2 - MPS.BR Appraisals'!V231&lt;&gt;""),V231,""))</f>
        <v/>
      </c>
      <c r="X231" s="59" t="str">
        <f>IF('Table 2 - MPS.BR Appraisals'!X231&lt;&gt;"",HLOOKUP(MID('Table 2 - MPS.BR Appraisals'!X231,5,1),$C$1:$I$2,2,0),IF(OR('Table 2 - MPS.BR Appraisals'!W231&lt;&gt;"",'Table 2 - MPS.BR Appraisals'!W231&lt;&gt;"",'Table 2 - MPS.BR Appraisals'!W231&lt;&gt;""),W231,""))</f>
        <v/>
      </c>
      <c r="Y231" s="59" t="str">
        <f>IF('Table 2 - MPS.BR Appraisals'!Y231&lt;&gt;"",HLOOKUP(MID('Table 2 - MPS.BR Appraisals'!Y231,5,1),$C$1:$I$2,2,0),IF(OR('Table 2 - MPS.BR Appraisals'!X231&lt;&gt;"",'Table 2 - MPS.BR Appraisals'!X231&lt;&gt;"",'Table 2 - MPS.BR Appraisals'!X231&lt;&gt;""),X231,""))</f>
        <v/>
      </c>
      <c r="Z231" s="59" t="str">
        <f>IF('Table 2 - MPS.BR Appraisals'!Z231&lt;&gt;"",HLOOKUP(MID('Table 2 - MPS.BR Appraisals'!Z231,5,1),$C$1:$I$2,2,0),IF(OR('Table 2 - MPS.BR Appraisals'!Y231&lt;&gt;"",'Table 2 - MPS.BR Appraisals'!Y231&lt;&gt;"",'Table 2 - MPS.BR Appraisals'!Y231&lt;&gt;""),Y231,""))</f>
        <v/>
      </c>
      <c r="AA231" s="59" t="str">
        <f>IF('Table 2 - MPS.BR Appraisals'!AA231&lt;&gt;"",HLOOKUP(MID('Table 2 - MPS.BR Appraisals'!AA231,5,1),$C$1:$I$2,2,0),IF(OR('Table 2 - MPS.BR Appraisals'!Z231&lt;&gt;"",'Table 2 - MPS.BR Appraisals'!Z231&lt;&gt;"",'Table 2 - MPS.BR Appraisals'!Z231&lt;&gt;""),Z231,""))</f>
        <v/>
      </c>
      <c r="AB231" s="59" t="str">
        <f>IF('Table 2 - MPS.BR Appraisals'!AB231&lt;&gt;"",HLOOKUP(MID('Table 2 - MPS.BR Appraisals'!AB231,5,1),$C$1:$I$2,2,0),IF(OR('Table 2 - MPS.BR Appraisals'!AA231&lt;&gt;"",'Table 2 - MPS.BR Appraisals'!AA231&lt;&gt;"",'Table 2 - MPS.BR Appraisals'!AA231&lt;&gt;""),AA231,""))</f>
        <v/>
      </c>
      <c r="AC231" s="59" t="str">
        <f>IF('Table 2 - MPS.BR Appraisals'!AC231&lt;&gt;"",HLOOKUP(MID('Table 2 - MPS.BR Appraisals'!AC231,5,1),$C$1:$I$2,2,0),IF(OR('Table 2 - MPS.BR Appraisals'!AB231&lt;&gt;"",'Table 2 - MPS.BR Appraisals'!AB231&lt;&gt;"",'Table 2 - MPS.BR Appraisals'!AB231&lt;&gt;""),AB231,""))</f>
        <v/>
      </c>
    </row>
    <row r="232" spans="2:29" ht="17.850000000000001" customHeight="1" x14ac:dyDescent="0.2">
      <c r="B232" s="35" t="s">
        <v>270</v>
      </c>
      <c r="C232" s="59" t="str">
        <f>IF('Table 2 - MPS.BR Appraisals'!C232&lt;&gt;"",HLOOKUP(MID('Table 2 - MPS.BR Appraisals'!C232,5,1),$C$1:$I$2,2,0),"")</f>
        <v/>
      </c>
      <c r="D232" s="59" t="str">
        <f>IF('Table 2 - MPS.BR Appraisals'!D232&lt;&gt;"",HLOOKUP(MID('Table 2 - MPS.BR Appraisals'!D232,5,1),$C$1:$I$2,2,0),IF('Table 2 - MPS.BR Appraisals'!C232&lt;&gt;"",C232,""))</f>
        <v/>
      </c>
      <c r="E232" s="59" t="str">
        <f>IF('Table 2 - MPS.BR Appraisals'!E232&lt;&gt;"",HLOOKUP(MID('Table 2 - MPS.BR Appraisals'!E232,5,1),$C$1:$I$2,2,0),IF(OR('Table 2 - MPS.BR Appraisals'!E232&lt;&gt;"",'Table 2 - MPS.BR Appraisals'!D232&lt;&gt;""),D232,""))</f>
        <v/>
      </c>
      <c r="F232" s="59" t="str">
        <f>IF('Table 2 - MPS.BR Appraisals'!F232&lt;&gt;"",HLOOKUP(MID('Table 2 - MPS.BR Appraisals'!F232,5,1),$C$1:$I$2,2,0),IF(OR('Table 2 - MPS.BR Appraisals'!E232&lt;&gt;"",'Table 2 - MPS.BR Appraisals'!E232&lt;&gt;"",'Table 2 - MPS.BR Appraisals'!E232&lt;&gt;""),E232,""))</f>
        <v/>
      </c>
      <c r="G232" s="59" t="str">
        <f>IF('Table 2 - MPS.BR Appraisals'!G232&lt;&gt;"",HLOOKUP(MID('Table 2 - MPS.BR Appraisals'!G232,5,1),$C$1:$I$2,2,0),IF(OR('Table 2 - MPS.BR Appraisals'!F232&lt;&gt;"",'Table 2 - MPS.BR Appraisals'!F232&lt;&gt;"",'Table 2 - MPS.BR Appraisals'!F232&lt;&gt;""),F232,""))</f>
        <v/>
      </c>
      <c r="H232" s="59" t="str">
        <f>IF('Table 2 - MPS.BR Appraisals'!H232&lt;&gt;"",HLOOKUP(MID('Table 2 - MPS.BR Appraisals'!H232,5,1),$C$1:$I$2,2,0),IF(OR('Table 2 - MPS.BR Appraisals'!G232&lt;&gt;"",'Table 2 - MPS.BR Appraisals'!G232&lt;&gt;"",'Table 2 - MPS.BR Appraisals'!G232&lt;&gt;""),G232,""))</f>
        <v/>
      </c>
      <c r="I232" s="59" t="str">
        <f>IF('Table 2 - MPS.BR Appraisals'!I232&lt;&gt;"",HLOOKUP(MID('Table 2 - MPS.BR Appraisals'!I232,5,1),$C$1:$I$2,2,0),IF(OR('Table 2 - MPS.BR Appraisals'!H232&lt;&gt;"",'Table 2 - MPS.BR Appraisals'!H232&lt;&gt;"",'Table 2 - MPS.BR Appraisals'!H232&lt;&gt;""),H232,""))</f>
        <v/>
      </c>
      <c r="J232" s="59" t="str">
        <f>IF('Table 2 - MPS.BR Appraisals'!J232&lt;&gt;"",HLOOKUP(MID('Table 2 - MPS.BR Appraisals'!J232,5,1),$C$1:$I$2,2,0),IF(OR('Table 2 - MPS.BR Appraisals'!I232&lt;&gt;"",'Table 2 - MPS.BR Appraisals'!I232&lt;&gt;"",'Table 2 - MPS.BR Appraisals'!I232&lt;&gt;""),I232,""))</f>
        <v/>
      </c>
      <c r="K232" s="59" t="str">
        <f>IF('Table 2 - MPS.BR Appraisals'!K232&lt;&gt;"",HLOOKUP(MID('Table 2 - MPS.BR Appraisals'!K232,5,1),$C$1:$I$2,2,0),IF(OR('Table 2 - MPS.BR Appraisals'!J232&lt;&gt;"",'Table 2 - MPS.BR Appraisals'!J232&lt;&gt;"",'Table 2 - MPS.BR Appraisals'!J232&lt;&gt;""),J232,""))</f>
        <v/>
      </c>
      <c r="L232" s="59" t="str">
        <f>IF('Table 2 - MPS.BR Appraisals'!L232&lt;&gt;"",HLOOKUP(MID('Table 2 - MPS.BR Appraisals'!L232,5,1),$C$1:$I$2,2,0),IF(OR('Table 2 - MPS.BR Appraisals'!K232&lt;&gt;"",'Table 2 - MPS.BR Appraisals'!K232&lt;&gt;"",'Table 2 - MPS.BR Appraisals'!K232&lt;&gt;""),K232,""))</f>
        <v/>
      </c>
      <c r="M232" s="59" t="str">
        <f>IF('Table 2 - MPS.BR Appraisals'!M232&lt;&gt;"",HLOOKUP(MID('Table 2 - MPS.BR Appraisals'!M232,5,1),$C$1:$I$2,2,0),IF(OR('Table 2 - MPS.BR Appraisals'!L232&lt;&gt;"",'Table 2 - MPS.BR Appraisals'!L232&lt;&gt;"",'Table 2 - MPS.BR Appraisals'!L232&lt;&gt;""),L232,""))</f>
        <v/>
      </c>
      <c r="N232" s="59" t="str">
        <f>IF('Table 2 - MPS.BR Appraisals'!N232&lt;&gt;"",HLOOKUP(MID('Table 2 - MPS.BR Appraisals'!N232,5,1),$C$1:$I$2,2,0),IF(OR('Table 2 - MPS.BR Appraisals'!M232&lt;&gt;"",'Table 2 - MPS.BR Appraisals'!M232&lt;&gt;"",'Table 2 - MPS.BR Appraisals'!M232&lt;&gt;""),M232,""))</f>
        <v/>
      </c>
      <c r="O232" s="59" t="str">
        <f>IF('Table 2 - MPS.BR Appraisals'!O232&lt;&gt;"",HLOOKUP(MID('Table 2 - MPS.BR Appraisals'!O232,5,1),$C$1:$I$2,2,0),IF(OR('Table 2 - MPS.BR Appraisals'!N232&lt;&gt;"",'Table 2 - MPS.BR Appraisals'!N232&lt;&gt;"",'Table 2 - MPS.BR Appraisals'!N232&lt;&gt;""),N232,""))</f>
        <v/>
      </c>
      <c r="P232" s="59" t="str">
        <f>IF('Table 2 - MPS.BR Appraisals'!P232&lt;&gt;"",HLOOKUP(MID('Table 2 - MPS.BR Appraisals'!P232,5,1),$C$1:$I$2,2,0),IF(OR('Table 2 - MPS.BR Appraisals'!O232&lt;&gt;"",'Table 2 - MPS.BR Appraisals'!O232&lt;&gt;"",'Table 2 - MPS.BR Appraisals'!O232&lt;&gt;""),O232,""))</f>
        <v/>
      </c>
      <c r="Q232" s="59" t="str">
        <f>IF('Table 2 - MPS.BR Appraisals'!Q232&lt;&gt;"",HLOOKUP(MID('Table 2 - MPS.BR Appraisals'!Q232,5,1),$C$1:$I$2,2,0),IF(OR('Table 2 - MPS.BR Appraisals'!P232&lt;&gt;"",'Table 2 - MPS.BR Appraisals'!P232&lt;&gt;"",'Table 2 - MPS.BR Appraisals'!P232&lt;&gt;""),P232,""))</f>
        <v/>
      </c>
      <c r="R232" s="59" t="str">
        <f>IF('Table 2 - MPS.BR Appraisals'!R232&lt;&gt;"",HLOOKUP(MID('Table 2 - MPS.BR Appraisals'!R232,5,1),$C$1:$I$2,2,0),IF(OR('Table 2 - MPS.BR Appraisals'!Q232&lt;&gt;"",'Table 2 - MPS.BR Appraisals'!Q232&lt;&gt;"",'Table 2 - MPS.BR Appraisals'!Q232&lt;&gt;""),Q232,""))</f>
        <v/>
      </c>
      <c r="S232" s="59" t="str">
        <f>IF('Table 2 - MPS.BR Appraisals'!S232&lt;&gt;"",HLOOKUP(MID('Table 2 - MPS.BR Appraisals'!S232,5,1),$C$1:$I$2,2,0),IF(OR('Table 2 - MPS.BR Appraisals'!R232&lt;&gt;"",'Table 2 - MPS.BR Appraisals'!R232&lt;&gt;"",'Table 2 - MPS.BR Appraisals'!R232&lt;&gt;""),R232,""))</f>
        <v/>
      </c>
      <c r="T232" s="59" t="str">
        <f>IF('Table 2 - MPS.BR Appraisals'!T232&lt;&gt;"",HLOOKUP(MID('Table 2 - MPS.BR Appraisals'!T232,5,1),$C$1:$I$2,2,0),IF(OR('Table 2 - MPS.BR Appraisals'!S232&lt;&gt;"",'Table 2 - MPS.BR Appraisals'!S232&lt;&gt;"",'Table 2 - MPS.BR Appraisals'!S232&lt;&gt;""),S232,""))</f>
        <v/>
      </c>
      <c r="U232" s="59" t="str">
        <f>IF('Table 2 - MPS.BR Appraisals'!U232&lt;&gt;"",HLOOKUP(MID('Table 2 - MPS.BR Appraisals'!U232,5,1),$C$1:$I$2,2,0),IF(OR('Table 2 - MPS.BR Appraisals'!T232&lt;&gt;"",'Table 2 - MPS.BR Appraisals'!T232&lt;&gt;"",'Table 2 - MPS.BR Appraisals'!T232&lt;&gt;""),T232,""))</f>
        <v/>
      </c>
      <c r="V232" s="59" t="str">
        <f>IF('Table 2 - MPS.BR Appraisals'!V232&lt;&gt;"",HLOOKUP(MID('Table 2 - MPS.BR Appraisals'!V232,5,1),$C$1:$I$2,2,0),IF(OR('Table 2 - MPS.BR Appraisals'!U232&lt;&gt;"",'Table 2 - MPS.BR Appraisals'!U232&lt;&gt;"",'Table 2 - MPS.BR Appraisals'!U232&lt;&gt;""),U232,""))</f>
        <v/>
      </c>
      <c r="W232" s="59">
        <f>IF('Table 2 - MPS.BR Appraisals'!W232&lt;&gt;"",HLOOKUP(MID('Table 2 - MPS.BR Appraisals'!W232,5,1),$C$1:$I$2,2,0),IF(OR('Table 2 - MPS.BR Appraisals'!V232&lt;&gt;"",'Table 2 - MPS.BR Appraisals'!V232&lt;&gt;"",'Table 2 - MPS.BR Appraisals'!V232&lt;&gt;""),V232,""))</f>
        <v>1</v>
      </c>
      <c r="X232" s="59">
        <f>IF('Table 2 - MPS.BR Appraisals'!X232&lt;&gt;"",HLOOKUP(MID('Table 2 - MPS.BR Appraisals'!X232,5,1),$C$1:$I$2,2,0),IF(OR('Table 2 - MPS.BR Appraisals'!W232&lt;&gt;"",'Table 2 - MPS.BR Appraisals'!W232&lt;&gt;"",'Table 2 - MPS.BR Appraisals'!W232&lt;&gt;""),W232,""))</f>
        <v>1</v>
      </c>
      <c r="Y232" s="59" t="str">
        <f>IF('Table 2 - MPS.BR Appraisals'!Y232&lt;&gt;"",HLOOKUP(MID('Table 2 - MPS.BR Appraisals'!Y232,5,1),$C$1:$I$2,2,0),IF(OR('Table 2 - MPS.BR Appraisals'!X232&lt;&gt;"",'Table 2 - MPS.BR Appraisals'!X232&lt;&gt;"",'Table 2 - MPS.BR Appraisals'!X232&lt;&gt;""),X232,""))</f>
        <v/>
      </c>
      <c r="Z232" s="59" t="str">
        <f>IF('Table 2 - MPS.BR Appraisals'!Z232&lt;&gt;"",HLOOKUP(MID('Table 2 - MPS.BR Appraisals'!Z232,5,1),$C$1:$I$2,2,0),IF(OR('Table 2 - MPS.BR Appraisals'!Y232&lt;&gt;"",'Table 2 - MPS.BR Appraisals'!Y232&lt;&gt;"",'Table 2 - MPS.BR Appraisals'!Y232&lt;&gt;""),Y232,""))</f>
        <v/>
      </c>
      <c r="AA232" s="59" t="str">
        <f>IF('Table 2 - MPS.BR Appraisals'!AA232&lt;&gt;"",HLOOKUP(MID('Table 2 - MPS.BR Appraisals'!AA232,5,1),$C$1:$I$2,2,0),IF(OR('Table 2 - MPS.BR Appraisals'!Z232&lt;&gt;"",'Table 2 - MPS.BR Appraisals'!Z232&lt;&gt;"",'Table 2 - MPS.BR Appraisals'!Z232&lt;&gt;""),Z232,""))</f>
        <v/>
      </c>
      <c r="AB232" s="59" t="str">
        <f>IF('Table 2 - MPS.BR Appraisals'!AB232&lt;&gt;"",HLOOKUP(MID('Table 2 - MPS.BR Appraisals'!AB232,5,1),$C$1:$I$2,2,0),IF(OR('Table 2 - MPS.BR Appraisals'!AA232&lt;&gt;"",'Table 2 - MPS.BR Appraisals'!AA232&lt;&gt;"",'Table 2 - MPS.BR Appraisals'!AA232&lt;&gt;""),AA232,""))</f>
        <v/>
      </c>
      <c r="AC232" s="59" t="str">
        <f>IF('Table 2 - MPS.BR Appraisals'!AC232&lt;&gt;"",HLOOKUP(MID('Table 2 - MPS.BR Appraisals'!AC232,5,1),$C$1:$I$2,2,0),IF(OR('Table 2 - MPS.BR Appraisals'!AB232&lt;&gt;"",'Table 2 - MPS.BR Appraisals'!AB232&lt;&gt;"",'Table 2 - MPS.BR Appraisals'!AB232&lt;&gt;""),AB232,""))</f>
        <v/>
      </c>
    </row>
    <row r="233" spans="2:29" ht="17.850000000000001" customHeight="1" x14ac:dyDescent="0.2">
      <c r="B233" s="35" t="s">
        <v>271</v>
      </c>
      <c r="C233" s="59" t="str">
        <f>IF('Table 2 - MPS.BR Appraisals'!C233&lt;&gt;"",HLOOKUP(MID('Table 2 - MPS.BR Appraisals'!C233,5,1),$C$1:$I$2,2,0),"")</f>
        <v/>
      </c>
      <c r="D233" s="59" t="str">
        <f>IF('Table 2 - MPS.BR Appraisals'!D233&lt;&gt;"",HLOOKUP(MID('Table 2 - MPS.BR Appraisals'!D233,5,1),$C$1:$I$2,2,0),IF('Table 2 - MPS.BR Appraisals'!C233&lt;&gt;"",C233,""))</f>
        <v/>
      </c>
      <c r="E233" s="59" t="str">
        <f>IF('Table 2 - MPS.BR Appraisals'!E233&lt;&gt;"",HLOOKUP(MID('Table 2 - MPS.BR Appraisals'!E233,5,1),$C$1:$I$2,2,0),IF(OR('Table 2 - MPS.BR Appraisals'!E233&lt;&gt;"",'Table 2 - MPS.BR Appraisals'!D233&lt;&gt;""),D233,""))</f>
        <v/>
      </c>
      <c r="F233" s="59" t="str">
        <f>IF('Table 2 - MPS.BR Appraisals'!F233&lt;&gt;"",HLOOKUP(MID('Table 2 - MPS.BR Appraisals'!F233,5,1),$C$1:$I$2,2,0),IF(OR('Table 2 - MPS.BR Appraisals'!E233&lt;&gt;"",'Table 2 - MPS.BR Appraisals'!E233&lt;&gt;"",'Table 2 - MPS.BR Appraisals'!E233&lt;&gt;""),E233,""))</f>
        <v/>
      </c>
      <c r="G233" s="59" t="str">
        <f>IF('Table 2 - MPS.BR Appraisals'!G233&lt;&gt;"",HLOOKUP(MID('Table 2 - MPS.BR Appraisals'!G233,5,1),$C$1:$I$2,2,0),IF(OR('Table 2 - MPS.BR Appraisals'!F233&lt;&gt;"",'Table 2 - MPS.BR Appraisals'!F233&lt;&gt;"",'Table 2 - MPS.BR Appraisals'!F233&lt;&gt;""),F233,""))</f>
        <v/>
      </c>
      <c r="H233" s="59" t="str">
        <f>IF('Table 2 - MPS.BR Appraisals'!H233&lt;&gt;"",HLOOKUP(MID('Table 2 - MPS.BR Appraisals'!H233,5,1),$C$1:$I$2,2,0),IF(OR('Table 2 - MPS.BR Appraisals'!G233&lt;&gt;"",'Table 2 - MPS.BR Appraisals'!G233&lt;&gt;"",'Table 2 - MPS.BR Appraisals'!G233&lt;&gt;""),G233,""))</f>
        <v/>
      </c>
      <c r="I233" s="59" t="str">
        <f>IF('Table 2 - MPS.BR Appraisals'!I233&lt;&gt;"",HLOOKUP(MID('Table 2 - MPS.BR Appraisals'!I233,5,1),$C$1:$I$2,2,0),IF(OR('Table 2 - MPS.BR Appraisals'!H233&lt;&gt;"",'Table 2 - MPS.BR Appraisals'!H233&lt;&gt;"",'Table 2 - MPS.BR Appraisals'!H233&lt;&gt;""),H233,""))</f>
        <v/>
      </c>
      <c r="J233" s="59" t="str">
        <f>IF('Table 2 - MPS.BR Appraisals'!J233&lt;&gt;"",HLOOKUP(MID('Table 2 - MPS.BR Appraisals'!J233,5,1),$C$1:$I$2,2,0),IF(OR('Table 2 - MPS.BR Appraisals'!I233&lt;&gt;"",'Table 2 - MPS.BR Appraisals'!I233&lt;&gt;"",'Table 2 - MPS.BR Appraisals'!I233&lt;&gt;""),I233,""))</f>
        <v/>
      </c>
      <c r="K233" s="59" t="str">
        <f>IF('Table 2 - MPS.BR Appraisals'!K233&lt;&gt;"",HLOOKUP(MID('Table 2 - MPS.BR Appraisals'!K233,5,1),$C$1:$I$2,2,0),IF(OR('Table 2 - MPS.BR Appraisals'!J233&lt;&gt;"",'Table 2 - MPS.BR Appraisals'!J233&lt;&gt;"",'Table 2 - MPS.BR Appraisals'!J233&lt;&gt;""),J233,""))</f>
        <v/>
      </c>
      <c r="L233" s="59" t="str">
        <f>IF('Table 2 - MPS.BR Appraisals'!L233&lt;&gt;"",HLOOKUP(MID('Table 2 - MPS.BR Appraisals'!L233,5,1),$C$1:$I$2,2,0),IF(OR('Table 2 - MPS.BR Appraisals'!K233&lt;&gt;"",'Table 2 - MPS.BR Appraisals'!K233&lt;&gt;"",'Table 2 - MPS.BR Appraisals'!K233&lt;&gt;""),K233,""))</f>
        <v/>
      </c>
      <c r="M233" s="59" t="str">
        <f>IF('Table 2 - MPS.BR Appraisals'!M233&lt;&gt;"",HLOOKUP(MID('Table 2 - MPS.BR Appraisals'!M233,5,1),$C$1:$I$2,2,0),IF(OR('Table 2 - MPS.BR Appraisals'!L233&lt;&gt;"",'Table 2 - MPS.BR Appraisals'!L233&lt;&gt;"",'Table 2 - MPS.BR Appraisals'!L233&lt;&gt;""),L233,""))</f>
        <v/>
      </c>
      <c r="N233" s="59" t="str">
        <f>IF('Table 2 - MPS.BR Appraisals'!N233&lt;&gt;"",HLOOKUP(MID('Table 2 - MPS.BR Appraisals'!N233,5,1),$C$1:$I$2,2,0),IF(OR('Table 2 - MPS.BR Appraisals'!M233&lt;&gt;"",'Table 2 - MPS.BR Appraisals'!M233&lt;&gt;"",'Table 2 - MPS.BR Appraisals'!M233&lt;&gt;""),M233,""))</f>
        <v/>
      </c>
      <c r="O233" s="59" t="str">
        <f>IF('Table 2 - MPS.BR Appraisals'!O233&lt;&gt;"",HLOOKUP(MID('Table 2 - MPS.BR Appraisals'!O233,5,1),$C$1:$I$2,2,0),IF(OR('Table 2 - MPS.BR Appraisals'!N233&lt;&gt;"",'Table 2 - MPS.BR Appraisals'!N233&lt;&gt;"",'Table 2 - MPS.BR Appraisals'!N233&lt;&gt;""),N233,""))</f>
        <v/>
      </c>
      <c r="P233" s="59" t="str">
        <f>IF('Table 2 - MPS.BR Appraisals'!P233&lt;&gt;"",HLOOKUP(MID('Table 2 - MPS.BR Appraisals'!P233,5,1),$C$1:$I$2,2,0),IF(OR('Table 2 - MPS.BR Appraisals'!O233&lt;&gt;"",'Table 2 - MPS.BR Appraisals'!O233&lt;&gt;"",'Table 2 - MPS.BR Appraisals'!O233&lt;&gt;""),O233,""))</f>
        <v/>
      </c>
      <c r="Q233" s="59" t="str">
        <f>IF('Table 2 - MPS.BR Appraisals'!Q233&lt;&gt;"",HLOOKUP(MID('Table 2 - MPS.BR Appraisals'!Q233,5,1),$C$1:$I$2,2,0),IF(OR('Table 2 - MPS.BR Appraisals'!P233&lt;&gt;"",'Table 2 - MPS.BR Appraisals'!P233&lt;&gt;"",'Table 2 - MPS.BR Appraisals'!P233&lt;&gt;""),P233,""))</f>
        <v/>
      </c>
      <c r="R233" s="59" t="str">
        <f>IF('Table 2 - MPS.BR Appraisals'!R233&lt;&gt;"",HLOOKUP(MID('Table 2 - MPS.BR Appraisals'!R233,5,1),$C$1:$I$2,2,0),IF(OR('Table 2 - MPS.BR Appraisals'!Q233&lt;&gt;"",'Table 2 - MPS.BR Appraisals'!Q233&lt;&gt;"",'Table 2 - MPS.BR Appraisals'!Q233&lt;&gt;""),Q233,""))</f>
        <v/>
      </c>
      <c r="S233" s="59" t="str">
        <f>IF('Table 2 - MPS.BR Appraisals'!S233&lt;&gt;"",HLOOKUP(MID('Table 2 - MPS.BR Appraisals'!S233,5,1),$C$1:$I$2,2,0),IF(OR('Table 2 - MPS.BR Appraisals'!R233&lt;&gt;"",'Table 2 - MPS.BR Appraisals'!R233&lt;&gt;"",'Table 2 - MPS.BR Appraisals'!R233&lt;&gt;""),R233,""))</f>
        <v/>
      </c>
      <c r="T233" s="59" t="str">
        <f>IF('Table 2 - MPS.BR Appraisals'!T233&lt;&gt;"",HLOOKUP(MID('Table 2 - MPS.BR Appraisals'!T233,5,1),$C$1:$I$2,2,0),IF(OR('Table 2 - MPS.BR Appraisals'!S233&lt;&gt;"",'Table 2 - MPS.BR Appraisals'!S233&lt;&gt;"",'Table 2 - MPS.BR Appraisals'!S233&lt;&gt;""),S233,""))</f>
        <v/>
      </c>
      <c r="U233" s="59" t="str">
        <f>IF('Table 2 - MPS.BR Appraisals'!U233&lt;&gt;"",HLOOKUP(MID('Table 2 - MPS.BR Appraisals'!U233,5,1),$C$1:$I$2,2,0),IF(OR('Table 2 - MPS.BR Appraisals'!T233&lt;&gt;"",'Table 2 - MPS.BR Appraisals'!T233&lt;&gt;"",'Table 2 - MPS.BR Appraisals'!T233&lt;&gt;""),T233,""))</f>
        <v/>
      </c>
      <c r="V233" s="59">
        <f>IF('Table 2 - MPS.BR Appraisals'!V233&lt;&gt;"",HLOOKUP(MID('Table 2 - MPS.BR Appraisals'!V233,5,1),$C$1:$I$2,2,0),IF(OR('Table 2 - MPS.BR Appraisals'!U233&lt;&gt;"",'Table 2 - MPS.BR Appraisals'!U233&lt;&gt;"",'Table 2 - MPS.BR Appraisals'!U233&lt;&gt;""),U233,""))</f>
        <v>2</v>
      </c>
      <c r="W233" s="59">
        <f>IF('Table 2 - MPS.BR Appraisals'!W233&lt;&gt;"",HLOOKUP(MID('Table 2 - MPS.BR Appraisals'!W233,5,1),$C$1:$I$2,2,0),IF(OR('Table 2 - MPS.BR Appraisals'!V233&lt;&gt;"",'Table 2 - MPS.BR Appraisals'!V233&lt;&gt;"",'Table 2 - MPS.BR Appraisals'!V233&lt;&gt;""),V233,""))</f>
        <v>2</v>
      </c>
      <c r="X233" s="59" t="str">
        <f>IF('Table 2 - MPS.BR Appraisals'!X233&lt;&gt;"",HLOOKUP(MID('Table 2 - MPS.BR Appraisals'!X233,5,1),$C$1:$I$2,2,0),IF(OR('Table 2 - MPS.BR Appraisals'!W233&lt;&gt;"",'Table 2 - MPS.BR Appraisals'!W233&lt;&gt;"",'Table 2 - MPS.BR Appraisals'!W233&lt;&gt;""),W233,""))</f>
        <v/>
      </c>
      <c r="Y233" s="59" t="str">
        <f>IF('Table 2 - MPS.BR Appraisals'!Y233&lt;&gt;"",HLOOKUP(MID('Table 2 - MPS.BR Appraisals'!Y233,5,1),$C$1:$I$2,2,0),IF(OR('Table 2 - MPS.BR Appraisals'!X233&lt;&gt;"",'Table 2 - MPS.BR Appraisals'!X233&lt;&gt;"",'Table 2 - MPS.BR Appraisals'!X233&lt;&gt;""),X233,""))</f>
        <v/>
      </c>
      <c r="Z233" s="59" t="str">
        <f>IF('Table 2 - MPS.BR Appraisals'!Z233&lt;&gt;"",HLOOKUP(MID('Table 2 - MPS.BR Appraisals'!Z233,5,1),$C$1:$I$2,2,0),IF(OR('Table 2 - MPS.BR Appraisals'!Y233&lt;&gt;"",'Table 2 - MPS.BR Appraisals'!Y233&lt;&gt;"",'Table 2 - MPS.BR Appraisals'!Y233&lt;&gt;""),Y233,""))</f>
        <v/>
      </c>
      <c r="AA233" s="59" t="str">
        <f>IF('Table 2 - MPS.BR Appraisals'!AA233&lt;&gt;"",HLOOKUP(MID('Table 2 - MPS.BR Appraisals'!AA233,5,1),$C$1:$I$2,2,0),IF(OR('Table 2 - MPS.BR Appraisals'!Z233&lt;&gt;"",'Table 2 - MPS.BR Appraisals'!Z233&lt;&gt;"",'Table 2 - MPS.BR Appraisals'!Z233&lt;&gt;""),Z233,""))</f>
        <v/>
      </c>
      <c r="AB233" s="59" t="str">
        <f>IF('Table 2 - MPS.BR Appraisals'!AB233&lt;&gt;"",HLOOKUP(MID('Table 2 - MPS.BR Appraisals'!AB233,5,1),$C$1:$I$2,2,0),IF(OR('Table 2 - MPS.BR Appraisals'!AA233&lt;&gt;"",'Table 2 - MPS.BR Appraisals'!AA233&lt;&gt;"",'Table 2 - MPS.BR Appraisals'!AA233&lt;&gt;""),AA233,""))</f>
        <v/>
      </c>
      <c r="AC233" s="59" t="str">
        <f>IF('Table 2 - MPS.BR Appraisals'!AC233&lt;&gt;"",HLOOKUP(MID('Table 2 - MPS.BR Appraisals'!AC233,5,1),$C$1:$I$2,2,0),IF(OR('Table 2 - MPS.BR Appraisals'!AB233&lt;&gt;"",'Table 2 - MPS.BR Appraisals'!AB233&lt;&gt;"",'Table 2 - MPS.BR Appraisals'!AB233&lt;&gt;""),AB233,""))</f>
        <v/>
      </c>
    </row>
    <row r="234" spans="2:29" ht="17.850000000000001" customHeight="1" x14ac:dyDescent="0.2">
      <c r="B234" s="35" t="s">
        <v>272</v>
      </c>
      <c r="C234" s="59" t="str">
        <f>IF('Table 2 - MPS.BR Appraisals'!C234&lt;&gt;"",HLOOKUP(MID('Table 2 - MPS.BR Appraisals'!C234,5,1),$C$1:$I$2,2,0),"")</f>
        <v/>
      </c>
      <c r="D234" s="59" t="str">
        <f>IF('Table 2 - MPS.BR Appraisals'!D234&lt;&gt;"",HLOOKUP(MID('Table 2 - MPS.BR Appraisals'!D234,5,1),$C$1:$I$2,2,0),IF('Table 2 - MPS.BR Appraisals'!C234&lt;&gt;"",C234,""))</f>
        <v/>
      </c>
      <c r="E234" s="59" t="str">
        <f>IF('Table 2 - MPS.BR Appraisals'!E234&lt;&gt;"",HLOOKUP(MID('Table 2 - MPS.BR Appraisals'!E234,5,1),$C$1:$I$2,2,0),IF(OR('Table 2 - MPS.BR Appraisals'!E234&lt;&gt;"",'Table 2 - MPS.BR Appraisals'!D234&lt;&gt;""),D234,""))</f>
        <v/>
      </c>
      <c r="F234" s="59" t="str">
        <f>IF('Table 2 - MPS.BR Appraisals'!F234&lt;&gt;"",HLOOKUP(MID('Table 2 - MPS.BR Appraisals'!F234,5,1),$C$1:$I$2,2,0),IF(OR('Table 2 - MPS.BR Appraisals'!E234&lt;&gt;"",'Table 2 - MPS.BR Appraisals'!E234&lt;&gt;"",'Table 2 - MPS.BR Appraisals'!E234&lt;&gt;""),E234,""))</f>
        <v/>
      </c>
      <c r="G234" s="59" t="str">
        <f>IF('Table 2 - MPS.BR Appraisals'!G234&lt;&gt;"",HLOOKUP(MID('Table 2 - MPS.BR Appraisals'!G234,5,1),$C$1:$I$2,2,0),IF(OR('Table 2 - MPS.BR Appraisals'!F234&lt;&gt;"",'Table 2 - MPS.BR Appraisals'!F234&lt;&gt;"",'Table 2 - MPS.BR Appraisals'!F234&lt;&gt;""),F234,""))</f>
        <v/>
      </c>
      <c r="H234" s="59" t="str">
        <f>IF('Table 2 - MPS.BR Appraisals'!H234&lt;&gt;"",HLOOKUP(MID('Table 2 - MPS.BR Appraisals'!H234,5,1),$C$1:$I$2,2,0),IF(OR('Table 2 - MPS.BR Appraisals'!G234&lt;&gt;"",'Table 2 - MPS.BR Appraisals'!G234&lt;&gt;"",'Table 2 - MPS.BR Appraisals'!G234&lt;&gt;""),G234,""))</f>
        <v/>
      </c>
      <c r="I234" s="59" t="str">
        <f>IF('Table 2 - MPS.BR Appraisals'!I234&lt;&gt;"",HLOOKUP(MID('Table 2 - MPS.BR Appraisals'!I234,5,1),$C$1:$I$2,2,0),IF(OR('Table 2 - MPS.BR Appraisals'!H234&lt;&gt;"",'Table 2 - MPS.BR Appraisals'!H234&lt;&gt;"",'Table 2 - MPS.BR Appraisals'!H234&lt;&gt;""),H234,""))</f>
        <v/>
      </c>
      <c r="J234" s="59" t="str">
        <f>IF('Table 2 - MPS.BR Appraisals'!J234&lt;&gt;"",HLOOKUP(MID('Table 2 - MPS.BR Appraisals'!J234,5,1),$C$1:$I$2,2,0),IF(OR('Table 2 - MPS.BR Appraisals'!I234&lt;&gt;"",'Table 2 - MPS.BR Appraisals'!I234&lt;&gt;"",'Table 2 - MPS.BR Appraisals'!I234&lt;&gt;""),I234,""))</f>
        <v/>
      </c>
      <c r="K234" s="59" t="str">
        <f>IF('Table 2 - MPS.BR Appraisals'!K234&lt;&gt;"",HLOOKUP(MID('Table 2 - MPS.BR Appraisals'!K234,5,1),$C$1:$I$2,2,0),IF(OR('Table 2 - MPS.BR Appraisals'!J234&lt;&gt;"",'Table 2 - MPS.BR Appraisals'!J234&lt;&gt;"",'Table 2 - MPS.BR Appraisals'!J234&lt;&gt;""),J234,""))</f>
        <v/>
      </c>
      <c r="L234" s="59" t="str">
        <f>IF('Table 2 - MPS.BR Appraisals'!L234&lt;&gt;"",HLOOKUP(MID('Table 2 - MPS.BR Appraisals'!L234,5,1),$C$1:$I$2,2,0),IF(OR('Table 2 - MPS.BR Appraisals'!K234&lt;&gt;"",'Table 2 - MPS.BR Appraisals'!K234&lt;&gt;"",'Table 2 - MPS.BR Appraisals'!K234&lt;&gt;""),K234,""))</f>
        <v/>
      </c>
      <c r="M234" s="59" t="str">
        <f>IF('Table 2 - MPS.BR Appraisals'!M234&lt;&gt;"",HLOOKUP(MID('Table 2 - MPS.BR Appraisals'!M234,5,1),$C$1:$I$2,2,0),IF(OR('Table 2 - MPS.BR Appraisals'!L234&lt;&gt;"",'Table 2 - MPS.BR Appraisals'!L234&lt;&gt;"",'Table 2 - MPS.BR Appraisals'!L234&lt;&gt;""),L234,""))</f>
        <v/>
      </c>
      <c r="N234" s="59" t="str">
        <f>IF('Table 2 - MPS.BR Appraisals'!N234&lt;&gt;"",HLOOKUP(MID('Table 2 - MPS.BR Appraisals'!N234,5,1),$C$1:$I$2,2,0),IF(OR('Table 2 - MPS.BR Appraisals'!M234&lt;&gt;"",'Table 2 - MPS.BR Appraisals'!M234&lt;&gt;"",'Table 2 - MPS.BR Appraisals'!M234&lt;&gt;""),M234,""))</f>
        <v/>
      </c>
      <c r="O234" s="59" t="str">
        <f>IF('Table 2 - MPS.BR Appraisals'!O234&lt;&gt;"",HLOOKUP(MID('Table 2 - MPS.BR Appraisals'!O234,5,1),$C$1:$I$2,2,0),IF(OR('Table 2 - MPS.BR Appraisals'!N234&lt;&gt;"",'Table 2 - MPS.BR Appraisals'!N234&lt;&gt;"",'Table 2 - MPS.BR Appraisals'!N234&lt;&gt;""),N234,""))</f>
        <v/>
      </c>
      <c r="P234" s="59" t="str">
        <f>IF('Table 2 - MPS.BR Appraisals'!P234&lt;&gt;"",HLOOKUP(MID('Table 2 - MPS.BR Appraisals'!P234,5,1),$C$1:$I$2,2,0),IF(OR('Table 2 - MPS.BR Appraisals'!O234&lt;&gt;"",'Table 2 - MPS.BR Appraisals'!O234&lt;&gt;"",'Table 2 - MPS.BR Appraisals'!O234&lt;&gt;""),O234,""))</f>
        <v/>
      </c>
      <c r="Q234" s="59" t="str">
        <f>IF('Table 2 - MPS.BR Appraisals'!Q234&lt;&gt;"",HLOOKUP(MID('Table 2 - MPS.BR Appraisals'!Q234,5,1),$C$1:$I$2,2,0),IF(OR('Table 2 - MPS.BR Appraisals'!P234&lt;&gt;"",'Table 2 - MPS.BR Appraisals'!P234&lt;&gt;"",'Table 2 - MPS.BR Appraisals'!P234&lt;&gt;""),P234,""))</f>
        <v/>
      </c>
      <c r="R234" s="59" t="str">
        <f>IF('Table 2 - MPS.BR Appraisals'!R234&lt;&gt;"",HLOOKUP(MID('Table 2 - MPS.BR Appraisals'!R234,5,1),$C$1:$I$2,2,0),IF(OR('Table 2 - MPS.BR Appraisals'!Q234&lt;&gt;"",'Table 2 - MPS.BR Appraisals'!Q234&lt;&gt;"",'Table 2 - MPS.BR Appraisals'!Q234&lt;&gt;""),Q234,""))</f>
        <v/>
      </c>
      <c r="S234" s="59" t="str">
        <f>IF('Table 2 - MPS.BR Appraisals'!S234&lt;&gt;"",HLOOKUP(MID('Table 2 - MPS.BR Appraisals'!S234,5,1),$C$1:$I$2,2,0),IF(OR('Table 2 - MPS.BR Appraisals'!R234&lt;&gt;"",'Table 2 - MPS.BR Appraisals'!R234&lt;&gt;"",'Table 2 - MPS.BR Appraisals'!R234&lt;&gt;""),R234,""))</f>
        <v/>
      </c>
      <c r="T234" s="59" t="str">
        <f>IF('Table 2 - MPS.BR Appraisals'!T234&lt;&gt;"",HLOOKUP(MID('Table 2 - MPS.BR Appraisals'!T234,5,1),$C$1:$I$2,2,0),IF(OR('Table 2 - MPS.BR Appraisals'!S234&lt;&gt;"",'Table 2 - MPS.BR Appraisals'!S234&lt;&gt;"",'Table 2 - MPS.BR Appraisals'!S234&lt;&gt;""),S234,""))</f>
        <v/>
      </c>
      <c r="U234" s="59" t="str">
        <f>IF('Table 2 - MPS.BR Appraisals'!U234&lt;&gt;"",HLOOKUP(MID('Table 2 - MPS.BR Appraisals'!U234,5,1),$C$1:$I$2,2,0),IF(OR('Table 2 - MPS.BR Appraisals'!T234&lt;&gt;"",'Table 2 - MPS.BR Appraisals'!T234&lt;&gt;"",'Table 2 - MPS.BR Appraisals'!T234&lt;&gt;""),T234,""))</f>
        <v/>
      </c>
      <c r="V234" s="59" t="str">
        <f>IF('Table 2 - MPS.BR Appraisals'!V234&lt;&gt;"",HLOOKUP(MID('Table 2 - MPS.BR Appraisals'!V234,5,1),$C$1:$I$2,2,0),IF(OR('Table 2 - MPS.BR Appraisals'!U234&lt;&gt;"",'Table 2 - MPS.BR Appraisals'!U234&lt;&gt;"",'Table 2 - MPS.BR Appraisals'!U234&lt;&gt;""),U234,""))</f>
        <v/>
      </c>
      <c r="W234" s="59" t="str">
        <f>IF('Table 2 - MPS.BR Appraisals'!W234&lt;&gt;"",HLOOKUP(MID('Table 2 - MPS.BR Appraisals'!W234,5,1),$C$1:$I$2,2,0),IF(OR('Table 2 - MPS.BR Appraisals'!V234&lt;&gt;"",'Table 2 - MPS.BR Appraisals'!V234&lt;&gt;"",'Table 2 - MPS.BR Appraisals'!V234&lt;&gt;""),V234,""))</f>
        <v/>
      </c>
      <c r="X234" s="59">
        <f>IF('Table 2 - MPS.BR Appraisals'!X234&lt;&gt;"",HLOOKUP(MID('Table 2 - MPS.BR Appraisals'!X234,5,1),$C$1:$I$2,2,0),IF(OR('Table 2 - MPS.BR Appraisals'!W234&lt;&gt;"",'Table 2 - MPS.BR Appraisals'!W234&lt;&gt;"",'Table 2 - MPS.BR Appraisals'!W234&lt;&gt;""),W234,""))</f>
        <v>1</v>
      </c>
      <c r="Y234" s="59">
        <f>IF('Table 2 - MPS.BR Appraisals'!Y234&lt;&gt;"",HLOOKUP(MID('Table 2 - MPS.BR Appraisals'!Y234,5,1),$C$1:$I$2,2,0),IF(OR('Table 2 - MPS.BR Appraisals'!X234&lt;&gt;"",'Table 2 - MPS.BR Appraisals'!X234&lt;&gt;"",'Table 2 - MPS.BR Appraisals'!X234&lt;&gt;""),X234,""))</f>
        <v>1</v>
      </c>
      <c r="Z234" s="59" t="str">
        <f>IF('Table 2 - MPS.BR Appraisals'!Z234&lt;&gt;"",HLOOKUP(MID('Table 2 - MPS.BR Appraisals'!Z234,5,1),$C$1:$I$2,2,0),IF(OR('Table 2 - MPS.BR Appraisals'!Y234&lt;&gt;"",'Table 2 - MPS.BR Appraisals'!Y234&lt;&gt;"",'Table 2 - MPS.BR Appraisals'!Y234&lt;&gt;""),Y234,""))</f>
        <v/>
      </c>
      <c r="AA234" s="59" t="str">
        <f>IF('Table 2 - MPS.BR Appraisals'!AA234&lt;&gt;"",HLOOKUP(MID('Table 2 - MPS.BR Appraisals'!AA234,5,1),$C$1:$I$2,2,0),IF(OR('Table 2 - MPS.BR Appraisals'!Z234&lt;&gt;"",'Table 2 - MPS.BR Appraisals'!Z234&lt;&gt;"",'Table 2 - MPS.BR Appraisals'!Z234&lt;&gt;""),Z234,""))</f>
        <v/>
      </c>
      <c r="AB234" s="59" t="str">
        <f>IF('Table 2 - MPS.BR Appraisals'!AB234&lt;&gt;"",HLOOKUP(MID('Table 2 - MPS.BR Appraisals'!AB234,5,1),$C$1:$I$2,2,0),IF(OR('Table 2 - MPS.BR Appraisals'!AA234&lt;&gt;"",'Table 2 - MPS.BR Appraisals'!AA234&lt;&gt;"",'Table 2 - MPS.BR Appraisals'!AA234&lt;&gt;""),AA234,""))</f>
        <v/>
      </c>
      <c r="AC234" s="59" t="str">
        <f>IF('Table 2 - MPS.BR Appraisals'!AC234&lt;&gt;"",HLOOKUP(MID('Table 2 - MPS.BR Appraisals'!AC234,5,1),$C$1:$I$2,2,0),IF(OR('Table 2 - MPS.BR Appraisals'!AB234&lt;&gt;"",'Table 2 - MPS.BR Appraisals'!AB234&lt;&gt;"",'Table 2 - MPS.BR Appraisals'!AB234&lt;&gt;""),AB234,""))</f>
        <v/>
      </c>
    </row>
    <row r="235" spans="2:29" ht="17.850000000000001" customHeight="1" x14ac:dyDescent="0.2">
      <c r="B235" s="35" t="s">
        <v>273</v>
      </c>
      <c r="C235" s="59" t="str">
        <f>IF('Table 2 - MPS.BR Appraisals'!C235&lt;&gt;"",HLOOKUP(MID('Table 2 - MPS.BR Appraisals'!C235,5,1),$C$1:$I$2,2,0),"")</f>
        <v/>
      </c>
      <c r="D235" s="59" t="str">
        <f>IF('Table 2 - MPS.BR Appraisals'!D235&lt;&gt;"",HLOOKUP(MID('Table 2 - MPS.BR Appraisals'!D235,5,1),$C$1:$I$2,2,0),IF('Table 2 - MPS.BR Appraisals'!C235&lt;&gt;"",C235,""))</f>
        <v/>
      </c>
      <c r="E235" s="59" t="str">
        <f>IF('Table 2 - MPS.BR Appraisals'!E235&lt;&gt;"",HLOOKUP(MID('Table 2 - MPS.BR Appraisals'!E235,5,1),$C$1:$I$2,2,0),IF(OR('Table 2 - MPS.BR Appraisals'!E235&lt;&gt;"",'Table 2 - MPS.BR Appraisals'!D235&lt;&gt;""),D235,""))</f>
        <v/>
      </c>
      <c r="F235" s="59" t="str">
        <f>IF('Table 2 - MPS.BR Appraisals'!F235&lt;&gt;"",HLOOKUP(MID('Table 2 - MPS.BR Appraisals'!F235,5,1),$C$1:$I$2,2,0),IF(OR('Table 2 - MPS.BR Appraisals'!E235&lt;&gt;"",'Table 2 - MPS.BR Appraisals'!E235&lt;&gt;"",'Table 2 - MPS.BR Appraisals'!E235&lt;&gt;""),E235,""))</f>
        <v/>
      </c>
      <c r="G235" s="59" t="str">
        <f>IF('Table 2 - MPS.BR Appraisals'!G235&lt;&gt;"",HLOOKUP(MID('Table 2 - MPS.BR Appraisals'!G235,5,1),$C$1:$I$2,2,0),IF(OR('Table 2 - MPS.BR Appraisals'!F235&lt;&gt;"",'Table 2 - MPS.BR Appraisals'!F235&lt;&gt;"",'Table 2 - MPS.BR Appraisals'!F235&lt;&gt;""),F235,""))</f>
        <v/>
      </c>
      <c r="H235" s="59" t="str">
        <f>IF('Table 2 - MPS.BR Appraisals'!H235&lt;&gt;"",HLOOKUP(MID('Table 2 - MPS.BR Appraisals'!H235,5,1),$C$1:$I$2,2,0),IF(OR('Table 2 - MPS.BR Appraisals'!G235&lt;&gt;"",'Table 2 - MPS.BR Appraisals'!G235&lt;&gt;"",'Table 2 - MPS.BR Appraisals'!G235&lt;&gt;""),G235,""))</f>
        <v/>
      </c>
      <c r="I235" s="59" t="str">
        <f>IF('Table 2 - MPS.BR Appraisals'!I235&lt;&gt;"",HLOOKUP(MID('Table 2 - MPS.BR Appraisals'!I235,5,1),$C$1:$I$2,2,0),IF(OR('Table 2 - MPS.BR Appraisals'!H235&lt;&gt;"",'Table 2 - MPS.BR Appraisals'!H235&lt;&gt;"",'Table 2 - MPS.BR Appraisals'!H235&lt;&gt;""),H235,""))</f>
        <v/>
      </c>
      <c r="J235" s="59" t="str">
        <f>IF('Table 2 - MPS.BR Appraisals'!J235&lt;&gt;"",HLOOKUP(MID('Table 2 - MPS.BR Appraisals'!J235,5,1),$C$1:$I$2,2,0),IF(OR('Table 2 - MPS.BR Appraisals'!I235&lt;&gt;"",'Table 2 - MPS.BR Appraisals'!I235&lt;&gt;"",'Table 2 - MPS.BR Appraisals'!I235&lt;&gt;""),I235,""))</f>
        <v/>
      </c>
      <c r="K235" s="59" t="str">
        <f>IF('Table 2 - MPS.BR Appraisals'!K235&lt;&gt;"",HLOOKUP(MID('Table 2 - MPS.BR Appraisals'!K235,5,1),$C$1:$I$2,2,0),IF(OR('Table 2 - MPS.BR Appraisals'!J235&lt;&gt;"",'Table 2 - MPS.BR Appraisals'!J235&lt;&gt;"",'Table 2 - MPS.BR Appraisals'!J235&lt;&gt;""),J235,""))</f>
        <v/>
      </c>
      <c r="L235" s="59" t="str">
        <f>IF('Table 2 - MPS.BR Appraisals'!L235&lt;&gt;"",HLOOKUP(MID('Table 2 - MPS.BR Appraisals'!L235,5,1),$C$1:$I$2,2,0),IF(OR('Table 2 - MPS.BR Appraisals'!K235&lt;&gt;"",'Table 2 - MPS.BR Appraisals'!K235&lt;&gt;"",'Table 2 - MPS.BR Appraisals'!K235&lt;&gt;""),K235,""))</f>
        <v/>
      </c>
      <c r="M235" s="59" t="str">
        <f>IF('Table 2 - MPS.BR Appraisals'!M235&lt;&gt;"",HLOOKUP(MID('Table 2 - MPS.BR Appraisals'!M235,5,1),$C$1:$I$2,2,0),IF(OR('Table 2 - MPS.BR Appraisals'!L235&lt;&gt;"",'Table 2 - MPS.BR Appraisals'!L235&lt;&gt;"",'Table 2 - MPS.BR Appraisals'!L235&lt;&gt;""),L235,""))</f>
        <v/>
      </c>
      <c r="N235" s="59" t="str">
        <f>IF('Table 2 - MPS.BR Appraisals'!N235&lt;&gt;"",HLOOKUP(MID('Table 2 - MPS.BR Appraisals'!N235,5,1),$C$1:$I$2,2,0),IF(OR('Table 2 - MPS.BR Appraisals'!M235&lt;&gt;"",'Table 2 - MPS.BR Appraisals'!M235&lt;&gt;"",'Table 2 - MPS.BR Appraisals'!M235&lt;&gt;""),M235,""))</f>
        <v/>
      </c>
      <c r="O235" s="59" t="str">
        <f>IF('Table 2 - MPS.BR Appraisals'!O235&lt;&gt;"",HLOOKUP(MID('Table 2 - MPS.BR Appraisals'!O235,5,1),$C$1:$I$2,2,0),IF(OR('Table 2 - MPS.BR Appraisals'!N235&lt;&gt;"",'Table 2 - MPS.BR Appraisals'!N235&lt;&gt;"",'Table 2 - MPS.BR Appraisals'!N235&lt;&gt;""),N235,""))</f>
        <v/>
      </c>
      <c r="P235" s="59" t="str">
        <f>IF('Table 2 - MPS.BR Appraisals'!P235&lt;&gt;"",HLOOKUP(MID('Table 2 - MPS.BR Appraisals'!P235,5,1),$C$1:$I$2,2,0),IF(OR('Table 2 - MPS.BR Appraisals'!O235&lt;&gt;"",'Table 2 - MPS.BR Appraisals'!O235&lt;&gt;"",'Table 2 - MPS.BR Appraisals'!O235&lt;&gt;""),O235,""))</f>
        <v/>
      </c>
      <c r="Q235" s="59" t="str">
        <f>IF('Table 2 - MPS.BR Appraisals'!Q235&lt;&gt;"",HLOOKUP(MID('Table 2 - MPS.BR Appraisals'!Q235,5,1),$C$1:$I$2,2,0),IF(OR('Table 2 - MPS.BR Appraisals'!P235&lt;&gt;"",'Table 2 - MPS.BR Appraisals'!P235&lt;&gt;"",'Table 2 - MPS.BR Appraisals'!P235&lt;&gt;""),P235,""))</f>
        <v/>
      </c>
      <c r="R235" s="59" t="str">
        <f>IF('Table 2 - MPS.BR Appraisals'!R235&lt;&gt;"",HLOOKUP(MID('Table 2 - MPS.BR Appraisals'!R235,5,1),$C$1:$I$2,2,0),IF(OR('Table 2 - MPS.BR Appraisals'!Q235&lt;&gt;"",'Table 2 - MPS.BR Appraisals'!Q235&lt;&gt;"",'Table 2 - MPS.BR Appraisals'!Q235&lt;&gt;""),Q235,""))</f>
        <v/>
      </c>
      <c r="S235" s="59" t="str">
        <f>IF('Table 2 - MPS.BR Appraisals'!S235&lt;&gt;"",HLOOKUP(MID('Table 2 - MPS.BR Appraisals'!S235,5,1),$C$1:$I$2,2,0),IF(OR('Table 2 - MPS.BR Appraisals'!R235&lt;&gt;"",'Table 2 - MPS.BR Appraisals'!R235&lt;&gt;"",'Table 2 - MPS.BR Appraisals'!R235&lt;&gt;""),R235,""))</f>
        <v/>
      </c>
      <c r="T235" s="59" t="str">
        <f>IF('Table 2 - MPS.BR Appraisals'!T235&lt;&gt;"",HLOOKUP(MID('Table 2 - MPS.BR Appraisals'!T235,5,1),$C$1:$I$2,2,0),IF(OR('Table 2 - MPS.BR Appraisals'!S235&lt;&gt;"",'Table 2 - MPS.BR Appraisals'!S235&lt;&gt;"",'Table 2 - MPS.BR Appraisals'!S235&lt;&gt;""),S235,""))</f>
        <v/>
      </c>
      <c r="U235" s="59" t="str">
        <f>IF('Table 2 - MPS.BR Appraisals'!U235&lt;&gt;"",HLOOKUP(MID('Table 2 - MPS.BR Appraisals'!U235,5,1),$C$1:$I$2,2,0),IF(OR('Table 2 - MPS.BR Appraisals'!T235&lt;&gt;"",'Table 2 - MPS.BR Appraisals'!T235&lt;&gt;"",'Table 2 - MPS.BR Appraisals'!T235&lt;&gt;""),T235,""))</f>
        <v/>
      </c>
      <c r="V235" s="59" t="str">
        <f>IF('Table 2 - MPS.BR Appraisals'!V235&lt;&gt;"",HLOOKUP(MID('Table 2 - MPS.BR Appraisals'!V235,5,1),$C$1:$I$2,2,0),IF(OR('Table 2 - MPS.BR Appraisals'!U235&lt;&gt;"",'Table 2 - MPS.BR Appraisals'!U235&lt;&gt;"",'Table 2 - MPS.BR Appraisals'!U235&lt;&gt;""),U235,""))</f>
        <v/>
      </c>
      <c r="W235" s="59" t="str">
        <f>IF('Table 2 - MPS.BR Appraisals'!W235&lt;&gt;"",HLOOKUP(MID('Table 2 - MPS.BR Appraisals'!W235,5,1),$C$1:$I$2,2,0),IF(OR('Table 2 - MPS.BR Appraisals'!V235&lt;&gt;"",'Table 2 - MPS.BR Appraisals'!V235&lt;&gt;"",'Table 2 - MPS.BR Appraisals'!V235&lt;&gt;""),V235,""))</f>
        <v/>
      </c>
      <c r="X235" s="59">
        <f>IF('Table 2 - MPS.BR Appraisals'!X235&lt;&gt;"",HLOOKUP(MID('Table 2 - MPS.BR Appraisals'!X235,5,1),$C$1:$I$2,2,0),IF(OR('Table 2 - MPS.BR Appraisals'!W235&lt;&gt;"",'Table 2 - MPS.BR Appraisals'!W235&lt;&gt;"",'Table 2 - MPS.BR Appraisals'!W235&lt;&gt;""),W235,""))</f>
        <v>2</v>
      </c>
      <c r="Y235" s="59">
        <f>IF('Table 2 - MPS.BR Appraisals'!Y235&lt;&gt;"",HLOOKUP(MID('Table 2 - MPS.BR Appraisals'!Y235,5,1),$C$1:$I$2,2,0),IF(OR('Table 2 - MPS.BR Appraisals'!X235&lt;&gt;"",'Table 2 - MPS.BR Appraisals'!X235&lt;&gt;"",'Table 2 - MPS.BR Appraisals'!X235&lt;&gt;""),X235,""))</f>
        <v>2</v>
      </c>
      <c r="Z235" s="59" t="str">
        <f>IF('Table 2 - MPS.BR Appraisals'!Z235&lt;&gt;"",HLOOKUP(MID('Table 2 - MPS.BR Appraisals'!Z235,5,1),$C$1:$I$2,2,0),IF(OR('Table 2 - MPS.BR Appraisals'!Y235&lt;&gt;"",'Table 2 - MPS.BR Appraisals'!Y235&lt;&gt;"",'Table 2 - MPS.BR Appraisals'!Y235&lt;&gt;""),Y235,""))</f>
        <v/>
      </c>
      <c r="AA235" s="59" t="str">
        <f>IF('Table 2 - MPS.BR Appraisals'!AA235&lt;&gt;"",HLOOKUP(MID('Table 2 - MPS.BR Appraisals'!AA235,5,1),$C$1:$I$2,2,0),IF(OR('Table 2 - MPS.BR Appraisals'!Z235&lt;&gt;"",'Table 2 - MPS.BR Appraisals'!Z235&lt;&gt;"",'Table 2 - MPS.BR Appraisals'!Z235&lt;&gt;""),Z235,""))</f>
        <v/>
      </c>
      <c r="AB235" s="59" t="str">
        <f>IF('Table 2 - MPS.BR Appraisals'!AB235&lt;&gt;"",HLOOKUP(MID('Table 2 - MPS.BR Appraisals'!AB235,5,1),$C$1:$I$2,2,0),IF(OR('Table 2 - MPS.BR Appraisals'!AA235&lt;&gt;"",'Table 2 - MPS.BR Appraisals'!AA235&lt;&gt;"",'Table 2 - MPS.BR Appraisals'!AA235&lt;&gt;""),AA235,""))</f>
        <v/>
      </c>
      <c r="AC235" s="59" t="str">
        <f>IF('Table 2 - MPS.BR Appraisals'!AC235&lt;&gt;"",HLOOKUP(MID('Table 2 - MPS.BR Appraisals'!AC235,5,1),$C$1:$I$2,2,0),IF(OR('Table 2 - MPS.BR Appraisals'!AB235&lt;&gt;"",'Table 2 - MPS.BR Appraisals'!AB235&lt;&gt;"",'Table 2 - MPS.BR Appraisals'!AB235&lt;&gt;""),AB235,""))</f>
        <v/>
      </c>
    </row>
    <row r="236" spans="2:29" ht="17.850000000000001" customHeight="1" x14ac:dyDescent="0.2">
      <c r="B236" s="35" t="s">
        <v>274</v>
      </c>
      <c r="C236" s="59" t="str">
        <f>IF('Table 2 - MPS.BR Appraisals'!C236&lt;&gt;"",HLOOKUP(MID('Table 2 - MPS.BR Appraisals'!C236,5,1),$C$1:$I$2,2,0),"")</f>
        <v/>
      </c>
      <c r="D236" s="59" t="str">
        <f>IF('Table 2 - MPS.BR Appraisals'!D236&lt;&gt;"",HLOOKUP(MID('Table 2 - MPS.BR Appraisals'!D236,5,1),$C$1:$I$2,2,0),IF('Table 2 - MPS.BR Appraisals'!C236&lt;&gt;"",C236,""))</f>
        <v/>
      </c>
      <c r="E236" s="59" t="str">
        <f>IF('Table 2 - MPS.BR Appraisals'!E236&lt;&gt;"",HLOOKUP(MID('Table 2 - MPS.BR Appraisals'!E236,5,1),$C$1:$I$2,2,0),IF(OR('Table 2 - MPS.BR Appraisals'!E236&lt;&gt;"",'Table 2 - MPS.BR Appraisals'!D236&lt;&gt;""),D236,""))</f>
        <v/>
      </c>
      <c r="F236" s="59" t="str">
        <f>IF('Table 2 - MPS.BR Appraisals'!F236&lt;&gt;"",HLOOKUP(MID('Table 2 - MPS.BR Appraisals'!F236,5,1),$C$1:$I$2,2,0),IF(OR('Table 2 - MPS.BR Appraisals'!E236&lt;&gt;"",'Table 2 - MPS.BR Appraisals'!E236&lt;&gt;"",'Table 2 - MPS.BR Appraisals'!E236&lt;&gt;""),E236,""))</f>
        <v/>
      </c>
      <c r="G236" s="59" t="str">
        <f>IF('Table 2 - MPS.BR Appraisals'!G236&lt;&gt;"",HLOOKUP(MID('Table 2 - MPS.BR Appraisals'!G236,5,1),$C$1:$I$2,2,0),IF(OR('Table 2 - MPS.BR Appraisals'!F236&lt;&gt;"",'Table 2 - MPS.BR Appraisals'!F236&lt;&gt;"",'Table 2 - MPS.BR Appraisals'!F236&lt;&gt;""),F236,""))</f>
        <v/>
      </c>
      <c r="H236" s="59" t="str">
        <f>IF('Table 2 - MPS.BR Appraisals'!H236&lt;&gt;"",HLOOKUP(MID('Table 2 - MPS.BR Appraisals'!H236,5,1),$C$1:$I$2,2,0),IF(OR('Table 2 - MPS.BR Appraisals'!G236&lt;&gt;"",'Table 2 - MPS.BR Appraisals'!G236&lt;&gt;"",'Table 2 - MPS.BR Appraisals'!G236&lt;&gt;""),G236,""))</f>
        <v/>
      </c>
      <c r="I236" s="59" t="str">
        <f>IF('Table 2 - MPS.BR Appraisals'!I236&lt;&gt;"",HLOOKUP(MID('Table 2 - MPS.BR Appraisals'!I236,5,1),$C$1:$I$2,2,0),IF(OR('Table 2 - MPS.BR Appraisals'!H236&lt;&gt;"",'Table 2 - MPS.BR Appraisals'!H236&lt;&gt;"",'Table 2 - MPS.BR Appraisals'!H236&lt;&gt;""),H236,""))</f>
        <v/>
      </c>
      <c r="J236" s="59" t="str">
        <f>IF('Table 2 - MPS.BR Appraisals'!J236&lt;&gt;"",HLOOKUP(MID('Table 2 - MPS.BR Appraisals'!J236,5,1),$C$1:$I$2,2,0),IF(OR('Table 2 - MPS.BR Appraisals'!I236&lt;&gt;"",'Table 2 - MPS.BR Appraisals'!I236&lt;&gt;"",'Table 2 - MPS.BR Appraisals'!I236&lt;&gt;""),I236,""))</f>
        <v/>
      </c>
      <c r="K236" s="59" t="str">
        <f>IF('Table 2 - MPS.BR Appraisals'!K236&lt;&gt;"",HLOOKUP(MID('Table 2 - MPS.BR Appraisals'!K236,5,1),$C$1:$I$2,2,0),IF(OR('Table 2 - MPS.BR Appraisals'!J236&lt;&gt;"",'Table 2 - MPS.BR Appraisals'!J236&lt;&gt;"",'Table 2 - MPS.BR Appraisals'!J236&lt;&gt;""),J236,""))</f>
        <v/>
      </c>
      <c r="L236" s="59" t="str">
        <f>IF('Table 2 - MPS.BR Appraisals'!L236&lt;&gt;"",HLOOKUP(MID('Table 2 - MPS.BR Appraisals'!L236,5,1),$C$1:$I$2,2,0),IF(OR('Table 2 - MPS.BR Appraisals'!K236&lt;&gt;"",'Table 2 - MPS.BR Appraisals'!K236&lt;&gt;"",'Table 2 - MPS.BR Appraisals'!K236&lt;&gt;""),K236,""))</f>
        <v/>
      </c>
      <c r="M236" s="59" t="str">
        <f>IF('Table 2 - MPS.BR Appraisals'!M236&lt;&gt;"",HLOOKUP(MID('Table 2 - MPS.BR Appraisals'!M236,5,1),$C$1:$I$2,2,0),IF(OR('Table 2 - MPS.BR Appraisals'!L236&lt;&gt;"",'Table 2 - MPS.BR Appraisals'!L236&lt;&gt;"",'Table 2 - MPS.BR Appraisals'!L236&lt;&gt;""),L236,""))</f>
        <v/>
      </c>
      <c r="N236" s="59" t="str">
        <f>IF('Table 2 - MPS.BR Appraisals'!N236&lt;&gt;"",HLOOKUP(MID('Table 2 - MPS.BR Appraisals'!N236,5,1),$C$1:$I$2,2,0),IF(OR('Table 2 - MPS.BR Appraisals'!M236&lt;&gt;"",'Table 2 - MPS.BR Appraisals'!M236&lt;&gt;"",'Table 2 - MPS.BR Appraisals'!M236&lt;&gt;""),M236,""))</f>
        <v/>
      </c>
      <c r="O236" s="59" t="str">
        <f>IF('Table 2 - MPS.BR Appraisals'!O236&lt;&gt;"",HLOOKUP(MID('Table 2 - MPS.BR Appraisals'!O236,5,1),$C$1:$I$2,2,0),IF(OR('Table 2 - MPS.BR Appraisals'!N236&lt;&gt;"",'Table 2 - MPS.BR Appraisals'!N236&lt;&gt;"",'Table 2 - MPS.BR Appraisals'!N236&lt;&gt;""),N236,""))</f>
        <v/>
      </c>
      <c r="P236" s="59" t="str">
        <f>IF('Table 2 - MPS.BR Appraisals'!P236&lt;&gt;"",HLOOKUP(MID('Table 2 - MPS.BR Appraisals'!P236,5,1),$C$1:$I$2,2,0),IF(OR('Table 2 - MPS.BR Appraisals'!O236&lt;&gt;"",'Table 2 - MPS.BR Appraisals'!O236&lt;&gt;"",'Table 2 - MPS.BR Appraisals'!O236&lt;&gt;""),O236,""))</f>
        <v/>
      </c>
      <c r="Q236" s="59" t="str">
        <f>IF('Table 2 - MPS.BR Appraisals'!Q236&lt;&gt;"",HLOOKUP(MID('Table 2 - MPS.BR Appraisals'!Q236,5,1),$C$1:$I$2,2,0),IF(OR('Table 2 - MPS.BR Appraisals'!P236&lt;&gt;"",'Table 2 - MPS.BR Appraisals'!P236&lt;&gt;"",'Table 2 - MPS.BR Appraisals'!P236&lt;&gt;""),P236,""))</f>
        <v/>
      </c>
      <c r="R236" s="59" t="str">
        <f>IF('Table 2 - MPS.BR Appraisals'!R236&lt;&gt;"",HLOOKUP(MID('Table 2 - MPS.BR Appraisals'!R236,5,1),$C$1:$I$2,2,0),IF(OR('Table 2 - MPS.BR Appraisals'!Q236&lt;&gt;"",'Table 2 - MPS.BR Appraisals'!Q236&lt;&gt;"",'Table 2 - MPS.BR Appraisals'!Q236&lt;&gt;""),Q236,""))</f>
        <v/>
      </c>
      <c r="S236" s="59" t="str">
        <f>IF('Table 2 - MPS.BR Appraisals'!S236&lt;&gt;"",HLOOKUP(MID('Table 2 - MPS.BR Appraisals'!S236,5,1),$C$1:$I$2,2,0),IF(OR('Table 2 - MPS.BR Appraisals'!R236&lt;&gt;"",'Table 2 - MPS.BR Appraisals'!R236&lt;&gt;"",'Table 2 - MPS.BR Appraisals'!R236&lt;&gt;""),R236,""))</f>
        <v/>
      </c>
      <c r="T236" s="59" t="str">
        <f>IF('Table 2 - MPS.BR Appraisals'!T236&lt;&gt;"",HLOOKUP(MID('Table 2 - MPS.BR Appraisals'!T236,5,1),$C$1:$I$2,2,0),IF(OR('Table 2 - MPS.BR Appraisals'!S236&lt;&gt;"",'Table 2 - MPS.BR Appraisals'!S236&lt;&gt;"",'Table 2 - MPS.BR Appraisals'!S236&lt;&gt;""),S236,""))</f>
        <v/>
      </c>
      <c r="U236" s="59" t="str">
        <f>IF('Table 2 - MPS.BR Appraisals'!U236&lt;&gt;"",HLOOKUP(MID('Table 2 - MPS.BR Appraisals'!U236,5,1),$C$1:$I$2,2,0),IF(OR('Table 2 - MPS.BR Appraisals'!T236&lt;&gt;"",'Table 2 - MPS.BR Appraisals'!T236&lt;&gt;"",'Table 2 - MPS.BR Appraisals'!T236&lt;&gt;""),T236,""))</f>
        <v/>
      </c>
      <c r="V236" s="59" t="str">
        <f>IF('Table 2 - MPS.BR Appraisals'!V236&lt;&gt;"",HLOOKUP(MID('Table 2 - MPS.BR Appraisals'!V236,5,1),$C$1:$I$2,2,0),IF(OR('Table 2 - MPS.BR Appraisals'!U236&lt;&gt;"",'Table 2 - MPS.BR Appraisals'!U236&lt;&gt;"",'Table 2 - MPS.BR Appraisals'!U236&lt;&gt;""),U236,""))</f>
        <v/>
      </c>
      <c r="W236" s="59">
        <f>IF('Table 2 - MPS.BR Appraisals'!W236&lt;&gt;"",HLOOKUP(MID('Table 2 - MPS.BR Appraisals'!W236,5,1),$C$1:$I$2,2,0),IF(OR('Table 2 - MPS.BR Appraisals'!V236&lt;&gt;"",'Table 2 - MPS.BR Appraisals'!V236&lt;&gt;"",'Table 2 - MPS.BR Appraisals'!V236&lt;&gt;""),V236,""))</f>
        <v>1</v>
      </c>
      <c r="X236" s="59">
        <f>IF('Table 2 - MPS.BR Appraisals'!X236&lt;&gt;"",HLOOKUP(MID('Table 2 - MPS.BR Appraisals'!X236,5,1),$C$1:$I$2,2,0),IF(OR('Table 2 - MPS.BR Appraisals'!W236&lt;&gt;"",'Table 2 - MPS.BR Appraisals'!W236&lt;&gt;"",'Table 2 - MPS.BR Appraisals'!W236&lt;&gt;""),W236,""))</f>
        <v>1</v>
      </c>
      <c r="Y236" s="59" t="str">
        <f>IF('Table 2 - MPS.BR Appraisals'!Y236&lt;&gt;"",HLOOKUP(MID('Table 2 - MPS.BR Appraisals'!Y236,5,1),$C$1:$I$2,2,0),IF(OR('Table 2 - MPS.BR Appraisals'!X236&lt;&gt;"",'Table 2 - MPS.BR Appraisals'!X236&lt;&gt;"",'Table 2 - MPS.BR Appraisals'!X236&lt;&gt;""),X236,""))</f>
        <v/>
      </c>
      <c r="Z236" s="59" t="str">
        <f>IF('Table 2 - MPS.BR Appraisals'!Z236&lt;&gt;"",HLOOKUP(MID('Table 2 - MPS.BR Appraisals'!Z236,5,1),$C$1:$I$2,2,0),IF(OR('Table 2 - MPS.BR Appraisals'!Y236&lt;&gt;"",'Table 2 - MPS.BR Appraisals'!Y236&lt;&gt;"",'Table 2 - MPS.BR Appraisals'!Y236&lt;&gt;""),Y236,""))</f>
        <v/>
      </c>
      <c r="AA236" s="59" t="str">
        <f>IF('Table 2 - MPS.BR Appraisals'!AA236&lt;&gt;"",HLOOKUP(MID('Table 2 - MPS.BR Appraisals'!AA236,5,1),$C$1:$I$2,2,0),IF(OR('Table 2 - MPS.BR Appraisals'!Z236&lt;&gt;"",'Table 2 - MPS.BR Appraisals'!Z236&lt;&gt;"",'Table 2 - MPS.BR Appraisals'!Z236&lt;&gt;""),Z236,""))</f>
        <v/>
      </c>
      <c r="AB236" s="59" t="str">
        <f>IF('Table 2 - MPS.BR Appraisals'!AB236&lt;&gt;"",HLOOKUP(MID('Table 2 - MPS.BR Appraisals'!AB236,5,1),$C$1:$I$2,2,0),IF(OR('Table 2 - MPS.BR Appraisals'!AA236&lt;&gt;"",'Table 2 - MPS.BR Appraisals'!AA236&lt;&gt;"",'Table 2 - MPS.BR Appraisals'!AA236&lt;&gt;""),AA236,""))</f>
        <v/>
      </c>
      <c r="AC236" s="59" t="str">
        <f>IF('Table 2 - MPS.BR Appraisals'!AC236&lt;&gt;"",HLOOKUP(MID('Table 2 - MPS.BR Appraisals'!AC236,5,1),$C$1:$I$2,2,0),IF(OR('Table 2 - MPS.BR Appraisals'!AB236&lt;&gt;"",'Table 2 - MPS.BR Appraisals'!AB236&lt;&gt;"",'Table 2 - MPS.BR Appraisals'!AB236&lt;&gt;""),AB236,""))</f>
        <v/>
      </c>
    </row>
    <row r="237" spans="2:29" ht="17.850000000000001" customHeight="1" x14ac:dyDescent="0.2">
      <c r="B237" s="35" t="s">
        <v>275</v>
      </c>
      <c r="C237" s="59" t="str">
        <f>IF('Table 2 - MPS.BR Appraisals'!C237&lt;&gt;"",HLOOKUP(MID('Table 2 - MPS.BR Appraisals'!C237,5,1),$C$1:$I$2,2,0),"")</f>
        <v/>
      </c>
      <c r="D237" s="59" t="str">
        <f>IF('Table 2 - MPS.BR Appraisals'!D237&lt;&gt;"",HLOOKUP(MID('Table 2 - MPS.BR Appraisals'!D237,5,1),$C$1:$I$2,2,0),IF('Table 2 - MPS.BR Appraisals'!C237&lt;&gt;"",C237,""))</f>
        <v/>
      </c>
      <c r="E237" s="59" t="str">
        <f>IF('Table 2 - MPS.BR Appraisals'!E237&lt;&gt;"",HLOOKUP(MID('Table 2 - MPS.BR Appraisals'!E237,5,1),$C$1:$I$2,2,0),IF(OR('Table 2 - MPS.BR Appraisals'!E237&lt;&gt;"",'Table 2 - MPS.BR Appraisals'!D237&lt;&gt;""),D237,""))</f>
        <v/>
      </c>
      <c r="F237" s="59" t="str">
        <f>IF('Table 2 - MPS.BR Appraisals'!F237&lt;&gt;"",HLOOKUP(MID('Table 2 - MPS.BR Appraisals'!F237,5,1),$C$1:$I$2,2,0),IF(OR('Table 2 - MPS.BR Appraisals'!E237&lt;&gt;"",'Table 2 - MPS.BR Appraisals'!E237&lt;&gt;"",'Table 2 - MPS.BR Appraisals'!E237&lt;&gt;""),E237,""))</f>
        <v/>
      </c>
      <c r="G237" s="59" t="str">
        <f>IF('Table 2 - MPS.BR Appraisals'!G237&lt;&gt;"",HLOOKUP(MID('Table 2 - MPS.BR Appraisals'!G237,5,1),$C$1:$I$2,2,0),IF(OR('Table 2 - MPS.BR Appraisals'!F237&lt;&gt;"",'Table 2 - MPS.BR Appraisals'!F237&lt;&gt;"",'Table 2 - MPS.BR Appraisals'!F237&lt;&gt;""),F237,""))</f>
        <v/>
      </c>
      <c r="H237" s="59" t="str">
        <f>IF('Table 2 - MPS.BR Appraisals'!H237&lt;&gt;"",HLOOKUP(MID('Table 2 - MPS.BR Appraisals'!H237,5,1),$C$1:$I$2,2,0),IF(OR('Table 2 - MPS.BR Appraisals'!G237&lt;&gt;"",'Table 2 - MPS.BR Appraisals'!G237&lt;&gt;"",'Table 2 - MPS.BR Appraisals'!G237&lt;&gt;""),G237,""))</f>
        <v/>
      </c>
      <c r="I237" s="59" t="str">
        <f>IF('Table 2 - MPS.BR Appraisals'!I237&lt;&gt;"",HLOOKUP(MID('Table 2 - MPS.BR Appraisals'!I237,5,1),$C$1:$I$2,2,0),IF(OR('Table 2 - MPS.BR Appraisals'!H237&lt;&gt;"",'Table 2 - MPS.BR Appraisals'!H237&lt;&gt;"",'Table 2 - MPS.BR Appraisals'!H237&lt;&gt;""),H237,""))</f>
        <v/>
      </c>
      <c r="J237" s="59" t="str">
        <f>IF('Table 2 - MPS.BR Appraisals'!J237&lt;&gt;"",HLOOKUP(MID('Table 2 - MPS.BR Appraisals'!J237,5,1),$C$1:$I$2,2,0),IF(OR('Table 2 - MPS.BR Appraisals'!I237&lt;&gt;"",'Table 2 - MPS.BR Appraisals'!I237&lt;&gt;"",'Table 2 - MPS.BR Appraisals'!I237&lt;&gt;""),I237,""))</f>
        <v/>
      </c>
      <c r="K237" s="59" t="str">
        <f>IF('Table 2 - MPS.BR Appraisals'!K237&lt;&gt;"",HLOOKUP(MID('Table 2 - MPS.BR Appraisals'!K237,5,1),$C$1:$I$2,2,0),IF(OR('Table 2 - MPS.BR Appraisals'!J237&lt;&gt;"",'Table 2 - MPS.BR Appraisals'!J237&lt;&gt;"",'Table 2 - MPS.BR Appraisals'!J237&lt;&gt;""),J237,""))</f>
        <v/>
      </c>
      <c r="L237" s="59" t="str">
        <f>IF('Table 2 - MPS.BR Appraisals'!L237&lt;&gt;"",HLOOKUP(MID('Table 2 - MPS.BR Appraisals'!L237,5,1),$C$1:$I$2,2,0),IF(OR('Table 2 - MPS.BR Appraisals'!K237&lt;&gt;"",'Table 2 - MPS.BR Appraisals'!K237&lt;&gt;"",'Table 2 - MPS.BR Appraisals'!K237&lt;&gt;""),K237,""))</f>
        <v/>
      </c>
      <c r="M237" s="59" t="str">
        <f>IF('Table 2 - MPS.BR Appraisals'!M237&lt;&gt;"",HLOOKUP(MID('Table 2 - MPS.BR Appraisals'!M237,5,1),$C$1:$I$2,2,0),IF(OR('Table 2 - MPS.BR Appraisals'!L237&lt;&gt;"",'Table 2 - MPS.BR Appraisals'!L237&lt;&gt;"",'Table 2 - MPS.BR Appraisals'!L237&lt;&gt;""),L237,""))</f>
        <v/>
      </c>
      <c r="N237" s="59" t="str">
        <f>IF('Table 2 - MPS.BR Appraisals'!N237&lt;&gt;"",HLOOKUP(MID('Table 2 - MPS.BR Appraisals'!N237,5,1),$C$1:$I$2,2,0),IF(OR('Table 2 - MPS.BR Appraisals'!M237&lt;&gt;"",'Table 2 - MPS.BR Appraisals'!M237&lt;&gt;"",'Table 2 - MPS.BR Appraisals'!M237&lt;&gt;""),M237,""))</f>
        <v/>
      </c>
      <c r="O237" s="59" t="str">
        <f>IF('Table 2 - MPS.BR Appraisals'!O237&lt;&gt;"",HLOOKUP(MID('Table 2 - MPS.BR Appraisals'!O237,5,1),$C$1:$I$2,2,0),IF(OR('Table 2 - MPS.BR Appraisals'!N237&lt;&gt;"",'Table 2 - MPS.BR Appraisals'!N237&lt;&gt;"",'Table 2 - MPS.BR Appraisals'!N237&lt;&gt;""),N237,""))</f>
        <v/>
      </c>
      <c r="P237" s="59" t="str">
        <f>IF('Table 2 - MPS.BR Appraisals'!P237&lt;&gt;"",HLOOKUP(MID('Table 2 - MPS.BR Appraisals'!P237,5,1),$C$1:$I$2,2,0),IF(OR('Table 2 - MPS.BR Appraisals'!O237&lt;&gt;"",'Table 2 - MPS.BR Appraisals'!O237&lt;&gt;"",'Table 2 - MPS.BR Appraisals'!O237&lt;&gt;""),O237,""))</f>
        <v/>
      </c>
      <c r="Q237" s="59" t="str">
        <f>IF('Table 2 - MPS.BR Appraisals'!Q237&lt;&gt;"",HLOOKUP(MID('Table 2 - MPS.BR Appraisals'!Q237,5,1),$C$1:$I$2,2,0),IF(OR('Table 2 - MPS.BR Appraisals'!P237&lt;&gt;"",'Table 2 - MPS.BR Appraisals'!P237&lt;&gt;"",'Table 2 - MPS.BR Appraisals'!P237&lt;&gt;""),P237,""))</f>
        <v/>
      </c>
      <c r="R237" s="59" t="str">
        <f>IF('Table 2 - MPS.BR Appraisals'!R237&lt;&gt;"",HLOOKUP(MID('Table 2 - MPS.BR Appraisals'!R237,5,1),$C$1:$I$2,2,0),IF(OR('Table 2 - MPS.BR Appraisals'!Q237&lt;&gt;"",'Table 2 - MPS.BR Appraisals'!Q237&lt;&gt;"",'Table 2 - MPS.BR Appraisals'!Q237&lt;&gt;""),Q237,""))</f>
        <v/>
      </c>
      <c r="S237" s="59" t="str">
        <f>IF('Table 2 - MPS.BR Appraisals'!S237&lt;&gt;"",HLOOKUP(MID('Table 2 - MPS.BR Appraisals'!S237,5,1),$C$1:$I$2,2,0),IF(OR('Table 2 - MPS.BR Appraisals'!R237&lt;&gt;"",'Table 2 - MPS.BR Appraisals'!R237&lt;&gt;"",'Table 2 - MPS.BR Appraisals'!R237&lt;&gt;""),R237,""))</f>
        <v/>
      </c>
      <c r="T237" s="59" t="str">
        <f>IF('Table 2 - MPS.BR Appraisals'!T237&lt;&gt;"",HLOOKUP(MID('Table 2 - MPS.BR Appraisals'!T237,5,1),$C$1:$I$2,2,0),IF(OR('Table 2 - MPS.BR Appraisals'!S237&lt;&gt;"",'Table 2 - MPS.BR Appraisals'!S237&lt;&gt;"",'Table 2 - MPS.BR Appraisals'!S237&lt;&gt;""),S237,""))</f>
        <v/>
      </c>
      <c r="U237" s="59" t="str">
        <f>IF('Table 2 - MPS.BR Appraisals'!U237&lt;&gt;"",HLOOKUP(MID('Table 2 - MPS.BR Appraisals'!U237,5,1),$C$1:$I$2,2,0),IF(OR('Table 2 - MPS.BR Appraisals'!T237&lt;&gt;"",'Table 2 - MPS.BR Appraisals'!T237&lt;&gt;"",'Table 2 - MPS.BR Appraisals'!T237&lt;&gt;""),T237,""))</f>
        <v/>
      </c>
      <c r="V237" s="59" t="str">
        <f>IF('Table 2 - MPS.BR Appraisals'!V237&lt;&gt;"",HLOOKUP(MID('Table 2 - MPS.BR Appraisals'!V237,5,1),$C$1:$I$2,2,0),IF(OR('Table 2 - MPS.BR Appraisals'!U237&lt;&gt;"",'Table 2 - MPS.BR Appraisals'!U237&lt;&gt;"",'Table 2 - MPS.BR Appraisals'!U237&lt;&gt;""),U237,""))</f>
        <v/>
      </c>
      <c r="W237" s="59" t="str">
        <f>IF('Table 2 - MPS.BR Appraisals'!W237&lt;&gt;"",HLOOKUP(MID('Table 2 - MPS.BR Appraisals'!W237,5,1),$C$1:$I$2,2,0),IF(OR('Table 2 - MPS.BR Appraisals'!V237&lt;&gt;"",'Table 2 - MPS.BR Appraisals'!V237&lt;&gt;"",'Table 2 - MPS.BR Appraisals'!V237&lt;&gt;""),V237,""))</f>
        <v/>
      </c>
      <c r="X237" s="59" t="str">
        <f>IF('Table 2 - MPS.BR Appraisals'!X237&lt;&gt;"",HLOOKUP(MID('Table 2 - MPS.BR Appraisals'!X237,5,1),$C$1:$I$2,2,0),IF(OR('Table 2 - MPS.BR Appraisals'!W237&lt;&gt;"",'Table 2 - MPS.BR Appraisals'!W237&lt;&gt;"",'Table 2 - MPS.BR Appraisals'!W237&lt;&gt;""),W237,""))</f>
        <v/>
      </c>
      <c r="Y237" s="59">
        <f>IF('Table 2 - MPS.BR Appraisals'!Y237&lt;&gt;"",HLOOKUP(MID('Table 2 - MPS.BR Appraisals'!Y237,5,1),$C$1:$I$2,2,0),IF(OR('Table 2 - MPS.BR Appraisals'!X237&lt;&gt;"",'Table 2 - MPS.BR Appraisals'!X237&lt;&gt;"",'Table 2 - MPS.BR Appraisals'!X237&lt;&gt;""),X237,""))</f>
        <v>1</v>
      </c>
      <c r="Z237" s="59">
        <f>IF('Table 2 - MPS.BR Appraisals'!Z237&lt;&gt;"",HLOOKUP(MID('Table 2 - MPS.BR Appraisals'!Z237,5,1),$C$1:$I$2,2,0),IF(OR('Table 2 - MPS.BR Appraisals'!Y237&lt;&gt;"",'Table 2 - MPS.BR Appraisals'!Y237&lt;&gt;"",'Table 2 - MPS.BR Appraisals'!Y237&lt;&gt;""),Y237,""))</f>
        <v>1</v>
      </c>
      <c r="AA237" s="59" t="str">
        <f>IF('Table 2 - MPS.BR Appraisals'!AA237&lt;&gt;"",HLOOKUP(MID('Table 2 - MPS.BR Appraisals'!AA237,5,1),$C$1:$I$2,2,0),IF(OR('Table 2 - MPS.BR Appraisals'!Z237&lt;&gt;"",'Table 2 - MPS.BR Appraisals'!Z237&lt;&gt;"",'Table 2 - MPS.BR Appraisals'!Z237&lt;&gt;""),Z237,""))</f>
        <v/>
      </c>
      <c r="AB237" s="59" t="str">
        <f>IF('Table 2 - MPS.BR Appraisals'!AB237&lt;&gt;"",HLOOKUP(MID('Table 2 - MPS.BR Appraisals'!AB237,5,1),$C$1:$I$2,2,0),IF(OR('Table 2 - MPS.BR Appraisals'!AA237&lt;&gt;"",'Table 2 - MPS.BR Appraisals'!AA237&lt;&gt;"",'Table 2 - MPS.BR Appraisals'!AA237&lt;&gt;""),AA237,""))</f>
        <v/>
      </c>
      <c r="AC237" s="59" t="str">
        <f>IF('Table 2 - MPS.BR Appraisals'!AC237&lt;&gt;"",HLOOKUP(MID('Table 2 - MPS.BR Appraisals'!AC237,5,1),$C$1:$I$2,2,0),IF(OR('Table 2 - MPS.BR Appraisals'!AB237&lt;&gt;"",'Table 2 - MPS.BR Appraisals'!AB237&lt;&gt;"",'Table 2 - MPS.BR Appraisals'!AB237&lt;&gt;""),AB237,""))</f>
        <v/>
      </c>
    </row>
    <row r="238" spans="2:29" ht="17.850000000000001" customHeight="1" x14ac:dyDescent="0.2">
      <c r="B238" s="35" t="s">
        <v>276</v>
      </c>
      <c r="C238" s="59" t="str">
        <f>IF('Table 2 - MPS.BR Appraisals'!C238&lt;&gt;"",HLOOKUP(MID('Table 2 - MPS.BR Appraisals'!C238,5,1),$C$1:$I$2,2,0),"")</f>
        <v/>
      </c>
      <c r="D238" s="59" t="str">
        <f>IF('Table 2 - MPS.BR Appraisals'!D238&lt;&gt;"",HLOOKUP(MID('Table 2 - MPS.BR Appraisals'!D238,5,1),$C$1:$I$2,2,0),IF('Table 2 - MPS.BR Appraisals'!C238&lt;&gt;"",C238,""))</f>
        <v/>
      </c>
      <c r="E238" s="59" t="str">
        <f>IF('Table 2 - MPS.BR Appraisals'!E238&lt;&gt;"",HLOOKUP(MID('Table 2 - MPS.BR Appraisals'!E238,5,1),$C$1:$I$2,2,0),IF(OR('Table 2 - MPS.BR Appraisals'!E238&lt;&gt;"",'Table 2 - MPS.BR Appraisals'!D238&lt;&gt;""),D238,""))</f>
        <v/>
      </c>
      <c r="F238" s="59" t="str">
        <f>IF('Table 2 - MPS.BR Appraisals'!F238&lt;&gt;"",HLOOKUP(MID('Table 2 - MPS.BR Appraisals'!F238,5,1),$C$1:$I$2,2,0),IF(OR('Table 2 - MPS.BR Appraisals'!E238&lt;&gt;"",'Table 2 - MPS.BR Appraisals'!E238&lt;&gt;"",'Table 2 - MPS.BR Appraisals'!E238&lt;&gt;""),E238,""))</f>
        <v/>
      </c>
      <c r="G238" s="59" t="str">
        <f>IF('Table 2 - MPS.BR Appraisals'!G238&lt;&gt;"",HLOOKUP(MID('Table 2 - MPS.BR Appraisals'!G238,5,1),$C$1:$I$2,2,0),IF(OR('Table 2 - MPS.BR Appraisals'!F238&lt;&gt;"",'Table 2 - MPS.BR Appraisals'!F238&lt;&gt;"",'Table 2 - MPS.BR Appraisals'!F238&lt;&gt;""),F238,""))</f>
        <v/>
      </c>
      <c r="H238" s="59" t="str">
        <f>IF('Table 2 - MPS.BR Appraisals'!H238&lt;&gt;"",HLOOKUP(MID('Table 2 - MPS.BR Appraisals'!H238,5,1),$C$1:$I$2,2,0),IF(OR('Table 2 - MPS.BR Appraisals'!G238&lt;&gt;"",'Table 2 - MPS.BR Appraisals'!G238&lt;&gt;"",'Table 2 - MPS.BR Appraisals'!G238&lt;&gt;""),G238,""))</f>
        <v/>
      </c>
      <c r="I238" s="59" t="str">
        <f>IF('Table 2 - MPS.BR Appraisals'!I238&lt;&gt;"",HLOOKUP(MID('Table 2 - MPS.BR Appraisals'!I238,5,1),$C$1:$I$2,2,0),IF(OR('Table 2 - MPS.BR Appraisals'!H238&lt;&gt;"",'Table 2 - MPS.BR Appraisals'!H238&lt;&gt;"",'Table 2 - MPS.BR Appraisals'!H238&lt;&gt;""),H238,""))</f>
        <v/>
      </c>
      <c r="J238" s="59" t="str">
        <f>IF('Table 2 - MPS.BR Appraisals'!J238&lt;&gt;"",HLOOKUP(MID('Table 2 - MPS.BR Appraisals'!J238,5,1),$C$1:$I$2,2,0),IF(OR('Table 2 - MPS.BR Appraisals'!I238&lt;&gt;"",'Table 2 - MPS.BR Appraisals'!I238&lt;&gt;"",'Table 2 - MPS.BR Appraisals'!I238&lt;&gt;""),I238,""))</f>
        <v/>
      </c>
      <c r="K238" s="59" t="str">
        <f>IF('Table 2 - MPS.BR Appraisals'!K238&lt;&gt;"",HLOOKUP(MID('Table 2 - MPS.BR Appraisals'!K238,5,1),$C$1:$I$2,2,0),IF(OR('Table 2 - MPS.BR Appraisals'!J238&lt;&gt;"",'Table 2 - MPS.BR Appraisals'!J238&lt;&gt;"",'Table 2 - MPS.BR Appraisals'!J238&lt;&gt;""),J238,""))</f>
        <v/>
      </c>
      <c r="L238" s="59" t="str">
        <f>IF('Table 2 - MPS.BR Appraisals'!L238&lt;&gt;"",HLOOKUP(MID('Table 2 - MPS.BR Appraisals'!L238,5,1),$C$1:$I$2,2,0),IF(OR('Table 2 - MPS.BR Appraisals'!K238&lt;&gt;"",'Table 2 - MPS.BR Appraisals'!K238&lt;&gt;"",'Table 2 - MPS.BR Appraisals'!K238&lt;&gt;""),K238,""))</f>
        <v/>
      </c>
      <c r="M238" s="59" t="str">
        <f>IF('Table 2 - MPS.BR Appraisals'!M238&lt;&gt;"",HLOOKUP(MID('Table 2 - MPS.BR Appraisals'!M238,5,1),$C$1:$I$2,2,0),IF(OR('Table 2 - MPS.BR Appraisals'!L238&lt;&gt;"",'Table 2 - MPS.BR Appraisals'!L238&lt;&gt;"",'Table 2 - MPS.BR Appraisals'!L238&lt;&gt;""),L238,""))</f>
        <v/>
      </c>
      <c r="N238" s="59" t="str">
        <f>IF('Table 2 - MPS.BR Appraisals'!N238&lt;&gt;"",HLOOKUP(MID('Table 2 - MPS.BR Appraisals'!N238,5,1),$C$1:$I$2,2,0),IF(OR('Table 2 - MPS.BR Appraisals'!M238&lt;&gt;"",'Table 2 - MPS.BR Appraisals'!M238&lt;&gt;"",'Table 2 - MPS.BR Appraisals'!M238&lt;&gt;""),M238,""))</f>
        <v/>
      </c>
      <c r="O238" s="59" t="str">
        <f>IF('Table 2 - MPS.BR Appraisals'!O238&lt;&gt;"",HLOOKUP(MID('Table 2 - MPS.BR Appraisals'!O238,5,1),$C$1:$I$2,2,0),IF(OR('Table 2 - MPS.BR Appraisals'!N238&lt;&gt;"",'Table 2 - MPS.BR Appraisals'!N238&lt;&gt;"",'Table 2 - MPS.BR Appraisals'!N238&lt;&gt;""),N238,""))</f>
        <v/>
      </c>
      <c r="P238" s="59" t="str">
        <f>IF('Table 2 - MPS.BR Appraisals'!P238&lt;&gt;"",HLOOKUP(MID('Table 2 - MPS.BR Appraisals'!P238,5,1),$C$1:$I$2,2,0),IF(OR('Table 2 - MPS.BR Appraisals'!O238&lt;&gt;"",'Table 2 - MPS.BR Appraisals'!O238&lt;&gt;"",'Table 2 - MPS.BR Appraisals'!O238&lt;&gt;""),O238,""))</f>
        <v/>
      </c>
      <c r="Q238" s="59" t="str">
        <f>IF('Table 2 - MPS.BR Appraisals'!Q238&lt;&gt;"",HLOOKUP(MID('Table 2 - MPS.BR Appraisals'!Q238,5,1),$C$1:$I$2,2,0),IF(OR('Table 2 - MPS.BR Appraisals'!P238&lt;&gt;"",'Table 2 - MPS.BR Appraisals'!P238&lt;&gt;"",'Table 2 - MPS.BR Appraisals'!P238&lt;&gt;""),P238,""))</f>
        <v/>
      </c>
      <c r="R238" s="59" t="str">
        <f>IF('Table 2 - MPS.BR Appraisals'!R238&lt;&gt;"",HLOOKUP(MID('Table 2 - MPS.BR Appraisals'!R238,5,1),$C$1:$I$2,2,0),IF(OR('Table 2 - MPS.BR Appraisals'!Q238&lt;&gt;"",'Table 2 - MPS.BR Appraisals'!Q238&lt;&gt;"",'Table 2 - MPS.BR Appraisals'!Q238&lt;&gt;""),Q238,""))</f>
        <v/>
      </c>
      <c r="S238" s="59" t="str">
        <f>IF('Table 2 - MPS.BR Appraisals'!S238&lt;&gt;"",HLOOKUP(MID('Table 2 - MPS.BR Appraisals'!S238,5,1),$C$1:$I$2,2,0),IF(OR('Table 2 - MPS.BR Appraisals'!R238&lt;&gt;"",'Table 2 - MPS.BR Appraisals'!R238&lt;&gt;"",'Table 2 - MPS.BR Appraisals'!R238&lt;&gt;""),R238,""))</f>
        <v/>
      </c>
      <c r="T238" s="59" t="str">
        <f>IF('Table 2 - MPS.BR Appraisals'!T238&lt;&gt;"",HLOOKUP(MID('Table 2 - MPS.BR Appraisals'!T238,5,1),$C$1:$I$2,2,0),IF(OR('Table 2 - MPS.BR Appraisals'!S238&lt;&gt;"",'Table 2 - MPS.BR Appraisals'!S238&lt;&gt;"",'Table 2 - MPS.BR Appraisals'!S238&lt;&gt;""),S238,""))</f>
        <v/>
      </c>
      <c r="U238" s="59">
        <f>IF('Table 2 - MPS.BR Appraisals'!U238&lt;&gt;"",HLOOKUP(MID('Table 2 - MPS.BR Appraisals'!U238,5,1),$C$1:$I$2,2,0),IF(OR('Table 2 - MPS.BR Appraisals'!T238&lt;&gt;"",'Table 2 - MPS.BR Appraisals'!T238&lt;&gt;"",'Table 2 - MPS.BR Appraisals'!T238&lt;&gt;""),T238,""))</f>
        <v>1</v>
      </c>
      <c r="V238" s="59">
        <f>IF('Table 2 - MPS.BR Appraisals'!V238&lt;&gt;"",HLOOKUP(MID('Table 2 - MPS.BR Appraisals'!V238,5,1),$C$1:$I$2,2,0),IF(OR('Table 2 - MPS.BR Appraisals'!U238&lt;&gt;"",'Table 2 - MPS.BR Appraisals'!U238&lt;&gt;"",'Table 2 - MPS.BR Appraisals'!U238&lt;&gt;""),U238,""))</f>
        <v>1</v>
      </c>
      <c r="W238" s="59" t="str">
        <f>IF('Table 2 - MPS.BR Appraisals'!W238&lt;&gt;"",HLOOKUP(MID('Table 2 - MPS.BR Appraisals'!W238,5,1),$C$1:$I$2,2,0),IF(OR('Table 2 - MPS.BR Appraisals'!V238&lt;&gt;"",'Table 2 - MPS.BR Appraisals'!V238&lt;&gt;"",'Table 2 - MPS.BR Appraisals'!V238&lt;&gt;""),V238,""))</f>
        <v/>
      </c>
      <c r="X238" s="59" t="str">
        <f>IF('Table 2 - MPS.BR Appraisals'!X238&lt;&gt;"",HLOOKUP(MID('Table 2 - MPS.BR Appraisals'!X238,5,1),$C$1:$I$2,2,0),IF(OR('Table 2 - MPS.BR Appraisals'!W238&lt;&gt;"",'Table 2 - MPS.BR Appraisals'!W238&lt;&gt;"",'Table 2 - MPS.BR Appraisals'!W238&lt;&gt;""),W238,""))</f>
        <v/>
      </c>
      <c r="Y238" s="59" t="str">
        <f>IF('Table 2 - MPS.BR Appraisals'!Y238&lt;&gt;"",HLOOKUP(MID('Table 2 - MPS.BR Appraisals'!Y238,5,1),$C$1:$I$2,2,0),IF(OR('Table 2 - MPS.BR Appraisals'!X238&lt;&gt;"",'Table 2 - MPS.BR Appraisals'!X238&lt;&gt;"",'Table 2 - MPS.BR Appraisals'!X238&lt;&gt;""),X238,""))</f>
        <v/>
      </c>
      <c r="Z238" s="59" t="str">
        <f>IF('Table 2 - MPS.BR Appraisals'!Z238&lt;&gt;"",HLOOKUP(MID('Table 2 - MPS.BR Appraisals'!Z238,5,1),$C$1:$I$2,2,0),IF(OR('Table 2 - MPS.BR Appraisals'!Y238&lt;&gt;"",'Table 2 - MPS.BR Appraisals'!Y238&lt;&gt;"",'Table 2 - MPS.BR Appraisals'!Y238&lt;&gt;""),Y238,""))</f>
        <v/>
      </c>
      <c r="AA238" s="59" t="str">
        <f>IF('Table 2 - MPS.BR Appraisals'!AA238&lt;&gt;"",HLOOKUP(MID('Table 2 - MPS.BR Appraisals'!AA238,5,1),$C$1:$I$2,2,0),IF(OR('Table 2 - MPS.BR Appraisals'!Z238&lt;&gt;"",'Table 2 - MPS.BR Appraisals'!Z238&lt;&gt;"",'Table 2 - MPS.BR Appraisals'!Z238&lt;&gt;""),Z238,""))</f>
        <v/>
      </c>
      <c r="AB238" s="59" t="str">
        <f>IF('Table 2 - MPS.BR Appraisals'!AB238&lt;&gt;"",HLOOKUP(MID('Table 2 - MPS.BR Appraisals'!AB238,5,1),$C$1:$I$2,2,0),IF(OR('Table 2 - MPS.BR Appraisals'!AA238&lt;&gt;"",'Table 2 - MPS.BR Appraisals'!AA238&lt;&gt;"",'Table 2 - MPS.BR Appraisals'!AA238&lt;&gt;""),AA238,""))</f>
        <v/>
      </c>
      <c r="AC238" s="59" t="str">
        <f>IF('Table 2 - MPS.BR Appraisals'!AC238&lt;&gt;"",HLOOKUP(MID('Table 2 - MPS.BR Appraisals'!AC238,5,1),$C$1:$I$2,2,0),IF(OR('Table 2 - MPS.BR Appraisals'!AB238&lt;&gt;"",'Table 2 - MPS.BR Appraisals'!AB238&lt;&gt;"",'Table 2 - MPS.BR Appraisals'!AB238&lt;&gt;""),AB238,""))</f>
        <v/>
      </c>
    </row>
    <row r="239" spans="2:29" ht="17.850000000000001" customHeight="1" x14ac:dyDescent="0.2">
      <c r="B239" s="35" t="s">
        <v>277</v>
      </c>
      <c r="C239" s="59" t="str">
        <f>IF('Table 2 - MPS.BR Appraisals'!C239&lt;&gt;"",HLOOKUP(MID('Table 2 - MPS.BR Appraisals'!C239,5,1),$C$1:$I$2,2,0),"")</f>
        <v/>
      </c>
      <c r="D239" s="59" t="str">
        <f>IF('Table 2 - MPS.BR Appraisals'!D239&lt;&gt;"",HLOOKUP(MID('Table 2 - MPS.BR Appraisals'!D239,5,1),$C$1:$I$2,2,0),IF('Table 2 - MPS.BR Appraisals'!C239&lt;&gt;"",C239,""))</f>
        <v/>
      </c>
      <c r="E239" s="59" t="str">
        <f>IF('Table 2 - MPS.BR Appraisals'!E239&lt;&gt;"",HLOOKUP(MID('Table 2 - MPS.BR Appraisals'!E239,5,1),$C$1:$I$2,2,0),IF(OR('Table 2 - MPS.BR Appraisals'!E239&lt;&gt;"",'Table 2 - MPS.BR Appraisals'!D239&lt;&gt;""),D239,""))</f>
        <v/>
      </c>
      <c r="F239" s="59" t="str">
        <f>IF('Table 2 - MPS.BR Appraisals'!F239&lt;&gt;"",HLOOKUP(MID('Table 2 - MPS.BR Appraisals'!F239,5,1),$C$1:$I$2,2,0),IF(OR('Table 2 - MPS.BR Appraisals'!E239&lt;&gt;"",'Table 2 - MPS.BR Appraisals'!E239&lt;&gt;"",'Table 2 - MPS.BR Appraisals'!E239&lt;&gt;""),E239,""))</f>
        <v/>
      </c>
      <c r="G239" s="59" t="str">
        <f>IF('Table 2 - MPS.BR Appraisals'!G239&lt;&gt;"",HLOOKUP(MID('Table 2 - MPS.BR Appraisals'!G239,5,1),$C$1:$I$2,2,0),IF(OR('Table 2 - MPS.BR Appraisals'!F239&lt;&gt;"",'Table 2 - MPS.BR Appraisals'!F239&lt;&gt;"",'Table 2 - MPS.BR Appraisals'!F239&lt;&gt;""),F239,""))</f>
        <v/>
      </c>
      <c r="H239" s="59" t="str">
        <f>IF('Table 2 - MPS.BR Appraisals'!H239&lt;&gt;"",HLOOKUP(MID('Table 2 - MPS.BR Appraisals'!H239,5,1),$C$1:$I$2,2,0),IF(OR('Table 2 - MPS.BR Appraisals'!G239&lt;&gt;"",'Table 2 - MPS.BR Appraisals'!G239&lt;&gt;"",'Table 2 - MPS.BR Appraisals'!G239&lt;&gt;""),G239,""))</f>
        <v/>
      </c>
      <c r="I239" s="59" t="str">
        <f>IF('Table 2 - MPS.BR Appraisals'!I239&lt;&gt;"",HLOOKUP(MID('Table 2 - MPS.BR Appraisals'!I239,5,1),$C$1:$I$2,2,0),IF(OR('Table 2 - MPS.BR Appraisals'!H239&lt;&gt;"",'Table 2 - MPS.BR Appraisals'!H239&lt;&gt;"",'Table 2 - MPS.BR Appraisals'!H239&lt;&gt;""),H239,""))</f>
        <v/>
      </c>
      <c r="J239" s="59" t="str">
        <f>IF('Table 2 - MPS.BR Appraisals'!J239&lt;&gt;"",HLOOKUP(MID('Table 2 - MPS.BR Appraisals'!J239,5,1),$C$1:$I$2,2,0),IF(OR('Table 2 - MPS.BR Appraisals'!I239&lt;&gt;"",'Table 2 - MPS.BR Appraisals'!I239&lt;&gt;"",'Table 2 - MPS.BR Appraisals'!I239&lt;&gt;""),I239,""))</f>
        <v/>
      </c>
      <c r="K239" s="59" t="str">
        <f>IF('Table 2 - MPS.BR Appraisals'!K239&lt;&gt;"",HLOOKUP(MID('Table 2 - MPS.BR Appraisals'!K239,5,1),$C$1:$I$2,2,0),IF(OR('Table 2 - MPS.BR Appraisals'!J239&lt;&gt;"",'Table 2 - MPS.BR Appraisals'!J239&lt;&gt;"",'Table 2 - MPS.BR Appraisals'!J239&lt;&gt;""),J239,""))</f>
        <v/>
      </c>
      <c r="L239" s="59" t="str">
        <f>IF('Table 2 - MPS.BR Appraisals'!L239&lt;&gt;"",HLOOKUP(MID('Table 2 - MPS.BR Appraisals'!L239,5,1),$C$1:$I$2,2,0),IF(OR('Table 2 - MPS.BR Appraisals'!K239&lt;&gt;"",'Table 2 - MPS.BR Appraisals'!K239&lt;&gt;"",'Table 2 - MPS.BR Appraisals'!K239&lt;&gt;""),K239,""))</f>
        <v/>
      </c>
      <c r="M239" s="59" t="str">
        <f>IF('Table 2 - MPS.BR Appraisals'!M239&lt;&gt;"",HLOOKUP(MID('Table 2 - MPS.BR Appraisals'!M239,5,1),$C$1:$I$2,2,0),IF(OR('Table 2 - MPS.BR Appraisals'!L239&lt;&gt;"",'Table 2 - MPS.BR Appraisals'!L239&lt;&gt;"",'Table 2 - MPS.BR Appraisals'!L239&lt;&gt;""),L239,""))</f>
        <v/>
      </c>
      <c r="N239" s="59" t="str">
        <f>IF('Table 2 - MPS.BR Appraisals'!N239&lt;&gt;"",HLOOKUP(MID('Table 2 - MPS.BR Appraisals'!N239,5,1),$C$1:$I$2,2,0),IF(OR('Table 2 - MPS.BR Appraisals'!M239&lt;&gt;"",'Table 2 - MPS.BR Appraisals'!M239&lt;&gt;"",'Table 2 - MPS.BR Appraisals'!M239&lt;&gt;""),M239,""))</f>
        <v/>
      </c>
      <c r="O239" s="59" t="str">
        <f>IF('Table 2 - MPS.BR Appraisals'!O239&lt;&gt;"",HLOOKUP(MID('Table 2 - MPS.BR Appraisals'!O239,5,1),$C$1:$I$2,2,0),IF(OR('Table 2 - MPS.BR Appraisals'!N239&lt;&gt;"",'Table 2 - MPS.BR Appraisals'!N239&lt;&gt;"",'Table 2 - MPS.BR Appraisals'!N239&lt;&gt;""),N239,""))</f>
        <v/>
      </c>
      <c r="P239" s="59" t="str">
        <f>IF('Table 2 - MPS.BR Appraisals'!P239&lt;&gt;"",HLOOKUP(MID('Table 2 - MPS.BR Appraisals'!P239,5,1),$C$1:$I$2,2,0),IF(OR('Table 2 - MPS.BR Appraisals'!O239&lt;&gt;"",'Table 2 - MPS.BR Appraisals'!O239&lt;&gt;"",'Table 2 - MPS.BR Appraisals'!O239&lt;&gt;""),O239,""))</f>
        <v/>
      </c>
      <c r="Q239" s="59" t="str">
        <f>IF('Table 2 - MPS.BR Appraisals'!Q239&lt;&gt;"",HLOOKUP(MID('Table 2 - MPS.BR Appraisals'!Q239,5,1),$C$1:$I$2,2,0),IF(OR('Table 2 - MPS.BR Appraisals'!P239&lt;&gt;"",'Table 2 - MPS.BR Appraisals'!P239&lt;&gt;"",'Table 2 - MPS.BR Appraisals'!P239&lt;&gt;""),P239,""))</f>
        <v/>
      </c>
      <c r="R239" s="59" t="str">
        <f>IF('Table 2 - MPS.BR Appraisals'!R239&lt;&gt;"",HLOOKUP(MID('Table 2 - MPS.BR Appraisals'!R239,5,1),$C$1:$I$2,2,0),IF(OR('Table 2 - MPS.BR Appraisals'!Q239&lt;&gt;"",'Table 2 - MPS.BR Appraisals'!Q239&lt;&gt;"",'Table 2 - MPS.BR Appraisals'!Q239&lt;&gt;""),Q239,""))</f>
        <v/>
      </c>
      <c r="S239" s="59" t="str">
        <f>IF('Table 2 - MPS.BR Appraisals'!S239&lt;&gt;"",HLOOKUP(MID('Table 2 - MPS.BR Appraisals'!S239,5,1),$C$1:$I$2,2,0),IF(OR('Table 2 - MPS.BR Appraisals'!R239&lt;&gt;"",'Table 2 - MPS.BR Appraisals'!R239&lt;&gt;"",'Table 2 - MPS.BR Appraisals'!R239&lt;&gt;""),R239,""))</f>
        <v/>
      </c>
      <c r="T239" s="59" t="str">
        <f>IF('Table 2 - MPS.BR Appraisals'!T239&lt;&gt;"",HLOOKUP(MID('Table 2 - MPS.BR Appraisals'!T239,5,1),$C$1:$I$2,2,0),IF(OR('Table 2 - MPS.BR Appraisals'!S239&lt;&gt;"",'Table 2 - MPS.BR Appraisals'!S239&lt;&gt;"",'Table 2 - MPS.BR Appraisals'!S239&lt;&gt;""),S239,""))</f>
        <v/>
      </c>
      <c r="U239" s="59">
        <f>IF('Table 2 - MPS.BR Appraisals'!U239&lt;&gt;"",HLOOKUP(MID('Table 2 - MPS.BR Appraisals'!U239,5,1),$C$1:$I$2,2,0),IF(OR('Table 2 - MPS.BR Appraisals'!T239&lt;&gt;"",'Table 2 - MPS.BR Appraisals'!T239&lt;&gt;"",'Table 2 - MPS.BR Appraisals'!T239&lt;&gt;""),T239,""))</f>
        <v>1</v>
      </c>
      <c r="V239" s="59">
        <f>IF('Table 2 - MPS.BR Appraisals'!V239&lt;&gt;"",HLOOKUP(MID('Table 2 - MPS.BR Appraisals'!V239,5,1),$C$1:$I$2,2,0),IF(OR('Table 2 - MPS.BR Appraisals'!U239&lt;&gt;"",'Table 2 - MPS.BR Appraisals'!U239&lt;&gt;"",'Table 2 - MPS.BR Appraisals'!U239&lt;&gt;""),U239,""))</f>
        <v>1</v>
      </c>
      <c r="W239" s="59" t="str">
        <f>IF('Table 2 - MPS.BR Appraisals'!W239&lt;&gt;"",HLOOKUP(MID('Table 2 - MPS.BR Appraisals'!W239,5,1),$C$1:$I$2,2,0),IF(OR('Table 2 - MPS.BR Appraisals'!V239&lt;&gt;"",'Table 2 - MPS.BR Appraisals'!V239&lt;&gt;"",'Table 2 - MPS.BR Appraisals'!V239&lt;&gt;""),V239,""))</f>
        <v/>
      </c>
      <c r="X239" s="59" t="str">
        <f>IF('Table 2 - MPS.BR Appraisals'!X239&lt;&gt;"",HLOOKUP(MID('Table 2 - MPS.BR Appraisals'!X239,5,1),$C$1:$I$2,2,0),IF(OR('Table 2 - MPS.BR Appraisals'!W239&lt;&gt;"",'Table 2 - MPS.BR Appraisals'!W239&lt;&gt;"",'Table 2 - MPS.BR Appraisals'!W239&lt;&gt;""),W239,""))</f>
        <v/>
      </c>
      <c r="Y239" s="59" t="str">
        <f>IF('Table 2 - MPS.BR Appraisals'!Y239&lt;&gt;"",HLOOKUP(MID('Table 2 - MPS.BR Appraisals'!Y239,5,1),$C$1:$I$2,2,0),IF(OR('Table 2 - MPS.BR Appraisals'!X239&lt;&gt;"",'Table 2 - MPS.BR Appraisals'!X239&lt;&gt;"",'Table 2 - MPS.BR Appraisals'!X239&lt;&gt;""),X239,""))</f>
        <v/>
      </c>
      <c r="Z239" s="59" t="str">
        <f>IF('Table 2 - MPS.BR Appraisals'!Z239&lt;&gt;"",HLOOKUP(MID('Table 2 - MPS.BR Appraisals'!Z239,5,1),$C$1:$I$2,2,0),IF(OR('Table 2 - MPS.BR Appraisals'!Y239&lt;&gt;"",'Table 2 - MPS.BR Appraisals'!Y239&lt;&gt;"",'Table 2 - MPS.BR Appraisals'!Y239&lt;&gt;""),Y239,""))</f>
        <v/>
      </c>
      <c r="AA239" s="59" t="str">
        <f>IF('Table 2 - MPS.BR Appraisals'!AA239&lt;&gt;"",HLOOKUP(MID('Table 2 - MPS.BR Appraisals'!AA239,5,1),$C$1:$I$2,2,0),IF(OR('Table 2 - MPS.BR Appraisals'!Z239&lt;&gt;"",'Table 2 - MPS.BR Appraisals'!Z239&lt;&gt;"",'Table 2 - MPS.BR Appraisals'!Z239&lt;&gt;""),Z239,""))</f>
        <v/>
      </c>
      <c r="AB239" s="59" t="str">
        <f>IF('Table 2 - MPS.BR Appraisals'!AB239&lt;&gt;"",HLOOKUP(MID('Table 2 - MPS.BR Appraisals'!AB239,5,1),$C$1:$I$2,2,0),IF(OR('Table 2 - MPS.BR Appraisals'!AA239&lt;&gt;"",'Table 2 - MPS.BR Appraisals'!AA239&lt;&gt;"",'Table 2 - MPS.BR Appraisals'!AA239&lt;&gt;""),AA239,""))</f>
        <v/>
      </c>
      <c r="AC239" s="59" t="str">
        <f>IF('Table 2 - MPS.BR Appraisals'!AC239&lt;&gt;"",HLOOKUP(MID('Table 2 - MPS.BR Appraisals'!AC239,5,1),$C$1:$I$2,2,0),IF(OR('Table 2 - MPS.BR Appraisals'!AB239&lt;&gt;"",'Table 2 - MPS.BR Appraisals'!AB239&lt;&gt;"",'Table 2 - MPS.BR Appraisals'!AB239&lt;&gt;""),AB239,""))</f>
        <v/>
      </c>
    </row>
    <row r="240" spans="2:29" ht="17.850000000000001" customHeight="1" x14ac:dyDescent="0.2">
      <c r="B240" s="35" t="s">
        <v>278</v>
      </c>
      <c r="C240" s="59" t="str">
        <f>IF('Table 2 - MPS.BR Appraisals'!C240&lt;&gt;"",HLOOKUP(MID('Table 2 - MPS.BR Appraisals'!C240,5,1),$C$1:$I$2,2,0),"")</f>
        <v/>
      </c>
      <c r="D240" s="59" t="str">
        <f>IF('Table 2 - MPS.BR Appraisals'!D240&lt;&gt;"",HLOOKUP(MID('Table 2 - MPS.BR Appraisals'!D240,5,1),$C$1:$I$2,2,0),IF('Table 2 - MPS.BR Appraisals'!C240&lt;&gt;"",C240,""))</f>
        <v/>
      </c>
      <c r="E240" s="59" t="str">
        <f>IF('Table 2 - MPS.BR Appraisals'!E240&lt;&gt;"",HLOOKUP(MID('Table 2 - MPS.BR Appraisals'!E240,5,1),$C$1:$I$2,2,0),IF(OR('Table 2 - MPS.BR Appraisals'!E240&lt;&gt;"",'Table 2 - MPS.BR Appraisals'!D240&lt;&gt;""),D240,""))</f>
        <v/>
      </c>
      <c r="F240" s="59" t="str">
        <f>IF('Table 2 - MPS.BR Appraisals'!F240&lt;&gt;"",HLOOKUP(MID('Table 2 - MPS.BR Appraisals'!F240,5,1),$C$1:$I$2,2,0),IF(OR('Table 2 - MPS.BR Appraisals'!E240&lt;&gt;"",'Table 2 - MPS.BR Appraisals'!E240&lt;&gt;"",'Table 2 - MPS.BR Appraisals'!E240&lt;&gt;""),E240,""))</f>
        <v/>
      </c>
      <c r="G240" s="59" t="str">
        <f>IF('Table 2 - MPS.BR Appraisals'!G240&lt;&gt;"",HLOOKUP(MID('Table 2 - MPS.BR Appraisals'!G240,5,1),$C$1:$I$2,2,0),IF(OR('Table 2 - MPS.BR Appraisals'!F240&lt;&gt;"",'Table 2 - MPS.BR Appraisals'!F240&lt;&gt;"",'Table 2 - MPS.BR Appraisals'!F240&lt;&gt;""),F240,""))</f>
        <v/>
      </c>
      <c r="H240" s="59" t="str">
        <f>IF('Table 2 - MPS.BR Appraisals'!H240&lt;&gt;"",HLOOKUP(MID('Table 2 - MPS.BR Appraisals'!H240,5,1),$C$1:$I$2,2,0),IF(OR('Table 2 - MPS.BR Appraisals'!G240&lt;&gt;"",'Table 2 - MPS.BR Appraisals'!G240&lt;&gt;"",'Table 2 - MPS.BR Appraisals'!G240&lt;&gt;""),G240,""))</f>
        <v/>
      </c>
      <c r="I240" s="59" t="str">
        <f>IF('Table 2 - MPS.BR Appraisals'!I240&lt;&gt;"",HLOOKUP(MID('Table 2 - MPS.BR Appraisals'!I240,5,1),$C$1:$I$2,2,0),IF(OR('Table 2 - MPS.BR Appraisals'!H240&lt;&gt;"",'Table 2 - MPS.BR Appraisals'!H240&lt;&gt;"",'Table 2 - MPS.BR Appraisals'!H240&lt;&gt;""),H240,""))</f>
        <v/>
      </c>
      <c r="J240" s="59" t="str">
        <f>IF('Table 2 - MPS.BR Appraisals'!J240&lt;&gt;"",HLOOKUP(MID('Table 2 - MPS.BR Appraisals'!J240,5,1),$C$1:$I$2,2,0),IF(OR('Table 2 - MPS.BR Appraisals'!I240&lt;&gt;"",'Table 2 - MPS.BR Appraisals'!I240&lt;&gt;"",'Table 2 - MPS.BR Appraisals'!I240&lt;&gt;""),I240,""))</f>
        <v/>
      </c>
      <c r="K240" s="59" t="str">
        <f>IF('Table 2 - MPS.BR Appraisals'!K240&lt;&gt;"",HLOOKUP(MID('Table 2 - MPS.BR Appraisals'!K240,5,1),$C$1:$I$2,2,0),IF(OR('Table 2 - MPS.BR Appraisals'!J240&lt;&gt;"",'Table 2 - MPS.BR Appraisals'!J240&lt;&gt;"",'Table 2 - MPS.BR Appraisals'!J240&lt;&gt;""),J240,""))</f>
        <v/>
      </c>
      <c r="L240" s="59" t="str">
        <f>IF('Table 2 - MPS.BR Appraisals'!L240&lt;&gt;"",HLOOKUP(MID('Table 2 - MPS.BR Appraisals'!L240,5,1),$C$1:$I$2,2,0),IF(OR('Table 2 - MPS.BR Appraisals'!K240&lt;&gt;"",'Table 2 - MPS.BR Appraisals'!K240&lt;&gt;"",'Table 2 - MPS.BR Appraisals'!K240&lt;&gt;""),K240,""))</f>
        <v/>
      </c>
      <c r="M240" s="59" t="str">
        <f>IF('Table 2 - MPS.BR Appraisals'!M240&lt;&gt;"",HLOOKUP(MID('Table 2 - MPS.BR Appraisals'!M240,5,1),$C$1:$I$2,2,0),IF(OR('Table 2 - MPS.BR Appraisals'!L240&lt;&gt;"",'Table 2 - MPS.BR Appraisals'!L240&lt;&gt;"",'Table 2 - MPS.BR Appraisals'!L240&lt;&gt;""),L240,""))</f>
        <v/>
      </c>
      <c r="N240" s="59" t="str">
        <f>IF('Table 2 - MPS.BR Appraisals'!N240&lt;&gt;"",HLOOKUP(MID('Table 2 - MPS.BR Appraisals'!N240,5,1),$C$1:$I$2,2,0),IF(OR('Table 2 - MPS.BR Appraisals'!M240&lt;&gt;"",'Table 2 - MPS.BR Appraisals'!M240&lt;&gt;"",'Table 2 - MPS.BR Appraisals'!M240&lt;&gt;""),M240,""))</f>
        <v/>
      </c>
      <c r="O240" s="59" t="str">
        <f>IF('Table 2 - MPS.BR Appraisals'!O240&lt;&gt;"",HLOOKUP(MID('Table 2 - MPS.BR Appraisals'!O240,5,1),$C$1:$I$2,2,0),IF(OR('Table 2 - MPS.BR Appraisals'!N240&lt;&gt;"",'Table 2 - MPS.BR Appraisals'!N240&lt;&gt;"",'Table 2 - MPS.BR Appraisals'!N240&lt;&gt;""),N240,""))</f>
        <v/>
      </c>
      <c r="P240" s="59" t="str">
        <f>IF('Table 2 - MPS.BR Appraisals'!P240&lt;&gt;"",HLOOKUP(MID('Table 2 - MPS.BR Appraisals'!P240,5,1),$C$1:$I$2,2,0),IF(OR('Table 2 - MPS.BR Appraisals'!O240&lt;&gt;"",'Table 2 - MPS.BR Appraisals'!O240&lt;&gt;"",'Table 2 - MPS.BR Appraisals'!O240&lt;&gt;""),O240,""))</f>
        <v/>
      </c>
      <c r="Q240" s="59" t="str">
        <f>IF('Table 2 - MPS.BR Appraisals'!Q240&lt;&gt;"",HLOOKUP(MID('Table 2 - MPS.BR Appraisals'!Q240,5,1),$C$1:$I$2,2,0),IF(OR('Table 2 - MPS.BR Appraisals'!P240&lt;&gt;"",'Table 2 - MPS.BR Appraisals'!P240&lt;&gt;"",'Table 2 - MPS.BR Appraisals'!P240&lt;&gt;""),P240,""))</f>
        <v/>
      </c>
      <c r="R240" s="59" t="str">
        <f>IF('Table 2 - MPS.BR Appraisals'!R240&lt;&gt;"",HLOOKUP(MID('Table 2 - MPS.BR Appraisals'!R240,5,1),$C$1:$I$2,2,0),IF(OR('Table 2 - MPS.BR Appraisals'!Q240&lt;&gt;"",'Table 2 - MPS.BR Appraisals'!Q240&lt;&gt;"",'Table 2 - MPS.BR Appraisals'!Q240&lt;&gt;""),Q240,""))</f>
        <v/>
      </c>
      <c r="S240" s="59" t="str">
        <f>IF('Table 2 - MPS.BR Appraisals'!S240&lt;&gt;"",HLOOKUP(MID('Table 2 - MPS.BR Appraisals'!S240,5,1),$C$1:$I$2,2,0),IF(OR('Table 2 - MPS.BR Appraisals'!R240&lt;&gt;"",'Table 2 - MPS.BR Appraisals'!R240&lt;&gt;"",'Table 2 - MPS.BR Appraisals'!R240&lt;&gt;""),R240,""))</f>
        <v/>
      </c>
      <c r="T240" s="59" t="str">
        <f>IF('Table 2 - MPS.BR Appraisals'!T240&lt;&gt;"",HLOOKUP(MID('Table 2 - MPS.BR Appraisals'!T240,5,1),$C$1:$I$2,2,0),IF(OR('Table 2 - MPS.BR Appraisals'!S240&lt;&gt;"",'Table 2 - MPS.BR Appraisals'!S240&lt;&gt;"",'Table 2 - MPS.BR Appraisals'!S240&lt;&gt;""),S240,""))</f>
        <v/>
      </c>
      <c r="U240" s="59" t="str">
        <f>IF('Table 2 - MPS.BR Appraisals'!U240&lt;&gt;"",HLOOKUP(MID('Table 2 - MPS.BR Appraisals'!U240,5,1),$C$1:$I$2,2,0),IF(OR('Table 2 - MPS.BR Appraisals'!T240&lt;&gt;"",'Table 2 - MPS.BR Appraisals'!T240&lt;&gt;"",'Table 2 - MPS.BR Appraisals'!T240&lt;&gt;""),T240,""))</f>
        <v/>
      </c>
      <c r="V240" s="59" t="str">
        <f>IF('Table 2 - MPS.BR Appraisals'!V240&lt;&gt;"",HLOOKUP(MID('Table 2 - MPS.BR Appraisals'!V240,5,1),$C$1:$I$2,2,0),IF(OR('Table 2 - MPS.BR Appraisals'!U240&lt;&gt;"",'Table 2 - MPS.BR Appraisals'!U240&lt;&gt;"",'Table 2 - MPS.BR Appraisals'!U240&lt;&gt;""),U240,""))</f>
        <v/>
      </c>
      <c r="W240" s="59">
        <f>IF('Table 2 - MPS.BR Appraisals'!W240&lt;&gt;"",HLOOKUP(MID('Table 2 - MPS.BR Appraisals'!W240,5,1),$C$1:$I$2,2,0),IF(OR('Table 2 - MPS.BR Appraisals'!V240&lt;&gt;"",'Table 2 - MPS.BR Appraisals'!V240&lt;&gt;"",'Table 2 - MPS.BR Appraisals'!V240&lt;&gt;""),V240,""))</f>
        <v>2</v>
      </c>
      <c r="X240" s="59">
        <f>IF('Table 2 - MPS.BR Appraisals'!X240&lt;&gt;"",HLOOKUP(MID('Table 2 - MPS.BR Appraisals'!X240,5,1),$C$1:$I$2,2,0),IF(OR('Table 2 - MPS.BR Appraisals'!W240&lt;&gt;"",'Table 2 - MPS.BR Appraisals'!W240&lt;&gt;"",'Table 2 - MPS.BR Appraisals'!W240&lt;&gt;""),W240,""))</f>
        <v>2</v>
      </c>
      <c r="Y240" s="59" t="str">
        <f>IF('Table 2 - MPS.BR Appraisals'!Y240&lt;&gt;"",HLOOKUP(MID('Table 2 - MPS.BR Appraisals'!Y240,5,1),$C$1:$I$2,2,0),IF(OR('Table 2 - MPS.BR Appraisals'!X240&lt;&gt;"",'Table 2 - MPS.BR Appraisals'!X240&lt;&gt;"",'Table 2 - MPS.BR Appraisals'!X240&lt;&gt;""),X240,""))</f>
        <v/>
      </c>
      <c r="Z240" s="59">
        <f>IF('Table 2 - MPS.BR Appraisals'!Z240&lt;&gt;"",HLOOKUP(MID('Table 2 - MPS.BR Appraisals'!Z240,5,1),$C$1:$I$2,2,0),IF(OR('Table 2 - MPS.BR Appraisals'!Y240&lt;&gt;"",'Table 2 - MPS.BR Appraisals'!Y240&lt;&gt;"",'Table 2 - MPS.BR Appraisals'!Y240&lt;&gt;""),Y240,""))</f>
        <v>5</v>
      </c>
      <c r="AA240" s="59">
        <f>IF('Table 2 - MPS.BR Appraisals'!AA240&lt;&gt;"",HLOOKUP(MID('Table 2 - MPS.BR Appraisals'!AA240,5,1),$C$1:$I$2,2,0),IF(OR('Table 2 - MPS.BR Appraisals'!Z240&lt;&gt;"",'Table 2 - MPS.BR Appraisals'!Z240&lt;&gt;"",'Table 2 - MPS.BR Appraisals'!Z240&lt;&gt;""),Z240,""))</f>
        <v>5</v>
      </c>
      <c r="AB240" s="59" t="str">
        <f>IF('Table 2 - MPS.BR Appraisals'!AB240&lt;&gt;"",HLOOKUP(MID('Table 2 - MPS.BR Appraisals'!AB240,5,1),$C$1:$I$2,2,0),IF(OR('Table 2 - MPS.BR Appraisals'!AA240&lt;&gt;"",'Table 2 - MPS.BR Appraisals'!AA240&lt;&gt;"",'Table 2 - MPS.BR Appraisals'!AA240&lt;&gt;""),AA240,""))</f>
        <v/>
      </c>
      <c r="AC240" s="59" t="str">
        <f>IF('Table 2 - MPS.BR Appraisals'!AC240&lt;&gt;"",HLOOKUP(MID('Table 2 - MPS.BR Appraisals'!AC240,5,1),$C$1:$I$2,2,0),IF(OR('Table 2 - MPS.BR Appraisals'!AB240&lt;&gt;"",'Table 2 - MPS.BR Appraisals'!AB240&lt;&gt;"",'Table 2 - MPS.BR Appraisals'!AB240&lt;&gt;""),AB240,""))</f>
        <v/>
      </c>
    </row>
    <row r="241" spans="2:29" ht="17.850000000000001" customHeight="1" x14ac:dyDescent="0.2">
      <c r="B241" s="35" t="s">
        <v>279</v>
      </c>
      <c r="C241" s="59" t="str">
        <f>IF('Table 2 - MPS.BR Appraisals'!C241&lt;&gt;"",HLOOKUP(MID('Table 2 - MPS.BR Appraisals'!C241,5,1),$C$1:$I$2,2,0),"")</f>
        <v/>
      </c>
      <c r="D241" s="59" t="str">
        <f>IF('Table 2 - MPS.BR Appraisals'!D241&lt;&gt;"",HLOOKUP(MID('Table 2 - MPS.BR Appraisals'!D241,5,1),$C$1:$I$2,2,0),IF('Table 2 - MPS.BR Appraisals'!C241&lt;&gt;"",C241,""))</f>
        <v/>
      </c>
      <c r="E241" s="59" t="str">
        <f>IF('Table 2 - MPS.BR Appraisals'!E241&lt;&gt;"",HLOOKUP(MID('Table 2 - MPS.BR Appraisals'!E241,5,1),$C$1:$I$2,2,0),IF(OR('Table 2 - MPS.BR Appraisals'!E241&lt;&gt;"",'Table 2 - MPS.BR Appraisals'!D241&lt;&gt;""),D241,""))</f>
        <v/>
      </c>
      <c r="F241" s="59" t="str">
        <f>IF('Table 2 - MPS.BR Appraisals'!F241&lt;&gt;"",HLOOKUP(MID('Table 2 - MPS.BR Appraisals'!F241,5,1),$C$1:$I$2,2,0),IF(OR('Table 2 - MPS.BR Appraisals'!E241&lt;&gt;"",'Table 2 - MPS.BR Appraisals'!E241&lt;&gt;"",'Table 2 - MPS.BR Appraisals'!E241&lt;&gt;""),E241,""))</f>
        <v/>
      </c>
      <c r="G241" s="59" t="str">
        <f>IF('Table 2 - MPS.BR Appraisals'!G241&lt;&gt;"",HLOOKUP(MID('Table 2 - MPS.BR Appraisals'!G241,5,1),$C$1:$I$2,2,0),IF(OR('Table 2 - MPS.BR Appraisals'!F241&lt;&gt;"",'Table 2 - MPS.BR Appraisals'!F241&lt;&gt;"",'Table 2 - MPS.BR Appraisals'!F241&lt;&gt;""),F241,""))</f>
        <v/>
      </c>
      <c r="H241" s="59" t="str">
        <f>IF('Table 2 - MPS.BR Appraisals'!H241&lt;&gt;"",HLOOKUP(MID('Table 2 - MPS.BR Appraisals'!H241,5,1),$C$1:$I$2,2,0),IF(OR('Table 2 - MPS.BR Appraisals'!G241&lt;&gt;"",'Table 2 - MPS.BR Appraisals'!G241&lt;&gt;"",'Table 2 - MPS.BR Appraisals'!G241&lt;&gt;""),G241,""))</f>
        <v/>
      </c>
      <c r="I241" s="59" t="str">
        <f>IF('Table 2 - MPS.BR Appraisals'!I241&lt;&gt;"",HLOOKUP(MID('Table 2 - MPS.BR Appraisals'!I241,5,1),$C$1:$I$2,2,0),IF(OR('Table 2 - MPS.BR Appraisals'!H241&lt;&gt;"",'Table 2 - MPS.BR Appraisals'!H241&lt;&gt;"",'Table 2 - MPS.BR Appraisals'!H241&lt;&gt;""),H241,""))</f>
        <v/>
      </c>
      <c r="J241" s="59" t="str">
        <f>IF('Table 2 - MPS.BR Appraisals'!J241&lt;&gt;"",HLOOKUP(MID('Table 2 - MPS.BR Appraisals'!J241,5,1),$C$1:$I$2,2,0),IF(OR('Table 2 - MPS.BR Appraisals'!I241&lt;&gt;"",'Table 2 - MPS.BR Appraisals'!I241&lt;&gt;"",'Table 2 - MPS.BR Appraisals'!I241&lt;&gt;""),I241,""))</f>
        <v/>
      </c>
      <c r="K241" s="59" t="str">
        <f>IF('Table 2 - MPS.BR Appraisals'!K241&lt;&gt;"",HLOOKUP(MID('Table 2 - MPS.BR Appraisals'!K241,5,1),$C$1:$I$2,2,0),IF(OR('Table 2 - MPS.BR Appraisals'!J241&lt;&gt;"",'Table 2 - MPS.BR Appraisals'!J241&lt;&gt;"",'Table 2 - MPS.BR Appraisals'!J241&lt;&gt;""),J241,""))</f>
        <v/>
      </c>
      <c r="L241" s="59" t="str">
        <f>IF('Table 2 - MPS.BR Appraisals'!L241&lt;&gt;"",HLOOKUP(MID('Table 2 - MPS.BR Appraisals'!L241,5,1),$C$1:$I$2,2,0),IF(OR('Table 2 - MPS.BR Appraisals'!K241&lt;&gt;"",'Table 2 - MPS.BR Appraisals'!K241&lt;&gt;"",'Table 2 - MPS.BR Appraisals'!K241&lt;&gt;""),K241,""))</f>
        <v/>
      </c>
      <c r="M241" s="59" t="str">
        <f>IF('Table 2 - MPS.BR Appraisals'!M241&lt;&gt;"",HLOOKUP(MID('Table 2 - MPS.BR Appraisals'!M241,5,1),$C$1:$I$2,2,0),IF(OR('Table 2 - MPS.BR Appraisals'!L241&lt;&gt;"",'Table 2 - MPS.BR Appraisals'!L241&lt;&gt;"",'Table 2 - MPS.BR Appraisals'!L241&lt;&gt;""),L241,""))</f>
        <v/>
      </c>
      <c r="N241" s="59" t="str">
        <f>IF('Table 2 - MPS.BR Appraisals'!N241&lt;&gt;"",HLOOKUP(MID('Table 2 - MPS.BR Appraisals'!N241,5,1),$C$1:$I$2,2,0),IF(OR('Table 2 - MPS.BR Appraisals'!M241&lt;&gt;"",'Table 2 - MPS.BR Appraisals'!M241&lt;&gt;"",'Table 2 - MPS.BR Appraisals'!M241&lt;&gt;""),M241,""))</f>
        <v/>
      </c>
      <c r="O241" s="59" t="str">
        <f>IF('Table 2 - MPS.BR Appraisals'!O241&lt;&gt;"",HLOOKUP(MID('Table 2 - MPS.BR Appraisals'!O241,5,1),$C$1:$I$2,2,0),IF(OR('Table 2 - MPS.BR Appraisals'!N241&lt;&gt;"",'Table 2 - MPS.BR Appraisals'!N241&lt;&gt;"",'Table 2 - MPS.BR Appraisals'!N241&lt;&gt;""),N241,""))</f>
        <v/>
      </c>
      <c r="P241" s="59" t="str">
        <f>IF('Table 2 - MPS.BR Appraisals'!P241&lt;&gt;"",HLOOKUP(MID('Table 2 - MPS.BR Appraisals'!P241,5,1),$C$1:$I$2,2,0),IF(OR('Table 2 - MPS.BR Appraisals'!O241&lt;&gt;"",'Table 2 - MPS.BR Appraisals'!O241&lt;&gt;"",'Table 2 - MPS.BR Appraisals'!O241&lt;&gt;""),O241,""))</f>
        <v/>
      </c>
      <c r="Q241" s="59" t="str">
        <f>IF('Table 2 - MPS.BR Appraisals'!Q241&lt;&gt;"",HLOOKUP(MID('Table 2 - MPS.BR Appraisals'!Q241,5,1),$C$1:$I$2,2,0),IF(OR('Table 2 - MPS.BR Appraisals'!P241&lt;&gt;"",'Table 2 - MPS.BR Appraisals'!P241&lt;&gt;"",'Table 2 - MPS.BR Appraisals'!P241&lt;&gt;""),P241,""))</f>
        <v/>
      </c>
      <c r="R241" s="59">
        <f>IF('Table 2 - MPS.BR Appraisals'!R241&lt;&gt;"",HLOOKUP(MID('Table 2 - MPS.BR Appraisals'!R241,5,1),$C$1:$I$2,2,0),IF(OR('Table 2 - MPS.BR Appraisals'!Q241&lt;&gt;"",'Table 2 - MPS.BR Appraisals'!Q241&lt;&gt;"",'Table 2 - MPS.BR Appraisals'!Q241&lt;&gt;""),Q241,""))</f>
        <v>1</v>
      </c>
      <c r="S241" s="59">
        <f>IF('Table 2 - MPS.BR Appraisals'!S241&lt;&gt;"",HLOOKUP(MID('Table 2 - MPS.BR Appraisals'!S241,5,1),$C$1:$I$2,2,0),IF(OR('Table 2 - MPS.BR Appraisals'!R241&lt;&gt;"",'Table 2 - MPS.BR Appraisals'!R241&lt;&gt;"",'Table 2 - MPS.BR Appraisals'!R241&lt;&gt;""),R241,""))</f>
        <v>1</v>
      </c>
      <c r="T241" s="59" t="str">
        <f>IF('Table 2 - MPS.BR Appraisals'!T241&lt;&gt;"",HLOOKUP(MID('Table 2 - MPS.BR Appraisals'!T241,5,1),$C$1:$I$2,2,0),IF(OR('Table 2 - MPS.BR Appraisals'!S241&lt;&gt;"",'Table 2 - MPS.BR Appraisals'!S241&lt;&gt;"",'Table 2 - MPS.BR Appraisals'!S241&lt;&gt;""),S241,""))</f>
        <v/>
      </c>
      <c r="U241" s="59" t="str">
        <f>IF('Table 2 - MPS.BR Appraisals'!U241&lt;&gt;"",HLOOKUP(MID('Table 2 - MPS.BR Appraisals'!U241,5,1),$C$1:$I$2,2,0),IF(OR('Table 2 - MPS.BR Appraisals'!T241&lt;&gt;"",'Table 2 - MPS.BR Appraisals'!T241&lt;&gt;"",'Table 2 - MPS.BR Appraisals'!T241&lt;&gt;""),T241,""))</f>
        <v/>
      </c>
      <c r="V241" s="59">
        <f>IF('Table 2 - MPS.BR Appraisals'!V241&lt;&gt;"",HLOOKUP(MID('Table 2 - MPS.BR Appraisals'!V241,5,1),$C$1:$I$2,2,0),IF(OR('Table 2 - MPS.BR Appraisals'!U241&lt;&gt;"",'Table 2 - MPS.BR Appraisals'!U241&lt;&gt;"",'Table 2 - MPS.BR Appraisals'!U241&lt;&gt;""),U241,""))</f>
        <v>2</v>
      </c>
      <c r="W241" s="59">
        <f>IF('Table 2 - MPS.BR Appraisals'!W241&lt;&gt;"",HLOOKUP(MID('Table 2 - MPS.BR Appraisals'!W241,5,1),$C$1:$I$2,2,0),IF(OR('Table 2 - MPS.BR Appraisals'!V241&lt;&gt;"",'Table 2 - MPS.BR Appraisals'!V241&lt;&gt;"",'Table 2 - MPS.BR Appraisals'!V241&lt;&gt;""),V241,""))</f>
        <v>2</v>
      </c>
      <c r="X241" s="59" t="str">
        <f>IF('Table 2 - MPS.BR Appraisals'!X241&lt;&gt;"",HLOOKUP(MID('Table 2 - MPS.BR Appraisals'!X241,5,1),$C$1:$I$2,2,0),IF(OR('Table 2 - MPS.BR Appraisals'!W241&lt;&gt;"",'Table 2 - MPS.BR Appraisals'!W241&lt;&gt;"",'Table 2 - MPS.BR Appraisals'!W241&lt;&gt;""),W241,""))</f>
        <v/>
      </c>
      <c r="Y241" s="59" t="str">
        <f>IF('Table 2 - MPS.BR Appraisals'!Y241&lt;&gt;"",HLOOKUP(MID('Table 2 - MPS.BR Appraisals'!Y241,5,1),$C$1:$I$2,2,0),IF(OR('Table 2 - MPS.BR Appraisals'!X241&lt;&gt;"",'Table 2 - MPS.BR Appraisals'!X241&lt;&gt;"",'Table 2 - MPS.BR Appraisals'!X241&lt;&gt;""),X241,""))</f>
        <v/>
      </c>
      <c r="Z241" s="59">
        <f>IF('Table 2 - MPS.BR Appraisals'!Z241&lt;&gt;"",HLOOKUP(MID('Table 2 - MPS.BR Appraisals'!Z241,5,1),$C$1:$I$2,2,0),IF(OR('Table 2 - MPS.BR Appraisals'!Y241&lt;&gt;"",'Table 2 - MPS.BR Appraisals'!Y241&lt;&gt;"",'Table 2 - MPS.BR Appraisals'!Y241&lt;&gt;""),Y241,""))</f>
        <v>5</v>
      </c>
      <c r="AA241" s="59">
        <f>IF('Table 2 - MPS.BR Appraisals'!AA241&lt;&gt;"",HLOOKUP(MID('Table 2 - MPS.BR Appraisals'!AA241,5,1),$C$1:$I$2,2,0),IF(OR('Table 2 - MPS.BR Appraisals'!Z241&lt;&gt;"",'Table 2 - MPS.BR Appraisals'!Z241&lt;&gt;"",'Table 2 - MPS.BR Appraisals'!Z241&lt;&gt;""),Z241,""))</f>
        <v>5</v>
      </c>
      <c r="AB241" s="59" t="str">
        <f>IF('Table 2 - MPS.BR Appraisals'!AB241&lt;&gt;"",HLOOKUP(MID('Table 2 - MPS.BR Appraisals'!AB241,5,1),$C$1:$I$2,2,0),IF(OR('Table 2 - MPS.BR Appraisals'!AA241&lt;&gt;"",'Table 2 - MPS.BR Appraisals'!AA241&lt;&gt;"",'Table 2 - MPS.BR Appraisals'!AA241&lt;&gt;""),AA241,""))</f>
        <v/>
      </c>
      <c r="AC241" s="59" t="str">
        <f>IF('Table 2 - MPS.BR Appraisals'!AC241&lt;&gt;"",HLOOKUP(MID('Table 2 - MPS.BR Appraisals'!AC241,5,1),$C$1:$I$2,2,0),IF(OR('Table 2 - MPS.BR Appraisals'!AB241&lt;&gt;"",'Table 2 - MPS.BR Appraisals'!AB241&lt;&gt;"",'Table 2 - MPS.BR Appraisals'!AB241&lt;&gt;""),AB241,""))</f>
        <v/>
      </c>
    </row>
    <row r="242" spans="2:29" ht="17.850000000000001" customHeight="1" x14ac:dyDescent="0.2">
      <c r="B242" s="35" t="s">
        <v>280</v>
      </c>
      <c r="C242" s="59" t="str">
        <f>IF('Table 2 - MPS.BR Appraisals'!C242&lt;&gt;"",HLOOKUP(MID('Table 2 - MPS.BR Appraisals'!C242,5,1),$C$1:$I$2,2,0),"")</f>
        <v/>
      </c>
      <c r="D242" s="59" t="str">
        <f>IF('Table 2 - MPS.BR Appraisals'!D242&lt;&gt;"",HLOOKUP(MID('Table 2 - MPS.BR Appraisals'!D242,5,1),$C$1:$I$2,2,0),IF('Table 2 - MPS.BR Appraisals'!C242&lt;&gt;"",C242,""))</f>
        <v/>
      </c>
      <c r="E242" s="59" t="str">
        <f>IF('Table 2 - MPS.BR Appraisals'!E242&lt;&gt;"",HLOOKUP(MID('Table 2 - MPS.BR Appraisals'!E242,5,1),$C$1:$I$2,2,0),IF(OR('Table 2 - MPS.BR Appraisals'!E242&lt;&gt;"",'Table 2 - MPS.BR Appraisals'!D242&lt;&gt;""),D242,""))</f>
        <v/>
      </c>
      <c r="F242" s="59" t="str">
        <f>IF('Table 2 - MPS.BR Appraisals'!F242&lt;&gt;"",HLOOKUP(MID('Table 2 - MPS.BR Appraisals'!F242,5,1),$C$1:$I$2,2,0),IF(OR('Table 2 - MPS.BR Appraisals'!E242&lt;&gt;"",'Table 2 - MPS.BR Appraisals'!E242&lt;&gt;"",'Table 2 - MPS.BR Appraisals'!E242&lt;&gt;""),E242,""))</f>
        <v/>
      </c>
      <c r="G242" s="59" t="str">
        <f>IF('Table 2 - MPS.BR Appraisals'!G242&lt;&gt;"",HLOOKUP(MID('Table 2 - MPS.BR Appraisals'!G242,5,1),$C$1:$I$2,2,0),IF(OR('Table 2 - MPS.BR Appraisals'!F242&lt;&gt;"",'Table 2 - MPS.BR Appraisals'!F242&lt;&gt;"",'Table 2 - MPS.BR Appraisals'!F242&lt;&gt;""),F242,""))</f>
        <v/>
      </c>
      <c r="H242" s="59" t="str">
        <f>IF('Table 2 - MPS.BR Appraisals'!H242&lt;&gt;"",HLOOKUP(MID('Table 2 - MPS.BR Appraisals'!H242,5,1),$C$1:$I$2,2,0),IF(OR('Table 2 - MPS.BR Appraisals'!G242&lt;&gt;"",'Table 2 - MPS.BR Appraisals'!G242&lt;&gt;"",'Table 2 - MPS.BR Appraisals'!G242&lt;&gt;""),G242,""))</f>
        <v/>
      </c>
      <c r="I242" s="59" t="str">
        <f>IF('Table 2 - MPS.BR Appraisals'!I242&lt;&gt;"",HLOOKUP(MID('Table 2 - MPS.BR Appraisals'!I242,5,1),$C$1:$I$2,2,0),IF(OR('Table 2 - MPS.BR Appraisals'!H242&lt;&gt;"",'Table 2 - MPS.BR Appraisals'!H242&lt;&gt;"",'Table 2 - MPS.BR Appraisals'!H242&lt;&gt;""),H242,""))</f>
        <v/>
      </c>
      <c r="J242" s="59" t="str">
        <f>IF('Table 2 - MPS.BR Appraisals'!J242&lt;&gt;"",HLOOKUP(MID('Table 2 - MPS.BR Appraisals'!J242,5,1),$C$1:$I$2,2,0),IF(OR('Table 2 - MPS.BR Appraisals'!I242&lt;&gt;"",'Table 2 - MPS.BR Appraisals'!I242&lt;&gt;"",'Table 2 - MPS.BR Appraisals'!I242&lt;&gt;""),I242,""))</f>
        <v/>
      </c>
      <c r="K242" s="59" t="str">
        <f>IF('Table 2 - MPS.BR Appraisals'!K242&lt;&gt;"",HLOOKUP(MID('Table 2 - MPS.BR Appraisals'!K242,5,1),$C$1:$I$2,2,0),IF(OR('Table 2 - MPS.BR Appraisals'!J242&lt;&gt;"",'Table 2 - MPS.BR Appraisals'!J242&lt;&gt;"",'Table 2 - MPS.BR Appraisals'!J242&lt;&gt;""),J242,""))</f>
        <v/>
      </c>
      <c r="L242" s="59" t="str">
        <f>IF('Table 2 - MPS.BR Appraisals'!L242&lt;&gt;"",HLOOKUP(MID('Table 2 - MPS.BR Appraisals'!L242,5,1),$C$1:$I$2,2,0),IF(OR('Table 2 - MPS.BR Appraisals'!K242&lt;&gt;"",'Table 2 - MPS.BR Appraisals'!K242&lt;&gt;"",'Table 2 - MPS.BR Appraisals'!K242&lt;&gt;""),K242,""))</f>
        <v/>
      </c>
      <c r="M242" s="59" t="str">
        <f>IF('Table 2 - MPS.BR Appraisals'!M242&lt;&gt;"",HLOOKUP(MID('Table 2 - MPS.BR Appraisals'!M242,5,1),$C$1:$I$2,2,0),IF(OR('Table 2 - MPS.BR Appraisals'!L242&lt;&gt;"",'Table 2 - MPS.BR Appraisals'!L242&lt;&gt;"",'Table 2 - MPS.BR Appraisals'!L242&lt;&gt;""),L242,""))</f>
        <v/>
      </c>
      <c r="N242" s="59" t="str">
        <f>IF('Table 2 - MPS.BR Appraisals'!N242&lt;&gt;"",HLOOKUP(MID('Table 2 - MPS.BR Appraisals'!N242,5,1),$C$1:$I$2,2,0),IF(OR('Table 2 - MPS.BR Appraisals'!M242&lt;&gt;"",'Table 2 - MPS.BR Appraisals'!M242&lt;&gt;"",'Table 2 - MPS.BR Appraisals'!M242&lt;&gt;""),M242,""))</f>
        <v/>
      </c>
      <c r="O242" s="59" t="str">
        <f>IF('Table 2 - MPS.BR Appraisals'!O242&lt;&gt;"",HLOOKUP(MID('Table 2 - MPS.BR Appraisals'!O242,5,1),$C$1:$I$2,2,0),IF(OR('Table 2 - MPS.BR Appraisals'!N242&lt;&gt;"",'Table 2 - MPS.BR Appraisals'!N242&lt;&gt;"",'Table 2 - MPS.BR Appraisals'!N242&lt;&gt;""),N242,""))</f>
        <v/>
      </c>
      <c r="P242" s="59" t="str">
        <f>IF('Table 2 - MPS.BR Appraisals'!P242&lt;&gt;"",HLOOKUP(MID('Table 2 - MPS.BR Appraisals'!P242,5,1),$C$1:$I$2,2,0),IF(OR('Table 2 - MPS.BR Appraisals'!O242&lt;&gt;"",'Table 2 - MPS.BR Appraisals'!O242&lt;&gt;"",'Table 2 - MPS.BR Appraisals'!O242&lt;&gt;""),O242,""))</f>
        <v/>
      </c>
      <c r="Q242" s="59" t="str">
        <f>IF('Table 2 - MPS.BR Appraisals'!Q242&lt;&gt;"",HLOOKUP(MID('Table 2 - MPS.BR Appraisals'!Q242,5,1),$C$1:$I$2,2,0),IF(OR('Table 2 - MPS.BR Appraisals'!P242&lt;&gt;"",'Table 2 - MPS.BR Appraisals'!P242&lt;&gt;"",'Table 2 - MPS.BR Appraisals'!P242&lt;&gt;""),P242,""))</f>
        <v/>
      </c>
      <c r="R242" s="59" t="str">
        <f>IF('Table 2 - MPS.BR Appraisals'!R242&lt;&gt;"",HLOOKUP(MID('Table 2 - MPS.BR Appraisals'!R242,5,1),$C$1:$I$2,2,0),IF(OR('Table 2 - MPS.BR Appraisals'!Q242&lt;&gt;"",'Table 2 - MPS.BR Appraisals'!Q242&lt;&gt;"",'Table 2 - MPS.BR Appraisals'!Q242&lt;&gt;""),Q242,""))</f>
        <v/>
      </c>
      <c r="S242" s="59" t="str">
        <f>IF('Table 2 - MPS.BR Appraisals'!S242&lt;&gt;"",HLOOKUP(MID('Table 2 - MPS.BR Appraisals'!S242,5,1),$C$1:$I$2,2,0),IF(OR('Table 2 - MPS.BR Appraisals'!R242&lt;&gt;"",'Table 2 - MPS.BR Appraisals'!R242&lt;&gt;"",'Table 2 - MPS.BR Appraisals'!R242&lt;&gt;""),R242,""))</f>
        <v/>
      </c>
      <c r="T242" s="59" t="str">
        <f>IF('Table 2 - MPS.BR Appraisals'!T242&lt;&gt;"",HLOOKUP(MID('Table 2 - MPS.BR Appraisals'!T242,5,1),$C$1:$I$2,2,0),IF(OR('Table 2 - MPS.BR Appraisals'!S242&lt;&gt;"",'Table 2 - MPS.BR Appraisals'!S242&lt;&gt;"",'Table 2 - MPS.BR Appraisals'!S242&lt;&gt;""),S242,""))</f>
        <v/>
      </c>
      <c r="U242" s="59" t="str">
        <f>IF('Table 2 - MPS.BR Appraisals'!U242&lt;&gt;"",HLOOKUP(MID('Table 2 - MPS.BR Appraisals'!U242,5,1),$C$1:$I$2,2,0),IF(OR('Table 2 - MPS.BR Appraisals'!T242&lt;&gt;"",'Table 2 - MPS.BR Appraisals'!T242&lt;&gt;"",'Table 2 - MPS.BR Appraisals'!T242&lt;&gt;""),T242,""))</f>
        <v/>
      </c>
      <c r="V242" s="59" t="str">
        <f>IF('Table 2 - MPS.BR Appraisals'!V242&lt;&gt;"",HLOOKUP(MID('Table 2 - MPS.BR Appraisals'!V242,5,1),$C$1:$I$2,2,0),IF(OR('Table 2 - MPS.BR Appraisals'!U242&lt;&gt;"",'Table 2 - MPS.BR Appraisals'!U242&lt;&gt;"",'Table 2 - MPS.BR Appraisals'!U242&lt;&gt;""),U242,""))</f>
        <v/>
      </c>
      <c r="W242" s="59" t="str">
        <f>IF('Table 2 - MPS.BR Appraisals'!W242&lt;&gt;"",HLOOKUP(MID('Table 2 - MPS.BR Appraisals'!W242,5,1),$C$1:$I$2,2,0),IF(OR('Table 2 - MPS.BR Appraisals'!V242&lt;&gt;"",'Table 2 - MPS.BR Appraisals'!V242&lt;&gt;"",'Table 2 - MPS.BR Appraisals'!V242&lt;&gt;""),V242,""))</f>
        <v/>
      </c>
      <c r="X242" s="59" t="str">
        <f>IF('Table 2 - MPS.BR Appraisals'!X242&lt;&gt;"",HLOOKUP(MID('Table 2 - MPS.BR Appraisals'!X242,5,1),$C$1:$I$2,2,0),IF(OR('Table 2 - MPS.BR Appraisals'!W242&lt;&gt;"",'Table 2 - MPS.BR Appraisals'!W242&lt;&gt;"",'Table 2 - MPS.BR Appraisals'!W242&lt;&gt;""),W242,""))</f>
        <v/>
      </c>
      <c r="Y242" s="59" t="str">
        <f>IF('Table 2 - MPS.BR Appraisals'!Y242&lt;&gt;"",HLOOKUP(MID('Table 2 - MPS.BR Appraisals'!Y242,5,1),$C$1:$I$2,2,0),IF(OR('Table 2 - MPS.BR Appraisals'!X242&lt;&gt;"",'Table 2 - MPS.BR Appraisals'!X242&lt;&gt;"",'Table 2 - MPS.BR Appraisals'!X242&lt;&gt;""),X242,""))</f>
        <v/>
      </c>
      <c r="Z242" s="59">
        <f>IF('Table 2 - MPS.BR Appraisals'!Z242&lt;&gt;"",HLOOKUP(MID('Table 2 - MPS.BR Appraisals'!Z242,5,1),$C$1:$I$2,2,0),IF(OR('Table 2 - MPS.BR Appraisals'!Y242&lt;&gt;"",'Table 2 - MPS.BR Appraisals'!Y242&lt;&gt;"",'Table 2 - MPS.BR Appraisals'!Y242&lt;&gt;""),Y242,""))</f>
        <v>1</v>
      </c>
      <c r="AA242" s="59">
        <f>IF('Table 2 - MPS.BR Appraisals'!AA242&lt;&gt;"",HLOOKUP(MID('Table 2 - MPS.BR Appraisals'!AA242,5,1),$C$1:$I$2,2,0),IF(OR('Table 2 - MPS.BR Appraisals'!Z242&lt;&gt;"",'Table 2 - MPS.BR Appraisals'!Z242&lt;&gt;"",'Table 2 - MPS.BR Appraisals'!Z242&lt;&gt;""),Z242,""))</f>
        <v>1</v>
      </c>
      <c r="AB242" s="59" t="str">
        <f>IF('Table 2 - MPS.BR Appraisals'!AB242&lt;&gt;"",HLOOKUP(MID('Table 2 - MPS.BR Appraisals'!AB242,5,1),$C$1:$I$2,2,0),IF(OR('Table 2 - MPS.BR Appraisals'!AA242&lt;&gt;"",'Table 2 - MPS.BR Appraisals'!AA242&lt;&gt;"",'Table 2 - MPS.BR Appraisals'!AA242&lt;&gt;""),AA242,""))</f>
        <v/>
      </c>
      <c r="AC242" s="59" t="str">
        <f>IF('Table 2 - MPS.BR Appraisals'!AC242&lt;&gt;"",HLOOKUP(MID('Table 2 - MPS.BR Appraisals'!AC242,5,1),$C$1:$I$2,2,0),IF(OR('Table 2 - MPS.BR Appraisals'!AB242&lt;&gt;"",'Table 2 - MPS.BR Appraisals'!AB242&lt;&gt;"",'Table 2 - MPS.BR Appraisals'!AB242&lt;&gt;""),AB242,""))</f>
        <v/>
      </c>
    </row>
    <row r="243" spans="2:29" ht="17.850000000000001" customHeight="1" x14ac:dyDescent="0.2">
      <c r="B243" s="35" t="s">
        <v>281</v>
      </c>
      <c r="C243" s="59" t="str">
        <f>IF('Table 2 - MPS.BR Appraisals'!C243&lt;&gt;"",HLOOKUP(MID('Table 2 - MPS.BR Appraisals'!C243,5,1),$C$1:$I$2,2,0),"")</f>
        <v/>
      </c>
      <c r="D243" s="59" t="str">
        <f>IF('Table 2 - MPS.BR Appraisals'!D243&lt;&gt;"",HLOOKUP(MID('Table 2 - MPS.BR Appraisals'!D243,5,1),$C$1:$I$2,2,0),IF('Table 2 - MPS.BR Appraisals'!C243&lt;&gt;"",C243,""))</f>
        <v/>
      </c>
      <c r="E243" s="59" t="str">
        <f>IF('Table 2 - MPS.BR Appraisals'!E243&lt;&gt;"",HLOOKUP(MID('Table 2 - MPS.BR Appraisals'!E243,5,1),$C$1:$I$2,2,0),IF(OR('Table 2 - MPS.BR Appraisals'!E243&lt;&gt;"",'Table 2 - MPS.BR Appraisals'!D243&lt;&gt;""),D243,""))</f>
        <v/>
      </c>
      <c r="F243" s="59" t="str">
        <f>IF('Table 2 - MPS.BR Appraisals'!F243&lt;&gt;"",HLOOKUP(MID('Table 2 - MPS.BR Appraisals'!F243,5,1),$C$1:$I$2,2,0),IF(OR('Table 2 - MPS.BR Appraisals'!E243&lt;&gt;"",'Table 2 - MPS.BR Appraisals'!E243&lt;&gt;"",'Table 2 - MPS.BR Appraisals'!E243&lt;&gt;""),E243,""))</f>
        <v/>
      </c>
      <c r="G243" s="59" t="str">
        <f>IF('Table 2 - MPS.BR Appraisals'!G243&lt;&gt;"",HLOOKUP(MID('Table 2 - MPS.BR Appraisals'!G243,5,1),$C$1:$I$2,2,0),IF(OR('Table 2 - MPS.BR Appraisals'!F243&lt;&gt;"",'Table 2 - MPS.BR Appraisals'!F243&lt;&gt;"",'Table 2 - MPS.BR Appraisals'!F243&lt;&gt;""),F243,""))</f>
        <v/>
      </c>
      <c r="H243" s="59" t="str">
        <f>IF('Table 2 - MPS.BR Appraisals'!H243&lt;&gt;"",HLOOKUP(MID('Table 2 - MPS.BR Appraisals'!H243,5,1),$C$1:$I$2,2,0),IF(OR('Table 2 - MPS.BR Appraisals'!G243&lt;&gt;"",'Table 2 - MPS.BR Appraisals'!G243&lt;&gt;"",'Table 2 - MPS.BR Appraisals'!G243&lt;&gt;""),G243,""))</f>
        <v/>
      </c>
      <c r="I243" s="59" t="str">
        <f>IF('Table 2 - MPS.BR Appraisals'!I243&lt;&gt;"",HLOOKUP(MID('Table 2 - MPS.BR Appraisals'!I243,5,1),$C$1:$I$2,2,0),IF(OR('Table 2 - MPS.BR Appraisals'!H243&lt;&gt;"",'Table 2 - MPS.BR Appraisals'!H243&lt;&gt;"",'Table 2 - MPS.BR Appraisals'!H243&lt;&gt;""),H243,""))</f>
        <v/>
      </c>
      <c r="J243" s="59" t="str">
        <f>IF('Table 2 - MPS.BR Appraisals'!J243&lt;&gt;"",HLOOKUP(MID('Table 2 - MPS.BR Appraisals'!J243,5,1),$C$1:$I$2,2,0),IF(OR('Table 2 - MPS.BR Appraisals'!I243&lt;&gt;"",'Table 2 - MPS.BR Appraisals'!I243&lt;&gt;"",'Table 2 - MPS.BR Appraisals'!I243&lt;&gt;""),I243,""))</f>
        <v/>
      </c>
      <c r="K243" s="59" t="str">
        <f>IF('Table 2 - MPS.BR Appraisals'!K243&lt;&gt;"",HLOOKUP(MID('Table 2 - MPS.BR Appraisals'!K243,5,1),$C$1:$I$2,2,0),IF(OR('Table 2 - MPS.BR Appraisals'!J243&lt;&gt;"",'Table 2 - MPS.BR Appraisals'!J243&lt;&gt;"",'Table 2 - MPS.BR Appraisals'!J243&lt;&gt;""),J243,""))</f>
        <v/>
      </c>
      <c r="L243" s="59" t="str">
        <f>IF('Table 2 - MPS.BR Appraisals'!L243&lt;&gt;"",HLOOKUP(MID('Table 2 - MPS.BR Appraisals'!L243,5,1),$C$1:$I$2,2,0),IF(OR('Table 2 - MPS.BR Appraisals'!K243&lt;&gt;"",'Table 2 - MPS.BR Appraisals'!K243&lt;&gt;"",'Table 2 - MPS.BR Appraisals'!K243&lt;&gt;""),K243,""))</f>
        <v/>
      </c>
      <c r="M243" s="59" t="str">
        <f>IF('Table 2 - MPS.BR Appraisals'!M243&lt;&gt;"",HLOOKUP(MID('Table 2 - MPS.BR Appraisals'!M243,5,1),$C$1:$I$2,2,0),IF(OR('Table 2 - MPS.BR Appraisals'!L243&lt;&gt;"",'Table 2 - MPS.BR Appraisals'!L243&lt;&gt;"",'Table 2 - MPS.BR Appraisals'!L243&lt;&gt;""),L243,""))</f>
        <v/>
      </c>
      <c r="N243" s="59" t="str">
        <f>IF('Table 2 - MPS.BR Appraisals'!N243&lt;&gt;"",HLOOKUP(MID('Table 2 - MPS.BR Appraisals'!N243,5,1),$C$1:$I$2,2,0),IF(OR('Table 2 - MPS.BR Appraisals'!M243&lt;&gt;"",'Table 2 - MPS.BR Appraisals'!M243&lt;&gt;"",'Table 2 - MPS.BR Appraisals'!M243&lt;&gt;""),M243,""))</f>
        <v/>
      </c>
      <c r="O243" s="59" t="str">
        <f>IF('Table 2 - MPS.BR Appraisals'!O243&lt;&gt;"",HLOOKUP(MID('Table 2 - MPS.BR Appraisals'!O243,5,1),$C$1:$I$2,2,0),IF(OR('Table 2 - MPS.BR Appraisals'!N243&lt;&gt;"",'Table 2 - MPS.BR Appraisals'!N243&lt;&gt;"",'Table 2 - MPS.BR Appraisals'!N243&lt;&gt;""),N243,""))</f>
        <v/>
      </c>
      <c r="P243" s="59" t="str">
        <f>IF('Table 2 - MPS.BR Appraisals'!P243&lt;&gt;"",HLOOKUP(MID('Table 2 - MPS.BR Appraisals'!P243,5,1),$C$1:$I$2,2,0),IF(OR('Table 2 - MPS.BR Appraisals'!O243&lt;&gt;"",'Table 2 - MPS.BR Appraisals'!O243&lt;&gt;"",'Table 2 - MPS.BR Appraisals'!O243&lt;&gt;""),O243,""))</f>
        <v/>
      </c>
      <c r="Q243" s="59" t="str">
        <f>IF('Table 2 - MPS.BR Appraisals'!Q243&lt;&gt;"",HLOOKUP(MID('Table 2 - MPS.BR Appraisals'!Q243,5,1),$C$1:$I$2,2,0),IF(OR('Table 2 - MPS.BR Appraisals'!P243&lt;&gt;"",'Table 2 - MPS.BR Appraisals'!P243&lt;&gt;"",'Table 2 - MPS.BR Appraisals'!P243&lt;&gt;""),P243,""))</f>
        <v/>
      </c>
      <c r="R243" s="59" t="str">
        <f>IF('Table 2 - MPS.BR Appraisals'!R243&lt;&gt;"",HLOOKUP(MID('Table 2 - MPS.BR Appraisals'!R243,5,1),$C$1:$I$2,2,0),IF(OR('Table 2 - MPS.BR Appraisals'!Q243&lt;&gt;"",'Table 2 - MPS.BR Appraisals'!Q243&lt;&gt;"",'Table 2 - MPS.BR Appraisals'!Q243&lt;&gt;""),Q243,""))</f>
        <v/>
      </c>
      <c r="S243" s="59" t="str">
        <f>IF('Table 2 - MPS.BR Appraisals'!S243&lt;&gt;"",HLOOKUP(MID('Table 2 - MPS.BR Appraisals'!S243,5,1),$C$1:$I$2,2,0),IF(OR('Table 2 - MPS.BR Appraisals'!R243&lt;&gt;"",'Table 2 - MPS.BR Appraisals'!R243&lt;&gt;"",'Table 2 - MPS.BR Appraisals'!R243&lt;&gt;""),R243,""))</f>
        <v/>
      </c>
      <c r="T243" s="59" t="str">
        <f>IF('Table 2 - MPS.BR Appraisals'!T243&lt;&gt;"",HLOOKUP(MID('Table 2 - MPS.BR Appraisals'!T243,5,1),$C$1:$I$2,2,0),IF(OR('Table 2 - MPS.BR Appraisals'!S243&lt;&gt;"",'Table 2 - MPS.BR Appraisals'!S243&lt;&gt;"",'Table 2 - MPS.BR Appraisals'!S243&lt;&gt;""),S243,""))</f>
        <v/>
      </c>
      <c r="U243" s="59" t="str">
        <f>IF('Table 2 - MPS.BR Appraisals'!U243&lt;&gt;"",HLOOKUP(MID('Table 2 - MPS.BR Appraisals'!U243,5,1),$C$1:$I$2,2,0),IF(OR('Table 2 - MPS.BR Appraisals'!T243&lt;&gt;"",'Table 2 - MPS.BR Appraisals'!T243&lt;&gt;"",'Table 2 - MPS.BR Appraisals'!T243&lt;&gt;""),T243,""))</f>
        <v/>
      </c>
      <c r="V243" s="59" t="str">
        <f>IF('Table 2 - MPS.BR Appraisals'!V243&lt;&gt;"",HLOOKUP(MID('Table 2 - MPS.BR Appraisals'!V243,5,1),$C$1:$I$2,2,0),IF(OR('Table 2 - MPS.BR Appraisals'!U243&lt;&gt;"",'Table 2 - MPS.BR Appraisals'!U243&lt;&gt;"",'Table 2 - MPS.BR Appraisals'!U243&lt;&gt;""),U243,""))</f>
        <v/>
      </c>
      <c r="W243" s="59" t="str">
        <f>IF('Table 2 - MPS.BR Appraisals'!W243&lt;&gt;"",HLOOKUP(MID('Table 2 - MPS.BR Appraisals'!W243,5,1),$C$1:$I$2,2,0),IF(OR('Table 2 - MPS.BR Appraisals'!V243&lt;&gt;"",'Table 2 - MPS.BR Appraisals'!V243&lt;&gt;"",'Table 2 - MPS.BR Appraisals'!V243&lt;&gt;""),V243,""))</f>
        <v/>
      </c>
      <c r="X243" s="59" t="str">
        <f>IF('Table 2 - MPS.BR Appraisals'!X243&lt;&gt;"",HLOOKUP(MID('Table 2 - MPS.BR Appraisals'!X243,5,1),$C$1:$I$2,2,0),IF(OR('Table 2 - MPS.BR Appraisals'!W243&lt;&gt;"",'Table 2 - MPS.BR Appraisals'!W243&lt;&gt;"",'Table 2 - MPS.BR Appraisals'!W243&lt;&gt;""),W243,""))</f>
        <v/>
      </c>
      <c r="Y243" s="59">
        <f>IF('Table 2 - MPS.BR Appraisals'!Y243&lt;&gt;"",HLOOKUP(MID('Table 2 - MPS.BR Appraisals'!Y243,5,1),$C$1:$I$2,2,0),IF(OR('Table 2 - MPS.BR Appraisals'!X243&lt;&gt;"",'Table 2 - MPS.BR Appraisals'!X243&lt;&gt;"",'Table 2 - MPS.BR Appraisals'!X243&lt;&gt;""),X243,""))</f>
        <v>1</v>
      </c>
      <c r="Z243" s="59">
        <f>IF('Table 2 - MPS.BR Appraisals'!Z243&lt;&gt;"",HLOOKUP(MID('Table 2 - MPS.BR Appraisals'!Z243,5,1),$C$1:$I$2,2,0),IF(OR('Table 2 - MPS.BR Appraisals'!Y243&lt;&gt;"",'Table 2 - MPS.BR Appraisals'!Y243&lt;&gt;"",'Table 2 - MPS.BR Appraisals'!Y243&lt;&gt;""),Y243,""))</f>
        <v>1</v>
      </c>
      <c r="AA243" s="59" t="str">
        <f>IF('Table 2 - MPS.BR Appraisals'!AA243&lt;&gt;"",HLOOKUP(MID('Table 2 - MPS.BR Appraisals'!AA243,5,1),$C$1:$I$2,2,0),IF(OR('Table 2 - MPS.BR Appraisals'!Z243&lt;&gt;"",'Table 2 - MPS.BR Appraisals'!Z243&lt;&gt;"",'Table 2 - MPS.BR Appraisals'!Z243&lt;&gt;""),Z243,""))</f>
        <v/>
      </c>
      <c r="AB243" s="59" t="str">
        <f>IF('Table 2 - MPS.BR Appraisals'!AB243&lt;&gt;"",HLOOKUP(MID('Table 2 - MPS.BR Appraisals'!AB243,5,1),$C$1:$I$2,2,0),IF(OR('Table 2 - MPS.BR Appraisals'!AA243&lt;&gt;"",'Table 2 - MPS.BR Appraisals'!AA243&lt;&gt;"",'Table 2 - MPS.BR Appraisals'!AA243&lt;&gt;""),AA243,""))</f>
        <v/>
      </c>
      <c r="AC243" s="59" t="str">
        <f>IF('Table 2 - MPS.BR Appraisals'!AC243&lt;&gt;"",HLOOKUP(MID('Table 2 - MPS.BR Appraisals'!AC243,5,1),$C$1:$I$2,2,0),IF(OR('Table 2 - MPS.BR Appraisals'!AB243&lt;&gt;"",'Table 2 - MPS.BR Appraisals'!AB243&lt;&gt;"",'Table 2 - MPS.BR Appraisals'!AB243&lt;&gt;""),AB243,""))</f>
        <v/>
      </c>
    </row>
    <row r="244" spans="2:29" ht="17.850000000000001" customHeight="1" x14ac:dyDescent="0.2">
      <c r="B244" s="35" t="s">
        <v>282</v>
      </c>
      <c r="C244" s="59" t="str">
        <f>IF('Table 2 - MPS.BR Appraisals'!C244&lt;&gt;"",HLOOKUP(MID('Table 2 - MPS.BR Appraisals'!C244,5,1),$C$1:$I$2,2,0),"")</f>
        <v/>
      </c>
      <c r="D244" s="59" t="str">
        <f>IF('Table 2 - MPS.BR Appraisals'!D244&lt;&gt;"",HLOOKUP(MID('Table 2 - MPS.BR Appraisals'!D244,5,1),$C$1:$I$2,2,0),IF('Table 2 - MPS.BR Appraisals'!C244&lt;&gt;"",C244,""))</f>
        <v/>
      </c>
      <c r="E244" s="59" t="str">
        <f>IF('Table 2 - MPS.BR Appraisals'!E244&lt;&gt;"",HLOOKUP(MID('Table 2 - MPS.BR Appraisals'!E244,5,1),$C$1:$I$2,2,0),IF(OR('Table 2 - MPS.BR Appraisals'!E244&lt;&gt;"",'Table 2 - MPS.BR Appraisals'!D244&lt;&gt;""),D244,""))</f>
        <v/>
      </c>
      <c r="F244" s="59" t="str">
        <f>IF('Table 2 - MPS.BR Appraisals'!F244&lt;&gt;"",HLOOKUP(MID('Table 2 - MPS.BR Appraisals'!F244,5,1),$C$1:$I$2,2,0),IF(OR('Table 2 - MPS.BR Appraisals'!E244&lt;&gt;"",'Table 2 - MPS.BR Appraisals'!E244&lt;&gt;"",'Table 2 - MPS.BR Appraisals'!E244&lt;&gt;""),E244,""))</f>
        <v/>
      </c>
      <c r="G244" s="59" t="str">
        <f>IF('Table 2 - MPS.BR Appraisals'!G244&lt;&gt;"",HLOOKUP(MID('Table 2 - MPS.BR Appraisals'!G244,5,1),$C$1:$I$2,2,0),IF(OR('Table 2 - MPS.BR Appraisals'!F244&lt;&gt;"",'Table 2 - MPS.BR Appraisals'!F244&lt;&gt;"",'Table 2 - MPS.BR Appraisals'!F244&lt;&gt;""),F244,""))</f>
        <v/>
      </c>
      <c r="H244" s="59" t="str">
        <f>IF('Table 2 - MPS.BR Appraisals'!H244&lt;&gt;"",HLOOKUP(MID('Table 2 - MPS.BR Appraisals'!H244,5,1),$C$1:$I$2,2,0),IF(OR('Table 2 - MPS.BR Appraisals'!G244&lt;&gt;"",'Table 2 - MPS.BR Appraisals'!G244&lt;&gt;"",'Table 2 - MPS.BR Appraisals'!G244&lt;&gt;""),G244,""))</f>
        <v/>
      </c>
      <c r="I244" s="59" t="str">
        <f>IF('Table 2 - MPS.BR Appraisals'!I244&lt;&gt;"",HLOOKUP(MID('Table 2 - MPS.BR Appraisals'!I244,5,1),$C$1:$I$2,2,0),IF(OR('Table 2 - MPS.BR Appraisals'!H244&lt;&gt;"",'Table 2 - MPS.BR Appraisals'!H244&lt;&gt;"",'Table 2 - MPS.BR Appraisals'!H244&lt;&gt;""),H244,""))</f>
        <v/>
      </c>
      <c r="J244" s="59" t="str">
        <f>IF('Table 2 - MPS.BR Appraisals'!J244&lt;&gt;"",HLOOKUP(MID('Table 2 - MPS.BR Appraisals'!J244,5,1),$C$1:$I$2,2,0),IF(OR('Table 2 - MPS.BR Appraisals'!I244&lt;&gt;"",'Table 2 - MPS.BR Appraisals'!I244&lt;&gt;"",'Table 2 - MPS.BR Appraisals'!I244&lt;&gt;""),I244,""))</f>
        <v/>
      </c>
      <c r="K244" s="59" t="str">
        <f>IF('Table 2 - MPS.BR Appraisals'!K244&lt;&gt;"",HLOOKUP(MID('Table 2 - MPS.BR Appraisals'!K244,5,1),$C$1:$I$2,2,0),IF(OR('Table 2 - MPS.BR Appraisals'!J244&lt;&gt;"",'Table 2 - MPS.BR Appraisals'!J244&lt;&gt;"",'Table 2 - MPS.BR Appraisals'!J244&lt;&gt;""),J244,""))</f>
        <v/>
      </c>
      <c r="L244" s="59" t="str">
        <f>IF('Table 2 - MPS.BR Appraisals'!L244&lt;&gt;"",HLOOKUP(MID('Table 2 - MPS.BR Appraisals'!L244,5,1),$C$1:$I$2,2,0),IF(OR('Table 2 - MPS.BR Appraisals'!K244&lt;&gt;"",'Table 2 - MPS.BR Appraisals'!K244&lt;&gt;"",'Table 2 - MPS.BR Appraisals'!K244&lt;&gt;""),K244,""))</f>
        <v/>
      </c>
      <c r="M244" s="59" t="str">
        <f>IF('Table 2 - MPS.BR Appraisals'!M244&lt;&gt;"",HLOOKUP(MID('Table 2 - MPS.BR Appraisals'!M244,5,1),$C$1:$I$2,2,0),IF(OR('Table 2 - MPS.BR Appraisals'!L244&lt;&gt;"",'Table 2 - MPS.BR Appraisals'!L244&lt;&gt;"",'Table 2 - MPS.BR Appraisals'!L244&lt;&gt;""),L244,""))</f>
        <v/>
      </c>
      <c r="N244" s="59" t="str">
        <f>IF('Table 2 - MPS.BR Appraisals'!N244&lt;&gt;"",HLOOKUP(MID('Table 2 - MPS.BR Appraisals'!N244,5,1),$C$1:$I$2,2,0),IF(OR('Table 2 - MPS.BR Appraisals'!M244&lt;&gt;"",'Table 2 - MPS.BR Appraisals'!M244&lt;&gt;"",'Table 2 - MPS.BR Appraisals'!M244&lt;&gt;""),M244,""))</f>
        <v/>
      </c>
      <c r="O244" s="59" t="str">
        <f>IF('Table 2 - MPS.BR Appraisals'!O244&lt;&gt;"",HLOOKUP(MID('Table 2 - MPS.BR Appraisals'!O244,5,1),$C$1:$I$2,2,0),IF(OR('Table 2 - MPS.BR Appraisals'!N244&lt;&gt;"",'Table 2 - MPS.BR Appraisals'!N244&lt;&gt;"",'Table 2 - MPS.BR Appraisals'!N244&lt;&gt;""),N244,""))</f>
        <v/>
      </c>
      <c r="P244" s="59" t="str">
        <f>IF('Table 2 - MPS.BR Appraisals'!P244&lt;&gt;"",HLOOKUP(MID('Table 2 - MPS.BR Appraisals'!P244,5,1),$C$1:$I$2,2,0),IF(OR('Table 2 - MPS.BR Appraisals'!O244&lt;&gt;"",'Table 2 - MPS.BR Appraisals'!O244&lt;&gt;"",'Table 2 - MPS.BR Appraisals'!O244&lt;&gt;""),O244,""))</f>
        <v/>
      </c>
      <c r="Q244" s="59" t="str">
        <f>IF('Table 2 - MPS.BR Appraisals'!Q244&lt;&gt;"",HLOOKUP(MID('Table 2 - MPS.BR Appraisals'!Q244,5,1),$C$1:$I$2,2,0),IF(OR('Table 2 - MPS.BR Appraisals'!P244&lt;&gt;"",'Table 2 - MPS.BR Appraisals'!P244&lt;&gt;"",'Table 2 - MPS.BR Appraisals'!P244&lt;&gt;""),P244,""))</f>
        <v/>
      </c>
      <c r="R244" s="59" t="str">
        <f>IF('Table 2 - MPS.BR Appraisals'!R244&lt;&gt;"",HLOOKUP(MID('Table 2 - MPS.BR Appraisals'!R244,5,1),$C$1:$I$2,2,0),IF(OR('Table 2 - MPS.BR Appraisals'!Q244&lt;&gt;"",'Table 2 - MPS.BR Appraisals'!Q244&lt;&gt;"",'Table 2 - MPS.BR Appraisals'!Q244&lt;&gt;""),Q244,""))</f>
        <v/>
      </c>
      <c r="S244" s="59" t="str">
        <f>IF('Table 2 - MPS.BR Appraisals'!S244&lt;&gt;"",HLOOKUP(MID('Table 2 - MPS.BR Appraisals'!S244,5,1),$C$1:$I$2,2,0),IF(OR('Table 2 - MPS.BR Appraisals'!R244&lt;&gt;"",'Table 2 - MPS.BR Appraisals'!R244&lt;&gt;"",'Table 2 - MPS.BR Appraisals'!R244&lt;&gt;""),R244,""))</f>
        <v/>
      </c>
      <c r="T244" s="59" t="str">
        <f>IF('Table 2 - MPS.BR Appraisals'!T244&lt;&gt;"",HLOOKUP(MID('Table 2 - MPS.BR Appraisals'!T244,5,1),$C$1:$I$2,2,0),IF(OR('Table 2 - MPS.BR Appraisals'!S244&lt;&gt;"",'Table 2 - MPS.BR Appraisals'!S244&lt;&gt;"",'Table 2 - MPS.BR Appraisals'!S244&lt;&gt;""),S244,""))</f>
        <v/>
      </c>
      <c r="U244" s="59" t="str">
        <f>IF('Table 2 - MPS.BR Appraisals'!U244&lt;&gt;"",HLOOKUP(MID('Table 2 - MPS.BR Appraisals'!U244,5,1),$C$1:$I$2,2,0),IF(OR('Table 2 - MPS.BR Appraisals'!T244&lt;&gt;"",'Table 2 - MPS.BR Appraisals'!T244&lt;&gt;"",'Table 2 - MPS.BR Appraisals'!T244&lt;&gt;""),T244,""))</f>
        <v/>
      </c>
      <c r="V244" s="59" t="str">
        <f>IF('Table 2 - MPS.BR Appraisals'!V244&lt;&gt;"",HLOOKUP(MID('Table 2 - MPS.BR Appraisals'!V244,5,1),$C$1:$I$2,2,0),IF(OR('Table 2 - MPS.BR Appraisals'!U244&lt;&gt;"",'Table 2 - MPS.BR Appraisals'!U244&lt;&gt;"",'Table 2 - MPS.BR Appraisals'!U244&lt;&gt;""),U244,""))</f>
        <v/>
      </c>
      <c r="W244" s="59" t="str">
        <f>IF('Table 2 - MPS.BR Appraisals'!W244&lt;&gt;"",HLOOKUP(MID('Table 2 - MPS.BR Appraisals'!W244,5,1),$C$1:$I$2,2,0),IF(OR('Table 2 - MPS.BR Appraisals'!V244&lt;&gt;"",'Table 2 - MPS.BR Appraisals'!V244&lt;&gt;"",'Table 2 - MPS.BR Appraisals'!V244&lt;&gt;""),V244,""))</f>
        <v/>
      </c>
      <c r="X244" s="59" t="str">
        <f>IF('Table 2 - MPS.BR Appraisals'!X244&lt;&gt;"",HLOOKUP(MID('Table 2 - MPS.BR Appraisals'!X244,5,1),$C$1:$I$2,2,0),IF(OR('Table 2 - MPS.BR Appraisals'!W244&lt;&gt;"",'Table 2 - MPS.BR Appraisals'!W244&lt;&gt;"",'Table 2 - MPS.BR Appraisals'!W244&lt;&gt;""),W244,""))</f>
        <v/>
      </c>
      <c r="Y244" s="59" t="str">
        <f>IF('Table 2 - MPS.BR Appraisals'!Y244&lt;&gt;"",HLOOKUP(MID('Table 2 - MPS.BR Appraisals'!Y244,5,1),$C$1:$I$2,2,0),IF(OR('Table 2 - MPS.BR Appraisals'!X244&lt;&gt;"",'Table 2 - MPS.BR Appraisals'!X244&lt;&gt;"",'Table 2 - MPS.BR Appraisals'!X244&lt;&gt;""),X244,""))</f>
        <v/>
      </c>
      <c r="Z244" s="59" t="str">
        <f>IF('Table 2 - MPS.BR Appraisals'!Z244&lt;&gt;"",HLOOKUP(MID('Table 2 - MPS.BR Appraisals'!Z244,5,1),$C$1:$I$2,2,0),IF(OR('Table 2 - MPS.BR Appraisals'!Y244&lt;&gt;"",'Table 2 - MPS.BR Appraisals'!Y244&lt;&gt;"",'Table 2 - MPS.BR Appraisals'!Y244&lt;&gt;""),Y244,""))</f>
        <v/>
      </c>
      <c r="AA244" s="59" t="str">
        <f>IF('Table 2 - MPS.BR Appraisals'!AA244&lt;&gt;"",HLOOKUP(MID('Table 2 - MPS.BR Appraisals'!AA244,5,1),$C$1:$I$2,2,0),IF(OR('Table 2 - MPS.BR Appraisals'!Z244&lt;&gt;"",'Table 2 - MPS.BR Appraisals'!Z244&lt;&gt;"",'Table 2 - MPS.BR Appraisals'!Z244&lt;&gt;""),Z244,""))</f>
        <v/>
      </c>
      <c r="AB244" s="59" t="str">
        <f>IF('Table 2 - MPS.BR Appraisals'!AB244&lt;&gt;"",HLOOKUP(MID('Table 2 - MPS.BR Appraisals'!AB244,5,1),$C$1:$I$2,2,0),IF(OR('Table 2 - MPS.BR Appraisals'!AA244&lt;&gt;"",'Table 2 - MPS.BR Appraisals'!AA244&lt;&gt;"",'Table 2 - MPS.BR Appraisals'!AA244&lt;&gt;""),AA244,""))</f>
        <v/>
      </c>
      <c r="AC244" s="59" t="str">
        <f>IF('Table 2 - MPS.BR Appraisals'!AC244&lt;&gt;"",HLOOKUP(MID('Table 2 - MPS.BR Appraisals'!AC244,5,1),$C$1:$I$2,2,0),IF(OR('Table 2 - MPS.BR Appraisals'!AB244&lt;&gt;"",'Table 2 - MPS.BR Appraisals'!AB244&lt;&gt;"",'Table 2 - MPS.BR Appraisals'!AB244&lt;&gt;""),AB244,""))</f>
        <v/>
      </c>
    </row>
    <row r="245" spans="2:29" ht="17.850000000000001" customHeight="1" x14ac:dyDescent="0.2">
      <c r="B245" s="35" t="s">
        <v>283</v>
      </c>
      <c r="C245" s="59" t="str">
        <f>IF('Table 2 - MPS.BR Appraisals'!C245&lt;&gt;"",HLOOKUP(MID('Table 2 - MPS.BR Appraisals'!C245,5,1),$C$1:$I$2,2,0),"")</f>
        <v/>
      </c>
      <c r="D245" s="59" t="str">
        <f>IF('Table 2 - MPS.BR Appraisals'!D245&lt;&gt;"",HLOOKUP(MID('Table 2 - MPS.BR Appraisals'!D245,5,1),$C$1:$I$2,2,0),IF('Table 2 - MPS.BR Appraisals'!C245&lt;&gt;"",C245,""))</f>
        <v/>
      </c>
      <c r="E245" s="59" t="str">
        <f>IF('Table 2 - MPS.BR Appraisals'!E245&lt;&gt;"",HLOOKUP(MID('Table 2 - MPS.BR Appraisals'!E245,5,1),$C$1:$I$2,2,0),IF(OR('Table 2 - MPS.BR Appraisals'!E245&lt;&gt;"",'Table 2 - MPS.BR Appraisals'!D245&lt;&gt;""),D245,""))</f>
        <v/>
      </c>
      <c r="F245" s="59" t="str">
        <f>IF('Table 2 - MPS.BR Appraisals'!F245&lt;&gt;"",HLOOKUP(MID('Table 2 - MPS.BR Appraisals'!F245,5,1),$C$1:$I$2,2,0),IF(OR('Table 2 - MPS.BR Appraisals'!E245&lt;&gt;"",'Table 2 - MPS.BR Appraisals'!E245&lt;&gt;"",'Table 2 - MPS.BR Appraisals'!E245&lt;&gt;""),E245,""))</f>
        <v/>
      </c>
      <c r="G245" s="59" t="str">
        <f>IF('Table 2 - MPS.BR Appraisals'!G245&lt;&gt;"",HLOOKUP(MID('Table 2 - MPS.BR Appraisals'!G245,5,1),$C$1:$I$2,2,0),IF(OR('Table 2 - MPS.BR Appraisals'!F245&lt;&gt;"",'Table 2 - MPS.BR Appraisals'!F245&lt;&gt;"",'Table 2 - MPS.BR Appraisals'!F245&lt;&gt;""),F245,""))</f>
        <v/>
      </c>
      <c r="H245" s="59" t="str">
        <f>IF('Table 2 - MPS.BR Appraisals'!H245&lt;&gt;"",HLOOKUP(MID('Table 2 - MPS.BR Appraisals'!H245,5,1),$C$1:$I$2,2,0),IF(OR('Table 2 - MPS.BR Appraisals'!G245&lt;&gt;"",'Table 2 - MPS.BR Appraisals'!G245&lt;&gt;"",'Table 2 - MPS.BR Appraisals'!G245&lt;&gt;""),G245,""))</f>
        <v/>
      </c>
      <c r="I245" s="59" t="str">
        <f>IF('Table 2 - MPS.BR Appraisals'!I245&lt;&gt;"",HLOOKUP(MID('Table 2 - MPS.BR Appraisals'!I245,5,1),$C$1:$I$2,2,0),IF(OR('Table 2 - MPS.BR Appraisals'!H245&lt;&gt;"",'Table 2 - MPS.BR Appraisals'!H245&lt;&gt;"",'Table 2 - MPS.BR Appraisals'!H245&lt;&gt;""),H245,""))</f>
        <v/>
      </c>
      <c r="J245" s="59" t="str">
        <f>IF('Table 2 - MPS.BR Appraisals'!J245&lt;&gt;"",HLOOKUP(MID('Table 2 - MPS.BR Appraisals'!J245,5,1),$C$1:$I$2,2,0),IF(OR('Table 2 - MPS.BR Appraisals'!I245&lt;&gt;"",'Table 2 - MPS.BR Appraisals'!I245&lt;&gt;"",'Table 2 - MPS.BR Appraisals'!I245&lt;&gt;""),I245,""))</f>
        <v/>
      </c>
      <c r="K245" s="59" t="str">
        <f>IF('Table 2 - MPS.BR Appraisals'!K245&lt;&gt;"",HLOOKUP(MID('Table 2 - MPS.BR Appraisals'!K245,5,1),$C$1:$I$2,2,0),IF(OR('Table 2 - MPS.BR Appraisals'!J245&lt;&gt;"",'Table 2 - MPS.BR Appraisals'!J245&lt;&gt;"",'Table 2 - MPS.BR Appraisals'!J245&lt;&gt;""),J245,""))</f>
        <v/>
      </c>
      <c r="L245" s="59" t="str">
        <f>IF('Table 2 - MPS.BR Appraisals'!L245&lt;&gt;"",HLOOKUP(MID('Table 2 - MPS.BR Appraisals'!L245,5,1),$C$1:$I$2,2,0),IF(OR('Table 2 - MPS.BR Appraisals'!K245&lt;&gt;"",'Table 2 - MPS.BR Appraisals'!K245&lt;&gt;"",'Table 2 - MPS.BR Appraisals'!K245&lt;&gt;""),K245,""))</f>
        <v/>
      </c>
      <c r="M245" s="59" t="str">
        <f>IF('Table 2 - MPS.BR Appraisals'!M245&lt;&gt;"",HLOOKUP(MID('Table 2 - MPS.BR Appraisals'!M245,5,1),$C$1:$I$2,2,0),IF(OR('Table 2 - MPS.BR Appraisals'!L245&lt;&gt;"",'Table 2 - MPS.BR Appraisals'!L245&lt;&gt;"",'Table 2 - MPS.BR Appraisals'!L245&lt;&gt;""),L245,""))</f>
        <v/>
      </c>
      <c r="N245" s="59" t="str">
        <f>IF('Table 2 - MPS.BR Appraisals'!N245&lt;&gt;"",HLOOKUP(MID('Table 2 - MPS.BR Appraisals'!N245,5,1),$C$1:$I$2,2,0),IF(OR('Table 2 - MPS.BR Appraisals'!M245&lt;&gt;"",'Table 2 - MPS.BR Appraisals'!M245&lt;&gt;"",'Table 2 - MPS.BR Appraisals'!M245&lt;&gt;""),M245,""))</f>
        <v/>
      </c>
      <c r="O245" s="59" t="str">
        <f>IF('Table 2 - MPS.BR Appraisals'!O245&lt;&gt;"",HLOOKUP(MID('Table 2 - MPS.BR Appraisals'!O245,5,1),$C$1:$I$2,2,0),IF(OR('Table 2 - MPS.BR Appraisals'!N245&lt;&gt;"",'Table 2 - MPS.BR Appraisals'!N245&lt;&gt;"",'Table 2 - MPS.BR Appraisals'!N245&lt;&gt;""),N245,""))</f>
        <v/>
      </c>
      <c r="P245" s="59" t="str">
        <f>IF('Table 2 - MPS.BR Appraisals'!P245&lt;&gt;"",HLOOKUP(MID('Table 2 - MPS.BR Appraisals'!P245,5,1),$C$1:$I$2,2,0),IF(OR('Table 2 - MPS.BR Appraisals'!O245&lt;&gt;"",'Table 2 - MPS.BR Appraisals'!O245&lt;&gt;"",'Table 2 - MPS.BR Appraisals'!O245&lt;&gt;""),O245,""))</f>
        <v/>
      </c>
      <c r="Q245" s="59" t="str">
        <f>IF('Table 2 - MPS.BR Appraisals'!Q245&lt;&gt;"",HLOOKUP(MID('Table 2 - MPS.BR Appraisals'!Q245,5,1),$C$1:$I$2,2,0),IF(OR('Table 2 - MPS.BR Appraisals'!P245&lt;&gt;"",'Table 2 - MPS.BR Appraisals'!P245&lt;&gt;"",'Table 2 - MPS.BR Appraisals'!P245&lt;&gt;""),P245,""))</f>
        <v/>
      </c>
      <c r="R245" s="59" t="str">
        <f>IF('Table 2 - MPS.BR Appraisals'!R245&lt;&gt;"",HLOOKUP(MID('Table 2 - MPS.BR Appraisals'!R245,5,1),$C$1:$I$2,2,0),IF(OR('Table 2 - MPS.BR Appraisals'!Q245&lt;&gt;"",'Table 2 - MPS.BR Appraisals'!Q245&lt;&gt;"",'Table 2 - MPS.BR Appraisals'!Q245&lt;&gt;""),Q245,""))</f>
        <v/>
      </c>
      <c r="S245" s="59" t="str">
        <f>IF('Table 2 - MPS.BR Appraisals'!S245&lt;&gt;"",HLOOKUP(MID('Table 2 - MPS.BR Appraisals'!S245,5,1),$C$1:$I$2,2,0),IF(OR('Table 2 - MPS.BR Appraisals'!R245&lt;&gt;"",'Table 2 - MPS.BR Appraisals'!R245&lt;&gt;"",'Table 2 - MPS.BR Appraisals'!R245&lt;&gt;""),R245,""))</f>
        <v/>
      </c>
      <c r="T245" s="59" t="str">
        <f>IF('Table 2 - MPS.BR Appraisals'!T245&lt;&gt;"",HLOOKUP(MID('Table 2 - MPS.BR Appraisals'!T245,5,1),$C$1:$I$2,2,0),IF(OR('Table 2 - MPS.BR Appraisals'!S245&lt;&gt;"",'Table 2 - MPS.BR Appraisals'!S245&lt;&gt;"",'Table 2 - MPS.BR Appraisals'!S245&lt;&gt;""),S245,""))</f>
        <v/>
      </c>
      <c r="U245" s="59" t="str">
        <f>IF('Table 2 - MPS.BR Appraisals'!U245&lt;&gt;"",HLOOKUP(MID('Table 2 - MPS.BR Appraisals'!U245,5,1),$C$1:$I$2,2,0),IF(OR('Table 2 - MPS.BR Appraisals'!T245&lt;&gt;"",'Table 2 - MPS.BR Appraisals'!T245&lt;&gt;"",'Table 2 - MPS.BR Appraisals'!T245&lt;&gt;""),T245,""))</f>
        <v/>
      </c>
      <c r="V245" s="59" t="str">
        <f>IF('Table 2 - MPS.BR Appraisals'!V245&lt;&gt;"",HLOOKUP(MID('Table 2 - MPS.BR Appraisals'!V245,5,1),$C$1:$I$2,2,0),IF(OR('Table 2 - MPS.BR Appraisals'!U245&lt;&gt;"",'Table 2 - MPS.BR Appraisals'!U245&lt;&gt;"",'Table 2 - MPS.BR Appraisals'!U245&lt;&gt;""),U245,""))</f>
        <v/>
      </c>
      <c r="W245" s="59">
        <f>IF('Table 2 - MPS.BR Appraisals'!W245&lt;&gt;"",HLOOKUP(MID('Table 2 - MPS.BR Appraisals'!W245,5,1),$C$1:$I$2,2,0),IF(OR('Table 2 - MPS.BR Appraisals'!V245&lt;&gt;"",'Table 2 - MPS.BR Appraisals'!V245&lt;&gt;"",'Table 2 - MPS.BR Appraisals'!V245&lt;&gt;""),V245,""))</f>
        <v>1</v>
      </c>
      <c r="X245" s="59">
        <f>IF('Table 2 - MPS.BR Appraisals'!X245&lt;&gt;"",HLOOKUP(MID('Table 2 - MPS.BR Appraisals'!X245,5,1),$C$1:$I$2,2,0),IF(OR('Table 2 - MPS.BR Appraisals'!W245&lt;&gt;"",'Table 2 - MPS.BR Appraisals'!W245&lt;&gt;"",'Table 2 - MPS.BR Appraisals'!W245&lt;&gt;""),W245,""))</f>
        <v>1</v>
      </c>
      <c r="Y245" s="59" t="str">
        <f>IF('Table 2 - MPS.BR Appraisals'!Y245&lt;&gt;"",HLOOKUP(MID('Table 2 - MPS.BR Appraisals'!Y245,5,1),$C$1:$I$2,2,0),IF(OR('Table 2 - MPS.BR Appraisals'!X245&lt;&gt;"",'Table 2 - MPS.BR Appraisals'!X245&lt;&gt;"",'Table 2 - MPS.BR Appraisals'!X245&lt;&gt;""),X245,""))</f>
        <v/>
      </c>
      <c r="Z245" s="59" t="str">
        <f>IF('Table 2 - MPS.BR Appraisals'!Z245&lt;&gt;"",HLOOKUP(MID('Table 2 - MPS.BR Appraisals'!Z245,5,1),$C$1:$I$2,2,0),IF(OR('Table 2 - MPS.BR Appraisals'!Y245&lt;&gt;"",'Table 2 - MPS.BR Appraisals'!Y245&lt;&gt;"",'Table 2 - MPS.BR Appraisals'!Y245&lt;&gt;""),Y245,""))</f>
        <v/>
      </c>
      <c r="AA245" s="59" t="str">
        <f>IF('Table 2 - MPS.BR Appraisals'!AA245&lt;&gt;"",HLOOKUP(MID('Table 2 - MPS.BR Appraisals'!AA245,5,1),$C$1:$I$2,2,0),IF(OR('Table 2 - MPS.BR Appraisals'!Z245&lt;&gt;"",'Table 2 - MPS.BR Appraisals'!Z245&lt;&gt;"",'Table 2 - MPS.BR Appraisals'!Z245&lt;&gt;""),Z245,""))</f>
        <v/>
      </c>
      <c r="AB245" s="59" t="str">
        <f>IF('Table 2 - MPS.BR Appraisals'!AB245&lt;&gt;"",HLOOKUP(MID('Table 2 - MPS.BR Appraisals'!AB245,5,1),$C$1:$I$2,2,0),IF(OR('Table 2 - MPS.BR Appraisals'!AA245&lt;&gt;"",'Table 2 - MPS.BR Appraisals'!AA245&lt;&gt;"",'Table 2 - MPS.BR Appraisals'!AA245&lt;&gt;""),AA245,""))</f>
        <v/>
      </c>
      <c r="AC245" s="59" t="str">
        <f>IF('Table 2 - MPS.BR Appraisals'!AC245&lt;&gt;"",HLOOKUP(MID('Table 2 - MPS.BR Appraisals'!AC245,5,1),$C$1:$I$2,2,0),IF(OR('Table 2 - MPS.BR Appraisals'!AB245&lt;&gt;"",'Table 2 - MPS.BR Appraisals'!AB245&lt;&gt;"",'Table 2 - MPS.BR Appraisals'!AB245&lt;&gt;""),AB245,""))</f>
        <v/>
      </c>
    </row>
    <row r="246" spans="2:29" ht="17.850000000000001" customHeight="1" x14ac:dyDescent="0.2">
      <c r="B246" s="35" t="s">
        <v>284</v>
      </c>
      <c r="C246" s="59" t="str">
        <f>IF('Table 2 - MPS.BR Appraisals'!C246&lt;&gt;"",HLOOKUP(MID('Table 2 - MPS.BR Appraisals'!C246,5,1),$C$1:$I$2,2,0),"")</f>
        <v/>
      </c>
      <c r="D246" s="59" t="str">
        <f>IF('Table 2 - MPS.BR Appraisals'!D246&lt;&gt;"",HLOOKUP(MID('Table 2 - MPS.BR Appraisals'!D246,5,1),$C$1:$I$2,2,0),IF('Table 2 - MPS.BR Appraisals'!C246&lt;&gt;"",C246,""))</f>
        <v/>
      </c>
      <c r="E246" s="59" t="str">
        <f>IF('Table 2 - MPS.BR Appraisals'!E246&lt;&gt;"",HLOOKUP(MID('Table 2 - MPS.BR Appraisals'!E246,5,1),$C$1:$I$2,2,0),IF(OR('Table 2 - MPS.BR Appraisals'!E246&lt;&gt;"",'Table 2 - MPS.BR Appraisals'!D246&lt;&gt;""),D246,""))</f>
        <v/>
      </c>
      <c r="F246" s="59" t="str">
        <f>IF('Table 2 - MPS.BR Appraisals'!F246&lt;&gt;"",HLOOKUP(MID('Table 2 - MPS.BR Appraisals'!F246,5,1),$C$1:$I$2,2,0),IF(OR('Table 2 - MPS.BR Appraisals'!E246&lt;&gt;"",'Table 2 - MPS.BR Appraisals'!E246&lt;&gt;"",'Table 2 - MPS.BR Appraisals'!E246&lt;&gt;""),E246,""))</f>
        <v/>
      </c>
      <c r="G246" s="59" t="str">
        <f>IF('Table 2 - MPS.BR Appraisals'!G246&lt;&gt;"",HLOOKUP(MID('Table 2 - MPS.BR Appraisals'!G246,5,1),$C$1:$I$2,2,0),IF(OR('Table 2 - MPS.BR Appraisals'!F246&lt;&gt;"",'Table 2 - MPS.BR Appraisals'!F246&lt;&gt;"",'Table 2 - MPS.BR Appraisals'!F246&lt;&gt;""),F246,""))</f>
        <v/>
      </c>
      <c r="H246" s="59" t="str">
        <f>IF('Table 2 - MPS.BR Appraisals'!H246&lt;&gt;"",HLOOKUP(MID('Table 2 - MPS.BR Appraisals'!H246,5,1),$C$1:$I$2,2,0),IF(OR('Table 2 - MPS.BR Appraisals'!G246&lt;&gt;"",'Table 2 - MPS.BR Appraisals'!G246&lt;&gt;"",'Table 2 - MPS.BR Appraisals'!G246&lt;&gt;""),G246,""))</f>
        <v/>
      </c>
      <c r="I246" s="59" t="str">
        <f>IF('Table 2 - MPS.BR Appraisals'!I246&lt;&gt;"",HLOOKUP(MID('Table 2 - MPS.BR Appraisals'!I246,5,1),$C$1:$I$2,2,0),IF(OR('Table 2 - MPS.BR Appraisals'!H246&lt;&gt;"",'Table 2 - MPS.BR Appraisals'!H246&lt;&gt;"",'Table 2 - MPS.BR Appraisals'!H246&lt;&gt;""),H246,""))</f>
        <v/>
      </c>
      <c r="J246" s="59" t="str">
        <f>IF('Table 2 - MPS.BR Appraisals'!J246&lt;&gt;"",HLOOKUP(MID('Table 2 - MPS.BR Appraisals'!J246,5,1),$C$1:$I$2,2,0),IF(OR('Table 2 - MPS.BR Appraisals'!I246&lt;&gt;"",'Table 2 - MPS.BR Appraisals'!I246&lt;&gt;"",'Table 2 - MPS.BR Appraisals'!I246&lt;&gt;""),I246,""))</f>
        <v/>
      </c>
      <c r="K246" s="59" t="str">
        <f>IF('Table 2 - MPS.BR Appraisals'!K246&lt;&gt;"",HLOOKUP(MID('Table 2 - MPS.BR Appraisals'!K246,5,1),$C$1:$I$2,2,0),IF(OR('Table 2 - MPS.BR Appraisals'!J246&lt;&gt;"",'Table 2 - MPS.BR Appraisals'!J246&lt;&gt;"",'Table 2 - MPS.BR Appraisals'!J246&lt;&gt;""),J246,""))</f>
        <v/>
      </c>
      <c r="L246" s="59" t="str">
        <f>IF('Table 2 - MPS.BR Appraisals'!L246&lt;&gt;"",HLOOKUP(MID('Table 2 - MPS.BR Appraisals'!L246,5,1),$C$1:$I$2,2,0),IF(OR('Table 2 - MPS.BR Appraisals'!K246&lt;&gt;"",'Table 2 - MPS.BR Appraisals'!K246&lt;&gt;"",'Table 2 - MPS.BR Appraisals'!K246&lt;&gt;""),K246,""))</f>
        <v/>
      </c>
      <c r="M246" s="59" t="str">
        <f>IF('Table 2 - MPS.BR Appraisals'!M246&lt;&gt;"",HLOOKUP(MID('Table 2 - MPS.BR Appraisals'!M246,5,1),$C$1:$I$2,2,0),IF(OR('Table 2 - MPS.BR Appraisals'!L246&lt;&gt;"",'Table 2 - MPS.BR Appraisals'!L246&lt;&gt;"",'Table 2 - MPS.BR Appraisals'!L246&lt;&gt;""),L246,""))</f>
        <v/>
      </c>
      <c r="N246" s="59" t="str">
        <f>IF('Table 2 - MPS.BR Appraisals'!N246&lt;&gt;"",HLOOKUP(MID('Table 2 - MPS.BR Appraisals'!N246,5,1),$C$1:$I$2,2,0),IF(OR('Table 2 - MPS.BR Appraisals'!M246&lt;&gt;"",'Table 2 - MPS.BR Appraisals'!M246&lt;&gt;"",'Table 2 - MPS.BR Appraisals'!M246&lt;&gt;""),M246,""))</f>
        <v/>
      </c>
      <c r="O246" s="59" t="str">
        <f>IF('Table 2 - MPS.BR Appraisals'!O246&lt;&gt;"",HLOOKUP(MID('Table 2 - MPS.BR Appraisals'!O246,5,1),$C$1:$I$2,2,0),IF(OR('Table 2 - MPS.BR Appraisals'!N246&lt;&gt;"",'Table 2 - MPS.BR Appraisals'!N246&lt;&gt;"",'Table 2 - MPS.BR Appraisals'!N246&lt;&gt;""),N246,""))</f>
        <v/>
      </c>
      <c r="P246" s="59" t="str">
        <f>IF('Table 2 - MPS.BR Appraisals'!P246&lt;&gt;"",HLOOKUP(MID('Table 2 - MPS.BR Appraisals'!P246,5,1),$C$1:$I$2,2,0),IF(OR('Table 2 - MPS.BR Appraisals'!O246&lt;&gt;"",'Table 2 - MPS.BR Appraisals'!O246&lt;&gt;"",'Table 2 - MPS.BR Appraisals'!O246&lt;&gt;""),O246,""))</f>
        <v/>
      </c>
      <c r="Q246" s="59" t="str">
        <f>IF('Table 2 - MPS.BR Appraisals'!Q246&lt;&gt;"",HLOOKUP(MID('Table 2 - MPS.BR Appraisals'!Q246,5,1),$C$1:$I$2,2,0),IF(OR('Table 2 - MPS.BR Appraisals'!P246&lt;&gt;"",'Table 2 - MPS.BR Appraisals'!P246&lt;&gt;"",'Table 2 - MPS.BR Appraisals'!P246&lt;&gt;""),P246,""))</f>
        <v/>
      </c>
      <c r="R246" s="59" t="str">
        <f>IF('Table 2 - MPS.BR Appraisals'!R246&lt;&gt;"",HLOOKUP(MID('Table 2 - MPS.BR Appraisals'!R246,5,1),$C$1:$I$2,2,0),IF(OR('Table 2 - MPS.BR Appraisals'!Q246&lt;&gt;"",'Table 2 - MPS.BR Appraisals'!Q246&lt;&gt;"",'Table 2 - MPS.BR Appraisals'!Q246&lt;&gt;""),Q246,""))</f>
        <v/>
      </c>
      <c r="S246" s="59" t="str">
        <f>IF('Table 2 - MPS.BR Appraisals'!S246&lt;&gt;"",HLOOKUP(MID('Table 2 - MPS.BR Appraisals'!S246,5,1),$C$1:$I$2,2,0),IF(OR('Table 2 - MPS.BR Appraisals'!R246&lt;&gt;"",'Table 2 - MPS.BR Appraisals'!R246&lt;&gt;"",'Table 2 - MPS.BR Appraisals'!R246&lt;&gt;""),R246,""))</f>
        <v/>
      </c>
      <c r="T246" s="59" t="str">
        <f>IF('Table 2 - MPS.BR Appraisals'!T246&lt;&gt;"",HLOOKUP(MID('Table 2 - MPS.BR Appraisals'!T246,5,1),$C$1:$I$2,2,0),IF(OR('Table 2 - MPS.BR Appraisals'!S246&lt;&gt;"",'Table 2 - MPS.BR Appraisals'!S246&lt;&gt;"",'Table 2 - MPS.BR Appraisals'!S246&lt;&gt;""),S246,""))</f>
        <v/>
      </c>
      <c r="U246" s="59" t="str">
        <f>IF('Table 2 - MPS.BR Appraisals'!U246&lt;&gt;"",HLOOKUP(MID('Table 2 - MPS.BR Appraisals'!U246,5,1),$C$1:$I$2,2,0),IF(OR('Table 2 - MPS.BR Appraisals'!T246&lt;&gt;"",'Table 2 - MPS.BR Appraisals'!T246&lt;&gt;"",'Table 2 - MPS.BR Appraisals'!T246&lt;&gt;""),T246,""))</f>
        <v/>
      </c>
      <c r="V246" s="59" t="str">
        <f>IF('Table 2 - MPS.BR Appraisals'!V246&lt;&gt;"",HLOOKUP(MID('Table 2 - MPS.BR Appraisals'!V246,5,1),$C$1:$I$2,2,0),IF(OR('Table 2 - MPS.BR Appraisals'!U246&lt;&gt;"",'Table 2 - MPS.BR Appraisals'!U246&lt;&gt;"",'Table 2 - MPS.BR Appraisals'!U246&lt;&gt;""),U246,""))</f>
        <v/>
      </c>
      <c r="W246" s="59">
        <f>IF('Table 2 - MPS.BR Appraisals'!W246&lt;&gt;"",HLOOKUP(MID('Table 2 - MPS.BR Appraisals'!W246,5,1),$C$1:$I$2,2,0),IF(OR('Table 2 - MPS.BR Appraisals'!V246&lt;&gt;"",'Table 2 - MPS.BR Appraisals'!V246&lt;&gt;"",'Table 2 - MPS.BR Appraisals'!V246&lt;&gt;""),V246,""))</f>
        <v>1</v>
      </c>
      <c r="X246" s="59">
        <f>IF('Table 2 - MPS.BR Appraisals'!X246&lt;&gt;"",HLOOKUP(MID('Table 2 - MPS.BR Appraisals'!X246,5,1),$C$1:$I$2,2,0),IF(OR('Table 2 - MPS.BR Appraisals'!W246&lt;&gt;"",'Table 2 - MPS.BR Appraisals'!W246&lt;&gt;"",'Table 2 - MPS.BR Appraisals'!W246&lt;&gt;""),W246,""))</f>
        <v>1</v>
      </c>
      <c r="Y246" s="59" t="str">
        <f>IF('Table 2 - MPS.BR Appraisals'!Y246&lt;&gt;"",HLOOKUP(MID('Table 2 - MPS.BR Appraisals'!Y246,5,1),$C$1:$I$2,2,0),IF(OR('Table 2 - MPS.BR Appraisals'!X246&lt;&gt;"",'Table 2 - MPS.BR Appraisals'!X246&lt;&gt;"",'Table 2 - MPS.BR Appraisals'!X246&lt;&gt;""),X246,""))</f>
        <v/>
      </c>
      <c r="Z246" s="59" t="str">
        <f>IF('Table 2 - MPS.BR Appraisals'!Z246&lt;&gt;"",HLOOKUP(MID('Table 2 - MPS.BR Appraisals'!Z246,5,1),$C$1:$I$2,2,0),IF(OR('Table 2 - MPS.BR Appraisals'!Y246&lt;&gt;"",'Table 2 - MPS.BR Appraisals'!Y246&lt;&gt;"",'Table 2 - MPS.BR Appraisals'!Y246&lt;&gt;""),Y246,""))</f>
        <v/>
      </c>
      <c r="AA246" s="59" t="str">
        <f>IF('Table 2 - MPS.BR Appraisals'!AA246&lt;&gt;"",HLOOKUP(MID('Table 2 - MPS.BR Appraisals'!AA246,5,1),$C$1:$I$2,2,0),IF(OR('Table 2 - MPS.BR Appraisals'!Z246&lt;&gt;"",'Table 2 - MPS.BR Appraisals'!Z246&lt;&gt;"",'Table 2 - MPS.BR Appraisals'!Z246&lt;&gt;""),Z246,""))</f>
        <v/>
      </c>
      <c r="AB246" s="59" t="str">
        <f>IF('Table 2 - MPS.BR Appraisals'!AB246&lt;&gt;"",HLOOKUP(MID('Table 2 - MPS.BR Appraisals'!AB246,5,1),$C$1:$I$2,2,0),IF(OR('Table 2 - MPS.BR Appraisals'!AA246&lt;&gt;"",'Table 2 - MPS.BR Appraisals'!AA246&lt;&gt;"",'Table 2 - MPS.BR Appraisals'!AA246&lt;&gt;""),AA246,""))</f>
        <v/>
      </c>
      <c r="AC246" s="59" t="str">
        <f>IF('Table 2 - MPS.BR Appraisals'!AC246&lt;&gt;"",HLOOKUP(MID('Table 2 - MPS.BR Appraisals'!AC246,5,1),$C$1:$I$2,2,0),IF(OR('Table 2 - MPS.BR Appraisals'!AB246&lt;&gt;"",'Table 2 - MPS.BR Appraisals'!AB246&lt;&gt;"",'Table 2 - MPS.BR Appraisals'!AB246&lt;&gt;""),AB246,""))</f>
        <v/>
      </c>
    </row>
    <row r="247" spans="2:29" ht="17.850000000000001" customHeight="1" x14ac:dyDescent="0.2">
      <c r="B247" s="35" t="s">
        <v>285</v>
      </c>
      <c r="C247" s="59" t="str">
        <f>IF('Table 2 - MPS.BR Appraisals'!C247&lt;&gt;"",HLOOKUP(MID('Table 2 - MPS.BR Appraisals'!C247,5,1),$C$1:$I$2,2,0),"")</f>
        <v/>
      </c>
      <c r="D247" s="59" t="str">
        <f>IF('Table 2 - MPS.BR Appraisals'!D247&lt;&gt;"",HLOOKUP(MID('Table 2 - MPS.BR Appraisals'!D247,5,1),$C$1:$I$2,2,0),IF('Table 2 - MPS.BR Appraisals'!C247&lt;&gt;"",C247,""))</f>
        <v/>
      </c>
      <c r="E247" s="59" t="str">
        <f>IF('Table 2 - MPS.BR Appraisals'!E247&lt;&gt;"",HLOOKUP(MID('Table 2 - MPS.BR Appraisals'!E247,5,1),$C$1:$I$2,2,0),IF(OR('Table 2 - MPS.BR Appraisals'!E247&lt;&gt;"",'Table 2 - MPS.BR Appraisals'!D247&lt;&gt;""),D247,""))</f>
        <v/>
      </c>
      <c r="F247" s="59" t="str">
        <f>IF('Table 2 - MPS.BR Appraisals'!F247&lt;&gt;"",HLOOKUP(MID('Table 2 - MPS.BR Appraisals'!F247,5,1),$C$1:$I$2,2,0),IF(OR('Table 2 - MPS.BR Appraisals'!E247&lt;&gt;"",'Table 2 - MPS.BR Appraisals'!E247&lt;&gt;"",'Table 2 - MPS.BR Appraisals'!E247&lt;&gt;""),E247,""))</f>
        <v/>
      </c>
      <c r="G247" s="59" t="str">
        <f>IF('Table 2 - MPS.BR Appraisals'!G247&lt;&gt;"",HLOOKUP(MID('Table 2 - MPS.BR Appraisals'!G247,5,1),$C$1:$I$2,2,0),IF(OR('Table 2 - MPS.BR Appraisals'!F247&lt;&gt;"",'Table 2 - MPS.BR Appraisals'!F247&lt;&gt;"",'Table 2 - MPS.BR Appraisals'!F247&lt;&gt;""),F247,""))</f>
        <v/>
      </c>
      <c r="H247" s="59" t="str">
        <f>IF('Table 2 - MPS.BR Appraisals'!H247&lt;&gt;"",HLOOKUP(MID('Table 2 - MPS.BR Appraisals'!H247,5,1),$C$1:$I$2,2,0),IF(OR('Table 2 - MPS.BR Appraisals'!G247&lt;&gt;"",'Table 2 - MPS.BR Appraisals'!G247&lt;&gt;"",'Table 2 - MPS.BR Appraisals'!G247&lt;&gt;""),G247,""))</f>
        <v/>
      </c>
      <c r="I247" s="59" t="str">
        <f>IF('Table 2 - MPS.BR Appraisals'!I247&lt;&gt;"",HLOOKUP(MID('Table 2 - MPS.BR Appraisals'!I247,5,1),$C$1:$I$2,2,0),IF(OR('Table 2 - MPS.BR Appraisals'!H247&lt;&gt;"",'Table 2 - MPS.BR Appraisals'!H247&lt;&gt;"",'Table 2 - MPS.BR Appraisals'!H247&lt;&gt;""),H247,""))</f>
        <v/>
      </c>
      <c r="J247" s="59" t="str">
        <f>IF('Table 2 - MPS.BR Appraisals'!J247&lt;&gt;"",HLOOKUP(MID('Table 2 - MPS.BR Appraisals'!J247,5,1),$C$1:$I$2,2,0),IF(OR('Table 2 - MPS.BR Appraisals'!I247&lt;&gt;"",'Table 2 - MPS.BR Appraisals'!I247&lt;&gt;"",'Table 2 - MPS.BR Appraisals'!I247&lt;&gt;""),I247,""))</f>
        <v/>
      </c>
      <c r="K247" s="59" t="str">
        <f>IF('Table 2 - MPS.BR Appraisals'!K247&lt;&gt;"",HLOOKUP(MID('Table 2 - MPS.BR Appraisals'!K247,5,1),$C$1:$I$2,2,0),IF(OR('Table 2 - MPS.BR Appraisals'!J247&lt;&gt;"",'Table 2 - MPS.BR Appraisals'!J247&lt;&gt;"",'Table 2 - MPS.BR Appraisals'!J247&lt;&gt;""),J247,""))</f>
        <v/>
      </c>
      <c r="L247" s="59" t="str">
        <f>IF('Table 2 - MPS.BR Appraisals'!L247&lt;&gt;"",HLOOKUP(MID('Table 2 - MPS.BR Appraisals'!L247,5,1),$C$1:$I$2,2,0),IF(OR('Table 2 - MPS.BR Appraisals'!K247&lt;&gt;"",'Table 2 - MPS.BR Appraisals'!K247&lt;&gt;"",'Table 2 - MPS.BR Appraisals'!K247&lt;&gt;""),K247,""))</f>
        <v/>
      </c>
      <c r="M247" s="59" t="str">
        <f>IF('Table 2 - MPS.BR Appraisals'!M247&lt;&gt;"",HLOOKUP(MID('Table 2 - MPS.BR Appraisals'!M247,5,1),$C$1:$I$2,2,0),IF(OR('Table 2 - MPS.BR Appraisals'!L247&lt;&gt;"",'Table 2 - MPS.BR Appraisals'!L247&lt;&gt;"",'Table 2 - MPS.BR Appraisals'!L247&lt;&gt;""),L247,""))</f>
        <v/>
      </c>
      <c r="N247" s="59" t="str">
        <f>IF('Table 2 - MPS.BR Appraisals'!N247&lt;&gt;"",HLOOKUP(MID('Table 2 - MPS.BR Appraisals'!N247,5,1),$C$1:$I$2,2,0),IF(OR('Table 2 - MPS.BR Appraisals'!M247&lt;&gt;"",'Table 2 - MPS.BR Appraisals'!M247&lt;&gt;"",'Table 2 - MPS.BR Appraisals'!M247&lt;&gt;""),M247,""))</f>
        <v/>
      </c>
      <c r="O247" s="59" t="str">
        <f>IF('Table 2 - MPS.BR Appraisals'!O247&lt;&gt;"",HLOOKUP(MID('Table 2 - MPS.BR Appraisals'!O247,5,1),$C$1:$I$2,2,0),IF(OR('Table 2 - MPS.BR Appraisals'!N247&lt;&gt;"",'Table 2 - MPS.BR Appraisals'!N247&lt;&gt;"",'Table 2 - MPS.BR Appraisals'!N247&lt;&gt;""),N247,""))</f>
        <v/>
      </c>
      <c r="P247" s="59" t="str">
        <f>IF('Table 2 - MPS.BR Appraisals'!P247&lt;&gt;"",HLOOKUP(MID('Table 2 - MPS.BR Appraisals'!P247,5,1),$C$1:$I$2,2,0),IF(OR('Table 2 - MPS.BR Appraisals'!O247&lt;&gt;"",'Table 2 - MPS.BR Appraisals'!O247&lt;&gt;"",'Table 2 - MPS.BR Appraisals'!O247&lt;&gt;""),O247,""))</f>
        <v/>
      </c>
      <c r="Q247" s="59" t="str">
        <f>IF('Table 2 - MPS.BR Appraisals'!Q247&lt;&gt;"",HLOOKUP(MID('Table 2 - MPS.BR Appraisals'!Q247,5,1),$C$1:$I$2,2,0),IF(OR('Table 2 - MPS.BR Appraisals'!P247&lt;&gt;"",'Table 2 - MPS.BR Appraisals'!P247&lt;&gt;"",'Table 2 - MPS.BR Appraisals'!P247&lt;&gt;""),P247,""))</f>
        <v/>
      </c>
      <c r="R247" s="59" t="str">
        <f>IF('Table 2 - MPS.BR Appraisals'!R247&lt;&gt;"",HLOOKUP(MID('Table 2 - MPS.BR Appraisals'!R247,5,1),$C$1:$I$2,2,0),IF(OR('Table 2 - MPS.BR Appraisals'!Q247&lt;&gt;"",'Table 2 - MPS.BR Appraisals'!Q247&lt;&gt;"",'Table 2 - MPS.BR Appraisals'!Q247&lt;&gt;""),Q247,""))</f>
        <v/>
      </c>
      <c r="S247" s="59" t="str">
        <f>IF('Table 2 - MPS.BR Appraisals'!S247&lt;&gt;"",HLOOKUP(MID('Table 2 - MPS.BR Appraisals'!S247,5,1),$C$1:$I$2,2,0),IF(OR('Table 2 - MPS.BR Appraisals'!R247&lt;&gt;"",'Table 2 - MPS.BR Appraisals'!R247&lt;&gt;"",'Table 2 - MPS.BR Appraisals'!R247&lt;&gt;""),R247,""))</f>
        <v/>
      </c>
      <c r="T247" s="59" t="str">
        <f>IF('Table 2 - MPS.BR Appraisals'!T247&lt;&gt;"",HLOOKUP(MID('Table 2 - MPS.BR Appraisals'!T247,5,1),$C$1:$I$2,2,0),IF(OR('Table 2 - MPS.BR Appraisals'!S247&lt;&gt;"",'Table 2 - MPS.BR Appraisals'!S247&lt;&gt;"",'Table 2 - MPS.BR Appraisals'!S247&lt;&gt;""),S247,""))</f>
        <v/>
      </c>
      <c r="U247" s="59" t="str">
        <f>IF('Table 2 - MPS.BR Appraisals'!U247&lt;&gt;"",HLOOKUP(MID('Table 2 - MPS.BR Appraisals'!U247,5,1),$C$1:$I$2,2,0),IF(OR('Table 2 - MPS.BR Appraisals'!T247&lt;&gt;"",'Table 2 - MPS.BR Appraisals'!T247&lt;&gt;"",'Table 2 - MPS.BR Appraisals'!T247&lt;&gt;""),T247,""))</f>
        <v/>
      </c>
      <c r="V247" s="59">
        <f>IF('Table 2 - MPS.BR Appraisals'!V247&lt;&gt;"",HLOOKUP(MID('Table 2 - MPS.BR Appraisals'!V247,5,1),$C$1:$I$2,2,0),IF(OR('Table 2 - MPS.BR Appraisals'!U247&lt;&gt;"",'Table 2 - MPS.BR Appraisals'!U247&lt;&gt;"",'Table 2 - MPS.BR Appraisals'!U247&lt;&gt;""),U247,""))</f>
        <v>2</v>
      </c>
      <c r="W247" s="59">
        <f>IF('Table 2 - MPS.BR Appraisals'!W247&lt;&gt;"",HLOOKUP(MID('Table 2 - MPS.BR Appraisals'!W247,5,1),$C$1:$I$2,2,0),IF(OR('Table 2 - MPS.BR Appraisals'!V247&lt;&gt;"",'Table 2 - MPS.BR Appraisals'!V247&lt;&gt;"",'Table 2 - MPS.BR Appraisals'!V247&lt;&gt;""),V247,""))</f>
        <v>2</v>
      </c>
      <c r="X247" s="59" t="str">
        <f>IF('Table 2 - MPS.BR Appraisals'!X247&lt;&gt;"",HLOOKUP(MID('Table 2 - MPS.BR Appraisals'!X247,5,1),$C$1:$I$2,2,0),IF(OR('Table 2 - MPS.BR Appraisals'!W247&lt;&gt;"",'Table 2 - MPS.BR Appraisals'!W247&lt;&gt;"",'Table 2 - MPS.BR Appraisals'!W247&lt;&gt;""),W247,""))</f>
        <v/>
      </c>
      <c r="Y247" s="59" t="str">
        <f>IF('Table 2 - MPS.BR Appraisals'!Y247&lt;&gt;"",HLOOKUP(MID('Table 2 - MPS.BR Appraisals'!Y247,5,1),$C$1:$I$2,2,0),IF(OR('Table 2 - MPS.BR Appraisals'!X247&lt;&gt;"",'Table 2 - MPS.BR Appraisals'!X247&lt;&gt;"",'Table 2 - MPS.BR Appraisals'!X247&lt;&gt;""),X247,""))</f>
        <v/>
      </c>
      <c r="Z247" s="59">
        <f>IF('Table 2 - MPS.BR Appraisals'!Z247&lt;&gt;"",HLOOKUP(MID('Table 2 - MPS.BR Appraisals'!Z247,5,1),$C$1:$I$2,2,0),IF(OR('Table 2 - MPS.BR Appraisals'!Y247&lt;&gt;"",'Table 2 - MPS.BR Appraisals'!Y247&lt;&gt;"",'Table 2 - MPS.BR Appraisals'!Y247&lt;&gt;""),Y247,""))</f>
        <v>5</v>
      </c>
      <c r="AA247" s="59">
        <f>IF('Table 2 - MPS.BR Appraisals'!AA247&lt;&gt;"",HLOOKUP(MID('Table 2 - MPS.BR Appraisals'!AA247,5,1),$C$1:$I$2,2,0),IF(OR('Table 2 - MPS.BR Appraisals'!Z247&lt;&gt;"",'Table 2 - MPS.BR Appraisals'!Z247&lt;&gt;"",'Table 2 - MPS.BR Appraisals'!Z247&lt;&gt;""),Z247,""))</f>
        <v>5</v>
      </c>
      <c r="AB247" s="59" t="str">
        <f>IF('Table 2 - MPS.BR Appraisals'!AB247&lt;&gt;"",HLOOKUP(MID('Table 2 - MPS.BR Appraisals'!AB247,5,1),$C$1:$I$2,2,0),IF(OR('Table 2 - MPS.BR Appraisals'!AA247&lt;&gt;"",'Table 2 - MPS.BR Appraisals'!AA247&lt;&gt;"",'Table 2 - MPS.BR Appraisals'!AA247&lt;&gt;""),AA247,""))</f>
        <v/>
      </c>
      <c r="AC247" s="59" t="str">
        <f>IF('Table 2 - MPS.BR Appraisals'!AC247&lt;&gt;"",HLOOKUP(MID('Table 2 - MPS.BR Appraisals'!AC247,5,1),$C$1:$I$2,2,0),IF(OR('Table 2 - MPS.BR Appraisals'!AB247&lt;&gt;"",'Table 2 - MPS.BR Appraisals'!AB247&lt;&gt;"",'Table 2 - MPS.BR Appraisals'!AB247&lt;&gt;""),AB247,""))</f>
        <v/>
      </c>
    </row>
    <row r="248" spans="2:29" ht="17.850000000000001" customHeight="1" x14ac:dyDescent="0.2">
      <c r="B248" s="35" t="s">
        <v>286</v>
      </c>
      <c r="C248" s="59" t="str">
        <f>IF('Table 2 - MPS.BR Appraisals'!C248&lt;&gt;"",HLOOKUP(MID('Table 2 - MPS.BR Appraisals'!C248,5,1),$C$1:$I$2,2,0),"")</f>
        <v/>
      </c>
      <c r="D248" s="59" t="str">
        <f>IF('Table 2 - MPS.BR Appraisals'!D248&lt;&gt;"",HLOOKUP(MID('Table 2 - MPS.BR Appraisals'!D248,5,1),$C$1:$I$2,2,0),IF('Table 2 - MPS.BR Appraisals'!C248&lt;&gt;"",C248,""))</f>
        <v/>
      </c>
      <c r="E248" s="59" t="str">
        <f>IF('Table 2 - MPS.BR Appraisals'!E248&lt;&gt;"",HLOOKUP(MID('Table 2 - MPS.BR Appraisals'!E248,5,1),$C$1:$I$2,2,0),IF(OR('Table 2 - MPS.BR Appraisals'!E248&lt;&gt;"",'Table 2 - MPS.BR Appraisals'!D248&lt;&gt;""),D248,""))</f>
        <v/>
      </c>
      <c r="F248" s="59" t="str">
        <f>IF('Table 2 - MPS.BR Appraisals'!F248&lt;&gt;"",HLOOKUP(MID('Table 2 - MPS.BR Appraisals'!F248,5,1),$C$1:$I$2,2,0),IF(OR('Table 2 - MPS.BR Appraisals'!E248&lt;&gt;"",'Table 2 - MPS.BR Appraisals'!E248&lt;&gt;"",'Table 2 - MPS.BR Appraisals'!E248&lt;&gt;""),E248,""))</f>
        <v/>
      </c>
      <c r="G248" s="59" t="str">
        <f>IF('Table 2 - MPS.BR Appraisals'!G248&lt;&gt;"",HLOOKUP(MID('Table 2 - MPS.BR Appraisals'!G248,5,1),$C$1:$I$2,2,0),IF(OR('Table 2 - MPS.BR Appraisals'!F248&lt;&gt;"",'Table 2 - MPS.BR Appraisals'!F248&lt;&gt;"",'Table 2 - MPS.BR Appraisals'!F248&lt;&gt;""),F248,""))</f>
        <v/>
      </c>
      <c r="H248" s="59" t="str">
        <f>IF('Table 2 - MPS.BR Appraisals'!H248&lt;&gt;"",HLOOKUP(MID('Table 2 - MPS.BR Appraisals'!H248,5,1),$C$1:$I$2,2,0),IF(OR('Table 2 - MPS.BR Appraisals'!G248&lt;&gt;"",'Table 2 - MPS.BR Appraisals'!G248&lt;&gt;"",'Table 2 - MPS.BR Appraisals'!G248&lt;&gt;""),G248,""))</f>
        <v/>
      </c>
      <c r="I248" s="59" t="str">
        <f>IF('Table 2 - MPS.BR Appraisals'!I248&lt;&gt;"",HLOOKUP(MID('Table 2 - MPS.BR Appraisals'!I248,5,1),$C$1:$I$2,2,0),IF(OR('Table 2 - MPS.BR Appraisals'!H248&lt;&gt;"",'Table 2 - MPS.BR Appraisals'!H248&lt;&gt;"",'Table 2 - MPS.BR Appraisals'!H248&lt;&gt;""),H248,""))</f>
        <v/>
      </c>
      <c r="J248" s="59" t="str">
        <f>IF('Table 2 - MPS.BR Appraisals'!J248&lt;&gt;"",HLOOKUP(MID('Table 2 - MPS.BR Appraisals'!J248,5,1),$C$1:$I$2,2,0),IF(OR('Table 2 - MPS.BR Appraisals'!I248&lt;&gt;"",'Table 2 - MPS.BR Appraisals'!I248&lt;&gt;"",'Table 2 - MPS.BR Appraisals'!I248&lt;&gt;""),I248,""))</f>
        <v/>
      </c>
      <c r="K248" s="59" t="str">
        <f>IF('Table 2 - MPS.BR Appraisals'!K248&lt;&gt;"",HLOOKUP(MID('Table 2 - MPS.BR Appraisals'!K248,5,1),$C$1:$I$2,2,0),IF(OR('Table 2 - MPS.BR Appraisals'!J248&lt;&gt;"",'Table 2 - MPS.BR Appraisals'!J248&lt;&gt;"",'Table 2 - MPS.BR Appraisals'!J248&lt;&gt;""),J248,""))</f>
        <v/>
      </c>
      <c r="L248" s="59" t="str">
        <f>IF('Table 2 - MPS.BR Appraisals'!L248&lt;&gt;"",HLOOKUP(MID('Table 2 - MPS.BR Appraisals'!L248,5,1),$C$1:$I$2,2,0),IF(OR('Table 2 - MPS.BR Appraisals'!K248&lt;&gt;"",'Table 2 - MPS.BR Appraisals'!K248&lt;&gt;"",'Table 2 - MPS.BR Appraisals'!K248&lt;&gt;""),K248,""))</f>
        <v/>
      </c>
      <c r="M248" s="59" t="str">
        <f>IF('Table 2 - MPS.BR Appraisals'!M248&lt;&gt;"",HLOOKUP(MID('Table 2 - MPS.BR Appraisals'!M248,5,1),$C$1:$I$2,2,0),IF(OR('Table 2 - MPS.BR Appraisals'!L248&lt;&gt;"",'Table 2 - MPS.BR Appraisals'!L248&lt;&gt;"",'Table 2 - MPS.BR Appraisals'!L248&lt;&gt;""),L248,""))</f>
        <v/>
      </c>
      <c r="N248" s="59" t="str">
        <f>IF('Table 2 - MPS.BR Appraisals'!N248&lt;&gt;"",HLOOKUP(MID('Table 2 - MPS.BR Appraisals'!N248,5,1),$C$1:$I$2,2,0),IF(OR('Table 2 - MPS.BR Appraisals'!M248&lt;&gt;"",'Table 2 - MPS.BR Appraisals'!M248&lt;&gt;"",'Table 2 - MPS.BR Appraisals'!M248&lt;&gt;""),M248,""))</f>
        <v/>
      </c>
      <c r="O248" s="59" t="str">
        <f>IF('Table 2 - MPS.BR Appraisals'!O248&lt;&gt;"",HLOOKUP(MID('Table 2 - MPS.BR Appraisals'!O248,5,1),$C$1:$I$2,2,0),IF(OR('Table 2 - MPS.BR Appraisals'!N248&lt;&gt;"",'Table 2 - MPS.BR Appraisals'!N248&lt;&gt;"",'Table 2 - MPS.BR Appraisals'!N248&lt;&gt;""),N248,""))</f>
        <v/>
      </c>
      <c r="P248" s="59" t="str">
        <f>IF('Table 2 - MPS.BR Appraisals'!P248&lt;&gt;"",HLOOKUP(MID('Table 2 - MPS.BR Appraisals'!P248,5,1),$C$1:$I$2,2,0),IF(OR('Table 2 - MPS.BR Appraisals'!O248&lt;&gt;"",'Table 2 - MPS.BR Appraisals'!O248&lt;&gt;"",'Table 2 - MPS.BR Appraisals'!O248&lt;&gt;""),O248,""))</f>
        <v/>
      </c>
      <c r="Q248" s="59" t="str">
        <f>IF('Table 2 - MPS.BR Appraisals'!Q248&lt;&gt;"",HLOOKUP(MID('Table 2 - MPS.BR Appraisals'!Q248,5,1),$C$1:$I$2,2,0),IF(OR('Table 2 - MPS.BR Appraisals'!P248&lt;&gt;"",'Table 2 - MPS.BR Appraisals'!P248&lt;&gt;"",'Table 2 - MPS.BR Appraisals'!P248&lt;&gt;""),P248,""))</f>
        <v/>
      </c>
      <c r="R248" s="59" t="str">
        <f>IF('Table 2 - MPS.BR Appraisals'!R248&lt;&gt;"",HLOOKUP(MID('Table 2 - MPS.BR Appraisals'!R248,5,1),$C$1:$I$2,2,0),IF(OR('Table 2 - MPS.BR Appraisals'!Q248&lt;&gt;"",'Table 2 - MPS.BR Appraisals'!Q248&lt;&gt;"",'Table 2 - MPS.BR Appraisals'!Q248&lt;&gt;""),Q248,""))</f>
        <v/>
      </c>
      <c r="S248" s="59" t="str">
        <f>IF('Table 2 - MPS.BR Appraisals'!S248&lt;&gt;"",HLOOKUP(MID('Table 2 - MPS.BR Appraisals'!S248,5,1),$C$1:$I$2,2,0),IF(OR('Table 2 - MPS.BR Appraisals'!R248&lt;&gt;"",'Table 2 - MPS.BR Appraisals'!R248&lt;&gt;"",'Table 2 - MPS.BR Appraisals'!R248&lt;&gt;""),R248,""))</f>
        <v/>
      </c>
      <c r="T248" s="59">
        <f>IF('Table 2 - MPS.BR Appraisals'!T248&lt;&gt;"",HLOOKUP(MID('Table 2 - MPS.BR Appraisals'!T248,5,1),$C$1:$I$2,2,0),IF(OR('Table 2 - MPS.BR Appraisals'!S248&lt;&gt;"",'Table 2 - MPS.BR Appraisals'!S248&lt;&gt;"",'Table 2 - MPS.BR Appraisals'!S248&lt;&gt;""),S248,""))</f>
        <v>1</v>
      </c>
      <c r="U248" s="59">
        <f>IF('Table 2 - MPS.BR Appraisals'!U248&lt;&gt;"",HLOOKUP(MID('Table 2 - MPS.BR Appraisals'!U248,5,1),$C$1:$I$2,2,0),IF(OR('Table 2 - MPS.BR Appraisals'!T248&lt;&gt;"",'Table 2 - MPS.BR Appraisals'!T248&lt;&gt;"",'Table 2 - MPS.BR Appraisals'!T248&lt;&gt;""),T248,""))</f>
        <v>1</v>
      </c>
      <c r="V248" s="59">
        <f>IF('Table 2 - MPS.BR Appraisals'!V248&lt;&gt;"",HLOOKUP(MID('Table 2 - MPS.BR Appraisals'!V248,5,1),$C$1:$I$2,2,0),IF(OR('Table 2 - MPS.BR Appraisals'!U248&lt;&gt;"",'Table 2 - MPS.BR Appraisals'!U248&lt;&gt;"",'Table 2 - MPS.BR Appraisals'!U248&lt;&gt;""),U248,""))</f>
        <v>3</v>
      </c>
      <c r="W248" s="59">
        <f>IF('Table 2 - MPS.BR Appraisals'!W248&lt;&gt;"",HLOOKUP(MID('Table 2 - MPS.BR Appraisals'!W248,5,1),$C$1:$I$2,2,0),IF(OR('Table 2 - MPS.BR Appraisals'!V248&lt;&gt;"",'Table 2 - MPS.BR Appraisals'!V248&lt;&gt;"",'Table 2 - MPS.BR Appraisals'!V248&lt;&gt;""),V248,""))</f>
        <v>3</v>
      </c>
      <c r="X248" s="59">
        <f>IF('Table 2 - MPS.BR Appraisals'!X248&lt;&gt;"",HLOOKUP(MID('Table 2 - MPS.BR Appraisals'!X248,5,1),$C$1:$I$2,2,0),IF(OR('Table 2 - MPS.BR Appraisals'!W248&lt;&gt;"",'Table 2 - MPS.BR Appraisals'!W248&lt;&gt;"",'Table 2 - MPS.BR Appraisals'!W248&lt;&gt;""),W248,""))</f>
        <v>5</v>
      </c>
      <c r="Y248" s="59">
        <f>IF('Table 2 - MPS.BR Appraisals'!Y248&lt;&gt;"",HLOOKUP(MID('Table 2 - MPS.BR Appraisals'!Y248,5,1),$C$1:$I$2,2,0),IF(OR('Table 2 - MPS.BR Appraisals'!X248&lt;&gt;"",'Table 2 - MPS.BR Appraisals'!X248&lt;&gt;"",'Table 2 - MPS.BR Appraisals'!X248&lt;&gt;""),X248,""))</f>
        <v>5</v>
      </c>
      <c r="Z248" s="59" t="str">
        <f>IF('Table 2 - MPS.BR Appraisals'!Z248&lt;&gt;"",HLOOKUP(MID('Table 2 - MPS.BR Appraisals'!Z248,5,1),$C$1:$I$2,2,0),IF(OR('Table 2 - MPS.BR Appraisals'!Y248&lt;&gt;"",'Table 2 - MPS.BR Appraisals'!Y248&lt;&gt;"",'Table 2 - MPS.BR Appraisals'!Y248&lt;&gt;""),Y248,""))</f>
        <v/>
      </c>
      <c r="AA248" s="59" t="str">
        <f>IF('Table 2 - MPS.BR Appraisals'!AA248&lt;&gt;"",HLOOKUP(MID('Table 2 - MPS.BR Appraisals'!AA248,5,1),$C$1:$I$2,2,0),IF(OR('Table 2 - MPS.BR Appraisals'!Z248&lt;&gt;"",'Table 2 - MPS.BR Appraisals'!Z248&lt;&gt;"",'Table 2 - MPS.BR Appraisals'!Z248&lt;&gt;""),Z248,""))</f>
        <v/>
      </c>
      <c r="AB248" s="59" t="str">
        <f>IF('Table 2 - MPS.BR Appraisals'!AB248&lt;&gt;"",HLOOKUP(MID('Table 2 - MPS.BR Appraisals'!AB248,5,1),$C$1:$I$2,2,0),IF(OR('Table 2 - MPS.BR Appraisals'!AA248&lt;&gt;"",'Table 2 - MPS.BR Appraisals'!AA248&lt;&gt;"",'Table 2 - MPS.BR Appraisals'!AA248&lt;&gt;""),AA248,""))</f>
        <v/>
      </c>
      <c r="AC248" s="59" t="str">
        <f>IF('Table 2 - MPS.BR Appraisals'!AC248&lt;&gt;"",HLOOKUP(MID('Table 2 - MPS.BR Appraisals'!AC248,5,1),$C$1:$I$2,2,0),IF(OR('Table 2 - MPS.BR Appraisals'!AB248&lt;&gt;"",'Table 2 - MPS.BR Appraisals'!AB248&lt;&gt;"",'Table 2 - MPS.BR Appraisals'!AB248&lt;&gt;""),AB248,""))</f>
        <v/>
      </c>
    </row>
    <row r="249" spans="2:29" ht="17.850000000000001" customHeight="1" x14ac:dyDescent="0.2">
      <c r="B249" s="35" t="s">
        <v>287</v>
      </c>
      <c r="C249" s="59" t="str">
        <f>IF('Table 2 - MPS.BR Appraisals'!C249&lt;&gt;"",HLOOKUP(MID('Table 2 - MPS.BR Appraisals'!C249,5,1),$C$1:$I$2,2,0),"")</f>
        <v/>
      </c>
      <c r="D249" s="59" t="str">
        <f>IF('Table 2 - MPS.BR Appraisals'!D249&lt;&gt;"",HLOOKUP(MID('Table 2 - MPS.BR Appraisals'!D249,5,1),$C$1:$I$2,2,0),IF('Table 2 - MPS.BR Appraisals'!C249&lt;&gt;"",C249,""))</f>
        <v/>
      </c>
      <c r="E249" s="59" t="str">
        <f>IF('Table 2 - MPS.BR Appraisals'!E249&lt;&gt;"",HLOOKUP(MID('Table 2 - MPS.BR Appraisals'!E249,5,1),$C$1:$I$2,2,0),IF(OR('Table 2 - MPS.BR Appraisals'!E249&lt;&gt;"",'Table 2 - MPS.BR Appraisals'!D249&lt;&gt;""),D249,""))</f>
        <v/>
      </c>
      <c r="F249" s="59" t="str">
        <f>IF('Table 2 - MPS.BR Appraisals'!F249&lt;&gt;"",HLOOKUP(MID('Table 2 - MPS.BR Appraisals'!F249,5,1),$C$1:$I$2,2,0),IF(OR('Table 2 - MPS.BR Appraisals'!E249&lt;&gt;"",'Table 2 - MPS.BR Appraisals'!E249&lt;&gt;"",'Table 2 - MPS.BR Appraisals'!E249&lt;&gt;""),E249,""))</f>
        <v/>
      </c>
      <c r="G249" s="59" t="str">
        <f>IF('Table 2 - MPS.BR Appraisals'!G249&lt;&gt;"",HLOOKUP(MID('Table 2 - MPS.BR Appraisals'!G249,5,1),$C$1:$I$2,2,0),IF(OR('Table 2 - MPS.BR Appraisals'!F249&lt;&gt;"",'Table 2 - MPS.BR Appraisals'!F249&lt;&gt;"",'Table 2 - MPS.BR Appraisals'!F249&lt;&gt;""),F249,""))</f>
        <v/>
      </c>
      <c r="H249" s="59" t="str">
        <f>IF('Table 2 - MPS.BR Appraisals'!H249&lt;&gt;"",HLOOKUP(MID('Table 2 - MPS.BR Appraisals'!H249,5,1),$C$1:$I$2,2,0),IF(OR('Table 2 - MPS.BR Appraisals'!G249&lt;&gt;"",'Table 2 - MPS.BR Appraisals'!G249&lt;&gt;"",'Table 2 - MPS.BR Appraisals'!G249&lt;&gt;""),G249,""))</f>
        <v/>
      </c>
      <c r="I249" s="59" t="str">
        <f>IF('Table 2 - MPS.BR Appraisals'!I249&lt;&gt;"",HLOOKUP(MID('Table 2 - MPS.BR Appraisals'!I249,5,1),$C$1:$I$2,2,0),IF(OR('Table 2 - MPS.BR Appraisals'!H249&lt;&gt;"",'Table 2 - MPS.BR Appraisals'!H249&lt;&gt;"",'Table 2 - MPS.BR Appraisals'!H249&lt;&gt;""),H249,""))</f>
        <v/>
      </c>
      <c r="J249" s="59" t="str">
        <f>IF('Table 2 - MPS.BR Appraisals'!J249&lt;&gt;"",HLOOKUP(MID('Table 2 - MPS.BR Appraisals'!J249,5,1),$C$1:$I$2,2,0),IF(OR('Table 2 - MPS.BR Appraisals'!I249&lt;&gt;"",'Table 2 - MPS.BR Appraisals'!I249&lt;&gt;"",'Table 2 - MPS.BR Appraisals'!I249&lt;&gt;""),I249,""))</f>
        <v/>
      </c>
      <c r="K249" s="59" t="str">
        <f>IF('Table 2 - MPS.BR Appraisals'!K249&lt;&gt;"",HLOOKUP(MID('Table 2 - MPS.BR Appraisals'!K249,5,1),$C$1:$I$2,2,0),IF(OR('Table 2 - MPS.BR Appraisals'!J249&lt;&gt;"",'Table 2 - MPS.BR Appraisals'!J249&lt;&gt;"",'Table 2 - MPS.BR Appraisals'!J249&lt;&gt;""),J249,""))</f>
        <v/>
      </c>
      <c r="L249" s="59" t="str">
        <f>IF('Table 2 - MPS.BR Appraisals'!L249&lt;&gt;"",HLOOKUP(MID('Table 2 - MPS.BR Appraisals'!L249,5,1),$C$1:$I$2,2,0),IF(OR('Table 2 - MPS.BR Appraisals'!K249&lt;&gt;"",'Table 2 - MPS.BR Appraisals'!K249&lt;&gt;"",'Table 2 - MPS.BR Appraisals'!K249&lt;&gt;""),K249,""))</f>
        <v/>
      </c>
      <c r="M249" s="59" t="str">
        <f>IF('Table 2 - MPS.BR Appraisals'!M249&lt;&gt;"",HLOOKUP(MID('Table 2 - MPS.BR Appraisals'!M249,5,1),$C$1:$I$2,2,0),IF(OR('Table 2 - MPS.BR Appraisals'!L249&lt;&gt;"",'Table 2 - MPS.BR Appraisals'!L249&lt;&gt;"",'Table 2 - MPS.BR Appraisals'!L249&lt;&gt;""),L249,""))</f>
        <v/>
      </c>
      <c r="N249" s="59" t="str">
        <f>IF('Table 2 - MPS.BR Appraisals'!N249&lt;&gt;"",HLOOKUP(MID('Table 2 - MPS.BR Appraisals'!N249,5,1),$C$1:$I$2,2,0),IF(OR('Table 2 - MPS.BR Appraisals'!M249&lt;&gt;"",'Table 2 - MPS.BR Appraisals'!M249&lt;&gt;"",'Table 2 - MPS.BR Appraisals'!M249&lt;&gt;""),M249,""))</f>
        <v/>
      </c>
      <c r="O249" s="59" t="str">
        <f>IF('Table 2 - MPS.BR Appraisals'!O249&lt;&gt;"",HLOOKUP(MID('Table 2 - MPS.BR Appraisals'!O249,5,1),$C$1:$I$2,2,0),IF(OR('Table 2 - MPS.BR Appraisals'!N249&lt;&gt;"",'Table 2 - MPS.BR Appraisals'!N249&lt;&gt;"",'Table 2 - MPS.BR Appraisals'!N249&lt;&gt;""),N249,""))</f>
        <v/>
      </c>
      <c r="P249" s="59" t="str">
        <f>IF('Table 2 - MPS.BR Appraisals'!P249&lt;&gt;"",HLOOKUP(MID('Table 2 - MPS.BR Appraisals'!P249,5,1),$C$1:$I$2,2,0),IF(OR('Table 2 - MPS.BR Appraisals'!O249&lt;&gt;"",'Table 2 - MPS.BR Appraisals'!O249&lt;&gt;"",'Table 2 - MPS.BR Appraisals'!O249&lt;&gt;""),O249,""))</f>
        <v/>
      </c>
      <c r="Q249" s="59" t="str">
        <f>IF('Table 2 - MPS.BR Appraisals'!Q249&lt;&gt;"",HLOOKUP(MID('Table 2 - MPS.BR Appraisals'!Q249,5,1),$C$1:$I$2,2,0),IF(OR('Table 2 - MPS.BR Appraisals'!P249&lt;&gt;"",'Table 2 - MPS.BR Appraisals'!P249&lt;&gt;"",'Table 2 - MPS.BR Appraisals'!P249&lt;&gt;""),P249,""))</f>
        <v/>
      </c>
      <c r="R249" s="59" t="str">
        <f>IF('Table 2 - MPS.BR Appraisals'!R249&lt;&gt;"",HLOOKUP(MID('Table 2 - MPS.BR Appraisals'!R249,5,1),$C$1:$I$2,2,0),IF(OR('Table 2 - MPS.BR Appraisals'!Q249&lt;&gt;"",'Table 2 - MPS.BR Appraisals'!Q249&lt;&gt;"",'Table 2 - MPS.BR Appraisals'!Q249&lt;&gt;""),Q249,""))</f>
        <v/>
      </c>
      <c r="S249" s="59" t="str">
        <f>IF('Table 2 - MPS.BR Appraisals'!S249&lt;&gt;"",HLOOKUP(MID('Table 2 - MPS.BR Appraisals'!S249,5,1),$C$1:$I$2,2,0),IF(OR('Table 2 - MPS.BR Appraisals'!R249&lt;&gt;"",'Table 2 - MPS.BR Appraisals'!R249&lt;&gt;"",'Table 2 - MPS.BR Appraisals'!R249&lt;&gt;""),R249,""))</f>
        <v/>
      </c>
      <c r="T249" s="59" t="str">
        <f>IF('Table 2 - MPS.BR Appraisals'!T249&lt;&gt;"",HLOOKUP(MID('Table 2 - MPS.BR Appraisals'!T249,5,1),$C$1:$I$2,2,0),IF(OR('Table 2 - MPS.BR Appraisals'!S249&lt;&gt;"",'Table 2 - MPS.BR Appraisals'!S249&lt;&gt;"",'Table 2 - MPS.BR Appraisals'!S249&lt;&gt;""),S249,""))</f>
        <v/>
      </c>
      <c r="U249" s="59" t="str">
        <f>IF('Table 2 - MPS.BR Appraisals'!U249&lt;&gt;"",HLOOKUP(MID('Table 2 - MPS.BR Appraisals'!U249,5,1),$C$1:$I$2,2,0),IF(OR('Table 2 - MPS.BR Appraisals'!T249&lt;&gt;"",'Table 2 - MPS.BR Appraisals'!T249&lt;&gt;"",'Table 2 - MPS.BR Appraisals'!T249&lt;&gt;""),T249,""))</f>
        <v/>
      </c>
      <c r="V249" s="59" t="str">
        <f>IF('Table 2 - MPS.BR Appraisals'!V249&lt;&gt;"",HLOOKUP(MID('Table 2 - MPS.BR Appraisals'!V249,5,1),$C$1:$I$2,2,0),IF(OR('Table 2 - MPS.BR Appraisals'!U249&lt;&gt;"",'Table 2 - MPS.BR Appraisals'!U249&lt;&gt;"",'Table 2 - MPS.BR Appraisals'!U249&lt;&gt;""),U249,""))</f>
        <v/>
      </c>
      <c r="W249" s="59" t="str">
        <f>IF('Table 2 - MPS.BR Appraisals'!W249&lt;&gt;"",HLOOKUP(MID('Table 2 - MPS.BR Appraisals'!W249,5,1),$C$1:$I$2,2,0),IF(OR('Table 2 - MPS.BR Appraisals'!V249&lt;&gt;"",'Table 2 - MPS.BR Appraisals'!V249&lt;&gt;"",'Table 2 - MPS.BR Appraisals'!V249&lt;&gt;""),V249,""))</f>
        <v/>
      </c>
      <c r="X249" s="59">
        <f>IF('Table 2 - MPS.BR Appraisals'!X249&lt;&gt;"",HLOOKUP(MID('Table 2 - MPS.BR Appraisals'!X249,5,1),$C$1:$I$2,2,0),IF(OR('Table 2 - MPS.BR Appraisals'!W249&lt;&gt;"",'Table 2 - MPS.BR Appraisals'!W249&lt;&gt;"",'Table 2 - MPS.BR Appraisals'!W249&lt;&gt;""),W249,""))</f>
        <v>1</v>
      </c>
      <c r="Y249" s="59">
        <f>IF('Table 2 - MPS.BR Appraisals'!Y249&lt;&gt;"",HLOOKUP(MID('Table 2 - MPS.BR Appraisals'!Y249,5,1),$C$1:$I$2,2,0),IF(OR('Table 2 - MPS.BR Appraisals'!X249&lt;&gt;"",'Table 2 - MPS.BR Appraisals'!X249&lt;&gt;"",'Table 2 - MPS.BR Appraisals'!X249&lt;&gt;""),X249,""))</f>
        <v>1</v>
      </c>
      <c r="Z249" s="59">
        <f>IF('Table 2 - MPS.BR Appraisals'!Z249&lt;&gt;"",HLOOKUP(MID('Table 2 - MPS.BR Appraisals'!Z249,5,1),$C$1:$I$2,2,0),IF(OR('Table 2 - MPS.BR Appraisals'!Y249&lt;&gt;"",'Table 2 - MPS.BR Appraisals'!Y249&lt;&gt;"",'Table 2 - MPS.BR Appraisals'!Y249&lt;&gt;""),Y249,""))</f>
        <v>2</v>
      </c>
      <c r="AA249" s="59">
        <f>IF('Table 2 - MPS.BR Appraisals'!AA249&lt;&gt;"",HLOOKUP(MID('Table 2 - MPS.BR Appraisals'!AA249,5,1),$C$1:$I$2,2,0),IF(OR('Table 2 - MPS.BR Appraisals'!Z249&lt;&gt;"",'Table 2 - MPS.BR Appraisals'!Z249&lt;&gt;"",'Table 2 - MPS.BR Appraisals'!Z249&lt;&gt;""),Z249,""))</f>
        <v>2</v>
      </c>
      <c r="AB249" s="59" t="str">
        <f>IF('Table 2 - MPS.BR Appraisals'!AB249&lt;&gt;"",HLOOKUP(MID('Table 2 - MPS.BR Appraisals'!AB249,5,1),$C$1:$I$2,2,0),IF(OR('Table 2 - MPS.BR Appraisals'!AA249&lt;&gt;"",'Table 2 - MPS.BR Appraisals'!AA249&lt;&gt;"",'Table 2 - MPS.BR Appraisals'!AA249&lt;&gt;""),AA249,""))</f>
        <v/>
      </c>
      <c r="AC249" s="59" t="str">
        <f>IF('Table 2 - MPS.BR Appraisals'!AC249&lt;&gt;"",HLOOKUP(MID('Table 2 - MPS.BR Appraisals'!AC249,5,1),$C$1:$I$2,2,0),IF(OR('Table 2 - MPS.BR Appraisals'!AB249&lt;&gt;"",'Table 2 - MPS.BR Appraisals'!AB249&lt;&gt;"",'Table 2 - MPS.BR Appraisals'!AB249&lt;&gt;""),AB249,""))</f>
        <v/>
      </c>
    </row>
    <row r="250" spans="2:29" ht="17.850000000000001" customHeight="1" x14ac:dyDescent="0.2">
      <c r="B250" s="35" t="s">
        <v>288</v>
      </c>
      <c r="C250" s="59" t="str">
        <f>IF('Table 2 - MPS.BR Appraisals'!C250&lt;&gt;"",HLOOKUP(MID('Table 2 - MPS.BR Appraisals'!C250,5,1),$C$1:$I$2,2,0),"")</f>
        <v/>
      </c>
      <c r="D250" s="59" t="str">
        <f>IF('Table 2 - MPS.BR Appraisals'!D250&lt;&gt;"",HLOOKUP(MID('Table 2 - MPS.BR Appraisals'!D250,5,1),$C$1:$I$2,2,0),IF('Table 2 - MPS.BR Appraisals'!C250&lt;&gt;"",C250,""))</f>
        <v/>
      </c>
      <c r="E250" s="59" t="str">
        <f>IF('Table 2 - MPS.BR Appraisals'!E250&lt;&gt;"",HLOOKUP(MID('Table 2 - MPS.BR Appraisals'!E250,5,1),$C$1:$I$2,2,0),IF(OR('Table 2 - MPS.BR Appraisals'!E250&lt;&gt;"",'Table 2 - MPS.BR Appraisals'!D250&lt;&gt;""),D250,""))</f>
        <v/>
      </c>
      <c r="F250" s="59" t="str">
        <f>IF('Table 2 - MPS.BR Appraisals'!F250&lt;&gt;"",HLOOKUP(MID('Table 2 - MPS.BR Appraisals'!F250,5,1),$C$1:$I$2,2,0),IF(OR('Table 2 - MPS.BR Appraisals'!E250&lt;&gt;"",'Table 2 - MPS.BR Appraisals'!E250&lt;&gt;"",'Table 2 - MPS.BR Appraisals'!E250&lt;&gt;""),E250,""))</f>
        <v/>
      </c>
      <c r="G250" s="59" t="str">
        <f>IF('Table 2 - MPS.BR Appraisals'!G250&lt;&gt;"",HLOOKUP(MID('Table 2 - MPS.BR Appraisals'!G250,5,1),$C$1:$I$2,2,0),IF(OR('Table 2 - MPS.BR Appraisals'!F250&lt;&gt;"",'Table 2 - MPS.BR Appraisals'!F250&lt;&gt;"",'Table 2 - MPS.BR Appraisals'!F250&lt;&gt;""),F250,""))</f>
        <v/>
      </c>
      <c r="H250" s="59" t="str">
        <f>IF('Table 2 - MPS.BR Appraisals'!H250&lt;&gt;"",HLOOKUP(MID('Table 2 - MPS.BR Appraisals'!H250,5,1),$C$1:$I$2,2,0),IF(OR('Table 2 - MPS.BR Appraisals'!G250&lt;&gt;"",'Table 2 - MPS.BR Appraisals'!G250&lt;&gt;"",'Table 2 - MPS.BR Appraisals'!G250&lt;&gt;""),G250,""))</f>
        <v/>
      </c>
      <c r="I250" s="59" t="str">
        <f>IF('Table 2 - MPS.BR Appraisals'!I250&lt;&gt;"",HLOOKUP(MID('Table 2 - MPS.BR Appraisals'!I250,5,1),$C$1:$I$2,2,0),IF(OR('Table 2 - MPS.BR Appraisals'!H250&lt;&gt;"",'Table 2 - MPS.BR Appraisals'!H250&lt;&gt;"",'Table 2 - MPS.BR Appraisals'!H250&lt;&gt;""),H250,""))</f>
        <v/>
      </c>
      <c r="J250" s="59" t="str">
        <f>IF('Table 2 - MPS.BR Appraisals'!J250&lt;&gt;"",HLOOKUP(MID('Table 2 - MPS.BR Appraisals'!J250,5,1),$C$1:$I$2,2,0),IF(OR('Table 2 - MPS.BR Appraisals'!I250&lt;&gt;"",'Table 2 - MPS.BR Appraisals'!I250&lt;&gt;"",'Table 2 - MPS.BR Appraisals'!I250&lt;&gt;""),I250,""))</f>
        <v/>
      </c>
      <c r="K250" s="59" t="str">
        <f>IF('Table 2 - MPS.BR Appraisals'!K250&lt;&gt;"",HLOOKUP(MID('Table 2 - MPS.BR Appraisals'!K250,5,1),$C$1:$I$2,2,0),IF(OR('Table 2 - MPS.BR Appraisals'!J250&lt;&gt;"",'Table 2 - MPS.BR Appraisals'!J250&lt;&gt;"",'Table 2 - MPS.BR Appraisals'!J250&lt;&gt;""),J250,""))</f>
        <v/>
      </c>
      <c r="L250" s="59" t="str">
        <f>IF('Table 2 - MPS.BR Appraisals'!L250&lt;&gt;"",HLOOKUP(MID('Table 2 - MPS.BR Appraisals'!L250,5,1),$C$1:$I$2,2,0),IF(OR('Table 2 - MPS.BR Appraisals'!K250&lt;&gt;"",'Table 2 - MPS.BR Appraisals'!K250&lt;&gt;"",'Table 2 - MPS.BR Appraisals'!K250&lt;&gt;""),K250,""))</f>
        <v/>
      </c>
      <c r="M250" s="59" t="str">
        <f>IF('Table 2 - MPS.BR Appraisals'!M250&lt;&gt;"",HLOOKUP(MID('Table 2 - MPS.BR Appraisals'!M250,5,1),$C$1:$I$2,2,0),IF(OR('Table 2 - MPS.BR Appraisals'!L250&lt;&gt;"",'Table 2 - MPS.BR Appraisals'!L250&lt;&gt;"",'Table 2 - MPS.BR Appraisals'!L250&lt;&gt;""),L250,""))</f>
        <v/>
      </c>
      <c r="N250" s="59" t="str">
        <f>IF('Table 2 - MPS.BR Appraisals'!N250&lt;&gt;"",HLOOKUP(MID('Table 2 - MPS.BR Appraisals'!N250,5,1),$C$1:$I$2,2,0),IF(OR('Table 2 - MPS.BR Appraisals'!M250&lt;&gt;"",'Table 2 - MPS.BR Appraisals'!M250&lt;&gt;"",'Table 2 - MPS.BR Appraisals'!M250&lt;&gt;""),M250,""))</f>
        <v/>
      </c>
      <c r="O250" s="59" t="str">
        <f>IF('Table 2 - MPS.BR Appraisals'!O250&lt;&gt;"",HLOOKUP(MID('Table 2 - MPS.BR Appraisals'!O250,5,1),$C$1:$I$2,2,0),IF(OR('Table 2 - MPS.BR Appraisals'!N250&lt;&gt;"",'Table 2 - MPS.BR Appraisals'!N250&lt;&gt;"",'Table 2 - MPS.BR Appraisals'!N250&lt;&gt;""),N250,""))</f>
        <v/>
      </c>
      <c r="P250" s="59" t="str">
        <f>IF('Table 2 - MPS.BR Appraisals'!P250&lt;&gt;"",HLOOKUP(MID('Table 2 - MPS.BR Appraisals'!P250,5,1),$C$1:$I$2,2,0),IF(OR('Table 2 - MPS.BR Appraisals'!O250&lt;&gt;"",'Table 2 - MPS.BR Appraisals'!O250&lt;&gt;"",'Table 2 - MPS.BR Appraisals'!O250&lt;&gt;""),O250,""))</f>
        <v/>
      </c>
      <c r="Q250" s="59" t="str">
        <f>IF('Table 2 - MPS.BR Appraisals'!Q250&lt;&gt;"",HLOOKUP(MID('Table 2 - MPS.BR Appraisals'!Q250,5,1),$C$1:$I$2,2,0),IF(OR('Table 2 - MPS.BR Appraisals'!P250&lt;&gt;"",'Table 2 - MPS.BR Appraisals'!P250&lt;&gt;"",'Table 2 - MPS.BR Appraisals'!P250&lt;&gt;""),P250,""))</f>
        <v/>
      </c>
      <c r="R250" s="59" t="str">
        <f>IF('Table 2 - MPS.BR Appraisals'!R250&lt;&gt;"",HLOOKUP(MID('Table 2 - MPS.BR Appraisals'!R250,5,1),$C$1:$I$2,2,0),IF(OR('Table 2 - MPS.BR Appraisals'!Q250&lt;&gt;"",'Table 2 - MPS.BR Appraisals'!Q250&lt;&gt;"",'Table 2 - MPS.BR Appraisals'!Q250&lt;&gt;""),Q250,""))</f>
        <v/>
      </c>
      <c r="S250" s="59" t="str">
        <f>IF('Table 2 - MPS.BR Appraisals'!S250&lt;&gt;"",HLOOKUP(MID('Table 2 - MPS.BR Appraisals'!S250,5,1),$C$1:$I$2,2,0),IF(OR('Table 2 - MPS.BR Appraisals'!R250&lt;&gt;"",'Table 2 - MPS.BR Appraisals'!R250&lt;&gt;"",'Table 2 - MPS.BR Appraisals'!R250&lt;&gt;""),R250,""))</f>
        <v/>
      </c>
      <c r="T250" s="59">
        <f>IF('Table 2 - MPS.BR Appraisals'!T250&lt;&gt;"",HLOOKUP(MID('Table 2 - MPS.BR Appraisals'!T250,5,1),$C$1:$I$2,2,0),IF(OR('Table 2 - MPS.BR Appraisals'!S250&lt;&gt;"",'Table 2 - MPS.BR Appraisals'!S250&lt;&gt;"",'Table 2 - MPS.BR Appraisals'!S250&lt;&gt;""),S250,""))</f>
        <v>2</v>
      </c>
      <c r="U250" s="59">
        <f>IF('Table 2 - MPS.BR Appraisals'!U250&lt;&gt;"",HLOOKUP(MID('Table 2 - MPS.BR Appraisals'!U250,5,1),$C$1:$I$2,2,0),IF(OR('Table 2 - MPS.BR Appraisals'!T250&lt;&gt;"",'Table 2 - MPS.BR Appraisals'!T250&lt;&gt;"",'Table 2 - MPS.BR Appraisals'!T250&lt;&gt;""),T250,""))</f>
        <v>2</v>
      </c>
      <c r="V250" s="59" t="str">
        <f>IF('Table 2 - MPS.BR Appraisals'!V250&lt;&gt;"",HLOOKUP(MID('Table 2 - MPS.BR Appraisals'!V250,5,1),$C$1:$I$2,2,0),IF(OR('Table 2 - MPS.BR Appraisals'!U250&lt;&gt;"",'Table 2 - MPS.BR Appraisals'!U250&lt;&gt;"",'Table 2 - MPS.BR Appraisals'!U250&lt;&gt;""),U250,""))</f>
        <v/>
      </c>
      <c r="W250" s="59" t="str">
        <f>IF('Table 2 - MPS.BR Appraisals'!W250&lt;&gt;"",HLOOKUP(MID('Table 2 - MPS.BR Appraisals'!W250,5,1),$C$1:$I$2,2,0),IF(OR('Table 2 - MPS.BR Appraisals'!V250&lt;&gt;"",'Table 2 - MPS.BR Appraisals'!V250&lt;&gt;"",'Table 2 - MPS.BR Appraisals'!V250&lt;&gt;""),V250,""))</f>
        <v/>
      </c>
      <c r="X250" s="59">
        <f>IF('Table 2 - MPS.BR Appraisals'!X250&lt;&gt;"",HLOOKUP(MID('Table 2 - MPS.BR Appraisals'!X250,5,1),$C$1:$I$2,2,0),IF(OR('Table 2 - MPS.BR Appraisals'!W250&lt;&gt;"",'Table 2 - MPS.BR Appraisals'!W250&lt;&gt;"",'Table 2 - MPS.BR Appraisals'!W250&lt;&gt;""),W250,""))</f>
        <v>4</v>
      </c>
      <c r="Y250" s="59">
        <f>IF('Table 2 - MPS.BR Appraisals'!Y250&lt;&gt;"",HLOOKUP(MID('Table 2 - MPS.BR Appraisals'!Y250,5,1),$C$1:$I$2,2,0),IF(OR('Table 2 - MPS.BR Appraisals'!X250&lt;&gt;"",'Table 2 - MPS.BR Appraisals'!X250&lt;&gt;"",'Table 2 - MPS.BR Appraisals'!X250&lt;&gt;""),X250,""))</f>
        <v>4</v>
      </c>
      <c r="Z250" s="59" t="str">
        <f>IF('Table 2 - MPS.BR Appraisals'!Z250&lt;&gt;"",HLOOKUP(MID('Table 2 - MPS.BR Appraisals'!Z250,5,1),$C$1:$I$2,2,0),IF(OR('Table 2 - MPS.BR Appraisals'!Y250&lt;&gt;"",'Table 2 - MPS.BR Appraisals'!Y250&lt;&gt;"",'Table 2 - MPS.BR Appraisals'!Y250&lt;&gt;""),Y250,""))</f>
        <v/>
      </c>
      <c r="AA250" s="59" t="str">
        <f>IF('Table 2 - MPS.BR Appraisals'!AA250&lt;&gt;"",HLOOKUP(MID('Table 2 - MPS.BR Appraisals'!AA250,5,1),$C$1:$I$2,2,0),IF(OR('Table 2 - MPS.BR Appraisals'!Z250&lt;&gt;"",'Table 2 - MPS.BR Appraisals'!Z250&lt;&gt;"",'Table 2 - MPS.BR Appraisals'!Z250&lt;&gt;""),Z250,""))</f>
        <v/>
      </c>
      <c r="AB250" s="59" t="str">
        <f>IF('Table 2 - MPS.BR Appraisals'!AB250&lt;&gt;"",HLOOKUP(MID('Table 2 - MPS.BR Appraisals'!AB250,5,1),$C$1:$I$2,2,0),IF(OR('Table 2 - MPS.BR Appraisals'!AA250&lt;&gt;"",'Table 2 - MPS.BR Appraisals'!AA250&lt;&gt;"",'Table 2 - MPS.BR Appraisals'!AA250&lt;&gt;""),AA250,""))</f>
        <v/>
      </c>
      <c r="AC250" s="59" t="str">
        <f>IF('Table 2 - MPS.BR Appraisals'!AC250&lt;&gt;"",HLOOKUP(MID('Table 2 - MPS.BR Appraisals'!AC250,5,1),$C$1:$I$2,2,0),IF(OR('Table 2 - MPS.BR Appraisals'!AB250&lt;&gt;"",'Table 2 - MPS.BR Appraisals'!AB250&lt;&gt;"",'Table 2 - MPS.BR Appraisals'!AB250&lt;&gt;""),AB250,""))</f>
        <v/>
      </c>
    </row>
    <row r="251" spans="2:29" ht="17.850000000000001" customHeight="1" x14ac:dyDescent="0.2">
      <c r="B251" s="35" t="s">
        <v>289</v>
      </c>
      <c r="C251" s="59" t="str">
        <f>IF('Table 2 - MPS.BR Appraisals'!C251&lt;&gt;"",HLOOKUP(MID('Table 2 - MPS.BR Appraisals'!C251,5,1),$C$1:$I$2,2,0),"")</f>
        <v/>
      </c>
      <c r="D251" s="59" t="str">
        <f>IF('Table 2 - MPS.BR Appraisals'!D251&lt;&gt;"",HLOOKUP(MID('Table 2 - MPS.BR Appraisals'!D251,5,1),$C$1:$I$2,2,0),IF('Table 2 - MPS.BR Appraisals'!C251&lt;&gt;"",C251,""))</f>
        <v/>
      </c>
      <c r="E251" s="59" t="str">
        <f>IF('Table 2 - MPS.BR Appraisals'!E251&lt;&gt;"",HLOOKUP(MID('Table 2 - MPS.BR Appraisals'!E251,5,1),$C$1:$I$2,2,0),IF(OR('Table 2 - MPS.BR Appraisals'!E251&lt;&gt;"",'Table 2 - MPS.BR Appraisals'!D251&lt;&gt;""),D251,""))</f>
        <v/>
      </c>
      <c r="F251" s="59" t="str">
        <f>IF('Table 2 - MPS.BR Appraisals'!F251&lt;&gt;"",HLOOKUP(MID('Table 2 - MPS.BR Appraisals'!F251,5,1),$C$1:$I$2,2,0),IF(OR('Table 2 - MPS.BR Appraisals'!E251&lt;&gt;"",'Table 2 - MPS.BR Appraisals'!E251&lt;&gt;"",'Table 2 - MPS.BR Appraisals'!E251&lt;&gt;""),E251,""))</f>
        <v/>
      </c>
      <c r="G251" s="59" t="str">
        <f>IF('Table 2 - MPS.BR Appraisals'!G251&lt;&gt;"",HLOOKUP(MID('Table 2 - MPS.BR Appraisals'!G251,5,1),$C$1:$I$2,2,0),IF(OR('Table 2 - MPS.BR Appraisals'!F251&lt;&gt;"",'Table 2 - MPS.BR Appraisals'!F251&lt;&gt;"",'Table 2 - MPS.BR Appraisals'!F251&lt;&gt;""),F251,""))</f>
        <v/>
      </c>
      <c r="H251" s="59" t="str">
        <f>IF('Table 2 - MPS.BR Appraisals'!H251&lt;&gt;"",HLOOKUP(MID('Table 2 - MPS.BR Appraisals'!H251,5,1),$C$1:$I$2,2,0),IF(OR('Table 2 - MPS.BR Appraisals'!G251&lt;&gt;"",'Table 2 - MPS.BR Appraisals'!G251&lt;&gt;"",'Table 2 - MPS.BR Appraisals'!G251&lt;&gt;""),G251,""))</f>
        <v/>
      </c>
      <c r="I251" s="59" t="str">
        <f>IF('Table 2 - MPS.BR Appraisals'!I251&lt;&gt;"",HLOOKUP(MID('Table 2 - MPS.BR Appraisals'!I251,5,1),$C$1:$I$2,2,0),IF(OR('Table 2 - MPS.BR Appraisals'!H251&lt;&gt;"",'Table 2 - MPS.BR Appraisals'!H251&lt;&gt;"",'Table 2 - MPS.BR Appraisals'!H251&lt;&gt;""),H251,""))</f>
        <v/>
      </c>
      <c r="J251" s="59" t="str">
        <f>IF('Table 2 - MPS.BR Appraisals'!J251&lt;&gt;"",HLOOKUP(MID('Table 2 - MPS.BR Appraisals'!J251,5,1),$C$1:$I$2,2,0),IF(OR('Table 2 - MPS.BR Appraisals'!I251&lt;&gt;"",'Table 2 - MPS.BR Appraisals'!I251&lt;&gt;"",'Table 2 - MPS.BR Appraisals'!I251&lt;&gt;""),I251,""))</f>
        <v/>
      </c>
      <c r="K251" s="59" t="str">
        <f>IF('Table 2 - MPS.BR Appraisals'!K251&lt;&gt;"",HLOOKUP(MID('Table 2 - MPS.BR Appraisals'!K251,5,1),$C$1:$I$2,2,0),IF(OR('Table 2 - MPS.BR Appraisals'!J251&lt;&gt;"",'Table 2 - MPS.BR Appraisals'!J251&lt;&gt;"",'Table 2 - MPS.BR Appraisals'!J251&lt;&gt;""),J251,""))</f>
        <v/>
      </c>
      <c r="L251" s="59" t="str">
        <f>IF('Table 2 - MPS.BR Appraisals'!L251&lt;&gt;"",HLOOKUP(MID('Table 2 - MPS.BR Appraisals'!L251,5,1),$C$1:$I$2,2,0),IF(OR('Table 2 - MPS.BR Appraisals'!K251&lt;&gt;"",'Table 2 - MPS.BR Appraisals'!K251&lt;&gt;"",'Table 2 - MPS.BR Appraisals'!K251&lt;&gt;""),K251,""))</f>
        <v/>
      </c>
      <c r="M251" s="59" t="str">
        <f>IF('Table 2 - MPS.BR Appraisals'!M251&lt;&gt;"",HLOOKUP(MID('Table 2 - MPS.BR Appraisals'!M251,5,1),$C$1:$I$2,2,0),IF(OR('Table 2 - MPS.BR Appraisals'!L251&lt;&gt;"",'Table 2 - MPS.BR Appraisals'!L251&lt;&gt;"",'Table 2 - MPS.BR Appraisals'!L251&lt;&gt;""),L251,""))</f>
        <v/>
      </c>
      <c r="N251" s="59" t="str">
        <f>IF('Table 2 - MPS.BR Appraisals'!N251&lt;&gt;"",HLOOKUP(MID('Table 2 - MPS.BR Appraisals'!N251,5,1),$C$1:$I$2,2,0),IF(OR('Table 2 - MPS.BR Appraisals'!M251&lt;&gt;"",'Table 2 - MPS.BR Appraisals'!M251&lt;&gt;"",'Table 2 - MPS.BR Appraisals'!M251&lt;&gt;""),M251,""))</f>
        <v/>
      </c>
      <c r="O251" s="59" t="str">
        <f>IF('Table 2 - MPS.BR Appraisals'!O251&lt;&gt;"",HLOOKUP(MID('Table 2 - MPS.BR Appraisals'!O251,5,1),$C$1:$I$2,2,0),IF(OR('Table 2 - MPS.BR Appraisals'!N251&lt;&gt;"",'Table 2 - MPS.BR Appraisals'!N251&lt;&gt;"",'Table 2 - MPS.BR Appraisals'!N251&lt;&gt;""),N251,""))</f>
        <v/>
      </c>
      <c r="P251" s="59" t="str">
        <f>IF('Table 2 - MPS.BR Appraisals'!P251&lt;&gt;"",HLOOKUP(MID('Table 2 - MPS.BR Appraisals'!P251,5,1),$C$1:$I$2,2,0),IF(OR('Table 2 - MPS.BR Appraisals'!O251&lt;&gt;"",'Table 2 - MPS.BR Appraisals'!O251&lt;&gt;"",'Table 2 - MPS.BR Appraisals'!O251&lt;&gt;""),O251,""))</f>
        <v/>
      </c>
      <c r="Q251" s="59" t="str">
        <f>IF('Table 2 - MPS.BR Appraisals'!Q251&lt;&gt;"",HLOOKUP(MID('Table 2 - MPS.BR Appraisals'!Q251,5,1),$C$1:$I$2,2,0),IF(OR('Table 2 - MPS.BR Appraisals'!P251&lt;&gt;"",'Table 2 - MPS.BR Appraisals'!P251&lt;&gt;"",'Table 2 - MPS.BR Appraisals'!P251&lt;&gt;""),P251,""))</f>
        <v/>
      </c>
      <c r="R251" s="59" t="str">
        <f>IF('Table 2 - MPS.BR Appraisals'!R251&lt;&gt;"",HLOOKUP(MID('Table 2 - MPS.BR Appraisals'!R251,5,1),$C$1:$I$2,2,0),IF(OR('Table 2 - MPS.BR Appraisals'!Q251&lt;&gt;"",'Table 2 - MPS.BR Appraisals'!Q251&lt;&gt;"",'Table 2 - MPS.BR Appraisals'!Q251&lt;&gt;""),Q251,""))</f>
        <v/>
      </c>
      <c r="S251" s="59" t="str">
        <f>IF('Table 2 - MPS.BR Appraisals'!S251&lt;&gt;"",HLOOKUP(MID('Table 2 - MPS.BR Appraisals'!S251,5,1),$C$1:$I$2,2,0),IF(OR('Table 2 - MPS.BR Appraisals'!R251&lt;&gt;"",'Table 2 - MPS.BR Appraisals'!R251&lt;&gt;"",'Table 2 - MPS.BR Appraisals'!R251&lt;&gt;""),R251,""))</f>
        <v/>
      </c>
      <c r="T251" s="59" t="str">
        <f>IF('Table 2 - MPS.BR Appraisals'!T251&lt;&gt;"",HLOOKUP(MID('Table 2 - MPS.BR Appraisals'!T251,5,1),$C$1:$I$2,2,0),IF(OR('Table 2 - MPS.BR Appraisals'!S251&lt;&gt;"",'Table 2 - MPS.BR Appraisals'!S251&lt;&gt;"",'Table 2 - MPS.BR Appraisals'!S251&lt;&gt;""),S251,""))</f>
        <v/>
      </c>
      <c r="U251" s="59" t="str">
        <f>IF('Table 2 - MPS.BR Appraisals'!U251&lt;&gt;"",HLOOKUP(MID('Table 2 - MPS.BR Appraisals'!U251,5,1),$C$1:$I$2,2,0),IF(OR('Table 2 - MPS.BR Appraisals'!T251&lt;&gt;"",'Table 2 - MPS.BR Appraisals'!T251&lt;&gt;"",'Table 2 - MPS.BR Appraisals'!T251&lt;&gt;""),T251,""))</f>
        <v/>
      </c>
      <c r="V251" s="59" t="str">
        <f>IF('Table 2 - MPS.BR Appraisals'!V251&lt;&gt;"",HLOOKUP(MID('Table 2 - MPS.BR Appraisals'!V251,5,1),$C$1:$I$2,2,0),IF(OR('Table 2 - MPS.BR Appraisals'!U251&lt;&gt;"",'Table 2 - MPS.BR Appraisals'!U251&lt;&gt;"",'Table 2 - MPS.BR Appraisals'!U251&lt;&gt;""),U251,""))</f>
        <v/>
      </c>
      <c r="W251" s="59" t="str">
        <f>IF('Table 2 - MPS.BR Appraisals'!W251&lt;&gt;"",HLOOKUP(MID('Table 2 - MPS.BR Appraisals'!W251,5,1),$C$1:$I$2,2,0),IF(OR('Table 2 - MPS.BR Appraisals'!V251&lt;&gt;"",'Table 2 - MPS.BR Appraisals'!V251&lt;&gt;"",'Table 2 - MPS.BR Appraisals'!V251&lt;&gt;""),V251,""))</f>
        <v/>
      </c>
      <c r="X251" s="59" t="str">
        <f>IF('Table 2 - MPS.BR Appraisals'!X251&lt;&gt;"",HLOOKUP(MID('Table 2 - MPS.BR Appraisals'!X251,5,1),$C$1:$I$2,2,0),IF(OR('Table 2 - MPS.BR Appraisals'!W251&lt;&gt;"",'Table 2 - MPS.BR Appraisals'!W251&lt;&gt;"",'Table 2 - MPS.BR Appraisals'!W251&lt;&gt;""),W251,""))</f>
        <v/>
      </c>
      <c r="Y251" s="59" t="str">
        <f>IF('Table 2 - MPS.BR Appraisals'!Y251&lt;&gt;"",HLOOKUP(MID('Table 2 - MPS.BR Appraisals'!Y251,5,1),$C$1:$I$2,2,0),IF(OR('Table 2 - MPS.BR Appraisals'!X251&lt;&gt;"",'Table 2 - MPS.BR Appraisals'!X251&lt;&gt;"",'Table 2 - MPS.BR Appraisals'!X251&lt;&gt;""),X251,""))</f>
        <v/>
      </c>
      <c r="Z251" s="59">
        <f>IF('Table 2 - MPS.BR Appraisals'!Z251&lt;&gt;"",HLOOKUP(MID('Table 2 - MPS.BR Appraisals'!Z251,5,1),$C$1:$I$2,2,0),IF(OR('Table 2 - MPS.BR Appraisals'!Y251&lt;&gt;"",'Table 2 - MPS.BR Appraisals'!Y251&lt;&gt;"",'Table 2 - MPS.BR Appraisals'!Y251&lt;&gt;""),Y251,""))</f>
        <v>1</v>
      </c>
      <c r="AA251" s="59">
        <f>IF('Table 2 - MPS.BR Appraisals'!AA251&lt;&gt;"",HLOOKUP(MID('Table 2 - MPS.BR Appraisals'!AA251,5,1),$C$1:$I$2,2,0),IF(OR('Table 2 - MPS.BR Appraisals'!Z251&lt;&gt;"",'Table 2 - MPS.BR Appraisals'!Z251&lt;&gt;"",'Table 2 - MPS.BR Appraisals'!Z251&lt;&gt;""),Z251,""))</f>
        <v>1</v>
      </c>
      <c r="AB251" s="59" t="str">
        <f>IF('Table 2 - MPS.BR Appraisals'!AB251&lt;&gt;"",HLOOKUP(MID('Table 2 - MPS.BR Appraisals'!AB251,5,1),$C$1:$I$2,2,0),IF(OR('Table 2 - MPS.BR Appraisals'!AA251&lt;&gt;"",'Table 2 - MPS.BR Appraisals'!AA251&lt;&gt;"",'Table 2 - MPS.BR Appraisals'!AA251&lt;&gt;""),AA251,""))</f>
        <v/>
      </c>
      <c r="AC251" s="59" t="str">
        <f>IF('Table 2 - MPS.BR Appraisals'!AC251&lt;&gt;"",HLOOKUP(MID('Table 2 - MPS.BR Appraisals'!AC251,5,1),$C$1:$I$2,2,0),IF(OR('Table 2 - MPS.BR Appraisals'!AB251&lt;&gt;"",'Table 2 - MPS.BR Appraisals'!AB251&lt;&gt;"",'Table 2 - MPS.BR Appraisals'!AB251&lt;&gt;""),AB251,""))</f>
        <v/>
      </c>
    </row>
    <row r="252" spans="2:29" ht="17.850000000000001" customHeight="1" x14ac:dyDescent="0.2">
      <c r="B252" s="35" t="s">
        <v>290</v>
      </c>
      <c r="C252" s="59" t="str">
        <f>IF('Table 2 - MPS.BR Appraisals'!C252&lt;&gt;"",HLOOKUP(MID('Table 2 - MPS.BR Appraisals'!C252,5,1),$C$1:$I$2,2,0),"")</f>
        <v/>
      </c>
      <c r="D252" s="59" t="str">
        <f>IF('Table 2 - MPS.BR Appraisals'!D252&lt;&gt;"",HLOOKUP(MID('Table 2 - MPS.BR Appraisals'!D252,5,1),$C$1:$I$2,2,0),IF('Table 2 - MPS.BR Appraisals'!C252&lt;&gt;"",C252,""))</f>
        <v/>
      </c>
      <c r="E252" s="59" t="str">
        <f>IF('Table 2 - MPS.BR Appraisals'!E252&lt;&gt;"",HLOOKUP(MID('Table 2 - MPS.BR Appraisals'!E252,5,1),$C$1:$I$2,2,0),IF(OR('Table 2 - MPS.BR Appraisals'!E252&lt;&gt;"",'Table 2 - MPS.BR Appraisals'!D252&lt;&gt;""),D252,""))</f>
        <v/>
      </c>
      <c r="F252" s="59" t="str">
        <f>IF('Table 2 - MPS.BR Appraisals'!F252&lt;&gt;"",HLOOKUP(MID('Table 2 - MPS.BR Appraisals'!F252,5,1),$C$1:$I$2,2,0),IF(OR('Table 2 - MPS.BR Appraisals'!E252&lt;&gt;"",'Table 2 - MPS.BR Appraisals'!E252&lt;&gt;"",'Table 2 - MPS.BR Appraisals'!E252&lt;&gt;""),E252,""))</f>
        <v/>
      </c>
      <c r="G252" s="59" t="str">
        <f>IF('Table 2 - MPS.BR Appraisals'!G252&lt;&gt;"",HLOOKUP(MID('Table 2 - MPS.BR Appraisals'!G252,5,1),$C$1:$I$2,2,0),IF(OR('Table 2 - MPS.BR Appraisals'!F252&lt;&gt;"",'Table 2 - MPS.BR Appraisals'!F252&lt;&gt;"",'Table 2 - MPS.BR Appraisals'!F252&lt;&gt;""),F252,""))</f>
        <v/>
      </c>
      <c r="H252" s="59" t="str">
        <f>IF('Table 2 - MPS.BR Appraisals'!H252&lt;&gt;"",HLOOKUP(MID('Table 2 - MPS.BR Appraisals'!H252,5,1),$C$1:$I$2,2,0),IF(OR('Table 2 - MPS.BR Appraisals'!G252&lt;&gt;"",'Table 2 - MPS.BR Appraisals'!G252&lt;&gt;"",'Table 2 - MPS.BR Appraisals'!G252&lt;&gt;""),G252,""))</f>
        <v/>
      </c>
      <c r="I252" s="59" t="str">
        <f>IF('Table 2 - MPS.BR Appraisals'!I252&lt;&gt;"",HLOOKUP(MID('Table 2 - MPS.BR Appraisals'!I252,5,1),$C$1:$I$2,2,0),IF(OR('Table 2 - MPS.BR Appraisals'!H252&lt;&gt;"",'Table 2 - MPS.BR Appraisals'!H252&lt;&gt;"",'Table 2 - MPS.BR Appraisals'!H252&lt;&gt;""),H252,""))</f>
        <v/>
      </c>
      <c r="J252" s="59" t="str">
        <f>IF('Table 2 - MPS.BR Appraisals'!J252&lt;&gt;"",HLOOKUP(MID('Table 2 - MPS.BR Appraisals'!J252,5,1),$C$1:$I$2,2,0),IF(OR('Table 2 - MPS.BR Appraisals'!I252&lt;&gt;"",'Table 2 - MPS.BR Appraisals'!I252&lt;&gt;"",'Table 2 - MPS.BR Appraisals'!I252&lt;&gt;""),I252,""))</f>
        <v/>
      </c>
      <c r="K252" s="59" t="str">
        <f>IF('Table 2 - MPS.BR Appraisals'!K252&lt;&gt;"",HLOOKUP(MID('Table 2 - MPS.BR Appraisals'!K252,5,1),$C$1:$I$2,2,0),IF(OR('Table 2 - MPS.BR Appraisals'!J252&lt;&gt;"",'Table 2 - MPS.BR Appraisals'!J252&lt;&gt;"",'Table 2 - MPS.BR Appraisals'!J252&lt;&gt;""),J252,""))</f>
        <v/>
      </c>
      <c r="L252" s="59" t="str">
        <f>IF('Table 2 - MPS.BR Appraisals'!L252&lt;&gt;"",HLOOKUP(MID('Table 2 - MPS.BR Appraisals'!L252,5,1),$C$1:$I$2,2,0),IF(OR('Table 2 - MPS.BR Appraisals'!K252&lt;&gt;"",'Table 2 - MPS.BR Appraisals'!K252&lt;&gt;"",'Table 2 - MPS.BR Appraisals'!K252&lt;&gt;""),K252,""))</f>
        <v/>
      </c>
      <c r="M252" s="59" t="str">
        <f>IF('Table 2 - MPS.BR Appraisals'!M252&lt;&gt;"",HLOOKUP(MID('Table 2 - MPS.BR Appraisals'!M252,5,1),$C$1:$I$2,2,0),IF(OR('Table 2 - MPS.BR Appraisals'!L252&lt;&gt;"",'Table 2 - MPS.BR Appraisals'!L252&lt;&gt;"",'Table 2 - MPS.BR Appraisals'!L252&lt;&gt;""),L252,""))</f>
        <v/>
      </c>
      <c r="N252" s="59" t="str">
        <f>IF('Table 2 - MPS.BR Appraisals'!N252&lt;&gt;"",HLOOKUP(MID('Table 2 - MPS.BR Appraisals'!N252,5,1),$C$1:$I$2,2,0),IF(OR('Table 2 - MPS.BR Appraisals'!M252&lt;&gt;"",'Table 2 - MPS.BR Appraisals'!M252&lt;&gt;"",'Table 2 - MPS.BR Appraisals'!M252&lt;&gt;""),M252,""))</f>
        <v/>
      </c>
      <c r="O252" s="59" t="str">
        <f>IF('Table 2 - MPS.BR Appraisals'!O252&lt;&gt;"",HLOOKUP(MID('Table 2 - MPS.BR Appraisals'!O252,5,1),$C$1:$I$2,2,0),IF(OR('Table 2 - MPS.BR Appraisals'!N252&lt;&gt;"",'Table 2 - MPS.BR Appraisals'!N252&lt;&gt;"",'Table 2 - MPS.BR Appraisals'!N252&lt;&gt;""),N252,""))</f>
        <v/>
      </c>
      <c r="P252" s="59" t="str">
        <f>IF('Table 2 - MPS.BR Appraisals'!P252&lt;&gt;"",HLOOKUP(MID('Table 2 - MPS.BR Appraisals'!P252,5,1),$C$1:$I$2,2,0),IF(OR('Table 2 - MPS.BR Appraisals'!O252&lt;&gt;"",'Table 2 - MPS.BR Appraisals'!O252&lt;&gt;"",'Table 2 - MPS.BR Appraisals'!O252&lt;&gt;""),O252,""))</f>
        <v/>
      </c>
      <c r="Q252" s="59" t="str">
        <f>IF('Table 2 - MPS.BR Appraisals'!Q252&lt;&gt;"",HLOOKUP(MID('Table 2 - MPS.BR Appraisals'!Q252,5,1),$C$1:$I$2,2,0),IF(OR('Table 2 - MPS.BR Appraisals'!P252&lt;&gt;"",'Table 2 - MPS.BR Appraisals'!P252&lt;&gt;"",'Table 2 - MPS.BR Appraisals'!P252&lt;&gt;""),P252,""))</f>
        <v/>
      </c>
      <c r="R252" s="59" t="str">
        <f>IF('Table 2 - MPS.BR Appraisals'!R252&lt;&gt;"",HLOOKUP(MID('Table 2 - MPS.BR Appraisals'!R252,5,1),$C$1:$I$2,2,0),IF(OR('Table 2 - MPS.BR Appraisals'!Q252&lt;&gt;"",'Table 2 - MPS.BR Appraisals'!Q252&lt;&gt;"",'Table 2 - MPS.BR Appraisals'!Q252&lt;&gt;""),Q252,""))</f>
        <v/>
      </c>
      <c r="S252" s="59" t="str">
        <f>IF('Table 2 - MPS.BR Appraisals'!S252&lt;&gt;"",HLOOKUP(MID('Table 2 - MPS.BR Appraisals'!S252,5,1),$C$1:$I$2,2,0),IF(OR('Table 2 - MPS.BR Appraisals'!R252&lt;&gt;"",'Table 2 - MPS.BR Appraisals'!R252&lt;&gt;"",'Table 2 - MPS.BR Appraisals'!R252&lt;&gt;""),R252,""))</f>
        <v/>
      </c>
      <c r="T252" s="59" t="str">
        <f>IF('Table 2 - MPS.BR Appraisals'!T252&lt;&gt;"",HLOOKUP(MID('Table 2 - MPS.BR Appraisals'!T252,5,1),$C$1:$I$2,2,0),IF(OR('Table 2 - MPS.BR Appraisals'!S252&lt;&gt;"",'Table 2 - MPS.BR Appraisals'!S252&lt;&gt;"",'Table 2 - MPS.BR Appraisals'!S252&lt;&gt;""),S252,""))</f>
        <v/>
      </c>
      <c r="U252" s="59" t="str">
        <f>IF('Table 2 - MPS.BR Appraisals'!U252&lt;&gt;"",HLOOKUP(MID('Table 2 - MPS.BR Appraisals'!U252,5,1),$C$1:$I$2,2,0),IF(OR('Table 2 - MPS.BR Appraisals'!T252&lt;&gt;"",'Table 2 - MPS.BR Appraisals'!T252&lt;&gt;"",'Table 2 - MPS.BR Appraisals'!T252&lt;&gt;""),T252,""))</f>
        <v/>
      </c>
      <c r="V252" s="59" t="str">
        <f>IF('Table 2 - MPS.BR Appraisals'!V252&lt;&gt;"",HLOOKUP(MID('Table 2 - MPS.BR Appraisals'!V252,5,1),$C$1:$I$2,2,0),IF(OR('Table 2 - MPS.BR Appraisals'!U252&lt;&gt;"",'Table 2 - MPS.BR Appraisals'!U252&lt;&gt;"",'Table 2 - MPS.BR Appraisals'!U252&lt;&gt;""),U252,""))</f>
        <v/>
      </c>
      <c r="W252" s="59" t="str">
        <f>IF('Table 2 - MPS.BR Appraisals'!W252&lt;&gt;"",HLOOKUP(MID('Table 2 - MPS.BR Appraisals'!W252,5,1),$C$1:$I$2,2,0),IF(OR('Table 2 - MPS.BR Appraisals'!V252&lt;&gt;"",'Table 2 - MPS.BR Appraisals'!V252&lt;&gt;"",'Table 2 - MPS.BR Appraisals'!V252&lt;&gt;""),V252,""))</f>
        <v/>
      </c>
      <c r="X252" s="59" t="str">
        <f>IF('Table 2 - MPS.BR Appraisals'!X252&lt;&gt;"",HLOOKUP(MID('Table 2 - MPS.BR Appraisals'!X252,5,1),$C$1:$I$2,2,0),IF(OR('Table 2 - MPS.BR Appraisals'!W252&lt;&gt;"",'Table 2 - MPS.BR Appraisals'!W252&lt;&gt;"",'Table 2 - MPS.BR Appraisals'!W252&lt;&gt;""),W252,""))</f>
        <v/>
      </c>
      <c r="Y252" s="59" t="str">
        <f>IF('Table 2 - MPS.BR Appraisals'!Y252&lt;&gt;"",HLOOKUP(MID('Table 2 - MPS.BR Appraisals'!Y252,5,1),$C$1:$I$2,2,0),IF(OR('Table 2 - MPS.BR Appraisals'!X252&lt;&gt;"",'Table 2 - MPS.BR Appraisals'!X252&lt;&gt;"",'Table 2 - MPS.BR Appraisals'!X252&lt;&gt;""),X252,""))</f>
        <v/>
      </c>
      <c r="Z252" s="59" t="str">
        <f>IF('Table 2 - MPS.BR Appraisals'!Z252&lt;&gt;"",HLOOKUP(MID('Table 2 - MPS.BR Appraisals'!Z252,5,1),$C$1:$I$2,2,0),IF(OR('Table 2 - MPS.BR Appraisals'!Y252&lt;&gt;"",'Table 2 - MPS.BR Appraisals'!Y252&lt;&gt;"",'Table 2 - MPS.BR Appraisals'!Y252&lt;&gt;""),Y252,""))</f>
        <v/>
      </c>
      <c r="AA252" s="59" t="str">
        <f>IF('Table 2 - MPS.BR Appraisals'!AA252&lt;&gt;"",HLOOKUP(MID('Table 2 - MPS.BR Appraisals'!AA252,5,1),$C$1:$I$2,2,0),IF(OR('Table 2 - MPS.BR Appraisals'!Z252&lt;&gt;"",'Table 2 - MPS.BR Appraisals'!Z252&lt;&gt;"",'Table 2 - MPS.BR Appraisals'!Z252&lt;&gt;""),Z252,""))</f>
        <v/>
      </c>
      <c r="AB252" s="59" t="str">
        <f>IF('Table 2 - MPS.BR Appraisals'!AB252&lt;&gt;"",HLOOKUP(MID('Table 2 - MPS.BR Appraisals'!AB252,5,1),$C$1:$I$2,2,0),IF(OR('Table 2 - MPS.BR Appraisals'!AA252&lt;&gt;"",'Table 2 - MPS.BR Appraisals'!AA252&lt;&gt;"",'Table 2 - MPS.BR Appraisals'!AA252&lt;&gt;""),AA252,""))</f>
        <v/>
      </c>
      <c r="AC252" s="59" t="str">
        <f>IF('Table 2 - MPS.BR Appraisals'!AC252&lt;&gt;"",HLOOKUP(MID('Table 2 - MPS.BR Appraisals'!AC252,5,1),$C$1:$I$2,2,0),IF(OR('Table 2 - MPS.BR Appraisals'!AB252&lt;&gt;"",'Table 2 - MPS.BR Appraisals'!AB252&lt;&gt;"",'Table 2 - MPS.BR Appraisals'!AB252&lt;&gt;""),AB252,""))</f>
        <v/>
      </c>
    </row>
    <row r="253" spans="2:29" ht="17.850000000000001" customHeight="1" x14ac:dyDescent="0.2">
      <c r="B253" s="35" t="s">
        <v>291</v>
      </c>
      <c r="C253" s="59" t="str">
        <f>IF('Table 2 - MPS.BR Appraisals'!C253&lt;&gt;"",HLOOKUP(MID('Table 2 - MPS.BR Appraisals'!C253,5,1),$C$1:$I$2,2,0),"")</f>
        <v/>
      </c>
      <c r="D253" s="59" t="str">
        <f>IF('Table 2 - MPS.BR Appraisals'!D253&lt;&gt;"",HLOOKUP(MID('Table 2 - MPS.BR Appraisals'!D253,5,1),$C$1:$I$2,2,0),IF('Table 2 - MPS.BR Appraisals'!C253&lt;&gt;"",C253,""))</f>
        <v/>
      </c>
      <c r="E253" s="59" t="str">
        <f>IF('Table 2 - MPS.BR Appraisals'!E253&lt;&gt;"",HLOOKUP(MID('Table 2 - MPS.BR Appraisals'!E253,5,1),$C$1:$I$2,2,0),IF(OR('Table 2 - MPS.BR Appraisals'!E253&lt;&gt;"",'Table 2 - MPS.BR Appraisals'!D253&lt;&gt;""),D253,""))</f>
        <v/>
      </c>
      <c r="F253" s="59" t="str">
        <f>IF('Table 2 - MPS.BR Appraisals'!F253&lt;&gt;"",HLOOKUP(MID('Table 2 - MPS.BR Appraisals'!F253,5,1),$C$1:$I$2,2,0),IF(OR('Table 2 - MPS.BR Appraisals'!E253&lt;&gt;"",'Table 2 - MPS.BR Appraisals'!E253&lt;&gt;"",'Table 2 - MPS.BR Appraisals'!E253&lt;&gt;""),E253,""))</f>
        <v/>
      </c>
      <c r="G253" s="59" t="str">
        <f>IF('Table 2 - MPS.BR Appraisals'!G253&lt;&gt;"",HLOOKUP(MID('Table 2 - MPS.BR Appraisals'!G253,5,1),$C$1:$I$2,2,0),IF(OR('Table 2 - MPS.BR Appraisals'!F253&lt;&gt;"",'Table 2 - MPS.BR Appraisals'!F253&lt;&gt;"",'Table 2 - MPS.BR Appraisals'!F253&lt;&gt;""),F253,""))</f>
        <v/>
      </c>
      <c r="H253" s="59" t="str">
        <f>IF('Table 2 - MPS.BR Appraisals'!H253&lt;&gt;"",HLOOKUP(MID('Table 2 - MPS.BR Appraisals'!H253,5,1),$C$1:$I$2,2,0),IF(OR('Table 2 - MPS.BR Appraisals'!G253&lt;&gt;"",'Table 2 - MPS.BR Appraisals'!G253&lt;&gt;"",'Table 2 - MPS.BR Appraisals'!G253&lt;&gt;""),G253,""))</f>
        <v/>
      </c>
      <c r="I253" s="59" t="str">
        <f>IF('Table 2 - MPS.BR Appraisals'!I253&lt;&gt;"",HLOOKUP(MID('Table 2 - MPS.BR Appraisals'!I253,5,1),$C$1:$I$2,2,0),IF(OR('Table 2 - MPS.BR Appraisals'!H253&lt;&gt;"",'Table 2 - MPS.BR Appraisals'!H253&lt;&gt;"",'Table 2 - MPS.BR Appraisals'!H253&lt;&gt;""),H253,""))</f>
        <v/>
      </c>
      <c r="J253" s="59" t="str">
        <f>IF('Table 2 - MPS.BR Appraisals'!J253&lt;&gt;"",HLOOKUP(MID('Table 2 - MPS.BR Appraisals'!J253,5,1),$C$1:$I$2,2,0),IF(OR('Table 2 - MPS.BR Appraisals'!I253&lt;&gt;"",'Table 2 - MPS.BR Appraisals'!I253&lt;&gt;"",'Table 2 - MPS.BR Appraisals'!I253&lt;&gt;""),I253,""))</f>
        <v/>
      </c>
      <c r="K253" s="59" t="str">
        <f>IF('Table 2 - MPS.BR Appraisals'!K253&lt;&gt;"",HLOOKUP(MID('Table 2 - MPS.BR Appraisals'!K253,5,1),$C$1:$I$2,2,0),IF(OR('Table 2 - MPS.BR Appraisals'!J253&lt;&gt;"",'Table 2 - MPS.BR Appraisals'!J253&lt;&gt;"",'Table 2 - MPS.BR Appraisals'!J253&lt;&gt;""),J253,""))</f>
        <v/>
      </c>
      <c r="L253" s="59" t="str">
        <f>IF('Table 2 - MPS.BR Appraisals'!L253&lt;&gt;"",HLOOKUP(MID('Table 2 - MPS.BR Appraisals'!L253,5,1),$C$1:$I$2,2,0),IF(OR('Table 2 - MPS.BR Appraisals'!K253&lt;&gt;"",'Table 2 - MPS.BR Appraisals'!K253&lt;&gt;"",'Table 2 - MPS.BR Appraisals'!K253&lt;&gt;""),K253,""))</f>
        <v/>
      </c>
      <c r="M253" s="59" t="str">
        <f>IF('Table 2 - MPS.BR Appraisals'!M253&lt;&gt;"",HLOOKUP(MID('Table 2 - MPS.BR Appraisals'!M253,5,1),$C$1:$I$2,2,0),IF(OR('Table 2 - MPS.BR Appraisals'!L253&lt;&gt;"",'Table 2 - MPS.BR Appraisals'!L253&lt;&gt;"",'Table 2 - MPS.BR Appraisals'!L253&lt;&gt;""),L253,""))</f>
        <v/>
      </c>
      <c r="N253" s="59" t="str">
        <f>IF('Table 2 - MPS.BR Appraisals'!N253&lt;&gt;"",HLOOKUP(MID('Table 2 - MPS.BR Appraisals'!N253,5,1),$C$1:$I$2,2,0),IF(OR('Table 2 - MPS.BR Appraisals'!M253&lt;&gt;"",'Table 2 - MPS.BR Appraisals'!M253&lt;&gt;"",'Table 2 - MPS.BR Appraisals'!M253&lt;&gt;""),M253,""))</f>
        <v/>
      </c>
      <c r="O253" s="59" t="str">
        <f>IF('Table 2 - MPS.BR Appraisals'!O253&lt;&gt;"",HLOOKUP(MID('Table 2 - MPS.BR Appraisals'!O253,5,1),$C$1:$I$2,2,0),IF(OR('Table 2 - MPS.BR Appraisals'!N253&lt;&gt;"",'Table 2 - MPS.BR Appraisals'!N253&lt;&gt;"",'Table 2 - MPS.BR Appraisals'!N253&lt;&gt;""),N253,""))</f>
        <v/>
      </c>
      <c r="P253" s="59" t="str">
        <f>IF('Table 2 - MPS.BR Appraisals'!P253&lt;&gt;"",HLOOKUP(MID('Table 2 - MPS.BR Appraisals'!P253,5,1),$C$1:$I$2,2,0),IF(OR('Table 2 - MPS.BR Appraisals'!O253&lt;&gt;"",'Table 2 - MPS.BR Appraisals'!O253&lt;&gt;"",'Table 2 - MPS.BR Appraisals'!O253&lt;&gt;""),O253,""))</f>
        <v/>
      </c>
      <c r="Q253" s="59" t="str">
        <f>IF('Table 2 - MPS.BR Appraisals'!Q253&lt;&gt;"",HLOOKUP(MID('Table 2 - MPS.BR Appraisals'!Q253,5,1),$C$1:$I$2,2,0),IF(OR('Table 2 - MPS.BR Appraisals'!P253&lt;&gt;"",'Table 2 - MPS.BR Appraisals'!P253&lt;&gt;"",'Table 2 - MPS.BR Appraisals'!P253&lt;&gt;""),P253,""))</f>
        <v/>
      </c>
      <c r="R253" s="59" t="str">
        <f>IF('Table 2 - MPS.BR Appraisals'!R253&lt;&gt;"",HLOOKUP(MID('Table 2 - MPS.BR Appraisals'!R253,5,1),$C$1:$I$2,2,0),IF(OR('Table 2 - MPS.BR Appraisals'!Q253&lt;&gt;"",'Table 2 - MPS.BR Appraisals'!Q253&lt;&gt;"",'Table 2 - MPS.BR Appraisals'!Q253&lt;&gt;""),Q253,""))</f>
        <v/>
      </c>
      <c r="S253" s="59" t="str">
        <f>IF('Table 2 - MPS.BR Appraisals'!S253&lt;&gt;"",HLOOKUP(MID('Table 2 - MPS.BR Appraisals'!S253,5,1),$C$1:$I$2,2,0),IF(OR('Table 2 - MPS.BR Appraisals'!R253&lt;&gt;"",'Table 2 - MPS.BR Appraisals'!R253&lt;&gt;"",'Table 2 - MPS.BR Appraisals'!R253&lt;&gt;""),R253,""))</f>
        <v/>
      </c>
      <c r="T253" s="59">
        <f>IF('Table 2 - MPS.BR Appraisals'!T253&lt;&gt;"",HLOOKUP(MID('Table 2 - MPS.BR Appraisals'!T253,5,1),$C$1:$I$2,2,0),IF(OR('Table 2 - MPS.BR Appraisals'!S253&lt;&gt;"",'Table 2 - MPS.BR Appraisals'!S253&lt;&gt;"",'Table 2 - MPS.BR Appraisals'!S253&lt;&gt;""),S253,""))</f>
        <v>1</v>
      </c>
      <c r="U253" s="59">
        <f>IF('Table 2 - MPS.BR Appraisals'!U253&lt;&gt;"",HLOOKUP(MID('Table 2 - MPS.BR Appraisals'!U253,5,1),$C$1:$I$2,2,0),IF(OR('Table 2 - MPS.BR Appraisals'!T253&lt;&gt;"",'Table 2 - MPS.BR Appraisals'!T253&lt;&gt;"",'Table 2 - MPS.BR Appraisals'!T253&lt;&gt;""),T253,""))</f>
        <v>1</v>
      </c>
      <c r="V253" s="59" t="str">
        <f>IF('Table 2 - MPS.BR Appraisals'!V253&lt;&gt;"",HLOOKUP(MID('Table 2 - MPS.BR Appraisals'!V253,5,1),$C$1:$I$2,2,0),IF(OR('Table 2 - MPS.BR Appraisals'!U253&lt;&gt;"",'Table 2 - MPS.BR Appraisals'!U253&lt;&gt;"",'Table 2 - MPS.BR Appraisals'!U253&lt;&gt;""),U253,""))</f>
        <v/>
      </c>
      <c r="W253" s="59" t="str">
        <f>IF('Table 2 - MPS.BR Appraisals'!W253&lt;&gt;"",HLOOKUP(MID('Table 2 - MPS.BR Appraisals'!W253,5,1),$C$1:$I$2,2,0),IF(OR('Table 2 - MPS.BR Appraisals'!V253&lt;&gt;"",'Table 2 - MPS.BR Appraisals'!V253&lt;&gt;"",'Table 2 - MPS.BR Appraisals'!V253&lt;&gt;""),V253,""))</f>
        <v/>
      </c>
      <c r="X253" s="59" t="str">
        <f>IF('Table 2 - MPS.BR Appraisals'!X253&lt;&gt;"",HLOOKUP(MID('Table 2 - MPS.BR Appraisals'!X253,5,1),$C$1:$I$2,2,0),IF(OR('Table 2 - MPS.BR Appraisals'!W253&lt;&gt;"",'Table 2 - MPS.BR Appraisals'!W253&lt;&gt;"",'Table 2 - MPS.BR Appraisals'!W253&lt;&gt;""),W253,""))</f>
        <v/>
      </c>
      <c r="Y253" s="59" t="str">
        <f>IF('Table 2 - MPS.BR Appraisals'!Y253&lt;&gt;"",HLOOKUP(MID('Table 2 - MPS.BR Appraisals'!Y253,5,1),$C$1:$I$2,2,0),IF(OR('Table 2 - MPS.BR Appraisals'!X253&lt;&gt;"",'Table 2 - MPS.BR Appraisals'!X253&lt;&gt;"",'Table 2 - MPS.BR Appraisals'!X253&lt;&gt;""),X253,""))</f>
        <v/>
      </c>
      <c r="Z253" s="59" t="str">
        <f>IF('Table 2 - MPS.BR Appraisals'!Z253&lt;&gt;"",HLOOKUP(MID('Table 2 - MPS.BR Appraisals'!Z253,5,1),$C$1:$I$2,2,0),IF(OR('Table 2 - MPS.BR Appraisals'!Y253&lt;&gt;"",'Table 2 - MPS.BR Appraisals'!Y253&lt;&gt;"",'Table 2 - MPS.BR Appraisals'!Y253&lt;&gt;""),Y253,""))</f>
        <v/>
      </c>
      <c r="AA253" s="59" t="str">
        <f>IF('Table 2 - MPS.BR Appraisals'!AA253&lt;&gt;"",HLOOKUP(MID('Table 2 - MPS.BR Appraisals'!AA253,5,1),$C$1:$I$2,2,0),IF(OR('Table 2 - MPS.BR Appraisals'!Z253&lt;&gt;"",'Table 2 - MPS.BR Appraisals'!Z253&lt;&gt;"",'Table 2 - MPS.BR Appraisals'!Z253&lt;&gt;""),Z253,""))</f>
        <v/>
      </c>
      <c r="AB253" s="59" t="str">
        <f>IF('Table 2 - MPS.BR Appraisals'!AB253&lt;&gt;"",HLOOKUP(MID('Table 2 - MPS.BR Appraisals'!AB253,5,1),$C$1:$I$2,2,0),IF(OR('Table 2 - MPS.BR Appraisals'!AA253&lt;&gt;"",'Table 2 - MPS.BR Appraisals'!AA253&lt;&gt;"",'Table 2 - MPS.BR Appraisals'!AA253&lt;&gt;""),AA253,""))</f>
        <v/>
      </c>
      <c r="AC253" s="59" t="str">
        <f>IF('Table 2 - MPS.BR Appraisals'!AC253&lt;&gt;"",HLOOKUP(MID('Table 2 - MPS.BR Appraisals'!AC253,5,1),$C$1:$I$2,2,0),IF(OR('Table 2 - MPS.BR Appraisals'!AB253&lt;&gt;"",'Table 2 - MPS.BR Appraisals'!AB253&lt;&gt;"",'Table 2 - MPS.BR Appraisals'!AB253&lt;&gt;""),AB253,""))</f>
        <v/>
      </c>
    </row>
    <row r="254" spans="2:29" ht="17.850000000000001" customHeight="1" x14ac:dyDescent="0.2">
      <c r="B254" s="35" t="s">
        <v>292</v>
      </c>
      <c r="C254" s="59" t="str">
        <f>IF('Table 2 - MPS.BR Appraisals'!C254&lt;&gt;"",HLOOKUP(MID('Table 2 - MPS.BR Appraisals'!C254,5,1),$C$1:$I$2,2,0),"")</f>
        <v/>
      </c>
      <c r="D254" s="59" t="str">
        <f>IF('Table 2 - MPS.BR Appraisals'!D254&lt;&gt;"",HLOOKUP(MID('Table 2 - MPS.BR Appraisals'!D254,5,1),$C$1:$I$2,2,0),IF('Table 2 - MPS.BR Appraisals'!C254&lt;&gt;"",C254,""))</f>
        <v/>
      </c>
      <c r="E254" s="59" t="str">
        <f>IF('Table 2 - MPS.BR Appraisals'!E254&lt;&gt;"",HLOOKUP(MID('Table 2 - MPS.BR Appraisals'!E254,5,1),$C$1:$I$2,2,0),IF(OR('Table 2 - MPS.BR Appraisals'!E254&lt;&gt;"",'Table 2 - MPS.BR Appraisals'!D254&lt;&gt;""),D254,""))</f>
        <v/>
      </c>
      <c r="F254" s="59" t="str">
        <f>IF('Table 2 - MPS.BR Appraisals'!F254&lt;&gt;"",HLOOKUP(MID('Table 2 - MPS.BR Appraisals'!F254,5,1),$C$1:$I$2,2,0),IF(OR('Table 2 - MPS.BR Appraisals'!E254&lt;&gt;"",'Table 2 - MPS.BR Appraisals'!E254&lt;&gt;"",'Table 2 - MPS.BR Appraisals'!E254&lt;&gt;""),E254,""))</f>
        <v/>
      </c>
      <c r="G254" s="59" t="str">
        <f>IF('Table 2 - MPS.BR Appraisals'!G254&lt;&gt;"",HLOOKUP(MID('Table 2 - MPS.BR Appraisals'!G254,5,1),$C$1:$I$2,2,0),IF(OR('Table 2 - MPS.BR Appraisals'!F254&lt;&gt;"",'Table 2 - MPS.BR Appraisals'!F254&lt;&gt;"",'Table 2 - MPS.BR Appraisals'!F254&lt;&gt;""),F254,""))</f>
        <v/>
      </c>
      <c r="H254" s="59" t="str">
        <f>IF('Table 2 - MPS.BR Appraisals'!H254&lt;&gt;"",HLOOKUP(MID('Table 2 - MPS.BR Appraisals'!H254,5,1),$C$1:$I$2,2,0),IF(OR('Table 2 - MPS.BR Appraisals'!G254&lt;&gt;"",'Table 2 - MPS.BR Appraisals'!G254&lt;&gt;"",'Table 2 - MPS.BR Appraisals'!G254&lt;&gt;""),G254,""))</f>
        <v/>
      </c>
      <c r="I254" s="59" t="str">
        <f>IF('Table 2 - MPS.BR Appraisals'!I254&lt;&gt;"",HLOOKUP(MID('Table 2 - MPS.BR Appraisals'!I254,5,1),$C$1:$I$2,2,0),IF(OR('Table 2 - MPS.BR Appraisals'!H254&lt;&gt;"",'Table 2 - MPS.BR Appraisals'!H254&lt;&gt;"",'Table 2 - MPS.BR Appraisals'!H254&lt;&gt;""),H254,""))</f>
        <v/>
      </c>
      <c r="J254" s="59" t="str">
        <f>IF('Table 2 - MPS.BR Appraisals'!J254&lt;&gt;"",HLOOKUP(MID('Table 2 - MPS.BR Appraisals'!J254,5,1),$C$1:$I$2,2,0),IF(OR('Table 2 - MPS.BR Appraisals'!I254&lt;&gt;"",'Table 2 - MPS.BR Appraisals'!I254&lt;&gt;"",'Table 2 - MPS.BR Appraisals'!I254&lt;&gt;""),I254,""))</f>
        <v/>
      </c>
      <c r="K254" s="59" t="str">
        <f>IF('Table 2 - MPS.BR Appraisals'!K254&lt;&gt;"",HLOOKUP(MID('Table 2 - MPS.BR Appraisals'!K254,5,1),$C$1:$I$2,2,0),IF(OR('Table 2 - MPS.BR Appraisals'!J254&lt;&gt;"",'Table 2 - MPS.BR Appraisals'!J254&lt;&gt;"",'Table 2 - MPS.BR Appraisals'!J254&lt;&gt;""),J254,""))</f>
        <v/>
      </c>
      <c r="L254" s="59" t="str">
        <f>IF('Table 2 - MPS.BR Appraisals'!L254&lt;&gt;"",HLOOKUP(MID('Table 2 - MPS.BR Appraisals'!L254,5,1),$C$1:$I$2,2,0),IF(OR('Table 2 - MPS.BR Appraisals'!K254&lt;&gt;"",'Table 2 - MPS.BR Appraisals'!K254&lt;&gt;"",'Table 2 - MPS.BR Appraisals'!K254&lt;&gt;""),K254,""))</f>
        <v/>
      </c>
      <c r="M254" s="59" t="str">
        <f>IF('Table 2 - MPS.BR Appraisals'!M254&lt;&gt;"",HLOOKUP(MID('Table 2 - MPS.BR Appraisals'!M254,5,1),$C$1:$I$2,2,0),IF(OR('Table 2 - MPS.BR Appraisals'!L254&lt;&gt;"",'Table 2 - MPS.BR Appraisals'!L254&lt;&gt;"",'Table 2 - MPS.BR Appraisals'!L254&lt;&gt;""),L254,""))</f>
        <v/>
      </c>
      <c r="N254" s="59" t="str">
        <f>IF('Table 2 - MPS.BR Appraisals'!N254&lt;&gt;"",HLOOKUP(MID('Table 2 - MPS.BR Appraisals'!N254,5,1),$C$1:$I$2,2,0),IF(OR('Table 2 - MPS.BR Appraisals'!M254&lt;&gt;"",'Table 2 - MPS.BR Appraisals'!M254&lt;&gt;"",'Table 2 - MPS.BR Appraisals'!M254&lt;&gt;""),M254,""))</f>
        <v/>
      </c>
      <c r="O254" s="59" t="str">
        <f>IF('Table 2 - MPS.BR Appraisals'!O254&lt;&gt;"",HLOOKUP(MID('Table 2 - MPS.BR Appraisals'!O254,5,1),$C$1:$I$2,2,0),IF(OR('Table 2 - MPS.BR Appraisals'!N254&lt;&gt;"",'Table 2 - MPS.BR Appraisals'!N254&lt;&gt;"",'Table 2 - MPS.BR Appraisals'!N254&lt;&gt;""),N254,""))</f>
        <v/>
      </c>
      <c r="P254" s="59" t="str">
        <f>IF('Table 2 - MPS.BR Appraisals'!P254&lt;&gt;"",HLOOKUP(MID('Table 2 - MPS.BR Appraisals'!P254,5,1),$C$1:$I$2,2,0),IF(OR('Table 2 - MPS.BR Appraisals'!O254&lt;&gt;"",'Table 2 - MPS.BR Appraisals'!O254&lt;&gt;"",'Table 2 - MPS.BR Appraisals'!O254&lt;&gt;""),O254,""))</f>
        <v/>
      </c>
      <c r="Q254" s="59" t="str">
        <f>IF('Table 2 - MPS.BR Appraisals'!Q254&lt;&gt;"",HLOOKUP(MID('Table 2 - MPS.BR Appraisals'!Q254,5,1),$C$1:$I$2,2,0),IF(OR('Table 2 - MPS.BR Appraisals'!P254&lt;&gt;"",'Table 2 - MPS.BR Appraisals'!P254&lt;&gt;"",'Table 2 - MPS.BR Appraisals'!P254&lt;&gt;""),P254,""))</f>
        <v/>
      </c>
      <c r="R254" s="59" t="str">
        <f>IF('Table 2 - MPS.BR Appraisals'!R254&lt;&gt;"",HLOOKUP(MID('Table 2 - MPS.BR Appraisals'!R254,5,1),$C$1:$I$2,2,0),IF(OR('Table 2 - MPS.BR Appraisals'!Q254&lt;&gt;"",'Table 2 - MPS.BR Appraisals'!Q254&lt;&gt;"",'Table 2 - MPS.BR Appraisals'!Q254&lt;&gt;""),Q254,""))</f>
        <v/>
      </c>
      <c r="S254" s="59" t="str">
        <f>IF('Table 2 - MPS.BR Appraisals'!S254&lt;&gt;"",HLOOKUP(MID('Table 2 - MPS.BR Appraisals'!S254,5,1),$C$1:$I$2,2,0),IF(OR('Table 2 - MPS.BR Appraisals'!R254&lt;&gt;"",'Table 2 - MPS.BR Appraisals'!R254&lt;&gt;"",'Table 2 - MPS.BR Appraisals'!R254&lt;&gt;""),R254,""))</f>
        <v/>
      </c>
      <c r="T254" s="59" t="str">
        <f>IF('Table 2 - MPS.BR Appraisals'!T254&lt;&gt;"",HLOOKUP(MID('Table 2 - MPS.BR Appraisals'!T254,5,1),$C$1:$I$2,2,0),IF(OR('Table 2 - MPS.BR Appraisals'!S254&lt;&gt;"",'Table 2 - MPS.BR Appraisals'!S254&lt;&gt;"",'Table 2 - MPS.BR Appraisals'!S254&lt;&gt;""),S254,""))</f>
        <v/>
      </c>
      <c r="U254" s="59">
        <f>IF('Table 2 - MPS.BR Appraisals'!U254&lt;&gt;"",HLOOKUP(MID('Table 2 - MPS.BR Appraisals'!U254,5,1),$C$1:$I$2,2,0),IF(OR('Table 2 - MPS.BR Appraisals'!T254&lt;&gt;"",'Table 2 - MPS.BR Appraisals'!T254&lt;&gt;"",'Table 2 - MPS.BR Appraisals'!T254&lt;&gt;""),T254,""))</f>
        <v>1</v>
      </c>
      <c r="V254" s="59">
        <f>IF('Table 2 - MPS.BR Appraisals'!V254&lt;&gt;"",HLOOKUP(MID('Table 2 - MPS.BR Appraisals'!V254,5,1),$C$1:$I$2,2,0),IF(OR('Table 2 - MPS.BR Appraisals'!U254&lt;&gt;"",'Table 2 - MPS.BR Appraisals'!U254&lt;&gt;"",'Table 2 - MPS.BR Appraisals'!U254&lt;&gt;""),U254,""))</f>
        <v>1</v>
      </c>
      <c r="W254" s="59" t="str">
        <f>IF('Table 2 - MPS.BR Appraisals'!W254&lt;&gt;"",HLOOKUP(MID('Table 2 - MPS.BR Appraisals'!W254,5,1),$C$1:$I$2,2,0),IF(OR('Table 2 - MPS.BR Appraisals'!V254&lt;&gt;"",'Table 2 - MPS.BR Appraisals'!V254&lt;&gt;"",'Table 2 - MPS.BR Appraisals'!V254&lt;&gt;""),V254,""))</f>
        <v/>
      </c>
      <c r="X254" s="59">
        <f>IF('Table 2 - MPS.BR Appraisals'!X254&lt;&gt;"",HLOOKUP(MID('Table 2 - MPS.BR Appraisals'!X254,5,1),$C$1:$I$2,2,0),IF(OR('Table 2 - MPS.BR Appraisals'!W254&lt;&gt;"",'Table 2 - MPS.BR Appraisals'!W254&lt;&gt;"",'Table 2 - MPS.BR Appraisals'!W254&lt;&gt;""),W254,""))</f>
        <v>1</v>
      </c>
      <c r="Y254" s="59">
        <f>IF('Table 2 - MPS.BR Appraisals'!Y254&lt;&gt;"",HLOOKUP(MID('Table 2 - MPS.BR Appraisals'!Y254,5,1),$C$1:$I$2,2,0),IF(OR('Table 2 - MPS.BR Appraisals'!X254&lt;&gt;"",'Table 2 - MPS.BR Appraisals'!X254&lt;&gt;"",'Table 2 - MPS.BR Appraisals'!X254&lt;&gt;""),X254,""))</f>
        <v>1</v>
      </c>
      <c r="Z254" s="59" t="str">
        <f>IF('Table 2 - MPS.BR Appraisals'!Z254&lt;&gt;"",HLOOKUP(MID('Table 2 - MPS.BR Appraisals'!Z254,5,1),$C$1:$I$2,2,0),IF(OR('Table 2 - MPS.BR Appraisals'!Y254&lt;&gt;"",'Table 2 - MPS.BR Appraisals'!Y254&lt;&gt;"",'Table 2 - MPS.BR Appraisals'!Y254&lt;&gt;""),Y254,""))</f>
        <v/>
      </c>
      <c r="AA254" s="59" t="str">
        <f>IF('Table 2 - MPS.BR Appraisals'!AA254&lt;&gt;"",HLOOKUP(MID('Table 2 - MPS.BR Appraisals'!AA254,5,1),$C$1:$I$2,2,0),IF(OR('Table 2 - MPS.BR Appraisals'!Z254&lt;&gt;"",'Table 2 - MPS.BR Appraisals'!Z254&lt;&gt;"",'Table 2 - MPS.BR Appraisals'!Z254&lt;&gt;""),Z254,""))</f>
        <v/>
      </c>
      <c r="AB254" s="59">
        <f>IF('Table 2 - MPS.BR Appraisals'!AB254&lt;&gt;"",HLOOKUP(MID('Table 2 - MPS.BR Appraisals'!AB254,5,1),$C$1:$I$2,2,0),IF(OR('Table 2 - MPS.BR Appraisals'!AA254&lt;&gt;"",'Table 2 - MPS.BR Appraisals'!AA254&lt;&gt;"",'Table 2 - MPS.BR Appraisals'!AA254&lt;&gt;""),AA254,""))</f>
        <v>2</v>
      </c>
      <c r="AC254" s="59">
        <f>IF('Table 2 - MPS.BR Appraisals'!AC254&lt;&gt;"",HLOOKUP(MID('Table 2 - MPS.BR Appraisals'!AC254,5,1),$C$1:$I$2,2,0),IF(OR('Table 2 - MPS.BR Appraisals'!AB254&lt;&gt;"",'Table 2 - MPS.BR Appraisals'!AB254&lt;&gt;"",'Table 2 - MPS.BR Appraisals'!AB254&lt;&gt;""),AB254,""))</f>
        <v>2</v>
      </c>
    </row>
    <row r="255" spans="2:29" ht="17.850000000000001" customHeight="1" x14ac:dyDescent="0.2">
      <c r="B255" s="35" t="s">
        <v>293</v>
      </c>
      <c r="C255" s="59" t="str">
        <f>IF('Table 2 - MPS.BR Appraisals'!C255&lt;&gt;"",HLOOKUP(MID('Table 2 - MPS.BR Appraisals'!C255,5,1),$C$1:$I$2,2,0),"")</f>
        <v/>
      </c>
      <c r="D255" s="59" t="str">
        <f>IF('Table 2 - MPS.BR Appraisals'!D255&lt;&gt;"",HLOOKUP(MID('Table 2 - MPS.BR Appraisals'!D255,5,1),$C$1:$I$2,2,0),IF('Table 2 - MPS.BR Appraisals'!C255&lt;&gt;"",C255,""))</f>
        <v/>
      </c>
      <c r="E255" s="59" t="str">
        <f>IF('Table 2 - MPS.BR Appraisals'!E255&lt;&gt;"",HLOOKUP(MID('Table 2 - MPS.BR Appraisals'!E255,5,1),$C$1:$I$2,2,0),IF(OR('Table 2 - MPS.BR Appraisals'!E255&lt;&gt;"",'Table 2 - MPS.BR Appraisals'!D255&lt;&gt;""),D255,""))</f>
        <v/>
      </c>
      <c r="F255" s="59" t="str">
        <f>IF('Table 2 - MPS.BR Appraisals'!F255&lt;&gt;"",HLOOKUP(MID('Table 2 - MPS.BR Appraisals'!F255,5,1),$C$1:$I$2,2,0),IF(OR('Table 2 - MPS.BR Appraisals'!E255&lt;&gt;"",'Table 2 - MPS.BR Appraisals'!E255&lt;&gt;"",'Table 2 - MPS.BR Appraisals'!E255&lt;&gt;""),E255,""))</f>
        <v/>
      </c>
      <c r="G255" s="59" t="str">
        <f>IF('Table 2 - MPS.BR Appraisals'!G255&lt;&gt;"",HLOOKUP(MID('Table 2 - MPS.BR Appraisals'!G255,5,1),$C$1:$I$2,2,0),IF(OR('Table 2 - MPS.BR Appraisals'!F255&lt;&gt;"",'Table 2 - MPS.BR Appraisals'!F255&lt;&gt;"",'Table 2 - MPS.BR Appraisals'!F255&lt;&gt;""),F255,""))</f>
        <v/>
      </c>
      <c r="H255" s="59" t="str">
        <f>IF('Table 2 - MPS.BR Appraisals'!H255&lt;&gt;"",HLOOKUP(MID('Table 2 - MPS.BR Appraisals'!H255,5,1),$C$1:$I$2,2,0),IF(OR('Table 2 - MPS.BR Appraisals'!G255&lt;&gt;"",'Table 2 - MPS.BR Appraisals'!G255&lt;&gt;"",'Table 2 - MPS.BR Appraisals'!G255&lt;&gt;""),G255,""))</f>
        <v/>
      </c>
      <c r="I255" s="59" t="str">
        <f>IF('Table 2 - MPS.BR Appraisals'!I255&lt;&gt;"",HLOOKUP(MID('Table 2 - MPS.BR Appraisals'!I255,5,1),$C$1:$I$2,2,0),IF(OR('Table 2 - MPS.BR Appraisals'!H255&lt;&gt;"",'Table 2 - MPS.BR Appraisals'!H255&lt;&gt;"",'Table 2 - MPS.BR Appraisals'!H255&lt;&gt;""),H255,""))</f>
        <v/>
      </c>
      <c r="J255" s="59" t="str">
        <f>IF('Table 2 - MPS.BR Appraisals'!J255&lt;&gt;"",HLOOKUP(MID('Table 2 - MPS.BR Appraisals'!J255,5,1),$C$1:$I$2,2,0),IF(OR('Table 2 - MPS.BR Appraisals'!I255&lt;&gt;"",'Table 2 - MPS.BR Appraisals'!I255&lt;&gt;"",'Table 2 - MPS.BR Appraisals'!I255&lt;&gt;""),I255,""))</f>
        <v/>
      </c>
      <c r="K255" s="59" t="str">
        <f>IF('Table 2 - MPS.BR Appraisals'!K255&lt;&gt;"",HLOOKUP(MID('Table 2 - MPS.BR Appraisals'!K255,5,1),$C$1:$I$2,2,0),IF(OR('Table 2 - MPS.BR Appraisals'!J255&lt;&gt;"",'Table 2 - MPS.BR Appraisals'!J255&lt;&gt;"",'Table 2 - MPS.BR Appraisals'!J255&lt;&gt;""),J255,""))</f>
        <v/>
      </c>
      <c r="L255" s="59" t="str">
        <f>IF('Table 2 - MPS.BR Appraisals'!L255&lt;&gt;"",HLOOKUP(MID('Table 2 - MPS.BR Appraisals'!L255,5,1),$C$1:$I$2,2,0),IF(OR('Table 2 - MPS.BR Appraisals'!K255&lt;&gt;"",'Table 2 - MPS.BR Appraisals'!K255&lt;&gt;"",'Table 2 - MPS.BR Appraisals'!K255&lt;&gt;""),K255,""))</f>
        <v/>
      </c>
      <c r="M255" s="59" t="str">
        <f>IF('Table 2 - MPS.BR Appraisals'!M255&lt;&gt;"",HLOOKUP(MID('Table 2 - MPS.BR Appraisals'!M255,5,1),$C$1:$I$2,2,0),IF(OR('Table 2 - MPS.BR Appraisals'!L255&lt;&gt;"",'Table 2 - MPS.BR Appraisals'!L255&lt;&gt;"",'Table 2 - MPS.BR Appraisals'!L255&lt;&gt;""),L255,""))</f>
        <v/>
      </c>
      <c r="N255" s="59" t="str">
        <f>IF('Table 2 - MPS.BR Appraisals'!N255&lt;&gt;"",HLOOKUP(MID('Table 2 - MPS.BR Appraisals'!N255,5,1),$C$1:$I$2,2,0),IF(OR('Table 2 - MPS.BR Appraisals'!M255&lt;&gt;"",'Table 2 - MPS.BR Appraisals'!M255&lt;&gt;"",'Table 2 - MPS.BR Appraisals'!M255&lt;&gt;""),M255,""))</f>
        <v/>
      </c>
      <c r="O255" s="59" t="str">
        <f>IF('Table 2 - MPS.BR Appraisals'!O255&lt;&gt;"",HLOOKUP(MID('Table 2 - MPS.BR Appraisals'!O255,5,1),$C$1:$I$2,2,0),IF(OR('Table 2 - MPS.BR Appraisals'!N255&lt;&gt;"",'Table 2 - MPS.BR Appraisals'!N255&lt;&gt;"",'Table 2 - MPS.BR Appraisals'!N255&lt;&gt;""),N255,""))</f>
        <v/>
      </c>
      <c r="P255" s="59" t="str">
        <f>IF('Table 2 - MPS.BR Appraisals'!P255&lt;&gt;"",HLOOKUP(MID('Table 2 - MPS.BR Appraisals'!P255,5,1),$C$1:$I$2,2,0),IF(OR('Table 2 - MPS.BR Appraisals'!O255&lt;&gt;"",'Table 2 - MPS.BR Appraisals'!O255&lt;&gt;"",'Table 2 - MPS.BR Appraisals'!O255&lt;&gt;""),O255,""))</f>
        <v/>
      </c>
      <c r="Q255" s="59" t="str">
        <f>IF('Table 2 - MPS.BR Appraisals'!Q255&lt;&gt;"",HLOOKUP(MID('Table 2 - MPS.BR Appraisals'!Q255,5,1),$C$1:$I$2,2,0),IF(OR('Table 2 - MPS.BR Appraisals'!P255&lt;&gt;"",'Table 2 - MPS.BR Appraisals'!P255&lt;&gt;"",'Table 2 - MPS.BR Appraisals'!P255&lt;&gt;""),P255,""))</f>
        <v/>
      </c>
      <c r="R255" s="59" t="str">
        <f>IF('Table 2 - MPS.BR Appraisals'!R255&lt;&gt;"",HLOOKUP(MID('Table 2 - MPS.BR Appraisals'!R255,5,1),$C$1:$I$2,2,0),IF(OR('Table 2 - MPS.BR Appraisals'!Q255&lt;&gt;"",'Table 2 - MPS.BR Appraisals'!Q255&lt;&gt;"",'Table 2 - MPS.BR Appraisals'!Q255&lt;&gt;""),Q255,""))</f>
        <v/>
      </c>
      <c r="S255" s="59" t="str">
        <f>IF('Table 2 - MPS.BR Appraisals'!S255&lt;&gt;"",HLOOKUP(MID('Table 2 - MPS.BR Appraisals'!S255,5,1),$C$1:$I$2,2,0),IF(OR('Table 2 - MPS.BR Appraisals'!R255&lt;&gt;"",'Table 2 - MPS.BR Appraisals'!R255&lt;&gt;"",'Table 2 - MPS.BR Appraisals'!R255&lt;&gt;""),R255,""))</f>
        <v/>
      </c>
      <c r="T255" s="59" t="str">
        <f>IF('Table 2 - MPS.BR Appraisals'!T255&lt;&gt;"",HLOOKUP(MID('Table 2 - MPS.BR Appraisals'!T255,5,1),$C$1:$I$2,2,0),IF(OR('Table 2 - MPS.BR Appraisals'!S255&lt;&gt;"",'Table 2 - MPS.BR Appraisals'!S255&lt;&gt;"",'Table 2 - MPS.BR Appraisals'!S255&lt;&gt;""),S255,""))</f>
        <v/>
      </c>
      <c r="U255" s="59" t="str">
        <f>IF('Table 2 - MPS.BR Appraisals'!U255&lt;&gt;"",HLOOKUP(MID('Table 2 - MPS.BR Appraisals'!U255,5,1),$C$1:$I$2,2,0),IF(OR('Table 2 - MPS.BR Appraisals'!T255&lt;&gt;"",'Table 2 - MPS.BR Appraisals'!T255&lt;&gt;"",'Table 2 - MPS.BR Appraisals'!T255&lt;&gt;""),T255,""))</f>
        <v/>
      </c>
      <c r="V255" s="59" t="str">
        <f>IF('Table 2 - MPS.BR Appraisals'!V255&lt;&gt;"",HLOOKUP(MID('Table 2 - MPS.BR Appraisals'!V255,5,1),$C$1:$I$2,2,0),IF(OR('Table 2 - MPS.BR Appraisals'!U255&lt;&gt;"",'Table 2 - MPS.BR Appraisals'!U255&lt;&gt;"",'Table 2 - MPS.BR Appraisals'!U255&lt;&gt;""),U255,""))</f>
        <v/>
      </c>
      <c r="W255" s="59" t="str">
        <f>IF('Table 2 - MPS.BR Appraisals'!W255&lt;&gt;"",HLOOKUP(MID('Table 2 - MPS.BR Appraisals'!W255,5,1),$C$1:$I$2,2,0),IF(OR('Table 2 - MPS.BR Appraisals'!V255&lt;&gt;"",'Table 2 - MPS.BR Appraisals'!V255&lt;&gt;"",'Table 2 - MPS.BR Appraisals'!V255&lt;&gt;""),V255,""))</f>
        <v/>
      </c>
      <c r="X255" s="59">
        <f>IF('Table 2 - MPS.BR Appraisals'!X255&lt;&gt;"",HLOOKUP(MID('Table 2 - MPS.BR Appraisals'!X255,5,1),$C$1:$I$2,2,0),IF(OR('Table 2 - MPS.BR Appraisals'!W255&lt;&gt;"",'Table 2 - MPS.BR Appraisals'!W255&lt;&gt;"",'Table 2 - MPS.BR Appraisals'!W255&lt;&gt;""),W255,""))</f>
        <v>1</v>
      </c>
      <c r="Y255" s="59">
        <f>IF('Table 2 - MPS.BR Appraisals'!Y255&lt;&gt;"",HLOOKUP(MID('Table 2 - MPS.BR Appraisals'!Y255,5,1),$C$1:$I$2,2,0),IF(OR('Table 2 - MPS.BR Appraisals'!X255&lt;&gt;"",'Table 2 - MPS.BR Appraisals'!X255&lt;&gt;"",'Table 2 - MPS.BR Appraisals'!X255&lt;&gt;""),X255,""))</f>
        <v>1</v>
      </c>
      <c r="Z255" s="59" t="str">
        <f>IF('Table 2 - MPS.BR Appraisals'!Z255&lt;&gt;"",HLOOKUP(MID('Table 2 - MPS.BR Appraisals'!Z255,5,1),$C$1:$I$2,2,0),IF(OR('Table 2 - MPS.BR Appraisals'!Y255&lt;&gt;"",'Table 2 - MPS.BR Appraisals'!Y255&lt;&gt;"",'Table 2 - MPS.BR Appraisals'!Y255&lt;&gt;""),Y255,""))</f>
        <v/>
      </c>
      <c r="AA255" s="59" t="str">
        <f>IF('Table 2 - MPS.BR Appraisals'!AA255&lt;&gt;"",HLOOKUP(MID('Table 2 - MPS.BR Appraisals'!AA255,5,1),$C$1:$I$2,2,0),IF(OR('Table 2 - MPS.BR Appraisals'!Z255&lt;&gt;"",'Table 2 - MPS.BR Appraisals'!Z255&lt;&gt;"",'Table 2 - MPS.BR Appraisals'!Z255&lt;&gt;""),Z255,""))</f>
        <v/>
      </c>
      <c r="AB255" s="59" t="str">
        <f>IF('Table 2 - MPS.BR Appraisals'!AB255&lt;&gt;"",HLOOKUP(MID('Table 2 - MPS.BR Appraisals'!AB255,5,1),$C$1:$I$2,2,0),IF(OR('Table 2 - MPS.BR Appraisals'!AA255&lt;&gt;"",'Table 2 - MPS.BR Appraisals'!AA255&lt;&gt;"",'Table 2 - MPS.BR Appraisals'!AA255&lt;&gt;""),AA255,""))</f>
        <v/>
      </c>
      <c r="AC255" s="59" t="str">
        <f>IF('Table 2 - MPS.BR Appraisals'!AC255&lt;&gt;"",HLOOKUP(MID('Table 2 - MPS.BR Appraisals'!AC255,5,1),$C$1:$I$2,2,0),IF(OR('Table 2 - MPS.BR Appraisals'!AB255&lt;&gt;"",'Table 2 - MPS.BR Appraisals'!AB255&lt;&gt;"",'Table 2 - MPS.BR Appraisals'!AB255&lt;&gt;""),AB255,""))</f>
        <v/>
      </c>
    </row>
    <row r="256" spans="2:29" ht="17.850000000000001" customHeight="1" x14ac:dyDescent="0.2">
      <c r="B256" s="35" t="s">
        <v>294</v>
      </c>
      <c r="C256" s="59" t="str">
        <f>IF('Table 2 - MPS.BR Appraisals'!C256&lt;&gt;"",HLOOKUP(MID('Table 2 - MPS.BR Appraisals'!C256,5,1),$C$1:$I$2,2,0),"")</f>
        <v/>
      </c>
      <c r="D256" s="59" t="str">
        <f>IF('Table 2 - MPS.BR Appraisals'!D256&lt;&gt;"",HLOOKUP(MID('Table 2 - MPS.BR Appraisals'!D256,5,1),$C$1:$I$2,2,0),IF('Table 2 - MPS.BR Appraisals'!C256&lt;&gt;"",C256,""))</f>
        <v/>
      </c>
      <c r="E256" s="59" t="str">
        <f>IF('Table 2 - MPS.BR Appraisals'!E256&lt;&gt;"",HLOOKUP(MID('Table 2 - MPS.BR Appraisals'!E256,5,1),$C$1:$I$2,2,0),IF(OR('Table 2 - MPS.BR Appraisals'!E256&lt;&gt;"",'Table 2 - MPS.BR Appraisals'!D256&lt;&gt;""),D256,""))</f>
        <v/>
      </c>
      <c r="F256" s="59" t="str">
        <f>IF('Table 2 - MPS.BR Appraisals'!F256&lt;&gt;"",HLOOKUP(MID('Table 2 - MPS.BR Appraisals'!F256,5,1),$C$1:$I$2,2,0),IF(OR('Table 2 - MPS.BR Appraisals'!E256&lt;&gt;"",'Table 2 - MPS.BR Appraisals'!E256&lt;&gt;"",'Table 2 - MPS.BR Appraisals'!E256&lt;&gt;""),E256,""))</f>
        <v/>
      </c>
      <c r="G256" s="59" t="str">
        <f>IF('Table 2 - MPS.BR Appraisals'!G256&lt;&gt;"",HLOOKUP(MID('Table 2 - MPS.BR Appraisals'!G256,5,1),$C$1:$I$2,2,0),IF(OR('Table 2 - MPS.BR Appraisals'!F256&lt;&gt;"",'Table 2 - MPS.BR Appraisals'!F256&lt;&gt;"",'Table 2 - MPS.BR Appraisals'!F256&lt;&gt;""),F256,""))</f>
        <v/>
      </c>
      <c r="H256" s="59" t="str">
        <f>IF('Table 2 - MPS.BR Appraisals'!H256&lt;&gt;"",HLOOKUP(MID('Table 2 - MPS.BR Appraisals'!H256,5,1),$C$1:$I$2,2,0),IF(OR('Table 2 - MPS.BR Appraisals'!G256&lt;&gt;"",'Table 2 - MPS.BR Appraisals'!G256&lt;&gt;"",'Table 2 - MPS.BR Appraisals'!G256&lt;&gt;""),G256,""))</f>
        <v/>
      </c>
      <c r="I256" s="59" t="str">
        <f>IF('Table 2 - MPS.BR Appraisals'!I256&lt;&gt;"",HLOOKUP(MID('Table 2 - MPS.BR Appraisals'!I256,5,1),$C$1:$I$2,2,0),IF(OR('Table 2 - MPS.BR Appraisals'!H256&lt;&gt;"",'Table 2 - MPS.BR Appraisals'!H256&lt;&gt;"",'Table 2 - MPS.BR Appraisals'!H256&lt;&gt;""),H256,""))</f>
        <v/>
      </c>
      <c r="J256" s="59" t="str">
        <f>IF('Table 2 - MPS.BR Appraisals'!J256&lt;&gt;"",HLOOKUP(MID('Table 2 - MPS.BR Appraisals'!J256,5,1),$C$1:$I$2,2,0),IF(OR('Table 2 - MPS.BR Appraisals'!I256&lt;&gt;"",'Table 2 - MPS.BR Appraisals'!I256&lt;&gt;"",'Table 2 - MPS.BR Appraisals'!I256&lt;&gt;""),I256,""))</f>
        <v/>
      </c>
      <c r="K256" s="59" t="str">
        <f>IF('Table 2 - MPS.BR Appraisals'!K256&lt;&gt;"",HLOOKUP(MID('Table 2 - MPS.BR Appraisals'!K256,5,1),$C$1:$I$2,2,0),IF(OR('Table 2 - MPS.BR Appraisals'!J256&lt;&gt;"",'Table 2 - MPS.BR Appraisals'!J256&lt;&gt;"",'Table 2 - MPS.BR Appraisals'!J256&lt;&gt;""),J256,""))</f>
        <v/>
      </c>
      <c r="L256" s="59" t="str">
        <f>IF('Table 2 - MPS.BR Appraisals'!L256&lt;&gt;"",HLOOKUP(MID('Table 2 - MPS.BR Appraisals'!L256,5,1),$C$1:$I$2,2,0),IF(OR('Table 2 - MPS.BR Appraisals'!K256&lt;&gt;"",'Table 2 - MPS.BR Appraisals'!K256&lt;&gt;"",'Table 2 - MPS.BR Appraisals'!K256&lt;&gt;""),K256,""))</f>
        <v/>
      </c>
      <c r="M256" s="59" t="str">
        <f>IF('Table 2 - MPS.BR Appraisals'!M256&lt;&gt;"",HLOOKUP(MID('Table 2 - MPS.BR Appraisals'!M256,5,1),$C$1:$I$2,2,0),IF(OR('Table 2 - MPS.BR Appraisals'!L256&lt;&gt;"",'Table 2 - MPS.BR Appraisals'!L256&lt;&gt;"",'Table 2 - MPS.BR Appraisals'!L256&lt;&gt;""),L256,""))</f>
        <v/>
      </c>
      <c r="N256" s="59" t="str">
        <f>IF('Table 2 - MPS.BR Appraisals'!N256&lt;&gt;"",HLOOKUP(MID('Table 2 - MPS.BR Appraisals'!N256,5,1),$C$1:$I$2,2,0),IF(OR('Table 2 - MPS.BR Appraisals'!M256&lt;&gt;"",'Table 2 - MPS.BR Appraisals'!M256&lt;&gt;"",'Table 2 - MPS.BR Appraisals'!M256&lt;&gt;""),M256,""))</f>
        <v/>
      </c>
      <c r="O256" s="59" t="str">
        <f>IF('Table 2 - MPS.BR Appraisals'!O256&lt;&gt;"",HLOOKUP(MID('Table 2 - MPS.BR Appraisals'!O256,5,1),$C$1:$I$2,2,0),IF(OR('Table 2 - MPS.BR Appraisals'!N256&lt;&gt;"",'Table 2 - MPS.BR Appraisals'!N256&lt;&gt;"",'Table 2 - MPS.BR Appraisals'!N256&lt;&gt;""),N256,""))</f>
        <v/>
      </c>
      <c r="P256" s="59" t="str">
        <f>IF('Table 2 - MPS.BR Appraisals'!P256&lt;&gt;"",HLOOKUP(MID('Table 2 - MPS.BR Appraisals'!P256,5,1),$C$1:$I$2,2,0),IF(OR('Table 2 - MPS.BR Appraisals'!O256&lt;&gt;"",'Table 2 - MPS.BR Appraisals'!O256&lt;&gt;"",'Table 2 - MPS.BR Appraisals'!O256&lt;&gt;""),O256,""))</f>
        <v/>
      </c>
      <c r="Q256" s="59" t="str">
        <f>IF('Table 2 - MPS.BR Appraisals'!Q256&lt;&gt;"",HLOOKUP(MID('Table 2 - MPS.BR Appraisals'!Q256,5,1),$C$1:$I$2,2,0),IF(OR('Table 2 - MPS.BR Appraisals'!P256&lt;&gt;"",'Table 2 - MPS.BR Appraisals'!P256&lt;&gt;"",'Table 2 - MPS.BR Appraisals'!P256&lt;&gt;""),P256,""))</f>
        <v/>
      </c>
      <c r="R256" s="59" t="str">
        <f>IF('Table 2 - MPS.BR Appraisals'!R256&lt;&gt;"",HLOOKUP(MID('Table 2 - MPS.BR Appraisals'!R256,5,1),$C$1:$I$2,2,0),IF(OR('Table 2 - MPS.BR Appraisals'!Q256&lt;&gt;"",'Table 2 - MPS.BR Appraisals'!Q256&lt;&gt;"",'Table 2 - MPS.BR Appraisals'!Q256&lt;&gt;""),Q256,""))</f>
        <v/>
      </c>
      <c r="S256" s="59" t="str">
        <f>IF('Table 2 - MPS.BR Appraisals'!S256&lt;&gt;"",HLOOKUP(MID('Table 2 - MPS.BR Appraisals'!S256,5,1),$C$1:$I$2,2,0),IF(OR('Table 2 - MPS.BR Appraisals'!R256&lt;&gt;"",'Table 2 - MPS.BR Appraisals'!R256&lt;&gt;"",'Table 2 - MPS.BR Appraisals'!R256&lt;&gt;""),R256,""))</f>
        <v/>
      </c>
      <c r="T256" s="59" t="str">
        <f>IF('Table 2 - MPS.BR Appraisals'!T256&lt;&gt;"",HLOOKUP(MID('Table 2 - MPS.BR Appraisals'!T256,5,1),$C$1:$I$2,2,0),IF(OR('Table 2 - MPS.BR Appraisals'!S256&lt;&gt;"",'Table 2 - MPS.BR Appraisals'!S256&lt;&gt;"",'Table 2 - MPS.BR Appraisals'!S256&lt;&gt;""),S256,""))</f>
        <v/>
      </c>
      <c r="U256" s="59" t="str">
        <f>IF('Table 2 - MPS.BR Appraisals'!U256&lt;&gt;"",HLOOKUP(MID('Table 2 - MPS.BR Appraisals'!U256,5,1),$C$1:$I$2,2,0),IF(OR('Table 2 - MPS.BR Appraisals'!T256&lt;&gt;"",'Table 2 - MPS.BR Appraisals'!T256&lt;&gt;"",'Table 2 - MPS.BR Appraisals'!T256&lt;&gt;""),T256,""))</f>
        <v/>
      </c>
      <c r="V256" s="59" t="str">
        <f>IF('Table 2 - MPS.BR Appraisals'!V256&lt;&gt;"",HLOOKUP(MID('Table 2 - MPS.BR Appraisals'!V256,5,1),$C$1:$I$2,2,0),IF(OR('Table 2 - MPS.BR Appraisals'!U256&lt;&gt;"",'Table 2 - MPS.BR Appraisals'!U256&lt;&gt;"",'Table 2 - MPS.BR Appraisals'!U256&lt;&gt;""),U256,""))</f>
        <v/>
      </c>
      <c r="W256" s="59" t="str">
        <f>IF('Table 2 - MPS.BR Appraisals'!W256&lt;&gt;"",HLOOKUP(MID('Table 2 - MPS.BR Appraisals'!W256,5,1),$C$1:$I$2,2,0),IF(OR('Table 2 - MPS.BR Appraisals'!V256&lt;&gt;"",'Table 2 - MPS.BR Appraisals'!V256&lt;&gt;"",'Table 2 - MPS.BR Appraisals'!V256&lt;&gt;""),V256,""))</f>
        <v/>
      </c>
      <c r="X256" s="59" t="str">
        <f>IF('Table 2 - MPS.BR Appraisals'!X256&lt;&gt;"",HLOOKUP(MID('Table 2 - MPS.BR Appraisals'!X256,5,1),$C$1:$I$2,2,0),IF(OR('Table 2 - MPS.BR Appraisals'!W256&lt;&gt;"",'Table 2 - MPS.BR Appraisals'!W256&lt;&gt;"",'Table 2 - MPS.BR Appraisals'!W256&lt;&gt;""),W256,""))</f>
        <v/>
      </c>
      <c r="Y256" s="59" t="str">
        <f>IF('Table 2 - MPS.BR Appraisals'!Y256&lt;&gt;"",HLOOKUP(MID('Table 2 - MPS.BR Appraisals'!Y256,5,1),$C$1:$I$2,2,0),IF(OR('Table 2 - MPS.BR Appraisals'!X256&lt;&gt;"",'Table 2 - MPS.BR Appraisals'!X256&lt;&gt;"",'Table 2 - MPS.BR Appraisals'!X256&lt;&gt;""),X256,""))</f>
        <v/>
      </c>
      <c r="Z256" s="59" t="str">
        <f>IF('Table 2 - MPS.BR Appraisals'!Z256&lt;&gt;"",HLOOKUP(MID('Table 2 - MPS.BR Appraisals'!Z256,5,1),$C$1:$I$2,2,0),IF(OR('Table 2 - MPS.BR Appraisals'!Y256&lt;&gt;"",'Table 2 - MPS.BR Appraisals'!Y256&lt;&gt;"",'Table 2 - MPS.BR Appraisals'!Y256&lt;&gt;""),Y256,""))</f>
        <v/>
      </c>
      <c r="AA256" s="59" t="str">
        <f>IF('Table 2 - MPS.BR Appraisals'!AA256&lt;&gt;"",HLOOKUP(MID('Table 2 - MPS.BR Appraisals'!AA256,5,1),$C$1:$I$2,2,0),IF(OR('Table 2 - MPS.BR Appraisals'!Z256&lt;&gt;"",'Table 2 - MPS.BR Appraisals'!Z256&lt;&gt;"",'Table 2 - MPS.BR Appraisals'!Z256&lt;&gt;""),Z256,""))</f>
        <v/>
      </c>
      <c r="AB256" s="59" t="str">
        <f>IF('Table 2 - MPS.BR Appraisals'!AB256&lt;&gt;"",HLOOKUP(MID('Table 2 - MPS.BR Appraisals'!AB256,5,1),$C$1:$I$2,2,0),IF(OR('Table 2 - MPS.BR Appraisals'!AA256&lt;&gt;"",'Table 2 - MPS.BR Appraisals'!AA256&lt;&gt;"",'Table 2 - MPS.BR Appraisals'!AA256&lt;&gt;""),AA256,""))</f>
        <v/>
      </c>
      <c r="AC256" s="59" t="str">
        <f>IF('Table 2 - MPS.BR Appraisals'!AC256&lt;&gt;"",HLOOKUP(MID('Table 2 - MPS.BR Appraisals'!AC256,5,1),$C$1:$I$2,2,0),IF(OR('Table 2 - MPS.BR Appraisals'!AB256&lt;&gt;"",'Table 2 - MPS.BR Appraisals'!AB256&lt;&gt;"",'Table 2 - MPS.BR Appraisals'!AB256&lt;&gt;""),AB256,""))</f>
        <v/>
      </c>
    </row>
    <row r="257" spans="2:29" ht="17.850000000000001" customHeight="1" x14ac:dyDescent="0.2">
      <c r="B257" s="35" t="s">
        <v>295</v>
      </c>
      <c r="C257" s="59" t="str">
        <f>IF('Table 2 - MPS.BR Appraisals'!C257&lt;&gt;"",HLOOKUP(MID('Table 2 - MPS.BR Appraisals'!C257,5,1),$C$1:$I$2,2,0),"")</f>
        <v/>
      </c>
      <c r="D257" s="59" t="str">
        <f>IF('Table 2 - MPS.BR Appraisals'!D257&lt;&gt;"",HLOOKUP(MID('Table 2 - MPS.BR Appraisals'!D257,5,1),$C$1:$I$2,2,0),IF('Table 2 - MPS.BR Appraisals'!C257&lt;&gt;"",C257,""))</f>
        <v/>
      </c>
      <c r="E257" s="59" t="str">
        <f>IF('Table 2 - MPS.BR Appraisals'!E257&lt;&gt;"",HLOOKUP(MID('Table 2 - MPS.BR Appraisals'!E257,5,1),$C$1:$I$2,2,0),IF(OR('Table 2 - MPS.BR Appraisals'!E257&lt;&gt;"",'Table 2 - MPS.BR Appraisals'!D257&lt;&gt;""),D257,""))</f>
        <v/>
      </c>
      <c r="F257" s="59" t="str">
        <f>IF('Table 2 - MPS.BR Appraisals'!F257&lt;&gt;"",HLOOKUP(MID('Table 2 - MPS.BR Appraisals'!F257,5,1),$C$1:$I$2,2,0),IF(OR('Table 2 - MPS.BR Appraisals'!E257&lt;&gt;"",'Table 2 - MPS.BR Appraisals'!E257&lt;&gt;"",'Table 2 - MPS.BR Appraisals'!E257&lt;&gt;""),E257,""))</f>
        <v/>
      </c>
      <c r="G257" s="59" t="str">
        <f>IF('Table 2 - MPS.BR Appraisals'!G257&lt;&gt;"",HLOOKUP(MID('Table 2 - MPS.BR Appraisals'!G257,5,1),$C$1:$I$2,2,0),IF(OR('Table 2 - MPS.BR Appraisals'!F257&lt;&gt;"",'Table 2 - MPS.BR Appraisals'!F257&lt;&gt;"",'Table 2 - MPS.BR Appraisals'!F257&lt;&gt;""),F257,""))</f>
        <v/>
      </c>
      <c r="H257" s="59" t="str">
        <f>IF('Table 2 - MPS.BR Appraisals'!H257&lt;&gt;"",HLOOKUP(MID('Table 2 - MPS.BR Appraisals'!H257,5,1),$C$1:$I$2,2,0),IF(OR('Table 2 - MPS.BR Appraisals'!G257&lt;&gt;"",'Table 2 - MPS.BR Appraisals'!G257&lt;&gt;"",'Table 2 - MPS.BR Appraisals'!G257&lt;&gt;""),G257,""))</f>
        <v/>
      </c>
      <c r="I257" s="59" t="str">
        <f>IF('Table 2 - MPS.BR Appraisals'!I257&lt;&gt;"",HLOOKUP(MID('Table 2 - MPS.BR Appraisals'!I257,5,1),$C$1:$I$2,2,0),IF(OR('Table 2 - MPS.BR Appraisals'!H257&lt;&gt;"",'Table 2 - MPS.BR Appraisals'!H257&lt;&gt;"",'Table 2 - MPS.BR Appraisals'!H257&lt;&gt;""),H257,""))</f>
        <v/>
      </c>
      <c r="J257" s="59" t="str">
        <f>IF('Table 2 - MPS.BR Appraisals'!J257&lt;&gt;"",HLOOKUP(MID('Table 2 - MPS.BR Appraisals'!J257,5,1),$C$1:$I$2,2,0),IF(OR('Table 2 - MPS.BR Appraisals'!I257&lt;&gt;"",'Table 2 - MPS.BR Appraisals'!I257&lt;&gt;"",'Table 2 - MPS.BR Appraisals'!I257&lt;&gt;""),I257,""))</f>
        <v/>
      </c>
      <c r="K257" s="59" t="str">
        <f>IF('Table 2 - MPS.BR Appraisals'!K257&lt;&gt;"",HLOOKUP(MID('Table 2 - MPS.BR Appraisals'!K257,5,1),$C$1:$I$2,2,0),IF(OR('Table 2 - MPS.BR Appraisals'!J257&lt;&gt;"",'Table 2 - MPS.BR Appraisals'!J257&lt;&gt;"",'Table 2 - MPS.BR Appraisals'!J257&lt;&gt;""),J257,""))</f>
        <v/>
      </c>
      <c r="L257" s="59" t="str">
        <f>IF('Table 2 - MPS.BR Appraisals'!L257&lt;&gt;"",HLOOKUP(MID('Table 2 - MPS.BR Appraisals'!L257,5,1),$C$1:$I$2,2,0),IF(OR('Table 2 - MPS.BR Appraisals'!K257&lt;&gt;"",'Table 2 - MPS.BR Appraisals'!K257&lt;&gt;"",'Table 2 - MPS.BR Appraisals'!K257&lt;&gt;""),K257,""))</f>
        <v/>
      </c>
      <c r="M257" s="59" t="str">
        <f>IF('Table 2 - MPS.BR Appraisals'!M257&lt;&gt;"",HLOOKUP(MID('Table 2 - MPS.BR Appraisals'!M257,5,1),$C$1:$I$2,2,0),IF(OR('Table 2 - MPS.BR Appraisals'!L257&lt;&gt;"",'Table 2 - MPS.BR Appraisals'!L257&lt;&gt;"",'Table 2 - MPS.BR Appraisals'!L257&lt;&gt;""),L257,""))</f>
        <v/>
      </c>
      <c r="N257" s="59" t="str">
        <f>IF('Table 2 - MPS.BR Appraisals'!N257&lt;&gt;"",HLOOKUP(MID('Table 2 - MPS.BR Appraisals'!N257,5,1),$C$1:$I$2,2,0),IF(OR('Table 2 - MPS.BR Appraisals'!M257&lt;&gt;"",'Table 2 - MPS.BR Appraisals'!M257&lt;&gt;"",'Table 2 - MPS.BR Appraisals'!M257&lt;&gt;""),M257,""))</f>
        <v/>
      </c>
      <c r="O257" s="59" t="str">
        <f>IF('Table 2 - MPS.BR Appraisals'!O257&lt;&gt;"",HLOOKUP(MID('Table 2 - MPS.BR Appraisals'!O257,5,1),$C$1:$I$2,2,0),IF(OR('Table 2 - MPS.BR Appraisals'!N257&lt;&gt;"",'Table 2 - MPS.BR Appraisals'!N257&lt;&gt;"",'Table 2 - MPS.BR Appraisals'!N257&lt;&gt;""),N257,""))</f>
        <v/>
      </c>
      <c r="P257" s="59" t="str">
        <f>IF('Table 2 - MPS.BR Appraisals'!P257&lt;&gt;"",HLOOKUP(MID('Table 2 - MPS.BR Appraisals'!P257,5,1),$C$1:$I$2,2,0),IF(OR('Table 2 - MPS.BR Appraisals'!O257&lt;&gt;"",'Table 2 - MPS.BR Appraisals'!O257&lt;&gt;"",'Table 2 - MPS.BR Appraisals'!O257&lt;&gt;""),O257,""))</f>
        <v/>
      </c>
      <c r="Q257" s="59" t="str">
        <f>IF('Table 2 - MPS.BR Appraisals'!Q257&lt;&gt;"",HLOOKUP(MID('Table 2 - MPS.BR Appraisals'!Q257,5,1),$C$1:$I$2,2,0),IF(OR('Table 2 - MPS.BR Appraisals'!P257&lt;&gt;"",'Table 2 - MPS.BR Appraisals'!P257&lt;&gt;"",'Table 2 - MPS.BR Appraisals'!P257&lt;&gt;""),P257,""))</f>
        <v/>
      </c>
      <c r="R257" s="59" t="str">
        <f>IF('Table 2 - MPS.BR Appraisals'!R257&lt;&gt;"",HLOOKUP(MID('Table 2 - MPS.BR Appraisals'!R257,5,1),$C$1:$I$2,2,0),IF(OR('Table 2 - MPS.BR Appraisals'!Q257&lt;&gt;"",'Table 2 - MPS.BR Appraisals'!Q257&lt;&gt;"",'Table 2 - MPS.BR Appraisals'!Q257&lt;&gt;""),Q257,""))</f>
        <v/>
      </c>
      <c r="S257" s="59" t="str">
        <f>IF('Table 2 - MPS.BR Appraisals'!S257&lt;&gt;"",HLOOKUP(MID('Table 2 - MPS.BR Appraisals'!S257,5,1),$C$1:$I$2,2,0),IF(OR('Table 2 - MPS.BR Appraisals'!R257&lt;&gt;"",'Table 2 - MPS.BR Appraisals'!R257&lt;&gt;"",'Table 2 - MPS.BR Appraisals'!R257&lt;&gt;""),R257,""))</f>
        <v/>
      </c>
      <c r="T257" s="59" t="str">
        <f>IF('Table 2 - MPS.BR Appraisals'!T257&lt;&gt;"",HLOOKUP(MID('Table 2 - MPS.BR Appraisals'!T257,5,1),$C$1:$I$2,2,0),IF(OR('Table 2 - MPS.BR Appraisals'!S257&lt;&gt;"",'Table 2 - MPS.BR Appraisals'!S257&lt;&gt;"",'Table 2 - MPS.BR Appraisals'!S257&lt;&gt;""),S257,""))</f>
        <v/>
      </c>
      <c r="U257" s="59" t="str">
        <f>IF('Table 2 - MPS.BR Appraisals'!U257&lt;&gt;"",HLOOKUP(MID('Table 2 - MPS.BR Appraisals'!U257,5,1),$C$1:$I$2,2,0),IF(OR('Table 2 - MPS.BR Appraisals'!T257&lt;&gt;"",'Table 2 - MPS.BR Appraisals'!T257&lt;&gt;"",'Table 2 - MPS.BR Appraisals'!T257&lt;&gt;""),T257,""))</f>
        <v/>
      </c>
      <c r="V257" s="59">
        <f>IF('Table 2 - MPS.BR Appraisals'!V257&lt;&gt;"",HLOOKUP(MID('Table 2 - MPS.BR Appraisals'!V257,5,1),$C$1:$I$2,2,0),IF(OR('Table 2 - MPS.BR Appraisals'!U257&lt;&gt;"",'Table 2 - MPS.BR Appraisals'!U257&lt;&gt;"",'Table 2 - MPS.BR Appraisals'!U257&lt;&gt;""),U257,""))</f>
        <v>2</v>
      </c>
      <c r="W257" s="59">
        <f>IF('Table 2 - MPS.BR Appraisals'!W257&lt;&gt;"",HLOOKUP(MID('Table 2 - MPS.BR Appraisals'!W257,5,1),$C$1:$I$2,2,0),IF(OR('Table 2 - MPS.BR Appraisals'!V257&lt;&gt;"",'Table 2 - MPS.BR Appraisals'!V257&lt;&gt;"",'Table 2 - MPS.BR Appraisals'!V257&lt;&gt;""),V257,""))</f>
        <v>2</v>
      </c>
      <c r="X257" s="59" t="str">
        <f>IF('Table 2 - MPS.BR Appraisals'!X257&lt;&gt;"",HLOOKUP(MID('Table 2 - MPS.BR Appraisals'!X257,5,1),$C$1:$I$2,2,0),IF(OR('Table 2 - MPS.BR Appraisals'!W257&lt;&gt;"",'Table 2 - MPS.BR Appraisals'!W257&lt;&gt;"",'Table 2 - MPS.BR Appraisals'!W257&lt;&gt;""),W257,""))</f>
        <v/>
      </c>
      <c r="Y257" s="59" t="str">
        <f>IF('Table 2 - MPS.BR Appraisals'!Y257&lt;&gt;"",HLOOKUP(MID('Table 2 - MPS.BR Appraisals'!Y257,5,1),$C$1:$I$2,2,0),IF(OR('Table 2 - MPS.BR Appraisals'!X257&lt;&gt;"",'Table 2 - MPS.BR Appraisals'!X257&lt;&gt;"",'Table 2 - MPS.BR Appraisals'!X257&lt;&gt;""),X257,""))</f>
        <v/>
      </c>
      <c r="Z257" s="59" t="str">
        <f>IF('Table 2 - MPS.BR Appraisals'!Z257&lt;&gt;"",HLOOKUP(MID('Table 2 - MPS.BR Appraisals'!Z257,5,1),$C$1:$I$2,2,0),IF(OR('Table 2 - MPS.BR Appraisals'!Y257&lt;&gt;"",'Table 2 - MPS.BR Appraisals'!Y257&lt;&gt;"",'Table 2 - MPS.BR Appraisals'!Y257&lt;&gt;""),Y257,""))</f>
        <v/>
      </c>
      <c r="AA257" s="59" t="str">
        <f>IF('Table 2 - MPS.BR Appraisals'!AA257&lt;&gt;"",HLOOKUP(MID('Table 2 - MPS.BR Appraisals'!AA257,5,1),$C$1:$I$2,2,0),IF(OR('Table 2 - MPS.BR Appraisals'!Z257&lt;&gt;"",'Table 2 - MPS.BR Appraisals'!Z257&lt;&gt;"",'Table 2 - MPS.BR Appraisals'!Z257&lt;&gt;""),Z257,""))</f>
        <v/>
      </c>
      <c r="AB257" s="59" t="str">
        <f>IF('Table 2 - MPS.BR Appraisals'!AB257&lt;&gt;"",HLOOKUP(MID('Table 2 - MPS.BR Appraisals'!AB257,5,1),$C$1:$I$2,2,0),IF(OR('Table 2 - MPS.BR Appraisals'!AA257&lt;&gt;"",'Table 2 - MPS.BR Appraisals'!AA257&lt;&gt;"",'Table 2 - MPS.BR Appraisals'!AA257&lt;&gt;""),AA257,""))</f>
        <v/>
      </c>
      <c r="AC257" s="59" t="str">
        <f>IF('Table 2 - MPS.BR Appraisals'!AC257&lt;&gt;"",HLOOKUP(MID('Table 2 - MPS.BR Appraisals'!AC257,5,1),$C$1:$I$2,2,0),IF(OR('Table 2 - MPS.BR Appraisals'!AB257&lt;&gt;"",'Table 2 - MPS.BR Appraisals'!AB257&lt;&gt;"",'Table 2 - MPS.BR Appraisals'!AB257&lt;&gt;""),AB257,""))</f>
        <v/>
      </c>
    </row>
    <row r="258" spans="2:29" ht="17.850000000000001" customHeight="1" x14ac:dyDescent="0.2">
      <c r="B258" s="35" t="s">
        <v>296</v>
      </c>
      <c r="C258" s="59" t="str">
        <f>IF('Table 2 - MPS.BR Appraisals'!C258&lt;&gt;"",HLOOKUP(MID('Table 2 - MPS.BR Appraisals'!C258,5,1),$C$1:$I$2,2,0),"")</f>
        <v/>
      </c>
      <c r="D258" s="59" t="str">
        <f>IF('Table 2 - MPS.BR Appraisals'!D258&lt;&gt;"",HLOOKUP(MID('Table 2 - MPS.BR Appraisals'!D258,5,1),$C$1:$I$2,2,0),IF('Table 2 - MPS.BR Appraisals'!C258&lt;&gt;"",C258,""))</f>
        <v/>
      </c>
      <c r="E258" s="59" t="str">
        <f>IF('Table 2 - MPS.BR Appraisals'!E258&lt;&gt;"",HLOOKUP(MID('Table 2 - MPS.BR Appraisals'!E258,5,1),$C$1:$I$2,2,0),IF(OR('Table 2 - MPS.BR Appraisals'!E258&lt;&gt;"",'Table 2 - MPS.BR Appraisals'!D258&lt;&gt;""),D258,""))</f>
        <v/>
      </c>
      <c r="F258" s="59" t="str">
        <f>IF('Table 2 - MPS.BR Appraisals'!F258&lt;&gt;"",HLOOKUP(MID('Table 2 - MPS.BR Appraisals'!F258,5,1),$C$1:$I$2,2,0),IF(OR('Table 2 - MPS.BR Appraisals'!E258&lt;&gt;"",'Table 2 - MPS.BR Appraisals'!E258&lt;&gt;"",'Table 2 - MPS.BR Appraisals'!E258&lt;&gt;""),E258,""))</f>
        <v/>
      </c>
      <c r="G258" s="59" t="str">
        <f>IF('Table 2 - MPS.BR Appraisals'!G258&lt;&gt;"",HLOOKUP(MID('Table 2 - MPS.BR Appraisals'!G258,5,1),$C$1:$I$2,2,0),IF(OR('Table 2 - MPS.BR Appraisals'!F258&lt;&gt;"",'Table 2 - MPS.BR Appraisals'!F258&lt;&gt;"",'Table 2 - MPS.BR Appraisals'!F258&lt;&gt;""),F258,""))</f>
        <v/>
      </c>
      <c r="H258" s="59" t="str">
        <f>IF('Table 2 - MPS.BR Appraisals'!H258&lt;&gt;"",HLOOKUP(MID('Table 2 - MPS.BR Appraisals'!H258,5,1),$C$1:$I$2,2,0),IF(OR('Table 2 - MPS.BR Appraisals'!G258&lt;&gt;"",'Table 2 - MPS.BR Appraisals'!G258&lt;&gt;"",'Table 2 - MPS.BR Appraisals'!G258&lt;&gt;""),G258,""))</f>
        <v/>
      </c>
      <c r="I258" s="59" t="str">
        <f>IF('Table 2 - MPS.BR Appraisals'!I258&lt;&gt;"",HLOOKUP(MID('Table 2 - MPS.BR Appraisals'!I258,5,1),$C$1:$I$2,2,0),IF(OR('Table 2 - MPS.BR Appraisals'!H258&lt;&gt;"",'Table 2 - MPS.BR Appraisals'!H258&lt;&gt;"",'Table 2 - MPS.BR Appraisals'!H258&lt;&gt;""),H258,""))</f>
        <v/>
      </c>
      <c r="J258" s="59" t="str">
        <f>IF('Table 2 - MPS.BR Appraisals'!J258&lt;&gt;"",HLOOKUP(MID('Table 2 - MPS.BR Appraisals'!J258,5,1),$C$1:$I$2,2,0),IF(OR('Table 2 - MPS.BR Appraisals'!I258&lt;&gt;"",'Table 2 - MPS.BR Appraisals'!I258&lt;&gt;"",'Table 2 - MPS.BR Appraisals'!I258&lt;&gt;""),I258,""))</f>
        <v/>
      </c>
      <c r="K258" s="59" t="str">
        <f>IF('Table 2 - MPS.BR Appraisals'!K258&lt;&gt;"",HLOOKUP(MID('Table 2 - MPS.BR Appraisals'!K258,5,1),$C$1:$I$2,2,0),IF(OR('Table 2 - MPS.BR Appraisals'!J258&lt;&gt;"",'Table 2 - MPS.BR Appraisals'!J258&lt;&gt;"",'Table 2 - MPS.BR Appraisals'!J258&lt;&gt;""),J258,""))</f>
        <v/>
      </c>
      <c r="L258" s="59" t="str">
        <f>IF('Table 2 - MPS.BR Appraisals'!L258&lt;&gt;"",HLOOKUP(MID('Table 2 - MPS.BR Appraisals'!L258,5,1),$C$1:$I$2,2,0),IF(OR('Table 2 - MPS.BR Appraisals'!K258&lt;&gt;"",'Table 2 - MPS.BR Appraisals'!K258&lt;&gt;"",'Table 2 - MPS.BR Appraisals'!K258&lt;&gt;""),K258,""))</f>
        <v/>
      </c>
      <c r="M258" s="59" t="str">
        <f>IF('Table 2 - MPS.BR Appraisals'!M258&lt;&gt;"",HLOOKUP(MID('Table 2 - MPS.BR Appraisals'!M258,5,1),$C$1:$I$2,2,0),IF(OR('Table 2 - MPS.BR Appraisals'!L258&lt;&gt;"",'Table 2 - MPS.BR Appraisals'!L258&lt;&gt;"",'Table 2 - MPS.BR Appraisals'!L258&lt;&gt;""),L258,""))</f>
        <v/>
      </c>
      <c r="N258" s="59" t="str">
        <f>IF('Table 2 - MPS.BR Appraisals'!N258&lt;&gt;"",HLOOKUP(MID('Table 2 - MPS.BR Appraisals'!N258,5,1),$C$1:$I$2,2,0),IF(OR('Table 2 - MPS.BR Appraisals'!M258&lt;&gt;"",'Table 2 - MPS.BR Appraisals'!M258&lt;&gt;"",'Table 2 - MPS.BR Appraisals'!M258&lt;&gt;""),M258,""))</f>
        <v/>
      </c>
      <c r="O258" s="59" t="str">
        <f>IF('Table 2 - MPS.BR Appraisals'!O258&lt;&gt;"",HLOOKUP(MID('Table 2 - MPS.BR Appraisals'!O258,5,1),$C$1:$I$2,2,0),IF(OR('Table 2 - MPS.BR Appraisals'!N258&lt;&gt;"",'Table 2 - MPS.BR Appraisals'!N258&lt;&gt;"",'Table 2 - MPS.BR Appraisals'!N258&lt;&gt;""),N258,""))</f>
        <v/>
      </c>
      <c r="P258" s="59" t="str">
        <f>IF('Table 2 - MPS.BR Appraisals'!P258&lt;&gt;"",HLOOKUP(MID('Table 2 - MPS.BR Appraisals'!P258,5,1),$C$1:$I$2,2,0),IF(OR('Table 2 - MPS.BR Appraisals'!O258&lt;&gt;"",'Table 2 - MPS.BR Appraisals'!O258&lt;&gt;"",'Table 2 - MPS.BR Appraisals'!O258&lt;&gt;""),O258,""))</f>
        <v/>
      </c>
      <c r="Q258" s="59" t="str">
        <f>IF('Table 2 - MPS.BR Appraisals'!Q258&lt;&gt;"",HLOOKUP(MID('Table 2 - MPS.BR Appraisals'!Q258,5,1),$C$1:$I$2,2,0),IF(OR('Table 2 - MPS.BR Appraisals'!P258&lt;&gt;"",'Table 2 - MPS.BR Appraisals'!P258&lt;&gt;"",'Table 2 - MPS.BR Appraisals'!P258&lt;&gt;""),P258,""))</f>
        <v/>
      </c>
      <c r="R258" s="59" t="str">
        <f>IF('Table 2 - MPS.BR Appraisals'!R258&lt;&gt;"",HLOOKUP(MID('Table 2 - MPS.BR Appraisals'!R258,5,1),$C$1:$I$2,2,0),IF(OR('Table 2 - MPS.BR Appraisals'!Q258&lt;&gt;"",'Table 2 - MPS.BR Appraisals'!Q258&lt;&gt;"",'Table 2 - MPS.BR Appraisals'!Q258&lt;&gt;""),Q258,""))</f>
        <v/>
      </c>
      <c r="S258" s="59" t="str">
        <f>IF('Table 2 - MPS.BR Appraisals'!S258&lt;&gt;"",HLOOKUP(MID('Table 2 - MPS.BR Appraisals'!S258,5,1),$C$1:$I$2,2,0),IF(OR('Table 2 - MPS.BR Appraisals'!R258&lt;&gt;"",'Table 2 - MPS.BR Appraisals'!R258&lt;&gt;"",'Table 2 - MPS.BR Appraisals'!R258&lt;&gt;""),R258,""))</f>
        <v/>
      </c>
      <c r="T258" s="59" t="str">
        <f>IF('Table 2 - MPS.BR Appraisals'!T258&lt;&gt;"",HLOOKUP(MID('Table 2 - MPS.BR Appraisals'!T258,5,1),$C$1:$I$2,2,0),IF(OR('Table 2 - MPS.BR Appraisals'!S258&lt;&gt;"",'Table 2 - MPS.BR Appraisals'!S258&lt;&gt;"",'Table 2 - MPS.BR Appraisals'!S258&lt;&gt;""),S258,""))</f>
        <v/>
      </c>
      <c r="U258" s="59" t="str">
        <f>IF('Table 2 - MPS.BR Appraisals'!U258&lt;&gt;"",HLOOKUP(MID('Table 2 - MPS.BR Appraisals'!U258,5,1),$C$1:$I$2,2,0),IF(OR('Table 2 - MPS.BR Appraisals'!T258&lt;&gt;"",'Table 2 - MPS.BR Appraisals'!T258&lt;&gt;"",'Table 2 - MPS.BR Appraisals'!T258&lt;&gt;""),T258,""))</f>
        <v/>
      </c>
      <c r="V258" s="59" t="str">
        <f>IF('Table 2 - MPS.BR Appraisals'!V258&lt;&gt;"",HLOOKUP(MID('Table 2 - MPS.BR Appraisals'!V258,5,1),$C$1:$I$2,2,0),IF(OR('Table 2 - MPS.BR Appraisals'!U258&lt;&gt;"",'Table 2 - MPS.BR Appraisals'!U258&lt;&gt;"",'Table 2 - MPS.BR Appraisals'!U258&lt;&gt;""),U258,""))</f>
        <v/>
      </c>
      <c r="W258" s="59" t="str">
        <f>IF('Table 2 - MPS.BR Appraisals'!W258&lt;&gt;"",HLOOKUP(MID('Table 2 - MPS.BR Appraisals'!W258,5,1),$C$1:$I$2,2,0),IF(OR('Table 2 - MPS.BR Appraisals'!V258&lt;&gt;"",'Table 2 - MPS.BR Appraisals'!V258&lt;&gt;"",'Table 2 - MPS.BR Appraisals'!V258&lt;&gt;""),V258,""))</f>
        <v/>
      </c>
      <c r="X258" s="59" t="str">
        <f>IF('Table 2 - MPS.BR Appraisals'!X258&lt;&gt;"",HLOOKUP(MID('Table 2 - MPS.BR Appraisals'!X258,5,1),$C$1:$I$2,2,0),IF(OR('Table 2 - MPS.BR Appraisals'!W258&lt;&gt;"",'Table 2 - MPS.BR Appraisals'!W258&lt;&gt;"",'Table 2 - MPS.BR Appraisals'!W258&lt;&gt;""),W258,""))</f>
        <v/>
      </c>
      <c r="Y258" s="59" t="str">
        <f>IF('Table 2 - MPS.BR Appraisals'!Y258&lt;&gt;"",HLOOKUP(MID('Table 2 - MPS.BR Appraisals'!Y258,5,1),$C$1:$I$2,2,0),IF(OR('Table 2 - MPS.BR Appraisals'!X258&lt;&gt;"",'Table 2 - MPS.BR Appraisals'!X258&lt;&gt;"",'Table 2 - MPS.BR Appraisals'!X258&lt;&gt;""),X258,""))</f>
        <v/>
      </c>
      <c r="Z258" s="59" t="str">
        <f>IF('Table 2 - MPS.BR Appraisals'!Z258&lt;&gt;"",HLOOKUP(MID('Table 2 - MPS.BR Appraisals'!Z258,5,1),$C$1:$I$2,2,0),IF(OR('Table 2 - MPS.BR Appraisals'!Y258&lt;&gt;"",'Table 2 - MPS.BR Appraisals'!Y258&lt;&gt;"",'Table 2 - MPS.BR Appraisals'!Y258&lt;&gt;""),Y258,""))</f>
        <v/>
      </c>
      <c r="AA258" s="59" t="str">
        <f>IF('Table 2 - MPS.BR Appraisals'!AA258&lt;&gt;"",HLOOKUP(MID('Table 2 - MPS.BR Appraisals'!AA258,5,1),$C$1:$I$2,2,0),IF(OR('Table 2 - MPS.BR Appraisals'!Z258&lt;&gt;"",'Table 2 - MPS.BR Appraisals'!Z258&lt;&gt;"",'Table 2 - MPS.BR Appraisals'!Z258&lt;&gt;""),Z258,""))</f>
        <v/>
      </c>
      <c r="AB258" s="59" t="str">
        <f>IF('Table 2 - MPS.BR Appraisals'!AB258&lt;&gt;"",HLOOKUP(MID('Table 2 - MPS.BR Appraisals'!AB258,5,1),$C$1:$I$2,2,0),IF(OR('Table 2 - MPS.BR Appraisals'!AA258&lt;&gt;"",'Table 2 - MPS.BR Appraisals'!AA258&lt;&gt;"",'Table 2 - MPS.BR Appraisals'!AA258&lt;&gt;""),AA258,""))</f>
        <v/>
      </c>
      <c r="AC258" s="59" t="str">
        <f>IF('Table 2 - MPS.BR Appraisals'!AC258&lt;&gt;"",HLOOKUP(MID('Table 2 - MPS.BR Appraisals'!AC258,5,1),$C$1:$I$2,2,0),IF(OR('Table 2 - MPS.BR Appraisals'!AB258&lt;&gt;"",'Table 2 - MPS.BR Appraisals'!AB258&lt;&gt;"",'Table 2 - MPS.BR Appraisals'!AB258&lt;&gt;""),AB258,""))</f>
        <v/>
      </c>
    </row>
    <row r="259" spans="2:29" ht="17.850000000000001" customHeight="1" x14ac:dyDescent="0.2">
      <c r="B259" s="35" t="s">
        <v>297</v>
      </c>
      <c r="C259" s="59" t="str">
        <f>IF('Table 2 - MPS.BR Appraisals'!C259&lt;&gt;"",HLOOKUP(MID('Table 2 - MPS.BR Appraisals'!C259,5,1),$C$1:$I$2,2,0),"")</f>
        <v/>
      </c>
      <c r="D259" s="59" t="str">
        <f>IF('Table 2 - MPS.BR Appraisals'!D259&lt;&gt;"",HLOOKUP(MID('Table 2 - MPS.BR Appraisals'!D259,5,1),$C$1:$I$2,2,0),IF('Table 2 - MPS.BR Appraisals'!C259&lt;&gt;"",C259,""))</f>
        <v/>
      </c>
      <c r="E259" s="59" t="str">
        <f>IF('Table 2 - MPS.BR Appraisals'!E259&lt;&gt;"",HLOOKUP(MID('Table 2 - MPS.BR Appraisals'!E259,5,1),$C$1:$I$2,2,0),IF(OR('Table 2 - MPS.BR Appraisals'!E259&lt;&gt;"",'Table 2 - MPS.BR Appraisals'!D259&lt;&gt;""),D259,""))</f>
        <v/>
      </c>
      <c r="F259" s="59" t="str">
        <f>IF('Table 2 - MPS.BR Appraisals'!F259&lt;&gt;"",HLOOKUP(MID('Table 2 - MPS.BR Appraisals'!F259,5,1),$C$1:$I$2,2,0),IF(OR('Table 2 - MPS.BR Appraisals'!E259&lt;&gt;"",'Table 2 - MPS.BR Appraisals'!E259&lt;&gt;"",'Table 2 - MPS.BR Appraisals'!E259&lt;&gt;""),E259,""))</f>
        <v/>
      </c>
      <c r="G259" s="59" t="str">
        <f>IF('Table 2 - MPS.BR Appraisals'!G259&lt;&gt;"",HLOOKUP(MID('Table 2 - MPS.BR Appraisals'!G259,5,1),$C$1:$I$2,2,0),IF(OR('Table 2 - MPS.BR Appraisals'!F259&lt;&gt;"",'Table 2 - MPS.BR Appraisals'!F259&lt;&gt;"",'Table 2 - MPS.BR Appraisals'!F259&lt;&gt;""),F259,""))</f>
        <v/>
      </c>
      <c r="H259" s="59" t="str">
        <f>IF('Table 2 - MPS.BR Appraisals'!H259&lt;&gt;"",HLOOKUP(MID('Table 2 - MPS.BR Appraisals'!H259,5,1),$C$1:$I$2,2,0),IF(OR('Table 2 - MPS.BR Appraisals'!G259&lt;&gt;"",'Table 2 - MPS.BR Appraisals'!G259&lt;&gt;"",'Table 2 - MPS.BR Appraisals'!G259&lt;&gt;""),G259,""))</f>
        <v/>
      </c>
      <c r="I259" s="59" t="str">
        <f>IF('Table 2 - MPS.BR Appraisals'!I259&lt;&gt;"",HLOOKUP(MID('Table 2 - MPS.BR Appraisals'!I259,5,1),$C$1:$I$2,2,0),IF(OR('Table 2 - MPS.BR Appraisals'!H259&lt;&gt;"",'Table 2 - MPS.BR Appraisals'!H259&lt;&gt;"",'Table 2 - MPS.BR Appraisals'!H259&lt;&gt;""),H259,""))</f>
        <v/>
      </c>
      <c r="J259" s="59" t="str">
        <f>IF('Table 2 - MPS.BR Appraisals'!J259&lt;&gt;"",HLOOKUP(MID('Table 2 - MPS.BR Appraisals'!J259,5,1),$C$1:$I$2,2,0),IF(OR('Table 2 - MPS.BR Appraisals'!I259&lt;&gt;"",'Table 2 - MPS.BR Appraisals'!I259&lt;&gt;"",'Table 2 - MPS.BR Appraisals'!I259&lt;&gt;""),I259,""))</f>
        <v/>
      </c>
      <c r="K259" s="59" t="str">
        <f>IF('Table 2 - MPS.BR Appraisals'!K259&lt;&gt;"",HLOOKUP(MID('Table 2 - MPS.BR Appraisals'!K259,5,1),$C$1:$I$2,2,0),IF(OR('Table 2 - MPS.BR Appraisals'!J259&lt;&gt;"",'Table 2 - MPS.BR Appraisals'!J259&lt;&gt;"",'Table 2 - MPS.BR Appraisals'!J259&lt;&gt;""),J259,""))</f>
        <v/>
      </c>
      <c r="L259" s="59" t="str">
        <f>IF('Table 2 - MPS.BR Appraisals'!L259&lt;&gt;"",HLOOKUP(MID('Table 2 - MPS.BR Appraisals'!L259,5,1),$C$1:$I$2,2,0),IF(OR('Table 2 - MPS.BR Appraisals'!K259&lt;&gt;"",'Table 2 - MPS.BR Appraisals'!K259&lt;&gt;"",'Table 2 - MPS.BR Appraisals'!K259&lt;&gt;""),K259,""))</f>
        <v/>
      </c>
      <c r="M259" s="59" t="str">
        <f>IF('Table 2 - MPS.BR Appraisals'!M259&lt;&gt;"",HLOOKUP(MID('Table 2 - MPS.BR Appraisals'!M259,5,1),$C$1:$I$2,2,0),IF(OR('Table 2 - MPS.BR Appraisals'!L259&lt;&gt;"",'Table 2 - MPS.BR Appraisals'!L259&lt;&gt;"",'Table 2 - MPS.BR Appraisals'!L259&lt;&gt;""),L259,""))</f>
        <v/>
      </c>
      <c r="N259" s="59" t="str">
        <f>IF('Table 2 - MPS.BR Appraisals'!N259&lt;&gt;"",HLOOKUP(MID('Table 2 - MPS.BR Appraisals'!N259,5,1),$C$1:$I$2,2,0),IF(OR('Table 2 - MPS.BR Appraisals'!M259&lt;&gt;"",'Table 2 - MPS.BR Appraisals'!M259&lt;&gt;"",'Table 2 - MPS.BR Appraisals'!M259&lt;&gt;""),M259,""))</f>
        <v/>
      </c>
      <c r="O259" s="59" t="str">
        <f>IF('Table 2 - MPS.BR Appraisals'!O259&lt;&gt;"",HLOOKUP(MID('Table 2 - MPS.BR Appraisals'!O259,5,1),$C$1:$I$2,2,0),IF(OR('Table 2 - MPS.BR Appraisals'!N259&lt;&gt;"",'Table 2 - MPS.BR Appraisals'!N259&lt;&gt;"",'Table 2 - MPS.BR Appraisals'!N259&lt;&gt;""),N259,""))</f>
        <v/>
      </c>
      <c r="P259" s="59" t="str">
        <f>IF('Table 2 - MPS.BR Appraisals'!P259&lt;&gt;"",HLOOKUP(MID('Table 2 - MPS.BR Appraisals'!P259,5,1),$C$1:$I$2,2,0),IF(OR('Table 2 - MPS.BR Appraisals'!O259&lt;&gt;"",'Table 2 - MPS.BR Appraisals'!O259&lt;&gt;"",'Table 2 - MPS.BR Appraisals'!O259&lt;&gt;""),O259,""))</f>
        <v/>
      </c>
      <c r="Q259" s="59" t="str">
        <f>IF('Table 2 - MPS.BR Appraisals'!Q259&lt;&gt;"",HLOOKUP(MID('Table 2 - MPS.BR Appraisals'!Q259,5,1),$C$1:$I$2,2,0),IF(OR('Table 2 - MPS.BR Appraisals'!P259&lt;&gt;"",'Table 2 - MPS.BR Appraisals'!P259&lt;&gt;"",'Table 2 - MPS.BR Appraisals'!P259&lt;&gt;""),P259,""))</f>
        <v/>
      </c>
      <c r="R259" s="59" t="str">
        <f>IF('Table 2 - MPS.BR Appraisals'!R259&lt;&gt;"",HLOOKUP(MID('Table 2 - MPS.BR Appraisals'!R259,5,1),$C$1:$I$2,2,0),IF(OR('Table 2 - MPS.BR Appraisals'!Q259&lt;&gt;"",'Table 2 - MPS.BR Appraisals'!Q259&lt;&gt;"",'Table 2 - MPS.BR Appraisals'!Q259&lt;&gt;""),Q259,""))</f>
        <v/>
      </c>
      <c r="S259" s="59" t="str">
        <f>IF('Table 2 - MPS.BR Appraisals'!S259&lt;&gt;"",HLOOKUP(MID('Table 2 - MPS.BR Appraisals'!S259,5,1),$C$1:$I$2,2,0),IF(OR('Table 2 - MPS.BR Appraisals'!R259&lt;&gt;"",'Table 2 - MPS.BR Appraisals'!R259&lt;&gt;"",'Table 2 - MPS.BR Appraisals'!R259&lt;&gt;""),R259,""))</f>
        <v/>
      </c>
      <c r="T259" s="59" t="str">
        <f>IF('Table 2 - MPS.BR Appraisals'!T259&lt;&gt;"",HLOOKUP(MID('Table 2 - MPS.BR Appraisals'!T259,5,1),$C$1:$I$2,2,0),IF(OR('Table 2 - MPS.BR Appraisals'!S259&lt;&gt;"",'Table 2 - MPS.BR Appraisals'!S259&lt;&gt;"",'Table 2 - MPS.BR Appraisals'!S259&lt;&gt;""),S259,""))</f>
        <v/>
      </c>
      <c r="U259" s="59" t="str">
        <f>IF('Table 2 - MPS.BR Appraisals'!U259&lt;&gt;"",HLOOKUP(MID('Table 2 - MPS.BR Appraisals'!U259,5,1),$C$1:$I$2,2,0),IF(OR('Table 2 - MPS.BR Appraisals'!T259&lt;&gt;"",'Table 2 - MPS.BR Appraisals'!T259&lt;&gt;"",'Table 2 - MPS.BR Appraisals'!T259&lt;&gt;""),T259,""))</f>
        <v/>
      </c>
      <c r="V259" s="59" t="str">
        <f>IF('Table 2 - MPS.BR Appraisals'!V259&lt;&gt;"",HLOOKUP(MID('Table 2 - MPS.BR Appraisals'!V259,5,1),$C$1:$I$2,2,0),IF(OR('Table 2 - MPS.BR Appraisals'!U259&lt;&gt;"",'Table 2 - MPS.BR Appraisals'!U259&lt;&gt;"",'Table 2 - MPS.BR Appraisals'!U259&lt;&gt;""),U259,""))</f>
        <v/>
      </c>
      <c r="W259" s="59" t="str">
        <f>IF('Table 2 - MPS.BR Appraisals'!W259&lt;&gt;"",HLOOKUP(MID('Table 2 - MPS.BR Appraisals'!W259,5,1),$C$1:$I$2,2,0),IF(OR('Table 2 - MPS.BR Appraisals'!V259&lt;&gt;"",'Table 2 - MPS.BR Appraisals'!V259&lt;&gt;"",'Table 2 - MPS.BR Appraisals'!V259&lt;&gt;""),V259,""))</f>
        <v/>
      </c>
      <c r="X259" s="59" t="str">
        <f>IF('Table 2 - MPS.BR Appraisals'!X259&lt;&gt;"",HLOOKUP(MID('Table 2 - MPS.BR Appraisals'!X259,5,1),$C$1:$I$2,2,0),IF(OR('Table 2 - MPS.BR Appraisals'!W259&lt;&gt;"",'Table 2 - MPS.BR Appraisals'!W259&lt;&gt;"",'Table 2 - MPS.BR Appraisals'!W259&lt;&gt;""),W259,""))</f>
        <v/>
      </c>
      <c r="Y259" s="59">
        <f>IF('Table 2 - MPS.BR Appraisals'!Y259&lt;&gt;"",HLOOKUP(MID('Table 2 - MPS.BR Appraisals'!Y259,5,1),$C$1:$I$2,2,0),IF(OR('Table 2 - MPS.BR Appraisals'!X259&lt;&gt;"",'Table 2 - MPS.BR Appraisals'!X259&lt;&gt;"",'Table 2 - MPS.BR Appraisals'!X259&lt;&gt;""),X259,""))</f>
        <v>2</v>
      </c>
      <c r="Z259" s="59">
        <f>IF('Table 2 - MPS.BR Appraisals'!Z259&lt;&gt;"",HLOOKUP(MID('Table 2 - MPS.BR Appraisals'!Z259,5,1),$C$1:$I$2,2,0),IF(OR('Table 2 - MPS.BR Appraisals'!Y259&lt;&gt;"",'Table 2 - MPS.BR Appraisals'!Y259&lt;&gt;"",'Table 2 - MPS.BR Appraisals'!Y259&lt;&gt;""),Y259,""))</f>
        <v>2</v>
      </c>
      <c r="AA259" s="59" t="str">
        <f>IF('Table 2 - MPS.BR Appraisals'!AA259&lt;&gt;"",HLOOKUP(MID('Table 2 - MPS.BR Appraisals'!AA259,5,1),$C$1:$I$2,2,0),IF(OR('Table 2 - MPS.BR Appraisals'!Z259&lt;&gt;"",'Table 2 - MPS.BR Appraisals'!Z259&lt;&gt;"",'Table 2 - MPS.BR Appraisals'!Z259&lt;&gt;""),Z259,""))</f>
        <v/>
      </c>
      <c r="AB259" s="59" t="str">
        <f>IF('Table 2 - MPS.BR Appraisals'!AB259&lt;&gt;"",HLOOKUP(MID('Table 2 - MPS.BR Appraisals'!AB259,5,1),$C$1:$I$2,2,0),IF(OR('Table 2 - MPS.BR Appraisals'!AA259&lt;&gt;"",'Table 2 - MPS.BR Appraisals'!AA259&lt;&gt;"",'Table 2 - MPS.BR Appraisals'!AA259&lt;&gt;""),AA259,""))</f>
        <v/>
      </c>
      <c r="AC259" s="59" t="str">
        <f>IF('Table 2 - MPS.BR Appraisals'!AC259&lt;&gt;"",HLOOKUP(MID('Table 2 - MPS.BR Appraisals'!AC259,5,1),$C$1:$I$2,2,0),IF(OR('Table 2 - MPS.BR Appraisals'!AB259&lt;&gt;"",'Table 2 - MPS.BR Appraisals'!AB259&lt;&gt;"",'Table 2 - MPS.BR Appraisals'!AB259&lt;&gt;""),AB259,""))</f>
        <v/>
      </c>
    </row>
    <row r="260" spans="2:29" ht="17.850000000000001" customHeight="1" x14ac:dyDescent="0.2">
      <c r="B260" s="35" t="s">
        <v>298</v>
      </c>
      <c r="C260" s="59" t="str">
        <f>IF('Table 2 - MPS.BR Appraisals'!C260&lt;&gt;"",HLOOKUP(MID('Table 2 - MPS.BR Appraisals'!C260,5,1),$C$1:$I$2,2,0),"")</f>
        <v/>
      </c>
      <c r="D260" s="59" t="str">
        <f>IF('Table 2 - MPS.BR Appraisals'!D260&lt;&gt;"",HLOOKUP(MID('Table 2 - MPS.BR Appraisals'!D260,5,1),$C$1:$I$2,2,0),IF('Table 2 - MPS.BR Appraisals'!C260&lt;&gt;"",C260,""))</f>
        <v/>
      </c>
      <c r="E260" s="59" t="str">
        <f>IF('Table 2 - MPS.BR Appraisals'!E260&lt;&gt;"",HLOOKUP(MID('Table 2 - MPS.BR Appraisals'!E260,5,1),$C$1:$I$2,2,0),IF(OR('Table 2 - MPS.BR Appraisals'!E260&lt;&gt;"",'Table 2 - MPS.BR Appraisals'!D260&lt;&gt;""),D260,""))</f>
        <v/>
      </c>
      <c r="F260" s="59" t="str">
        <f>IF('Table 2 - MPS.BR Appraisals'!F260&lt;&gt;"",HLOOKUP(MID('Table 2 - MPS.BR Appraisals'!F260,5,1),$C$1:$I$2,2,0),IF(OR('Table 2 - MPS.BR Appraisals'!E260&lt;&gt;"",'Table 2 - MPS.BR Appraisals'!E260&lt;&gt;"",'Table 2 - MPS.BR Appraisals'!E260&lt;&gt;""),E260,""))</f>
        <v/>
      </c>
      <c r="G260" s="59" t="str">
        <f>IF('Table 2 - MPS.BR Appraisals'!G260&lt;&gt;"",HLOOKUP(MID('Table 2 - MPS.BR Appraisals'!G260,5,1),$C$1:$I$2,2,0),IF(OR('Table 2 - MPS.BR Appraisals'!F260&lt;&gt;"",'Table 2 - MPS.BR Appraisals'!F260&lt;&gt;"",'Table 2 - MPS.BR Appraisals'!F260&lt;&gt;""),F260,""))</f>
        <v/>
      </c>
      <c r="H260" s="59" t="str">
        <f>IF('Table 2 - MPS.BR Appraisals'!H260&lt;&gt;"",HLOOKUP(MID('Table 2 - MPS.BR Appraisals'!H260,5,1),$C$1:$I$2,2,0),IF(OR('Table 2 - MPS.BR Appraisals'!G260&lt;&gt;"",'Table 2 - MPS.BR Appraisals'!G260&lt;&gt;"",'Table 2 - MPS.BR Appraisals'!G260&lt;&gt;""),G260,""))</f>
        <v/>
      </c>
      <c r="I260" s="59" t="str">
        <f>IF('Table 2 - MPS.BR Appraisals'!I260&lt;&gt;"",HLOOKUP(MID('Table 2 - MPS.BR Appraisals'!I260,5,1),$C$1:$I$2,2,0),IF(OR('Table 2 - MPS.BR Appraisals'!H260&lt;&gt;"",'Table 2 - MPS.BR Appraisals'!H260&lt;&gt;"",'Table 2 - MPS.BR Appraisals'!H260&lt;&gt;""),H260,""))</f>
        <v/>
      </c>
      <c r="J260" s="59" t="str">
        <f>IF('Table 2 - MPS.BR Appraisals'!J260&lt;&gt;"",HLOOKUP(MID('Table 2 - MPS.BR Appraisals'!J260,5,1),$C$1:$I$2,2,0),IF(OR('Table 2 - MPS.BR Appraisals'!I260&lt;&gt;"",'Table 2 - MPS.BR Appraisals'!I260&lt;&gt;"",'Table 2 - MPS.BR Appraisals'!I260&lt;&gt;""),I260,""))</f>
        <v/>
      </c>
      <c r="K260" s="59" t="str">
        <f>IF('Table 2 - MPS.BR Appraisals'!K260&lt;&gt;"",HLOOKUP(MID('Table 2 - MPS.BR Appraisals'!K260,5,1),$C$1:$I$2,2,0),IF(OR('Table 2 - MPS.BR Appraisals'!J260&lt;&gt;"",'Table 2 - MPS.BR Appraisals'!J260&lt;&gt;"",'Table 2 - MPS.BR Appraisals'!J260&lt;&gt;""),J260,""))</f>
        <v/>
      </c>
      <c r="L260" s="59" t="str">
        <f>IF('Table 2 - MPS.BR Appraisals'!L260&lt;&gt;"",HLOOKUP(MID('Table 2 - MPS.BR Appraisals'!L260,5,1),$C$1:$I$2,2,0),IF(OR('Table 2 - MPS.BR Appraisals'!K260&lt;&gt;"",'Table 2 - MPS.BR Appraisals'!K260&lt;&gt;"",'Table 2 - MPS.BR Appraisals'!K260&lt;&gt;""),K260,""))</f>
        <v/>
      </c>
      <c r="M260" s="59" t="str">
        <f>IF('Table 2 - MPS.BR Appraisals'!M260&lt;&gt;"",HLOOKUP(MID('Table 2 - MPS.BR Appraisals'!M260,5,1),$C$1:$I$2,2,0),IF(OR('Table 2 - MPS.BR Appraisals'!L260&lt;&gt;"",'Table 2 - MPS.BR Appraisals'!L260&lt;&gt;"",'Table 2 - MPS.BR Appraisals'!L260&lt;&gt;""),L260,""))</f>
        <v/>
      </c>
      <c r="N260" s="59" t="str">
        <f>IF('Table 2 - MPS.BR Appraisals'!N260&lt;&gt;"",HLOOKUP(MID('Table 2 - MPS.BR Appraisals'!N260,5,1),$C$1:$I$2,2,0),IF(OR('Table 2 - MPS.BR Appraisals'!M260&lt;&gt;"",'Table 2 - MPS.BR Appraisals'!M260&lt;&gt;"",'Table 2 - MPS.BR Appraisals'!M260&lt;&gt;""),M260,""))</f>
        <v/>
      </c>
      <c r="O260" s="59" t="str">
        <f>IF('Table 2 - MPS.BR Appraisals'!O260&lt;&gt;"",HLOOKUP(MID('Table 2 - MPS.BR Appraisals'!O260,5,1),$C$1:$I$2,2,0),IF(OR('Table 2 - MPS.BR Appraisals'!N260&lt;&gt;"",'Table 2 - MPS.BR Appraisals'!N260&lt;&gt;"",'Table 2 - MPS.BR Appraisals'!N260&lt;&gt;""),N260,""))</f>
        <v/>
      </c>
      <c r="P260" s="59" t="str">
        <f>IF('Table 2 - MPS.BR Appraisals'!P260&lt;&gt;"",HLOOKUP(MID('Table 2 - MPS.BR Appraisals'!P260,5,1),$C$1:$I$2,2,0),IF(OR('Table 2 - MPS.BR Appraisals'!O260&lt;&gt;"",'Table 2 - MPS.BR Appraisals'!O260&lt;&gt;"",'Table 2 - MPS.BR Appraisals'!O260&lt;&gt;""),O260,""))</f>
        <v/>
      </c>
      <c r="Q260" s="59" t="str">
        <f>IF('Table 2 - MPS.BR Appraisals'!Q260&lt;&gt;"",HLOOKUP(MID('Table 2 - MPS.BR Appraisals'!Q260,5,1),$C$1:$I$2,2,0),IF(OR('Table 2 - MPS.BR Appraisals'!P260&lt;&gt;"",'Table 2 - MPS.BR Appraisals'!P260&lt;&gt;"",'Table 2 - MPS.BR Appraisals'!P260&lt;&gt;""),P260,""))</f>
        <v/>
      </c>
      <c r="R260" s="59" t="str">
        <f>IF('Table 2 - MPS.BR Appraisals'!R260&lt;&gt;"",HLOOKUP(MID('Table 2 - MPS.BR Appraisals'!R260,5,1),$C$1:$I$2,2,0),IF(OR('Table 2 - MPS.BR Appraisals'!Q260&lt;&gt;"",'Table 2 - MPS.BR Appraisals'!Q260&lt;&gt;"",'Table 2 - MPS.BR Appraisals'!Q260&lt;&gt;""),Q260,""))</f>
        <v/>
      </c>
      <c r="S260" s="59" t="str">
        <f>IF('Table 2 - MPS.BR Appraisals'!S260&lt;&gt;"",HLOOKUP(MID('Table 2 - MPS.BR Appraisals'!S260,5,1),$C$1:$I$2,2,0),IF(OR('Table 2 - MPS.BR Appraisals'!R260&lt;&gt;"",'Table 2 - MPS.BR Appraisals'!R260&lt;&gt;"",'Table 2 - MPS.BR Appraisals'!R260&lt;&gt;""),R260,""))</f>
        <v/>
      </c>
      <c r="T260" s="59" t="str">
        <f>IF('Table 2 - MPS.BR Appraisals'!T260&lt;&gt;"",HLOOKUP(MID('Table 2 - MPS.BR Appraisals'!T260,5,1),$C$1:$I$2,2,0),IF(OR('Table 2 - MPS.BR Appraisals'!S260&lt;&gt;"",'Table 2 - MPS.BR Appraisals'!S260&lt;&gt;"",'Table 2 - MPS.BR Appraisals'!S260&lt;&gt;""),S260,""))</f>
        <v/>
      </c>
      <c r="U260" s="59" t="str">
        <f>IF('Table 2 - MPS.BR Appraisals'!U260&lt;&gt;"",HLOOKUP(MID('Table 2 - MPS.BR Appraisals'!U260,5,1),$C$1:$I$2,2,0),IF(OR('Table 2 - MPS.BR Appraisals'!T260&lt;&gt;"",'Table 2 - MPS.BR Appraisals'!T260&lt;&gt;"",'Table 2 - MPS.BR Appraisals'!T260&lt;&gt;""),T260,""))</f>
        <v/>
      </c>
      <c r="V260" s="59" t="str">
        <f>IF('Table 2 - MPS.BR Appraisals'!V260&lt;&gt;"",HLOOKUP(MID('Table 2 - MPS.BR Appraisals'!V260,5,1),$C$1:$I$2,2,0),IF(OR('Table 2 - MPS.BR Appraisals'!U260&lt;&gt;"",'Table 2 - MPS.BR Appraisals'!U260&lt;&gt;"",'Table 2 - MPS.BR Appraisals'!U260&lt;&gt;""),U260,""))</f>
        <v/>
      </c>
      <c r="W260" s="59" t="str">
        <f>IF('Table 2 - MPS.BR Appraisals'!W260&lt;&gt;"",HLOOKUP(MID('Table 2 - MPS.BR Appraisals'!W260,5,1),$C$1:$I$2,2,0),IF(OR('Table 2 - MPS.BR Appraisals'!V260&lt;&gt;"",'Table 2 - MPS.BR Appraisals'!V260&lt;&gt;"",'Table 2 - MPS.BR Appraisals'!V260&lt;&gt;""),V260,""))</f>
        <v/>
      </c>
      <c r="X260" s="59" t="str">
        <f>IF('Table 2 - MPS.BR Appraisals'!X260&lt;&gt;"",HLOOKUP(MID('Table 2 - MPS.BR Appraisals'!X260,5,1),$C$1:$I$2,2,0),IF(OR('Table 2 - MPS.BR Appraisals'!W260&lt;&gt;"",'Table 2 - MPS.BR Appraisals'!W260&lt;&gt;"",'Table 2 - MPS.BR Appraisals'!W260&lt;&gt;""),W260,""))</f>
        <v/>
      </c>
      <c r="Y260" s="59" t="str">
        <f>IF('Table 2 - MPS.BR Appraisals'!Y260&lt;&gt;"",HLOOKUP(MID('Table 2 - MPS.BR Appraisals'!Y260,5,1),$C$1:$I$2,2,0),IF(OR('Table 2 - MPS.BR Appraisals'!X260&lt;&gt;"",'Table 2 - MPS.BR Appraisals'!X260&lt;&gt;"",'Table 2 - MPS.BR Appraisals'!X260&lt;&gt;""),X260,""))</f>
        <v/>
      </c>
      <c r="Z260" s="59">
        <f>IF('Table 2 - MPS.BR Appraisals'!Z260&lt;&gt;"",HLOOKUP(MID('Table 2 - MPS.BR Appraisals'!Z260,5,1),$C$1:$I$2,2,0),IF(OR('Table 2 - MPS.BR Appraisals'!Y260&lt;&gt;"",'Table 2 - MPS.BR Appraisals'!Y260&lt;&gt;"",'Table 2 - MPS.BR Appraisals'!Y260&lt;&gt;""),Y260,""))</f>
        <v>1</v>
      </c>
      <c r="AA260" s="59">
        <f>IF('Table 2 - MPS.BR Appraisals'!AA260&lt;&gt;"",HLOOKUP(MID('Table 2 - MPS.BR Appraisals'!AA260,5,1),$C$1:$I$2,2,0),IF(OR('Table 2 - MPS.BR Appraisals'!Z260&lt;&gt;"",'Table 2 - MPS.BR Appraisals'!Z260&lt;&gt;"",'Table 2 - MPS.BR Appraisals'!Z260&lt;&gt;""),Z260,""))</f>
        <v>1</v>
      </c>
      <c r="AB260" s="59" t="str">
        <f>IF('Table 2 - MPS.BR Appraisals'!AB260&lt;&gt;"",HLOOKUP(MID('Table 2 - MPS.BR Appraisals'!AB260,5,1),$C$1:$I$2,2,0),IF(OR('Table 2 - MPS.BR Appraisals'!AA260&lt;&gt;"",'Table 2 - MPS.BR Appraisals'!AA260&lt;&gt;"",'Table 2 - MPS.BR Appraisals'!AA260&lt;&gt;""),AA260,""))</f>
        <v/>
      </c>
      <c r="AC260" s="59" t="str">
        <f>IF('Table 2 - MPS.BR Appraisals'!AC260&lt;&gt;"",HLOOKUP(MID('Table 2 - MPS.BR Appraisals'!AC260,5,1),$C$1:$I$2,2,0),IF(OR('Table 2 - MPS.BR Appraisals'!AB260&lt;&gt;"",'Table 2 - MPS.BR Appraisals'!AB260&lt;&gt;"",'Table 2 - MPS.BR Appraisals'!AB260&lt;&gt;""),AB260,""))</f>
        <v/>
      </c>
    </row>
    <row r="261" spans="2:29" ht="17.850000000000001" customHeight="1" x14ac:dyDescent="0.2">
      <c r="B261" s="35" t="s">
        <v>299</v>
      </c>
      <c r="C261" s="59" t="str">
        <f>IF('Table 2 - MPS.BR Appraisals'!C261&lt;&gt;"",HLOOKUP(MID('Table 2 - MPS.BR Appraisals'!C261,5,1),$C$1:$I$2,2,0),"")</f>
        <v/>
      </c>
      <c r="D261" s="59" t="str">
        <f>IF('Table 2 - MPS.BR Appraisals'!D261&lt;&gt;"",HLOOKUP(MID('Table 2 - MPS.BR Appraisals'!D261,5,1),$C$1:$I$2,2,0),IF('Table 2 - MPS.BR Appraisals'!C261&lt;&gt;"",C261,""))</f>
        <v/>
      </c>
      <c r="E261" s="59" t="str">
        <f>IF('Table 2 - MPS.BR Appraisals'!E261&lt;&gt;"",HLOOKUP(MID('Table 2 - MPS.BR Appraisals'!E261,5,1),$C$1:$I$2,2,0),IF(OR('Table 2 - MPS.BR Appraisals'!E261&lt;&gt;"",'Table 2 - MPS.BR Appraisals'!D261&lt;&gt;""),D261,""))</f>
        <v/>
      </c>
      <c r="F261" s="59" t="str">
        <f>IF('Table 2 - MPS.BR Appraisals'!F261&lt;&gt;"",HLOOKUP(MID('Table 2 - MPS.BR Appraisals'!F261,5,1),$C$1:$I$2,2,0),IF(OR('Table 2 - MPS.BR Appraisals'!E261&lt;&gt;"",'Table 2 - MPS.BR Appraisals'!E261&lt;&gt;"",'Table 2 - MPS.BR Appraisals'!E261&lt;&gt;""),E261,""))</f>
        <v/>
      </c>
      <c r="G261" s="59" t="str">
        <f>IF('Table 2 - MPS.BR Appraisals'!G261&lt;&gt;"",HLOOKUP(MID('Table 2 - MPS.BR Appraisals'!G261,5,1),$C$1:$I$2,2,0),IF(OR('Table 2 - MPS.BR Appraisals'!F261&lt;&gt;"",'Table 2 - MPS.BR Appraisals'!F261&lt;&gt;"",'Table 2 - MPS.BR Appraisals'!F261&lt;&gt;""),F261,""))</f>
        <v/>
      </c>
      <c r="H261" s="59" t="str">
        <f>IF('Table 2 - MPS.BR Appraisals'!H261&lt;&gt;"",HLOOKUP(MID('Table 2 - MPS.BR Appraisals'!H261,5,1),$C$1:$I$2,2,0),IF(OR('Table 2 - MPS.BR Appraisals'!G261&lt;&gt;"",'Table 2 - MPS.BR Appraisals'!G261&lt;&gt;"",'Table 2 - MPS.BR Appraisals'!G261&lt;&gt;""),G261,""))</f>
        <v/>
      </c>
      <c r="I261" s="59" t="str">
        <f>IF('Table 2 - MPS.BR Appraisals'!I261&lt;&gt;"",HLOOKUP(MID('Table 2 - MPS.BR Appraisals'!I261,5,1),$C$1:$I$2,2,0),IF(OR('Table 2 - MPS.BR Appraisals'!H261&lt;&gt;"",'Table 2 - MPS.BR Appraisals'!H261&lt;&gt;"",'Table 2 - MPS.BR Appraisals'!H261&lt;&gt;""),H261,""))</f>
        <v/>
      </c>
      <c r="J261" s="59" t="str">
        <f>IF('Table 2 - MPS.BR Appraisals'!J261&lt;&gt;"",HLOOKUP(MID('Table 2 - MPS.BR Appraisals'!J261,5,1),$C$1:$I$2,2,0),IF(OR('Table 2 - MPS.BR Appraisals'!I261&lt;&gt;"",'Table 2 - MPS.BR Appraisals'!I261&lt;&gt;"",'Table 2 - MPS.BR Appraisals'!I261&lt;&gt;""),I261,""))</f>
        <v/>
      </c>
      <c r="K261" s="59" t="str">
        <f>IF('Table 2 - MPS.BR Appraisals'!K261&lt;&gt;"",HLOOKUP(MID('Table 2 - MPS.BR Appraisals'!K261,5,1),$C$1:$I$2,2,0),IF(OR('Table 2 - MPS.BR Appraisals'!J261&lt;&gt;"",'Table 2 - MPS.BR Appraisals'!J261&lt;&gt;"",'Table 2 - MPS.BR Appraisals'!J261&lt;&gt;""),J261,""))</f>
        <v/>
      </c>
      <c r="L261" s="59" t="str">
        <f>IF('Table 2 - MPS.BR Appraisals'!L261&lt;&gt;"",HLOOKUP(MID('Table 2 - MPS.BR Appraisals'!L261,5,1),$C$1:$I$2,2,0),IF(OR('Table 2 - MPS.BR Appraisals'!K261&lt;&gt;"",'Table 2 - MPS.BR Appraisals'!K261&lt;&gt;"",'Table 2 - MPS.BR Appraisals'!K261&lt;&gt;""),K261,""))</f>
        <v/>
      </c>
      <c r="M261" s="59" t="str">
        <f>IF('Table 2 - MPS.BR Appraisals'!M261&lt;&gt;"",HLOOKUP(MID('Table 2 - MPS.BR Appraisals'!M261,5,1),$C$1:$I$2,2,0),IF(OR('Table 2 - MPS.BR Appraisals'!L261&lt;&gt;"",'Table 2 - MPS.BR Appraisals'!L261&lt;&gt;"",'Table 2 - MPS.BR Appraisals'!L261&lt;&gt;""),L261,""))</f>
        <v/>
      </c>
      <c r="N261" s="59" t="str">
        <f>IF('Table 2 - MPS.BR Appraisals'!N261&lt;&gt;"",HLOOKUP(MID('Table 2 - MPS.BR Appraisals'!N261,5,1),$C$1:$I$2,2,0),IF(OR('Table 2 - MPS.BR Appraisals'!M261&lt;&gt;"",'Table 2 - MPS.BR Appraisals'!M261&lt;&gt;"",'Table 2 - MPS.BR Appraisals'!M261&lt;&gt;""),M261,""))</f>
        <v/>
      </c>
      <c r="O261" s="59" t="str">
        <f>IF('Table 2 - MPS.BR Appraisals'!O261&lt;&gt;"",HLOOKUP(MID('Table 2 - MPS.BR Appraisals'!O261,5,1),$C$1:$I$2,2,0),IF(OR('Table 2 - MPS.BR Appraisals'!N261&lt;&gt;"",'Table 2 - MPS.BR Appraisals'!N261&lt;&gt;"",'Table 2 - MPS.BR Appraisals'!N261&lt;&gt;""),N261,""))</f>
        <v/>
      </c>
      <c r="P261" s="59" t="str">
        <f>IF('Table 2 - MPS.BR Appraisals'!P261&lt;&gt;"",HLOOKUP(MID('Table 2 - MPS.BR Appraisals'!P261,5,1),$C$1:$I$2,2,0),IF(OR('Table 2 - MPS.BR Appraisals'!O261&lt;&gt;"",'Table 2 - MPS.BR Appraisals'!O261&lt;&gt;"",'Table 2 - MPS.BR Appraisals'!O261&lt;&gt;""),O261,""))</f>
        <v/>
      </c>
      <c r="Q261" s="59" t="str">
        <f>IF('Table 2 - MPS.BR Appraisals'!Q261&lt;&gt;"",HLOOKUP(MID('Table 2 - MPS.BR Appraisals'!Q261,5,1),$C$1:$I$2,2,0),IF(OR('Table 2 - MPS.BR Appraisals'!P261&lt;&gt;"",'Table 2 - MPS.BR Appraisals'!P261&lt;&gt;"",'Table 2 - MPS.BR Appraisals'!P261&lt;&gt;""),P261,""))</f>
        <v/>
      </c>
      <c r="R261" s="59" t="str">
        <f>IF('Table 2 - MPS.BR Appraisals'!R261&lt;&gt;"",HLOOKUP(MID('Table 2 - MPS.BR Appraisals'!R261,5,1),$C$1:$I$2,2,0),IF(OR('Table 2 - MPS.BR Appraisals'!Q261&lt;&gt;"",'Table 2 - MPS.BR Appraisals'!Q261&lt;&gt;"",'Table 2 - MPS.BR Appraisals'!Q261&lt;&gt;""),Q261,""))</f>
        <v/>
      </c>
      <c r="S261" s="59" t="str">
        <f>IF('Table 2 - MPS.BR Appraisals'!S261&lt;&gt;"",HLOOKUP(MID('Table 2 - MPS.BR Appraisals'!S261,5,1),$C$1:$I$2,2,0),IF(OR('Table 2 - MPS.BR Appraisals'!R261&lt;&gt;"",'Table 2 - MPS.BR Appraisals'!R261&lt;&gt;"",'Table 2 - MPS.BR Appraisals'!R261&lt;&gt;""),R261,""))</f>
        <v/>
      </c>
      <c r="T261" s="59" t="str">
        <f>IF('Table 2 - MPS.BR Appraisals'!T261&lt;&gt;"",HLOOKUP(MID('Table 2 - MPS.BR Appraisals'!T261,5,1),$C$1:$I$2,2,0),IF(OR('Table 2 - MPS.BR Appraisals'!S261&lt;&gt;"",'Table 2 - MPS.BR Appraisals'!S261&lt;&gt;"",'Table 2 - MPS.BR Appraisals'!S261&lt;&gt;""),S261,""))</f>
        <v/>
      </c>
      <c r="U261" s="59" t="str">
        <f>IF('Table 2 - MPS.BR Appraisals'!U261&lt;&gt;"",HLOOKUP(MID('Table 2 - MPS.BR Appraisals'!U261,5,1),$C$1:$I$2,2,0),IF(OR('Table 2 - MPS.BR Appraisals'!T261&lt;&gt;"",'Table 2 - MPS.BR Appraisals'!T261&lt;&gt;"",'Table 2 - MPS.BR Appraisals'!T261&lt;&gt;""),T261,""))</f>
        <v/>
      </c>
      <c r="V261" s="59" t="str">
        <f>IF('Table 2 - MPS.BR Appraisals'!V261&lt;&gt;"",HLOOKUP(MID('Table 2 - MPS.BR Appraisals'!V261,5,1),$C$1:$I$2,2,0),IF(OR('Table 2 - MPS.BR Appraisals'!U261&lt;&gt;"",'Table 2 - MPS.BR Appraisals'!U261&lt;&gt;"",'Table 2 - MPS.BR Appraisals'!U261&lt;&gt;""),U261,""))</f>
        <v/>
      </c>
      <c r="W261" s="59" t="str">
        <f>IF('Table 2 - MPS.BR Appraisals'!W261&lt;&gt;"",HLOOKUP(MID('Table 2 - MPS.BR Appraisals'!W261,5,1),$C$1:$I$2,2,0),IF(OR('Table 2 - MPS.BR Appraisals'!V261&lt;&gt;"",'Table 2 - MPS.BR Appraisals'!V261&lt;&gt;"",'Table 2 - MPS.BR Appraisals'!V261&lt;&gt;""),V261,""))</f>
        <v/>
      </c>
      <c r="X261" s="59" t="str">
        <f>IF('Table 2 - MPS.BR Appraisals'!X261&lt;&gt;"",HLOOKUP(MID('Table 2 - MPS.BR Appraisals'!X261,5,1),$C$1:$I$2,2,0),IF(OR('Table 2 - MPS.BR Appraisals'!W261&lt;&gt;"",'Table 2 - MPS.BR Appraisals'!W261&lt;&gt;"",'Table 2 - MPS.BR Appraisals'!W261&lt;&gt;""),W261,""))</f>
        <v/>
      </c>
      <c r="Y261" s="59" t="str">
        <f>IF('Table 2 - MPS.BR Appraisals'!Y261&lt;&gt;"",HLOOKUP(MID('Table 2 - MPS.BR Appraisals'!Y261,5,1),$C$1:$I$2,2,0),IF(OR('Table 2 - MPS.BR Appraisals'!X261&lt;&gt;"",'Table 2 - MPS.BR Appraisals'!X261&lt;&gt;"",'Table 2 - MPS.BR Appraisals'!X261&lt;&gt;""),X261,""))</f>
        <v/>
      </c>
      <c r="Z261" s="59" t="str">
        <f>IF('Table 2 - MPS.BR Appraisals'!Z261&lt;&gt;"",HLOOKUP(MID('Table 2 - MPS.BR Appraisals'!Z261,5,1),$C$1:$I$2,2,0),IF(OR('Table 2 - MPS.BR Appraisals'!Y261&lt;&gt;"",'Table 2 - MPS.BR Appraisals'!Y261&lt;&gt;"",'Table 2 - MPS.BR Appraisals'!Y261&lt;&gt;""),Y261,""))</f>
        <v/>
      </c>
      <c r="AA261" s="59" t="str">
        <f>IF('Table 2 - MPS.BR Appraisals'!AA261&lt;&gt;"",HLOOKUP(MID('Table 2 - MPS.BR Appraisals'!AA261,5,1),$C$1:$I$2,2,0),IF(OR('Table 2 - MPS.BR Appraisals'!Z261&lt;&gt;"",'Table 2 - MPS.BR Appraisals'!Z261&lt;&gt;"",'Table 2 - MPS.BR Appraisals'!Z261&lt;&gt;""),Z261,""))</f>
        <v/>
      </c>
      <c r="AB261" s="59" t="str">
        <f>IF('Table 2 - MPS.BR Appraisals'!AB261&lt;&gt;"",HLOOKUP(MID('Table 2 - MPS.BR Appraisals'!AB261,5,1),$C$1:$I$2,2,0),IF(OR('Table 2 - MPS.BR Appraisals'!AA261&lt;&gt;"",'Table 2 - MPS.BR Appraisals'!AA261&lt;&gt;"",'Table 2 - MPS.BR Appraisals'!AA261&lt;&gt;""),AA261,""))</f>
        <v/>
      </c>
      <c r="AC261" s="59" t="str">
        <f>IF('Table 2 - MPS.BR Appraisals'!AC261&lt;&gt;"",HLOOKUP(MID('Table 2 - MPS.BR Appraisals'!AC261,5,1),$C$1:$I$2,2,0),IF(OR('Table 2 - MPS.BR Appraisals'!AB261&lt;&gt;"",'Table 2 - MPS.BR Appraisals'!AB261&lt;&gt;"",'Table 2 - MPS.BR Appraisals'!AB261&lt;&gt;""),AB261,""))</f>
        <v/>
      </c>
    </row>
    <row r="262" spans="2:29" ht="17.850000000000001" customHeight="1" x14ac:dyDescent="0.2">
      <c r="B262" s="35" t="s">
        <v>300</v>
      </c>
      <c r="C262" s="59" t="str">
        <f>IF('Table 2 - MPS.BR Appraisals'!C262&lt;&gt;"",HLOOKUP(MID('Table 2 - MPS.BR Appraisals'!C262,5,1),$C$1:$I$2,2,0),"")</f>
        <v/>
      </c>
      <c r="D262" s="59" t="str">
        <f>IF('Table 2 - MPS.BR Appraisals'!D262&lt;&gt;"",HLOOKUP(MID('Table 2 - MPS.BR Appraisals'!D262,5,1),$C$1:$I$2,2,0),IF('Table 2 - MPS.BR Appraisals'!C262&lt;&gt;"",C262,""))</f>
        <v/>
      </c>
      <c r="E262" s="59" t="str">
        <f>IF('Table 2 - MPS.BR Appraisals'!E262&lt;&gt;"",HLOOKUP(MID('Table 2 - MPS.BR Appraisals'!E262,5,1),$C$1:$I$2,2,0),IF(OR('Table 2 - MPS.BR Appraisals'!E262&lt;&gt;"",'Table 2 - MPS.BR Appraisals'!D262&lt;&gt;""),D262,""))</f>
        <v/>
      </c>
      <c r="F262" s="59" t="str">
        <f>IF('Table 2 - MPS.BR Appraisals'!F262&lt;&gt;"",HLOOKUP(MID('Table 2 - MPS.BR Appraisals'!F262,5,1),$C$1:$I$2,2,0),IF(OR('Table 2 - MPS.BR Appraisals'!E262&lt;&gt;"",'Table 2 - MPS.BR Appraisals'!E262&lt;&gt;"",'Table 2 - MPS.BR Appraisals'!E262&lt;&gt;""),E262,""))</f>
        <v/>
      </c>
      <c r="G262" s="59" t="str">
        <f>IF('Table 2 - MPS.BR Appraisals'!G262&lt;&gt;"",HLOOKUP(MID('Table 2 - MPS.BR Appraisals'!G262,5,1),$C$1:$I$2,2,0),IF(OR('Table 2 - MPS.BR Appraisals'!F262&lt;&gt;"",'Table 2 - MPS.BR Appraisals'!F262&lt;&gt;"",'Table 2 - MPS.BR Appraisals'!F262&lt;&gt;""),F262,""))</f>
        <v/>
      </c>
      <c r="H262" s="59" t="str">
        <f>IF('Table 2 - MPS.BR Appraisals'!H262&lt;&gt;"",HLOOKUP(MID('Table 2 - MPS.BR Appraisals'!H262,5,1),$C$1:$I$2,2,0),IF(OR('Table 2 - MPS.BR Appraisals'!G262&lt;&gt;"",'Table 2 - MPS.BR Appraisals'!G262&lt;&gt;"",'Table 2 - MPS.BR Appraisals'!G262&lt;&gt;""),G262,""))</f>
        <v/>
      </c>
      <c r="I262" s="59" t="str">
        <f>IF('Table 2 - MPS.BR Appraisals'!I262&lt;&gt;"",HLOOKUP(MID('Table 2 - MPS.BR Appraisals'!I262,5,1),$C$1:$I$2,2,0),IF(OR('Table 2 - MPS.BR Appraisals'!H262&lt;&gt;"",'Table 2 - MPS.BR Appraisals'!H262&lt;&gt;"",'Table 2 - MPS.BR Appraisals'!H262&lt;&gt;""),H262,""))</f>
        <v/>
      </c>
      <c r="J262" s="59" t="str">
        <f>IF('Table 2 - MPS.BR Appraisals'!J262&lt;&gt;"",HLOOKUP(MID('Table 2 - MPS.BR Appraisals'!J262,5,1),$C$1:$I$2,2,0),IF(OR('Table 2 - MPS.BR Appraisals'!I262&lt;&gt;"",'Table 2 - MPS.BR Appraisals'!I262&lt;&gt;"",'Table 2 - MPS.BR Appraisals'!I262&lt;&gt;""),I262,""))</f>
        <v/>
      </c>
      <c r="K262" s="59" t="str">
        <f>IF('Table 2 - MPS.BR Appraisals'!K262&lt;&gt;"",HLOOKUP(MID('Table 2 - MPS.BR Appraisals'!K262,5,1),$C$1:$I$2,2,0),IF(OR('Table 2 - MPS.BR Appraisals'!J262&lt;&gt;"",'Table 2 - MPS.BR Appraisals'!J262&lt;&gt;"",'Table 2 - MPS.BR Appraisals'!J262&lt;&gt;""),J262,""))</f>
        <v/>
      </c>
      <c r="L262" s="59" t="str">
        <f>IF('Table 2 - MPS.BR Appraisals'!L262&lt;&gt;"",HLOOKUP(MID('Table 2 - MPS.BR Appraisals'!L262,5,1),$C$1:$I$2,2,0),IF(OR('Table 2 - MPS.BR Appraisals'!K262&lt;&gt;"",'Table 2 - MPS.BR Appraisals'!K262&lt;&gt;"",'Table 2 - MPS.BR Appraisals'!K262&lt;&gt;""),K262,""))</f>
        <v/>
      </c>
      <c r="M262" s="59" t="str">
        <f>IF('Table 2 - MPS.BR Appraisals'!M262&lt;&gt;"",HLOOKUP(MID('Table 2 - MPS.BR Appraisals'!M262,5,1),$C$1:$I$2,2,0),IF(OR('Table 2 - MPS.BR Appraisals'!L262&lt;&gt;"",'Table 2 - MPS.BR Appraisals'!L262&lt;&gt;"",'Table 2 - MPS.BR Appraisals'!L262&lt;&gt;""),L262,""))</f>
        <v/>
      </c>
      <c r="N262" s="59" t="str">
        <f>IF('Table 2 - MPS.BR Appraisals'!N262&lt;&gt;"",HLOOKUP(MID('Table 2 - MPS.BR Appraisals'!N262,5,1),$C$1:$I$2,2,0),IF(OR('Table 2 - MPS.BR Appraisals'!M262&lt;&gt;"",'Table 2 - MPS.BR Appraisals'!M262&lt;&gt;"",'Table 2 - MPS.BR Appraisals'!M262&lt;&gt;""),M262,""))</f>
        <v/>
      </c>
      <c r="O262" s="59" t="str">
        <f>IF('Table 2 - MPS.BR Appraisals'!O262&lt;&gt;"",HLOOKUP(MID('Table 2 - MPS.BR Appraisals'!O262,5,1),$C$1:$I$2,2,0),IF(OR('Table 2 - MPS.BR Appraisals'!N262&lt;&gt;"",'Table 2 - MPS.BR Appraisals'!N262&lt;&gt;"",'Table 2 - MPS.BR Appraisals'!N262&lt;&gt;""),N262,""))</f>
        <v/>
      </c>
      <c r="P262" s="59" t="str">
        <f>IF('Table 2 - MPS.BR Appraisals'!P262&lt;&gt;"",HLOOKUP(MID('Table 2 - MPS.BR Appraisals'!P262,5,1),$C$1:$I$2,2,0),IF(OR('Table 2 - MPS.BR Appraisals'!O262&lt;&gt;"",'Table 2 - MPS.BR Appraisals'!O262&lt;&gt;"",'Table 2 - MPS.BR Appraisals'!O262&lt;&gt;""),O262,""))</f>
        <v/>
      </c>
      <c r="Q262" s="59" t="str">
        <f>IF('Table 2 - MPS.BR Appraisals'!Q262&lt;&gt;"",HLOOKUP(MID('Table 2 - MPS.BR Appraisals'!Q262,5,1),$C$1:$I$2,2,0),IF(OR('Table 2 - MPS.BR Appraisals'!P262&lt;&gt;"",'Table 2 - MPS.BR Appraisals'!P262&lt;&gt;"",'Table 2 - MPS.BR Appraisals'!P262&lt;&gt;""),P262,""))</f>
        <v/>
      </c>
      <c r="R262" s="59" t="str">
        <f>IF('Table 2 - MPS.BR Appraisals'!R262&lt;&gt;"",HLOOKUP(MID('Table 2 - MPS.BR Appraisals'!R262,5,1),$C$1:$I$2,2,0),IF(OR('Table 2 - MPS.BR Appraisals'!Q262&lt;&gt;"",'Table 2 - MPS.BR Appraisals'!Q262&lt;&gt;"",'Table 2 - MPS.BR Appraisals'!Q262&lt;&gt;""),Q262,""))</f>
        <v/>
      </c>
      <c r="S262" s="59" t="str">
        <f>IF('Table 2 - MPS.BR Appraisals'!S262&lt;&gt;"",HLOOKUP(MID('Table 2 - MPS.BR Appraisals'!S262,5,1),$C$1:$I$2,2,0),IF(OR('Table 2 - MPS.BR Appraisals'!R262&lt;&gt;"",'Table 2 - MPS.BR Appraisals'!R262&lt;&gt;"",'Table 2 - MPS.BR Appraisals'!R262&lt;&gt;""),R262,""))</f>
        <v/>
      </c>
      <c r="T262" s="59" t="str">
        <f>IF('Table 2 - MPS.BR Appraisals'!T262&lt;&gt;"",HLOOKUP(MID('Table 2 - MPS.BR Appraisals'!T262,5,1),$C$1:$I$2,2,0),IF(OR('Table 2 - MPS.BR Appraisals'!S262&lt;&gt;"",'Table 2 - MPS.BR Appraisals'!S262&lt;&gt;"",'Table 2 - MPS.BR Appraisals'!S262&lt;&gt;""),S262,""))</f>
        <v/>
      </c>
      <c r="U262" s="59" t="str">
        <f>IF('Table 2 - MPS.BR Appraisals'!U262&lt;&gt;"",HLOOKUP(MID('Table 2 - MPS.BR Appraisals'!U262,5,1),$C$1:$I$2,2,0),IF(OR('Table 2 - MPS.BR Appraisals'!T262&lt;&gt;"",'Table 2 - MPS.BR Appraisals'!T262&lt;&gt;"",'Table 2 - MPS.BR Appraisals'!T262&lt;&gt;""),T262,""))</f>
        <v/>
      </c>
      <c r="V262" s="59">
        <f>IF('Table 2 - MPS.BR Appraisals'!V262&lt;&gt;"",HLOOKUP(MID('Table 2 - MPS.BR Appraisals'!V262,5,1),$C$1:$I$2,2,0),IF(OR('Table 2 - MPS.BR Appraisals'!U262&lt;&gt;"",'Table 2 - MPS.BR Appraisals'!U262&lt;&gt;"",'Table 2 - MPS.BR Appraisals'!U262&lt;&gt;""),U262,""))</f>
        <v>1</v>
      </c>
      <c r="W262" s="59">
        <f>IF('Table 2 - MPS.BR Appraisals'!W262&lt;&gt;"",HLOOKUP(MID('Table 2 - MPS.BR Appraisals'!W262,5,1),$C$1:$I$2,2,0),IF(OR('Table 2 - MPS.BR Appraisals'!V262&lt;&gt;"",'Table 2 - MPS.BR Appraisals'!V262&lt;&gt;"",'Table 2 - MPS.BR Appraisals'!V262&lt;&gt;""),V262,""))</f>
        <v>1</v>
      </c>
      <c r="X262" s="59" t="str">
        <f>IF('Table 2 - MPS.BR Appraisals'!X262&lt;&gt;"",HLOOKUP(MID('Table 2 - MPS.BR Appraisals'!X262,5,1),$C$1:$I$2,2,0),IF(OR('Table 2 - MPS.BR Appraisals'!W262&lt;&gt;"",'Table 2 - MPS.BR Appraisals'!W262&lt;&gt;"",'Table 2 - MPS.BR Appraisals'!W262&lt;&gt;""),W262,""))</f>
        <v/>
      </c>
      <c r="Y262" s="59" t="str">
        <f>IF('Table 2 - MPS.BR Appraisals'!Y262&lt;&gt;"",HLOOKUP(MID('Table 2 - MPS.BR Appraisals'!Y262,5,1),$C$1:$I$2,2,0),IF(OR('Table 2 - MPS.BR Appraisals'!X262&lt;&gt;"",'Table 2 - MPS.BR Appraisals'!X262&lt;&gt;"",'Table 2 - MPS.BR Appraisals'!X262&lt;&gt;""),X262,""))</f>
        <v/>
      </c>
      <c r="Z262" s="59" t="str">
        <f>IF('Table 2 - MPS.BR Appraisals'!Z262&lt;&gt;"",HLOOKUP(MID('Table 2 - MPS.BR Appraisals'!Z262,5,1),$C$1:$I$2,2,0),IF(OR('Table 2 - MPS.BR Appraisals'!Y262&lt;&gt;"",'Table 2 - MPS.BR Appraisals'!Y262&lt;&gt;"",'Table 2 - MPS.BR Appraisals'!Y262&lt;&gt;""),Y262,""))</f>
        <v/>
      </c>
      <c r="AA262" s="59" t="str">
        <f>IF('Table 2 - MPS.BR Appraisals'!AA262&lt;&gt;"",HLOOKUP(MID('Table 2 - MPS.BR Appraisals'!AA262,5,1),$C$1:$I$2,2,0),IF(OR('Table 2 - MPS.BR Appraisals'!Z262&lt;&gt;"",'Table 2 - MPS.BR Appraisals'!Z262&lt;&gt;"",'Table 2 - MPS.BR Appraisals'!Z262&lt;&gt;""),Z262,""))</f>
        <v/>
      </c>
      <c r="AB262" s="59" t="str">
        <f>IF('Table 2 - MPS.BR Appraisals'!AB262&lt;&gt;"",HLOOKUP(MID('Table 2 - MPS.BR Appraisals'!AB262,5,1),$C$1:$I$2,2,0),IF(OR('Table 2 - MPS.BR Appraisals'!AA262&lt;&gt;"",'Table 2 - MPS.BR Appraisals'!AA262&lt;&gt;"",'Table 2 - MPS.BR Appraisals'!AA262&lt;&gt;""),AA262,""))</f>
        <v/>
      </c>
      <c r="AC262" s="59" t="str">
        <f>IF('Table 2 - MPS.BR Appraisals'!AC262&lt;&gt;"",HLOOKUP(MID('Table 2 - MPS.BR Appraisals'!AC262,5,1),$C$1:$I$2,2,0),IF(OR('Table 2 - MPS.BR Appraisals'!AB262&lt;&gt;"",'Table 2 - MPS.BR Appraisals'!AB262&lt;&gt;"",'Table 2 - MPS.BR Appraisals'!AB262&lt;&gt;""),AB262,""))</f>
        <v/>
      </c>
    </row>
    <row r="263" spans="2:29" ht="17.850000000000001" customHeight="1" x14ac:dyDescent="0.2">
      <c r="B263" s="35" t="s">
        <v>301</v>
      </c>
      <c r="C263" s="59" t="str">
        <f>IF('Table 2 - MPS.BR Appraisals'!C263&lt;&gt;"",HLOOKUP(MID('Table 2 - MPS.BR Appraisals'!C263,5,1),$C$1:$I$2,2,0),"")</f>
        <v/>
      </c>
      <c r="D263" s="59" t="str">
        <f>IF('Table 2 - MPS.BR Appraisals'!D263&lt;&gt;"",HLOOKUP(MID('Table 2 - MPS.BR Appraisals'!D263,5,1),$C$1:$I$2,2,0),IF('Table 2 - MPS.BR Appraisals'!C263&lt;&gt;"",C263,""))</f>
        <v/>
      </c>
      <c r="E263" s="59" t="str">
        <f>IF('Table 2 - MPS.BR Appraisals'!E263&lt;&gt;"",HLOOKUP(MID('Table 2 - MPS.BR Appraisals'!E263,5,1),$C$1:$I$2,2,0),IF(OR('Table 2 - MPS.BR Appraisals'!E263&lt;&gt;"",'Table 2 - MPS.BR Appraisals'!D263&lt;&gt;""),D263,""))</f>
        <v/>
      </c>
      <c r="F263" s="59" t="str">
        <f>IF('Table 2 - MPS.BR Appraisals'!F263&lt;&gt;"",HLOOKUP(MID('Table 2 - MPS.BR Appraisals'!F263,5,1),$C$1:$I$2,2,0),IF(OR('Table 2 - MPS.BR Appraisals'!E263&lt;&gt;"",'Table 2 - MPS.BR Appraisals'!E263&lt;&gt;"",'Table 2 - MPS.BR Appraisals'!E263&lt;&gt;""),E263,""))</f>
        <v/>
      </c>
      <c r="G263" s="59" t="str">
        <f>IF('Table 2 - MPS.BR Appraisals'!G263&lt;&gt;"",HLOOKUP(MID('Table 2 - MPS.BR Appraisals'!G263,5,1),$C$1:$I$2,2,0),IF(OR('Table 2 - MPS.BR Appraisals'!F263&lt;&gt;"",'Table 2 - MPS.BR Appraisals'!F263&lt;&gt;"",'Table 2 - MPS.BR Appraisals'!F263&lt;&gt;""),F263,""))</f>
        <v/>
      </c>
      <c r="H263" s="59" t="str">
        <f>IF('Table 2 - MPS.BR Appraisals'!H263&lt;&gt;"",HLOOKUP(MID('Table 2 - MPS.BR Appraisals'!H263,5,1),$C$1:$I$2,2,0),IF(OR('Table 2 - MPS.BR Appraisals'!G263&lt;&gt;"",'Table 2 - MPS.BR Appraisals'!G263&lt;&gt;"",'Table 2 - MPS.BR Appraisals'!G263&lt;&gt;""),G263,""))</f>
        <v/>
      </c>
      <c r="I263" s="59" t="str">
        <f>IF('Table 2 - MPS.BR Appraisals'!I263&lt;&gt;"",HLOOKUP(MID('Table 2 - MPS.BR Appraisals'!I263,5,1),$C$1:$I$2,2,0),IF(OR('Table 2 - MPS.BR Appraisals'!H263&lt;&gt;"",'Table 2 - MPS.BR Appraisals'!H263&lt;&gt;"",'Table 2 - MPS.BR Appraisals'!H263&lt;&gt;""),H263,""))</f>
        <v/>
      </c>
      <c r="J263" s="59" t="str">
        <f>IF('Table 2 - MPS.BR Appraisals'!J263&lt;&gt;"",HLOOKUP(MID('Table 2 - MPS.BR Appraisals'!J263,5,1),$C$1:$I$2,2,0),IF(OR('Table 2 - MPS.BR Appraisals'!I263&lt;&gt;"",'Table 2 - MPS.BR Appraisals'!I263&lt;&gt;"",'Table 2 - MPS.BR Appraisals'!I263&lt;&gt;""),I263,""))</f>
        <v/>
      </c>
      <c r="K263" s="59" t="str">
        <f>IF('Table 2 - MPS.BR Appraisals'!K263&lt;&gt;"",HLOOKUP(MID('Table 2 - MPS.BR Appraisals'!K263,5,1),$C$1:$I$2,2,0),IF(OR('Table 2 - MPS.BR Appraisals'!J263&lt;&gt;"",'Table 2 - MPS.BR Appraisals'!J263&lt;&gt;"",'Table 2 - MPS.BR Appraisals'!J263&lt;&gt;""),J263,""))</f>
        <v/>
      </c>
      <c r="L263" s="59" t="str">
        <f>IF('Table 2 - MPS.BR Appraisals'!L263&lt;&gt;"",HLOOKUP(MID('Table 2 - MPS.BR Appraisals'!L263,5,1),$C$1:$I$2,2,0),IF(OR('Table 2 - MPS.BR Appraisals'!K263&lt;&gt;"",'Table 2 - MPS.BR Appraisals'!K263&lt;&gt;"",'Table 2 - MPS.BR Appraisals'!K263&lt;&gt;""),K263,""))</f>
        <v/>
      </c>
      <c r="M263" s="59" t="str">
        <f>IF('Table 2 - MPS.BR Appraisals'!M263&lt;&gt;"",HLOOKUP(MID('Table 2 - MPS.BR Appraisals'!M263,5,1),$C$1:$I$2,2,0),IF(OR('Table 2 - MPS.BR Appraisals'!L263&lt;&gt;"",'Table 2 - MPS.BR Appraisals'!L263&lt;&gt;"",'Table 2 - MPS.BR Appraisals'!L263&lt;&gt;""),L263,""))</f>
        <v/>
      </c>
      <c r="N263" s="59" t="str">
        <f>IF('Table 2 - MPS.BR Appraisals'!N263&lt;&gt;"",HLOOKUP(MID('Table 2 - MPS.BR Appraisals'!N263,5,1),$C$1:$I$2,2,0),IF(OR('Table 2 - MPS.BR Appraisals'!M263&lt;&gt;"",'Table 2 - MPS.BR Appraisals'!M263&lt;&gt;"",'Table 2 - MPS.BR Appraisals'!M263&lt;&gt;""),M263,""))</f>
        <v/>
      </c>
      <c r="O263" s="59" t="str">
        <f>IF('Table 2 - MPS.BR Appraisals'!O263&lt;&gt;"",HLOOKUP(MID('Table 2 - MPS.BR Appraisals'!O263,5,1),$C$1:$I$2,2,0),IF(OR('Table 2 - MPS.BR Appraisals'!N263&lt;&gt;"",'Table 2 - MPS.BR Appraisals'!N263&lt;&gt;"",'Table 2 - MPS.BR Appraisals'!N263&lt;&gt;""),N263,""))</f>
        <v/>
      </c>
      <c r="P263" s="59" t="str">
        <f>IF('Table 2 - MPS.BR Appraisals'!P263&lt;&gt;"",HLOOKUP(MID('Table 2 - MPS.BR Appraisals'!P263,5,1),$C$1:$I$2,2,0),IF(OR('Table 2 - MPS.BR Appraisals'!O263&lt;&gt;"",'Table 2 - MPS.BR Appraisals'!O263&lt;&gt;"",'Table 2 - MPS.BR Appraisals'!O263&lt;&gt;""),O263,""))</f>
        <v/>
      </c>
      <c r="Q263" s="59" t="str">
        <f>IF('Table 2 - MPS.BR Appraisals'!Q263&lt;&gt;"",HLOOKUP(MID('Table 2 - MPS.BR Appraisals'!Q263,5,1),$C$1:$I$2,2,0),IF(OR('Table 2 - MPS.BR Appraisals'!P263&lt;&gt;"",'Table 2 - MPS.BR Appraisals'!P263&lt;&gt;"",'Table 2 - MPS.BR Appraisals'!P263&lt;&gt;""),P263,""))</f>
        <v/>
      </c>
      <c r="R263" s="59" t="str">
        <f>IF('Table 2 - MPS.BR Appraisals'!R263&lt;&gt;"",HLOOKUP(MID('Table 2 - MPS.BR Appraisals'!R263,5,1),$C$1:$I$2,2,0),IF(OR('Table 2 - MPS.BR Appraisals'!Q263&lt;&gt;"",'Table 2 - MPS.BR Appraisals'!Q263&lt;&gt;"",'Table 2 - MPS.BR Appraisals'!Q263&lt;&gt;""),Q263,""))</f>
        <v/>
      </c>
      <c r="S263" s="59" t="str">
        <f>IF('Table 2 - MPS.BR Appraisals'!S263&lt;&gt;"",HLOOKUP(MID('Table 2 - MPS.BR Appraisals'!S263,5,1),$C$1:$I$2,2,0),IF(OR('Table 2 - MPS.BR Appraisals'!R263&lt;&gt;"",'Table 2 - MPS.BR Appraisals'!R263&lt;&gt;"",'Table 2 - MPS.BR Appraisals'!R263&lt;&gt;""),R263,""))</f>
        <v/>
      </c>
      <c r="T263" s="59" t="str">
        <f>IF('Table 2 - MPS.BR Appraisals'!T263&lt;&gt;"",HLOOKUP(MID('Table 2 - MPS.BR Appraisals'!T263,5,1),$C$1:$I$2,2,0),IF(OR('Table 2 - MPS.BR Appraisals'!S263&lt;&gt;"",'Table 2 - MPS.BR Appraisals'!S263&lt;&gt;"",'Table 2 - MPS.BR Appraisals'!S263&lt;&gt;""),S263,""))</f>
        <v/>
      </c>
      <c r="U263" s="59" t="str">
        <f>IF('Table 2 - MPS.BR Appraisals'!U263&lt;&gt;"",HLOOKUP(MID('Table 2 - MPS.BR Appraisals'!U263,5,1),$C$1:$I$2,2,0),IF(OR('Table 2 - MPS.BR Appraisals'!T263&lt;&gt;"",'Table 2 - MPS.BR Appraisals'!T263&lt;&gt;"",'Table 2 - MPS.BR Appraisals'!T263&lt;&gt;""),T263,""))</f>
        <v/>
      </c>
      <c r="V263" s="59" t="str">
        <f>IF('Table 2 - MPS.BR Appraisals'!V263&lt;&gt;"",HLOOKUP(MID('Table 2 - MPS.BR Appraisals'!V263,5,1),$C$1:$I$2,2,0),IF(OR('Table 2 - MPS.BR Appraisals'!U263&lt;&gt;"",'Table 2 - MPS.BR Appraisals'!U263&lt;&gt;"",'Table 2 - MPS.BR Appraisals'!U263&lt;&gt;""),U263,""))</f>
        <v/>
      </c>
      <c r="W263" s="59" t="str">
        <f>IF('Table 2 - MPS.BR Appraisals'!W263&lt;&gt;"",HLOOKUP(MID('Table 2 - MPS.BR Appraisals'!W263,5,1),$C$1:$I$2,2,0),IF(OR('Table 2 - MPS.BR Appraisals'!V263&lt;&gt;"",'Table 2 - MPS.BR Appraisals'!V263&lt;&gt;"",'Table 2 - MPS.BR Appraisals'!V263&lt;&gt;""),V263,""))</f>
        <v/>
      </c>
      <c r="X263" s="59" t="str">
        <f>IF('Table 2 - MPS.BR Appraisals'!X263&lt;&gt;"",HLOOKUP(MID('Table 2 - MPS.BR Appraisals'!X263,5,1),$C$1:$I$2,2,0),IF(OR('Table 2 - MPS.BR Appraisals'!W263&lt;&gt;"",'Table 2 - MPS.BR Appraisals'!W263&lt;&gt;"",'Table 2 - MPS.BR Appraisals'!W263&lt;&gt;""),W263,""))</f>
        <v/>
      </c>
      <c r="Y263" s="59">
        <f>IF('Table 2 - MPS.BR Appraisals'!Y263&lt;&gt;"",HLOOKUP(MID('Table 2 - MPS.BR Appraisals'!Y263,5,1),$C$1:$I$2,2,0),IF(OR('Table 2 - MPS.BR Appraisals'!X263&lt;&gt;"",'Table 2 - MPS.BR Appraisals'!X263&lt;&gt;"",'Table 2 - MPS.BR Appraisals'!X263&lt;&gt;""),X263,""))</f>
        <v>2</v>
      </c>
      <c r="Z263" s="59">
        <f>IF('Table 2 - MPS.BR Appraisals'!Z263&lt;&gt;"",HLOOKUP(MID('Table 2 - MPS.BR Appraisals'!Z263,5,1),$C$1:$I$2,2,0),IF(OR('Table 2 - MPS.BR Appraisals'!Y263&lt;&gt;"",'Table 2 - MPS.BR Appraisals'!Y263&lt;&gt;"",'Table 2 - MPS.BR Appraisals'!Y263&lt;&gt;""),Y263,""))</f>
        <v>2</v>
      </c>
      <c r="AA263" s="59" t="str">
        <f>IF('Table 2 - MPS.BR Appraisals'!AA263&lt;&gt;"",HLOOKUP(MID('Table 2 - MPS.BR Appraisals'!AA263,5,1),$C$1:$I$2,2,0),IF(OR('Table 2 - MPS.BR Appraisals'!Z263&lt;&gt;"",'Table 2 - MPS.BR Appraisals'!Z263&lt;&gt;"",'Table 2 - MPS.BR Appraisals'!Z263&lt;&gt;""),Z263,""))</f>
        <v/>
      </c>
      <c r="AB263" s="59" t="str">
        <f>IF('Table 2 - MPS.BR Appraisals'!AB263&lt;&gt;"",HLOOKUP(MID('Table 2 - MPS.BR Appraisals'!AB263,5,1),$C$1:$I$2,2,0),IF(OR('Table 2 - MPS.BR Appraisals'!AA263&lt;&gt;"",'Table 2 - MPS.BR Appraisals'!AA263&lt;&gt;"",'Table 2 - MPS.BR Appraisals'!AA263&lt;&gt;""),AA263,""))</f>
        <v/>
      </c>
      <c r="AC263" s="59" t="str">
        <f>IF('Table 2 - MPS.BR Appraisals'!AC263&lt;&gt;"",HLOOKUP(MID('Table 2 - MPS.BR Appraisals'!AC263,5,1),$C$1:$I$2,2,0),IF(OR('Table 2 - MPS.BR Appraisals'!AB263&lt;&gt;"",'Table 2 - MPS.BR Appraisals'!AB263&lt;&gt;"",'Table 2 - MPS.BR Appraisals'!AB263&lt;&gt;""),AB263,""))</f>
        <v/>
      </c>
    </row>
    <row r="264" spans="2:29" ht="17.850000000000001" customHeight="1" x14ac:dyDescent="0.2">
      <c r="B264" s="35" t="s">
        <v>302</v>
      </c>
      <c r="C264" s="59" t="str">
        <f>IF('Table 2 - MPS.BR Appraisals'!C264&lt;&gt;"",HLOOKUP(MID('Table 2 - MPS.BR Appraisals'!C264,5,1),$C$1:$I$2,2,0),"")</f>
        <v/>
      </c>
      <c r="D264" s="59" t="str">
        <f>IF('Table 2 - MPS.BR Appraisals'!D264&lt;&gt;"",HLOOKUP(MID('Table 2 - MPS.BR Appraisals'!D264,5,1),$C$1:$I$2,2,0),IF('Table 2 - MPS.BR Appraisals'!C264&lt;&gt;"",C264,""))</f>
        <v/>
      </c>
      <c r="E264" s="59" t="str">
        <f>IF('Table 2 - MPS.BR Appraisals'!E264&lt;&gt;"",HLOOKUP(MID('Table 2 - MPS.BR Appraisals'!E264,5,1),$C$1:$I$2,2,0),IF(OR('Table 2 - MPS.BR Appraisals'!E264&lt;&gt;"",'Table 2 - MPS.BR Appraisals'!D264&lt;&gt;""),D264,""))</f>
        <v/>
      </c>
      <c r="F264" s="59" t="str">
        <f>IF('Table 2 - MPS.BR Appraisals'!F264&lt;&gt;"",HLOOKUP(MID('Table 2 - MPS.BR Appraisals'!F264,5,1),$C$1:$I$2,2,0),IF(OR('Table 2 - MPS.BR Appraisals'!E264&lt;&gt;"",'Table 2 - MPS.BR Appraisals'!E264&lt;&gt;"",'Table 2 - MPS.BR Appraisals'!E264&lt;&gt;""),E264,""))</f>
        <v/>
      </c>
      <c r="G264" s="59" t="str">
        <f>IF('Table 2 - MPS.BR Appraisals'!G264&lt;&gt;"",HLOOKUP(MID('Table 2 - MPS.BR Appraisals'!G264,5,1),$C$1:$I$2,2,0),IF(OR('Table 2 - MPS.BR Appraisals'!F264&lt;&gt;"",'Table 2 - MPS.BR Appraisals'!F264&lt;&gt;"",'Table 2 - MPS.BR Appraisals'!F264&lt;&gt;""),F264,""))</f>
        <v/>
      </c>
      <c r="H264" s="59" t="str">
        <f>IF('Table 2 - MPS.BR Appraisals'!H264&lt;&gt;"",HLOOKUP(MID('Table 2 - MPS.BR Appraisals'!H264,5,1),$C$1:$I$2,2,0),IF(OR('Table 2 - MPS.BR Appraisals'!G264&lt;&gt;"",'Table 2 - MPS.BR Appraisals'!G264&lt;&gt;"",'Table 2 - MPS.BR Appraisals'!G264&lt;&gt;""),G264,""))</f>
        <v/>
      </c>
      <c r="I264" s="59" t="str">
        <f>IF('Table 2 - MPS.BR Appraisals'!I264&lt;&gt;"",HLOOKUP(MID('Table 2 - MPS.BR Appraisals'!I264,5,1),$C$1:$I$2,2,0),IF(OR('Table 2 - MPS.BR Appraisals'!H264&lt;&gt;"",'Table 2 - MPS.BR Appraisals'!H264&lt;&gt;"",'Table 2 - MPS.BR Appraisals'!H264&lt;&gt;""),H264,""))</f>
        <v/>
      </c>
      <c r="J264" s="59" t="str">
        <f>IF('Table 2 - MPS.BR Appraisals'!J264&lt;&gt;"",HLOOKUP(MID('Table 2 - MPS.BR Appraisals'!J264,5,1),$C$1:$I$2,2,0),IF(OR('Table 2 - MPS.BR Appraisals'!I264&lt;&gt;"",'Table 2 - MPS.BR Appraisals'!I264&lt;&gt;"",'Table 2 - MPS.BR Appraisals'!I264&lt;&gt;""),I264,""))</f>
        <v/>
      </c>
      <c r="K264" s="59" t="str">
        <f>IF('Table 2 - MPS.BR Appraisals'!K264&lt;&gt;"",HLOOKUP(MID('Table 2 - MPS.BR Appraisals'!K264,5,1),$C$1:$I$2,2,0),IF(OR('Table 2 - MPS.BR Appraisals'!J264&lt;&gt;"",'Table 2 - MPS.BR Appraisals'!J264&lt;&gt;"",'Table 2 - MPS.BR Appraisals'!J264&lt;&gt;""),J264,""))</f>
        <v/>
      </c>
      <c r="L264" s="59" t="str">
        <f>IF('Table 2 - MPS.BR Appraisals'!L264&lt;&gt;"",HLOOKUP(MID('Table 2 - MPS.BR Appraisals'!L264,5,1),$C$1:$I$2,2,0),IF(OR('Table 2 - MPS.BR Appraisals'!K264&lt;&gt;"",'Table 2 - MPS.BR Appraisals'!K264&lt;&gt;"",'Table 2 - MPS.BR Appraisals'!K264&lt;&gt;""),K264,""))</f>
        <v/>
      </c>
      <c r="M264" s="59" t="str">
        <f>IF('Table 2 - MPS.BR Appraisals'!M264&lt;&gt;"",HLOOKUP(MID('Table 2 - MPS.BR Appraisals'!M264,5,1),$C$1:$I$2,2,0),IF(OR('Table 2 - MPS.BR Appraisals'!L264&lt;&gt;"",'Table 2 - MPS.BR Appraisals'!L264&lt;&gt;"",'Table 2 - MPS.BR Appraisals'!L264&lt;&gt;""),L264,""))</f>
        <v/>
      </c>
      <c r="N264" s="59" t="str">
        <f>IF('Table 2 - MPS.BR Appraisals'!N264&lt;&gt;"",HLOOKUP(MID('Table 2 - MPS.BR Appraisals'!N264,5,1),$C$1:$I$2,2,0),IF(OR('Table 2 - MPS.BR Appraisals'!M264&lt;&gt;"",'Table 2 - MPS.BR Appraisals'!M264&lt;&gt;"",'Table 2 - MPS.BR Appraisals'!M264&lt;&gt;""),M264,""))</f>
        <v/>
      </c>
      <c r="O264" s="59" t="str">
        <f>IF('Table 2 - MPS.BR Appraisals'!O264&lt;&gt;"",HLOOKUP(MID('Table 2 - MPS.BR Appraisals'!O264,5,1),$C$1:$I$2,2,0),IF(OR('Table 2 - MPS.BR Appraisals'!N264&lt;&gt;"",'Table 2 - MPS.BR Appraisals'!N264&lt;&gt;"",'Table 2 - MPS.BR Appraisals'!N264&lt;&gt;""),N264,""))</f>
        <v/>
      </c>
      <c r="P264" s="59" t="str">
        <f>IF('Table 2 - MPS.BR Appraisals'!P264&lt;&gt;"",HLOOKUP(MID('Table 2 - MPS.BR Appraisals'!P264,5,1),$C$1:$I$2,2,0),IF(OR('Table 2 - MPS.BR Appraisals'!O264&lt;&gt;"",'Table 2 - MPS.BR Appraisals'!O264&lt;&gt;"",'Table 2 - MPS.BR Appraisals'!O264&lt;&gt;""),O264,""))</f>
        <v/>
      </c>
      <c r="Q264" s="59" t="str">
        <f>IF('Table 2 - MPS.BR Appraisals'!Q264&lt;&gt;"",HLOOKUP(MID('Table 2 - MPS.BR Appraisals'!Q264,5,1),$C$1:$I$2,2,0),IF(OR('Table 2 - MPS.BR Appraisals'!P264&lt;&gt;"",'Table 2 - MPS.BR Appraisals'!P264&lt;&gt;"",'Table 2 - MPS.BR Appraisals'!P264&lt;&gt;""),P264,""))</f>
        <v/>
      </c>
      <c r="R264" s="59" t="str">
        <f>IF('Table 2 - MPS.BR Appraisals'!R264&lt;&gt;"",HLOOKUP(MID('Table 2 - MPS.BR Appraisals'!R264,5,1),$C$1:$I$2,2,0),IF(OR('Table 2 - MPS.BR Appraisals'!Q264&lt;&gt;"",'Table 2 - MPS.BR Appraisals'!Q264&lt;&gt;"",'Table 2 - MPS.BR Appraisals'!Q264&lt;&gt;""),Q264,""))</f>
        <v/>
      </c>
      <c r="S264" s="59" t="str">
        <f>IF('Table 2 - MPS.BR Appraisals'!S264&lt;&gt;"",HLOOKUP(MID('Table 2 - MPS.BR Appraisals'!S264,5,1),$C$1:$I$2,2,0),IF(OR('Table 2 - MPS.BR Appraisals'!R264&lt;&gt;"",'Table 2 - MPS.BR Appraisals'!R264&lt;&gt;"",'Table 2 - MPS.BR Appraisals'!R264&lt;&gt;""),R264,""))</f>
        <v/>
      </c>
      <c r="T264" s="59" t="str">
        <f>IF('Table 2 - MPS.BR Appraisals'!T264&lt;&gt;"",HLOOKUP(MID('Table 2 - MPS.BR Appraisals'!T264,5,1),$C$1:$I$2,2,0),IF(OR('Table 2 - MPS.BR Appraisals'!S264&lt;&gt;"",'Table 2 - MPS.BR Appraisals'!S264&lt;&gt;"",'Table 2 - MPS.BR Appraisals'!S264&lt;&gt;""),S264,""))</f>
        <v/>
      </c>
      <c r="U264" s="59" t="str">
        <f>IF('Table 2 - MPS.BR Appraisals'!U264&lt;&gt;"",HLOOKUP(MID('Table 2 - MPS.BR Appraisals'!U264,5,1),$C$1:$I$2,2,0),IF(OR('Table 2 - MPS.BR Appraisals'!T264&lt;&gt;"",'Table 2 - MPS.BR Appraisals'!T264&lt;&gt;"",'Table 2 - MPS.BR Appraisals'!T264&lt;&gt;""),T264,""))</f>
        <v/>
      </c>
      <c r="V264" s="59" t="str">
        <f>IF('Table 2 - MPS.BR Appraisals'!V264&lt;&gt;"",HLOOKUP(MID('Table 2 - MPS.BR Appraisals'!V264,5,1),$C$1:$I$2,2,0),IF(OR('Table 2 - MPS.BR Appraisals'!U264&lt;&gt;"",'Table 2 - MPS.BR Appraisals'!U264&lt;&gt;"",'Table 2 - MPS.BR Appraisals'!U264&lt;&gt;""),U264,""))</f>
        <v/>
      </c>
      <c r="W264" s="59" t="str">
        <f>IF('Table 2 - MPS.BR Appraisals'!W264&lt;&gt;"",HLOOKUP(MID('Table 2 - MPS.BR Appraisals'!W264,5,1),$C$1:$I$2,2,0),IF(OR('Table 2 - MPS.BR Appraisals'!V264&lt;&gt;"",'Table 2 - MPS.BR Appraisals'!V264&lt;&gt;"",'Table 2 - MPS.BR Appraisals'!V264&lt;&gt;""),V264,""))</f>
        <v/>
      </c>
      <c r="X264" s="59" t="str">
        <f>IF('Table 2 - MPS.BR Appraisals'!X264&lt;&gt;"",HLOOKUP(MID('Table 2 - MPS.BR Appraisals'!X264,5,1),$C$1:$I$2,2,0),IF(OR('Table 2 - MPS.BR Appraisals'!W264&lt;&gt;"",'Table 2 - MPS.BR Appraisals'!W264&lt;&gt;"",'Table 2 - MPS.BR Appraisals'!W264&lt;&gt;""),W264,""))</f>
        <v/>
      </c>
      <c r="Y264" s="59" t="str">
        <f>IF('Table 2 - MPS.BR Appraisals'!Y264&lt;&gt;"",HLOOKUP(MID('Table 2 - MPS.BR Appraisals'!Y264,5,1),$C$1:$I$2,2,0),IF(OR('Table 2 - MPS.BR Appraisals'!X264&lt;&gt;"",'Table 2 - MPS.BR Appraisals'!X264&lt;&gt;"",'Table 2 - MPS.BR Appraisals'!X264&lt;&gt;""),X264,""))</f>
        <v/>
      </c>
      <c r="Z264" s="59" t="str">
        <f>IF('Table 2 - MPS.BR Appraisals'!Z264&lt;&gt;"",HLOOKUP(MID('Table 2 - MPS.BR Appraisals'!Z264,5,1),$C$1:$I$2,2,0),IF(OR('Table 2 - MPS.BR Appraisals'!Y264&lt;&gt;"",'Table 2 - MPS.BR Appraisals'!Y264&lt;&gt;"",'Table 2 - MPS.BR Appraisals'!Y264&lt;&gt;""),Y264,""))</f>
        <v/>
      </c>
      <c r="AA264" s="59" t="str">
        <f>IF('Table 2 - MPS.BR Appraisals'!AA264&lt;&gt;"",HLOOKUP(MID('Table 2 - MPS.BR Appraisals'!AA264,5,1),$C$1:$I$2,2,0),IF(OR('Table 2 - MPS.BR Appraisals'!Z264&lt;&gt;"",'Table 2 - MPS.BR Appraisals'!Z264&lt;&gt;"",'Table 2 - MPS.BR Appraisals'!Z264&lt;&gt;""),Z264,""))</f>
        <v/>
      </c>
      <c r="AB264" s="59" t="str">
        <f>IF('Table 2 - MPS.BR Appraisals'!AB264&lt;&gt;"",HLOOKUP(MID('Table 2 - MPS.BR Appraisals'!AB264,5,1),$C$1:$I$2,2,0),IF(OR('Table 2 - MPS.BR Appraisals'!AA264&lt;&gt;"",'Table 2 - MPS.BR Appraisals'!AA264&lt;&gt;"",'Table 2 - MPS.BR Appraisals'!AA264&lt;&gt;""),AA264,""))</f>
        <v/>
      </c>
      <c r="AC264" s="59" t="str">
        <f>IF('Table 2 - MPS.BR Appraisals'!AC264&lt;&gt;"",HLOOKUP(MID('Table 2 - MPS.BR Appraisals'!AC264,5,1),$C$1:$I$2,2,0),IF(OR('Table 2 - MPS.BR Appraisals'!AB264&lt;&gt;"",'Table 2 - MPS.BR Appraisals'!AB264&lt;&gt;"",'Table 2 - MPS.BR Appraisals'!AB264&lt;&gt;""),AB264,""))</f>
        <v/>
      </c>
    </row>
    <row r="265" spans="2:29" ht="17.850000000000001" customHeight="1" x14ac:dyDescent="0.2">
      <c r="B265" s="35" t="s">
        <v>303</v>
      </c>
      <c r="C265" s="59" t="str">
        <f>IF('Table 2 - MPS.BR Appraisals'!C265&lt;&gt;"",HLOOKUP(MID('Table 2 - MPS.BR Appraisals'!C265,5,1),$C$1:$I$2,2,0),"")</f>
        <v/>
      </c>
      <c r="D265" s="59" t="str">
        <f>IF('Table 2 - MPS.BR Appraisals'!D265&lt;&gt;"",HLOOKUP(MID('Table 2 - MPS.BR Appraisals'!D265,5,1),$C$1:$I$2,2,0),IF('Table 2 - MPS.BR Appraisals'!C265&lt;&gt;"",C265,""))</f>
        <v/>
      </c>
      <c r="E265" s="59" t="str">
        <f>IF('Table 2 - MPS.BR Appraisals'!E265&lt;&gt;"",HLOOKUP(MID('Table 2 - MPS.BR Appraisals'!E265,5,1),$C$1:$I$2,2,0),IF(OR('Table 2 - MPS.BR Appraisals'!E265&lt;&gt;"",'Table 2 - MPS.BR Appraisals'!D265&lt;&gt;""),D265,""))</f>
        <v/>
      </c>
      <c r="F265" s="59" t="str">
        <f>IF('Table 2 - MPS.BR Appraisals'!F265&lt;&gt;"",HLOOKUP(MID('Table 2 - MPS.BR Appraisals'!F265,5,1),$C$1:$I$2,2,0),IF(OR('Table 2 - MPS.BR Appraisals'!E265&lt;&gt;"",'Table 2 - MPS.BR Appraisals'!E265&lt;&gt;"",'Table 2 - MPS.BR Appraisals'!E265&lt;&gt;""),E265,""))</f>
        <v/>
      </c>
      <c r="G265" s="59" t="str">
        <f>IF('Table 2 - MPS.BR Appraisals'!G265&lt;&gt;"",HLOOKUP(MID('Table 2 - MPS.BR Appraisals'!G265,5,1),$C$1:$I$2,2,0),IF(OR('Table 2 - MPS.BR Appraisals'!F265&lt;&gt;"",'Table 2 - MPS.BR Appraisals'!F265&lt;&gt;"",'Table 2 - MPS.BR Appraisals'!F265&lt;&gt;""),F265,""))</f>
        <v/>
      </c>
      <c r="H265" s="59" t="str">
        <f>IF('Table 2 - MPS.BR Appraisals'!H265&lt;&gt;"",HLOOKUP(MID('Table 2 - MPS.BR Appraisals'!H265,5,1),$C$1:$I$2,2,0),IF(OR('Table 2 - MPS.BR Appraisals'!G265&lt;&gt;"",'Table 2 - MPS.BR Appraisals'!G265&lt;&gt;"",'Table 2 - MPS.BR Appraisals'!G265&lt;&gt;""),G265,""))</f>
        <v/>
      </c>
      <c r="I265" s="59" t="str">
        <f>IF('Table 2 - MPS.BR Appraisals'!I265&lt;&gt;"",HLOOKUP(MID('Table 2 - MPS.BR Appraisals'!I265,5,1),$C$1:$I$2,2,0),IF(OR('Table 2 - MPS.BR Appraisals'!H265&lt;&gt;"",'Table 2 - MPS.BR Appraisals'!H265&lt;&gt;"",'Table 2 - MPS.BR Appraisals'!H265&lt;&gt;""),H265,""))</f>
        <v/>
      </c>
      <c r="J265" s="59" t="str">
        <f>IF('Table 2 - MPS.BR Appraisals'!J265&lt;&gt;"",HLOOKUP(MID('Table 2 - MPS.BR Appraisals'!J265,5,1),$C$1:$I$2,2,0),IF(OR('Table 2 - MPS.BR Appraisals'!I265&lt;&gt;"",'Table 2 - MPS.BR Appraisals'!I265&lt;&gt;"",'Table 2 - MPS.BR Appraisals'!I265&lt;&gt;""),I265,""))</f>
        <v/>
      </c>
      <c r="K265" s="59" t="str">
        <f>IF('Table 2 - MPS.BR Appraisals'!K265&lt;&gt;"",HLOOKUP(MID('Table 2 - MPS.BR Appraisals'!K265,5,1),$C$1:$I$2,2,0),IF(OR('Table 2 - MPS.BR Appraisals'!J265&lt;&gt;"",'Table 2 - MPS.BR Appraisals'!J265&lt;&gt;"",'Table 2 - MPS.BR Appraisals'!J265&lt;&gt;""),J265,""))</f>
        <v/>
      </c>
      <c r="L265" s="59" t="str">
        <f>IF('Table 2 - MPS.BR Appraisals'!L265&lt;&gt;"",HLOOKUP(MID('Table 2 - MPS.BR Appraisals'!L265,5,1),$C$1:$I$2,2,0),IF(OR('Table 2 - MPS.BR Appraisals'!K265&lt;&gt;"",'Table 2 - MPS.BR Appraisals'!K265&lt;&gt;"",'Table 2 - MPS.BR Appraisals'!K265&lt;&gt;""),K265,""))</f>
        <v/>
      </c>
      <c r="M265" s="59" t="str">
        <f>IF('Table 2 - MPS.BR Appraisals'!M265&lt;&gt;"",HLOOKUP(MID('Table 2 - MPS.BR Appraisals'!M265,5,1),$C$1:$I$2,2,0),IF(OR('Table 2 - MPS.BR Appraisals'!L265&lt;&gt;"",'Table 2 - MPS.BR Appraisals'!L265&lt;&gt;"",'Table 2 - MPS.BR Appraisals'!L265&lt;&gt;""),L265,""))</f>
        <v/>
      </c>
      <c r="N265" s="59" t="str">
        <f>IF('Table 2 - MPS.BR Appraisals'!N265&lt;&gt;"",HLOOKUP(MID('Table 2 - MPS.BR Appraisals'!N265,5,1),$C$1:$I$2,2,0),IF(OR('Table 2 - MPS.BR Appraisals'!M265&lt;&gt;"",'Table 2 - MPS.BR Appraisals'!M265&lt;&gt;"",'Table 2 - MPS.BR Appraisals'!M265&lt;&gt;""),M265,""))</f>
        <v/>
      </c>
      <c r="O265" s="59" t="str">
        <f>IF('Table 2 - MPS.BR Appraisals'!O265&lt;&gt;"",HLOOKUP(MID('Table 2 - MPS.BR Appraisals'!O265,5,1),$C$1:$I$2,2,0),IF(OR('Table 2 - MPS.BR Appraisals'!N265&lt;&gt;"",'Table 2 - MPS.BR Appraisals'!N265&lt;&gt;"",'Table 2 - MPS.BR Appraisals'!N265&lt;&gt;""),N265,""))</f>
        <v/>
      </c>
      <c r="P265" s="59" t="str">
        <f>IF('Table 2 - MPS.BR Appraisals'!P265&lt;&gt;"",HLOOKUP(MID('Table 2 - MPS.BR Appraisals'!P265,5,1),$C$1:$I$2,2,0),IF(OR('Table 2 - MPS.BR Appraisals'!O265&lt;&gt;"",'Table 2 - MPS.BR Appraisals'!O265&lt;&gt;"",'Table 2 - MPS.BR Appraisals'!O265&lt;&gt;""),O265,""))</f>
        <v/>
      </c>
      <c r="Q265" s="59" t="str">
        <f>IF('Table 2 - MPS.BR Appraisals'!Q265&lt;&gt;"",HLOOKUP(MID('Table 2 - MPS.BR Appraisals'!Q265,5,1),$C$1:$I$2,2,0),IF(OR('Table 2 - MPS.BR Appraisals'!P265&lt;&gt;"",'Table 2 - MPS.BR Appraisals'!P265&lt;&gt;"",'Table 2 - MPS.BR Appraisals'!P265&lt;&gt;""),P265,""))</f>
        <v/>
      </c>
      <c r="R265" s="59" t="str">
        <f>IF('Table 2 - MPS.BR Appraisals'!R265&lt;&gt;"",HLOOKUP(MID('Table 2 - MPS.BR Appraisals'!R265,5,1),$C$1:$I$2,2,0),IF(OR('Table 2 - MPS.BR Appraisals'!Q265&lt;&gt;"",'Table 2 - MPS.BR Appraisals'!Q265&lt;&gt;"",'Table 2 - MPS.BR Appraisals'!Q265&lt;&gt;""),Q265,""))</f>
        <v/>
      </c>
      <c r="S265" s="59" t="str">
        <f>IF('Table 2 - MPS.BR Appraisals'!S265&lt;&gt;"",HLOOKUP(MID('Table 2 - MPS.BR Appraisals'!S265,5,1),$C$1:$I$2,2,0),IF(OR('Table 2 - MPS.BR Appraisals'!R265&lt;&gt;"",'Table 2 - MPS.BR Appraisals'!R265&lt;&gt;"",'Table 2 - MPS.BR Appraisals'!R265&lt;&gt;""),R265,""))</f>
        <v/>
      </c>
      <c r="T265" s="59" t="str">
        <f>IF('Table 2 - MPS.BR Appraisals'!T265&lt;&gt;"",HLOOKUP(MID('Table 2 - MPS.BR Appraisals'!T265,5,1),$C$1:$I$2,2,0),IF(OR('Table 2 - MPS.BR Appraisals'!S265&lt;&gt;"",'Table 2 - MPS.BR Appraisals'!S265&lt;&gt;"",'Table 2 - MPS.BR Appraisals'!S265&lt;&gt;""),S265,""))</f>
        <v/>
      </c>
      <c r="U265" s="59" t="str">
        <f>IF('Table 2 - MPS.BR Appraisals'!U265&lt;&gt;"",HLOOKUP(MID('Table 2 - MPS.BR Appraisals'!U265,5,1),$C$1:$I$2,2,0),IF(OR('Table 2 - MPS.BR Appraisals'!T265&lt;&gt;"",'Table 2 - MPS.BR Appraisals'!T265&lt;&gt;"",'Table 2 - MPS.BR Appraisals'!T265&lt;&gt;""),T265,""))</f>
        <v/>
      </c>
      <c r="V265" s="59" t="str">
        <f>IF('Table 2 - MPS.BR Appraisals'!V265&lt;&gt;"",HLOOKUP(MID('Table 2 - MPS.BR Appraisals'!V265,5,1),$C$1:$I$2,2,0),IF(OR('Table 2 - MPS.BR Appraisals'!U265&lt;&gt;"",'Table 2 - MPS.BR Appraisals'!U265&lt;&gt;"",'Table 2 - MPS.BR Appraisals'!U265&lt;&gt;""),U265,""))</f>
        <v/>
      </c>
      <c r="W265" s="59" t="str">
        <f>IF('Table 2 - MPS.BR Appraisals'!W265&lt;&gt;"",HLOOKUP(MID('Table 2 - MPS.BR Appraisals'!W265,5,1),$C$1:$I$2,2,0),IF(OR('Table 2 - MPS.BR Appraisals'!V265&lt;&gt;"",'Table 2 - MPS.BR Appraisals'!V265&lt;&gt;"",'Table 2 - MPS.BR Appraisals'!V265&lt;&gt;""),V265,""))</f>
        <v/>
      </c>
      <c r="X265" s="59" t="str">
        <f>IF('Table 2 - MPS.BR Appraisals'!X265&lt;&gt;"",HLOOKUP(MID('Table 2 - MPS.BR Appraisals'!X265,5,1),$C$1:$I$2,2,0),IF(OR('Table 2 - MPS.BR Appraisals'!W265&lt;&gt;"",'Table 2 - MPS.BR Appraisals'!W265&lt;&gt;"",'Table 2 - MPS.BR Appraisals'!W265&lt;&gt;""),W265,""))</f>
        <v/>
      </c>
      <c r="Y265" s="59" t="str">
        <f>IF('Table 2 - MPS.BR Appraisals'!Y265&lt;&gt;"",HLOOKUP(MID('Table 2 - MPS.BR Appraisals'!Y265,5,1),$C$1:$I$2,2,0),IF(OR('Table 2 - MPS.BR Appraisals'!X265&lt;&gt;"",'Table 2 - MPS.BR Appraisals'!X265&lt;&gt;"",'Table 2 - MPS.BR Appraisals'!X265&lt;&gt;""),X265,""))</f>
        <v/>
      </c>
      <c r="Z265" s="59">
        <f>IF('Table 2 - MPS.BR Appraisals'!Z265&lt;&gt;"",HLOOKUP(MID('Table 2 - MPS.BR Appraisals'!Z265,5,1),$C$1:$I$2,2,0),IF(OR('Table 2 - MPS.BR Appraisals'!Y265&lt;&gt;"",'Table 2 - MPS.BR Appraisals'!Y265&lt;&gt;"",'Table 2 - MPS.BR Appraisals'!Y265&lt;&gt;""),Y265,""))</f>
        <v>1</v>
      </c>
      <c r="AA265" s="59">
        <f>IF('Table 2 - MPS.BR Appraisals'!AA265&lt;&gt;"",HLOOKUP(MID('Table 2 - MPS.BR Appraisals'!AA265,5,1),$C$1:$I$2,2,0),IF(OR('Table 2 - MPS.BR Appraisals'!Z265&lt;&gt;"",'Table 2 - MPS.BR Appraisals'!Z265&lt;&gt;"",'Table 2 - MPS.BR Appraisals'!Z265&lt;&gt;""),Z265,""))</f>
        <v>1</v>
      </c>
      <c r="AB265" s="59">
        <f>IF('Table 2 - MPS.BR Appraisals'!AB265&lt;&gt;"",HLOOKUP(MID('Table 2 - MPS.BR Appraisals'!AB265,5,1),$C$1:$I$2,2,0),IF(OR('Table 2 - MPS.BR Appraisals'!AA265&lt;&gt;"",'Table 2 - MPS.BR Appraisals'!AA265&lt;&gt;"",'Table 2 - MPS.BR Appraisals'!AA265&lt;&gt;""),AA265,""))</f>
        <v>2</v>
      </c>
      <c r="AC265" s="59">
        <f>IF('Table 2 - MPS.BR Appraisals'!AC265&lt;&gt;"",HLOOKUP(MID('Table 2 - MPS.BR Appraisals'!AC265,5,1),$C$1:$I$2,2,0),IF(OR('Table 2 - MPS.BR Appraisals'!AB265&lt;&gt;"",'Table 2 - MPS.BR Appraisals'!AB265&lt;&gt;"",'Table 2 - MPS.BR Appraisals'!AB265&lt;&gt;""),AB265,""))</f>
        <v>2</v>
      </c>
    </row>
    <row r="266" spans="2:29" ht="17.850000000000001" customHeight="1" x14ac:dyDescent="0.2">
      <c r="B266" s="35" t="s">
        <v>304</v>
      </c>
      <c r="C266" s="59" t="str">
        <f>IF('Table 2 - MPS.BR Appraisals'!C266&lt;&gt;"",HLOOKUP(MID('Table 2 - MPS.BR Appraisals'!C266,5,1),$C$1:$I$2,2,0),"")</f>
        <v/>
      </c>
      <c r="D266" s="59" t="str">
        <f>IF('Table 2 - MPS.BR Appraisals'!D266&lt;&gt;"",HLOOKUP(MID('Table 2 - MPS.BR Appraisals'!D266,5,1),$C$1:$I$2,2,0),IF('Table 2 - MPS.BR Appraisals'!C266&lt;&gt;"",C266,""))</f>
        <v/>
      </c>
      <c r="E266" s="59" t="str">
        <f>IF('Table 2 - MPS.BR Appraisals'!E266&lt;&gt;"",HLOOKUP(MID('Table 2 - MPS.BR Appraisals'!E266,5,1),$C$1:$I$2,2,0),IF(OR('Table 2 - MPS.BR Appraisals'!E266&lt;&gt;"",'Table 2 - MPS.BR Appraisals'!D266&lt;&gt;""),D266,""))</f>
        <v/>
      </c>
      <c r="F266" s="59" t="str">
        <f>IF('Table 2 - MPS.BR Appraisals'!F266&lt;&gt;"",HLOOKUP(MID('Table 2 - MPS.BR Appraisals'!F266,5,1),$C$1:$I$2,2,0),IF(OR('Table 2 - MPS.BR Appraisals'!E266&lt;&gt;"",'Table 2 - MPS.BR Appraisals'!E266&lt;&gt;"",'Table 2 - MPS.BR Appraisals'!E266&lt;&gt;""),E266,""))</f>
        <v/>
      </c>
      <c r="G266" s="59" t="str">
        <f>IF('Table 2 - MPS.BR Appraisals'!G266&lt;&gt;"",HLOOKUP(MID('Table 2 - MPS.BR Appraisals'!G266,5,1),$C$1:$I$2,2,0),IF(OR('Table 2 - MPS.BR Appraisals'!F266&lt;&gt;"",'Table 2 - MPS.BR Appraisals'!F266&lt;&gt;"",'Table 2 - MPS.BR Appraisals'!F266&lt;&gt;""),F266,""))</f>
        <v/>
      </c>
      <c r="H266" s="59" t="str">
        <f>IF('Table 2 - MPS.BR Appraisals'!H266&lt;&gt;"",HLOOKUP(MID('Table 2 - MPS.BR Appraisals'!H266,5,1),$C$1:$I$2,2,0),IF(OR('Table 2 - MPS.BR Appraisals'!G266&lt;&gt;"",'Table 2 - MPS.BR Appraisals'!G266&lt;&gt;"",'Table 2 - MPS.BR Appraisals'!G266&lt;&gt;""),G266,""))</f>
        <v/>
      </c>
      <c r="I266" s="59" t="str">
        <f>IF('Table 2 - MPS.BR Appraisals'!I266&lt;&gt;"",HLOOKUP(MID('Table 2 - MPS.BR Appraisals'!I266,5,1),$C$1:$I$2,2,0),IF(OR('Table 2 - MPS.BR Appraisals'!H266&lt;&gt;"",'Table 2 - MPS.BR Appraisals'!H266&lt;&gt;"",'Table 2 - MPS.BR Appraisals'!H266&lt;&gt;""),H266,""))</f>
        <v/>
      </c>
      <c r="J266" s="59" t="str">
        <f>IF('Table 2 - MPS.BR Appraisals'!J266&lt;&gt;"",HLOOKUP(MID('Table 2 - MPS.BR Appraisals'!J266,5,1),$C$1:$I$2,2,0),IF(OR('Table 2 - MPS.BR Appraisals'!I266&lt;&gt;"",'Table 2 - MPS.BR Appraisals'!I266&lt;&gt;"",'Table 2 - MPS.BR Appraisals'!I266&lt;&gt;""),I266,""))</f>
        <v/>
      </c>
      <c r="K266" s="59" t="str">
        <f>IF('Table 2 - MPS.BR Appraisals'!K266&lt;&gt;"",HLOOKUP(MID('Table 2 - MPS.BR Appraisals'!K266,5,1),$C$1:$I$2,2,0),IF(OR('Table 2 - MPS.BR Appraisals'!J266&lt;&gt;"",'Table 2 - MPS.BR Appraisals'!J266&lt;&gt;"",'Table 2 - MPS.BR Appraisals'!J266&lt;&gt;""),J266,""))</f>
        <v/>
      </c>
      <c r="L266" s="59" t="str">
        <f>IF('Table 2 - MPS.BR Appraisals'!L266&lt;&gt;"",HLOOKUP(MID('Table 2 - MPS.BR Appraisals'!L266,5,1),$C$1:$I$2,2,0),IF(OR('Table 2 - MPS.BR Appraisals'!K266&lt;&gt;"",'Table 2 - MPS.BR Appraisals'!K266&lt;&gt;"",'Table 2 - MPS.BR Appraisals'!K266&lt;&gt;""),K266,""))</f>
        <v/>
      </c>
      <c r="M266" s="59" t="str">
        <f>IF('Table 2 - MPS.BR Appraisals'!M266&lt;&gt;"",HLOOKUP(MID('Table 2 - MPS.BR Appraisals'!M266,5,1),$C$1:$I$2,2,0),IF(OR('Table 2 - MPS.BR Appraisals'!L266&lt;&gt;"",'Table 2 - MPS.BR Appraisals'!L266&lt;&gt;"",'Table 2 - MPS.BR Appraisals'!L266&lt;&gt;""),L266,""))</f>
        <v/>
      </c>
      <c r="N266" s="59" t="str">
        <f>IF('Table 2 - MPS.BR Appraisals'!N266&lt;&gt;"",HLOOKUP(MID('Table 2 - MPS.BR Appraisals'!N266,5,1),$C$1:$I$2,2,0),IF(OR('Table 2 - MPS.BR Appraisals'!M266&lt;&gt;"",'Table 2 - MPS.BR Appraisals'!M266&lt;&gt;"",'Table 2 - MPS.BR Appraisals'!M266&lt;&gt;""),M266,""))</f>
        <v/>
      </c>
      <c r="O266" s="59" t="str">
        <f>IF('Table 2 - MPS.BR Appraisals'!O266&lt;&gt;"",HLOOKUP(MID('Table 2 - MPS.BR Appraisals'!O266,5,1),$C$1:$I$2,2,0),IF(OR('Table 2 - MPS.BR Appraisals'!N266&lt;&gt;"",'Table 2 - MPS.BR Appraisals'!N266&lt;&gt;"",'Table 2 - MPS.BR Appraisals'!N266&lt;&gt;""),N266,""))</f>
        <v/>
      </c>
      <c r="P266" s="59" t="str">
        <f>IF('Table 2 - MPS.BR Appraisals'!P266&lt;&gt;"",HLOOKUP(MID('Table 2 - MPS.BR Appraisals'!P266,5,1),$C$1:$I$2,2,0),IF(OR('Table 2 - MPS.BR Appraisals'!O266&lt;&gt;"",'Table 2 - MPS.BR Appraisals'!O266&lt;&gt;"",'Table 2 - MPS.BR Appraisals'!O266&lt;&gt;""),O266,""))</f>
        <v/>
      </c>
      <c r="Q266" s="59" t="str">
        <f>IF('Table 2 - MPS.BR Appraisals'!Q266&lt;&gt;"",HLOOKUP(MID('Table 2 - MPS.BR Appraisals'!Q266,5,1),$C$1:$I$2,2,0),IF(OR('Table 2 - MPS.BR Appraisals'!P266&lt;&gt;"",'Table 2 - MPS.BR Appraisals'!P266&lt;&gt;"",'Table 2 - MPS.BR Appraisals'!P266&lt;&gt;""),P266,""))</f>
        <v/>
      </c>
      <c r="R266" s="59" t="str">
        <f>IF('Table 2 - MPS.BR Appraisals'!R266&lt;&gt;"",HLOOKUP(MID('Table 2 - MPS.BR Appraisals'!R266,5,1),$C$1:$I$2,2,0),IF(OR('Table 2 - MPS.BR Appraisals'!Q266&lt;&gt;"",'Table 2 - MPS.BR Appraisals'!Q266&lt;&gt;"",'Table 2 - MPS.BR Appraisals'!Q266&lt;&gt;""),Q266,""))</f>
        <v/>
      </c>
      <c r="S266" s="59" t="str">
        <f>IF('Table 2 - MPS.BR Appraisals'!S266&lt;&gt;"",HLOOKUP(MID('Table 2 - MPS.BR Appraisals'!S266,5,1),$C$1:$I$2,2,0),IF(OR('Table 2 - MPS.BR Appraisals'!R266&lt;&gt;"",'Table 2 - MPS.BR Appraisals'!R266&lt;&gt;"",'Table 2 - MPS.BR Appraisals'!R266&lt;&gt;""),R266,""))</f>
        <v/>
      </c>
      <c r="T266" s="59" t="str">
        <f>IF('Table 2 - MPS.BR Appraisals'!T266&lt;&gt;"",HLOOKUP(MID('Table 2 - MPS.BR Appraisals'!T266,5,1),$C$1:$I$2,2,0),IF(OR('Table 2 - MPS.BR Appraisals'!S266&lt;&gt;"",'Table 2 - MPS.BR Appraisals'!S266&lt;&gt;"",'Table 2 - MPS.BR Appraisals'!S266&lt;&gt;""),S266,""))</f>
        <v/>
      </c>
      <c r="U266" s="59" t="str">
        <f>IF('Table 2 - MPS.BR Appraisals'!U266&lt;&gt;"",HLOOKUP(MID('Table 2 - MPS.BR Appraisals'!U266,5,1),$C$1:$I$2,2,0),IF(OR('Table 2 - MPS.BR Appraisals'!T266&lt;&gt;"",'Table 2 - MPS.BR Appraisals'!T266&lt;&gt;"",'Table 2 - MPS.BR Appraisals'!T266&lt;&gt;""),T266,""))</f>
        <v/>
      </c>
      <c r="V266" s="59">
        <f>IF('Table 2 - MPS.BR Appraisals'!V266&lt;&gt;"",HLOOKUP(MID('Table 2 - MPS.BR Appraisals'!V266,5,1),$C$1:$I$2,2,0),IF(OR('Table 2 - MPS.BR Appraisals'!U266&lt;&gt;"",'Table 2 - MPS.BR Appraisals'!U266&lt;&gt;"",'Table 2 - MPS.BR Appraisals'!U266&lt;&gt;""),U266,""))</f>
        <v>1</v>
      </c>
      <c r="W266" s="59">
        <f>IF('Table 2 - MPS.BR Appraisals'!W266&lt;&gt;"",HLOOKUP(MID('Table 2 - MPS.BR Appraisals'!W266,5,1),$C$1:$I$2,2,0),IF(OR('Table 2 - MPS.BR Appraisals'!V266&lt;&gt;"",'Table 2 - MPS.BR Appraisals'!V266&lt;&gt;"",'Table 2 - MPS.BR Appraisals'!V266&lt;&gt;""),V266,""))</f>
        <v>1</v>
      </c>
      <c r="X266" s="59" t="str">
        <f>IF('Table 2 - MPS.BR Appraisals'!X266&lt;&gt;"",HLOOKUP(MID('Table 2 - MPS.BR Appraisals'!X266,5,1),$C$1:$I$2,2,0),IF(OR('Table 2 - MPS.BR Appraisals'!W266&lt;&gt;"",'Table 2 - MPS.BR Appraisals'!W266&lt;&gt;"",'Table 2 - MPS.BR Appraisals'!W266&lt;&gt;""),W266,""))</f>
        <v/>
      </c>
      <c r="Y266" s="59" t="str">
        <f>IF('Table 2 - MPS.BR Appraisals'!Y266&lt;&gt;"",HLOOKUP(MID('Table 2 - MPS.BR Appraisals'!Y266,5,1),$C$1:$I$2,2,0),IF(OR('Table 2 - MPS.BR Appraisals'!X266&lt;&gt;"",'Table 2 - MPS.BR Appraisals'!X266&lt;&gt;"",'Table 2 - MPS.BR Appraisals'!X266&lt;&gt;""),X266,""))</f>
        <v/>
      </c>
      <c r="Z266" s="59" t="str">
        <f>IF('Table 2 - MPS.BR Appraisals'!Z266&lt;&gt;"",HLOOKUP(MID('Table 2 - MPS.BR Appraisals'!Z266,5,1),$C$1:$I$2,2,0),IF(OR('Table 2 - MPS.BR Appraisals'!Y266&lt;&gt;"",'Table 2 - MPS.BR Appraisals'!Y266&lt;&gt;"",'Table 2 - MPS.BR Appraisals'!Y266&lt;&gt;""),Y266,""))</f>
        <v/>
      </c>
      <c r="AA266" s="59" t="str">
        <f>IF('Table 2 - MPS.BR Appraisals'!AA266&lt;&gt;"",HLOOKUP(MID('Table 2 - MPS.BR Appraisals'!AA266,5,1),$C$1:$I$2,2,0),IF(OR('Table 2 - MPS.BR Appraisals'!Z266&lt;&gt;"",'Table 2 - MPS.BR Appraisals'!Z266&lt;&gt;"",'Table 2 - MPS.BR Appraisals'!Z266&lt;&gt;""),Z266,""))</f>
        <v/>
      </c>
      <c r="AB266" s="59" t="str">
        <f>IF('Table 2 - MPS.BR Appraisals'!AB266&lt;&gt;"",HLOOKUP(MID('Table 2 - MPS.BR Appraisals'!AB266,5,1),$C$1:$I$2,2,0),IF(OR('Table 2 - MPS.BR Appraisals'!AA266&lt;&gt;"",'Table 2 - MPS.BR Appraisals'!AA266&lt;&gt;"",'Table 2 - MPS.BR Appraisals'!AA266&lt;&gt;""),AA266,""))</f>
        <v/>
      </c>
      <c r="AC266" s="59" t="str">
        <f>IF('Table 2 - MPS.BR Appraisals'!AC266&lt;&gt;"",HLOOKUP(MID('Table 2 - MPS.BR Appraisals'!AC266,5,1),$C$1:$I$2,2,0),IF(OR('Table 2 - MPS.BR Appraisals'!AB266&lt;&gt;"",'Table 2 - MPS.BR Appraisals'!AB266&lt;&gt;"",'Table 2 - MPS.BR Appraisals'!AB266&lt;&gt;""),AB266,""))</f>
        <v/>
      </c>
    </row>
    <row r="267" spans="2:29" ht="17.850000000000001" customHeight="1" x14ac:dyDescent="0.2">
      <c r="B267" s="35" t="s">
        <v>305</v>
      </c>
      <c r="C267" s="59" t="str">
        <f>IF('Table 2 - MPS.BR Appraisals'!C267&lt;&gt;"",HLOOKUP(MID('Table 2 - MPS.BR Appraisals'!C267,5,1),$C$1:$I$2,2,0),"")</f>
        <v/>
      </c>
      <c r="D267" s="59" t="str">
        <f>IF('Table 2 - MPS.BR Appraisals'!D267&lt;&gt;"",HLOOKUP(MID('Table 2 - MPS.BR Appraisals'!D267,5,1),$C$1:$I$2,2,0),IF('Table 2 - MPS.BR Appraisals'!C267&lt;&gt;"",C267,""))</f>
        <v/>
      </c>
      <c r="E267" s="59" t="str">
        <f>IF('Table 2 - MPS.BR Appraisals'!E267&lt;&gt;"",HLOOKUP(MID('Table 2 - MPS.BR Appraisals'!E267,5,1),$C$1:$I$2,2,0),IF(OR('Table 2 - MPS.BR Appraisals'!E267&lt;&gt;"",'Table 2 - MPS.BR Appraisals'!D267&lt;&gt;""),D267,""))</f>
        <v/>
      </c>
      <c r="F267" s="59" t="str">
        <f>IF('Table 2 - MPS.BR Appraisals'!F267&lt;&gt;"",HLOOKUP(MID('Table 2 - MPS.BR Appraisals'!F267,5,1),$C$1:$I$2,2,0),IF(OR('Table 2 - MPS.BR Appraisals'!E267&lt;&gt;"",'Table 2 - MPS.BR Appraisals'!E267&lt;&gt;"",'Table 2 - MPS.BR Appraisals'!E267&lt;&gt;""),E267,""))</f>
        <v/>
      </c>
      <c r="G267" s="59" t="str">
        <f>IF('Table 2 - MPS.BR Appraisals'!G267&lt;&gt;"",HLOOKUP(MID('Table 2 - MPS.BR Appraisals'!G267,5,1),$C$1:$I$2,2,0),IF(OR('Table 2 - MPS.BR Appraisals'!F267&lt;&gt;"",'Table 2 - MPS.BR Appraisals'!F267&lt;&gt;"",'Table 2 - MPS.BR Appraisals'!F267&lt;&gt;""),F267,""))</f>
        <v/>
      </c>
      <c r="H267" s="59" t="str">
        <f>IF('Table 2 - MPS.BR Appraisals'!H267&lt;&gt;"",HLOOKUP(MID('Table 2 - MPS.BR Appraisals'!H267,5,1),$C$1:$I$2,2,0),IF(OR('Table 2 - MPS.BR Appraisals'!G267&lt;&gt;"",'Table 2 - MPS.BR Appraisals'!G267&lt;&gt;"",'Table 2 - MPS.BR Appraisals'!G267&lt;&gt;""),G267,""))</f>
        <v/>
      </c>
      <c r="I267" s="59" t="str">
        <f>IF('Table 2 - MPS.BR Appraisals'!I267&lt;&gt;"",HLOOKUP(MID('Table 2 - MPS.BR Appraisals'!I267,5,1),$C$1:$I$2,2,0),IF(OR('Table 2 - MPS.BR Appraisals'!H267&lt;&gt;"",'Table 2 - MPS.BR Appraisals'!H267&lt;&gt;"",'Table 2 - MPS.BR Appraisals'!H267&lt;&gt;""),H267,""))</f>
        <v/>
      </c>
      <c r="J267" s="59" t="str">
        <f>IF('Table 2 - MPS.BR Appraisals'!J267&lt;&gt;"",HLOOKUP(MID('Table 2 - MPS.BR Appraisals'!J267,5,1),$C$1:$I$2,2,0),IF(OR('Table 2 - MPS.BR Appraisals'!I267&lt;&gt;"",'Table 2 - MPS.BR Appraisals'!I267&lt;&gt;"",'Table 2 - MPS.BR Appraisals'!I267&lt;&gt;""),I267,""))</f>
        <v/>
      </c>
      <c r="K267" s="59" t="str">
        <f>IF('Table 2 - MPS.BR Appraisals'!K267&lt;&gt;"",HLOOKUP(MID('Table 2 - MPS.BR Appraisals'!K267,5,1),$C$1:$I$2,2,0),IF(OR('Table 2 - MPS.BR Appraisals'!J267&lt;&gt;"",'Table 2 - MPS.BR Appraisals'!J267&lt;&gt;"",'Table 2 - MPS.BR Appraisals'!J267&lt;&gt;""),J267,""))</f>
        <v/>
      </c>
      <c r="L267" s="59" t="str">
        <f>IF('Table 2 - MPS.BR Appraisals'!L267&lt;&gt;"",HLOOKUP(MID('Table 2 - MPS.BR Appraisals'!L267,5,1),$C$1:$I$2,2,0),IF(OR('Table 2 - MPS.BR Appraisals'!K267&lt;&gt;"",'Table 2 - MPS.BR Appraisals'!K267&lt;&gt;"",'Table 2 - MPS.BR Appraisals'!K267&lt;&gt;""),K267,""))</f>
        <v/>
      </c>
      <c r="M267" s="59" t="str">
        <f>IF('Table 2 - MPS.BR Appraisals'!M267&lt;&gt;"",HLOOKUP(MID('Table 2 - MPS.BR Appraisals'!M267,5,1),$C$1:$I$2,2,0),IF(OR('Table 2 - MPS.BR Appraisals'!L267&lt;&gt;"",'Table 2 - MPS.BR Appraisals'!L267&lt;&gt;"",'Table 2 - MPS.BR Appraisals'!L267&lt;&gt;""),L267,""))</f>
        <v/>
      </c>
      <c r="N267" s="59" t="str">
        <f>IF('Table 2 - MPS.BR Appraisals'!N267&lt;&gt;"",HLOOKUP(MID('Table 2 - MPS.BR Appraisals'!N267,5,1),$C$1:$I$2,2,0),IF(OR('Table 2 - MPS.BR Appraisals'!M267&lt;&gt;"",'Table 2 - MPS.BR Appraisals'!M267&lt;&gt;"",'Table 2 - MPS.BR Appraisals'!M267&lt;&gt;""),M267,""))</f>
        <v/>
      </c>
      <c r="O267" s="59" t="str">
        <f>IF('Table 2 - MPS.BR Appraisals'!O267&lt;&gt;"",HLOOKUP(MID('Table 2 - MPS.BR Appraisals'!O267,5,1),$C$1:$I$2,2,0),IF(OR('Table 2 - MPS.BR Appraisals'!N267&lt;&gt;"",'Table 2 - MPS.BR Appraisals'!N267&lt;&gt;"",'Table 2 - MPS.BR Appraisals'!N267&lt;&gt;""),N267,""))</f>
        <v/>
      </c>
      <c r="P267" s="59" t="str">
        <f>IF('Table 2 - MPS.BR Appraisals'!P267&lt;&gt;"",HLOOKUP(MID('Table 2 - MPS.BR Appraisals'!P267,5,1),$C$1:$I$2,2,0),IF(OR('Table 2 - MPS.BR Appraisals'!O267&lt;&gt;"",'Table 2 - MPS.BR Appraisals'!O267&lt;&gt;"",'Table 2 - MPS.BR Appraisals'!O267&lt;&gt;""),O267,""))</f>
        <v/>
      </c>
      <c r="Q267" s="59" t="str">
        <f>IF('Table 2 - MPS.BR Appraisals'!Q267&lt;&gt;"",HLOOKUP(MID('Table 2 - MPS.BR Appraisals'!Q267,5,1),$C$1:$I$2,2,0),IF(OR('Table 2 - MPS.BR Appraisals'!P267&lt;&gt;"",'Table 2 - MPS.BR Appraisals'!P267&lt;&gt;"",'Table 2 - MPS.BR Appraisals'!P267&lt;&gt;""),P267,""))</f>
        <v/>
      </c>
      <c r="R267" s="59" t="str">
        <f>IF('Table 2 - MPS.BR Appraisals'!R267&lt;&gt;"",HLOOKUP(MID('Table 2 - MPS.BR Appraisals'!R267,5,1),$C$1:$I$2,2,0),IF(OR('Table 2 - MPS.BR Appraisals'!Q267&lt;&gt;"",'Table 2 - MPS.BR Appraisals'!Q267&lt;&gt;"",'Table 2 - MPS.BR Appraisals'!Q267&lt;&gt;""),Q267,""))</f>
        <v/>
      </c>
      <c r="S267" s="59" t="str">
        <f>IF('Table 2 - MPS.BR Appraisals'!S267&lt;&gt;"",HLOOKUP(MID('Table 2 - MPS.BR Appraisals'!S267,5,1),$C$1:$I$2,2,0),IF(OR('Table 2 - MPS.BR Appraisals'!R267&lt;&gt;"",'Table 2 - MPS.BR Appraisals'!R267&lt;&gt;"",'Table 2 - MPS.BR Appraisals'!R267&lt;&gt;""),R267,""))</f>
        <v/>
      </c>
      <c r="T267" s="59" t="str">
        <f>IF('Table 2 - MPS.BR Appraisals'!T267&lt;&gt;"",HLOOKUP(MID('Table 2 - MPS.BR Appraisals'!T267,5,1),$C$1:$I$2,2,0),IF(OR('Table 2 - MPS.BR Appraisals'!S267&lt;&gt;"",'Table 2 - MPS.BR Appraisals'!S267&lt;&gt;"",'Table 2 - MPS.BR Appraisals'!S267&lt;&gt;""),S267,""))</f>
        <v/>
      </c>
      <c r="U267" s="59" t="str">
        <f>IF('Table 2 - MPS.BR Appraisals'!U267&lt;&gt;"",HLOOKUP(MID('Table 2 - MPS.BR Appraisals'!U267,5,1),$C$1:$I$2,2,0),IF(OR('Table 2 - MPS.BR Appraisals'!T267&lt;&gt;"",'Table 2 - MPS.BR Appraisals'!T267&lt;&gt;"",'Table 2 - MPS.BR Appraisals'!T267&lt;&gt;""),T267,""))</f>
        <v/>
      </c>
      <c r="V267" s="59" t="str">
        <f>IF('Table 2 - MPS.BR Appraisals'!V267&lt;&gt;"",HLOOKUP(MID('Table 2 - MPS.BR Appraisals'!V267,5,1),$C$1:$I$2,2,0),IF(OR('Table 2 - MPS.BR Appraisals'!U267&lt;&gt;"",'Table 2 - MPS.BR Appraisals'!U267&lt;&gt;"",'Table 2 - MPS.BR Appraisals'!U267&lt;&gt;""),U267,""))</f>
        <v/>
      </c>
      <c r="W267" s="59" t="str">
        <f>IF('Table 2 - MPS.BR Appraisals'!W267&lt;&gt;"",HLOOKUP(MID('Table 2 - MPS.BR Appraisals'!W267,5,1),$C$1:$I$2,2,0),IF(OR('Table 2 - MPS.BR Appraisals'!V267&lt;&gt;"",'Table 2 - MPS.BR Appraisals'!V267&lt;&gt;"",'Table 2 - MPS.BR Appraisals'!V267&lt;&gt;""),V267,""))</f>
        <v/>
      </c>
      <c r="X267" s="59">
        <f>IF('Table 2 - MPS.BR Appraisals'!X267&lt;&gt;"",HLOOKUP(MID('Table 2 - MPS.BR Appraisals'!X267,5,1),$C$1:$I$2,2,0),IF(OR('Table 2 - MPS.BR Appraisals'!W267&lt;&gt;"",'Table 2 - MPS.BR Appraisals'!W267&lt;&gt;"",'Table 2 - MPS.BR Appraisals'!W267&lt;&gt;""),W267,""))</f>
        <v>1</v>
      </c>
      <c r="Y267" s="59">
        <f>IF('Table 2 - MPS.BR Appraisals'!Y267&lt;&gt;"",HLOOKUP(MID('Table 2 - MPS.BR Appraisals'!Y267,5,1),$C$1:$I$2,2,0),IF(OR('Table 2 - MPS.BR Appraisals'!X267&lt;&gt;"",'Table 2 - MPS.BR Appraisals'!X267&lt;&gt;"",'Table 2 - MPS.BR Appraisals'!X267&lt;&gt;""),X267,""))</f>
        <v>1</v>
      </c>
      <c r="Z267" s="59" t="str">
        <f>IF('Table 2 - MPS.BR Appraisals'!Z267&lt;&gt;"",HLOOKUP(MID('Table 2 - MPS.BR Appraisals'!Z267,5,1),$C$1:$I$2,2,0),IF(OR('Table 2 - MPS.BR Appraisals'!Y267&lt;&gt;"",'Table 2 - MPS.BR Appraisals'!Y267&lt;&gt;"",'Table 2 - MPS.BR Appraisals'!Y267&lt;&gt;""),Y267,""))</f>
        <v/>
      </c>
      <c r="AA267" s="59" t="str">
        <f>IF('Table 2 - MPS.BR Appraisals'!AA267&lt;&gt;"",HLOOKUP(MID('Table 2 - MPS.BR Appraisals'!AA267,5,1),$C$1:$I$2,2,0),IF(OR('Table 2 - MPS.BR Appraisals'!Z267&lt;&gt;"",'Table 2 - MPS.BR Appraisals'!Z267&lt;&gt;"",'Table 2 - MPS.BR Appraisals'!Z267&lt;&gt;""),Z267,""))</f>
        <v/>
      </c>
      <c r="AB267" s="59">
        <f>IF('Table 2 - MPS.BR Appraisals'!AB267&lt;&gt;"",HLOOKUP(MID('Table 2 - MPS.BR Appraisals'!AB267,5,1),$C$1:$I$2,2,0),IF(OR('Table 2 - MPS.BR Appraisals'!AA267&lt;&gt;"",'Table 2 - MPS.BR Appraisals'!AA267&lt;&gt;"",'Table 2 - MPS.BR Appraisals'!AA267&lt;&gt;""),AA267,""))</f>
        <v>2</v>
      </c>
      <c r="AC267" s="59">
        <f>IF('Table 2 - MPS.BR Appraisals'!AC267&lt;&gt;"",HLOOKUP(MID('Table 2 - MPS.BR Appraisals'!AC267,5,1),$C$1:$I$2,2,0),IF(OR('Table 2 - MPS.BR Appraisals'!AB267&lt;&gt;"",'Table 2 - MPS.BR Appraisals'!AB267&lt;&gt;"",'Table 2 - MPS.BR Appraisals'!AB267&lt;&gt;""),AB267,""))</f>
        <v>2</v>
      </c>
    </row>
    <row r="268" spans="2:29" ht="17.850000000000001" customHeight="1" x14ac:dyDescent="0.2">
      <c r="B268" s="35" t="s">
        <v>306</v>
      </c>
      <c r="C268" s="59" t="str">
        <f>IF('Table 2 - MPS.BR Appraisals'!C268&lt;&gt;"",HLOOKUP(MID('Table 2 - MPS.BR Appraisals'!C268,5,1),$C$1:$I$2,2,0),"")</f>
        <v/>
      </c>
      <c r="D268" s="59" t="str">
        <f>IF('Table 2 - MPS.BR Appraisals'!D268&lt;&gt;"",HLOOKUP(MID('Table 2 - MPS.BR Appraisals'!D268,5,1),$C$1:$I$2,2,0),IF('Table 2 - MPS.BR Appraisals'!C268&lt;&gt;"",C268,""))</f>
        <v/>
      </c>
      <c r="E268" s="59" t="str">
        <f>IF('Table 2 - MPS.BR Appraisals'!E268&lt;&gt;"",HLOOKUP(MID('Table 2 - MPS.BR Appraisals'!E268,5,1),$C$1:$I$2,2,0),IF(OR('Table 2 - MPS.BR Appraisals'!E268&lt;&gt;"",'Table 2 - MPS.BR Appraisals'!D268&lt;&gt;""),D268,""))</f>
        <v/>
      </c>
      <c r="F268" s="59" t="str">
        <f>IF('Table 2 - MPS.BR Appraisals'!F268&lt;&gt;"",HLOOKUP(MID('Table 2 - MPS.BR Appraisals'!F268,5,1),$C$1:$I$2,2,0),IF(OR('Table 2 - MPS.BR Appraisals'!E268&lt;&gt;"",'Table 2 - MPS.BR Appraisals'!E268&lt;&gt;"",'Table 2 - MPS.BR Appraisals'!E268&lt;&gt;""),E268,""))</f>
        <v/>
      </c>
      <c r="G268" s="59" t="str">
        <f>IF('Table 2 - MPS.BR Appraisals'!G268&lt;&gt;"",HLOOKUP(MID('Table 2 - MPS.BR Appraisals'!G268,5,1),$C$1:$I$2,2,0),IF(OR('Table 2 - MPS.BR Appraisals'!F268&lt;&gt;"",'Table 2 - MPS.BR Appraisals'!F268&lt;&gt;"",'Table 2 - MPS.BR Appraisals'!F268&lt;&gt;""),F268,""))</f>
        <v/>
      </c>
      <c r="H268" s="59" t="str">
        <f>IF('Table 2 - MPS.BR Appraisals'!H268&lt;&gt;"",HLOOKUP(MID('Table 2 - MPS.BR Appraisals'!H268,5,1),$C$1:$I$2,2,0),IF(OR('Table 2 - MPS.BR Appraisals'!G268&lt;&gt;"",'Table 2 - MPS.BR Appraisals'!G268&lt;&gt;"",'Table 2 - MPS.BR Appraisals'!G268&lt;&gt;""),G268,""))</f>
        <v/>
      </c>
      <c r="I268" s="59" t="str">
        <f>IF('Table 2 - MPS.BR Appraisals'!I268&lt;&gt;"",HLOOKUP(MID('Table 2 - MPS.BR Appraisals'!I268,5,1),$C$1:$I$2,2,0),IF(OR('Table 2 - MPS.BR Appraisals'!H268&lt;&gt;"",'Table 2 - MPS.BR Appraisals'!H268&lt;&gt;"",'Table 2 - MPS.BR Appraisals'!H268&lt;&gt;""),H268,""))</f>
        <v/>
      </c>
      <c r="J268" s="59" t="str">
        <f>IF('Table 2 - MPS.BR Appraisals'!J268&lt;&gt;"",HLOOKUP(MID('Table 2 - MPS.BR Appraisals'!J268,5,1),$C$1:$I$2,2,0),IF(OR('Table 2 - MPS.BR Appraisals'!I268&lt;&gt;"",'Table 2 - MPS.BR Appraisals'!I268&lt;&gt;"",'Table 2 - MPS.BR Appraisals'!I268&lt;&gt;""),I268,""))</f>
        <v/>
      </c>
      <c r="K268" s="59" t="str">
        <f>IF('Table 2 - MPS.BR Appraisals'!K268&lt;&gt;"",HLOOKUP(MID('Table 2 - MPS.BR Appraisals'!K268,5,1),$C$1:$I$2,2,0),IF(OR('Table 2 - MPS.BR Appraisals'!J268&lt;&gt;"",'Table 2 - MPS.BR Appraisals'!J268&lt;&gt;"",'Table 2 - MPS.BR Appraisals'!J268&lt;&gt;""),J268,""))</f>
        <v/>
      </c>
      <c r="L268" s="59" t="str">
        <f>IF('Table 2 - MPS.BR Appraisals'!L268&lt;&gt;"",HLOOKUP(MID('Table 2 - MPS.BR Appraisals'!L268,5,1),$C$1:$I$2,2,0),IF(OR('Table 2 - MPS.BR Appraisals'!K268&lt;&gt;"",'Table 2 - MPS.BR Appraisals'!K268&lt;&gt;"",'Table 2 - MPS.BR Appraisals'!K268&lt;&gt;""),K268,""))</f>
        <v/>
      </c>
      <c r="M268" s="59" t="str">
        <f>IF('Table 2 - MPS.BR Appraisals'!M268&lt;&gt;"",HLOOKUP(MID('Table 2 - MPS.BR Appraisals'!M268,5,1),$C$1:$I$2,2,0),IF(OR('Table 2 - MPS.BR Appraisals'!L268&lt;&gt;"",'Table 2 - MPS.BR Appraisals'!L268&lt;&gt;"",'Table 2 - MPS.BR Appraisals'!L268&lt;&gt;""),L268,""))</f>
        <v/>
      </c>
      <c r="N268" s="59" t="str">
        <f>IF('Table 2 - MPS.BR Appraisals'!N268&lt;&gt;"",HLOOKUP(MID('Table 2 - MPS.BR Appraisals'!N268,5,1),$C$1:$I$2,2,0),IF(OR('Table 2 - MPS.BR Appraisals'!M268&lt;&gt;"",'Table 2 - MPS.BR Appraisals'!M268&lt;&gt;"",'Table 2 - MPS.BR Appraisals'!M268&lt;&gt;""),M268,""))</f>
        <v/>
      </c>
      <c r="O268" s="59" t="str">
        <f>IF('Table 2 - MPS.BR Appraisals'!O268&lt;&gt;"",HLOOKUP(MID('Table 2 - MPS.BR Appraisals'!O268,5,1),$C$1:$I$2,2,0),IF(OR('Table 2 - MPS.BR Appraisals'!N268&lt;&gt;"",'Table 2 - MPS.BR Appraisals'!N268&lt;&gt;"",'Table 2 - MPS.BR Appraisals'!N268&lt;&gt;""),N268,""))</f>
        <v/>
      </c>
      <c r="P268" s="59" t="str">
        <f>IF('Table 2 - MPS.BR Appraisals'!P268&lt;&gt;"",HLOOKUP(MID('Table 2 - MPS.BR Appraisals'!P268,5,1),$C$1:$I$2,2,0),IF(OR('Table 2 - MPS.BR Appraisals'!O268&lt;&gt;"",'Table 2 - MPS.BR Appraisals'!O268&lt;&gt;"",'Table 2 - MPS.BR Appraisals'!O268&lt;&gt;""),O268,""))</f>
        <v/>
      </c>
      <c r="Q268" s="59" t="str">
        <f>IF('Table 2 - MPS.BR Appraisals'!Q268&lt;&gt;"",HLOOKUP(MID('Table 2 - MPS.BR Appraisals'!Q268,5,1),$C$1:$I$2,2,0),IF(OR('Table 2 - MPS.BR Appraisals'!P268&lt;&gt;"",'Table 2 - MPS.BR Appraisals'!P268&lt;&gt;"",'Table 2 - MPS.BR Appraisals'!P268&lt;&gt;""),P268,""))</f>
        <v/>
      </c>
      <c r="R268" s="59" t="str">
        <f>IF('Table 2 - MPS.BR Appraisals'!R268&lt;&gt;"",HLOOKUP(MID('Table 2 - MPS.BR Appraisals'!R268,5,1),$C$1:$I$2,2,0),IF(OR('Table 2 - MPS.BR Appraisals'!Q268&lt;&gt;"",'Table 2 - MPS.BR Appraisals'!Q268&lt;&gt;"",'Table 2 - MPS.BR Appraisals'!Q268&lt;&gt;""),Q268,""))</f>
        <v/>
      </c>
      <c r="S268" s="59" t="str">
        <f>IF('Table 2 - MPS.BR Appraisals'!S268&lt;&gt;"",HLOOKUP(MID('Table 2 - MPS.BR Appraisals'!S268,5,1),$C$1:$I$2,2,0),IF(OR('Table 2 - MPS.BR Appraisals'!R268&lt;&gt;"",'Table 2 - MPS.BR Appraisals'!R268&lt;&gt;"",'Table 2 - MPS.BR Appraisals'!R268&lt;&gt;""),R268,""))</f>
        <v/>
      </c>
      <c r="T268" s="59" t="str">
        <f>IF('Table 2 - MPS.BR Appraisals'!T268&lt;&gt;"",HLOOKUP(MID('Table 2 - MPS.BR Appraisals'!T268,5,1),$C$1:$I$2,2,0),IF(OR('Table 2 - MPS.BR Appraisals'!S268&lt;&gt;"",'Table 2 - MPS.BR Appraisals'!S268&lt;&gt;"",'Table 2 - MPS.BR Appraisals'!S268&lt;&gt;""),S268,""))</f>
        <v/>
      </c>
      <c r="U268" s="59">
        <f>IF('Table 2 - MPS.BR Appraisals'!U268&lt;&gt;"",HLOOKUP(MID('Table 2 - MPS.BR Appraisals'!U268,5,1),$C$1:$I$2,2,0),IF(OR('Table 2 - MPS.BR Appraisals'!T268&lt;&gt;"",'Table 2 - MPS.BR Appraisals'!T268&lt;&gt;"",'Table 2 - MPS.BR Appraisals'!T268&lt;&gt;""),T268,""))</f>
        <v>1</v>
      </c>
      <c r="V268" s="59">
        <f>IF('Table 2 - MPS.BR Appraisals'!V268&lt;&gt;"",HLOOKUP(MID('Table 2 - MPS.BR Appraisals'!V268,5,1),$C$1:$I$2,2,0),IF(OR('Table 2 - MPS.BR Appraisals'!U268&lt;&gt;"",'Table 2 - MPS.BR Appraisals'!U268&lt;&gt;"",'Table 2 - MPS.BR Appraisals'!U268&lt;&gt;""),U268,""))</f>
        <v>1</v>
      </c>
      <c r="W268" s="59" t="str">
        <f>IF('Table 2 - MPS.BR Appraisals'!W268&lt;&gt;"",HLOOKUP(MID('Table 2 - MPS.BR Appraisals'!W268,5,1),$C$1:$I$2,2,0),IF(OR('Table 2 - MPS.BR Appraisals'!V268&lt;&gt;"",'Table 2 - MPS.BR Appraisals'!V268&lt;&gt;"",'Table 2 - MPS.BR Appraisals'!V268&lt;&gt;""),V268,""))</f>
        <v/>
      </c>
      <c r="X268" s="59" t="str">
        <f>IF('Table 2 - MPS.BR Appraisals'!X268&lt;&gt;"",HLOOKUP(MID('Table 2 - MPS.BR Appraisals'!X268,5,1),$C$1:$I$2,2,0),IF(OR('Table 2 - MPS.BR Appraisals'!W268&lt;&gt;"",'Table 2 - MPS.BR Appraisals'!W268&lt;&gt;"",'Table 2 - MPS.BR Appraisals'!W268&lt;&gt;""),W268,""))</f>
        <v/>
      </c>
      <c r="Y268" s="59" t="str">
        <f>IF('Table 2 - MPS.BR Appraisals'!Y268&lt;&gt;"",HLOOKUP(MID('Table 2 - MPS.BR Appraisals'!Y268,5,1),$C$1:$I$2,2,0),IF(OR('Table 2 - MPS.BR Appraisals'!X268&lt;&gt;"",'Table 2 - MPS.BR Appraisals'!X268&lt;&gt;"",'Table 2 - MPS.BR Appraisals'!X268&lt;&gt;""),X268,""))</f>
        <v/>
      </c>
      <c r="Z268" s="59" t="str">
        <f>IF('Table 2 - MPS.BR Appraisals'!Z268&lt;&gt;"",HLOOKUP(MID('Table 2 - MPS.BR Appraisals'!Z268,5,1),$C$1:$I$2,2,0),IF(OR('Table 2 - MPS.BR Appraisals'!Y268&lt;&gt;"",'Table 2 - MPS.BR Appraisals'!Y268&lt;&gt;"",'Table 2 - MPS.BR Appraisals'!Y268&lt;&gt;""),Y268,""))</f>
        <v/>
      </c>
      <c r="AA268" s="59" t="str">
        <f>IF('Table 2 - MPS.BR Appraisals'!AA268&lt;&gt;"",HLOOKUP(MID('Table 2 - MPS.BR Appraisals'!AA268,5,1),$C$1:$I$2,2,0),IF(OR('Table 2 - MPS.BR Appraisals'!Z268&lt;&gt;"",'Table 2 - MPS.BR Appraisals'!Z268&lt;&gt;"",'Table 2 - MPS.BR Appraisals'!Z268&lt;&gt;""),Z268,""))</f>
        <v/>
      </c>
      <c r="AB268" s="59" t="str">
        <f>IF('Table 2 - MPS.BR Appraisals'!AB268&lt;&gt;"",HLOOKUP(MID('Table 2 - MPS.BR Appraisals'!AB268,5,1),$C$1:$I$2,2,0),IF(OR('Table 2 - MPS.BR Appraisals'!AA268&lt;&gt;"",'Table 2 - MPS.BR Appraisals'!AA268&lt;&gt;"",'Table 2 - MPS.BR Appraisals'!AA268&lt;&gt;""),AA268,""))</f>
        <v/>
      </c>
      <c r="AC268" s="59" t="str">
        <f>IF('Table 2 - MPS.BR Appraisals'!AC268&lt;&gt;"",HLOOKUP(MID('Table 2 - MPS.BR Appraisals'!AC268,5,1),$C$1:$I$2,2,0),IF(OR('Table 2 - MPS.BR Appraisals'!AB268&lt;&gt;"",'Table 2 - MPS.BR Appraisals'!AB268&lt;&gt;"",'Table 2 - MPS.BR Appraisals'!AB268&lt;&gt;""),AB268,""))</f>
        <v/>
      </c>
    </row>
    <row r="269" spans="2:29" ht="17.850000000000001" customHeight="1" x14ac:dyDescent="0.2">
      <c r="B269" s="35" t="s">
        <v>307</v>
      </c>
      <c r="C269" s="59" t="str">
        <f>IF('Table 2 - MPS.BR Appraisals'!C269&lt;&gt;"",HLOOKUP(MID('Table 2 - MPS.BR Appraisals'!C269,5,1),$C$1:$I$2,2,0),"")</f>
        <v/>
      </c>
      <c r="D269" s="59" t="str">
        <f>IF('Table 2 - MPS.BR Appraisals'!D269&lt;&gt;"",HLOOKUP(MID('Table 2 - MPS.BR Appraisals'!D269,5,1),$C$1:$I$2,2,0),IF('Table 2 - MPS.BR Appraisals'!C269&lt;&gt;"",C269,""))</f>
        <v/>
      </c>
      <c r="E269" s="59" t="str">
        <f>IF('Table 2 - MPS.BR Appraisals'!E269&lt;&gt;"",HLOOKUP(MID('Table 2 - MPS.BR Appraisals'!E269,5,1),$C$1:$I$2,2,0),IF(OR('Table 2 - MPS.BR Appraisals'!E269&lt;&gt;"",'Table 2 - MPS.BR Appraisals'!D269&lt;&gt;""),D269,""))</f>
        <v/>
      </c>
      <c r="F269" s="59" t="str">
        <f>IF('Table 2 - MPS.BR Appraisals'!F269&lt;&gt;"",HLOOKUP(MID('Table 2 - MPS.BR Appraisals'!F269,5,1),$C$1:$I$2,2,0),IF(OR('Table 2 - MPS.BR Appraisals'!E269&lt;&gt;"",'Table 2 - MPS.BR Appraisals'!E269&lt;&gt;"",'Table 2 - MPS.BR Appraisals'!E269&lt;&gt;""),E269,""))</f>
        <v/>
      </c>
      <c r="G269" s="59" t="str">
        <f>IF('Table 2 - MPS.BR Appraisals'!G269&lt;&gt;"",HLOOKUP(MID('Table 2 - MPS.BR Appraisals'!G269,5,1),$C$1:$I$2,2,0),IF(OR('Table 2 - MPS.BR Appraisals'!F269&lt;&gt;"",'Table 2 - MPS.BR Appraisals'!F269&lt;&gt;"",'Table 2 - MPS.BR Appraisals'!F269&lt;&gt;""),F269,""))</f>
        <v/>
      </c>
      <c r="H269" s="59" t="str">
        <f>IF('Table 2 - MPS.BR Appraisals'!H269&lt;&gt;"",HLOOKUP(MID('Table 2 - MPS.BR Appraisals'!H269,5,1),$C$1:$I$2,2,0),IF(OR('Table 2 - MPS.BR Appraisals'!G269&lt;&gt;"",'Table 2 - MPS.BR Appraisals'!G269&lt;&gt;"",'Table 2 - MPS.BR Appraisals'!G269&lt;&gt;""),G269,""))</f>
        <v/>
      </c>
      <c r="I269" s="59" t="str">
        <f>IF('Table 2 - MPS.BR Appraisals'!I269&lt;&gt;"",HLOOKUP(MID('Table 2 - MPS.BR Appraisals'!I269,5,1),$C$1:$I$2,2,0),IF(OR('Table 2 - MPS.BR Appraisals'!H269&lt;&gt;"",'Table 2 - MPS.BR Appraisals'!H269&lt;&gt;"",'Table 2 - MPS.BR Appraisals'!H269&lt;&gt;""),H269,""))</f>
        <v/>
      </c>
      <c r="J269" s="59" t="str">
        <f>IF('Table 2 - MPS.BR Appraisals'!J269&lt;&gt;"",HLOOKUP(MID('Table 2 - MPS.BR Appraisals'!J269,5,1),$C$1:$I$2,2,0),IF(OR('Table 2 - MPS.BR Appraisals'!I269&lt;&gt;"",'Table 2 - MPS.BR Appraisals'!I269&lt;&gt;"",'Table 2 - MPS.BR Appraisals'!I269&lt;&gt;""),I269,""))</f>
        <v/>
      </c>
      <c r="K269" s="59" t="str">
        <f>IF('Table 2 - MPS.BR Appraisals'!K269&lt;&gt;"",HLOOKUP(MID('Table 2 - MPS.BR Appraisals'!K269,5,1),$C$1:$I$2,2,0),IF(OR('Table 2 - MPS.BR Appraisals'!J269&lt;&gt;"",'Table 2 - MPS.BR Appraisals'!J269&lt;&gt;"",'Table 2 - MPS.BR Appraisals'!J269&lt;&gt;""),J269,""))</f>
        <v/>
      </c>
      <c r="L269" s="59" t="str">
        <f>IF('Table 2 - MPS.BR Appraisals'!L269&lt;&gt;"",HLOOKUP(MID('Table 2 - MPS.BR Appraisals'!L269,5,1),$C$1:$I$2,2,0),IF(OR('Table 2 - MPS.BR Appraisals'!K269&lt;&gt;"",'Table 2 - MPS.BR Appraisals'!K269&lt;&gt;"",'Table 2 - MPS.BR Appraisals'!K269&lt;&gt;""),K269,""))</f>
        <v/>
      </c>
      <c r="M269" s="59" t="str">
        <f>IF('Table 2 - MPS.BR Appraisals'!M269&lt;&gt;"",HLOOKUP(MID('Table 2 - MPS.BR Appraisals'!M269,5,1),$C$1:$I$2,2,0),IF(OR('Table 2 - MPS.BR Appraisals'!L269&lt;&gt;"",'Table 2 - MPS.BR Appraisals'!L269&lt;&gt;"",'Table 2 - MPS.BR Appraisals'!L269&lt;&gt;""),L269,""))</f>
        <v/>
      </c>
      <c r="N269" s="59" t="str">
        <f>IF('Table 2 - MPS.BR Appraisals'!N269&lt;&gt;"",HLOOKUP(MID('Table 2 - MPS.BR Appraisals'!N269,5,1),$C$1:$I$2,2,0),IF(OR('Table 2 - MPS.BR Appraisals'!M269&lt;&gt;"",'Table 2 - MPS.BR Appraisals'!M269&lt;&gt;"",'Table 2 - MPS.BR Appraisals'!M269&lt;&gt;""),M269,""))</f>
        <v/>
      </c>
      <c r="O269" s="59" t="str">
        <f>IF('Table 2 - MPS.BR Appraisals'!O269&lt;&gt;"",HLOOKUP(MID('Table 2 - MPS.BR Appraisals'!O269,5,1),$C$1:$I$2,2,0),IF(OR('Table 2 - MPS.BR Appraisals'!N269&lt;&gt;"",'Table 2 - MPS.BR Appraisals'!N269&lt;&gt;"",'Table 2 - MPS.BR Appraisals'!N269&lt;&gt;""),N269,""))</f>
        <v/>
      </c>
      <c r="P269" s="59" t="str">
        <f>IF('Table 2 - MPS.BR Appraisals'!P269&lt;&gt;"",HLOOKUP(MID('Table 2 - MPS.BR Appraisals'!P269,5,1),$C$1:$I$2,2,0),IF(OR('Table 2 - MPS.BR Appraisals'!O269&lt;&gt;"",'Table 2 - MPS.BR Appraisals'!O269&lt;&gt;"",'Table 2 - MPS.BR Appraisals'!O269&lt;&gt;""),O269,""))</f>
        <v/>
      </c>
      <c r="Q269" s="59" t="str">
        <f>IF('Table 2 - MPS.BR Appraisals'!Q269&lt;&gt;"",HLOOKUP(MID('Table 2 - MPS.BR Appraisals'!Q269,5,1),$C$1:$I$2,2,0),IF(OR('Table 2 - MPS.BR Appraisals'!P269&lt;&gt;"",'Table 2 - MPS.BR Appraisals'!P269&lt;&gt;"",'Table 2 - MPS.BR Appraisals'!P269&lt;&gt;""),P269,""))</f>
        <v/>
      </c>
      <c r="R269" s="59" t="str">
        <f>IF('Table 2 - MPS.BR Appraisals'!R269&lt;&gt;"",HLOOKUP(MID('Table 2 - MPS.BR Appraisals'!R269,5,1),$C$1:$I$2,2,0),IF(OR('Table 2 - MPS.BR Appraisals'!Q269&lt;&gt;"",'Table 2 - MPS.BR Appraisals'!Q269&lt;&gt;"",'Table 2 - MPS.BR Appraisals'!Q269&lt;&gt;""),Q269,""))</f>
        <v/>
      </c>
      <c r="S269" s="59" t="str">
        <f>IF('Table 2 - MPS.BR Appraisals'!S269&lt;&gt;"",HLOOKUP(MID('Table 2 - MPS.BR Appraisals'!S269,5,1),$C$1:$I$2,2,0),IF(OR('Table 2 - MPS.BR Appraisals'!R269&lt;&gt;"",'Table 2 - MPS.BR Appraisals'!R269&lt;&gt;"",'Table 2 - MPS.BR Appraisals'!R269&lt;&gt;""),R269,""))</f>
        <v/>
      </c>
      <c r="T269" s="59" t="str">
        <f>IF('Table 2 - MPS.BR Appraisals'!T269&lt;&gt;"",HLOOKUP(MID('Table 2 - MPS.BR Appraisals'!T269,5,1),$C$1:$I$2,2,0),IF(OR('Table 2 - MPS.BR Appraisals'!S269&lt;&gt;"",'Table 2 - MPS.BR Appraisals'!S269&lt;&gt;"",'Table 2 - MPS.BR Appraisals'!S269&lt;&gt;""),S269,""))</f>
        <v/>
      </c>
      <c r="U269" s="59" t="str">
        <f>IF('Table 2 - MPS.BR Appraisals'!U269&lt;&gt;"",HLOOKUP(MID('Table 2 - MPS.BR Appraisals'!U269,5,1),$C$1:$I$2,2,0),IF(OR('Table 2 - MPS.BR Appraisals'!T269&lt;&gt;"",'Table 2 - MPS.BR Appraisals'!T269&lt;&gt;"",'Table 2 - MPS.BR Appraisals'!T269&lt;&gt;""),T269,""))</f>
        <v/>
      </c>
      <c r="V269" s="59" t="str">
        <f>IF('Table 2 - MPS.BR Appraisals'!V269&lt;&gt;"",HLOOKUP(MID('Table 2 - MPS.BR Appraisals'!V269,5,1),$C$1:$I$2,2,0),IF(OR('Table 2 - MPS.BR Appraisals'!U269&lt;&gt;"",'Table 2 - MPS.BR Appraisals'!U269&lt;&gt;"",'Table 2 - MPS.BR Appraisals'!U269&lt;&gt;""),U269,""))</f>
        <v/>
      </c>
      <c r="W269" s="59" t="str">
        <f>IF('Table 2 - MPS.BR Appraisals'!W269&lt;&gt;"",HLOOKUP(MID('Table 2 - MPS.BR Appraisals'!W269,5,1),$C$1:$I$2,2,0),IF(OR('Table 2 - MPS.BR Appraisals'!V269&lt;&gt;"",'Table 2 - MPS.BR Appraisals'!V269&lt;&gt;"",'Table 2 - MPS.BR Appraisals'!V269&lt;&gt;""),V269,""))</f>
        <v/>
      </c>
      <c r="X269" s="59" t="str">
        <f>IF('Table 2 - MPS.BR Appraisals'!X269&lt;&gt;"",HLOOKUP(MID('Table 2 - MPS.BR Appraisals'!X269,5,1),$C$1:$I$2,2,0),IF(OR('Table 2 - MPS.BR Appraisals'!W269&lt;&gt;"",'Table 2 - MPS.BR Appraisals'!W269&lt;&gt;"",'Table 2 - MPS.BR Appraisals'!W269&lt;&gt;""),W269,""))</f>
        <v/>
      </c>
      <c r="Y269" s="59">
        <f>IF('Table 2 - MPS.BR Appraisals'!Y269&lt;&gt;"",HLOOKUP(MID('Table 2 - MPS.BR Appraisals'!Y269,5,1),$C$1:$I$2,2,0),IF(OR('Table 2 - MPS.BR Appraisals'!X269&lt;&gt;"",'Table 2 - MPS.BR Appraisals'!X269&lt;&gt;"",'Table 2 - MPS.BR Appraisals'!X269&lt;&gt;""),X269,""))</f>
        <v>1</v>
      </c>
      <c r="Z269" s="59">
        <f>IF('Table 2 - MPS.BR Appraisals'!Z269&lt;&gt;"",HLOOKUP(MID('Table 2 - MPS.BR Appraisals'!Z269,5,1),$C$1:$I$2,2,0),IF(OR('Table 2 - MPS.BR Appraisals'!Y269&lt;&gt;"",'Table 2 - MPS.BR Appraisals'!Y269&lt;&gt;"",'Table 2 - MPS.BR Appraisals'!Y269&lt;&gt;""),Y269,""))</f>
        <v>1</v>
      </c>
      <c r="AA269" s="59" t="str">
        <f>IF('Table 2 - MPS.BR Appraisals'!AA269&lt;&gt;"",HLOOKUP(MID('Table 2 - MPS.BR Appraisals'!AA269,5,1),$C$1:$I$2,2,0),IF(OR('Table 2 - MPS.BR Appraisals'!Z269&lt;&gt;"",'Table 2 - MPS.BR Appraisals'!Z269&lt;&gt;"",'Table 2 - MPS.BR Appraisals'!Z269&lt;&gt;""),Z269,""))</f>
        <v/>
      </c>
      <c r="AB269" s="59" t="str">
        <f>IF('Table 2 - MPS.BR Appraisals'!AB269&lt;&gt;"",HLOOKUP(MID('Table 2 - MPS.BR Appraisals'!AB269,5,1),$C$1:$I$2,2,0),IF(OR('Table 2 - MPS.BR Appraisals'!AA269&lt;&gt;"",'Table 2 - MPS.BR Appraisals'!AA269&lt;&gt;"",'Table 2 - MPS.BR Appraisals'!AA269&lt;&gt;""),AA269,""))</f>
        <v/>
      </c>
      <c r="AC269" s="59" t="str">
        <f>IF('Table 2 - MPS.BR Appraisals'!AC269&lt;&gt;"",HLOOKUP(MID('Table 2 - MPS.BR Appraisals'!AC269,5,1),$C$1:$I$2,2,0),IF(OR('Table 2 - MPS.BR Appraisals'!AB269&lt;&gt;"",'Table 2 - MPS.BR Appraisals'!AB269&lt;&gt;"",'Table 2 - MPS.BR Appraisals'!AB269&lt;&gt;""),AB269,""))</f>
        <v/>
      </c>
    </row>
    <row r="270" spans="2:29" ht="17.850000000000001" customHeight="1" x14ac:dyDescent="0.2">
      <c r="B270" s="35" t="s">
        <v>308</v>
      </c>
      <c r="C270" s="59" t="str">
        <f>IF('Table 2 - MPS.BR Appraisals'!C270&lt;&gt;"",HLOOKUP(MID('Table 2 - MPS.BR Appraisals'!C270,5,1),$C$1:$I$2,2,0),"")</f>
        <v/>
      </c>
      <c r="D270" s="59" t="str">
        <f>IF('Table 2 - MPS.BR Appraisals'!D270&lt;&gt;"",HLOOKUP(MID('Table 2 - MPS.BR Appraisals'!D270,5,1),$C$1:$I$2,2,0),IF('Table 2 - MPS.BR Appraisals'!C270&lt;&gt;"",C270,""))</f>
        <v/>
      </c>
      <c r="E270" s="59" t="str">
        <f>IF('Table 2 - MPS.BR Appraisals'!E270&lt;&gt;"",HLOOKUP(MID('Table 2 - MPS.BR Appraisals'!E270,5,1),$C$1:$I$2,2,0),IF(OR('Table 2 - MPS.BR Appraisals'!E270&lt;&gt;"",'Table 2 - MPS.BR Appraisals'!D270&lt;&gt;""),D270,""))</f>
        <v/>
      </c>
      <c r="F270" s="59" t="str">
        <f>IF('Table 2 - MPS.BR Appraisals'!F270&lt;&gt;"",HLOOKUP(MID('Table 2 - MPS.BR Appraisals'!F270,5,1),$C$1:$I$2,2,0),IF(OR('Table 2 - MPS.BR Appraisals'!E270&lt;&gt;"",'Table 2 - MPS.BR Appraisals'!E270&lt;&gt;"",'Table 2 - MPS.BR Appraisals'!E270&lt;&gt;""),E270,""))</f>
        <v/>
      </c>
      <c r="G270" s="59" t="str">
        <f>IF('Table 2 - MPS.BR Appraisals'!G270&lt;&gt;"",HLOOKUP(MID('Table 2 - MPS.BR Appraisals'!G270,5,1),$C$1:$I$2,2,0),IF(OR('Table 2 - MPS.BR Appraisals'!F270&lt;&gt;"",'Table 2 - MPS.BR Appraisals'!F270&lt;&gt;"",'Table 2 - MPS.BR Appraisals'!F270&lt;&gt;""),F270,""))</f>
        <v/>
      </c>
      <c r="H270" s="59" t="str">
        <f>IF('Table 2 - MPS.BR Appraisals'!H270&lt;&gt;"",HLOOKUP(MID('Table 2 - MPS.BR Appraisals'!H270,5,1),$C$1:$I$2,2,0),IF(OR('Table 2 - MPS.BR Appraisals'!G270&lt;&gt;"",'Table 2 - MPS.BR Appraisals'!G270&lt;&gt;"",'Table 2 - MPS.BR Appraisals'!G270&lt;&gt;""),G270,""))</f>
        <v/>
      </c>
      <c r="I270" s="59" t="str">
        <f>IF('Table 2 - MPS.BR Appraisals'!I270&lt;&gt;"",HLOOKUP(MID('Table 2 - MPS.BR Appraisals'!I270,5,1),$C$1:$I$2,2,0),IF(OR('Table 2 - MPS.BR Appraisals'!H270&lt;&gt;"",'Table 2 - MPS.BR Appraisals'!H270&lt;&gt;"",'Table 2 - MPS.BR Appraisals'!H270&lt;&gt;""),H270,""))</f>
        <v/>
      </c>
      <c r="J270" s="59" t="str">
        <f>IF('Table 2 - MPS.BR Appraisals'!J270&lt;&gt;"",HLOOKUP(MID('Table 2 - MPS.BR Appraisals'!J270,5,1),$C$1:$I$2,2,0),IF(OR('Table 2 - MPS.BR Appraisals'!I270&lt;&gt;"",'Table 2 - MPS.BR Appraisals'!I270&lt;&gt;"",'Table 2 - MPS.BR Appraisals'!I270&lt;&gt;""),I270,""))</f>
        <v/>
      </c>
      <c r="K270" s="59" t="str">
        <f>IF('Table 2 - MPS.BR Appraisals'!K270&lt;&gt;"",HLOOKUP(MID('Table 2 - MPS.BR Appraisals'!K270,5,1),$C$1:$I$2,2,0),IF(OR('Table 2 - MPS.BR Appraisals'!J270&lt;&gt;"",'Table 2 - MPS.BR Appraisals'!J270&lt;&gt;"",'Table 2 - MPS.BR Appraisals'!J270&lt;&gt;""),J270,""))</f>
        <v/>
      </c>
      <c r="L270" s="59" t="str">
        <f>IF('Table 2 - MPS.BR Appraisals'!L270&lt;&gt;"",HLOOKUP(MID('Table 2 - MPS.BR Appraisals'!L270,5,1),$C$1:$I$2,2,0),IF(OR('Table 2 - MPS.BR Appraisals'!K270&lt;&gt;"",'Table 2 - MPS.BR Appraisals'!K270&lt;&gt;"",'Table 2 - MPS.BR Appraisals'!K270&lt;&gt;""),K270,""))</f>
        <v/>
      </c>
      <c r="M270" s="59" t="str">
        <f>IF('Table 2 - MPS.BR Appraisals'!M270&lt;&gt;"",HLOOKUP(MID('Table 2 - MPS.BR Appraisals'!M270,5,1),$C$1:$I$2,2,0),IF(OR('Table 2 - MPS.BR Appraisals'!L270&lt;&gt;"",'Table 2 - MPS.BR Appraisals'!L270&lt;&gt;"",'Table 2 - MPS.BR Appraisals'!L270&lt;&gt;""),L270,""))</f>
        <v/>
      </c>
      <c r="N270" s="59" t="str">
        <f>IF('Table 2 - MPS.BR Appraisals'!N270&lt;&gt;"",HLOOKUP(MID('Table 2 - MPS.BR Appraisals'!N270,5,1),$C$1:$I$2,2,0),IF(OR('Table 2 - MPS.BR Appraisals'!M270&lt;&gt;"",'Table 2 - MPS.BR Appraisals'!M270&lt;&gt;"",'Table 2 - MPS.BR Appraisals'!M270&lt;&gt;""),M270,""))</f>
        <v/>
      </c>
      <c r="O270" s="59" t="str">
        <f>IF('Table 2 - MPS.BR Appraisals'!O270&lt;&gt;"",HLOOKUP(MID('Table 2 - MPS.BR Appraisals'!O270,5,1),$C$1:$I$2,2,0),IF(OR('Table 2 - MPS.BR Appraisals'!N270&lt;&gt;"",'Table 2 - MPS.BR Appraisals'!N270&lt;&gt;"",'Table 2 - MPS.BR Appraisals'!N270&lt;&gt;""),N270,""))</f>
        <v/>
      </c>
      <c r="P270" s="59" t="str">
        <f>IF('Table 2 - MPS.BR Appraisals'!P270&lt;&gt;"",HLOOKUP(MID('Table 2 - MPS.BR Appraisals'!P270,5,1),$C$1:$I$2,2,0),IF(OR('Table 2 - MPS.BR Appraisals'!O270&lt;&gt;"",'Table 2 - MPS.BR Appraisals'!O270&lt;&gt;"",'Table 2 - MPS.BR Appraisals'!O270&lt;&gt;""),O270,""))</f>
        <v/>
      </c>
      <c r="Q270" s="59" t="str">
        <f>IF('Table 2 - MPS.BR Appraisals'!Q270&lt;&gt;"",HLOOKUP(MID('Table 2 - MPS.BR Appraisals'!Q270,5,1),$C$1:$I$2,2,0),IF(OR('Table 2 - MPS.BR Appraisals'!P270&lt;&gt;"",'Table 2 - MPS.BR Appraisals'!P270&lt;&gt;"",'Table 2 - MPS.BR Appraisals'!P270&lt;&gt;""),P270,""))</f>
        <v/>
      </c>
      <c r="R270" s="59" t="str">
        <f>IF('Table 2 - MPS.BR Appraisals'!R270&lt;&gt;"",HLOOKUP(MID('Table 2 - MPS.BR Appraisals'!R270,5,1),$C$1:$I$2,2,0),IF(OR('Table 2 - MPS.BR Appraisals'!Q270&lt;&gt;"",'Table 2 - MPS.BR Appraisals'!Q270&lt;&gt;"",'Table 2 - MPS.BR Appraisals'!Q270&lt;&gt;""),Q270,""))</f>
        <v/>
      </c>
      <c r="S270" s="59" t="str">
        <f>IF('Table 2 - MPS.BR Appraisals'!S270&lt;&gt;"",HLOOKUP(MID('Table 2 - MPS.BR Appraisals'!S270,5,1),$C$1:$I$2,2,0),IF(OR('Table 2 - MPS.BR Appraisals'!R270&lt;&gt;"",'Table 2 - MPS.BR Appraisals'!R270&lt;&gt;"",'Table 2 - MPS.BR Appraisals'!R270&lt;&gt;""),R270,""))</f>
        <v/>
      </c>
      <c r="T270" s="59" t="str">
        <f>IF('Table 2 - MPS.BR Appraisals'!T270&lt;&gt;"",HLOOKUP(MID('Table 2 - MPS.BR Appraisals'!T270,5,1),$C$1:$I$2,2,0),IF(OR('Table 2 - MPS.BR Appraisals'!S270&lt;&gt;"",'Table 2 - MPS.BR Appraisals'!S270&lt;&gt;"",'Table 2 - MPS.BR Appraisals'!S270&lt;&gt;""),S270,""))</f>
        <v/>
      </c>
      <c r="U270" s="59">
        <f>IF('Table 2 - MPS.BR Appraisals'!U270&lt;&gt;"",HLOOKUP(MID('Table 2 - MPS.BR Appraisals'!U270,5,1),$C$1:$I$2,2,0),IF(OR('Table 2 - MPS.BR Appraisals'!T270&lt;&gt;"",'Table 2 - MPS.BR Appraisals'!T270&lt;&gt;"",'Table 2 - MPS.BR Appraisals'!T270&lt;&gt;""),T270,""))</f>
        <v>1</v>
      </c>
      <c r="V270" s="59">
        <f>IF('Table 2 - MPS.BR Appraisals'!V270&lt;&gt;"",HLOOKUP(MID('Table 2 - MPS.BR Appraisals'!V270,5,1),$C$1:$I$2,2,0),IF(OR('Table 2 - MPS.BR Appraisals'!U270&lt;&gt;"",'Table 2 - MPS.BR Appraisals'!U270&lt;&gt;"",'Table 2 - MPS.BR Appraisals'!U270&lt;&gt;""),U270,""))</f>
        <v>1</v>
      </c>
      <c r="W270" s="59" t="str">
        <f>IF('Table 2 - MPS.BR Appraisals'!W270&lt;&gt;"",HLOOKUP(MID('Table 2 - MPS.BR Appraisals'!W270,5,1),$C$1:$I$2,2,0),IF(OR('Table 2 - MPS.BR Appraisals'!V270&lt;&gt;"",'Table 2 - MPS.BR Appraisals'!V270&lt;&gt;"",'Table 2 - MPS.BR Appraisals'!V270&lt;&gt;""),V270,""))</f>
        <v/>
      </c>
      <c r="X270" s="59" t="str">
        <f>IF('Table 2 - MPS.BR Appraisals'!X270&lt;&gt;"",HLOOKUP(MID('Table 2 - MPS.BR Appraisals'!X270,5,1),$C$1:$I$2,2,0),IF(OR('Table 2 - MPS.BR Appraisals'!W270&lt;&gt;"",'Table 2 - MPS.BR Appraisals'!W270&lt;&gt;"",'Table 2 - MPS.BR Appraisals'!W270&lt;&gt;""),W270,""))</f>
        <v/>
      </c>
      <c r="Y270" s="59" t="str">
        <f>IF('Table 2 - MPS.BR Appraisals'!Y270&lt;&gt;"",HLOOKUP(MID('Table 2 - MPS.BR Appraisals'!Y270,5,1),$C$1:$I$2,2,0),IF(OR('Table 2 - MPS.BR Appraisals'!X270&lt;&gt;"",'Table 2 - MPS.BR Appraisals'!X270&lt;&gt;"",'Table 2 - MPS.BR Appraisals'!X270&lt;&gt;""),X270,""))</f>
        <v/>
      </c>
      <c r="Z270" s="59" t="str">
        <f>IF('Table 2 - MPS.BR Appraisals'!Z270&lt;&gt;"",HLOOKUP(MID('Table 2 - MPS.BR Appraisals'!Z270,5,1),$C$1:$I$2,2,0),IF(OR('Table 2 - MPS.BR Appraisals'!Y270&lt;&gt;"",'Table 2 - MPS.BR Appraisals'!Y270&lt;&gt;"",'Table 2 - MPS.BR Appraisals'!Y270&lt;&gt;""),Y270,""))</f>
        <v/>
      </c>
      <c r="AA270" s="59" t="str">
        <f>IF('Table 2 - MPS.BR Appraisals'!AA270&lt;&gt;"",HLOOKUP(MID('Table 2 - MPS.BR Appraisals'!AA270,5,1),$C$1:$I$2,2,0),IF(OR('Table 2 - MPS.BR Appraisals'!Z270&lt;&gt;"",'Table 2 - MPS.BR Appraisals'!Z270&lt;&gt;"",'Table 2 - MPS.BR Appraisals'!Z270&lt;&gt;""),Z270,""))</f>
        <v/>
      </c>
      <c r="AB270" s="59" t="str">
        <f>IF('Table 2 - MPS.BR Appraisals'!AB270&lt;&gt;"",HLOOKUP(MID('Table 2 - MPS.BR Appraisals'!AB270,5,1),$C$1:$I$2,2,0),IF(OR('Table 2 - MPS.BR Appraisals'!AA270&lt;&gt;"",'Table 2 - MPS.BR Appraisals'!AA270&lt;&gt;"",'Table 2 - MPS.BR Appraisals'!AA270&lt;&gt;""),AA270,""))</f>
        <v/>
      </c>
      <c r="AC270" s="59" t="str">
        <f>IF('Table 2 - MPS.BR Appraisals'!AC270&lt;&gt;"",HLOOKUP(MID('Table 2 - MPS.BR Appraisals'!AC270,5,1),$C$1:$I$2,2,0),IF(OR('Table 2 - MPS.BR Appraisals'!AB270&lt;&gt;"",'Table 2 - MPS.BR Appraisals'!AB270&lt;&gt;"",'Table 2 - MPS.BR Appraisals'!AB270&lt;&gt;""),AB270,""))</f>
        <v/>
      </c>
    </row>
    <row r="271" spans="2:29" ht="17.850000000000001" customHeight="1" x14ac:dyDescent="0.2">
      <c r="B271" s="35" t="s">
        <v>309</v>
      </c>
      <c r="C271" s="59" t="str">
        <f>IF('Table 2 - MPS.BR Appraisals'!C271&lt;&gt;"",HLOOKUP(MID('Table 2 - MPS.BR Appraisals'!C271,5,1),$C$1:$I$2,2,0),"")</f>
        <v/>
      </c>
      <c r="D271" s="59" t="str">
        <f>IF('Table 2 - MPS.BR Appraisals'!D271&lt;&gt;"",HLOOKUP(MID('Table 2 - MPS.BR Appraisals'!D271,5,1),$C$1:$I$2,2,0),IF('Table 2 - MPS.BR Appraisals'!C271&lt;&gt;"",C271,""))</f>
        <v/>
      </c>
      <c r="E271" s="59" t="str">
        <f>IF('Table 2 - MPS.BR Appraisals'!E271&lt;&gt;"",HLOOKUP(MID('Table 2 - MPS.BR Appraisals'!E271,5,1),$C$1:$I$2,2,0),IF(OR('Table 2 - MPS.BR Appraisals'!E271&lt;&gt;"",'Table 2 - MPS.BR Appraisals'!D271&lt;&gt;""),D271,""))</f>
        <v/>
      </c>
      <c r="F271" s="59" t="str">
        <f>IF('Table 2 - MPS.BR Appraisals'!F271&lt;&gt;"",HLOOKUP(MID('Table 2 - MPS.BR Appraisals'!F271,5,1),$C$1:$I$2,2,0),IF(OR('Table 2 - MPS.BR Appraisals'!E271&lt;&gt;"",'Table 2 - MPS.BR Appraisals'!E271&lt;&gt;"",'Table 2 - MPS.BR Appraisals'!E271&lt;&gt;""),E271,""))</f>
        <v/>
      </c>
      <c r="G271" s="59" t="str">
        <f>IF('Table 2 - MPS.BR Appraisals'!G271&lt;&gt;"",HLOOKUP(MID('Table 2 - MPS.BR Appraisals'!G271,5,1),$C$1:$I$2,2,0),IF(OR('Table 2 - MPS.BR Appraisals'!F271&lt;&gt;"",'Table 2 - MPS.BR Appraisals'!F271&lt;&gt;"",'Table 2 - MPS.BR Appraisals'!F271&lt;&gt;""),F271,""))</f>
        <v/>
      </c>
      <c r="H271" s="59" t="str">
        <f>IF('Table 2 - MPS.BR Appraisals'!H271&lt;&gt;"",HLOOKUP(MID('Table 2 - MPS.BR Appraisals'!H271,5,1),$C$1:$I$2,2,0),IF(OR('Table 2 - MPS.BR Appraisals'!G271&lt;&gt;"",'Table 2 - MPS.BR Appraisals'!G271&lt;&gt;"",'Table 2 - MPS.BR Appraisals'!G271&lt;&gt;""),G271,""))</f>
        <v/>
      </c>
      <c r="I271" s="59" t="str">
        <f>IF('Table 2 - MPS.BR Appraisals'!I271&lt;&gt;"",HLOOKUP(MID('Table 2 - MPS.BR Appraisals'!I271,5,1),$C$1:$I$2,2,0),IF(OR('Table 2 - MPS.BR Appraisals'!H271&lt;&gt;"",'Table 2 - MPS.BR Appraisals'!H271&lt;&gt;"",'Table 2 - MPS.BR Appraisals'!H271&lt;&gt;""),H271,""))</f>
        <v/>
      </c>
      <c r="J271" s="59" t="str">
        <f>IF('Table 2 - MPS.BR Appraisals'!J271&lt;&gt;"",HLOOKUP(MID('Table 2 - MPS.BR Appraisals'!J271,5,1),$C$1:$I$2,2,0),IF(OR('Table 2 - MPS.BR Appraisals'!I271&lt;&gt;"",'Table 2 - MPS.BR Appraisals'!I271&lt;&gt;"",'Table 2 - MPS.BR Appraisals'!I271&lt;&gt;""),I271,""))</f>
        <v/>
      </c>
      <c r="K271" s="59" t="str">
        <f>IF('Table 2 - MPS.BR Appraisals'!K271&lt;&gt;"",HLOOKUP(MID('Table 2 - MPS.BR Appraisals'!K271,5,1),$C$1:$I$2,2,0),IF(OR('Table 2 - MPS.BR Appraisals'!J271&lt;&gt;"",'Table 2 - MPS.BR Appraisals'!J271&lt;&gt;"",'Table 2 - MPS.BR Appraisals'!J271&lt;&gt;""),J271,""))</f>
        <v/>
      </c>
      <c r="L271" s="59" t="str">
        <f>IF('Table 2 - MPS.BR Appraisals'!L271&lt;&gt;"",HLOOKUP(MID('Table 2 - MPS.BR Appraisals'!L271,5,1),$C$1:$I$2,2,0),IF(OR('Table 2 - MPS.BR Appraisals'!K271&lt;&gt;"",'Table 2 - MPS.BR Appraisals'!K271&lt;&gt;"",'Table 2 - MPS.BR Appraisals'!K271&lt;&gt;""),K271,""))</f>
        <v/>
      </c>
      <c r="M271" s="59" t="str">
        <f>IF('Table 2 - MPS.BR Appraisals'!M271&lt;&gt;"",HLOOKUP(MID('Table 2 - MPS.BR Appraisals'!M271,5,1),$C$1:$I$2,2,0),IF(OR('Table 2 - MPS.BR Appraisals'!L271&lt;&gt;"",'Table 2 - MPS.BR Appraisals'!L271&lt;&gt;"",'Table 2 - MPS.BR Appraisals'!L271&lt;&gt;""),L271,""))</f>
        <v/>
      </c>
      <c r="N271" s="59" t="str">
        <f>IF('Table 2 - MPS.BR Appraisals'!N271&lt;&gt;"",HLOOKUP(MID('Table 2 - MPS.BR Appraisals'!N271,5,1),$C$1:$I$2,2,0),IF(OR('Table 2 - MPS.BR Appraisals'!M271&lt;&gt;"",'Table 2 - MPS.BR Appraisals'!M271&lt;&gt;"",'Table 2 - MPS.BR Appraisals'!M271&lt;&gt;""),M271,""))</f>
        <v/>
      </c>
      <c r="O271" s="59" t="str">
        <f>IF('Table 2 - MPS.BR Appraisals'!O271&lt;&gt;"",HLOOKUP(MID('Table 2 - MPS.BR Appraisals'!O271,5,1),$C$1:$I$2,2,0),IF(OR('Table 2 - MPS.BR Appraisals'!N271&lt;&gt;"",'Table 2 - MPS.BR Appraisals'!N271&lt;&gt;"",'Table 2 - MPS.BR Appraisals'!N271&lt;&gt;""),N271,""))</f>
        <v/>
      </c>
      <c r="P271" s="59" t="str">
        <f>IF('Table 2 - MPS.BR Appraisals'!P271&lt;&gt;"",HLOOKUP(MID('Table 2 - MPS.BR Appraisals'!P271,5,1),$C$1:$I$2,2,0),IF(OR('Table 2 - MPS.BR Appraisals'!O271&lt;&gt;"",'Table 2 - MPS.BR Appraisals'!O271&lt;&gt;"",'Table 2 - MPS.BR Appraisals'!O271&lt;&gt;""),O271,""))</f>
        <v/>
      </c>
      <c r="Q271" s="59" t="str">
        <f>IF('Table 2 - MPS.BR Appraisals'!Q271&lt;&gt;"",HLOOKUP(MID('Table 2 - MPS.BR Appraisals'!Q271,5,1),$C$1:$I$2,2,0),IF(OR('Table 2 - MPS.BR Appraisals'!P271&lt;&gt;"",'Table 2 - MPS.BR Appraisals'!P271&lt;&gt;"",'Table 2 - MPS.BR Appraisals'!P271&lt;&gt;""),P271,""))</f>
        <v/>
      </c>
      <c r="R271" s="59" t="str">
        <f>IF('Table 2 - MPS.BR Appraisals'!R271&lt;&gt;"",HLOOKUP(MID('Table 2 - MPS.BR Appraisals'!R271,5,1),$C$1:$I$2,2,0),IF(OR('Table 2 - MPS.BR Appraisals'!Q271&lt;&gt;"",'Table 2 - MPS.BR Appraisals'!Q271&lt;&gt;"",'Table 2 - MPS.BR Appraisals'!Q271&lt;&gt;""),Q271,""))</f>
        <v/>
      </c>
      <c r="S271" s="59" t="str">
        <f>IF('Table 2 - MPS.BR Appraisals'!S271&lt;&gt;"",HLOOKUP(MID('Table 2 - MPS.BR Appraisals'!S271,5,1),$C$1:$I$2,2,0),IF(OR('Table 2 - MPS.BR Appraisals'!R271&lt;&gt;"",'Table 2 - MPS.BR Appraisals'!R271&lt;&gt;"",'Table 2 - MPS.BR Appraisals'!R271&lt;&gt;""),R271,""))</f>
        <v/>
      </c>
      <c r="T271" s="59" t="str">
        <f>IF('Table 2 - MPS.BR Appraisals'!T271&lt;&gt;"",HLOOKUP(MID('Table 2 - MPS.BR Appraisals'!T271,5,1),$C$1:$I$2,2,0),IF(OR('Table 2 - MPS.BR Appraisals'!S271&lt;&gt;"",'Table 2 - MPS.BR Appraisals'!S271&lt;&gt;"",'Table 2 - MPS.BR Appraisals'!S271&lt;&gt;""),S271,""))</f>
        <v/>
      </c>
      <c r="U271" s="59">
        <f>IF('Table 2 - MPS.BR Appraisals'!U271&lt;&gt;"",HLOOKUP(MID('Table 2 - MPS.BR Appraisals'!U271,5,1),$C$1:$I$2,2,0),IF(OR('Table 2 - MPS.BR Appraisals'!T271&lt;&gt;"",'Table 2 - MPS.BR Appraisals'!T271&lt;&gt;"",'Table 2 - MPS.BR Appraisals'!T271&lt;&gt;""),T271,""))</f>
        <v>1</v>
      </c>
      <c r="V271" s="59">
        <f>IF('Table 2 - MPS.BR Appraisals'!V271&lt;&gt;"",HLOOKUP(MID('Table 2 - MPS.BR Appraisals'!V271,5,1),$C$1:$I$2,2,0),IF(OR('Table 2 - MPS.BR Appraisals'!U271&lt;&gt;"",'Table 2 - MPS.BR Appraisals'!U271&lt;&gt;"",'Table 2 - MPS.BR Appraisals'!U271&lt;&gt;""),U271,""))</f>
        <v>1</v>
      </c>
      <c r="W271" s="59" t="str">
        <f>IF('Table 2 - MPS.BR Appraisals'!W271&lt;&gt;"",HLOOKUP(MID('Table 2 - MPS.BR Appraisals'!W271,5,1),$C$1:$I$2,2,0),IF(OR('Table 2 - MPS.BR Appraisals'!V271&lt;&gt;"",'Table 2 - MPS.BR Appraisals'!V271&lt;&gt;"",'Table 2 - MPS.BR Appraisals'!V271&lt;&gt;""),V271,""))</f>
        <v/>
      </c>
      <c r="X271" s="59" t="str">
        <f>IF('Table 2 - MPS.BR Appraisals'!X271&lt;&gt;"",HLOOKUP(MID('Table 2 - MPS.BR Appraisals'!X271,5,1),$C$1:$I$2,2,0),IF(OR('Table 2 - MPS.BR Appraisals'!W271&lt;&gt;"",'Table 2 - MPS.BR Appraisals'!W271&lt;&gt;"",'Table 2 - MPS.BR Appraisals'!W271&lt;&gt;""),W271,""))</f>
        <v/>
      </c>
      <c r="Y271" s="59" t="str">
        <f>IF('Table 2 - MPS.BR Appraisals'!Y271&lt;&gt;"",HLOOKUP(MID('Table 2 - MPS.BR Appraisals'!Y271,5,1),$C$1:$I$2,2,0),IF(OR('Table 2 - MPS.BR Appraisals'!X271&lt;&gt;"",'Table 2 - MPS.BR Appraisals'!X271&lt;&gt;"",'Table 2 - MPS.BR Appraisals'!X271&lt;&gt;""),X271,""))</f>
        <v/>
      </c>
      <c r="Z271" s="59" t="str">
        <f>IF('Table 2 - MPS.BR Appraisals'!Z271&lt;&gt;"",HLOOKUP(MID('Table 2 - MPS.BR Appraisals'!Z271,5,1),$C$1:$I$2,2,0),IF(OR('Table 2 - MPS.BR Appraisals'!Y271&lt;&gt;"",'Table 2 - MPS.BR Appraisals'!Y271&lt;&gt;"",'Table 2 - MPS.BR Appraisals'!Y271&lt;&gt;""),Y271,""))</f>
        <v/>
      </c>
      <c r="AA271" s="59" t="str">
        <f>IF('Table 2 - MPS.BR Appraisals'!AA271&lt;&gt;"",HLOOKUP(MID('Table 2 - MPS.BR Appraisals'!AA271,5,1),$C$1:$I$2,2,0),IF(OR('Table 2 - MPS.BR Appraisals'!Z271&lt;&gt;"",'Table 2 - MPS.BR Appraisals'!Z271&lt;&gt;"",'Table 2 - MPS.BR Appraisals'!Z271&lt;&gt;""),Z271,""))</f>
        <v/>
      </c>
      <c r="AB271" s="59" t="str">
        <f>IF('Table 2 - MPS.BR Appraisals'!AB271&lt;&gt;"",HLOOKUP(MID('Table 2 - MPS.BR Appraisals'!AB271,5,1),$C$1:$I$2,2,0),IF(OR('Table 2 - MPS.BR Appraisals'!AA271&lt;&gt;"",'Table 2 - MPS.BR Appraisals'!AA271&lt;&gt;"",'Table 2 - MPS.BR Appraisals'!AA271&lt;&gt;""),AA271,""))</f>
        <v/>
      </c>
      <c r="AC271" s="59" t="str">
        <f>IF('Table 2 - MPS.BR Appraisals'!AC271&lt;&gt;"",HLOOKUP(MID('Table 2 - MPS.BR Appraisals'!AC271,5,1),$C$1:$I$2,2,0),IF(OR('Table 2 - MPS.BR Appraisals'!AB271&lt;&gt;"",'Table 2 - MPS.BR Appraisals'!AB271&lt;&gt;"",'Table 2 - MPS.BR Appraisals'!AB271&lt;&gt;""),AB271,""))</f>
        <v/>
      </c>
    </row>
    <row r="272" spans="2:29" ht="17.850000000000001" customHeight="1" x14ac:dyDescent="0.2">
      <c r="B272" s="35" t="s">
        <v>310</v>
      </c>
      <c r="C272" s="59" t="str">
        <f>IF('Table 2 - MPS.BR Appraisals'!C272&lt;&gt;"",HLOOKUP(MID('Table 2 - MPS.BR Appraisals'!C272,5,1),$C$1:$I$2,2,0),"")</f>
        <v/>
      </c>
      <c r="D272" s="59" t="str">
        <f>IF('Table 2 - MPS.BR Appraisals'!D272&lt;&gt;"",HLOOKUP(MID('Table 2 - MPS.BR Appraisals'!D272,5,1),$C$1:$I$2,2,0),IF('Table 2 - MPS.BR Appraisals'!C272&lt;&gt;"",C272,""))</f>
        <v/>
      </c>
      <c r="E272" s="59" t="str">
        <f>IF('Table 2 - MPS.BR Appraisals'!E272&lt;&gt;"",HLOOKUP(MID('Table 2 - MPS.BR Appraisals'!E272,5,1),$C$1:$I$2,2,0),IF(OR('Table 2 - MPS.BR Appraisals'!E272&lt;&gt;"",'Table 2 - MPS.BR Appraisals'!D272&lt;&gt;""),D272,""))</f>
        <v/>
      </c>
      <c r="F272" s="59" t="str">
        <f>IF('Table 2 - MPS.BR Appraisals'!F272&lt;&gt;"",HLOOKUP(MID('Table 2 - MPS.BR Appraisals'!F272,5,1),$C$1:$I$2,2,0),IF(OR('Table 2 - MPS.BR Appraisals'!E272&lt;&gt;"",'Table 2 - MPS.BR Appraisals'!E272&lt;&gt;"",'Table 2 - MPS.BR Appraisals'!E272&lt;&gt;""),E272,""))</f>
        <v/>
      </c>
      <c r="G272" s="59" t="str">
        <f>IF('Table 2 - MPS.BR Appraisals'!G272&lt;&gt;"",HLOOKUP(MID('Table 2 - MPS.BR Appraisals'!G272,5,1),$C$1:$I$2,2,0),IF(OR('Table 2 - MPS.BR Appraisals'!F272&lt;&gt;"",'Table 2 - MPS.BR Appraisals'!F272&lt;&gt;"",'Table 2 - MPS.BR Appraisals'!F272&lt;&gt;""),F272,""))</f>
        <v/>
      </c>
      <c r="H272" s="59" t="str">
        <f>IF('Table 2 - MPS.BR Appraisals'!H272&lt;&gt;"",HLOOKUP(MID('Table 2 - MPS.BR Appraisals'!H272,5,1),$C$1:$I$2,2,0),IF(OR('Table 2 - MPS.BR Appraisals'!G272&lt;&gt;"",'Table 2 - MPS.BR Appraisals'!G272&lt;&gt;"",'Table 2 - MPS.BR Appraisals'!G272&lt;&gt;""),G272,""))</f>
        <v/>
      </c>
      <c r="I272" s="59" t="str">
        <f>IF('Table 2 - MPS.BR Appraisals'!I272&lt;&gt;"",HLOOKUP(MID('Table 2 - MPS.BR Appraisals'!I272,5,1),$C$1:$I$2,2,0),IF(OR('Table 2 - MPS.BR Appraisals'!H272&lt;&gt;"",'Table 2 - MPS.BR Appraisals'!H272&lt;&gt;"",'Table 2 - MPS.BR Appraisals'!H272&lt;&gt;""),H272,""))</f>
        <v/>
      </c>
      <c r="J272" s="59" t="str">
        <f>IF('Table 2 - MPS.BR Appraisals'!J272&lt;&gt;"",HLOOKUP(MID('Table 2 - MPS.BR Appraisals'!J272,5,1),$C$1:$I$2,2,0),IF(OR('Table 2 - MPS.BR Appraisals'!I272&lt;&gt;"",'Table 2 - MPS.BR Appraisals'!I272&lt;&gt;"",'Table 2 - MPS.BR Appraisals'!I272&lt;&gt;""),I272,""))</f>
        <v/>
      </c>
      <c r="K272" s="59" t="str">
        <f>IF('Table 2 - MPS.BR Appraisals'!K272&lt;&gt;"",HLOOKUP(MID('Table 2 - MPS.BR Appraisals'!K272,5,1),$C$1:$I$2,2,0),IF(OR('Table 2 - MPS.BR Appraisals'!J272&lt;&gt;"",'Table 2 - MPS.BR Appraisals'!J272&lt;&gt;"",'Table 2 - MPS.BR Appraisals'!J272&lt;&gt;""),J272,""))</f>
        <v/>
      </c>
      <c r="L272" s="59" t="str">
        <f>IF('Table 2 - MPS.BR Appraisals'!L272&lt;&gt;"",HLOOKUP(MID('Table 2 - MPS.BR Appraisals'!L272,5,1),$C$1:$I$2,2,0),IF(OR('Table 2 - MPS.BR Appraisals'!K272&lt;&gt;"",'Table 2 - MPS.BR Appraisals'!K272&lt;&gt;"",'Table 2 - MPS.BR Appraisals'!K272&lt;&gt;""),K272,""))</f>
        <v/>
      </c>
      <c r="M272" s="59" t="str">
        <f>IF('Table 2 - MPS.BR Appraisals'!M272&lt;&gt;"",HLOOKUP(MID('Table 2 - MPS.BR Appraisals'!M272,5,1),$C$1:$I$2,2,0),IF(OR('Table 2 - MPS.BR Appraisals'!L272&lt;&gt;"",'Table 2 - MPS.BR Appraisals'!L272&lt;&gt;"",'Table 2 - MPS.BR Appraisals'!L272&lt;&gt;""),L272,""))</f>
        <v/>
      </c>
      <c r="N272" s="59" t="str">
        <f>IF('Table 2 - MPS.BR Appraisals'!N272&lt;&gt;"",HLOOKUP(MID('Table 2 - MPS.BR Appraisals'!N272,5,1),$C$1:$I$2,2,0),IF(OR('Table 2 - MPS.BR Appraisals'!M272&lt;&gt;"",'Table 2 - MPS.BR Appraisals'!M272&lt;&gt;"",'Table 2 - MPS.BR Appraisals'!M272&lt;&gt;""),M272,""))</f>
        <v/>
      </c>
      <c r="O272" s="59" t="str">
        <f>IF('Table 2 - MPS.BR Appraisals'!O272&lt;&gt;"",HLOOKUP(MID('Table 2 - MPS.BR Appraisals'!O272,5,1),$C$1:$I$2,2,0),IF(OR('Table 2 - MPS.BR Appraisals'!N272&lt;&gt;"",'Table 2 - MPS.BR Appraisals'!N272&lt;&gt;"",'Table 2 - MPS.BR Appraisals'!N272&lt;&gt;""),N272,""))</f>
        <v/>
      </c>
      <c r="P272" s="59" t="str">
        <f>IF('Table 2 - MPS.BR Appraisals'!P272&lt;&gt;"",HLOOKUP(MID('Table 2 - MPS.BR Appraisals'!P272,5,1),$C$1:$I$2,2,0),IF(OR('Table 2 - MPS.BR Appraisals'!O272&lt;&gt;"",'Table 2 - MPS.BR Appraisals'!O272&lt;&gt;"",'Table 2 - MPS.BR Appraisals'!O272&lt;&gt;""),O272,""))</f>
        <v/>
      </c>
      <c r="Q272" s="59" t="str">
        <f>IF('Table 2 - MPS.BR Appraisals'!Q272&lt;&gt;"",HLOOKUP(MID('Table 2 - MPS.BR Appraisals'!Q272,5,1),$C$1:$I$2,2,0),IF(OR('Table 2 - MPS.BR Appraisals'!P272&lt;&gt;"",'Table 2 - MPS.BR Appraisals'!P272&lt;&gt;"",'Table 2 - MPS.BR Appraisals'!P272&lt;&gt;""),P272,""))</f>
        <v/>
      </c>
      <c r="R272" s="59" t="str">
        <f>IF('Table 2 - MPS.BR Appraisals'!R272&lt;&gt;"",HLOOKUP(MID('Table 2 - MPS.BR Appraisals'!R272,5,1),$C$1:$I$2,2,0),IF(OR('Table 2 - MPS.BR Appraisals'!Q272&lt;&gt;"",'Table 2 - MPS.BR Appraisals'!Q272&lt;&gt;"",'Table 2 - MPS.BR Appraisals'!Q272&lt;&gt;""),Q272,""))</f>
        <v/>
      </c>
      <c r="S272" s="59" t="str">
        <f>IF('Table 2 - MPS.BR Appraisals'!S272&lt;&gt;"",HLOOKUP(MID('Table 2 - MPS.BR Appraisals'!S272,5,1),$C$1:$I$2,2,0),IF(OR('Table 2 - MPS.BR Appraisals'!R272&lt;&gt;"",'Table 2 - MPS.BR Appraisals'!R272&lt;&gt;"",'Table 2 - MPS.BR Appraisals'!R272&lt;&gt;""),R272,""))</f>
        <v/>
      </c>
      <c r="T272" s="59" t="str">
        <f>IF('Table 2 - MPS.BR Appraisals'!T272&lt;&gt;"",HLOOKUP(MID('Table 2 - MPS.BR Appraisals'!T272,5,1),$C$1:$I$2,2,0),IF(OR('Table 2 - MPS.BR Appraisals'!S272&lt;&gt;"",'Table 2 - MPS.BR Appraisals'!S272&lt;&gt;"",'Table 2 - MPS.BR Appraisals'!S272&lt;&gt;""),S272,""))</f>
        <v/>
      </c>
      <c r="U272" s="59" t="str">
        <f>IF('Table 2 - MPS.BR Appraisals'!U272&lt;&gt;"",HLOOKUP(MID('Table 2 - MPS.BR Appraisals'!U272,5,1),$C$1:$I$2,2,0),IF(OR('Table 2 - MPS.BR Appraisals'!T272&lt;&gt;"",'Table 2 - MPS.BR Appraisals'!T272&lt;&gt;"",'Table 2 - MPS.BR Appraisals'!T272&lt;&gt;""),T272,""))</f>
        <v/>
      </c>
      <c r="V272" s="59" t="str">
        <f>IF('Table 2 - MPS.BR Appraisals'!V272&lt;&gt;"",HLOOKUP(MID('Table 2 - MPS.BR Appraisals'!V272,5,1),$C$1:$I$2,2,0),IF(OR('Table 2 - MPS.BR Appraisals'!U272&lt;&gt;"",'Table 2 - MPS.BR Appraisals'!U272&lt;&gt;"",'Table 2 - MPS.BR Appraisals'!U272&lt;&gt;""),U272,""))</f>
        <v/>
      </c>
      <c r="W272" s="59" t="str">
        <f>IF('Table 2 - MPS.BR Appraisals'!W272&lt;&gt;"",HLOOKUP(MID('Table 2 - MPS.BR Appraisals'!W272,5,1),$C$1:$I$2,2,0),IF(OR('Table 2 - MPS.BR Appraisals'!V272&lt;&gt;"",'Table 2 - MPS.BR Appraisals'!V272&lt;&gt;"",'Table 2 - MPS.BR Appraisals'!V272&lt;&gt;""),V272,""))</f>
        <v/>
      </c>
      <c r="X272" s="59" t="str">
        <f>IF('Table 2 - MPS.BR Appraisals'!X272&lt;&gt;"",HLOOKUP(MID('Table 2 - MPS.BR Appraisals'!X272,5,1),$C$1:$I$2,2,0),IF(OR('Table 2 - MPS.BR Appraisals'!W272&lt;&gt;"",'Table 2 - MPS.BR Appraisals'!W272&lt;&gt;"",'Table 2 - MPS.BR Appraisals'!W272&lt;&gt;""),W272,""))</f>
        <v/>
      </c>
      <c r="Y272" s="59" t="str">
        <f>IF('Table 2 - MPS.BR Appraisals'!Y272&lt;&gt;"",HLOOKUP(MID('Table 2 - MPS.BR Appraisals'!Y272,5,1),$C$1:$I$2,2,0),IF(OR('Table 2 - MPS.BR Appraisals'!X272&lt;&gt;"",'Table 2 - MPS.BR Appraisals'!X272&lt;&gt;"",'Table 2 - MPS.BR Appraisals'!X272&lt;&gt;""),X272,""))</f>
        <v/>
      </c>
      <c r="Z272" s="59">
        <f>IF('Table 2 - MPS.BR Appraisals'!Z272&lt;&gt;"",HLOOKUP(MID('Table 2 - MPS.BR Appraisals'!Z272,5,1),$C$1:$I$2,2,0),IF(OR('Table 2 - MPS.BR Appraisals'!Y272&lt;&gt;"",'Table 2 - MPS.BR Appraisals'!Y272&lt;&gt;"",'Table 2 - MPS.BR Appraisals'!Y272&lt;&gt;""),Y272,""))</f>
        <v>1</v>
      </c>
      <c r="AA272" s="59">
        <f>IF('Table 2 - MPS.BR Appraisals'!AA272&lt;&gt;"",HLOOKUP(MID('Table 2 - MPS.BR Appraisals'!AA272,5,1),$C$1:$I$2,2,0),IF(OR('Table 2 - MPS.BR Appraisals'!Z272&lt;&gt;"",'Table 2 - MPS.BR Appraisals'!Z272&lt;&gt;"",'Table 2 - MPS.BR Appraisals'!Z272&lt;&gt;""),Z272,""))</f>
        <v>1</v>
      </c>
      <c r="AB272" s="59" t="str">
        <f>IF('Table 2 - MPS.BR Appraisals'!AB272&lt;&gt;"",HLOOKUP(MID('Table 2 - MPS.BR Appraisals'!AB272,5,1),$C$1:$I$2,2,0),IF(OR('Table 2 - MPS.BR Appraisals'!AA272&lt;&gt;"",'Table 2 - MPS.BR Appraisals'!AA272&lt;&gt;"",'Table 2 - MPS.BR Appraisals'!AA272&lt;&gt;""),AA272,""))</f>
        <v/>
      </c>
      <c r="AC272" s="59" t="str">
        <f>IF('Table 2 - MPS.BR Appraisals'!AC272&lt;&gt;"",HLOOKUP(MID('Table 2 - MPS.BR Appraisals'!AC272,5,1),$C$1:$I$2,2,0),IF(OR('Table 2 - MPS.BR Appraisals'!AB272&lt;&gt;"",'Table 2 - MPS.BR Appraisals'!AB272&lt;&gt;"",'Table 2 - MPS.BR Appraisals'!AB272&lt;&gt;""),AB272,""))</f>
        <v/>
      </c>
    </row>
    <row r="273" spans="2:29" ht="17.850000000000001" customHeight="1" x14ac:dyDescent="0.2">
      <c r="B273" s="35" t="s">
        <v>311</v>
      </c>
      <c r="C273" s="59" t="str">
        <f>IF('Table 2 - MPS.BR Appraisals'!C273&lt;&gt;"",HLOOKUP(MID('Table 2 - MPS.BR Appraisals'!C273,5,1),$C$1:$I$2,2,0),"")</f>
        <v/>
      </c>
      <c r="D273" s="59" t="str">
        <f>IF('Table 2 - MPS.BR Appraisals'!D273&lt;&gt;"",HLOOKUP(MID('Table 2 - MPS.BR Appraisals'!D273,5,1),$C$1:$I$2,2,0),IF('Table 2 - MPS.BR Appraisals'!C273&lt;&gt;"",C273,""))</f>
        <v/>
      </c>
      <c r="E273" s="59" t="str">
        <f>IF('Table 2 - MPS.BR Appraisals'!E273&lt;&gt;"",HLOOKUP(MID('Table 2 - MPS.BR Appraisals'!E273,5,1),$C$1:$I$2,2,0),IF(OR('Table 2 - MPS.BR Appraisals'!E273&lt;&gt;"",'Table 2 - MPS.BR Appraisals'!D273&lt;&gt;""),D273,""))</f>
        <v/>
      </c>
      <c r="F273" s="59" t="str">
        <f>IF('Table 2 - MPS.BR Appraisals'!F273&lt;&gt;"",HLOOKUP(MID('Table 2 - MPS.BR Appraisals'!F273,5,1),$C$1:$I$2,2,0),IF(OR('Table 2 - MPS.BR Appraisals'!E273&lt;&gt;"",'Table 2 - MPS.BR Appraisals'!E273&lt;&gt;"",'Table 2 - MPS.BR Appraisals'!E273&lt;&gt;""),E273,""))</f>
        <v/>
      </c>
      <c r="G273" s="59" t="str">
        <f>IF('Table 2 - MPS.BR Appraisals'!G273&lt;&gt;"",HLOOKUP(MID('Table 2 - MPS.BR Appraisals'!G273,5,1),$C$1:$I$2,2,0),IF(OR('Table 2 - MPS.BR Appraisals'!F273&lt;&gt;"",'Table 2 - MPS.BR Appraisals'!F273&lt;&gt;"",'Table 2 - MPS.BR Appraisals'!F273&lt;&gt;""),F273,""))</f>
        <v/>
      </c>
      <c r="H273" s="59" t="str">
        <f>IF('Table 2 - MPS.BR Appraisals'!H273&lt;&gt;"",HLOOKUP(MID('Table 2 - MPS.BR Appraisals'!H273,5,1),$C$1:$I$2,2,0),IF(OR('Table 2 - MPS.BR Appraisals'!G273&lt;&gt;"",'Table 2 - MPS.BR Appraisals'!G273&lt;&gt;"",'Table 2 - MPS.BR Appraisals'!G273&lt;&gt;""),G273,""))</f>
        <v/>
      </c>
      <c r="I273" s="59" t="str">
        <f>IF('Table 2 - MPS.BR Appraisals'!I273&lt;&gt;"",HLOOKUP(MID('Table 2 - MPS.BR Appraisals'!I273,5,1),$C$1:$I$2,2,0),IF(OR('Table 2 - MPS.BR Appraisals'!H273&lt;&gt;"",'Table 2 - MPS.BR Appraisals'!H273&lt;&gt;"",'Table 2 - MPS.BR Appraisals'!H273&lt;&gt;""),H273,""))</f>
        <v/>
      </c>
      <c r="J273" s="59" t="str">
        <f>IF('Table 2 - MPS.BR Appraisals'!J273&lt;&gt;"",HLOOKUP(MID('Table 2 - MPS.BR Appraisals'!J273,5,1),$C$1:$I$2,2,0),IF(OR('Table 2 - MPS.BR Appraisals'!I273&lt;&gt;"",'Table 2 - MPS.BR Appraisals'!I273&lt;&gt;"",'Table 2 - MPS.BR Appraisals'!I273&lt;&gt;""),I273,""))</f>
        <v/>
      </c>
      <c r="K273" s="59" t="str">
        <f>IF('Table 2 - MPS.BR Appraisals'!K273&lt;&gt;"",HLOOKUP(MID('Table 2 - MPS.BR Appraisals'!K273,5,1),$C$1:$I$2,2,0),IF(OR('Table 2 - MPS.BR Appraisals'!J273&lt;&gt;"",'Table 2 - MPS.BR Appraisals'!J273&lt;&gt;"",'Table 2 - MPS.BR Appraisals'!J273&lt;&gt;""),J273,""))</f>
        <v/>
      </c>
      <c r="L273" s="59" t="str">
        <f>IF('Table 2 - MPS.BR Appraisals'!L273&lt;&gt;"",HLOOKUP(MID('Table 2 - MPS.BR Appraisals'!L273,5,1),$C$1:$I$2,2,0),IF(OR('Table 2 - MPS.BR Appraisals'!K273&lt;&gt;"",'Table 2 - MPS.BR Appraisals'!K273&lt;&gt;"",'Table 2 - MPS.BR Appraisals'!K273&lt;&gt;""),K273,""))</f>
        <v/>
      </c>
      <c r="M273" s="59" t="str">
        <f>IF('Table 2 - MPS.BR Appraisals'!M273&lt;&gt;"",HLOOKUP(MID('Table 2 - MPS.BR Appraisals'!M273,5,1),$C$1:$I$2,2,0),IF(OR('Table 2 - MPS.BR Appraisals'!L273&lt;&gt;"",'Table 2 - MPS.BR Appraisals'!L273&lt;&gt;"",'Table 2 - MPS.BR Appraisals'!L273&lt;&gt;""),L273,""))</f>
        <v/>
      </c>
      <c r="N273" s="59" t="str">
        <f>IF('Table 2 - MPS.BR Appraisals'!N273&lt;&gt;"",HLOOKUP(MID('Table 2 - MPS.BR Appraisals'!N273,5,1),$C$1:$I$2,2,0),IF(OR('Table 2 - MPS.BR Appraisals'!M273&lt;&gt;"",'Table 2 - MPS.BR Appraisals'!M273&lt;&gt;"",'Table 2 - MPS.BR Appraisals'!M273&lt;&gt;""),M273,""))</f>
        <v/>
      </c>
      <c r="O273" s="59" t="str">
        <f>IF('Table 2 - MPS.BR Appraisals'!O273&lt;&gt;"",HLOOKUP(MID('Table 2 - MPS.BR Appraisals'!O273,5,1),$C$1:$I$2,2,0),IF(OR('Table 2 - MPS.BR Appraisals'!N273&lt;&gt;"",'Table 2 - MPS.BR Appraisals'!N273&lt;&gt;"",'Table 2 - MPS.BR Appraisals'!N273&lt;&gt;""),N273,""))</f>
        <v/>
      </c>
      <c r="P273" s="59" t="str">
        <f>IF('Table 2 - MPS.BR Appraisals'!P273&lt;&gt;"",HLOOKUP(MID('Table 2 - MPS.BR Appraisals'!P273,5,1),$C$1:$I$2,2,0),IF(OR('Table 2 - MPS.BR Appraisals'!O273&lt;&gt;"",'Table 2 - MPS.BR Appraisals'!O273&lt;&gt;"",'Table 2 - MPS.BR Appraisals'!O273&lt;&gt;""),O273,""))</f>
        <v/>
      </c>
      <c r="Q273" s="59" t="str">
        <f>IF('Table 2 - MPS.BR Appraisals'!Q273&lt;&gt;"",HLOOKUP(MID('Table 2 - MPS.BR Appraisals'!Q273,5,1),$C$1:$I$2,2,0),IF(OR('Table 2 - MPS.BR Appraisals'!P273&lt;&gt;"",'Table 2 - MPS.BR Appraisals'!P273&lt;&gt;"",'Table 2 - MPS.BR Appraisals'!P273&lt;&gt;""),P273,""))</f>
        <v/>
      </c>
      <c r="R273" s="59" t="str">
        <f>IF('Table 2 - MPS.BR Appraisals'!R273&lt;&gt;"",HLOOKUP(MID('Table 2 - MPS.BR Appraisals'!R273,5,1),$C$1:$I$2,2,0),IF(OR('Table 2 - MPS.BR Appraisals'!Q273&lt;&gt;"",'Table 2 - MPS.BR Appraisals'!Q273&lt;&gt;"",'Table 2 - MPS.BR Appraisals'!Q273&lt;&gt;""),Q273,""))</f>
        <v/>
      </c>
      <c r="S273" s="59" t="str">
        <f>IF('Table 2 - MPS.BR Appraisals'!S273&lt;&gt;"",HLOOKUP(MID('Table 2 - MPS.BR Appraisals'!S273,5,1),$C$1:$I$2,2,0),IF(OR('Table 2 - MPS.BR Appraisals'!R273&lt;&gt;"",'Table 2 - MPS.BR Appraisals'!R273&lt;&gt;"",'Table 2 - MPS.BR Appraisals'!R273&lt;&gt;""),R273,""))</f>
        <v/>
      </c>
      <c r="T273" s="59" t="str">
        <f>IF('Table 2 - MPS.BR Appraisals'!T273&lt;&gt;"",HLOOKUP(MID('Table 2 - MPS.BR Appraisals'!T273,5,1),$C$1:$I$2,2,0),IF(OR('Table 2 - MPS.BR Appraisals'!S273&lt;&gt;"",'Table 2 - MPS.BR Appraisals'!S273&lt;&gt;"",'Table 2 - MPS.BR Appraisals'!S273&lt;&gt;""),S273,""))</f>
        <v/>
      </c>
      <c r="U273" s="59" t="str">
        <f>IF('Table 2 - MPS.BR Appraisals'!U273&lt;&gt;"",HLOOKUP(MID('Table 2 - MPS.BR Appraisals'!U273,5,1),$C$1:$I$2,2,0),IF(OR('Table 2 - MPS.BR Appraisals'!T273&lt;&gt;"",'Table 2 - MPS.BR Appraisals'!T273&lt;&gt;"",'Table 2 - MPS.BR Appraisals'!T273&lt;&gt;""),T273,""))</f>
        <v/>
      </c>
      <c r="V273" s="59" t="str">
        <f>IF('Table 2 - MPS.BR Appraisals'!V273&lt;&gt;"",HLOOKUP(MID('Table 2 - MPS.BR Appraisals'!V273,5,1),$C$1:$I$2,2,0),IF(OR('Table 2 - MPS.BR Appraisals'!U273&lt;&gt;"",'Table 2 - MPS.BR Appraisals'!U273&lt;&gt;"",'Table 2 - MPS.BR Appraisals'!U273&lt;&gt;""),U273,""))</f>
        <v/>
      </c>
      <c r="W273" s="59" t="str">
        <f>IF('Table 2 - MPS.BR Appraisals'!W273&lt;&gt;"",HLOOKUP(MID('Table 2 - MPS.BR Appraisals'!W273,5,1),$C$1:$I$2,2,0),IF(OR('Table 2 - MPS.BR Appraisals'!V273&lt;&gt;"",'Table 2 - MPS.BR Appraisals'!V273&lt;&gt;"",'Table 2 - MPS.BR Appraisals'!V273&lt;&gt;""),V273,""))</f>
        <v/>
      </c>
      <c r="X273" s="59" t="str">
        <f>IF('Table 2 - MPS.BR Appraisals'!X273&lt;&gt;"",HLOOKUP(MID('Table 2 - MPS.BR Appraisals'!X273,5,1),$C$1:$I$2,2,0),IF(OR('Table 2 - MPS.BR Appraisals'!W273&lt;&gt;"",'Table 2 - MPS.BR Appraisals'!W273&lt;&gt;"",'Table 2 - MPS.BR Appraisals'!W273&lt;&gt;""),W273,""))</f>
        <v/>
      </c>
      <c r="Y273" s="59" t="str">
        <f>IF('Table 2 - MPS.BR Appraisals'!Y273&lt;&gt;"",HLOOKUP(MID('Table 2 - MPS.BR Appraisals'!Y273,5,1),$C$1:$I$2,2,0),IF(OR('Table 2 - MPS.BR Appraisals'!X273&lt;&gt;"",'Table 2 - MPS.BR Appraisals'!X273&lt;&gt;"",'Table 2 - MPS.BR Appraisals'!X273&lt;&gt;""),X273,""))</f>
        <v/>
      </c>
      <c r="Z273" s="59" t="str">
        <f>IF('Table 2 - MPS.BR Appraisals'!Z273&lt;&gt;"",HLOOKUP(MID('Table 2 - MPS.BR Appraisals'!Z273,5,1),$C$1:$I$2,2,0),IF(OR('Table 2 - MPS.BR Appraisals'!Y273&lt;&gt;"",'Table 2 - MPS.BR Appraisals'!Y273&lt;&gt;"",'Table 2 - MPS.BR Appraisals'!Y273&lt;&gt;""),Y273,""))</f>
        <v/>
      </c>
      <c r="AA273" s="59" t="str">
        <f>IF('Table 2 - MPS.BR Appraisals'!AA273&lt;&gt;"",HLOOKUP(MID('Table 2 - MPS.BR Appraisals'!AA273,5,1),$C$1:$I$2,2,0),IF(OR('Table 2 - MPS.BR Appraisals'!Z273&lt;&gt;"",'Table 2 - MPS.BR Appraisals'!Z273&lt;&gt;"",'Table 2 - MPS.BR Appraisals'!Z273&lt;&gt;""),Z273,""))</f>
        <v/>
      </c>
      <c r="AB273" s="59" t="str">
        <f>IF('Table 2 - MPS.BR Appraisals'!AB273&lt;&gt;"",HLOOKUP(MID('Table 2 - MPS.BR Appraisals'!AB273,5,1),$C$1:$I$2,2,0),IF(OR('Table 2 - MPS.BR Appraisals'!AA273&lt;&gt;"",'Table 2 - MPS.BR Appraisals'!AA273&lt;&gt;"",'Table 2 - MPS.BR Appraisals'!AA273&lt;&gt;""),AA273,""))</f>
        <v/>
      </c>
      <c r="AC273" s="59" t="str">
        <f>IF('Table 2 - MPS.BR Appraisals'!AC273&lt;&gt;"",HLOOKUP(MID('Table 2 - MPS.BR Appraisals'!AC273,5,1),$C$1:$I$2,2,0),IF(OR('Table 2 - MPS.BR Appraisals'!AB273&lt;&gt;"",'Table 2 - MPS.BR Appraisals'!AB273&lt;&gt;"",'Table 2 - MPS.BR Appraisals'!AB273&lt;&gt;""),AB273,""))</f>
        <v/>
      </c>
    </row>
    <row r="274" spans="2:29" ht="17.850000000000001" customHeight="1" x14ac:dyDescent="0.2">
      <c r="B274" s="35" t="s">
        <v>312</v>
      </c>
      <c r="C274" s="59" t="str">
        <f>IF('Table 2 - MPS.BR Appraisals'!C274&lt;&gt;"",HLOOKUP(MID('Table 2 - MPS.BR Appraisals'!C274,5,1),$C$1:$I$2,2,0),"")</f>
        <v/>
      </c>
      <c r="D274" s="59" t="str">
        <f>IF('Table 2 - MPS.BR Appraisals'!D274&lt;&gt;"",HLOOKUP(MID('Table 2 - MPS.BR Appraisals'!D274,5,1),$C$1:$I$2,2,0),IF('Table 2 - MPS.BR Appraisals'!C274&lt;&gt;"",C274,""))</f>
        <v/>
      </c>
      <c r="E274" s="59" t="str">
        <f>IF('Table 2 - MPS.BR Appraisals'!E274&lt;&gt;"",HLOOKUP(MID('Table 2 - MPS.BR Appraisals'!E274,5,1),$C$1:$I$2,2,0),IF(OR('Table 2 - MPS.BR Appraisals'!E274&lt;&gt;"",'Table 2 - MPS.BR Appraisals'!D274&lt;&gt;""),D274,""))</f>
        <v/>
      </c>
      <c r="F274" s="59" t="str">
        <f>IF('Table 2 - MPS.BR Appraisals'!F274&lt;&gt;"",HLOOKUP(MID('Table 2 - MPS.BR Appraisals'!F274,5,1),$C$1:$I$2,2,0),IF(OR('Table 2 - MPS.BR Appraisals'!E274&lt;&gt;"",'Table 2 - MPS.BR Appraisals'!E274&lt;&gt;"",'Table 2 - MPS.BR Appraisals'!E274&lt;&gt;""),E274,""))</f>
        <v/>
      </c>
      <c r="G274" s="59" t="str">
        <f>IF('Table 2 - MPS.BR Appraisals'!G274&lt;&gt;"",HLOOKUP(MID('Table 2 - MPS.BR Appraisals'!G274,5,1),$C$1:$I$2,2,0),IF(OR('Table 2 - MPS.BR Appraisals'!F274&lt;&gt;"",'Table 2 - MPS.BR Appraisals'!F274&lt;&gt;"",'Table 2 - MPS.BR Appraisals'!F274&lt;&gt;""),F274,""))</f>
        <v/>
      </c>
      <c r="H274" s="59" t="str">
        <f>IF('Table 2 - MPS.BR Appraisals'!H274&lt;&gt;"",HLOOKUP(MID('Table 2 - MPS.BR Appraisals'!H274,5,1),$C$1:$I$2,2,0),IF(OR('Table 2 - MPS.BR Appraisals'!G274&lt;&gt;"",'Table 2 - MPS.BR Appraisals'!G274&lt;&gt;"",'Table 2 - MPS.BR Appraisals'!G274&lt;&gt;""),G274,""))</f>
        <v/>
      </c>
      <c r="I274" s="59" t="str">
        <f>IF('Table 2 - MPS.BR Appraisals'!I274&lt;&gt;"",HLOOKUP(MID('Table 2 - MPS.BR Appraisals'!I274,5,1),$C$1:$I$2,2,0),IF(OR('Table 2 - MPS.BR Appraisals'!H274&lt;&gt;"",'Table 2 - MPS.BR Appraisals'!H274&lt;&gt;"",'Table 2 - MPS.BR Appraisals'!H274&lt;&gt;""),H274,""))</f>
        <v/>
      </c>
      <c r="J274" s="59" t="str">
        <f>IF('Table 2 - MPS.BR Appraisals'!J274&lt;&gt;"",HLOOKUP(MID('Table 2 - MPS.BR Appraisals'!J274,5,1),$C$1:$I$2,2,0),IF(OR('Table 2 - MPS.BR Appraisals'!I274&lt;&gt;"",'Table 2 - MPS.BR Appraisals'!I274&lt;&gt;"",'Table 2 - MPS.BR Appraisals'!I274&lt;&gt;""),I274,""))</f>
        <v/>
      </c>
      <c r="K274" s="59" t="str">
        <f>IF('Table 2 - MPS.BR Appraisals'!K274&lt;&gt;"",HLOOKUP(MID('Table 2 - MPS.BR Appraisals'!K274,5,1),$C$1:$I$2,2,0),IF(OR('Table 2 - MPS.BR Appraisals'!J274&lt;&gt;"",'Table 2 - MPS.BR Appraisals'!J274&lt;&gt;"",'Table 2 - MPS.BR Appraisals'!J274&lt;&gt;""),J274,""))</f>
        <v/>
      </c>
      <c r="L274" s="59" t="str">
        <f>IF('Table 2 - MPS.BR Appraisals'!L274&lt;&gt;"",HLOOKUP(MID('Table 2 - MPS.BR Appraisals'!L274,5,1),$C$1:$I$2,2,0),IF(OR('Table 2 - MPS.BR Appraisals'!K274&lt;&gt;"",'Table 2 - MPS.BR Appraisals'!K274&lt;&gt;"",'Table 2 - MPS.BR Appraisals'!K274&lt;&gt;""),K274,""))</f>
        <v/>
      </c>
      <c r="M274" s="59" t="str">
        <f>IF('Table 2 - MPS.BR Appraisals'!M274&lt;&gt;"",HLOOKUP(MID('Table 2 - MPS.BR Appraisals'!M274,5,1),$C$1:$I$2,2,0),IF(OR('Table 2 - MPS.BR Appraisals'!L274&lt;&gt;"",'Table 2 - MPS.BR Appraisals'!L274&lt;&gt;"",'Table 2 - MPS.BR Appraisals'!L274&lt;&gt;""),L274,""))</f>
        <v/>
      </c>
      <c r="N274" s="59" t="str">
        <f>IF('Table 2 - MPS.BR Appraisals'!N274&lt;&gt;"",HLOOKUP(MID('Table 2 - MPS.BR Appraisals'!N274,5,1),$C$1:$I$2,2,0),IF(OR('Table 2 - MPS.BR Appraisals'!M274&lt;&gt;"",'Table 2 - MPS.BR Appraisals'!M274&lt;&gt;"",'Table 2 - MPS.BR Appraisals'!M274&lt;&gt;""),M274,""))</f>
        <v/>
      </c>
      <c r="O274" s="59" t="str">
        <f>IF('Table 2 - MPS.BR Appraisals'!O274&lt;&gt;"",HLOOKUP(MID('Table 2 - MPS.BR Appraisals'!O274,5,1),$C$1:$I$2,2,0),IF(OR('Table 2 - MPS.BR Appraisals'!N274&lt;&gt;"",'Table 2 - MPS.BR Appraisals'!N274&lt;&gt;"",'Table 2 - MPS.BR Appraisals'!N274&lt;&gt;""),N274,""))</f>
        <v/>
      </c>
      <c r="P274" s="59" t="str">
        <f>IF('Table 2 - MPS.BR Appraisals'!P274&lt;&gt;"",HLOOKUP(MID('Table 2 - MPS.BR Appraisals'!P274,5,1),$C$1:$I$2,2,0),IF(OR('Table 2 - MPS.BR Appraisals'!O274&lt;&gt;"",'Table 2 - MPS.BR Appraisals'!O274&lt;&gt;"",'Table 2 - MPS.BR Appraisals'!O274&lt;&gt;""),O274,""))</f>
        <v/>
      </c>
      <c r="Q274" s="59" t="str">
        <f>IF('Table 2 - MPS.BR Appraisals'!Q274&lt;&gt;"",HLOOKUP(MID('Table 2 - MPS.BR Appraisals'!Q274,5,1),$C$1:$I$2,2,0),IF(OR('Table 2 - MPS.BR Appraisals'!P274&lt;&gt;"",'Table 2 - MPS.BR Appraisals'!P274&lt;&gt;"",'Table 2 - MPS.BR Appraisals'!P274&lt;&gt;""),P274,""))</f>
        <v/>
      </c>
      <c r="R274" s="59" t="str">
        <f>IF('Table 2 - MPS.BR Appraisals'!R274&lt;&gt;"",HLOOKUP(MID('Table 2 - MPS.BR Appraisals'!R274,5,1),$C$1:$I$2,2,0),IF(OR('Table 2 - MPS.BR Appraisals'!Q274&lt;&gt;"",'Table 2 - MPS.BR Appraisals'!Q274&lt;&gt;"",'Table 2 - MPS.BR Appraisals'!Q274&lt;&gt;""),Q274,""))</f>
        <v/>
      </c>
      <c r="S274" s="59" t="str">
        <f>IF('Table 2 - MPS.BR Appraisals'!S274&lt;&gt;"",HLOOKUP(MID('Table 2 - MPS.BR Appraisals'!S274,5,1),$C$1:$I$2,2,0),IF(OR('Table 2 - MPS.BR Appraisals'!R274&lt;&gt;"",'Table 2 - MPS.BR Appraisals'!R274&lt;&gt;"",'Table 2 - MPS.BR Appraisals'!R274&lt;&gt;""),R274,""))</f>
        <v/>
      </c>
      <c r="T274" s="59" t="str">
        <f>IF('Table 2 - MPS.BR Appraisals'!T274&lt;&gt;"",HLOOKUP(MID('Table 2 - MPS.BR Appraisals'!T274,5,1),$C$1:$I$2,2,0),IF(OR('Table 2 - MPS.BR Appraisals'!S274&lt;&gt;"",'Table 2 - MPS.BR Appraisals'!S274&lt;&gt;"",'Table 2 - MPS.BR Appraisals'!S274&lt;&gt;""),S274,""))</f>
        <v/>
      </c>
      <c r="U274" s="59" t="str">
        <f>IF('Table 2 - MPS.BR Appraisals'!U274&lt;&gt;"",HLOOKUP(MID('Table 2 - MPS.BR Appraisals'!U274,5,1),$C$1:$I$2,2,0),IF(OR('Table 2 - MPS.BR Appraisals'!T274&lt;&gt;"",'Table 2 - MPS.BR Appraisals'!T274&lt;&gt;"",'Table 2 - MPS.BR Appraisals'!T274&lt;&gt;""),T274,""))</f>
        <v/>
      </c>
      <c r="V274" s="59" t="str">
        <f>IF('Table 2 - MPS.BR Appraisals'!V274&lt;&gt;"",HLOOKUP(MID('Table 2 - MPS.BR Appraisals'!V274,5,1),$C$1:$I$2,2,0),IF(OR('Table 2 - MPS.BR Appraisals'!U274&lt;&gt;"",'Table 2 - MPS.BR Appraisals'!U274&lt;&gt;"",'Table 2 - MPS.BR Appraisals'!U274&lt;&gt;""),U274,""))</f>
        <v/>
      </c>
      <c r="W274" s="59" t="str">
        <f>IF('Table 2 - MPS.BR Appraisals'!W274&lt;&gt;"",HLOOKUP(MID('Table 2 - MPS.BR Appraisals'!W274,5,1),$C$1:$I$2,2,0),IF(OR('Table 2 - MPS.BR Appraisals'!V274&lt;&gt;"",'Table 2 - MPS.BR Appraisals'!V274&lt;&gt;"",'Table 2 - MPS.BR Appraisals'!V274&lt;&gt;""),V274,""))</f>
        <v/>
      </c>
      <c r="X274" s="59" t="str">
        <f>IF('Table 2 - MPS.BR Appraisals'!X274&lt;&gt;"",HLOOKUP(MID('Table 2 - MPS.BR Appraisals'!X274,5,1),$C$1:$I$2,2,0),IF(OR('Table 2 - MPS.BR Appraisals'!W274&lt;&gt;"",'Table 2 - MPS.BR Appraisals'!W274&lt;&gt;"",'Table 2 - MPS.BR Appraisals'!W274&lt;&gt;""),W274,""))</f>
        <v/>
      </c>
      <c r="Y274" s="59" t="str">
        <f>IF('Table 2 - MPS.BR Appraisals'!Y274&lt;&gt;"",HLOOKUP(MID('Table 2 - MPS.BR Appraisals'!Y274,5,1),$C$1:$I$2,2,0),IF(OR('Table 2 - MPS.BR Appraisals'!X274&lt;&gt;"",'Table 2 - MPS.BR Appraisals'!X274&lt;&gt;"",'Table 2 - MPS.BR Appraisals'!X274&lt;&gt;""),X274,""))</f>
        <v/>
      </c>
      <c r="Z274" s="59" t="str">
        <f>IF('Table 2 - MPS.BR Appraisals'!Z274&lt;&gt;"",HLOOKUP(MID('Table 2 - MPS.BR Appraisals'!Z274,5,1),$C$1:$I$2,2,0),IF(OR('Table 2 - MPS.BR Appraisals'!Y274&lt;&gt;"",'Table 2 - MPS.BR Appraisals'!Y274&lt;&gt;"",'Table 2 - MPS.BR Appraisals'!Y274&lt;&gt;""),Y274,""))</f>
        <v/>
      </c>
      <c r="AA274" s="59" t="str">
        <f>IF('Table 2 - MPS.BR Appraisals'!AA274&lt;&gt;"",HLOOKUP(MID('Table 2 - MPS.BR Appraisals'!AA274,5,1),$C$1:$I$2,2,0),IF(OR('Table 2 - MPS.BR Appraisals'!Z274&lt;&gt;"",'Table 2 - MPS.BR Appraisals'!Z274&lt;&gt;"",'Table 2 - MPS.BR Appraisals'!Z274&lt;&gt;""),Z274,""))</f>
        <v/>
      </c>
      <c r="AB274" s="59" t="str">
        <f>IF('Table 2 - MPS.BR Appraisals'!AB274&lt;&gt;"",HLOOKUP(MID('Table 2 - MPS.BR Appraisals'!AB274,5,1),$C$1:$I$2,2,0),IF(OR('Table 2 - MPS.BR Appraisals'!AA274&lt;&gt;"",'Table 2 - MPS.BR Appraisals'!AA274&lt;&gt;"",'Table 2 - MPS.BR Appraisals'!AA274&lt;&gt;""),AA274,""))</f>
        <v/>
      </c>
      <c r="AC274" s="59" t="str">
        <f>IF('Table 2 - MPS.BR Appraisals'!AC274&lt;&gt;"",HLOOKUP(MID('Table 2 - MPS.BR Appraisals'!AC274,5,1),$C$1:$I$2,2,0),IF(OR('Table 2 - MPS.BR Appraisals'!AB274&lt;&gt;"",'Table 2 - MPS.BR Appraisals'!AB274&lt;&gt;"",'Table 2 - MPS.BR Appraisals'!AB274&lt;&gt;""),AB274,""))</f>
        <v/>
      </c>
    </row>
    <row r="275" spans="2:29" ht="17.850000000000001" customHeight="1" x14ac:dyDescent="0.2">
      <c r="B275" s="35" t="s">
        <v>313</v>
      </c>
      <c r="C275" s="59" t="str">
        <f>IF('Table 2 - MPS.BR Appraisals'!C275&lt;&gt;"",HLOOKUP(MID('Table 2 - MPS.BR Appraisals'!C275,5,1),$C$1:$I$2,2,0),"")</f>
        <v/>
      </c>
      <c r="D275" s="59" t="str">
        <f>IF('Table 2 - MPS.BR Appraisals'!D275&lt;&gt;"",HLOOKUP(MID('Table 2 - MPS.BR Appraisals'!D275,5,1),$C$1:$I$2,2,0),IF('Table 2 - MPS.BR Appraisals'!C275&lt;&gt;"",C275,""))</f>
        <v/>
      </c>
      <c r="E275" s="59" t="str">
        <f>IF('Table 2 - MPS.BR Appraisals'!E275&lt;&gt;"",HLOOKUP(MID('Table 2 - MPS.BR Appraisals'!E275,5,1),$C$1:$I$2,2,0),IF(OR('Table 2 - MPS.BR Appraisals'!E275&lt;&gt;"",'Table 2 - MPS.BR Appraisals'!D275&lt;&gt;""),D275,""))</f>
        <v/>
      </c>
      <c r="F275" s="59" t="str">
        <f>IF('Table 2 - MPS.BR Appraisals'!F275&lt;&gt;"",HLOOKUP(MID('Table 2 - MPS.BR Appraisals'!F275,5,1),$C$1:$I$2,2,0),IF(OR('Table 2 - MPS.BR Appraisals'!E275&lt;&gt;"",'Table 2 - MPS.BR Appraisals'!E275&lt;&gt;"",'Table 2 - MPS.BR Appraisals'!E275&lt;&gt;""),E275,""))</f>
        <v/>
      </c>
      <c r="G275" s="59" t="str">
        <f>IF('Table 2 - MPS.BR Appraisals'!G275&lt;&gt;"",HLOOKUP(MID('Table 2 - MPS.BR Appraisals'!G275,5,1),$C$1:$I$2,2,0),IF(OR('Table 2 - MPS.BR Appraisals'!F275&lt;&gt;"",'Table 2 - MPS.BR Appraisals'!F275&lt;&gt;"",'Table 2 - MPS.BR Appraisals'!F275&lt;&gt;""),F275,""))</f>
        <v/>
      </c>
      <c r="H275" s="59" t="str">
        <f>IF('Table 2 - MPS.BR Appraisals'!H275&lt;&gt;"",HLOOKUP(MID('Table 2 - MPS.BR Appraisals'!H275,5,1),$C$1:$I$2,2,0),IF(OR('Table 2 - MPS.BR Appraisals'!G275&lt;&gt;"",'Table 2 - MPS.BR Appraisals'!G275&lt;&gt;"",'Table 2 - MPS.BR Appraisals'!G275&lt;&gt;""),G275,""))</f>
        <v/>
      </c>
      <c r="I275" s="59" t="str">
        <f>IF('Table 2 - MPS.BR Appraisals'!I275&lt;&gt;"",HLOOKUP(MID('Table 2 - MPS.BR Appraisals'!I275,5,1),$C$1:$I$2,2,0),IF(OR('Table 2 - MPS.BR Appraisals'!H275&lt;&gt;"",'Table 2 - MPS.BR Appraisals'!H275&lt;&gt;"",'Table 2 - MPS.BR Appraisals'!H275&lt;&gt;""),H275,""))</f>
        <v/>
      </c>
      <c r="J275" s="59" t="str">
        <f>IF('Table 2 - MPS.BR Appraisals'!J275&lt;&gt;"",HLOOKUP(MID('Table 2 - MPS.BR Appraisals'!J275,5,1),$C$1:$I$2,2,0),IF(OR('Table 2 - MPS.BR Appraisals'!I275&lt;&gt;"",'Table 2 - MPS.BR Appraisals'!I275&lt;&gt;"",'Table 2 - MPS.BR Appraisals'!I275&lt;&gt;""),I275,""))</f>
        <v/>
      </c>
      <c r="K275" s="59" t="str">
        <f>IF('Table 2 - MPS.BR Appraisals'!K275&lt;&gt;"",HLOOKUP(MID('Table 2 - MPS.BR Appraisals'!K275,5,1),$C$1:$I$2,2,0),IF(OR('Table 2 - MPS.BR Appraisals'!J275&lt;&gt;"",'Table 2 - MPS.BR Appraisals'!J275&lt;&gt;"",'Table 2 - MPS.BR Appraisals'!J275&lt;&gt;""),J275,""))</f>
        <v/>
      </c>
      <c r="L275" s="59" t="str">
        <f>IF('Table 2 - MPS.BR Appraisals'!L275&lt;&gt;"",HLOOKUP(MID('Table 2 - MPS.BR Appraisals'!L275,5,1),$C$1:$I$2,2,0),IF(OR('Table 2 - MPS.BR Appraisals'!K275&lt;&gt;"",'Table 2 - MPS.BR Appraisals'!K275&lt;&gt;"",'Table 2 - MPS.BR Appraisals'!K275&lt;&gt;""),K275,""))</f>
        <v/>
      </c>
      <c r="M275" s="59" t="str">
        <f>IF('Table 2 - MPS.BR Appraisals'!M275&lt;&gt;"",HLOOKUP(MID('Table 2 - MPS.BR Appraisals'!M275,5,1),$C$1:$I$2,2,0),IF(OR('Table 2 - MPS.BR Appraisals'!L275&lt;&gt;"",'Table 2 - MPS.BR Appraisals'!L275&lt;&gt;"",'Table 2 - MPS.BR Appraisals'!L275&lt;&gt;""),L275,""))</f>
        <v/>
      </c>
      <c r="N275" s="59" t="str">
        <f>IF('Table 2 - MPS.BR Appraisals'!N275&lt;&gt;"",HLOOKUP(MID('Table 2 - MPS.BR Appraisals'!N275,5,1),$C$1:$I$2,2,0),IF(OR('Table 2 - MPS.BR Appraisals'!M275&lt;&gt;"",'Table 2 - MPS.BR Appraisals'!M275&lt;&gt;"",'Table 2 - MPS.BR Appraisals'!M275&lt;&gt;""),M275,""))</f>
        <v/>
      </c>
      <c r="O275" s="59" t="str">
        <f>IF('Table 2 - MPS.BR Appraisals'!O275&lt;&gt;"",HLOOKUP(MID('Table 2 - MPS.BR Appraisals'!O275,5,1),$C$1:$I$2,2,0),IF(OR('Table 2 - MPS.BR Appraisals'!N275&lt;&gt;"",'Table 2 - MPS.BR Appraisals'!N275&lt;&gt;"",'Table 2 - MPS.BR Appraisals'!N275&lt;&gt;""),N275,""))</f>
        <v/>
      </c>
      <c r="P275" s="59" t="str">
        <f>IF('Table 2 - MPS.BR Appraisals'!P275&lt;&gt;"",HLOOKUP(MID('Table 2 - MPS.BR Appraisals'!P275,5,1),$C$1:$I$2,2,0),IF(OR('Table 2 - MPS.BR Appraisals'!O275&lt;&gt;"",'Table 2 - MPS.BR Appraisals'!O275&lt;&gt;"",'Table 2 - MPS.BR Appraisals'!O275&lt;&gt;""),O275,""))</f>
        <v/>
      </c>
      <c r="Q275" s="59" t="str">
        <f>IF('Table 2 - MPS.BR Appraisals'!Q275&lt;&gt;"",HLOOKUP(MID('Table 2 - MPS.BR Appraisals'!Q275,5,1),$C$1:$I$2,2,0),IF(OR('Table 2 - MPS.BR Appraisals'!P275&lt;&gt;"",'Table 2 - MPS.BR Appraisals'!P275&lt;&gt;"",'Table 2 - MPS.BR Appraisals'!P275&lt;&gt;""),P275,""))</f>
        <v/>
      </c>
      <c r="R275" s="59" t="str">
        <f>IF('Table 2 - MPS.BR Appraisals'!R275&lt;&gt;"",HLOOKUP(MID('Table 2 - MPS.BR Appraisals'!R275,5,1),$C$1:$I$2,2,0),IF(OR('Table 2 - MPS.BR Appraisals'!Q275&lt;&gt;"",'Table 2 - MPS.BR Appraisals'!Q275&lt;&gt;"",'Table 2 - MPS.BR Appraisals'!Q275&lt;&gt;""),Q275,""))</f>
        <v/>
      </c>
      <c r="S275" s="59">
        <f>IF('Table 2 - MPS.BR Appraisals'!S275&lt;&gt;"",HLOOKUP(MID('Table 2 - MPS.BR Appraisals'!S275,5,1),$C$1:$I$2,2,0),IF(OR('Table 2 - MPS.BR Appraisals'!R275&lt;&gt;"",'Table 2 - MPS.BR Appraisals'!R275&lt;&gt;"",'Table 2 - MPS.BR Appraisals'!R275&lt;&gt;""),R275,""))</f>
        <v>1</v>
      </c>
      <c r="T275" s="59">
        <f>IF('Table 2 - MPS.BR Appraisals'!T275&lt;&gt;"",HLOOKUP(MID('Table 2 - MPS.BR Appraisals'!T275,5,1),$C$1:$I$2,2,0),IF(OR('Table 2 - MPS.BR Appraisals'!S275&lt;&gt;"",'Table 2 - MPS.BR Appraisals'!S275&lt;&gt;"",'Table 2 - MPS.BR Appraisals'!S275&lt;&gt;""),S275,""))</f>
        <v>1</v>
      </c>
      <c r="U275" s="59" t="str">
        <f>IF('Table 2 - MPS.BR Appraisals'!U275&lt;&gt;"",HLOOKUP(MID('Table 2 - MPS.BR Appraisals'!U275,5,1),$C$1:$I$2,2,0),IF(OR('Table 2 - MPS.BR Appraisals'!T275&lt;&gt;"",'Table 2 - MPS.BR Appraisals'!T275&lt;&gt;"",'Table 2 - MPS.BR Appraisals'!T275&lt;&gt;""),T275,""))</f>
        <v/>
      </c>
      <c r="V275" s="59">
        <f>IF('Table 2 - MPS.BR Appraisals'!V275&lt;&gt;"",HLOOKUP(MID('Table 2 - MPS.BR Appraisals'!V275,5,1),$C$1:$I$2,2,0),IF(OR('Table 2 - MPS.BR Appraisals'!U275&lt;&gt;"",'Table 2 - MPS.BR Appraisals'!U275&lt;&gt;"",'Table 2 - MPS.BR Appraisals'!U275&lt;&gt;""),U275,""))</f>
        <v>3</v>
      </c>
      <c r="W275" s="59">
        <f>IF('Table 2 - MPS.BR Appraisals'!W275&lt;&gt;"",HLOOKUP(MID('Table 2 - MPS.BR Appraisals'!W275,5,1),$C$1:$I$2,2,0),IF(OR('Table 2 - MPS.BR Appraisals'!V275&lt;&gt;"",'Table 2 - MPS.BR Appraisals'!V275&lt;&gt;"",'Table 2 - MPS.BR Appraisals'!V275&lt;&gt;""),V275,""))</f>
        <v>3</v>
      </c>
      <c r="X275" s="59" t="str">
        <f>IF('Table 2 - MPS.BR Appraisals'!X275&lt;&gt;"",HLOOKUP(MID('Table 2 - MPS.BR Appraisals'!X275,5,1),$C$1:$I$2,2,0),IF(OR('Table 2 - MPS.BR Appraisals'!W275&lt;&gt;"",'Table 2 - MPS.BR Appraisals'!W275&lt;&gt;"",'Table 2 - MPS.BR Appraisals'!W275&lt;&gt;""),W275,""))</f>
        <v/>
      </c>
      <c r="Y275" s="59" t="str">
        <f>IF('Table 2 - MPS.BR Appraisals'!Y275&lt;&gt;"",HLOOKUP(MID('Table 2 - MPS.BR Appraisals'!Y275,5,1),$C$1:$I$2,2,0),IF(OR('Table 2 - MPS.BR Appraisals'!X275&lt;&gt;"",'Table 2 - MPS.BR Appraisals'!X275&lt;&gt;"",'Table 2 - MPS.BR Appraisals'!X275&lt;&gt;""),X275,""))</f>
        <v/>
      </c>
      <c r="Z275" s="59" t="str">
        <f>IF('Table 2 - MPS.BR Appraisals'!Z275&lt;&gt;"",HLOOKUP(MID('Table 2 - MPS.BR Appraisals'!Z275,5,1),$C$1:$I$2,2,0),IF(OR('Table 2 - MPS.BR Appraisals'!Y275&lt;&gt;"",'Table 2 - MPS.BR Appraisals'!Y275&lt;&gt;"",'Table 2 - MPS.BR Appraisals'!Y275&lt;&gt;""),Y275,""))</f>
        <v/>
      </c>
      <c r="AA275" s="59" t="str">
        <f>IF('Table 2 - MPS.BR Appraisals'!AA275&lt;&gt;"",HLOOKUP(MID('Table 2 - MPS.BR Appraisals'!AA275,5,1),$C$1:$I$2,2,0),IF(OR('Table 2 - MPS.BR Appraisals'!Z275&lt;&gt;"",'Table 2 - MPS.BR Appraisals'!Z275&lt;&gt;"",'Table 2 - MPS.BR Appraisals'!Z275&lt;&gt;""),Z275,""))</f>
        <v/>
      </c>
      <c r="AB275" s="59" t="str">
        <f>IF('Table 2 - MPS.BR Appraisals'!AB275&lt;&gt;"",HLOOKUP(MID('Table 2 - MPS.BR Appraisals'!AB275,5,1),$C$1:$I$2,2,0),IF(OR('Table 2 - MPS.BR Appraisals'!AA275&lt;&gt;"",'Table 2 - MPS.BR Appraisals'!AA275&lt;&gt;"",'Table 2 - MPS.BR Appraisals'!AA275&lt;&gt;""),AA275,""))</f>
        <v/>
      </c>
      <c r="AC275" s="59" t="str">
        <f>IF('Table 2 - MPS.BR Appraisals'!AC275&lt;&gt;"",HLOOKUP(MID('Table 2 - MPS.BR Appraisals'!AC275,5,1),$C$1:$I$2,2,0),IF(OR('Table 2 - MPS.BR Appraisals'!AB275&lt;&gt;"",'Table 2 - MPS.BR Appraisals'!AB275&lt;&gt;"",'Table 2 - MPS.BR Appraisals'!AB275&lt;&gt;""),AB275,""))</f>
        <v/>
      </c>
    </row>
    <row r="276" spans="2:29" ht="17.850000000000001" customHeight="1" x14ac:dyDescent="0.2">
      <c r="B276" s="35" t="s">
        <v>314</v>
      </c>
      <c r="C276" s="59" t="str">
        <f>IF('Table 2 - MPS.BR Appraisals'!C276&lt;&gt;"",HLOOKUP(MID('Table 2 - MPS.BR Appraisals'!C276,5,1),$C$1:$I$2,2,0),"")</f>
        <v/>
      </c>
      <c r="D276" s="59" t="str">
        <f>IF('Table 2 - MPS.BR Appraisals'!D276&lt;&gt;"",HLOOKUP(MID('Table 2 - MPS.BR Appraisals'!D276,5,1),$C$1:$I$2,2,0),IF('Table 2 - MPS.BR Appraisals'!C276&lt;&gt;"",C276,""))</f>
        <v/>
      </c>
      <c r="E276" s="59" t="str">
        <f>IF('Table 2 - MPS.BR Appraisals'!E276&lt;&gt;"",HLOOKUP(MID('Table 2 - MPS.BR Appraisals'!E276,5,1),$C$1:$I$2,2,0),IF(OR('Table 2 - MPS.BR Appraisals'!E276&lt;&gt;"",'Table 2 - MPS.BR Appraisals'!D276&lt;&gt;""),D276,""))</f>
        <v/>
      </c>
      <c r="F276" s="59" t="str">
        <f>IF('Table 2 - MPS.BR Appraisals'!F276&lt;&gt;"",HLOOKUP(MID('Table 2 - MPS.BR Appraisals'!F276,5,1),$C$1:$I$2,2,0),IF(OR('Table 2 - MPS.BR Appraisals'!E276&lt;&gt;"",'Table 2 - MPS.BR Appraisals'!E276&lt;&gt;"",'Table 2 - MPS.BR Appraisals'!E276&lt;&gt;""),E276,""))</f>
        <v/>
      </c>
      <c r="G276" s="59" t="str">
        <f>IF('Table 2 - MPS.BR Appraisals'!G276&lt;&gt;"",HLOOKUP(MID('Table 2 - MPS.BR Appraisals'!G276,5,1),$C$1:$I$2,2,0),IF(OR('Table 2 - MPS.BR Appraisals'!F276&lt;&gt;"",'Table 2 - MPS.BR Appraisals'!F276&lt;&gt;"",'Table 2 - MPS.BR Appraisals'!F276&lt;&gt;""),F276,""))</f>
        <v/>
      </c>
      <c r="H276" s="59" t="str">
        <f>IF('Table 2 - MPS.BR Appraisals'!H276&lt;&gt;"",HLOOKUP(MID('Table 2 - MPS.BR Appraisals'!H276,5,1),$C$1:$I$2,2,0),IF(OR('Table 2 - MPS.BR Appraisals'!G276&lt;&gt;"",'Table 2 - MPS.BR Appraisals'!G276&lt;&gt;"",'Table 2 - MPS.BR Appraisals'!G276&lt;&gt;""),G276,""))</f>
        <v/>
      </c>
      <c r="I276" s="59" t="str">
        <f>IF('Table 2 - MPS.BR Appraisals'!I276&lt;&gt;"",HLOOKUP(MID('Table 2 - MPS.BR Appraisals'!I276,5,1),$C$1:$I$2,2,0),IF(OR('Table 2 - MPS.BR Appraisals'!H276&lt;&gt;"",'Table 2 - MPS.BR Appraisals'!H276&lt;&gt;"",'Table 2 - MPS.BR Appraisals'!H276&lt;&gt;""),H276,""))</f>
        <v/>
      </c>
      <c r="J276" s="59" t="str">
        <f>IF('Table 2 - MPS.BR Appraisals'!J276&lt;&gt;"",HLOOKUP(MID('Table 2 - MPS.BR Appraisals'!J276,5,1),$C$1:$I$2,2,0),IF(OR('Table 2 - MPS.BR Appraisals'!I276&lt;&gt;"",'Table 2 - MPS.BR Appraisals'!I276&lt;&gt;"",'Table 2 - MPS.BR Appraisals'!I276&lt;&gt;""),I276,""))</f>
        <v/>
      </c>
      <c r="K276" s="59" t="str">
        <f>IF('Table 2 - MPS.BR Appraisals'!K276&lt;&gt;"",HLOOKUP(MID('Table 2 - MPS.BR Appraisals'!K276,5,1),$C$1:$I$2,2,0),IF(OR('Table 2 - MPS.BR Appraisals'!J276&lt;&gt;"",'Table 2 - MPS.BR Appraisals'!J276&lt;&gt;"",'Table 2 - MPS.BR Appraisals'!J276&lt;&gt;""),J276,""))</f>
        <v/>
      </c>
      <c r="L276" s="59" t="str">
        <f>IF('Table 2 - MPS.BR Appraisals'!L276&lt;&gt;"",HLOOKUP(MID('Table 2 - MPS.BR Appraisals'!L276,5,1),$C$1:$I$2,2,0),IF(OR('Table 2 - MPS.BR Appraisals'!K276&lt;&gt;"",'Table 2 - MPS.BR Appraisals'!K276&lt;&gt;"",'Table 2 - MPS.BR Appraisals'!K276&lt;&gt;""),K276,""))</f>
        <v/>
      </c>
      <c r="M276" s="59" t="str">
        <f>IF('Table 2 - MPS.BR Appraisals'!M276&lt;&gt;"",HLOOKUP(MID('Table 2 - MPS.BR Appraisals'!M276,5,1),$C$1:$I$2,2,0),IF(OR('Table 2 - MPS.BR Appraisals'!L276&lt;&gt;"",'Table 2 - MPS.BR Appraisals'!L276&lt;&gt;"",'Table 2 - MPS.BR Appraisals'!L276&lt;&gt;""),L276,""))</f>
        <v/>
      </c>
      <c r="N276" s="59" t="str">
        <f>IF('Table 2 - MPS.BR Appraisals'!N276&lt;&gt;"",HLOOKUP(MID('Table 2 - MPS.BR Appraisals'!N276,5,1),$C$1:$I$2,2,0),IF(OR('Table 2 - MPS.BR Appraisals'!M276&lt;&gt;"",'Table 2 - MPS.BR Appraisals'!M276&lt;&gt;"",'Table 2 - MPS.BR Appraisals'!M276&lt;&gt;""),M276,""))</f>
        <v/>
      </c>
      <c r="O276" s="59" t="str">
        <f>IF('Table 2 - MPS.BR Appraisals'!O276&lt;&gt;"",HLOOKUP(MID('Table 2 - MPS.BR Appraisals'!O276,5,1),$C$1:$I$2,2,0),IF(OR('Table 2 - MPS.BR Appraisals'!N276&lt;&gt;"",'Table 2 - MPS.BR Appraisals'!N276&lt;&gt;"",'Table 2 - MPS.BR Appraisals'!N276&lt;&gt;""),N276,""))</f>
        <v/>
      </c>
      <c r="P276" s="59" t="str">
        <f>IF('Table 2 - MPS.BR Appraisals'!P276&lt;&gt;"",HLOOKUP(MID('Table 2 - MPS.BR Appraisals'!P276,5,1),$C$1:$I$2,2,0),IF(OR('Table 2 - MPS.BR Appraisals'!O276&lt;&gt;"",'Table 2 - MPS.BR Appraisals'!O276&lt;&gt;"",'Table 2 - MPS.BR Appraisals'!O276&lt;&gt;""),O276,""))</f>
        <v/>
      </c>
      <c r="Q276" s="59" t="str">
        <f>IF('Table 2 - MPS.BR Appraisals'!Q276&lt;&gt;"",HLOOKUP(MID('Table 2 - MPS.BR Appraisals'!Q276,5,1),$C$1:$I$2,2,0),IF(OR('Table 2 - MPS.BR Appraisals'!P276&lt;&gt;"",'Table 2 - MPS.BR Appraisals'!P276&lt;&gt;"",'Table 2 - MPS.BR Appraisals'!P276&lt;&gt;""),P276,""))</f>
        <v/>
      </c>
      <c r="R276" s="59" t="str">
        <f>IF('Table 2 - MPS.BR Appraisals'!R276&lt;&gt;"",HLOOKUP(MID('Table 2 - MPS.BR Appraisals'!R276,5,1),$C$1:$I$2,2,0),IF(OR('Table 2 - MPS.BR Appraisals'!Q276&lt;&gt;"",'Table 2 - MPS.BR Appraisals'!Q276&lt;&gt;"",'Table 2 - MPS.BR Appraisals'!Q276&lt;&gt;""),Q276,""))</f>
        <v/>
      </c>
      <c r="S276" s="59" t="str">
        <f>IF('Table 2 - MPS.BR Appraisals'!S276&lt;&gt;"",HLOOKUP(MID('Table 2 - MPS.BR Appraisals'!S276,5,1),$C$1:$I$2,2,0),IF(OR('Table 2 - MPS.BR Appraisals'!R276&lt;&gt;"",'Table 2 - MPS.BR Appraisals'!R276&lt;&gt;"",'Table 2 - MPS.BR Appraisals'!R276&lt;&gt;""),R276,""))</f>
        <v/>
      </c>
      <c r="T276" s="59" t="str">
        <f>IF('Table 2 - MPS.BR Appraisals'!T276&lt;&gt;"",HLOOKUP(MID('Table 2 - MPS.BR Appraisals'!T276,5,1),$C$1:$I$2,2,0),IF(OR('Table 2 - MPS.BR Appraisals'!S276&lt;&gt;"",'Table 2 - MPS.BR Appraisals'!S276&lt;&gt;"",'Table 2 - MPS.BR Appraisals'!S276&lt;&gt;""),S276,""))</f>
        <v/>
      </c>
      <c r="U276" s="59" t="str">
        <f>IF('Table 2 - MPS.BR Appraisals'!U276&lt;&gt;"",HLOOKUP(MID('Table 2 - MPS.BR Appraisals'!U276,5,1),$C$1:$I$2,2,0),IF(OR('Table 2 - MPS.BR Appraisals'!T276&lt;&gt;"",'Table 2 - MPS.BR Appraisals'!T276&lt;&gt;"",'Table 2 - MPS.BR Appraisals'!T276&lt;&gt;""),T276,""))</f>
        <v/>
      </c>
      <c r="V276" s="59">
        <f>IF('Table 2 - MPS.BR Appraisals'!V276&lt;&gt;"",HLOOKUP(MID('Table 2 - MPS.BR Appraisals'!V276,5,1),$C$1:$I$2,2,0),IF(OR('Table 2 - MPS.BR Appraisals'!U276&lt;&gt;"",'Table 2 - MPS.BR Appraisals'!U276&lt;&gt;"",'Table 2 - MPS.BR Appraisals'!U276&lt;&gt;""),U276,""))</f>
        <v>1</v>
      </c>
      <c r="W276" s="59">
        <f>IF('Table 2 - MPS.BR Appraisals'!W276&lt;&gt;"",HLOOKUP(MID('Table 2 - MPS.BR Appraisals'!W276,5,1),$C$1:$I$2,2,0),IF(OR('Table 2 - MPS.BR Appraisals'!V276&lt;&gt;"",'Table 2 - MPS.BR Appraisals'!V276&lt;&gt;"",'Table 2 - MPS.BR Appraisals'!V276&lt;&gt;""),V276,""))</f>
        <v>1</v>
      </c>
      <c r="X276" s="59" t="str">
        <f>IF('Table 2 - MPS.BR Appraisals'!X276&lt;&gt;"",HLOOKUP(MID('Table 2 - MPS.BR Appraisals'!X276,5,1),$C$1:$I$2,2,0),IF(OR('Table 2 - MPS.BR Appraisals'!W276&lt;&gt;"",'Table 2 - MPS.BR Appraisals'!W276&lt;&gt;"",'Table 2 - MPS.BR Appraisals'!W276&lt;&gt;""),W276,""))</f>
        <v/>
      </c>
      <c r="Y276" s="59" t="str">
        <f>IF('Table 2 - MPS.BR Appraisals'!Y276&lt;&gt;"",HLOOKUP(MID('Table 2 - MPS.BR Appraisals'!Y276,5,1),$C$1:$I$2,2,0),IF(OR('Table 2 - MPS.BR Appraisals'!X276&lt;&gt;"",'Table 2 - MPS.BR Appraisals'!X276&lt;&gt;"",'Table 2 - MPS.BR Appraisals'!X276&lt;&gt;""),X276,""))</f>
        <v/>
      </c>
      <c r="Z276" s="59" t="str">
        <f>IF('Table 2 - MPS.BR Appraisals'!Z276&lt;&gt;"",HLOOKUP(MID('Table 2 - MPS.BR Appraisals'!Z276,5,1),$C$1:$I$2,2,0),IF(OR('Table 2 - MPS.BR Appraisals'!Y276&lt;&gt;"",'Table 2 - MPS.BR Appraisals'!Y276&lt;&gt;"",'Table 2 - MPS.BR Appraisals'!Y276&lt;&gt;""),Y276,""))</f>
        <v/>
      </c>
      <c r="AA276" s="59" t="str">
        <f>IF('Table 2 - MPS.BR Appraisals'!AA276&lt;&gt;"",HLOOKUP(MID('Table 2 - MPS.BR Appraisals'!AA276,5,1),$C$1:$I$2,2,0),IF(OR('Table 2 - MPS.BR Appraisals'!Z276&lt;&gt;"",'Table 2 - MPS.BR Appraisals'!Z276&lt;&gt;"",'Table 2 - MPS.BR Appraisals'!Z276&lt;&gt;""),Z276,""))</f>
        <v/>
      </c>
      <c r="AB276" s="59" t="str">
        <f>IF('Table 2 - MPS.BR Appraisals'!AB276&lt;&gt;"",HLOOKUP(MID('Table 2 - MPS.BR Appraisals'!AB276,5,1),$C$1:$I$2,2,0),IF(OR('Table 2 - MPS.BR Appraisals'!AA276&lt;&gt;"",'Table 2 - MPS.BR Appraisals'!AA276&lt;&gt;"",'Table 2 - MPS.BR Appraisals'!AA276&lt;&gt;""),AA276,""))</f>
        <v/>
      </c>
      <c r="AC276" s="59" t="str">
        <f>IF('Table 2 - MPS.BR Appraisals'!AC276&lt;&gt;"",HLOOKUP(MID('Table 2 - MPS.BR Appraisals'!AC276,5,1),$C$1:$I$2,2,0),IF(OR('Table 2 - MPS.BR Appraisals'!AB276&lt;&gt;"",'Table 2 - MPS.BR Appraisals'!AB276&lt;&gt;"",'Table 2 - MPS.BR Appraisals'!AB276&lt;&gt;""),AB276,""))</f>
        <v/>
      </c>
    </row>
    <row r="277" spans="2:29" ht="17.850000000000001" customHeight="1" x14ac:dyDescent="0.2">
      <c r="B277" s="35" t="s">
        <v>315</v>
      </c>
      <c r="C277" s="59" t="str">
        <f>IF('Table 2 - MPS.BR Appraisals'!C277&lt;&gt;"",HLOOKUP(MID('Table 2 - MPS.BR Appraisals'!C277,5,1),$C$1:$I$2,2,0),"")</f>
        <v/>
      </c>
      <c r="D277" s="59" t="str">
        <f>IF('Table 2 - MPS.BR Appraisals'!D277&lt;&gt;"",HLOOKUP(MID('Table 2 - MPS.BR Appraisals'!D277,5,1),$C$1:$I$2,2,0),IF('Table 2 - MPS.BR Appraisals'!C277&lt;&gt;"",C277,""))</f>
        <v/>
      </c>
      <c r="E277" s="59" t="str">
        <f>IF('Table 2 - MPS.BR Appraisals'!E277&lt;&gt;"",HLOOKUP(MID('Table 2 - MPS.BR Appraisals'!E277,5,1),$C$1:$I$2,2,0),IF(OR('Table 2 - MPS.BR Appraisals'!E277&lt;&gt;"",'Table 2 - MPS.BR Appraisals'!D277&lt;&gt;""),D277,""))</f>
        <v/>
      </c>
      <c r="F277" s="59" t="str">
        <f>IF('Table 2 - MPS.BR Appraisals'!F277&lt;&gt;"",HLOOKUP(MID('Table 2 - MPS.BR Appraisals'!F277,5,1),$C$1:$I$2,2,0),IF(OR('Table 2 - MPS.BR Appraisals'!E277&lt;&gt;"",'Table 2 - MPS.BR Appraisals'!E277&lt;&gt;"",'Table 2 - MPS.BR Appraisals'!E277&lt;&gt;""),E277,""))</f>
        <v/>
      </c>
      <c r="G277" s="59" t="str">
        <f>IF('Table 2 - MPS.BR Appraisals'!G277&lt;&gt;"",HLOOKUP(MID('Table 2 - MPS.BR Appraisals'!G277,5,1),$C$1:$I$2,2,0),IF(OR('Table 2 - MPS.BR Appraisals'!F277&lt;&gt;"",'Table 2 - MPS.BR Appraisals'!F277&lt;&gt;"",'Table 2 - MPS.BR Appraisals'!F277&lt;&gt;""),F277,""))</f>
        <v/>
      </c>
      <c r="H277" s="59" t="str">
        <f>IF('Table 2 - MPS.BR Appraisals'!H277&lt;&gt;"",HLOOKUP(MID('Table 2 - MPS.BR Appraisals'!H277,5,1),$C$1:$I$2,2,0),IF(OR('Table 2 - MPS.BR Appraisals'!G277&lt;&gt;"",'Table 2 - MPS.BR Appraisals'!G277&lt;&gt;"",'Table 2 - MPS.BR Appraisals'!G277&lt;&gt;""),G277,""))</f>
        <v/>
      </c>
      <c r="I277" s="59" t="str">
        <f>IF('Table 2 - MPS.BR Appraisals'!I277&lt;&gt;"",HLOOKUP(MID('Table 2 - MPS.BR Appraisals'!I277,5,1),$C$1:$I$2,2,0),IF(OR('Table 2 - MPS.BR Appraisals'!H277&lt;&gt;"",'Table 2 - MPS.BR Appraisals'!H277&lt;&gt;"",'Table 2 - MPS.BR Appraisals'!H277&lt;&gt;""),H277,""))</f>
        <v/>
      </c>
      <c r="J277" s="59" t="str">
        <f>IF('Table 2 - MPS.BR Appraisals'!J277&lt;&gt;"",HLOOKUP(MID('Table 2 - MPS.BR Appraisals'!J277,5,1),$C$1:$I$2,2,0),IF(OR('Table 2 - MPS.BR Appraisals'!I277&lt;&gt;"",'Table 2 - MPS.BR Appraisals'!I277&lt;&gt;"",'Table 2 - MPS.BR Appraisals'!I277&lt;&gt;""),I277,""))</f>
        <v/>
      </c>
      <c r="K277" s="59" t="str">
        <f>IF('Table 2 - MPS.BR Appraisals'!K277&lt;&gt;"",HLOOKUP(MID('Table 2 - MPS.BR Appraisals'!K277,5,1),$C$1:$I$2,2,0),IF(OR('Table 2 - MPS.BR Appraisals'!J277&lt;&gt;"",'Table 2 - MPS.BR Appraisals'!J277&lt;&gt;"",'Table 2 - MPS.BR Appraisals'!J277&lt;&gt;""),J277,""))</f>
        <v/>
      </c>
      <c r="L277" s="59" t="str">
        <f>IF('Table 2 - MPS.BR Appraisals'!L277&lt;&gt;"",HLOOKUP(MID('Table 2 - MPS.BR Appraisals'!L277,5,1),$C$1:$I$2,2,0),IF(OR('Table 2 - MPS.BR Appraisals'!K277&lt;&gt;"",'Table 2 - MPS.BR Appraisals'!K277&lt;&gt;"",'Table 2 - MPS.BR Appraisals'!K277&lt;&gt;""),K277,""))</f>
        <v/>
      </c>
      <c r="M277" s="59" t="str">
        <f>IF('Table 2 - MPS.BR Appraisals'!M277&lt;&gt;"",HLOOKUP(MID('Table 2 - MPS.BR Appraisals'!M277,5,1),$C$1:$I$2,2,0),IF(OR('Table 2 - MPS.BR Appraisals'!L277&lt;&gt;"",'Table 2 - MPS.BR Appraisals'!L277&lt;&gt;"",'Table 2 - MPS.BR Appraisals'!L277&lt;&gt;""),L277,""))</f>
        <v/>
      </c>
      <c r="N277" s="59" t="str">
        <f>IF('Table 2 - MPS.BR Appraisals'!N277&lt;&gt;"",HLOOKUP(MID('Table 2 - MPS.BR Appraisals'!N277,5,1),$C$1:$I$2,2,0),IF(OR('Table 2 - MPS.BR Appraisals'!M277&lt;&gt;"",'Table 2 - MPS.BR Appraisals'!M277&lt;&gt;"",'Table 2 - MPS.BR Appraisals'!M277&lt;&gt;""),M277,""))</f>
        <v/>
      </c>
      <c r="O277" s="59" t="str">
        <f>IF('Table 2 - MPS.BR Appraisals'!O277&lt;&gt;"",HLOOKUP(MID('Table 2 - MPS.BR Appraisals'!O277,5,1),$C$1:$I$2,2,0),IF(OR('Table 2 - MPS.BR Appraisals'!N277&lt;&gt;"",'Table 2 - MPS.BR Appraisals'!N277&lt;&gt;"",'Table 2 - MPS.BR Appraisals'!N277&lt;&gt;""),N277,""))</f>
        <v/>
      </c>
      <c r="P277" s="59" t="str">
        <f>IF('Table 2 - MPS.BR Appraisals'!P277&lt;&gt;"",HLOOKUP(MID('Table 2 - MPS.BR Appraisals'!P277,5,1),$C$1:$I$2,2,0),IF(OR('Table 2 - MPS.BR Appraisals'!O277&lt;&gt;"",'Table 2 - MPS.BR Appraisals'!O277&lt;&gt;"",'Table 2 - MPS.BR Appraisals'!O277&lt;&gt;""),O277,""))</f>
        <v/>
      </c>
      <c r="Q277" s="59" t="str">
        <f>IF('Table 2 - MPS.BR Appraisals'!Q277&lt;&gt;"",HLOOKUP(MID('Table 2 - MPS.BR Appraisals'!Q277,5,1),$C$1:$I$2,2,0),IF(OR('Table 2 - MPS.BR Appraisals'!P277&lt;&gt;"",'Table 2 - MPS.BR Appraisals'!P277&lt;&gt;"",'Table 2 - MPS.BR Appraisals'!P277&lt;&gt;""),P277,""))</f>
        <v/>
      </c>
      <c r="R277" s="59" t="str">
        <f>IF('Table 2 - MPS.BR Appraisals'!R277&lt;&gt;"",HLOOKUP(MID('Table 2 - MPS.BR Appraisals'!R277,5,1),$C$1:$I$2,2,0),IF(OR('Table 2 - MPS.BR Appraisals'!Q277&lt;&gt;"",'Table 2 - MPS.BR Appraisals'!Q277&lt;&gt;"",'Table 2 - MPS.BR Appraisals'!Q277&lt;&gt;""),Q277,""))</f>
        <v/>
      </c>
      <c r="S277" s="59" t="str">
        <f>IF('Table 2 - MPS.BR Appraisals'!S277&lt;&gt;"",HLOOKUP(MID('Table 2 - MPS.BR Appraisals'!S277,5,1),$C$1:$I$2,2,0),IF(OR('Table 2 - MPS.BR Appraisals'!R277&lt;&gt;"",'Table 2 - MPS.BR Appraisals'!R277&lt;&gt;"",'Table 2 - MPS.BR Appraisals'!R277&lt;&gt;""),R277,""))</f>
        <v/>
      </c>
      <c r="T277" s="59" t="str">
        <f>IF('Table 2 - MPS.BR Appraisals'!T277&lt;&gt;"",HLOOKUP(MID('Table 2 - MPS.BR Appraisals'!T277,5,1),$C$1:$I$2,2,0),IF(OR('Table 2 - MPS.BR Appraisals'!S277&lt;&gt;"",'Table 2 - MPS.BR Appraisals'!S277&lt;&gt;"",'Table 2 - MPS.BR Appraisals'!S277&lt;&gt;""),S277,""))</f>
        <v/>
      </c>
      <c r="U277" s="59" t="str">
        <f>IF('Table 2 - MPS.BR Appraisals'!U277&lt;&gt;"",HLOOKUP(MID('Table 2 - MPS.BR Appraisals'!U277,5,1),$C$1:$I$2,2,0),IF(OR('Table 2 - MPS.BR Appraisals'!T277&lt;&gt;"",'Table 2 - MPS.BR Appraisals'!T277&lt;&gt;"",'Table 2 - MPS.BR Appraisals'!T277&lt;&gt;""),T277,""))</f>
        <v/>
      </c>
      <c r="V277" s="59">
        <f>IF('Table 2 - MPS.BR Appraisals'!V277&lt;&gt;"",HLOOKUP(MID('Table 2 - MPS.BR Appraisals'!V277,5,1),$C$1:$I$2,2,0),IF(OR('Table 2 - MPS.BR Appraisals'!U277&lt;&gt;"",'Table 2 - MPS.BR Appraisals'!U277&lt;&gt;"",'Table 2 - MPS.BR Appraisals'!U277&lt;&gt;""),U277,""))</f>
        <v>2</v>
      </c>
      <c r="W277" s="59">
        <f>IF('Table 2 - MPS.BR Appraisals'!W277&lt;&gt;"",HLOOKUP(MID('Table 2 - MPS.BR Appraisals'!W277,5,1),$C$1:$I$2,2,0),IF(OR('Table 2 - MPS.BR Appraisals'!V277&lt;&gt;"",'Table 2 - MPS.BR Appraisals'!V277&lt;&gt;"",'Table 2 - MPS.BR Appraisals'!V277&lt;&gt;""),V277,""))</f>
        <v>2</v>
      </c>
      <c r="X277" s="59" t="str">
        <f>IF('Table 2 - MPS.BR Appraisals'!X277&lt;&gt;"",HLOOKUP(MID('Table 2 - MPS.BR Appraisals'!X277,5,1),$C$1:$I$2,2,0),IF(OR('Table 2 - MPS.BR Appraisals'!W277&lt;&gt;"",'Table 2 - MPS.BR Appraisals'!W277&lt;&gt;"",'Table 2 - MPS.BR Appraisals'!W277&lt;&gt;""),W277,""))</f>
        <v/>
      </c>
      <c r="Y277" s="59" t="str">
        <f>IF('Table 2 - MPS.BR Appraisals'!Y277&lt;&gt;"",HLOOKUP(MID('Table 2 - MPS.BR Appraisals'!Y277,5,1),$C$1:$I$2,2,0),IF(OR('Table 2 - MPS.BR Appraisals'!X277&lt;&gt;"",'Table 2 - MPS.BR Appraisals'!X277&lt;&gt;"",'Table 2 - MPS.BR Appraisals'!X277&lt;&gt;""),X277,""))</f>
        <v/>
      </c>
      <c r="Z277" s="59" t="str">
        <f>IF('Table 2 - MPS.BR Appraisals'!Z277&lt;&gt;"",HLOOKUP(MID('Table 2 - MPS.BR Appraisals'!Z277,5,1),$C$1:$I$2,2,0),IF(OR('Table 2 - MPS.BR Appraisals'!Y277&lt;&gt;"",'Table 2 - MPS.BR Appraisals'!Y277&lt;&gt;"",'Table 2 - MPS.BR Appraisals'!Y277&lt;&gt;""),Y277,""))</f>
        <v/>
      </c>
      <c r="AA277" s="59" t="str">
        <f>IF('Table 2 - MPS.BR Appraisals'!AA277&lt;&gt;"",HLOOKUP(MID('Table 2 - MPS.BR Appraisals'!AA277,5,1),$C$1:$I$2,2,0),IF(OR('Table 2 - MPS.BR Appraisals'!Z277&lt;&gt;"",'Table 2 - MPS.BR Appraisals'!Z277&lt;&gt;"",'Table 2 - MPS.BR Appraisals'!Z277&lt;&gt;""),Z277,""))</f>
        <v/>
      </c>
      <c r="AB277" s="59" t="str">
        <f>IF('Table 2 - MPS.BR Appraisals'!AB277&lt;&gt;"",HLOOKUP(MID('Table 2 - MPS.BR Appraisals'!AB277,5,1),$C$1:$I$2,2,0),IF(OR('Table 2 - MPS.BR Appraisals'!AA277&lt;&gt;"",'Table 2 - MPS.BR Appraisals'!AA277&lt;&gt;"",'Table 2 - MPS.BR Appraisals'!AA277&lt;&gt;""),AA277,""))</f>
        <v/>
      </c>
      <c r="AC277" s="59" t="str">
        <f>IF('Table 2 - MPS.BR Appraisals'!AC277&lt;&gt;"",HLOOKUP(MID('Table 2 - MPS.BR Appraisals'!AC277,5,1),$C$1:$I$2,2,0),IF(OR('Table 2 - MPS.BR Appraisals'!AB277&lt;&gt;"",'Table 2 - MPS.BR Appraisals'!AB277&lt;&gt;"",'Table 2 - MPS.BR Appraisals'!AB277&lt;&gt;""),AB277,""))</f>
        <v/>
      </c>
    </row>
    <row r="278" spans="2:29" ht="17.850000000000001" customHeight="1" x14ac:dyDescent="0.2">
      <c r="B278" s="35" t="s">
        <v>316</v>
      </c>
      <c r="C278" s="59" t="str">
        <f>IF('Table 2 - MPS.BR Appraisals'!C278&lt;&gt;"",HLOOKUP(MID('Table 2 - MPS.BR Appraisals'!C278,5,1),$C$1:$I$2,2,0),"")</f>
        <v/>
      </c>
      <c r="D278" s="59" t="str">
        <f>IF('Table 2 - MPS.BR Appraisals'!D278&lt;&gt;"",HLOOKUP(MID('Table 2 - MPS.BR Appraisals'!D278,5,1),$C$1:$I$2,2,0),IF('Table 2 - MPS.BR Appraisals'!C278&lt;&gt;"",C278,""))</f>
        <v/>
      </c>
      <c r="E278" s="59" t="str">
        <f>IF('Table 2 - MPS.BR Appraisals'!E278&lt;&gt;"",HLOOKUP(MID('Table 2 - MPS.BR Appraisals'!E278,5,1),$C$1:$I$2,2,0),IF(OR('Table 2 - MPS.BR Appraisals'!E278&lt;&gt;"",'Table 2 - MPS.BR Appraisals'!D278&lt;&gt;""),D278,""))</f>
        <v/>
      </c>
      <c r="F278" s="59" t="str">
        <f>IF('Table 2 - MPS.BR Appraisals'!F278&lt;&gt;"",HLOOKUP(MID('Table 2 - MPS.BR Appraisals'!F278,5,1),$C$1:$I$2,2,0),IF(OR('Table 2 - MPS.BR Appraisals'!E278&lt;&gt;"",'Table 2 - MPS.BR Appraisals'!E278&lt;&gt;"",'Table 2 - MPS.BR Appraisals'!E278&lt;&gt;""),E278,""))</f>
        <v/>
      </c>
      <c r="G278" s="59" t="str">
        <f>IF('Table 2 - MPS.BR Appraisals'!G278&lt;&gt;"",HLOOKUP(MID('Table 2 - MPS.BR Appraisals'!G278,5,1),$C$1:$I$2,2,0),IF(OR('Table 2 - MPS.BR Appraisals'!F278&lt;&gt;"",'Table 2 - MPS.BR Appraisals'!F278&lt;&gt;"",'Table 2 - MPS.BR Appraisals'!F278&lt;&gt;""),F278,""))</f>
        <v/>
      </c>
      <c r="H278" s="59" t="str">
        <f>IF('Table 2 - MPS.BR Appraisals'!H278&lt;&gt;"",HLOOKUP(MID('Table 2 - MPS.BR Appraisals'!H278,5,1),$C$1:$I$2,2,0),IF(OR('Table 2 - MPS.BR Appraisals'!G278&lt;&gt;"",'Table 2 - MPS.BR Appraisals'!G278&lt;&gt;"",'Table 2 - MPS.BR Appraisals'!G278&lt;&gt;""),G278,""))</f>
        <v/>
      </c>
      <c r="I278" s="59" t="str">
        <f>IF('Table 2 - MPS.BR Appraisals'!I278&lt;&gt;"",HLOOKUP(MID('Table 2 - MPS.BR Appraisals'!I278,5,1),$C$1:$I$2,2,0),IF(OR('Table 2 - MPS.BR Appraisals'!H278&lt;&gt;"",'Table 2 - MPS.BR Appraisals'!H278&lt;&gt;"",'Table 2 - MPS.BR Appraisals'!H278&lt;&gt;""),H278,""))</f>
        <v/>
      </c>
      <c r="J278" s="59" t="str">
        <f>IF('Table 2 - MPS.BR Appraisals'!J278&lt;&gt;"",HLOOKUP(MID('Table 2 - MPS.BR Appraisals'!J278,5,1),$C$1:$I$2,2,0),IF(OR('Table 2 - MPS.BR Appraisals'!I278&lt;&gt;"",'Table 2 - MPS.BR Appraisals'!I278&lt;&gt;"",'Table 2 - MPS.BR Appraisals'!I278&lt;&gt;""),I278,""))</f>
        <v/>
      </c>
      <c r="K278" s="59" t="str">
        <f>IF('Table 2 - MPS.BR Appraisals'!K278&lt;&gt;"",HLOOKUP(MID('Table 2 - MPS.BR Appraisals'!K278,5,1),$C$1:$I$2,2,0),IF(OR('Table 2 - MPS.BR Appraisals'!J278&lt;&gt;"",'Table 2 - MPS.BR Appraisals'!J278&lt;&gt;"",'Table 2 - MPS.BR Appraisals'!J278&lt;&gt;""),J278,""))</f>
        <v/>
      </c>
      <c r="L278" s="59" t="str">
        <f>IF('Table 2 - MPS.BR Appraisals'!L278&lt;&gt;"",HLOOKUP(MID('Table 2 - MPS.BR Appraisals'!L278,5,1),$C$1:$I$2,2,0),IF(OR('Table 2 - MPS.BR Appraisals'!K278&lt;&gt;"",'Table 2 - MPS.BR Appraisals'!K278&lt;&gt;"",'Table 2 - MPS.BR Appraisals'!K278&lt;&gt;""),K278,""))</f>
        <v/>
      </c>
      <c r="M278" s="59" t="str">
        <f>IF('Table 2 - MPS.BR Appraisals'!M278&lt;&gt;"",HLOOKUP(MID('Table 2 - MPS.BR Appraisals'!M278,5,1),$C$1:$I$2,2,0),IF(OR('Table 2 - MPS.BR Appraisals'!L278&lt;&gt;"",'Table 2 - MPS.BR Appraisals'!L278&lt;&gt;"",'Table 2 - MPS.BR Appraisals'!L278&lt;&gt;""),L278,""))</f>
        <v/>
      </c>
      <c r="N278" s="59" t="str">
        <f>IF('Table 2 - MPS.BR Appraisals'!N278&lt;&gt;"",HLOOKUP(MID('Table 2 - MPS.BR Appraisals'!N278,5,1),$C$1:$I$2,2,0),IF(OR('Table 2 - MPS.BR Appraisals'!M278&lt;&gt;"",'Table 2 - MPS.BR Appraisals'!M278&lt;&gt;"",'Table 2 - MPS.BR Appraisals'!M278&lt;&gt;""),M278,""))</f>
        <v/>
      </c>
      <c r="O278" s="59" t="str">
        <f>IF('Table 2 - MPS.BR Appraisals'!O278&lt;&gt;"",HLOOKUP(MID('Table 2 - MPS.BR Appraisals'!O278,5,1),$C$1:$I$2,2,0),IF(OR('Table 2 - MPS.BR Appraisals'!N278&lt;&gt;"",'Table 2 - MPS.BR Appraisals'!N278&lt;&gt;"",'Table 2 - MPS.BR Appraisals'!N278&lt;&gt;""),N278,""))</f>
        <v/>
      </c>
      <c r="P278" s="59" t="str">
        <f>IF('Table 2 - MPS.BR Appraisals'!P278&lt;&gt;"",HLOOKUP(MID('Table 2 - MPS.BR Appraisals'!P278,5,1),$C$1:$I$2,2,0),IF(OR('Table 2 - MPS.BR Appraisals'!O278&lt;&gt;"",'Table 2 - MPS.BR Appraisals'!O278&lt;&gt;"",'Table 2 - MPS.BR Appraisals'!O278&lt;&gt;""),O278,""))</f>
        <v/>
      </c>
      <c r="Q278" s="59" t="str">
        <f>IF('Table 2 - MPS.BR Appraisals'!Q278&lt;&gt;"",HLOOKUP(MID('Table 2 - MPS.BR Appraisals'!Q278,5,1),$C$1:$I$2,2,0),IF(OR('Table 2 - MPS.BR Appraisals'!P278&lt;&gt;"",'Table 2 - MPS.BR Appraisals'!P278&lt;&gt;"",'Table 2 - MPS.BR Appraisals'!P278&lt;&gt;""),P278,""))</f>
        <v/>
      </c>
      <c r="R278" s="59" t="str">
        <f>IF('Table 2 - MPS.BR Appraisals'!R278&lt;&gt;"",HLOOKUP(MID('Table 2 - MPS.BR Appraisals'!R278,5,1),$C$1:$I$2,2,0),IF(OR('Table 2 - MPS.BR Appraisals'!Q278&lt;&gt;"",'Table 2 - MPS.BR Appraisals'!Q278&lt;&gt;"",'Table 2 - MPS.BR Appraisals'!Q278&lt;&gt;""),Q278,""))</f>
        <v/>
      </c>
      <c r="S278" s="59" t="str">
        <f>IF('Table 2 - MPS.BR Appraisals'!S278&lt;&gt;"",HLOOKUP(MID('Table 2 - MPS.BR Appraisals'!S278,5,1),$C$1:$I$2,2,0),IF(OR('Table 2 - MPS.BR Appraisals'!R278&lt;&gt;"",'Table 2 - MPS.BR Appraisals'!R278&lt;&gt;"",'Table 2 - MPS.BR Appraisals'!R278&lt;&gt;""),R278,""))</f>
        <v/>
      </c>
      <c r="T278" s="59" t="str">
        <f>IF('Table 2 - MPS.BR Appraisals'!T278&lt;&gt;"",HLOOKUP(MID('Table 2 - MPS.BR Appraisals'!T278,5,1),$C$1:$I$2,2,0),IF(OR('Table 2 - MPS.BR Appraisals'!S278&lt;&gt;"",'Table 2 - MPS.BR Appraisals'!S278&lt;&gt;"",'Table 2 - MPS.BR Appraisals'!S278&lt;&gt;""),S278,""))</f>
        <v/>
      </c>
      <c r="U278" s="59" t="str">
        <f>IF('Table 2 - MPS.BR Appraisals'!U278&lt;&gt;"",HLOOKUP(MID('Table 2 - MPS.BR Appraisals'!U278,5,1),$C$1:$I$2,2,0),IF(OR('Table 2 - MPS.BR Appraisals'!T278&lt;&gt;"",'Table 2 - MPS.BR Appraisals'!T278&lt;&gt;"",'Table 2 - MPS.BR Appraisals'!T278&lt;&gt;""),T278,""))</f>
        <v/>
      </c>
      <c r="V278" s="59" t="str">
        <f>IF('Table 2 - MPS.BR Appraisals'!V278&lt;&gt;"",HLOOKUP(MID('Table 2 - MPS.BR Appraisals'!V278,5,1),$C$1:$I$2,2,0),IF(OR('Table 2 - MPS.BR Appraisals'!U278&lt;&gt;"",'Table 2 - MPS.BR Appraisals'!U278&lt;&gt;"",'Table 2 - MPS.BR Appraisals'!U278&lt;&gt;""),U278,""))</f>
        <v/>
      </c>
      <c r="W278" s="59" t="str">
        <f>IF('Table 2 - MPS.BR Appraisals'!W278&lt;&gt;"",HLOOKUP(MID('Table 2 - MPS.BR Appraisals'!W278,5,1),$C$1:$I$2,2,0),IF(OR('Table 2 - MPS.BR Appraisals'!V278&lt;&gt;"",'Table 2 - MPS.BR Appraisals'!V278&lt;&gt;"",'Table 2 - MPS.BR Appraisals'!V278&lt;&gt;""),V278,""))</f>
        <v/>
      </c>
      <c r="X278" s="59" t="str">
        <f>IF('Table 2 - MPS.BR Appraisals'!X278&lt;&gt;"",HLOOKUP(MID('Table 2 - MPS.BR Appraisals'!X278,5,1),$C$1:$I$2,2,0),IF(OR('Table 2 - MPS.BR Appraisals'!W278&lt;&gt;"",'Table 2 - MPS.BR Appraisals'!W278&lt;&gt;"",'Table 2 - MPS.BR Appraisals'!W278&lt;&gt;""),W278,""))</f>
        <v/>
      </c>
      <c r="Y278" s="59">
        <f>IF('Table 2 - MPS.BR Appraisals'!Y278&lt;&gt;"",HLOOKUP(MID('Table 2 - MPS.BR Appraisals'!Y278,5,1),$C$1:$I$2,2,0),IF(OR('Table 2 - MPS.BR Appraisals'!X278&lt;&gt;"",'Table 2 - MPS.BR Appraisals'!X278&lt;&gt;"",'Table 2 - MPS.BR Appraisals'!X278&lt;&gt;""),X278,""))</f>
        <v>1</v>
      </c>
      <c r="Z278" s="59">
        <f>IF('Table 2 - MPS.BR Appraisals'!Z278&lt;&gt;"",HLOOKUP(MID('Table 2 - MPS.BR Appraisals'!Z278,5,1),$C$1:$I$2,2,0),IF(OR('Table 2 - MPS.BR Appraisals'!Y278&lt;&gt;"",'Table 2 - MPS.BR Appraisals'!Y278&lt;&gt;"",'Table 2 - MPS.BR Appraisals'!Y278&lt;&gt;""),Y278,""))</f>
        <v>1</v>
      </c>
      <c r="AA278" s="59">
        <f>IF('Table 2 - MPS.BR Appraisals'!AA278&lt;&gt;"",HLOOKUP(MID('Table 2 - MPS.BR Appraisals'!AA278,5,1),$C$1:$I$2,2,0),IF(OR('Table 2 - MPS.BR Appraisals'!Z278&lt;&gt;"",'Table 2 - MPS.BR Appraisals'!Z278&lt;&gt;"",'Table 2 - MPS.BR Appraisals'!Z278&lt;&gt;""),Z278,""))</f>
        <v>2</v>
      </c>
      <c r="AB278" s="59">
        <f>IF('Table 2 - MPS.BR Appraisals'!AB278&lt;&gt;"",HLOOKUP(MID('Table 2 - MPS.BR Appraisals'!AB278,5,1),$C$1:$I$2,2,0),IF(OR('Table 2 - MPS.BR Appraisals'!AA278&lt;&gt;"",'Table 2 - MPS.BR Appraisals'!AA278&lt;&gt;"",'Table 2 - MPS.BR Appraisals'!AA278&lt;&gt;""),AA278,""))</f>
        <v>2</v>
      </c>
      <c r="AC278" s="59" t="str">
        <f>IF('Table 2 - MPS.BR Appraisals'!AC278&lt;&gt;"",HLOOKUP(MID('Table 2 - MPS.BR Appraisals'!AC278,5,1),$C$1:$I$2,2,0),IF(OR('Table 2 - MPS.BR Appraisals'!AB278&lt;&gt;"",'Table 2 - MPS.BR Appraisals'!AB278&lt;&gt;"",'Table 2 - MPS.BR Appraisals'!AB278&lt;&gt;""),AB278,""))</f>
        <v/>
      </c>
    </row>
    <row r="279" spans="2:29" ht="17.850000000000001" customHeight="1" x14ac:dyDescent="0.2">
      <c r="B279" s="35" t="s">
        <v>317</v>
      </c>
      <c r="C279" s="59" t="str">
        <f>IF('Table 2 - MPS.BR Appraisals'!C279&lt;&gt;"",HLOOKUP(MID('Table 2 - MPS.BR Appraisals'!C279,5,1),$C$1:$I$2,2,0),"")</f>
        <v/>
      </c>
      <c r="D279" s="59" t="str">
        <f>IF('Table 2 - MPS.BR Appraisals'!D279&lt;&gt;"",HLOOKUP(MID('Table 2 - MPS.BR Appraisals'!D279,5,1),$C$1:$I$2,2,0),IF('Table 2 - MPS.BR Appraisals'!C279&lt;&gt;"",C279,""))</f>
        <v/>
      </c>
      <c r="E279" s="59" t="str">
        <f>IF('Table 2 - MPS.BR Appraisals'!E279&lt;&gt;"",HLOOKUP(MID('Table 2 - MPS.BR Appraisals'!E279,5,1),$C$1:$I$2,2,0),IF(OR('Table 2 - MPS.BR Appraisals'!E279&lt;&gt;"",'Table 2 - MPS.BR Appraisals'!D279&lt;&gt;""),D279,""))</f>
        <v/>
      </c>
      <c r="F279" s="59" t="str">
        <f>IF('Table 2 - MPS.BR Appraisals'!F279&lt;&gt;"",HLOOKUP(MID('Table 2 - MPS.BR Appraisals'!F279,5,1),$C$1:$I$2,2,0),IF(OR('Table 2 - MPS.BR Appraisals'!E279&lt;&gt;"",'Table 2 - MPS.BR Appraisals'!E279&lt;&gt;"",'Table 2 - MPS.BR Appraisals'!E279&lt;&gt;""),E279,""))</f>
        <v/>
      </c>
      <c r="G279" s="59" t="str">
        <f>IF('Table 2 - MPS.BR Appraisals'!G279&lt;&gt;"",HLOOKUP(MID('Table 2 - MPS.BR Appraisals'!G279,5,1),$C$1:$I$2,2,0),IF(OR('Table 2 - MPS.BR Appraisals'!F279&lt;&gt;"",'Table 2 - MPS.BR Appraisals'!F279&lt;&gt;"",'Table 2 - MPS.BR Appraisals'!F279&lt;&gt;""),F279,""))</f>
        <v/>
      </c>
      <c r="H279" s="59" t="str">
        <f>IF('Table 2 - MPS.BR Appraisals'!H279&lt;&gt;"",HLOOKUP(MID('Table 2 - MPS.BR Appraisals'!H279,5,1),$C$1:$I$2,2,0),IF(OR('Table 2 - MPS.BR Appraisals'!G279&lt;&gt;"",'Table 2 - MPS.BR Appraisals'!G279&lt;&gt;"",'Table 2 - MPS.BR Appraisals'!G279&lt;&gt;""),G279,""))</f>
        <v/>
      </c>
      <c r="I279" s="59" t="str">
        <f>IF('Table 2 - MPS.BR Appraisals'!I279&lt;&gt;"",HLOOKUP(MID('Table 2 - MPS.BR Appraisals'!I279,5,1),$C$1:$I$2,2,0),IF(OR('Table 2 - MPS.BR Appraisals'!H279&lt;&gt;"",'Table 2 - MPS.BR Appraisals'!H279&lt;&gt;"",'Table 2 - MPS.BR Appraisals'!H279&lt;&gt;""),H279,""))</f>
        <v/>
      </c>
      <c r="J279" s="59" t="str">
        <f>IF('Table 2 - MPS.BR Appraisals'!J279&lt;&gt;"",HLOOKUP(MID('Table 2 - MPS.BR Appraisals'!J279,5,1),$C$1:$I$2,2,0),IF(OR('Table 2 - MPS.BR Appraisals'!I279&lt;&gt;"",'Table 2 - MPS.BR Appraisals'!I279&lt;&gt;"",'Table 2 - MPS.BR Appraisals'!I279&lt;&gt;""),I279,""))</f>
        <v/>
      </c>
      <c r="K279" s="59" t="str">
        <f>IF('Table 2 - MPS.BR Appraisals'!K279&lt;&gt;"",HLOOKUP(MID('Table 2 - MPS.BR Appraisals'!K279,5,1),$C$1:$I$2,2,0),IF(OR('Table 2 - MPS.BR Appraisals'!J279&lt;&gt;"",'Table 2 - MPS.BR Appraisals'!J279&lt;&gt;"",'Table 2 - MPS.BR Appraisals'!J279&lt;&gt;""),J279,""))</f>
        <v/>
      </c>
      <c r="L279" s="59" t="str">
        <f>IF('Table 2 - MPS.BR Appraisals'!L279&lt;&gt;"",HLOOKUP(MID('Table 2 - MPS.BR Appraisals'!L279,5,1),$C$1:$I$2,2,0),IF(OR('Table 2 - MPS.BR Appraisals'!K279&lt;&gt;"",'Table 2 - MPS.BR Appraisals'!K279&lt;&gt;"",'Table 2 - MPS.BR Appraisals'!K279&lt;&gt;""),K279,""))</f>
        <v/>
      </c>
      <c r="M279" s="59" t="str">
        <f>IF('Table 2 - MPS.BR Appraisals'!M279&lt;&gt;"",HLOOKUP(MID('Table 2 - MPS.BR Appraisals'!M279,5,1),$C$1:$I$2,2,0),IF(OR('Table 2 - MPS.BR Appraisals'!L279&lt;&gt;"",'Table 2 - MPS.BR Appraisals'!L279&lt;&gt;"",'Table 2 - MPS.BR Appraisals'!L279&lt;&gt;""),L279,""))</f>
        <v/>
      </c>
      <c r="N279" s="59" t="str">
        <f>IF('Table 2 - MPS.BR Appraisals'!N279&lt;&gt;"",HLOOKUP(MID('Table 2 - MPS.BR Appraisals'!N279,5,1),$C$1:$I$2,2,0),IF(OR('Table 2 - MPS.BR Appraisals'!M279&lt;&gt;"",'Table 2 - MPS.BR Appraisals'!M279&lt;&gt;"",'Table 2 - MPS.BR Appraisals'!M279&lt;&gt;""),M279,""))</f>
        <v/>
      </c>
      <c r="O279" s="59" t="str">
        <f>IF('Table 2 - MPS.BR Appraisals'!O279&lt;&gt;"",HLOOKUP(MID('Table 2 - MPS.BR Appraisals'!O279,5,1),$C$1:$I$2,2,0),IF(OR('Table 2 - MPS.BR Appraisals'!N279&lt;&gt;"",'Table 2 - MPS.BR Appraisals'!N279&lt;&gt;"",'Table 2 - MPS.BR Appraisals'!N279&lt;&gt;""),N279,""))</f>
        <v/>
      </c>
      <c r="P279" s="59" t="str">
        <f>IF('Table 2 - MPS.BR Appraisals'!P279&lt;&gt;"",HLOOKUP(MID('Table 2 - MPS.BR Appraisals'!P279,5,1),$C$1:$I$2,2,0),IF(OR('Table 2 - MPS.BR Appraisals'!O279&lt;&gt;"",'Table 2 - MPS.BR Appraisals'!O279&lt;&gt;"",'Table 2 - MPS.BR Appraisals'!O279&lt;&gt;""),O279,""))</f>
        <v/>
      </c>
      <c r="Q279" s="59" t="str">
        <f>IF('Table 2 - MPS.BR Appraisals'!Q279&lt;&gt;"",HLOOKUP(MID('Table 2 - MPS.BR Appraisals'!Q279,5,1),$C$1:$I$2,2,0),IF(OR('Table 2 - MPS.BR Appraisals'!P279&lt;&gt;"",'Table 2 - MPS.BR Appraisals'!P279&lt;&gt;"",'Table 2 - MPS.BR Appraisals'!P279&lt;&gt;""),P279,""))</f>
        <v/>
      </c>
      <c r="R279" s="59" t="str">
        <f>IF('Table 2 - MPS.BR Appraisals'!R279&lt;&gt;"",HLOOKUP(MID('Table 2 - MPS.BR Appraisals'!R279,5,1),$C$1:$I$2,2,0),IF(OR('Table 2 - MPS.BR Appraisals'!Q279&lt;&gt;"",'Table 2 - MPS.BR Appraisals'!Q279&lt;&gt;"",'Table 2 - MPS.BR Appraisals'!Q279&lt;&gt;""),Q279,""))</f>
        <v/>
      </c>
      <c r="S279" s="59" t="str">
        <f>IF('Table 2 - MPS.BR Appraisals'!S279&lt;&gt;"",HLOOKUP(MID('Table 2 - MPS.BR Appraisals'!S279,5,1),$C$1:$I$2,2,0),IF(OR('Table 2 - MPS.BR Appraisals'!R279&lt;&gt;"",'Table 2 - MPS.BR Appraisals'!R279&lt;&gt;"",'Table 2 - MPS.BR Appraisals'!R279&lt;&gt;""),R279,""))</f>
        <v/>
      </c>
      <c r="T279" s="59">
        <f>IF('Table 2 - MPS.BR Appraisals'!T279&lt;&gt;"",HLOOKUP(MID('Table 2 - MPS.BR Appraisals'!T279,5,1),$C$1:$I$2,2,0),IF(OR('Table 2 - MPS.BR Appraisals'!S279&lt;&gt;"",'Table 2 - MPS.BR Appraisals'!S279&lt;&gt;"",'Table 2 - MPS.BR Appraisals'!S279&lt;&gt;""),S279,""))</f>
        <v>1</v>
      </c>
      <c r="U279" s="59">
        <f>IF('Table 2 - MPS.BR Appraisals'!U279&lt;&gt;"",HLOOKUP(MID('Table 2 - MPS.BR Appraisals'!U279,5,1),$C$1:$I$2,2,0),IF(OR('Table 2 - MPS.BR Appraisals'!T279&lt;&gt;"",'Table 2 - MPS.BR Appraisals'!T279&lt;&gt;"",'Table 2 - MPS.BR Appraisals'!T279&lt;&gt;""),T279,""))</f>
        <v>1</v>
      </c>
      <c r="V279" s="59" t="str">
        <f>IF('Table 2 - MPS.BR Appraisals'!V279&lt;&gt;"",HLOOKUP(MID('Table 2 - MPS.BR Appraisals'!V279,5,1),$C$1:$I$2,2,0),IF(OR('Table 2 - MPS.BR Appraisals'!U279&lt;&gt;"",'Table 2 - MPS.BR Appraisals'!U279&lt;&gt;"",'Table 2 - MPS.BR Appraisals'!U279&lt;&gt;""),U279,""))</f>
        <v/>
      </c>
      <c r="W279" s="59" t="str">
        <f>IF('Table 2 - MPS.BR Appraisals'!W279&lt;&gt;"",HLOOKUP(MID('Table 2 - MPS.BR Appraisals'!W279,5,1),$C$1:$I$2,2,0),IF(OR('Table 2 - MPS.BR Appraisals'!V279&lt;&gt;"",'Table 2 - MPS.BR Appraisals'!V279&lt;&gt;"",'Table 2 - MPS.BR Appraisals'!V279&lt;&gt;""),V279,""))</f>
        <v/>
      </c>
      <c r="X279" s="59" t="str">
        <f>IF('Table 2 - MPS.BR Appraisals'!X279&lt;&gt;"",HLOOKUP(MID('Table 2 - MPS.BR Appraisals'!X279,5,1),$C$1:$I$2,2,0),IF(OR('Table 2 - MPS.BR Appraisals'!W279&lt;&gt;"",'Table 2 - MPS.BR Appraisals'!W279&lt;&gt;"",'Table 2 - MPS.BR Appraisals'!W279&lt;&gt;""),W279,""))</f>
        <v/>
      </c>
      <c r="Y279" s="59" t="str">
        <f>IF('Table 2 - MPS.BR Appraisals'!Y279&lt;&gt;"",HLOOKUP(MID('Table 2 - MPS.BR Appraisals'!Y279,5,1),$C$1:$I$2,2,0),IF(OR('Table 2 - MPS.BR Appraisals'!X279&lt;&gt;"",'Table 2 - MPS.BR Appraisals'!X279&lt;&gt;"",'Table 2 - MPS.BR Appraisals'!X279&lt;&gt;""),X279,""))</f>
        <v/>
      </c>
      <c r="Z279" s="59" t="str">
        <f>IF('Table 2 - MPS.BR Appraisals'!Z279&lt;&gt;"",HLOOKUP(MID('Table 2 - MPS.BR Appraisals'!Z279,5,1),$C$1:$I$2,2,0),IF(OR('Table 2 - MPS.BR Appraisals'!Y279&lt;&gt;"",'Table 2 - MPS.BR Appraisals'!Y279&lt;&gt;"",'Table 2 - MPS.BR Appraisals'!Y279&lt;&gt;""),Y279,""))</f>
        <v/>
      </c>
      <c r="AA279" s="59" t="str">
        <f>IF('Table 2 - MPS.BR Appraisals'!AA279&lt;&gt;"",HLOOKUP(MID('Table 2 - MPS.BR Appraisals'!AA279,5,1),$C$1:$I$2,2,0),IF(OR('Table 2 - MPS.BR Appraisals'!Z279&lt;&gt;"",'Table 2 - MPS.BR Appraisals'!Z279&lt;&gt;"",'Table 2 - MPS.BR Appraisals'!Z279&lt;&gt;""),Z279,""))</f>
        <v/>
      </c>
      <c r="AB279" s="59" t="str">
        <f>IF('Table 2 - MPS.BR Appraisals'!AB279&lt;&gt;"",HLOOKUP(MID('Table 2 - MPS.BR Appraisals'!AB279,5,1),$C$1:$I$2,2,0),IF(OR('Table 2 - MPS.BR Appraisals'!AA279&lt;&gt;"",'Table 2 - MPS.BR Appraisals'!AA279&lt;&gt;"",'Table 2 - MPS.BR Appraisals'!AA279&lt;&gt;""),AA279,""))</f>
        <v/>
      </c>
      <c r="AC279" s="59" t="str">
        <f>IF('Table 2 - MPS.BR Appraisals'!AC279&lt;&gt;"",HLOOKUP(MID('Table 2 - MPS.BR Appraisals'!AC279,5,1),$C$1:$I$2,2,0),IF(OR('Table 2 - MPS.BR Appraisals'!AB279&lt;&gt;"",'Table 2 - MPS.BR Appraisals'!AB279&lt;&gt;"",'Table 2 - MPS.BR Appraisals'!AB279&lt;&gt;""),AB279,""))</f>
        <v/>
      </c>
    </row>
    <row r="280" spans="2:29" ht="17.850000000000001" customHeight="1" x14ac:dyDescent="0.2">
      <c r="B280" s="35" t="s">
        <v>318</v>
      </c>
      <c r="C280" s="59" t="str">
        <f>IF('Table 2 - MPS.BR Appraisals'!C280&lt;&gt;"",HLOOKUP(MID('Table 2 - MPS.BR Appraisals'!C280,5,1),$C$1:$I$2,2,0),"")</f>
        <v/>
      </c>
      <c r="D280" s="59" t="str">
        <f>IF('Table 2 - MPS.BR Appraisals'!D280&lt;&gt;"",HLOOKUP(MID('Table 2 - MPS.BR Appraisals'!D280,5,1),$C$1:$I$2,2,0),IF('Table 2 - MPS.BR Appraisals'!C280&lt;&gt;"",C280,""))</f>
        <v/>
      </c>
      <c r="E280" s="59" t="str">
        <f>IF('Table 2 - MPS.BR Appraisals'!E280&lt;&gt;"",HLOOKUP(MID('Table 2 - MPS.BR Appraisals'!E280,5,1),$C$1:$I$2,2,0),IF(OR('Table 2 - MPS.BR Appraisals'!E280&lt;&gt;"",'Table 2 - MPS.BR Appraisals'!D280&lt;&gt;""),D280,""))</f>
        <v/>
      </c>
      <c r="F280" s="59" t="str">
        <f>IF('Table 2 - MPS.BR Appraisals'!F280&lt;&gt;"",HLOOKUP(MID('Table 2 - MPS.BR Appraisals'!F280,5,1),$C$1:$I$2,2,0),IF(OR('Table 2 - MPS.BR Appraisals'!E280&lt;&gt;"",'Table 2 - MPS.BR Appraisals'!E280&lt;&gt;"",'Table 2 - MPS.BR Appraisals'!E280&lt;&gt;""),E280,""))</f>
        <v/>
      </c>
      <c r="G280" s="59" t="str">
        <f>IF('Table 2 - MPS.BR Appraisals'!G280&lt;&gt;"",HLOOKUP(MID('Table 2 - MPS.BR Appraisals'!G280,5,1),$C$1:$I$2,2,0),IF(OR('Table 2 - MPS.BR Appraisals'!F280&lt;&gt;"",'Table 2 - MPS.BR Appraisals'!F280&lt;&gt;"",'Table 2 - MPS.BR Appraisals'!F280&lt;&gt;""),F280,""))</f>
        <v/>
      </c>
      <c r="H280" s="59" t="str">
        <f>IF('Table 2 - MPS.BR Appraisals'!H280&lt;&gt;"",HLOOKUP(MID('Table 2 - MPS.BR Appraisals'!H280,5,1),$C$1:$I$2,2,0),IF(OR('Table 2 - MPS.BR Appraisals'!G280&lt;&gt;"",'Table 2 - MPS.BR Appraisals'!G280&lt;&gt;"",'Table 2 - MPS.BR Appraisals'!G280&lt;&gt;""),G280,""))</f>
        <v/>
      </c>
      <c r="I280" s="59" t="str">
        <f>IF('Table 2 - MPS.BR Appraisals'!I280&lt;&gt;"",HLOOKUP(MID('Table 2 - MPS.BR Appraisals'!I280,5,1),$C$1:$I$2,2,0),IF(OR('Table 2 - MPS.BR Appraisals'!H280&lt;&gt;"",'Table 2 - MPS.BR Appraisals'!H280&lt;&gt;"",'Table 2 - MPS.BR Appraisals'!H280&lt;&gt;""),H280,""))</f>
        <v/>
      </c>
      <c r="J280" s="59" t="str">
        <f>IF('Table 2 - MPS.BR Appraisals'!J280&lt;&gt;"",HLOOKUP(MID('Table 2 - MPS.BR Appraisals'!J280,5,1),$C$1:$I$2,2,0),IF(OR('Table 2 - MPS.BR Appraisals'!I280&lt;&gt;"",'Table 2 - MPS.BR Appraisals'!I280&lt;&gt;"",'Table 2 - MPS.BR Appraisals'!I280&lt;&gt;""),I280,""))</f>
        <v/>
      </c>
      <c r="K280" s="59" t="str">
        <f>IF('Table 2 - MPS.BR Appraisals'!K280&lt;&gt;"",HLOOKUP(MID('Table 2 - MPS.BR Appraisals'!K280,5,1),$C$1:$I$2,2,0),IF(OR('Table 2 - MPS.BR Appraisals'!J280&lt;&gt;"",'Table 2 - MPS.BR Appraisals'!J280&lt;&gt;"",'Table 2 - MPS.BR Appraisals'!J280&lt;&gt;""),J280,""))</f>
        <v/>
      </c>
      <c r="L280" s="59" t="str">
        <f>IF('Table 2 - MPS.BR Appraisals'!L280&lt;&gt;"",HLOOKUP(MID('Table 2 - MPS.BR Appraisals'!L280,5,1),$C$1:$I$2,2,0),IF(OR('Table 2 - MPS.BR Appraisals'!K280&lt;&gt;"",'Table 2 - MPS.BR Appraisals'!K280&lt;&gt;"",'Table 2 - MPS.BR Appraisals'!K280&lt;&gt;""),K280,""))</f>
        <v/>
      </c>
      <c r="M280" s="59" t="str">
        <f>IF('Table 2 - MPS.BR Appraisals'!M280&lt;&gt;"",HLOOKUP(MID('Table 2 - MPS.BR Appraisals'!M280,5,1),$C$1:$I$2,2,0),IF(OR('Table 2 - MPS.BR Appraisals'!L280&lt;&gt;"",'Table 2 - MPS.BR Appraisals'!L280&lt;&gt;"",'Table 2 - MPS.BR Appraisals'!L280&lt;&gt;""),L280,""))</f>
        <v/>
      </c>
      <c r="N280" s="59" t="str">
        <f>IF('Table 2 - MPS.BR Appraisals'!N280&lt;&gt;"",HLOOKUP(MID('Table 2 - MPS.BR Appraisals'!N280,5,1),$C$1:$I$2,2,0),IF(OR('Table 2 - MPS.BR Appraisals'!M280&lt;&gt;"",'Table 2 - MPS.BR Appraisals'!M280&lt;&gt;"",'Table 2 - MPS.BR Appraisals'!M280&lt;&gt;""),M280,""))</f>
        <v/>
      </c>
      <c r="O280" s="59" t="str">
        <f>IF('Table 2 - MPS.BR Appraisals'!O280&lt;&gt;"",HLOOKUP(MID('Table 2 - MPS.BR Appraisals'!O280,5,1),$C$1:$I$2,2,0),IF(OR('Table 2 - MPS.BR Appraisals'!N280&lt;&gt;"",'Table 2 - MPS.BR Appraisals'!N280&lt;&gt;"",'Table 2 - MPS.BR Appraisals'!N280&lt;&gt;""),N280,""))</f>
        <v/>
      </c>
      <c r="P280" s="59" t="str">
        <f>IF('Table 2 - MPS.BR Appraisals'!P280&lt;&gt;"",HLOOKUP(MID('Table 2 - MPS.BR Appraisals'!P280,5,1),$C$1:$I$2,2,0),IF(OR('Table 2 - MPS.BR Appraisals'!O280&lt;&gt;"",'Table 2 - MPS.BR Appraisals'!O280&lt;&gt;"",'Table 2 - MPS.BR Appraisals'!O280&lt;&gt;""),O280,""))</f>
        <v/>
      </c>
      <c r="Q280" s="59" t="str">
        <f>IF('Table 2 - MPS.BR Appraisals'!Q280&lt;&gt;"",HLOOKUP(MID('Table 2 - MPS.BR Appraisals'!Q280,5,1),$C$1:$I$2,2,0),IF(OR('Table 2 - MPS.BR Appraisals'!P280&lt;&gt;"",'Table 2 - MPS.BR Appraisals'!P280&lt;&gt;"",'Table 2 - MPS.BR Appraisals'!P280&lt;&gt;""),P280,""))</f>
        <v/>
      </c>
      <c r="R280" s="59" t="str">
        <f>IF('Table 2 - MPS.BR Appraisals'!R280&lt;&gt;"",HLOOKUP(MID('Table 2 - MPS.BR Appraisals'!R280,5,1),$C$1:$I$2,2,0),IF(OR('Table 2 - MPS.BR Appraisals'!Q280&lt;&gt;"",'Table 2 - MPS.BR Appraisals'!Q280&lt;&gt;"",'Table 2 - MPS.BR Appraisals'!Q280&lt;&gt;""),Q280,""))</f>
        <v/>
      </c>
      <c r="S280" s="59" t="str">
        <f>IF('Table 2 - MPS.BR Appraisals'!S280&lt;&gt;"",HLOOKUP(MID('Table 2 - MPS.BR Appraisals'!S280,5,1),$C$1:$I$2,2,0),IF(OR('Table 2 - MPS.BR Appraisals'!R280&lt;&gt;"",'Table 2 - MPS.BR Appraisals'!R280&lt;&gt;"",'Table 2 - MPS.BR Appraisals'!R280&lt;&gt;""),R280,""))</f>
        <v/>
      </c>
      <c r="T280" s="59" t="str">
        <f>IF('Table 2 - MPS.BR Appraisals'!T280&lt;&gt;"",HLOOKUP(MID('Table 2 - MPS.BR Appraisals'!T280,5,1),$C$1:$I$2,2,0),IF(OR('Table 2 - MPS.BR Appraisals'!S280&lt;&gt;"",'Table 2 - MPS.BR Appraisals'!S280&lt;&gt;"",'Table 2 - MPS.BR Appraisals'!S280&lt;&gt;""),S280,""))</f>
        <v/>
      </c>
      <c r="U280" s="59" t="str">
        <f>IF('Table 2 - MPS.BR Appraisals'!U280&lt;&gt;"",HLOOKUP(MID('Table 2 - MPS.BR Appraisals'!U280,5,1),$C$1:$I$2,2,0),IF(OR('Table 2 - MPS.BR Appraisals'!T280&lt;&gt;"",'Table 2 - MPS.BR Appraisals'!T280&lt;&gt;"",'Table 2 - MPS.BR Appraisals'!T280&lt;&gt;""),T280,""))</f>
        <v/>
      </c>
      <c r="V280" s="59" t="str">
        <f>IF('Table 2 - MPS.BR Appraisals'!V280&lt;&gt;"",HLOOKUP(MID('Table 2 - MPS.BR Appraisals'!V280,5,1),$C$1:$I$2,2,0),IF(OR('Table 2 - MPS.BR Appraisals'!U280&lt;&gt;"",'Table 2 - MPS.BR Appraisals'!U280&lt;&gt;"",'Table 2 - MPS.BR Appraisals'!U280&lt;&gt;""),U280,""))</f>
        <v/>
      </c>
      <c r="W280" s="59" t="str">
        <f>IF('Table 2 - MPS.BR Appraisals'!W280&lt;&gt;"",HLOOKUP(MID('Table 2 - MPS.BR Appraisals'!W280,5,1),$C$1:$I$2,2,0),IF(OR('Table 2 - MPS.BR Appraisals'!V280&lt;&gt;"",'Table 2 - MPS.BR Appraisals'!V280&lt;&gt;"",'Table 2 - MPS.BR Appraisals'!V280&lt;&gt;""),V280,""))</f>
        <v/>
      </c>
      <c r="X280" s="59" t="str">
        <f>IF('Table 2 - MPS.BR Appraisals'!X280&lt;&gt;"",HLOOKUP(MID('Table 2 - MPS.BR Appraisals'!X280,5,1),$C$1:$I$2,2,0),IF(OR('Table 2 - MPS.BR Appraisals'!W280&lt;&gt;"",'Table 2 - MPS.BR Appraisals'!W280&lt;&gt;"",'Table 2 - MPS.BR Appraisals'!W280&lt;&gt;""),W280,""))</f>
        <v/>
      </c>
      <c r="Y280" s="59" t="str">
        <f>IF('Table 2 - MPS.BR Appraisals'!Y280&lt;&gt;"",HLOOKUP(MID('Table 2 - MPS.BR Appraisals'!Y280,5,1),$C$1:$I$2,2,0),IF(OR('Table 2 - MPS.BR Appraisals'!X280&lt;&gt;"",'Table 2 - MPS.BR Appraisals'!X280&lt;&gt;"",'Table 2 - MPS.BR Appraisals'!X280&lt;&gt;""),X280,""))</f>
        <v/>
      </c>
      <c r="Z280" s="59" t="str">
        <f>IF('Table 2 - MPS.BR Appraisals'!Z280&lt;&gt;"",HLOOKUP(MID('Table 2 - MPS.BR Appraisals'!Z280,5,1),$C$1:$I$2,2,0),IF(OR('Table 2 - MPS.BR Appraisals'!Y280&lt;&gt;"",'Table 2 - MPS.BR Appraisals'!Y280&lt;&gt;"",'Table 2 - MPS.BR Appraisals'!Y280&lt;&gt;""),Y280,""))</f>
        <v/>
      </c>
      <c r="AA280" s="59" t="str">
        <f>IF('Table 2 - MPS.BR Appraisals'!AA280&lt;&gt;"",HLOOKUP(MID('Table 2 - MPS.BR Appraisals'!AA280,5,1),$C$1:$I$2,2,0),IF(OR('Table 2 - MPS.BR Appraisals'!Z280&lt;&gt;"",'Table 2 - MPS.BR Appraisals'!Z280&lt;&gt;"",'Table 2 - MPS.BR Appraisals'!Z280&lt;&gt;""),Z280,""))</f>
        <v/>
      </c>
      <c r="AB280" s="59" t="str">
        <f>IF('Table 2 - MPS.BR Appraisals'!AB280&lt;&gt;"",HLOOKUP(MID('Table 2 - MPS.BR Appraisals'!AB280,5,1),$C$1:$I$2,2,0),IF(OR('Table 2 - MPS.BR Appraisals'!AA280&lt;&gt;"",'Table 2 - MPS.BR Appraisals'!AA280&lt;&gt;"",'Table 2 - MPS.BR Appraisals'!AA280&lt;&gt;""),AA280,""))</f>
        <v/>
      </c>
      <c r="AC280" s="59" t="str">
        <f>IF('Table 2 - MPS.BR Appraisals'!AC280&lt;&gt;"",HLOOKUP(MID('Table 2 - MPS.BR Appraisals'!AC280,5,1),$C$1:$I$2,2,0),IF(OR('Table 2 - MPS.BR Appraisals'!AB280&lt;&gt;"",'Table 2 - MPS.BR Appraisals'!AB280&lt;&gt;"",'Table 2 - MPS.BR Appraisals'!AB280&lt;&gt;""),AB280,""))</f>
        <v/>
      </c>
    </row>
    <row r="281" spans="2:29" ht="17.850000000000001" customHeight="1" x14ac:dyDescent="0.2">
      <c r="B281" s="35" t="s">
        <v>319</v>
      </c>
      <c r="C281" s="59" t="str">
        <f>IF('Table 2 - MPS.BR Appraisals'!C281&lt;&gt;"",HLOOKUP(MID('Table 2 - MPS.BR Appraisals'!C281,5,1),$C$1:$I$2,2,0),"")</f>
        <v/>
      </c>
      <c r="D281" s="59" t="str">
        <f>IF('Table 2 - MPS.BR Appraisals'!D281&lt;&gt;"",HLOOKUP(MID('Table 2 - MPS.BR Appraisals'!D281,5,1),$C$1:$I$2,2,0),IF('Table 2 - MPS.BR Appraisals'!C281&lt;&gt;"",C281,""))</f>
        <v/>
      </c>
      <c r="E281" s="59" t="str">
        <f>IF('Table 2 - MPS.BR Appraisals'!E281&lt;&gt;"",HLOOKUP(MID('Table 2 - MPS.BR Appraisals'!E281,5,1),$C$1:$I$2,2,0),IF(OR('Table 2 - MPS.BR Appraisals'!E281&lt;&gt;"",'Table 2 - MPS.BR Appraisals'!D281&lt;&gt;""),D281,""))</f>
        <v/>
      </c>
      <c r="F281" s="59" t="str">
        <f>IF('Table 2 - MPS.BR Appraisals'!F281&lt;&gt;"",HLOOKUP(MID('Table 2 - MPS.BR Appraisals'!F281,5,1),$C$1:$I$2,2,0),IF(OR('Table 2 - MPS.BR Appraisals'!E281&lt;&gt;"",'Table 2 - MPS.BR Appraisals'!E281&lt;&gt;"",'Table 2 - MPS.BR Appraisals'!E281&lt;&gt;""),E281,""))</f>
        <v/>
      </c>
      <c r="G281" s="59" t="str">
        <f>IF('Table 2 - MPS.BR Appraisals'!G281&lt;&gt;"",HLOOKUP(MID('Table 2 - MPS.BR Appraisals'!G281,5,1),$C$1:$I$2,2,0),IF(OR('Table 2 - MPS.BR Appraisals'!F281&lt;&gt;"",'Table 2 - MPS.BR Appraisals'!F281&lt;&gt;"",'Table 2 - MPS.BR Appraisals'!F281&lt;&gt;""),F281,""))</f>
        <v/>
      </c>
      <c r="H281" s="59" t="str">
        <f>IF('Table 2 - MPS.BR Appraisals'!H281&lt;&gt;"",HLOOKUP(MID('Table 2 - MPS.BR Appraisals'!H281,5,1),$C$1:$I$2,2,0),IF(OR('Table 2 - MPS.BR Appraisals'!G281&lt;&gt;"",'Table 2 - MPS.BR Appraisals'!G281&lt;&gt;"",'Table 2 - MPS.BR Appraisals'!G281&lt;&gt;""),G281,""))</f>
        <v/>
      </c>
      <c r="I281" s="59" t="str">
        <f>IF('Table 2 - MPS.BR Appraisals'!I281&lt;&gt;"",HLOOKUP(MID('Table 2 - MPS.BR Appraisals'!I281,5,1),$C$1:$I$2,2,0),IF(OR('Table 2 - MPS.BR Appraisals'!H281&lt;&gt;"",'Table 2 - MPS.BR Appraisals'!H281&lt;&gt;"",'Table 2 - MPS.BR Appraisals'!H281&lt;&gt;""),H281,""))</f>
        <v/>
      </c>
      <c r="J281" s="59" t="str">
        <f>IF('Table 2 - MPS.BR Appraisals'!J281&lt;&gt;"",HLOOKUP(MID('Table 2 - MPS.BR Appraisals'!J281,5,1),$C$1:$I$2,2,0),IF(OR('Table 2 - MPS.BR Appraisals'!I281&lt;&gt;"",'Table 2 - MPS.BR Appraisals'!I281&lt;&gt;"",'Table 2 - MPS.BR Appraisals'!I281&lt;&gt;""),I281,""))</f>
        <v/>
      </c>
      <c r="K281" s="59" t="str">
        <f>IF('Table 2 - MPS.BR Appraisals'!K281&lt;&gt;"",HLOOKUP(MID('Table 2 - MPS.BR Appraisals'!K281,5,1),$C$1:$I$2,2,0),IF(OR('Table 2 - MPS.BR Appraisals'!J281&lt;&gt;"",'Table 2 - MPS.BR Appraisals'!J281&lt;&gt;"",'Table 2 - MPS.BR Appraisals'!J281&lt;&gt;""),J281,""))</f>
        <v/>
      </c>
      <c r="L281" s="59" t="str">
        <f>IF('Table 2 - MPS.BR Appraisals'!L281&lt;&gt;"",HLOOKUP(MID('Table 2 - MPS.BR Appraisals'!L281,5,1),$C$1:$I$2,2,0),IF(OR('Table 2 - MPS.BR Appraisals'!K281&lt;&gt;"",'Table 2 - MPS.BR Appraisals'!K281&lt;&gt;"",'Table 2 - MPS.BR Appraisals'!K281&lt;&gt;""),K281,""))</f>
        <v/>
      </c>
      <c r="M281" s="59" t="str">
        <f>IF('Table 2 - MPS.BR Appraisals'!M281&lt;&gt;"",HLOOKUP(MID('Table 2 - MPS.BR Appraisals'!M281,5,1),$C$1:$I$2,2,0),IF(OR('Table 2 - MPS.BR Appraisals'!L281&lt;&gt;"",'Table 2 - MPS.BR Appraisals'!L281&lt;&gt;"",'Table 2 - MPS.BR Appraisals'!L281&lt;&gt;""),L281,""))</f>
        <v/>
      </c>
      <c r="N281" s="59" t="str">
        <f>IF('Table 2 - MPS.BR Appraisals'!N281&lt;&gt;"",HLOOKUP(MID('Table 2 - MPS.BR Appraisals'!N281,5,1),$C$1:$I$2,2,0),IF(OR('Table 2 - MPS.BR Appraisals'!M281&lt;&gt;"",'Table 2 - MPS.BR Appraisals'!M281&lt;&gt;"",'Table 2 - MPS.BR Appraisals'!M281&lt;&gt;""),M281,""))</f>
        <v/>
      </c>
      <c r="O281" s="59" t="str">
        <f>IF('Table 2 - MPS.BR Appraisals'!O281&lt;&gt;"",HLOOKUP(MID('Table 2 - MPS.BR Appraisals'!O281,5,1),$C$1:$I$2,2,0),IF(OR('Table 2 - MPS.BR Appraisals'!N281&lt;&gt;"",'Table 2 - MPS.BR Appraisals'!N281&lt;&gt;"",'Table 2 - MPS.BR Appraisals'!N281&lt;&gt;""),N281,""))</f>
        <v/>
      </c>
      <c r="P281" s="59" t="str">
        <f>IF('Table 2 - MPS.BR Appraisals'!P281&lt;&gt;"",HLOOKUP(MID('Table 2 - MPS.BR Appraisals'!P281,5,1),$C$1:$I$2,2,0),IF(OR('Table 2 - MPS.BR Appraisals'!O281&lt;&gt;"",'Table 2 - MPS.BR Appraisals'!O281&lt;&gt;"",'Table 2 - MPS.BR Appraisals'!O281&lt;&gt;""),O281,""))</f>
        <v/>
      </c>
      <c r="Q281" s="59" t="str">
        <f>IF('Table 2 - MPS.BR Appraisals'!Q281&lt;&gt;"",HLOOKUP(MID('Table 2 - MPS.BR Appraisals'!Q281,5,1),$C$1:$I$2,2,0),IF(OR('Table 2 - MPS.BR Appraisals'!P281&lt;&gt;"",'Table 2 - MPS.BR Appraisals'!P281&lt;&gt;"",'Table 2 - MPS.BR Appraisals'!P281&lt;&gt;""),P281,""))</f>
        <v/>
      </c>
      <c r="R281" s="59" t="str">
        <f>IF('Table 2 - MPS.BR Appraisals'!R281&lt;&gt;"",HLOOKUP(MID('Table 2 - MPS.BR Appraisals'!R281,5,1),$C$1:$I$2,2,0),IF(OR('Table 2 - MPS.BR Appraisals'!Q281&lt;&gt;"",'Table 2 - MPS.BR Appraisals'!Q281&lt;&gt;"",'Table 2 - MPS.BR Appraisals'!Q281&lt;&gt;""),Q281,""))</f>
        <v/>
      </c>
      <c r="S281" s="59" t="str">
        <f>IF('Table 2 - MPS.BR Appraisals'!S281&lt;&gt;"",HLOOKUP(MID('Table 2 - MPS.BR Appraisals'!S281,5,1),$C$1:$I$2,2,0),IF(OR('Table 2 - MPS.BR Appraisals'!R281&lt;&gt;"",'Table 2 - MPS.BR Appraisals'!R281&lt;&gt;"",'Table 2 - MPS.BR Appraisals'!R281&lt;&gt;""),R281,""))</f>
        <v/>
      </c>
      <c r="T281" s="59">
        <f>IF('Table 2 - MPS.BR Appraisals'!T281&lt;&gt;"",HLOOKUP(MID('Table 2 - MPS.BR Appraisals'!T281,5,1),$C$1:$I$2,2,0),IF(OR('Table 2 - MPS.BR Appraisals'!S281&lt;&gt;"",'Table 2 - MPS.BR Appraisals'!S281&lt;&gt;"",'Table 2 - MPS.BR Appraisals'!S281&lt;&gt;""),S281,""))</f>
        <v>1</v>
      </c>
      <c r="U281" s="59">
        <f>IF('Table 2 - MPS.BR Appraisals'!U281&lt;&gt;"",HLOOKUP(MID('Table 2 - MPS.BR Appraisals'!U281,5,1),$C$1:$I$2,2,0),IF(OR('Table 2 - MPS.BR Appraisals'!T281&lt;&gt;"",'Table 2 - MPS.BR Appraisals'!T281&lt;&gt;"",'Table 2 - MPS.BR Appraisals'!T281&lt;&gt;""),T281,""))</f>
        <v>1</v>
      </c>
      <c r="V281" s="59" t="str">
        <f>IF('Table 2 - MPS.BR Appraisals'!V281&lt;&gt;"",HLOOKUP(MID('Table 2 - MPS.BR Appraisals'!V281,5,1),$C$1:$I$2,2,0),IF(OR('Table 2 - MPS.BR Appraisals'!U281&lt;&gt;"",'Table 2 - MPS.BR Appraisals'!U281&lt;&gt;"",'Table 2 - MPS.BR Appraisals'!U281&lt;&gt;""),U281,""))</f>
        <v/>
      </c>
      <c r="W281" s="59" t="str">
        <f>IF('Table 2 - MPS.BR Appraisals'!W281&lt;&gt;"",HLOOKUP(MID('Table 2 - MPS.BR Appraisals'!W281,5,1),$C$1:$I$2,2,0),IF(OR('Table 2 - MPS.BR Appraisals'!V281&lt;&gt;"",'Table 2 - MPS.BR Appraisals'!V281&lt;&gt;"",'Table 2 - MPS.BR Appraisals'!V281&lt;&gt;""),V281,""))</f>
        <v/>
      </c>
      <c r="X281" s="59" t="str">
        <f>IF('Table 2 - MPS.BR Appraisals'!X281&lt;&gt;"",HLOOKUP(MID('Table 2 - MPS.BR Appraisals'!X281,5,1),$C$1:$I$2,2,0),IF(OR('Table 2 - MPS.BR Appraisals'!W281&lt;&gt;"",'Table 2 - MPS.BR Appraisals'!W281&lt;&gt;"",'Table 2 - MPS.BR Appraisals'!W281&lt;&gt;""),W281,""))</f>
        <v/>
      </c>
      <c r="Y281" s="59" t="str">
        <f>IF('Table 2 - MPS.BR Appraisals'!Y281&lt;&gt;"",HLOOKUP(MID('Table 2 - MPS.BR Appraisals'!Y281,5,1),$C$1:$I$2,2,0),IF(OR('Table 2 - MPS.BR Appraisals'!X281&lt;&gt;"",'Table 2 - MPS.BR Appraisals'!X281&lt;&gt;"",'Table 2 - MPS.BR Appraisals'!X281&lt;&gt;""),X281,""))</f>
        <v/>
      </c>
      <c r="Z281" s="59" t="str">
        <f>IF('Table 2 - MPS.BR Appraisals'!Z281&lt;&gt;"",HLOOKUP(MID('Table 2 - MPS.BR Appraisals'!Z281,5,1),$C$1:$I$2,2,0),IF(OR('Table 2 - MPS.BR Appraisals'!Y281&lt;&gt;"",'Table 2 - MPS.BR Appraisals'!Y281&lt;&gt;"",'Table 2 - MPS.BR Appraisals'!Y281&lt;&gt;""),Y281,""))</f>
        <v/>
      </c>
      <c r="AA281" s="59" t="str">
        <f>IF('Table 2 - MPS.BR Appraisals'!AA281&lt;&gt;"",HLOOKUP(MID('Table 2 - MPS.BR Appraisals'!AA281,5,1),$C$1:$I$2,2,0),IF(OR('Table 2 - MPS.BR Appraisals'!Z281&lt;&gt;"",'Table 2 - MPS.BR Appraisals'!Z281&lt;&gt;"",'Table 2 - MPS.BR Appraisals'!Z281&lt;&gt;""),Z281,""))</f>
        <v/>
      </c>
      <c r="AB281" s="59" t="str">
        <f>IF('Table 2 - MPS.BR Appraisals'!AB281&lt;&gt;"",HLOOKUP(MID('Table 2 - MPS.BR Appraisals'!AB281,5,1),$C$1:$I$2,2,0),IF(OR('Table 2 - MPS.BR Appraisals'!AA281&lt;&gt;"",'Table 2 - MPS.BR Appraisals'!AA281&lt;&gt;"",'Table 2 - MPS.BR Appraisals'!AA281&lt;&gt;""),AA281,""))</f>
        <v/>
      </c>
      <c r="AC281" s="59" t="str">
        <f>IF('Table 2 - MPS.BR Appraisals'!AC281&lt;&gt;"",HLOOKUP(MID('Table 2 - MPS.BR Appraisals'!AC281,5,1),$C$1:$I$2,2,0),IF(OR('Table 2 - MPS.BR Appraisals'!AB281&lt;&gt;"",'Table 2 - MPS.BR Appraisals'!AB281&lt;&gt;"",'Table 2 - MPS.BR Appraisals'!AB281&lt;&gt;""),AB281,""))</f>
        <v/>
      </c>
    </row>
    <row r="282" spans="2:29" ht="17.850000000000001" customHeight="1" x14ac:dyDescent="0.2">
      <c r="B282" s="35" t="s">
        <v>320</v>
      </c>
      <c r="C282" s="59" t="str">
        <f>IF('Table 2 - MPS.BR Appraisals'!C282&lt;&gt;"",HLOOKUP(MID('Table 2 - MPS.BR Appraisals'!C282,5,1),$C$1:$I$2,2,0),"")</f>
        <v/>
      </c>
      <c r="D282" s="59" t="str">
        <f>IF('Table 2 - MPS.BR Appraisals'!D282&lt;&gt;"",HLOOKUP(MID('Table 2 - MPS.BR Appraisals'!D282,5,1),$C$1:$I$2,2,0),IF('Table 2 - MPS.BR Appraisals'!C282&lt;&gt;"",C282,""))</f>
        <v/>
      </c>
      <c r="E282" s="59" t="str">
        <f>IF('Table 2 - MPS.BR Appraisals'!E282&lt;&gt;"",HLOOKUP(MID('Table 2 - MPS.BR Appraisals'!E282,5,1),$C$1:$I$2,2,0),IF(OR('Table 2 - MPS.BR Appraisals'!E282&lt;&gt;"",'Table 2 - MPS.BR Appraisals'!D282&lt;&gt;""),D282,""))</f>
        <v/>
      </c>
      <c r="F282" s="59" t="str">
        <f>IF('Table 2 - MPS.BR Appraisals'!F282&lt;&gt;"",HLOOKUP(MID('Table 2 - MPS.BR Appraisals'!F282,5,1),$C$1:$I$2,2,0),IF(OR('Table 2 - MPS.BR Appraisals'!E282&lt;&gt;"",'Table 2 - MPS.BR Appraisals'!E282&lt;&gt;"",'Table 2 - MPS.BR Appraisals'!E282&lt;&gt;""),E282,""))</f>
        <v/>
      </c>
      <c r="G282" s="59" t="str">
        <f>IF('Table 2 - MPS.BR Appraisals'!G282&lt;&gt;"",HLOOKUP(MID('Table 2 - MPS.BR Appraisals'!G282,5,1),$C$1:$I$2,2,0),IF(OR('Table 2 - MPS.BR Appraisals'!F282&lt;&gt;"",'Table 2 - MPS.BR Appraisals'!F282&lt;&gt;"",'Table 2 - MPS.BR Appraisals'!F282&lt;&gt;""),F282,""))</f>
        <v/>
      </c>
      <c r="H282" s="59" t="str">
        <f>IF('Table 2 - MPS.BR Appraisals'!H282&lt;&gt;"",HLOOKUP(MID('Table 2 - MPS.BR Appraisals'!H282,5,1),$C$1:$I$2,2,0),IF(OR('Table 2 - MPS.BR Appraisals'!G282&lt;&gt;"",'Table 2 - MPS.BR Appraisals'!G282&lt;&gt;"",'Table 2 - MPS.BR Appraisals'!G282&lt;&gt;""),G282,""))</f>
        <v/>
      </c>
      <c r="I282" s="59" t="str">
        <f>IF('Table 2 - MPS.BR Appraisals'!I282&lt;&gt;"",HLOOKUP(MID('Table 2 - MPS.BR Appraisals'!I282,5,1),$C$1:$I$2,2,0),IF(OR('Table 2 - MPS.BR Appraisals'!H282&lt;&gt;"",'Table 2 - MPS.BR Appraisals'!H282&lt;&gt;"",'Table 2 - MPS.BR Appraisals'!H282&lt;&gt;""),H282,""))</f>
        <v/>
      </c>
      <c r="J282" s="59" t="str">
        <f>IF('Table 2 - MPS.BR Appraisals'!J282&lt;&gt;"",HLOOKUP(MID('Table 2 - MPS.BR Appraisals'!J282,5,1),$C$1:$I$2,2,0),IF(OR('Table 2 - MPS.BR Appraisals'!I282&lt;&gt;"",'Table 2 - MPS.BR Appraisals'!I282&lt;&gt;"",'Table 2 - MPS.BR Appraisals'!I282&lt;&gt;""),I282,""))</f>
        <v/>
      </c>
      <c r="K282" s="59" t="str">
        <f>IF('Table 2 - MPS.BR Appraisals'!K282&lt;&gt;"",HLOOKUP(MID('Table 2 - MPS.BR Appraisals'!K282,5,1),$C$1:$I$2,2,0),IF(OR('Table 2 - MPS.BR Appraisals'!J282&lt;&gt;"",'Table 2 - MPS.BR Appraisals'!J282&lt;&gt;"",'Table 2 - MPS.BR Appraisals'!J282&lt;&gt;""),J282,""))</f>
        <v/>
      </c>
      <c r="L282" s="59" t="str">
        <f>IF('Table 2 - MPS.BR Appraisals'!L282&lt;&gt;"",HLOOKUP(MID('Table 2 - MPS.BR Appraisals'!L282,5,1),$C$1:$I$2,2,0),IF(OR('Table 2 - MPS.BR Appraisals'!K282&lt;&gt;"",'Table 2 - MPS.BR Appraisals'!K282&lt;&gt;"",'Table 2 - MPS.BR Appraisals'!K282&lt;&gt;""),K282,""))</f>
        <v/>
      </c>
      <c r="M282" s="59" t="str">
        <f>IF('Table 2 - MPS.BR Appraisals'!M282&lt;&gt;"",HLOOKUP(MID('Table 2 - MPS.BR Appraisals'!M282,5,1),$C$1:$I$2,2,0),IF(OR('Table 2 - MPS.BR Appraisals'!L282&lt;&gt;"",'Table 2 - MPS.BR Appraisals'!L282&lt;&gt;"",'Table 2 - MPS.BR Appraisals'!L282&lt;&gt;""),L282,""))</f>
        <v/>
      </c>
      <c r="N282" s="59" t="str">
        <f>IF('Table 2 - MPS.BR Appraisals'!N282&lt;&gt;"",HLOOKUP(MID('Table 2 - MPS.BR Appraisals'!N282,5,1),$C$1:$I$2,2,0),IF(OR('Table 2 - MPS.BR Appraisals'!M282&lt;&gt;"",'Table 2 - MPS.BR Appraisals'!M282&lt;&gt;"",'Table 2 - MPS.BR Appraisals'!M282&lt;&gt;""),M282,""))</f>
        <v/>
      </c>
      <c r="O282" s="59" t="str">
        <f>IF('Table 2 - MPS.BR Appraisals'!O282&lt;&gt;"",HLOOKUP(MID('Table 2 - MPS.BR Appraisals'!O282,5,1),$C$1:$I$2,2,0),IF(OR('Table 2 - MPS.BR Appraisals'!N282&lt;&gt;"",'Table 2 - MPS.BR Appraisals'!N282&lt;&gt;"",'Table 2 - MPS.BR Appraisals'!N282&lt;&gt;""),N282,""))</f>
        <v/>
      </c>
      <c r="P282" s="59" t="str">
        <f>IF('Table 2 - MPS.BR Appraisals'!P282&lt;&gt;"",HLOOKUP(MID('Table 2 - MPS.BR Appraisals'!P282,5,1),$C$1:$I$2,2,0),IF(OR('Table 2 - MPS.BR Appraisals'!O282&lt;&gt;"",'Table 2 - MPS.BR Appraisals'!O282&lt;&gt;"",'Table 2 - MPS.BR Appraisals'!O282&lt;&gt;""),O282,""))</f>
        <v/>
      </c>
      <c r="Q282" s="59" t="str">
        <f>IF('Table 2 - MPS.BR Appraisals'!Q282&lt;&gt;"",HLOOKUP(MID('Table 2 - MPS.BR Appraisals'!Q282,5,1),$C$1:$I$2,2,0),IF(OR('Table 2 - MPS.BR Appraisals'!P282&lt;&gt;"",'Table 2 - MPS.BR Appraisals'!P282&lt;&gt;"",'Table 2 - MPS.BR Appraisals'!P282&lt;&gt;""),P282,""))</f>
        <v/>
      </c>
      <c r="R282" s="59" t="str">
        <f>IF('Table 2 - MPS.BR Appraisals'!R282&lt;&gt;"",HLOOKUP(MID('Table 2 - MPS.BR Appraisals'!R282,5,1),$C$1:$I$2,2,0),IF(OR('Table 2 - MPS.BR Appraisals'!Q282&lt;&gt;"",'Table 2 - MPS.BR Appraisals'!Q282&lt;&gt;"",'Table 2 - MPS.BR Appraisals'!Q282&lt;&gt;""),Q282,""))</f>
        <v/>
      </c>
      <c r="S282" s="59" t="str">
        <f>IF('Table 2 - MPS.BR Appraisals'!S282&lt;&gt;"",HLOOKUP(MID('Table 2 - MPS.BR Appraisals'!S282,5,1),$C$1:$I$2,2,0),IF(OR('Table 2 - MPS.BR Appraisals'!R282&lt;&gt;"",'Table 2 - MPS.BR Appraisals'!R282&lt;&gt;"",'Table 2 - MPS.BR Appraisals'!R282&lt;&gt;""),R282,""))</f>
        <v/>
      </c>
      <c r="T282" s="59" t="str">
        <f>IF('Table 2 - MPS.BR Appraisals'!T282&lt;&gt;"",HLOOKUP(MID('Table 2 - MPS.BR Appraisals'!T282,5,1),$C$1:$I$2,2,0),IF(OR('Table 2 - MPS.BR Appraisals'!S282&lt;&gt;"",'Table 2 - MPS.BR Appraisals'!S282&lt;&gt;"",'Table 2 - MPS.BR Appraisals'!S282&lt;&gt;""),S282,""))</f>
        <v/>
      </c>
      <c r="U282" s="59" t="str">
        <f>IF('Table 2 - MPS.BR Appraisals'!U282&lt;&gt;"",HLOOKUP(MID('Table 2 - MPS.BR Appraisals'!U282,5,1),$C$1:$I$2,2,0),IF(OR('Table 2 - MPS.BR Appraisals'!T282&lt;&gt;"",'Table 2 - MPS.BR Appraisals'!T282&lt;&gt;"",'Table 2 - MPS.BR Appraisals'!T282&lt;&gt;""),T282,""))</f>
        <v/>
      </c>
      <c r="V282" s="59" t="str">
        <f>IF('Table 2 - MPS.BR Appraisals'!V282&lt;&gt;"",HLOOKUP(MID('Table 2 - MPS.BR Appraisals'!V282,5,1),$C$1:$I$2,2,0),IF(OR('Table 2 - MPS.BR Appraisals'!U282&lt;&gt;"",'Table 2 - MPS.BR Appraisals'!U282&lt;&gt;"",'Table 2 - MPS.BR Appraisals'!U282&lt;&gt;""),U282,""))</f>
        <v/>
      </c>
      <c r="W282" s="59" t="str">
        <f>IF('Table 2 - MPS.BR Appraisals'!W282&lt;&gt;"",HLOOKUP(MID('Table 2 - MPS.BR Appraisals'!W282,5,1),$C$1:$I$2,2,0),IF(OR('Table 2 - MPS.BR Appraisals'!V282&lt;&gt;"",'Table 2 - MPS.BR Appraisals'!V282&lt;&gt;"",'Table 2 - MPS.BR Appraisals'!V282&lt;&gt;""),V282,""))</f>
        <v/>
      </c>
      <c r="X282" s="59" t="str">
        <f>IF('Table 2 - MPS.BR Appraisals'!X282&lt;&gt;"",HLOOKUP(MID('Table 2 - MPS.BR Appraisals'!X282,5,1),$C$1:$I$2,2,0),IF(OR('Table 2 - MPS.BR Appraisals'!W282&lt;&gt;"",'Table 2 - MPS.BR Appraisals'!W282&lt;&gt;"",'Table 2 - MPS.BR Appraisals'!W282&lt;&gt;""),W282,""))</f>
        <v/>
      </c>
      <c r="Y282" s="59">
        <f>IF('Table 2 - MPS.BR Appraisals'!Y282&lt;&gt;"",HLOOKUP(MID('Table 2 - MPS.BR Appraisals'!Y282,5,1),$C$1:$I$2,2,0),IF(OR('Table 2 - MPS.BR Appraisals'!X282&lt;&gt;"",'Table 2 - MPS.BR Appraisals'!X282&lt;&gt;"",'Table 2 - MPS.BR Appraisals'!X282&lt;&gt;""),X282,""))</f>
        <v>1</v>
      </c>
      <c r="Z282" s="59">
        <f>IF('Table 2 - MPS.BR Appraisals'!Z282&lt;&gt;"",HLOOKUP(MID('Table 2 - MPS.BR Appraisals'!Z282,5,1),$C$1:$I$2,2,0),IF(OR('Table 2 - MPS.BR Appraisals'!Y282&lt;&gt;"",'Table 2 - MPS.BR Appraisals'!Y282&lt;&gt;"",'Table 2 - MPS.BR Appraisals'!Y282&lt;&gt;""),Y282,""))</f>
        <v>1</v>
      </c>
      <c r="AA282" s="59" t="str">
        <f>IF('Table 2 - MPS.BR Appraisals'!AA282&lt;&gt;"",HLOOKUP(MID('Table 2 - MPS.BR Appraisals'!AA282,5,1),$C$1:$I$2,2,0),IF(OR('Table 2 - MPS.BR Appraisals'!Z282&lt;&gt;"",'Table 2 - MPS.BR Appraisals'!Z282&lt;&gt;"",'Table 2 - MPS.BR Appraisals'!Z282&lt;&gt;""),Z282,""))</f>
        <v/>
      </c>
      <c r="AB282" s="59" t="str">
        <f>IF('Table 2 - MPS.BR Appraisals'!AB282&lt;&gt;"",HLOOKUP(MID('Table 2 - MPS.BR Appraisals'!AB282,5,1),$C$1:$I$2,2,0),IF(OR('Table 2 - MPS.BR Appraisals'!AA282&lt;&gt;"",'Table 2 - MPS.BR Appraisals'!AA282&lt;&gt;"",'Table 2 - MPS.BR Appraisals'!AA282&lt;&gt;""),AA282,""))</f>
        <v/>
      </c>
      <c r="AC282" s="59" t="str">
        <f>IF('Table 2 - MPS.BR Appraisals'!AC282&lt;&gt;"",HLOOKUP(MID('Table 2 - MPS.BR Appraisals'!AC282,5,1),$C$1:$I$2,2,0),IF(OR('Table 2 - MPS.BR Appraisals'!AB282&lt;&gt;"",'Table 2 - MPS.BR Appraisals'!AB282&lt;&gt;"",'Table 2 - MPS.BR Appraisals'!AB282&lt;&gt;""),AB282,""))</f>
        <v/>
      </c>
    </row>
    <row r="283" spans="2:29" ht="17.850000000000001" customHeight="1" x14ac:dyDescent="0.2">
      <c r="B283" s="35" t="s">
        <v>321</v>
      </c>
      <c r="C283" s="59" t="str">
        <f>IF('Table 2 - MPS.BR Appraisals'!C283&lt;&gt;"",HLOOKUP(MID('Table 2 - MPS.BR Appraisals'!C283,5,1),$C$1:$I$2,2,0),"")</f>
        <v/>
      </c>
      <c r="D283" s="59" t="str">
        <f>IF('Table 2 - MPS.BR Appraisals'!D283&lt;&gt;"",HLOOKUP(MID('Table 2 - MPS.BR Appraisals'!D283,5,1),$C$1:$I$2,2,0),IF('Table 2 - MPS.BR Appraisals'!C283&lt;&gt;"",C283,""))</f>
        <v/>
      </c>
      <c r="E283" s="59" t="str">
        <f>IF('Table 2 - MPS.BR Appraisals'!E283&lt;&gt;"",HLOOKUP(MID('Table 2 - MPS.BR Appraisals'!E283,5,1),$C$1:$I$2,2,0),IF(OR('Table 2 - MPS.BR Appraisals'!E283&lt;&gt;"",'Table 2 - MPS.BR Appraisals'!D283&lt;&gt;""),D283,""))</f>
        <v/>
      </c>
      <c r="F283" s="59" t="str">
        <f>IF('Table 2 - MPS.BR Appraisals'!F283&lt;&gt;"",HLOOKUP(MID('Table 2 - MPS.BR Appraisals'!F283,5,1),$C$1:$I$2,2,0),IF(OR('Table 2 - MPS.BR Appraisals'!E283&lt;&gt;"",'Table 2 - MPS.BR Appraisals'!E283&lt;&gt;"",'Table 2 - MPS.BR Appraisals'!E283&lt;&gt;""),E283,""))</f>
        <v/>
      </c>
      <c r="G283" s="59" t="str">
        <f>IF('Table 2 - MPS.BR Appraisals'!G283&lt;&gt;"",HLOOKUP(MID('Table 2 - MPS.BR Appraisals'!G283,5,1),$C$1:$I$2,2,0),IF(OR('Table 2 - MPS.BR Appraisals'!F283&lt;&gt;"",'Table 2 - MPS.BR Appraisals'!F283&lt;&gt;"",'Table 2 - MPS.BR Appraisals'!F283&lt;&gt;""),F283,""))</f>
        <v/>
      </c>
      <c r="H283" s="59" t="str">
        <f>IF('Table 2 - MPS.BR Appraisals'!H283&lt;&gt;"",HLOOKUP(MID('Table 2 - MPS.BR Appraisals'!H283,5,1),$C$1:$I$2,2,0),IF(OR('Table 2 - MPS.BR Appraisals'!G283&lt;&gt;"",'Table 2 - MPS.BR Appraisals'!G283&lt;&gt;"",'Table 2 - MPS.BR Appraisals'!G283&lt;&gt;""),G283,""))</f>
        <v/>
      </c>
      <c r="I283" s="59" t="str">
        <f>IF('Table 2 - MPS.BR Appraisals'!I283&lt;&gt;"",HLOOKUP(MID('Table 2 - MPS.BR Appraisals'!I283,5,1),$C$1:$I$2,2,0),IF(OR('Table 2 - MPS.BR Appraisals'!H283&lt;&gt;"",'Table 2 - MPS.BR Appraisals'!H283&lt;&gt;"",'Table 2 - MPS.BR Appraisals'!H283&lt;&gt;""),H283,""))</f>
        <v/>
      </c>
      <c r="J283" s="59" t="str">
        <f>IF('Table 2 - MPS.BR Appraisals'!J283&lt;&gt;"",HLOOKUP(MID('Table 2 - MPS.BR Appraisals'!J283,5,1),$C$1:$I$2,2,0),IF(OR('Table 2 - MPS.BR Appraisals'!I283&lt;&gt;"",'Table 2 - MPS.BR Appraisals'!I283&lt;&gt;"",'Table 2 - MPS.BR Appraisals'!I283&lt;&gt;""),I283,""))</f>
        <v/>
      </c>
      <c r="K283" s="59" t="str">
        <f>IF('Table 2 - MPS.BR Appraisals'!K283&lt;&gt;"",HLOOKUP(MID('Table 2 - MPS.BR Appraisals'!K283,5,1),$C$1:$I$2,2,0),IF(OR('Table 2 - MPS.BR Appraisals'!J283&lt;&gt;"",'Table 2 - MPS.BR Appraisals'!J283&lt;&gt;"",'Table 2 - MPS.BR Appraisals'!J283&lt;&gt;""),J283,""))</f>
        <v/>
      </c>
      <c r="L283" s="59" t="str">
        <f>IF('Table 2 - MPS.BR Appraisals'!L283&lt;&gt;"",HLOOKUP(MID('Table 2 - MPS.BR Appraisals'!L283,5,1),$C$1:$I$2,2,0),IF(OR('Table 2 - MPS.BR Appraisals'!K283&lt;&gt;"",'Table 2 - MPS.BR Appraisals'!K283&lt;&gt;"",'Table 2 - MPS.BR Appraisals'!K283&lt;&gt;""),K283,""))</f>
        <v/>
      </c>
      <c r="M283" s="59" t="str">
        <f>IF('Table 2 - MPS.BR Appraisals'!M283&lt;&gt;"",HLOOKUP(MID('Table 2 - MPS.BR Appraisals'!M283,5,1),$C$1:$I$2,2,0),IF(OR('Table 2 - MPS.BR Appraisals'!L283&lt;&gt;"",'Table 2 - MPS.BR Appraisals'!L283&lt;&gt;"",'Table 2 - MPS.BR Appraisals'!L283&lt;&gt;""),L283,""))</f>
        <v/>
      </c>
      <c r="N283" s="59" t="str">
        <f>IF('Table 2 - MPS.BR Appraisals'!N283&lt;&gt;"",HLOOKUP(MID('Table 2 - MPS.BR Appraisals'!N283,5,1),$C$1:$I$2,2,0),IF(OR('Table 2 - MPS.BR Appraisals'!M283&lt;&gt;"",'Table 2 - MPS.BR Appraisals'!M283&lt;&gt;"",'Table 2 - MPS.BR Appraisals'!M283&lt;&gt;""),M283,""))</f>
        <v/>
      </c>
      <c r="O283" s="59" t="str">
        <f>IF('Table 2 - MPS.BR Appraisals'!O283&lt;&gt;"",HLOOKUP(MID('Table 2 - MPS.BR Appraisals'!O283,5,1),$C$1:$I$2,2,0),IF(OR('Table 2 - MPS.BR Appraisals'!N283&lt;&gt;"",'Table 2 - MPS.BR Appraisals'!N283&lt;&gt;"",'Table 2 - MPS.BR Appraisals'!N283&lt;&gt;""),N283,""))</f>
        <v/>
      </c>
      <c r="P283" s="59" t="str">
        <f>IF('Table 2 - MPS.BR Appraisals'!P283&lt;&gt;"",HLOOKUP(MID('Table 2 - MPS.BR Appraisals'!P283,5,1),$C$1:$I$2,2,0),IF(OR('Table 2 - MPS.BR Appraisals'!O283&lt;&gt;"",'Table 2 - MPS.BR Appraisals'!O283&lt;&gt;"",'Table 2 - MPS.BR Appraisals'!O283&lt;&gt;""),O283,""))</f>
        <v/>
      </c>
      <c r="Q283" s="59" t="str">
        <f>IF('Table 2 - MPS.BR Appraisals'!Q283&lt;&gt;"",HLOOKUP(MID('Table 2 - MPS.BR Appraisals'!Q283,5,1),$C$1:$I$2,2,0),IF(OR('Table 2 - MPS.BR Appraisals'!P283&lt;&gt;"",'Table 2 - MPS.BR Appraisals'!P283&lt;&gt;"",'Table 2 - MPS.BR Appraisals'!P283&lt;&gt;""),P283,""))</f>
        <v/>
      </c>
      <c r="R283" s="59" t="str">
        <f>IF('Table 2 - MPS.BR Appraisals'!R283&lt;&gt;"",HLOOKUP(MID('Table 2 - MPS.BR Appraisals'!R283,5,1),$C$1:$I$2,2,0),IF(OR('Table 2 - MPS.BR Appraisals'!Q283&lt;&gt;"",'Table 2 - MPS.BR Appraisals'!Q283&lt;&gt;"",'Table 2 - MPS.BR Appraisals'!Q283&lt;&gt;""),Q283,""))</f>
        <v/>
      </c>
      <c r="S283" s="59" t="str">
        <f>IF('Table 2 - MPS.BR Appraisals'!S283&lt;&gt;"",HLOOKUP(MID('Table 2 - MPS.BR Appraisals'!S283,5,1),$C$1:$I$2,2,0),IF(OR('Table 2 - MPS.BR Appraisals'!R283&lt;&gt;"",'Table 2 - MPS.BR Appraisals'!R283&lt;&gt;"",'Table 2 - MPS.BR Appraisals'!R283&lt;&gt;""),R283,""))</f>
        <v/>
      </c>
      <c r="T283" s="59" t="str">
        <f>IF('Table 2 - MPS.BR Appraisals'!T283&lt;&gt;"",HLOOKUP(MID('Table 2 - MPS.BR Appraisals'!T283,5,1),$C$1:$I$2,2,0),IF(OR('Table 2 - MPS.BR Appraisals'!S283&lt;&gt;"",'Table 2 - MPS.BR Appraisals'!S283&lt;&gt;"",'Table 2 - MPS.BR Appraisals'!S283&lt;&gt;""),S283,""))</f>
        <v/>
      </c>
      <c r="U283" s="59" t="str">
        <f>IF('Table 2 - MPS.BR Appraisals'!U283&lt;&gt;"",HLOOKUP(MID('Table 2 - MPS.BR Appraisals'!U283,5,1),$C$1:$I$2,2,0),IF(OR('Table 2 - MPS.BR Appraisals'!T283&lt;&gt;"",'Table 2 - MPS.BR Appraisals'!T283&lt;&gt;"",'Table 2 - MPS.BR Appraisals'!T283&lt;&gt;""),T283,""))</f>
        <v/>
      </c>
      <c r="V283" s="59" t="str">
        <f>IF('Table 2 - MPS.BR Appraisals'!V283&lt;&gt;"",HLOOKUP(MID('Table 2 - MPS.BR Appraisals'!V283,5,1),$C$1:$I$2,2,0),IF(OR('Table 2 - MPS.BR Appraisals'!U283&lt;&gt;"",'Table 2 - MPS.BR Appraisals'!U283&lt;&gt;"",'Table 2 - MPS.BR Appraisals'!U283&lt;&gt;""),U283,""))</f>
        <v/>
      </c>
      <c r="W283" s="59" t="str">
        <f>IF('Table 2 - MPS.BR Appraisals'!W283&lt;&gt;"",HLOOKUP(MID('Table 2 - MPS.BR Appraisals'!W283,5,1),$C$1:$I$2,2,0),IF(OR('Table 2 - MPS.BR Appraisals'!V283&lt;&gt;"",'Table 2 - MPS.BR Appraisals'!V283&lt;&gt;"",'Table 2 - MPS.BR Appraisals'!V283&lt;&gt;""),V283,""))</f>
        <v/>
      </c>
      <c r="X283" s="59" t="str">
        <f>IF('Table 2 - MPS.BR Appraisals'!X283&lt;&gt;"",HLOOKUP(MID('Table 2 - MPS.BR Appraisals'!X283,5,1),$C$1:$I$2,2,0),IF(OR('Table 2 - MPS.BR Appraisals'!W283&lt;&gt;"",'Table 2 - MPS.BR Appraisals'!W283&lt;&gt;"",'Table 2 - MPS.BR Appraisals'!W283&lt;&gt;""),W283,""))</f>
        <v/>
      </c>
      <c r="Y283" s="59" t="str">
        <f>IF('Table 2 - MPS.BR Appraisals'!Y283&lt;&gt;"",HLOOKUP(MID('Table 2 - MPS.BR Appraisals'!Y283,5,1),$C$1:$I$2,2,0),IF(OR('Table 2 - MPS.BR Appraisals'!X283&lt;&gt;"",'Table 2 - MPS.BR Appraisals'!X283&lt;&gt;"",'Table 2 - MPS.BR Appraisals'!X283&lt;&gt;""),X283,""))</f>
        <v/>
      </c>
      <c r="Z283" s="59" t="str">
        <f>IF('Table 2 - MPS.BR Appraisals'!Z283&lt;&gt;"",HLOOKUP(MID('Table 2 - MPS.BR Appraisals'!Z283,5,1),$C$1:$I$2,2,0),IF(OR('Table 2 - MPS.BR Appraisals'!Y283&lt;&gt;"",'Table 2 - MPS.BR Appraisals'!Y283&lt;&gt;"",'Table 2 - MPS.BR Appraisals'!Y283&lt;&gt;""),Y283,""))</f>
        <v/>
      </c>
      <c r="AA283" s="59" t="str">
        <f>IF('Table 2 - MPS.BR Appraisals'!AA283&lt;&gt;"",HLOOKUP(MID('Table 2 - MPS.BR Appraisals'!AA283,5,1),$C$1:$I$2,2,0),IF(OR('Table 2 - MPS.BR Appraisals'!Z283&lt;&gt;"",'Table 2 - MPS.BR Appraisals'!Z283&lt;&gt;"",'Table 2 - MPS.BR Appraisals'!Z283&lt;&gt;""),Z283,""))</f>
        <v/>
      </c>
      <c r="AB283" s="59" t="str">
        <f>IF('Table 2 - MPS.BR Appraisals'!AB283&lt;&gt;"",HLOOKUP(MID('Table 2 - MPS.BR Appraisals'!AB283,5,1),$C$1:$I$2,2,0),IF(OR('Table 2 - MPS.BR Appraisals'!AA283&lt;&gt;"",'Table 2 - MPS.BR Appraisals'!AA283&lt;&gt;"",'Table 2 - MPS.BR Appraisals'!AA283&lt;&gt;""),AA283,""))</f>
        <v/>
      </c>
      <c r="AC283" s="59" t="str">
        <f>IF('Table 2 - MPS.BR Appraisals'!AC283&lt;&gt;"",HLOOKUP(MID('Table 2 - MPS.BR Appraisals'!AC283,5,1),$C$1:$I$2,2,0),IF(OR('Table 2 - MPS.BR Appraisals'!AB283&lt;&gt;"",'Table 2 - MPS.BR Appraisals'!AB283&lt;&gt;"",'Table 2 - MPS.BR Appraisals'!AB283&lt;&gt;""),AB283,""))</f>
        <v/>
      </c>
    </row>
    <row r="284" spans="2:29" ht="17.850000000000001" customHeight="1" x14ac:dyDescent="0.2">
      <c r="B284" s="35" t="s">
        <v>322</v>
      </c>
      <c r="C284" s="59" t="str">
        <f>IF('Table 2 - MPS.BR Appraisals'!C284&lt;&gt;"",HLOOKUP(MID('Table 2 - MPS.BR Appraisals'!C284,5,1),$C$1:$I$2,2,0),"")</f>
        <v/>
      </c>
      <c r="D284" s="59" t="str">
        <f>IF('Table 2 - MPS.BR Appraisals'!D284&lt;&gt;"",HLOOKUP(MID('Table 2 - MPS.BR Appraisals'!D284,5,1),$C$1:$I$2,2,0),IF('Table 2 - MPS.BR Appraisals'!C284&lt;&gt;"",C284,""))</f>
        <v/>
      </c>
      <c r="E284" s="59" t="str">
        <f>IF('Table 2 - MPS.BR Appraisals'!E284&lt;&gt;"",HLOOKUP(MID('Table 2 - MPS.BR Appraisals'!E284,5,1),$C$1:$I$2,2,0),IF(OR('Table 2 - MPS.BR Appraisals'!E284&lt;&gt;"",'Table 2 - MPS.BR Appraisals'!D284&lt;&gt;""),D284,""))</f>
        <v/>
      </c>
      <c r="F284" s="59" t="str">
        <f>IF('Table 2 - MPS.BR Appraisals'!F284&lt;&gt;"",HLOOKUP(MID('Table 2 - MPS.BR Appraisals'!F284,5,1),$C$1:$I$2,2,0),IF(OR('Table 2 - MPS.BR Appraisals'!E284&lt;&gt;"",'Table 2 - MPS.BR Appraisals'!E284&lt;&gt;"",'Table 2 - MPS.BR Appraisals'!E284&lt;&gt;""),E284,""))</f>
        <v/>
      </c>
      <c r="G284" s="59" t="str">
        <f>IF('Table 2 - MPS.BR Appraisals'!G284&lt;&gt;"",HLOOKUP(MID('Table 2 - MPS.BR Appraisals'!G284,5,1),$C$1:$I$2,2,0),IF(OR('Table 2 - MPS.BR Appraisals'!F284&lt;&gt;"",'Table 2 - MPS.BR Appraisals'!F284&lt;&gt;"",'Table 2 - MPS.BR Appraisals'!F284&lt;&gt;""),F284,""))</f>
        <v/>
      </c>
      <c r="H284" s="59" t="str">
        <f>IF('Table 2 - MPS.BR Appraisals'!H284&lt;&gt;"",HLOOKUP(MID('Table 2 - MPS.BR Appraisals'!H284,5,1),$C$1:$I$2,2,0),IF(OR('Table 2 - MPS.BR Appraisals'!G284&lt;&gt;"",'Table 2 - MPS.BR Appraisals'!G284&lt;&gt;"",'Table 2 - MPS.BR Appraisals'!G284&lt;&gt;""),G284,""))</f>
        <v/>
      </c>
      <c r="I284" s="59" t="str">
        <f>IF('Table 2 - MPS.BR Appraisals'!I284&lt;&gt;"",HLOOKUP(MID('Table 2 - MPS.BR Appraisals'!I284,5,1),$C$1:$I$2,2,0),IF(OR('Table 2 - MPS.BR Appraisals'!H284&lt;&gt;"",'Table 2 - MPS.BR Appraisals'!H284&lt;&gt;"",'Table 2 - MPS.BR Appraisals'!H284&lt;&gt;""),H284,""))</f>
        <v/>
      </c>
      <c r="J284" s="59" t="str">
        <f>IF('Table 2 - MPS.BR Appraisals'!J284&lt;&gt;"",HLOOKUP(MID('Table 2 - MPS.BR Appraisals'!J284,5,1),$C$1:$I$2,2,0),IF(OR('Table 2 - MPS.BR Appraisals'!I284&lt;&gt;"",'Table 2 - MPS.BR Appraisals'!I284&lt;&gt;"",'Table 2 - MPS.BR Appraisals'!I284&lt;&gt;""),I284,""))</f>
        <v/>
      </c>
      <c r="K284" s="59" t="str">
        <f>IF('Table 2 - MPS.BR Appraisals'!K284&lt;&gt;"",HLOOKUP(MID('Table 2 - MPS.BR Appraisals'!K284,5,1),$C$1:$I$2,2,0),IF(OR('Table 2 - MPS.BR Appraisals'!J284&lt;&gt;"",'Table 2 - MPS.BR Appraisals'!J284&lt;&gt;"",'Table 2 - MPS.BR Appraisals'!J284&lt;&gt;""),J284,""))</f>
        <v/>
      </c>
      <c r="L284" s="59" t="str">
        <f>IF('Table 2 - MPS.BR Appraisals'!L284&lt;&gt;"",HLOOKUP(MID('Table 2 - MPS.BR Appraisals'!L284,5,1),$C$1:$I$2,2,0),IF(OR('Table 2 - MPS.BR Appraisals'!K284&lt;&gt;"",'Table 2 - MPS.BR Appraisals'!K284&lt;&gt;"",'Table 2 - MPS.BR Appraisals'!K284&lt;&gt;""),K284,""))</f>
        <v/>
      </c>
      <c r="M284" s="59" t="str">
        <f>IF('Table 2 - MPS.BR Appraisals'!M284&lt;&gt;"",HLOOKUP(MID('Table 2 - MPS.BR Appraisals'!M284,5,1),$C$1:$I$2,2,0),IF(OR('Table 2 - MPS.BR Appraisals'!L284&lt;&gt;"",'Table 2 - MPS.BR Appraisals'!L284&lt;&gt;"",'Table 2 - MPS.BR Appraisals'!L284&lt;&gt;""),L284,""))</f>
        <v/>
      </c>
      <c r="N284" s="59" t="str">
        <f>IF('Table 2 - MPS.BR Appraisals'!N284&lt;&gt;"",HLOOKUP(MID('Table 2 - MPS.BR Appraisals'!N284,5,1),$C$1:$I$2,2,0),IF(OR('Table 2 - MPS.BR Appraisals'!M284&lt;&gt;"",'Table 2 - MPS.BR Appraisals'!M284&lt;&gt;"",'Table 2 - MPS.BR Appraisals'!M284&lt;&gt;""),M284,""))</f>
        <v/>
      </c>
      <c r="O284" s="59" t="str">
        <f>IF('Table 2 - MPS.BR Appraisals'!O284&lt;&gt;"",HLOOKUP(MID('Table 2 - MPS.BR Appraisals'!O284,5,1),$C$1:$I$2,2,0),IF(OR('Table 2 - MPS.BR Appraisals'!N284&lt;&gt;"",'Table 2 - MPS.BR Appraisals'!N284&lt;&gt;"",'Table 2 - MPS.BR Appraisals'!N284&lt;&gt;""),N284,""))</f>
        <v/>
      </c>
      <c r="P284" s="59" t="str">
        <f>IF('Table 2 - MPS.BR Appraisals'!P284&lt;&gt;"",HLOOKUP(MID('Table 2 - MPS.BR Appraisals'!P284,5,1),$C$1:$I$2,2,0),IF(OR('Table 2 - MPS.BR Appraisals'!O284&lt;&gt;"",'Table 2 - MPS.BR Appraisals'!O284&lt;&gt;"",'Table 2 - MPS.BR Appraisals'!O284&lt;&gt;""),O284,""))</f>
        <v/>
      </c>
      <c r="Q284" s="59" t="str">
        <f>IF('Table 2 - MPS.BR Appraisals'!Q284&lt;&gt;"",HLOOKUP(MID('Table 2 - MPS.BR Appraisals'!Q284,5,1),$C$1:$I$2,2,0),IF(OR('Table 2 - MPS.BR Appraisals'!P284&lt;&gt;"",'Table 2 - MPS.BR Appraisals'!P284&lt;&gt;"",'Table 2 - MPS.BR Appraisals'!P284&lt;&gt;""),P284,""))</f>
        <v/>
      </c>
      <c r="R284" s="59" t="str">
        <f>IF('Table 2 - MPS.BR Appraisals'!R284&lt;&gt;"",HLOOKUP(MID('Table 2 - MPS.BR Appraisals'!R284,5,1),$C$1:$I$2,2,0),IF(OR('Table 2 - MPS.BR Appraisals'!Q284&lt;&gt;"",'Table 2 - MPS.BR Appraisals'!Q284&lt;&gt;"",'Table 2 - MPS.BR Appraisals'!Q284&lt;&gt;""),Q284,""))</f>
        <v/>
      </c>
      <c r="S284" s="59">
        <f>IF('Table 2 - MPS.BR Appraisals'!S284&lt;&gt;"",HLOOKUP(MID('Table 2 - MPS.BR Appraisals'!S284,5,1),$C$1:$I$2,2,0),IF(OR('Table 2 - MPS.BR Appraisals'!R284&lt;&gt;"",'Table 2 - MPS.BR Appraisals'!R284&lt;&gt;"",'Table 2 - MPS.BR Appraisals'!R284&lt;&gt;""),R284,""))</f>
        <v>1</v>
      </c>
      <c r="T284" s="59">
        <f>IF('Table 2 - MPS.BR Appraisals'!T284&lt;&gt;"",HLOOKUP(MID('Table 2 - MPS.BR Appraisals'!T284,5,1),$C$1:$I$2,2,0),IF(OR('Table 2 - MPS.BR Appraisals'!S284&lt;&gt;"",'Table 2 - MPS.BR Appraisals'!S284&lt;&gt;"",'Table 2 - MPS.BR Appraisals'!S284&lt;&gt;""),S284,""))</f>
        <v>1</v>
      </c>
      <c r="U284" s="59">
        <f>IF('Table 2 - MPS.BR Appraisals'!U284&lt;&gt;"",HLOOKUP(MID('Table 2 - MPS.BR Appraisals'!U284,5,1),$C$1:$I$2,2,0),IF(OR('Table 2 - MPS.BR Appraisals'!T284&lt;&gt;"",'Table 2 - MPS.BR Appraisals'!T284&lt;&gt;"",'Table 2 - MPS.BR Appraisals'!T284&lt;&gt;""),T284,""))</f>
        <v>2</v>
      </c>
      <c r="V284" s="59">
        <f>IF('Table 2 - MPS.BR Appraisals'!V284&lt;&gt;"",HLOOKUP(MID('Table 2 - MPS.BR Appraisals'!V284,5,1),$C$1:$I$2,2,0),IF(OR('Table 2 - MPS.BR Appraisals'!U284&lt;&gt;"",'Table 2 - MPS.BR Appraisals'!U284&lt;&gt;"",'Table 2 - MPS.BR Appraisals'!U284&lt;&gt;""),U284,""))</f>
        <v>2</v>
      </c>
      <c r="W284" s="59" t="str">
        <f>IF('Table 2 - MPS.BR Appraisals'!W284&lt;&gt;"",HLOOKUP(MID('Table 2 - MPS.BR Appraisals'!W284,5,1),$C$1:$I$2,2,0),IF(OR('Table 2 - MPS.BR Appraisals'!V284&lt;&gt;"",'Table 2 - MPS.BR Appraisals'!V284&lt;&gt;"",'Table 2 - MPS.BR Appraisals'!V284&lt;&gt;""),V284,""))</f>
        <v/>
      </c>
      <c r="X284" s="59" t="str">
        <f>IF('Table 2 - MPS.BR Appraisals'!X284&lt;&gt;"",HLOOKUP(MID('Table 2 - MPS.BR Appraisals'!X284,5,1),$C$1:$I$2,2,0),IF(OR('Table 2 - MPS.BR Appraisals'!W284&lt;&gt;"",'Table 2 - MPS.BR Appraisals'!W284&lt;&gt;"",'Table 2 - MPS.BR Appraisals'!W284&lt;&gt;""),W284,""))</f>
        <v/>
      </c>
      <c r="Y284" s="59" t="str">
        <f>IF('Table 2 - MPS.BR Appraisals'!Y284&lt;&gt;"",HLOOKUP(MID('Table 2 - MPS.BR Appraisals'!Y284,5,1),$C$1:$I$2,2,0),IF(OR('Table 2 - MPS.BR Appraisals'!X284&lt;&gt;"",'Table 2 - MPS.BR Appraisals'!X284&lt;&gt;"",'Table 2 - MPS.BR Appraisals'!X284&lt;&gt;""),X284,""))</f>
        <v/>
      </c>
      <c r="Z284" s="59" t="str">
        <f>IF('Table 2 - MPS.BR Appraisals'!Z284&lt;&gt;"",HLOOKUP(MID('Table 2 - MPS.BR Appraisals'!Z284,5,1),$C$1:$I$2,2,0),IF(OR('Table 2 - MPS.BR Appraisals'!Y284&lt;&gt;"",'Table 2 - MPS.BR Appraisals'!Y284&lt;&gt;"",'Table 2 - MPS.BR Appraisals'!Y284&lt;&gt;""),Y284,""))</f>
        <v/>
      </c>
      <c r="AA284" s="59" t="str">
        <f>IF('Table 2 - MPS.BR Appraisals'!AA284&lt;&gt;"",HLOOKUP(MID('Table 2 - MPS.BR Appraisals'!AA284,5,1),$C$1:$I$2,2,0),IF(OR('Table 2 - MPS.BR Appraisals'!Z284&lt;&gt;"",'Table 2 - MPS.BR Appraisals'!Z284&lt;&gt;"",'Table 2 - MPS.BR Appraisals'!Z284&lt;&gt;""),Z284,""))</f>
        <v/>
      </c>
      <c r="AB284" s="59" t="str">
        <f>IF('Table 2 - MPS.BR Appraisals'!AB284&lt;&gt;"",HLOOKUP(MID('Table 2 - MPS.BR Appraisals'!AB284,5,1),$C$1:$I$2,2,0),IF(OR('Table 2 - MPS.BR Appraisals'!AA284&lt;&gt;"",'Table 2 - MPS.BR Appraisals'!AA284&lt;&gt;"",'Table 2 - MPS.BR Appraisals'!AA284&lt;&gt;""),AA284,""))</f>
        <v/>
      </c>
      <c r="AC284" s="59" t="str">
        <f>IF('Table 2 - MPS.BR Appraisals'!AC284&lt;&gt;"",HLOOKUP(MID('Table 2 - MPS.BR Appraisals'!AC284,5,1),$C$1:$I$2,2,0),IF(OR('Table 2 - MPS.BR Appraisals'!AB284&lt;&gt;"",'Table 2 - MPS.BR Appraisals'!AB284&lt;&gt;"",'Table 2 - MPS.BR Appraisals'!AB284&lt;&gt;""),AB284,""))</f>
        <v/>
      </c>
    </row>
    <row r="285" spans="2:29" ht="17.850000000000001" customHeight="1" x14ac:dyDescent="0.2">
      <c r="B285" s="35" t="s">
        <v>323</v>
      </c>
      <c r="C285" s="59" t="str">
        <f>IF('Table 2 - MPS.BR Appraisals'!C285&lt;&gt;"",HLOOKUP(MID('Table 2 - MPS.BR Appraisals'!C285,5,1),$C$1:$I$2,2,0),"")</f>
        <v/>
      </c>
      <c r="D285" s="59" t="str">
        <f>IF('Table 2 - MPS.BR Appraisals'!D285&lt;&gt;"",HLOOKUP(MID('Table 2 - MPS.BR Appraisals'!D285,5,1),$C$1:$I$2,2,0),IF('Table 2 - MPS.BR Appraisals'!C285&lt;&gt;"",C285,""))</f>
        <v/>
      </c>
      <c r="E285" s="59" t="str">
        <f>IF('Table 2 - MPS.BR Appraisals'!E285&lt;&gt;"",HLOOKUP(MID('Table 2 - MPS.BR Appraisals'!E285,5,1),$C$1:$I$2,2,0),IF(OR('Table 2 - MPS.BR Appraisals'!E285&lt;&gt;"",'Table 2 - MPS.BR Appraisals'!D285&lt;&gt;""),D285,""))</f>
        <v/>
      </c>
      <c r="F285" s="59" t="str">
        <f>IF('Table 2 - MPS.BR Appraisals'!F285&lt;&gt;"",HLOOKUP(MID('Table 2 - MPS.BR Appraisals'!F285,5,1),$C$1:$I$2,2,0),IF(OR('Table 2 - MPS.BR Appraisals'!E285&lt;&gt;"",'Table 2 - MPS.BR Appraisals'!E285&lt;&gt;"",'Table 2 - MPS.BR Appraisals'!E285&lt;&gt;""),E285,""))</f>
        <v/>
      </c>
      <c r="G285" s="59" t="str">
        <f>IF('Table 2 - MPS.BR Appraisals'!G285&lt;&gt;"",HLOOKUP(MID('Table 2 - MPS.BR Appraisals'!G285,5,1),$C$1:$I$2,2,0),IF(OR('Table 2 - MPS.BR Appraisals'!F285&lt;&gt;"",'Table 2 - MPS.BR Appraisals'!F285&lt;&gt;"",'Table 2 - MPS.BR Appraisals'!F285&lt;&gt;""),F285,""))</f>
        <v/>
      </c>
      <c r="H285" s="59" t="str">
        <f>IF('Table 2 - MPS.BR Appraisals'!H285&lt;&gt;"",HLOOKUP(MID('Table 2 - MPS.BR Appraisals'!H285,5,1),$C$1:$I$2,2,0),IF(OR('Table 2 - MPS.BR Appraisals'!G285&lt;&gt;"",'Table 2 - MPS.BR Appraisals'!G285&lt;&gt;"",'Table 2 - MPS.BR Appraisals'!G285&lt;&gt;""),G285,""))</f>
        <v/>
      </c>
      <c r="I285" s="59" t="str">
        <f>IF('Table 2 - MPS.BR Appraisals'!I285&lt;&gt;"",HLOOKUP(MID('Table 2 - MPS.BR Appraisals'!I285,5,1),$C$1:$I$2,2,0),IF(OR('Table 2 - MPS.BR Appraisals'!H285&lt;&gt;"",'Table 2 - MPS.BR Appraisals'!H285&lt;&gt;"",'Table 2 - MPS.BR Appraisals'!H285&lt;&gt;""),H285,""))</f>
        <v/>
      </c>
      <c r="J285" s="59" t="str">
        <f>IF('Table 2 - MPS.BR Appraisals'!J285&lt;&gt;"",HLOOKUP(MID('Table 2 - MPS.BR Appraisals'!J285,5,1),$C$1:$I$2,2,0),IF(OR('Table 2 - MPS.BR Appraisals'!I285&lt;&gt;"",'Table 2 - MPS.BR Appraisals'!I285&lt;&gt;"",'Table 2 - MPS.BR Appraisals'!I285&lt;&gt;""),I285,""))</f>
        <v/>
      </c>
      <c r="K285" s="59" t="str">
        <f>IF('Table 2 - MPS.BR Appraisals'!K285&lt;&gt;"",HLOOKUP(MID('Table 2 - MPS.BR Appraisals'!K285,5,1),$C$1:$I$2,2,0),IF(OR('Table 2 - MPS.BR Appraisals'!J285&lt;&gt;"",'Table 2 - MPS.BR Appraisals'!J285&lt;&gt;"",'Table 2 - MPS.BR Appraisals'!J285&lt;&gt;""),J285,""))</f>
        <v/>
      </c>
      <c r="L285" s="59" t="str">
        <f>IF('Table 2 - MPS.BR Appraisals'!L285&lt;&gt;"",HLOOKUP(MID('Table 2 - MPS.BR Appraisals'!L285,5,1),$C$1:$I$2,2,0),IF(OR('Table 2 - MPS.BR Appraisals'!K285&lt;&gt;"",'Table 2 - MPS.BR Appraisals'!K285&lt;&gt;"",'Table 2 - MPS.BR Appraisals'!K285&lt;&gt;""),K285,""))</f>
        <v/>
      </c>
      <c r="M285" s="59" t="str">
        <f>IF('Table 2 - MPS.BR Appraisals'!M285&lt;&gt;"",HLOOKUP(MID('Table 2 - MPS.BR Appraisals'!M285,5,1),$C$1:$I$2,2,0),IF(OR('Table 2 - MPS.BR Appraisals'!L285&lt;&gt;"",'Table 2 - MPS.BR Appraisals'!L285&lt;&gt;"",'Table 2 - MPS.BR Appraisals'!L285&lt;&gt;""),L285,""))</f>
        <v/>
      </c>
      <c r="N285" s="59" t="str">
        <f>IF('Table 2 - MPS.BR Appraisals'!N285&lt;&gt;"",HLOOKUP(MID('Table 2 - MPS.BR Appraisals'!N285,5,1),$C$1:$I$2,2,0),IF(OR('Table 2 - MPS.BR Appraisals'!M285&lt;&gt;"",'Table 2 - MPS.BR Appraisals'!M285&lt;&gt;"",'Table 2 - MPS.BR Appraisals'!M285&lt;&gt;""),M285,""))</f>
        <v/>
      </c>
      <c r="O285" s="59" t="str">
        <f>IF('Table 2 - MPS.BR Appraisals'!O285&lt;&gt;"",HLOOKUP(MID('Table 2 - MPS.BR Appraisals'!O285,5,1),$C$1:$I$2,2,0),IF(OR('Table 2 - MPS.BR Appraisals'!N285&lt;&gt;"",'Table 2 - MPS.BR Appraisals'!N285&lt;&gt;"",'Table 2 - MPS.BR Appraisals'!N285&lt;&gt;""),N285,""))</f>
        <v/>
      </c>
      <c r="P285" s="59" t="str">
        <f>IF('Table 2 - MPS.BR Appraisals'!P285&lt;&gt;"",HLOOKUP(MID('Table 2 - MPS.BR Appraisals'!P285,5,1),$C$1:$I$2,2,0),IF(OR('Table 2 - MPS.BR Appraisals'!O285&lt;&gt;"",'Table 2 - MPS.BR Appraisals'!O285&lt;&gt;"",'Table 2 - MPS.BR Appraisals'!O285&lt;&gt;""),O285,""))</f>
        <v/>
      </c>
      <c r="Q285" s="59" t="str">
        <f>IF('Table 2 - MPS.BR Appraisals'!Q285&lt;&gt;"",HLOOKUP(MID('Table 2 - MPS.BR Appraisals'!Q285,5,1),$C$1:$I$2,2,0),IF(OR('Table 2 - MPS.BR Appraisals'!P285&lt;&gt;"",'Table 2 - MPS.BR Appraisals'!P285&lt;&gt;"",'Table 2 - MPS.BR Appraisals'!P285&lt;&gt;""),P285,""))</f>
        <v/>
      </c>
      <c r="R285" s="59" t="str">
        <f>IF('Table 2 - MPS.BR Appraisals'!R285&lt;&gt;"",HLOOKUP(MID('Table 2 - MPS.BR Appraisals'!R285,5,1),$C$1:$I$2,2,0),IF(OR('Table 2 - MPS.BR Appraisals'!Q285&lt;&gt;"",'Table 2 - MPS.BR Appraisals'!Q285&lt;&gt;"",'Table 2 - MPS.BR Appraisals'!Q285&lt;&gt;""),Q285,""))</f>
        <v/>
      </c>
      <c r="S285" s="59" t="str">
        <f>IF('Table 2 - MPS.BR Appraisals'!S285&lt;&gt;"",HLOOKUP(MID('Table 2 - MPS.BR Appraisals'!S285,5,1),$C$1:$I$2,2,0),IF(OR('Table 2 - MPS.BR Appraisals'!R285&lt;&gt;"",'Table 2 - MPS.BR Appraisals'!R285&lt;&gt;"",'Table 2 - MPS.BR Appraisals'!R285&lt;&gt;""),R285,""))</f>
        <v/>
      </c>
      <c r="T285" s="59" t="str">
        <f>IF('Table 2 - MPS.BR Appraisals'!T285&lt;&gt;"",HLOOKUP(MID('Table 2 - MPS.BR Appraisals'!T285,5,1),$C$1:$I$2,2,0),IF(OR('Table 2 - MPS.BR Appraisals'!S285&lt;&gt;"",'Table 2 - MPS.BR Appraisals'!S285&lt;&gt;"",'Table 2 - MPS.BR Appraisals'!S285&lt;&gt;""),S285,""))</f>
        <v/>
      </c>
      <c r="U285" s="59" t="str">
        <f>IF('Table 2 - MPS.BR Appraisals'!U285&lt;&gt;"",HLOOKUP(MID('Table 2 - MPS.BR Appraisals'!U285,5,1),$C$1:$I$2,2,0),IF(OR('Table 2 - MPS.BR Appraisals'!T285&lt;&gt;"",'Table 2 - MPS.BR Appraisals'!T285&lt;&gt;"",'Table 2 - MPS.BR Appraisals'!T285&lt;&gt;""),T285,""))</f>
        <v/>
      </c>
      <c r="V285" s="59">
        <f>IF('Table 2 - MPS.BR Appraisals'!V285&lt;&gt;"",HLOOKUP(MID('Table 2 - MPS.BR Appraisals'!V285,5,1),$C$1:$I$2,2,0),IF(OR('Table 2 - MPS.BR Appraisals'!U285&lt;&gt;"",'Table 2 - MPS.BR Appraisals'!U285&lt;&gt;"",'Table 2 - MPS.BR Appraisals'!U285&lt;&gt;""),U285,""))</f>
        <v>1</v>
      </c>
      <c r="W285" s="59">
        <f>IF('Table 2 - MPS.BR Appraisals'!W285&lt;&gt;"",HLOOKUP(MID('Table 2 - MPS.BR Appraisals'!W285,5,1),$C$1:$I$2,2,0),IF(OR('Table 2 - MPS.BR Appraisals'!V285&lt;&gt;"",'Table 2 - MPS.BR Appraisals'!V285&lt;&gt;"",'Table 2 - MPS.BR Appraisals'!V285&lt;&gt;""),V285,""))</f>
        <v>1</v>
      </c>
      <c r="X285" s="59" t="str">
        <f>IF('Table 2 - MPS.BR Appraisals'!X285&lt;&gt;"",HLOOKUP(MID('Table 2 - MPS.BR Appraisals'!X285,5,1),$C$1:$I$2,2,0),IF(OR('Table 2 - MPS.BR Appraisals'!W285&lt;&gt;"",'Table 2 - MPS.BR Appraisals'!W285&lt;&gt;"",'Table 2 - MPS.BR Appraisals'!W285&lt;&gt;""),W285,""))</f>
        <v/>
      </c>
      <c r="Y285" s="59" t="str">
        <f>IF('Table 2 - MPS.BR Appraisals'!Y285&lt;&gt;"",HLOOKUP(MID('Table 2 - MPS.BR Appraisals'!Y285,5,1),$C$1:$I$2,2,0),IF(OR('Table 2 - MPS.BR Appraisals'!X285&lt;&gt;"",'Table 2 - MPS.BR Appraisals'!X285&lt;&gt;"",'Table 2 - MPS.BR Appraisals'!X285&lt;&gt;""),X285,""))</f>
        <v/>
      </c>
      <c r="Z285" s="59">
        <f>IF('Table 2 - MPS.BR Appraisals'!Z285&lt;&gt;"",HLOOKUP(MID('Table 2 - MPS.BR Appraisals'!Z285,5,1),$C$1:$I$2,2,0),IF(OR('Table 2 - MPS.BR Appraisals'!Y285&lt;&gt;"",'Table 2 - MPS.BR Appraisals'!Y285&lt;&gt;"",'Table 2 - MPS.BR Appraisals'!Y285&lt;&gt;""),Y285,""))</f>
        <v>2</v>
      </c>
      <c r="AA285" s="59">
        <f>IF('Table 2 - MPS.BR Appraisals'!AA285&lt;&gt;"",HLOOKUP(MID('Table 2 - MPS.BR Appraisals'!AA285,5,1),$C$1:$I$2,2,0),IF(OR('Table 2 - MPS.BR Appraisals'!Z285&lt;&gt;"",'Table 2 - MPS.BR Appraisals'!Z285&lt;&gt;"",'Table 2 - MPS.BR Appraisals'!Z285&lt;&gt;""),Z285,""))</f>
        <v>2</v>
      </c>
      <c r="AB285" s="59" t="str">
        <f>IF('Table 2 - MPS.BR Appraisals'!AB285&lt;&gt;"",HLOOKUP(MID('Table 2 - MPS.BR Appraisals'!AB285,5,1),$C$1:$I$2,2,0),IF(OR('Table 2 - MPS.BR Appraisals'!AA285&lt;&gt;"",'Table 2 - MPS.BR Appraisals'!AA285&lt;&gt;"",'Table 2 - MPS.BR Appraisals'!AA285&lt;&gt;""),AA285,""))</f>
        <v/>
      </c>
      <c r="AC285" s="59" t="str">
        <f>IF('Table 2 - MPS.BR Appraisals'!AC285&lt;&gt;"",HLOOKUP(MID('Table 2 - MPS.BR Appraisals'!AC285,5,1),$C$1:$I$2,2,0),IF(OR('Table 2 - MPS.BR Appraisals'!AB285&lt;&gt;"",'Table 2 - MPS.BR Appraisals'!AB285&lt;&gt;"",'Table 2 - MPS.BR Appraisals'!AB285&lt;&gt;""),AB285,""))</f>
        <v/>
      </c>
    </row>
    <row r="286" spans="2:29" ht="17.850000000000001" customHeight="1" x14ac:dyDescent="0.2">
      <c r="B286" s="35" t="s">
        <v>324</v>
      </c>
      <c r="C286" s="59" t="str">
        <f>IF('Table 2 - MPS.BR Appraisals'!C286&lt;&gt;"",HLOOKUP(MID('Table 2 - MPS.BR Appraisals'!C286,5,1),$C$1:$I$2,2,0),"")</f>
        <v/>
      </c>
      <c r="D286" s="59" t="str">
        <f>IF('Table 2 - MPS.BR Appraisals'!D286&lt;&gt;"",HLOOKUP(MID('Table 2 - MPS.BR Appraisals'!D286,5,1),$C$1:$I$2,2,0),IF('Table 2 - MPS.BR Appraisals'!C286&lt;&gt;"",C286,""))</f>
        <v/>
      </c>
      <c r="E286" s="59" t="str">
        <f>IF('Table 2 - MPS.BR Appraisals'!E286&lt;&gt;"",HLOOKUP(MID('Table 2 - MPS.BR Appraisals'!E286,5,1),$C$1:$I$2,2,0),IF(OR('Table 2 - MPS.BR Appraisals'!E286&lt;&gt;"",'Table 2 - MPS.BR Appraisals'!D286&lt;&gt;""),D286,""))</f>
        <v/>
      </c>
      <c r="F286" s="59" t="str">
        <f>IF('Table 2 - MPS.BR Appraisals'!F286&lt;&gt;"",HLOOKUP(MID('Table 2 - MPS.BR Appraisals'!F286,5,1),$C$1:$I$2,2,0),IF(OR('Table 2 - MPS.BR Appraisals'!E286&lt;&gt;"",'Table 2 - MPS.BR Appraisals'!E286&lt;&gt;"",'Table 2 - MPS.BR Appraisals'!E286&lt;&gt;""),E286,""))</f>
        <v/>
      </c>
      <c r="G286" s="59" t="str">
        <f>IF('Table 2 - MPS.BR Appraisals'!G286&lt;&gt;"",HLOOKUP(MID('Table 2 - MPS.BR Appraisals'!G286,5,1),$C$1:$I$2,2,0),IF(OR('Table 2 - MPS.BR Appraisals'!F286&lt;&gt;"",'Table 2 - MPS.BR Appraisals'!F286&lt;&gt;"",'Table 2 - MPS.BR Appraisals'!F286&lt;&gt;""),F286,""))</f>
        <v/>
      </c>
      <c r="H286" s="59" t="str">
        <f>IF('Table 2 - MPS.BR Appraisals'!H286&lt;&gt;"",HLOOKUP(MID('Table 2 - MPS.BR Appraisals'!H286,5,1),$C$1:$I$2,2,0),IF(OR('Table 2 - MPS.BR Appraisals'!G286&lt;&gt;"",'Table 2 - MPS.BR Appraisals'!G286&lt;&gt;"",'Table 2 - MPS.BR Appraisals'!G286&lt;&gt;""),G286,""))</f>
        <v/>
      </c>
      <c r="I286" s="59" t="str">
        <f>IF('Table 2 - MPS.BR Appraisals'!I286&lt;&gt;"",HLOOKUP(MID('Table 2 - MPS.BR Appraisals'!I286,5,1),$C$1:$I$2,2,0),IF(OR('Table 2 - MPS.BR Appraisals'!H286&lt;&gt;"",'Table 2 - MPS.BR Appraisals'!H286&lt;&gt;"",'Table 2 - MPS.BR Appraisals'!H286&lt;&gt;""),H286,""))</f>
        <v/>
      </c>
      <c r="J286" s="59" t="str">
        <f>IF('Table 2 - MPS.BR Appraisals'!J286&lt;&gt;"",HLOOKUP(MID('Table 2 - MPS.BR Appraisals'!J286,5,1),$C$1:$I$2,2,0),IF(OR('Table 2 - MPS.BR Appraisals'!I286&lt;&gt;"",'Table 2 - MPS.BR Appraisals'!I286&lt;&gt;"",'Table 2 - MPS.BR Appraisals'!I286&lt;&gt;""),I286,""))</f>
        <v/>
      </c>
      <c r="K286" s="59" t="str">
        <f>IF('Table 2 - MPS.BR Appraisals'!K286&lt;&gt;"",HLOOKUP(MID('Table 2 - MPS.BR Appraisals'!K286,5,1),$C$1:$I$2,2,0),IF(OR('Table 2 - MPS.BR Appraisals'!J286&lt;&gt;"",'Table 2 - MPS.BR Appraisals'!J286&lt;&gt;"",'Table 2 - MPS.BR Appraisals'!J286&lt;&gt;""),J286,""))</f>
        <v/>
      </c>
      <c r="L286" s="59" t="str">
        <f>IF('Table 2 - MPS.BR Appraisals'!L286&lt;&gt;"",HLOOKUP(MID('Table 2 - MPS.BR Appraisals'!L286,5,1),$C$1:$I$2,2,0),IF(OR('Table 2 - MPS.BR Appraisals'!K286&lt;&gt;"",'Table 2 - MPS.BR Appraisals'!K286&lt;&gt;"",'Table 2 - MPS.BR Appraisals'!K286&lt;&gt;""),K286,""))</f>
        <v/>
      </c>
      <c r="M286" s="59" t="str">
        <f>IF('Table 2 - MPS.BR Appraisals'!M286&lt;&gt;"",HLOOKUP(MID('Table 2 - MPS.BR Appraisals'!M286,5,1),$C$1:$I$2,2,0),IF(OR('Table 2 - MPS.BR Appraisals'!L286&lt;&gt;"",'Table 2 - MPS.BR Appraisals'!L286&lt;&gt;"",'Table 2 - MPS.BR Appraisals'!L286&lt;&gt;""),L286,""))</f>
        <v/>
      </c>
      <c r="N286" s="59" t="str">
        <f>IF('Table 2 - MPS.BR Appraisals'!N286&lt;&gt;"",HLOOKUP(MID('Table 2 - MPS.BR Appraisals'!N286,5,1),$C$1:$I$2,2,0),IF(OR('Table 2 - MPS.BR Appraisals'!M286&lt;&gt;"",'Table 2 - MPS.BR Appraisals'!M286&lt;&gt;"",'Table 2 - MPS.BR Appraisals'!M286&lt;&gt;""),M286,""))</f>
        <v/>
      </c>
      <c r="O286" s="59" t="str">
        <f>IF('Table 2 - MPS.BR Appraisals'!O286&lt;&gt;"",HLOOKUP(MID('Table 2 - MPS.BR Appraisals'!O286,5,1),$C$1:$I$2,2,0),IF(OR('Table 2 - MPS.BR Appraisals'!N286&lt;&gt;"",'Table 2 - MPS.BR Appraisals'!N286&lt;&gt;"",'Table 2 - MPS.BR Appraisals'!N286&lt;&gt;""),N286,""))</f>
        <v/>
      </c>
      <c r="P286" s="59" t="str">
        <f>IF('Table 2 - MPS.BR Appraisals'!P286&lt;&gt;"",HLOOKUP(MID('Table 2 - MPS.BR Appraisals'!P286,5,1),$C$1:$I$2,2,0),IF(OR('Table 2 - MPS.BR Appraisals'!O286&lt;&gt;"",'Table 2 - MPS.BR Appraisals'!O286&lt;&gt;"",'Table 2 - MPS.BR Appraisals'!O286&lt;&gt;""),O286,""))</f>
        <v/>
      </c>
      <c r="Q286" s="59" t="str">
        <f>IF('Table 2 - MPS.BR Appraisals'!Q286&lt;&gt;"",HLOOKUP(MID('Table 2 - MPS.BR Appraisals'!Q286,5,1),$C$1:$I$2,2,0),IF(OR('Table 2 - MPS.BR Appraisals'!P286&lt;&gt;"",'Table 2 - MPS.BR Appraisals'!P286&lt;&gt;"",'Table 2 - MPS.BR Appraisals'!P286&lt;&gt;""),P286,""))</f>
        <v/>
      </c>
      <c r="R286" s="59" t="str">
        <f>IF('Table 2 - MPS.BR Appraisals'!R286&lt;&gt;"",HLOOKUP(MID('Table 2 - MPS.BR Appraisals'!R286,5,1),$C$1:$I$2,2,0),IF(OR('Table 2 - MPS.BR Appraisals'!Q286&lt;&gt;"",'Table 2 - MPS.BR Appraisals'!Q286&lt;&gt;"",'Table 2 - MPS.BR Appraisals'!Q286&lt;&gt;""),Q286,""))</f>
        <v/>
      </c>
      <c r="S286" s="59" t="str">
        <f>IF('Table 2 - MPS.BR Appraisals'!S286&lt;&gt;"",HLOOKUP(MID('Table 2 - MPS.BR Appraisals'!S286,5,1),$C$1:$I$2,2,0),IF(OR('Table 2 - MPS.BR Appraisals'!R286&lt;&gt;"",'Table 2 - MPS.BR Appraisals'!R286&lt;&gt;"",'Table 2 - MPS.BR Appraisals'!R286&lt;&gt;""),R286,""))</f>
        <v/>
      </c>
      <c r="T286" s="59" t="str">
        <f>IF('Table 2 - MPS.BR Appraisals'!T286&lt;&gt;"",HLOOKUP(MID('Table 2 - MPS.BR Appraisals'!T286,5,1),$C$1:$I$2,2,0),IF(OR('Table 2 - MPS.BR Appraisals'!S286&lt;&gt;"",'Table 2 - MPS.BR Appraisals'!S286&lt;&gt;"",'Table 2 - MPS.BR Appraisals'!S286&lt;&gt;""),S286,""))</f>
        <v/>
      </c>
      <c r="U286" s="59" t="str">
        <f>IF('Table 2 - MPS.BR Appraisals'!U286&lt;&gt;"",HLOOKUP(MID('Table 2 - MPS.BR Appraisals'!U286,5,1),$C$1:$I$2,2,0),IF(OR('Table 2 - MPS.BR Appraisals'!T286&lt;&gt;"",'Table 2 - MPS.BR Appraisals'!T286&lt;&gt;"",'Table 2 - MPS.BR Appraisals'!T286&lt;&gt;""),T286,""))</f>
        <v/>
      </c>
      <c r="V286" s="59" t="str">
        <f>IF('Table 2 - MPS.BR Appraisals'!V286&lt;&gt;"",HLOOKUP(MID('Table 2 - MPS.BR Appraisals'!V286,5,1),$C$1:$I$2,2,0),IF(OR('Table 2 - MPS.BR Appraisals'!U286&lt;&gt;"",'Table 2 - MPS.BR Appraisals'!U286&lt;&gt;"",'Table 2 - MPS.BR Appraisals'!U286&lt;&gt;""),U286,""))</f>
        <v/>
      </c>
      <c r="W286" s="59" t="str">
        <f>IF('Table 2 - MPS.BR Appraisals'!W286&lt;&gt;"",HLOOKUP(MID('Table 2 - MPS.BR Appraisals'!W286,5,1),$C$1:$I$2,2,0),IF(OR('Table 2 - MPS.BR Appraisals'!V286&lt;&gt;"",'Table 2 - MPS.BR Appraisals'!V286&lt;&gt;"",'Table 2 - MPS.BR Appraisals'!V286&lt;&gt;""),V286,""))</f>
        <v/>
      </c>
      <c r="X286" s="59" t="str">
        <f>IF('Table 2 - MPS.BR Appraisals'!X286&lt;&gt;"",HLOOKUP(MID('Table 2 - MPS.BR Appraisals'!X286,5,1),$C$1:$I$2,2,0),IF(OR('Table 2 - MPS.BR Appraisals'!W286&lt;&gt;"",'Table 2 - MPS.BR Appraisals'!W286&lt;&gt;"",'Table 2 - MPS.BR Appraisals'!W286&lt;&gt;""),W286,""))</f>
        <v/>
      </c>
      <c r="Y286" s="59">
        <f>IF('Table 2 - MPS.BR Appraisals'!Y286&lt;&gt;"",HLOOKUP(MID('Table 2 - MPS.BR Appraisals'!Y286,5,1),$C$1:$I$2,2,0),IF(OR('Table 2 - MPS.BR Appraisals'!X286&lt;&gt;"",'Table 2 - MPS.BR Appraisals'!X286&lt;&gt;"",'Table 2 - MPS.BR Appraisals'!X286&lt;&gt;""),X286,""))</f>
        <v>1</v>
      </c>
      <c r="Z286" s="59">
        <f>IF('Table 2 - MPS.BR Appraisals'!Z286&lt;&gt;"",HLOOKUP(MID('Table 2 - MPS.BR Appraisals'!Z286,5,1),$C$1:$I$2,2,0),IF(OR('Table 2 - MPS.BR Appraisals'!Y286&lt;&gt;"",'Table 2 - MPS.BR Appraisals'!Y286&lt;&gt;"",'Table 2 - MPS.BR Appraisals'!Y286&lt;&gt;""),Y286,""))</f>
        <v>1</v>
      </c>
      <c r="AA286" s="59" t="str">
        <f>IF('Table 2 - MPS.BR Appraisals'!AA286&lt;&gt;"",HLOOKUP(MID('Table 2 - MPS.BR Appraisals'!AA286,5,1),$C$1:$I$2,2,0),IF(OR('Table 2 - MPS.BR Appraisals'!Z286&lt;&gt;"",'Table 2 - MPS.BR Appraisals'!Z286&lt;&gt;"",'Table 2 - MPS.BR Appraisals'!Z286&lt;&gt;""),Z286,""))</f>
        <v/>
      </c>
      <c r="AB286" s="59" t="str">
        <f>IF('Table 2 - MPS.BR Appraisals'!AB286&lt;&gt;"",HLOOKUP(MID('Table 2 - MPS.BR Appraisals'!AB286,5,1),$C$1:$I$2,2,0),IF(OR('Table 2 - MPS.BR Appraisals'!AA286&lt;&gt;"",'Table 2 - MPS.BR Appraisals'!AA286&lt;&gt;"",'Table 2 - MPS.BR Appraisals'!AA286&lt;&gt;""),AA286,""))</f>
        <v/>
      </c>
      <c r="AC286" s="59" t="str">
        <f>IF('Table 2 - MPS.BR Appraisals'!AC286&lt;&gt;"",HLOOKUP(MID('Table 2 - MPS.BR Appraisals'!AC286,5,1),$C$1:$I$2,2,0),IF(OR('Table 2 - MPS.BR Appraisals'!AB286&lt;&gt;"",'Table 2 - MPS.BR Appraisals'!AB286&lt;&gt;"",'Table 2 - MPS.BR Appraisals'!AB286&lt;&gt;""),AB286,""))</f>
        <v/>
      </c>
    </row>
    <row r="287" spans="2:29" ht="17.850000000000001" customHeight="1" x14ac:dyDescent="0.2">
      <c r="B287" s="35" t="s">
        <v>325</v>
      </c>
      <c r="C287" s="59" t="str">
        <f>IF('Table 2 - MPS.BR Appraisals'!C287&lt;&gt;"",HLOOKUP(MID('Table 2 - MPS.BR Appraisals'!C287,5,1),$C$1:$I$2,2,0),"")</f>
        <v/>
      </c>
      <c r="D287" s="59" t="str">
        <f>IF('Table 2 - MPS.BR Appraisals'!D287&lt;&gt;"",HLOOKUP(MID('Table 2 - MPS.BR Appraisals'!D287,5,1),$C$1:$I$2,2,0),IF('Table 2 - MPS.BR Appraisals'!C287&lt;&gt;"",C287,""))</f>
        <v/>
      </c>
      <c r="E287" s="59" t="str">
        <f>IF('Table 2 - MPS.BR Appraisals'!E287&lt;&gt;"",HLOOKUP(MID('Table 2 - MPS.BR Appraisals'!E287,5,1),$C$1:$I$2,2,0),IF(OR('Table 2 - MPS.BR Appraisals'!E287&lt;&gt;"",'Table 2 - MPS.BR Appraisals'!D287&lt;&gt;""),D287,""))</f>
        <v/>
      </c>
      <c r="F287" s="59" t="str">
        <f>IF('Table 2 - MPS.BR Appraisals'!F287&lt;&gt;"",HLOOKUP(MID('Table 2 - MPS.BR Appraisals'!F287,5,1),$C$1:$I$2,2,0),IF(OR('Table 2 - MPS.BR Appraisals'!E287&lt;&gt;"",'Table 2 - MPS.BR Appraisals'!E287&lt;&gt;"",'Table 2 - MPS.BR Appraisals'!E287&lt;&gt;""),E287,""))</f>
        <v/>
      </c>
      <c r="G287" s="59" t="str">
        <f>IF('Table 2 - MPS.BR Appraisals'!G287&lt;&gt;"",HLOOKUP(MID('Table 2 - MPS.BR Appraisals'!G287,5,1),$C$1:$I$2,2,0),IF(OR('Table 2 - MPS.BR Appraisals'!F287&lt;&gt;"",'Table 2 - MPS.BR Appraisals'!F287&lt;&gt;"",'Table 2 - MPS.BR Appraisals'!F287&lt;&gt;""),F287,""))</f>
        <v/>
      </c>
      <c r="H287" s="59" t="str">
        <f>IF('Table 2 - MPS.BR Appraisals'!H287&lt;&gt;"",HLOOKUP(MID('Table 2 - MPS.BR Appraisals'!H287,5,1),$C$1:$I$2,2,0),IF(OR('Table 2 - MPS.BR Appraisals'!G287&lt;&gt;"",'Table 2 - MPS.BR Appraisals'!G287&lt;&gt;"",'Table 2 - MPS.BR Appraisals'!G287&lt;&gt;""),G287,""))</f>
        <v/>
      </c>
      <c r="I287" s="59" t="str">
        <f>IF('Table 2 - MPS.BR Appraisals'!I287&lt;&gt;"",HLOOKUP(MID('Table 2 - MPS.BR Appraisals'!I287,5,1),$C$1:$I$2,2,0),IF(OR('Table 2 - MPS.BR Appraisals'!H287&lt;&gt;"",'Table 2 - MPS.BR Appraisals'!H287&lt;&gt;"",'Table 2 - MPS.BR Appraisals'!H287&lt;&gt;""),H287,""))</f>
        <v/>
      </c>
      <c r="J287" s="59" t="str">
        <f>IF('Table 2 - MPS.BR Appraisals'!J287&lt;&gt;"",HLOOKUP(MID('Table 2 - MPS.BR Appraisals'!J287,5,1),$C$1:$I$2,2,0),IF(OR('Table 2 - MPS.BR Appraisals'!I287&lt;&gt;"",'Table 2 - MPS.BR Appraisals'!I287&lt;&gt;"",'Table 2 - MPS.BR Appraisals'!I287&lt;&gt;""),I287,""))</f>
        <v/>
      </c>
      <c r="K287" s="59" t="str">
        <f>IF('Table 2 - MPS.BR Appraisals'!K287&lt;&gt;"",HLOOKUP(MID('Table 2 - MPS.BR Appraisals'!K287,5,1),$C$1:$I$2,2,0),IF(OR('Table 2 - MPS.BR Appraisals'!J287&lt;&gt;"",'Table 2 - MPS.BR Appraisals'!J287&lt;&gt;"",'Table 2 - MPS.BR Appraisals'!J287&lt;&gt;""),J287,""))</f>
        <v/>
      </c>
      <c r="L287" s="59" t="str">
        <f>IF('Table 2 - MPS.BR Appraisals'!L287&lt;&gt;"",HLOOKUP(MID('Table 2 - MPS.BR Appraisals'!L287,5,1),$C$1:$I$2,2,0),IF(OR('Table 2 - MPS.BR Appraisals'!K287&lt;&gt;"",'Table 2 - MPS.BR Appraisals'!K287&lt;&gt;"",'Table 2 - MPS.BR Appraisals'!K287&lt;&gt;""),K287,""))</f>
        <v/>
      </c>
      <c r="M287" s="59" t="str">
        <f>IF('Table 2 - MPS.BR Appraisals'!M287&lt;&gt;"",HLOOKUP(MID('Table 2 - MPS.BR Appraisals'!M287,5,1),$C$1:$I$2,2,0),IF(OR('Table 2 - MPS.BR Appraisals'!L287&lt;&gt;"",'Table 2 - MPS.BR Appraisals'!L287&lt;&gt;"",'Table 2 - MPS.BR Appraisals'!L287&lt;&gt;""),L287,""))</f>
        <v/>
      </c>
      <c r="N287" s="59" t="str">
        <f>IF('Table 2 - MPS.BR Appraisals'!N287&lt;&gt;"",HLOOKUP(MID('Table 2 - MPS.BR Appraisals'!N287,5,1),$C$1:$I$2,2,0),IF(OR('Table 2 - MPS.BR Appraisals'!M287&lt;&gt;"",'Table 2 - MPS.BR Appraisals'!M287&lt;&gt;"",'Table 2 - MPS.BR Appraisals'!M287&lt;&gt;""),M287,""))</f>
        <v/>
      </c>
      <c r="O287" s="59" t="str">
        <f>IF('Table 2 - MPS.BR Appraisals'!O287&lt;&gt;"",HLOOKUP(MID('Table 2 - MPS.BR Appraisals'!O287,5,1),$C$1:$I$2,2,0),IF(OR('Table 2 - MPS.BR Appraisals'!N287&lt;&gt;"",'Table 2 - MPS.BR Appraisals'!N287&lt;&gt;"",'Table 2 - MPS.BR Appraisals'!N287&lt;&gt;""),N287,""))</f>
        <v/>
      </c>
      <c r="P287" s="59" t="str">
        <f>IF('Table 2 - MPS.BR Appraisals'!P287&lt;&gt;"",HLOOKUP(MID('Table 2 - MPS.BR Appraisals'!P287,5,1),$C$1:$I$2,2,0),IF(OR('Table 2 - MPS.BR Appraisals'!O287&lt;&gt;"",'Table 2 - MPS.BR Appraisals'!O287&lt;&gt;"",'Table 2 - MPS.BR Appraisals'!O287&lt;&gt;""),O287,""))</f>
        <v/>
      </c>
      <c r="Q287" s="59" t="str">
        <f>IF('Table 2 - MPS.BR Appraisals'!Q287&lt;&gt;"",HLOOKUP(MID('Table 2 - MPS.BR Appraisals'!Q287,5,1),$C$1:$I$2,2,0),IF(OR('Table 2 - MPS.BR Appraisals'!P287&lt;&gt;"",'Table 2 - MPS.BR Appraisals'!P287&lt;&gt;"",'Table 2 - MPS.BR Appraisals'!P287&lt;&gt;""),P287,""))</f>
        <v/>
      </c>
      <c r="R287" s="59" t="str">
        <f>IF('Table 2 - MPS.BR Appraisals'!R287&lt;&gt;"",HLOOKUP(MID('Table 2 - MPS.BR Appraisals'!R287,5,1),$C$1:$I$2,2,0),IF(OR('Table 2 - MPS.BR Appraisals'!Q287&lt;&gt;"",'Table 2 - MPS.BR Appraisals'!Q287&lt;&gt;"",'Table 2 - MPS.BR Appraisals'!Q287&lt;&gt;""),Q287,""))</f>
        <v/>
      </c>
      <c r="S287" s="59" t="str">
        <f>IF('Table 2 - MPS.BR Appraisals'!S287&lt;&gt;"",HLOOKUP(MID('Table 2 - MPS.BR Appraisals'!S287,5,1),$C$1:$I$2,2,0),IF(OR('Table 2 - MPS.BR Appraisals'!R287&lt;&gt;"",'Table 2 - MPS.BR Appraisals'!R287&lt;&gt;"",'Table 2 - MPS.BR Appraisals'!R287&lt;&gt;""),R287,""))</f>
        <v/>
      </c>
      <c r="T287" s="59" t="str">
        <f>IF('Table 2 - MPS.BR Appraisals'!T287&lt;&gt;"",HLOOKUP(MID('Table 2 - MPS.BR Appraisals'!T287,5,1),$C$1:$I$2,2,0),IF(OR('Table 2 - MPS.BR Appraisals'!S287&lt;&gt;"",'Table 2 - MPS.BR Appraisals'!S287&lt;&gt;"",'Table 2 - MPS.BR Appraisals'!S287&lt;&gt;""),S287,""))</f>
        <v/>
      </c>
      <c r="U287" s="59" t="str">
        <f>IF('Table 2 - MPS.BR Appraisals'!U287&lt;&gt;"",HLOOKUP(MID('Table 2 - MPS.BR Appraisals'!U287,5,1),$C$1:$I$2,2,0),IF(OR('Table 2 - MPS.BR Appraisals'!T287&lt;&gt;"",'Table 2 - MPS.BR Appraisals'!T287&lt;&gt;"",'Table 2 - MPS.BR Appraisals'!T287&lt;&gt;""),T287,""))</f>
        <v/>
      </c>
      <c r="V287" s="59">
        <f>IF('Table 2 - MPS.BR Appraisals'!V287&lt;&gt;"",HLOOKUP(MID('Table 2 - MPS.BR Appraisals'!V287,5,1),$C$1:$I$2,2,0),IF(OR('Table 2 - MPS.BR Appraisals'!U287&lt;&gt;"",'Table 2 - MPS.BR Appraisals'!U287&lt;&gt;"",'Table 2 - MPS.BR Appraisals'!U287&lt;&gt;""),U287,""))</f>
        <v>2</v>
      </c>
      <c r="W287" s="59">
        <f>IF('Table 2 - MPS.BR Appraisals'!W287&lt;&gt;"",HLOOKUP(MID('Table 2 - MPS.BR Appraisals'!W287,5,1),$C$1:$I$2,2,0),IF(OR('Table 2 - MPS.BR Appraisals'!V287&lt;&gt;"",'Table 2 - MPS.BR Appraisals'!V287&lt;&gt;"",'Table 2 - MPS.BR Appraisals'!V287&lt;&gt;""),V287,""))</f>
        <v>2</v>
      </c>
      <c r="X287" s="59" t="str">
        <f>IF('Table 2 - MPS.BR Appraisals'!X287&lt;&gt;"",HLOOKUP(MID('Table 2 - MPS.BR Appraisals'!X287,5,1),$C$1:$I$2,2,0),IF(OR('Table 2 - MPS.BR Appraisals'!W287&lt;&gt;"",'Table 2 - MPS.BR Appraisals'!W287&lt;&gt;"",'Table 2 - MPS.BR Appraisals'!W287&lt;&gt;""),W287,""))</f>
        <v/>
      </c>
      <c r="Y287" s="59" t="str">
        <f>IF('Table 2 - MPS.BR Appraisals'!Y287&lt;&gt;"",HLOOKUP(MID('Table 2 - MPS.BR Appraisals'!Y287,5,1),$C$1:$I$2,2,0),IF(OR('Table 2 - MPS.BR Appraisals'!X287&lt;&gt;"",'Table 2 - MPS.BR Appraisals'!X287&lt;&gt;"",'Table 2 - MPS.BR Appraisals'!X287&lt;&gt;""),X287,""))</f>
        <v/>
      </c>
      <c r="Z287" s="59" t="str">
        <f>IF('Table 2 - MPS.BR Appraisals'!Z287&lt;&gt;"",HLOOKUP(MID('Table 2 - MPS.BR Appraisals'!Z287,5,1),$C$1:$I$2,2,0),IF(OR('Table 2 - MPS.BR Appraisals'!Y287&lt;&gt;"",'Table 2 - MPS.BR Appraisals'!Y287&lt;&gt;"",'Table 2 - MPS.BR Appraisals'!Y287&lt;&gt;""),Y287,""))</f>
        <v/>
      </c>
      <c r="AA287" s="59" t="str">
        <f>IF('Table 2 - MPS.BR Appraisals'!AA287&lt;&gt;"",HLOOKUP(MID('Table 2 - MPS.BR Appraisals'!AA287,5,1),$C$1:$I$2,2,0),IF(OR('Table 2 - MPS.BR Appraisals'!Z287&lt;&gt;"",'Table 2 - MPS.BR Appraisals'!Z287&lt;&gt;"",'Table 2 - MPS.BR Appraisals'!Z287&lt;&gt;""),Z287,""))</f>
        <v/>
      </c>
      <c r="AB287" s="59" t="str">
        <f>IF('Table 2 - MPS.BR Appraisals'!AB287&lt;&gt;"",HLOOKUP(MID('Table 2 - MPS.BR Appraisals'!AB287,5,1),$C$1:$I$2,2,0),IF(OR('Table 2 - MPS.BR Appraisals'!AA287&lt;&gt;"",'Table 2 - MPS.BR Appraisals'!AA287&lt;&gt;"",'Table 2 - MPS.BR Appraisals'!AA287&lt;&gt;""),AA287,""))</f>
        <v/>
      </c>
      <c r="AC287" s="59" t="str">
        <f>IF('Table 2 - MPS.BR Appraisals'!AC287&lt;&gt;"",HLOOKUP(MID('Table 2 - MPS.BR Appraisals'!AC287,5,1),$C$1:$I$2,2,0),IF(OR('Table 2 - MPS.BR Appraisals'!AB287&lt;&gt;"",'Table 2 - MPS.BR Appraisals'!AB287&lt;&gt;"",'Table 2 - MPS.BR Appraisals'!AB287&lt;&gt;""),AB287,""))</f>
        <v/>
      </c>
    </row>
    <row r="288" spans="2:29" ht="17.850000000000001" customHeight="1" x14ac:dyDescent="0.2">
      <c r="B288" s="35" t="s">
        <v>326</v>
      </c>
      <c r="C288" s="59" t="str">
        <f>IF('Table 2 - MPS.BR Appraisals'!C288&lt;&gt;"",HLOOKUP(MID('Table 2 - MPS.BR Appraisals'!C288,5,1),$C$1:$I$2,2,0),"")</f>
        <v/>
      </c>
      <c r="D288" s="59" t="str">
        <f>IF('Table 2 - MPS.BR Appraisals'!D288&lt;&gt;"",HLOOKUP(MID('Table 2 - MPS.BR Appraisals'!D288,5,1),$C$1:$I$2,2,0),IF('Table 2 - MPS.BR Appraisals'!C288&lt;&gt;"",C288,""))</f>
        <v/>
      </c>
      <c r="E288" s="59" t="str">
        <f>IF('Table 2 - MPS.BR Appraisals'!E288&lt;&gt;"",HLOOKUP(MID('Table 2 - MPS.BR Appraisals'!E288,5,1),$C$1:$I$2,2,0),IF(OR('Table 2 - MPS.BR Appraisals'!E288&lt;&gt;"",'Table 2 - MPS.BR Appraisals'!D288&lt;&gt;""),D288,""))</f>
        <v/>
      </c>
      <c r="F288" s="59" t="str">
        <f>IF('Table 2 - MPS.BR Appraisals'!F288&lt;&gt;"",HLOOKUP(MID('Table 2 - MPS.BR Appraisals'!F288,5,1),$C$1:$I$2,2,0),IF(OR('Table 2 - MPS.BR Appraisals'!E288&lt;&gt;"",'Table 2 - MPS.BR Appraisals'!E288&lt;&gt;"",'Table 2 - MPS.BR Appraisals'!E288&lt;&gt;""),E288,""))</f>
        <v/>
      </c>
      <c r="G288" s="59" t="str">
        <f>IF('Table 2 - MPS.BR Appraisals'!G288&lt;&gt;"",HLOOKUP(MID('Table 2 - MPS.BR Appraisals'!G288,5,1),$C$1:$I$2,2,0),IF(OR('Table 2 - MPS.BR Appraisals'!F288&lt;&gt;"",'Table 2 - MPS.BR Appraisals'!F288&lt;&gt;"",'Table 2 - MPS.BR Appraisals'!F288&lt;&gt;""),F288,""))</f>
        <v/>
      </c>
      <c r="H288" s="59" t="str">
        <f>IF('Table 2 - MPS.BR Appraisals'!H288&lt;&gt;"",HLOOKUP(MID('Table 2 - MPS.BR Appraisals'!H288,5,1),$C$1:$I$2,2,0),IF(OR('Table 2 - MPS.BR Appraisals'!G288&lt;&gt;"",'Table 2 - MPS.BR Appraisals'!G288&lt;&gt;"",'Table 2 - MPS.BR Appraisals'!G288&lt;&gt;""),G288,""))</f>
        <v/>
      </c>
      <c r="I288" s="59" t="str">
        <f>IF('Table 2 - MPS.BR Appraisals'!I288&lt;&gt;"",HLOOKUP(MID('Table 2 - MPS.BR Appraisals'!I288,5,1),$C$1:$I$2,2,0),IF(OR('Table 2 - MPS.BR Appraisals'!H288&lt;&gt;"",'Table 2 - MPS.BR Appraisals'!H288&lt;&gt;"",'Table 2 - MPS.BR Appraisals'!H288&lt;&gt;""),H288,""))</f>
        <v/>
      </c>
      <c r="J288" s="59" t="str">
        <f>IF('Table 2 - MPS.BR Appraisals'!J288&lt;&gt;"",HLOOKUP(MID('Table 2 - MPS.BR Appraisals'!J288,5,1),$C$1:$I$2,2,0),IF(OR('Table 2 - MPS.BR Appraisals'!I288&lt;&gt;"",'Table 2 - MPS.BR Appraisals'!I288&lt;&gt;"",'Table 2 - MPS.BR Appraisals'!I288&lt;&gt;""),I288,""))</f>
        <v/>
      </c>
      <c r="K288" s="59" t="str">
        <f>IF('Table 2 - MPS.BR Appraisals'!K288&lt;&gt;"",HLOOKUP(MID('Table 2 - MPS.BR Appraisals'!K288,5,1),$C$1:$I$2,2,0),IF(OR('Table 2 - MPS.BR Appraisals'!J288&lt;&gt;"",'Table 2 - MPS.BR Appraisals'!J288&lt;&gt;"",'Table 2 - MPS.BR Appraisals'!J288&lt;&gt;""),J288,""))</f>
        <v/>
      </c>
      <c r="L288" s="59" t="str">
        <f>IF('Table 2 - MPS.BR Appraisals'!L288&lt;&gt;"",HLOOKUP(MID('Table 2 - MPS.BR Appraisals'!L288,5,1),$C$1:$I$2,2,0),IF(OR('Table 2 - MPS.BR Appraisals'!K288&lt;&gt;"",'Table 2 - MPS.BR Appraisals'!K288&lt;&gt;"",'Table 2 - MPS.BR Appraisals'!K288&lt;&gt;""),K288,""))</f>
        <v/>
      </c>
      <c r="M288" s="59" t="str">
        <f>IF('Table 2 - MPS.BR Appraisals'!M288&lt;&gt;"",HLOOKUP(MID('Table 2 - MPS.BR Appraisals'!M288,5,1),$C$1:$I$2,2,0),IF(OR('Table 2 - MPS.BR Appraisals'!L288&lt;&gt;"",'Table 2 - MPS.BR Appraisals'!L288&lt;&gt;"",'Table 2 - MPS.BR Appraisals'!L288&lt;&gt;""),L288,""))</f>
        <v/>
      </c>
      <c r="N288" s="59" t="str">
        <f>IF('Table 2 - MPS.BR Appraisals'!N288&lt;&gt;"",HLOOKUP(MID('Table 2 - MPS.BR Appraisals'!N288,5,1),$C$1:$I$2,2,0),IF(OR('Table 2 - MPS.BR Appraisals'!M288&lt;&gt;"",'Table 2 - MPS.BR Appraisals'!M288&lt;&gt;"",'Table 2 - MPS.BR Appraisals'!M288&lt;&gt;""),M288,""))</f>
        <v/>
      </c>
      <c r="O288" s="59" t="str">
        <f>IF('Table 2 - MPS.BR Appraisals'!O288&lt;&gt;"",HLOOKUP(MID('Table 2 - MPS.BR Appraisals'!O288,5,1),$C$1:$I$2,2,0),IF(OR('Table 2 - MPS.BR Appraisals'!N288&lt;&gt;"",'Table 2 - MPS.BR Appraisals'!N288&lt;&gt;"",'Table 2 - MPS.BR Appraisals'!N288&lt;&gt;""),N288,""))</f>
        <v/>
      </c>
      <c r="P288" s="59" t="str">
        <f>IF('Table 2 - MPS.BR Appraisals'!P288&lt;&gt;"",HLOOKUP(MID('Table 2 - MPS.BR Appraisals'!P288,5,1),$C$1:$I$2,2,0),IF(OR('Table 2 - MPS.BR Appraisals'!O288&lt;&gt;"",'Table 2 - MPS.BR Appraisals'!O288&lt;&gt;"",'Table 2 - MPS.BR Appraisals'!O288&lt;&gt;""),O288,""))</f>
        <v/>
      </c>
      <c r="Q288" s="59" t="str">
        <f>IF('Table 2 - MPS.BR Appraisals'!Q288&lt;&gt;"",HLOOKUP(MID('Table 2 - MPS.BR Appraisals'!Q288,5,1),$C$1:$I$2,2,0),IF(OR('Table 2 - MPS.BR Appraisals'!P288&lt;&gt;"",'Table 2 - MPS.BR Appraisals'!P288&lt;&gt;"",'Table 2 - MPS.BR Appraisals'!P288&lt;&gt;""),P288,""))</f>
        <v/>
      </c>
      <c r="R288" s="59" t="str">
        <f>IF('Table 2 - MPS.BR Appraisals'!R288&lt;&gt;"",HLOOKUP(MID('Table 2 - MPS.BR Appraisals'!R288,5,1),$C$1:$I$2,2,0),IF(OR('Table 2 - MPS.BR Appraisals'!Q288&lt;&gt;"",'Table 2 - MPS.BR Appraisals'!Q288&lt;&gt;"",'Table 2 - MPS.BR Appraisals'!Q288&lt;&gt;""),Q288,""))</f>
        <v/>
      </c>
      <c r="S288" s="59" t="str">
        <f>IF('Table 2 - MPS.BR Appraisals'!S288&lt;&gt;"",HLOOKUP(MID('Table 2 - MPS.BR Appraisals'!S288,5,1),$C$1:$I$2,2,0),IF(OR('Table 2 - MPS.BR Appraisals'!R288&lt;&gt;"",'Table 2 - MPS.BR Appraisals'!R288&lt;&gt;"",'Table 2 - MPS.BR Appraisals'!R288&lt;&gt;""),R288,""))</f>
        <v/>
      </c>
      <c r="T288" s="59" t="str">
        <f>IF('Table 2 - MPS.BR Appraisals'!T288&lt;&gt;"",HLOOKUP(MID('Table 2 - MPS.BR Appraisals'!T288,5,1),$C$1:$I$2,2,0),IF(OR('Table 2 - MPS.BR Appraisals'!S288&lt;&gt;"",'Table 2 - MPS.BR Appraisals'!S288&lt;&gt;"",'Table 2 - MPS.BR Appraisals'!S288&lt;&gt;""),S288,""))</f>
        <v/>
      </c>
      <c r="U288" s="59" t="str">
        <f>IF('Table 2 - MPS.BR Appraisals'!U288&lt;&gt;"",HLOOKUP(MID('Table 2 - MPS.BR Appraisals'!U288,5,1),$C$1:$I$2,2,0),IF(OR('Table 2 - MPS.BR Appraisals'!T288&lt;&gt;"",'Table 2 - MPS.BR Appraisals'!T288&lt;&gt;"",'Table 2 - MPS.BR Appraisals'!T288&lt;&gt;""),T288,""))</f>
        <v/>
      </c>
      <c r="V288" s="59" t="str">
        <f>IF('Table 2 - MPS.BR Appraisals'!V288&lt;&gt;"",HLOOKUP(MID('Table 2 - MPS.BR Appraisals'!V288,5,1),$C$1:$I$2,2,0),IF(OR('Table 2 - MPS.BR Appraisals'!U288&lt;&gt;"",'Table 2 - MPS.BR Appraisals'!U288&lt;&gt;"",'Table 2 - MPS.BR Appraisals'!U288&lt;&gt;""),U288,""))</f>
        <v/>
      </c>
      <c r="W288" s="59" t="str">
        <f>IF('Table 2 - MPS.BR Appraisals'!W288&lt;&gt;"",HLOOKUP(MID('Table 2 - MPS.BR Appraisals'!W288,5,1),$C$1:$I$2,2,0),IF(OR('Table 2 - MPS.BR Appraisals'!V288&lt;&gt;"",'Table 2 - MPS.BR Appraisals'!V288&lt;&gt;"",'Table 2 - MPS.BR Appraisals'!V288&lt;&gt;""),V288,""))</f>
        <v/>
      </c>
      <c r="X288" s="59" t="str">
        <f>IF('Table 2 - MPS.BR Appraisals'!X288&lt;&gt;"",HLOOKUP(MID('Table 2 - MPS.BR Appraisals'!X288,5,1),$C$1:$I$2,2,0),IF(OR('Table 2 - MPS.BR Appraisals'!W288&lt;&gt;"",'Table 2 - MPS.BR Appraisals'!W288&lt;&gt;"",'Table 2 - MPS.BR Appraisals'!W288&lt;&gt;""),W288,""))</f>
        <v/>
      </c>
      <c r="Y288" s="59" t="str">
        <f>IF('Table 2 - MPS.BR Appraisals'!Y288&lt;&gt;"",HLOOKUP(MID('Table 2 - MPS.BR Appraisals'!Y288,5,1),$C$1:$I$2,2,0),IF(OR('Table 2 - MPS.BR Appraisals'!X288&lt;&gt;"",'Table 2 - MPS.BR Appraisals'!X288&lt;&gt;"",'Table 2 - MPS.BR Appraisals'!X288&lt;&gt;""),X288,""))</f>
        <v/>
      </c>
      <c r="Z288" s="59" t="str">
        <f>IF('Table 2 - MPS.BR Appraisals'!Z288&lt;&gt;"",HLOOKUP(MID('Table 2 - MPS.BR Appraisals'!Z288,5,1),$C$1:$I$2,2,0),IF(OR('Table 2 - MPS.BR Appraisals'!Y288&lt;&gt;"",'Table 2 - MPS.BR Appraisals'!Y288&lt;&gt;"",'Table 2 - MPS.BR Appraisals'!Y288&lt;&gt;""),Y288,""))</f>
        <v/>
      </c>
      <c r="AA288" s="59" t="str">
        <f>IF('Table 2 - MPS.BR Appraisals'!AA288&lt;&gt;"",HLOOKUP(MID('Table 2 - MPS.BR Appraisals'!AA288,5,1),$C$1:$I$2,2,0),IF(OR('Table 2 - MPS.BR Appraisals'!Z288&lt;&gt;"",'Table 2 - MPS.BR Appraisals'!Z288&lt;&gt;"",'Table 2 - MPS.BR Appraisals'!Z288&lt;&gt;""),Z288,""))</f>
        <v/>
      </c>
      <c r="AB288" s="59" t="str">
        <f>IF('Table 2 - MPS.BR Appraisals'!AB288&lt;&gt;"",HLOOKUP(MID('Table 2 - MPS.BR Appraisals'!AB288,5,1),$C$1:$I$2,2,0),IF(OR('Table 2 - MPS.BR Appraisals'!AA288&lt;&gt;"",'Table 2 - MPS.BR Appraisals'!AA288&lt;&gt;"",'Table 2 - MPS.BR Appraisals'!AA288&lt;&gt;""),AA288,""))</f>
        <v/>
      </c>
      <c r="AC288" s="59" t="str">
        <f>IF('Table 2 - MPS.BR Appraisals'!AC288&lt;&gt;"",HLOOKUP(MID('Table 2 - MPS.BR Appraisals'!AC288,5,1),$C$1:$I$2,2,0),IF(OR('Table 2 - MPS.BR Appraisals'!AB288&lt;&gt;"",'Table 2 - MPS.BR Appraisals'!AB288&lt;&gt;"",'Table 2 - MPS.BR Appraisals'!AB288&lt;&gt;""),AB288,""))</f>
        <v/>
      </c>
    </row>
    <row r="289" spans="2:29" ht="17.850000000000001" customHeight="1" x14ac:dyDescent="0.2">
      <c r="B289" s="35" t="s">
        <v>327</v>
      </c>
      <c r="C289" s="59" t="str">
        <f>IF('Table 2 - MPS.BR Appraisals'!C289&lt;&gt;"",HLOOKUP(MID('Table 2 - MPS.BR Appraisals'!C289,5,1),$C$1:$I$2,2,0),"")</f>
        <v/>
      </c>
      <c r="D289" s="59" t="str">
        <f>IF('Table 2 - MPS.BR Appraisals'!D289&lt;&gt;"",HLOOKUP(MID('Table 2 - MPS.BR Appraisals'!D289,5,1),$C$1:$I$2,2,0),IF('Table 2 - MPS.BR Appraisals'!C289&lt;&gt;"",C289,""))</f>
        <v/>
      </c>
      <c r="E289" s="59" t="str">
        <f>IF('Table 2 - MPS.BR Appraisals'!E289&lt;&gt;"",HLOOKUP(MID('Table 2 - MPS.BR Appraisals'!E289,5,1),$C$1:$I$2,2,0),IF(OR('Table 2 - MPS.BR Appraisals'!E289&lt;&gt;"",'Table 2 - MPS.BR Appraisals'!D289&lt;&gt;""),D289,""))</f>
        <v/>
      </c>
      <c r="F289" s="59" t="str">
        <f>IF('Table 2 - MPS.BR Appraisals'!F289&lt;&gt;"",HLOOKUP(MID('Table 2 - MPS.BR Appraisals'!F289,5,1),$C$1:$I$2,2,0),IF(OR('Table 2 - MPS.BR Appraisals'!E289&lt;&gt;"",'Table 2 - MPS.BR Appraisals'!E289&lt;&gt;"",'Table 2 - MPS.BR Appraisals'!E289&lt;&gt;""),E289,""))</f>
        <v/>
      </c>
      <c r="G289" s="59" t="str">
        <f>IF('Table 2 - MPS.BR Appraisals'!G289&lt;&gt;"",HLOOKUP(MID('Table 2 - MPS.BR Appraisals'!G289,5,1),$C$1:$I$2,2,0),IF(OR('Table 2 - MPS.BR Appraisals'!F289&lt;&gt;"",'Table 2 - MPS.BR Appraisals'!F289&lt;&gt;"",'Table 2 - MPS.BR Appraisals'!F289&lt;&gt;""),F289,""))</f>
        <v/>
      </c>
      <c r="H289" s="59" t="str">
        <f>IF('Table 2 - MPS.BR Appraisals'!H289&lt;&gt;"",HLOOKUP(MID('Table 2 - MPS.BR Appraisals'!H289,5,1),$C$1:$I$2,2,0),IF(OR('Table 2 - MPS.BR Appraisals'!G289&lt;&gt;"",'Table 2 - MPS.BR Appraisals'!G289&lt;&gt;"",'Table 2 - MPS.BR Appraisals'!G289&lt;&gt;""),G289,""))</f>
        <v/>
      </c>
      <c r="I289" s="59" t="str">
        <f>IF('Table 2 - MPS.BR Appraisals'!I289&lt;&gt;"",HLOOKUP(MID('Table 2 - MPS.BR Appraisals'!I289,5,1),$C$1:$I$2,2,0),IF(OR('Table 2 - MPS.BR Appraisals'!H289&lt;&gt;"",'Table 2 - MPS.BR Appraisals'!H289&lt;&gt;"",'Table 2 - MPS.BR Appraisals'!H289&lt;&gt;""),H289,""))</f>
        <v/>
      </c>
      <c r="J289" s="59" t="str">
        <f>IF('Table 2 - MPS.BR Appraisals'!J289&lt;&gt;"",HLOOKUP(MID('Table 2 - MPS.BR Appraisals'!J289,5,1),$C$1:$I$2,2,0),IF(OR('Table 2 - MPS.BR Appraisals'!I289&lt;&gt;"",'Table 2 - MPS.BR Appraisals'!I289&lt;&gt;"",'Table 2 - MPS.BR Appraisals'!I289&lt;&gt;""),I289,""))</f>
        <v/>
      </c>
      <c r="K289" s="59" t="str">
        <f>IF('Table 2 - MPS.BR Appraisals'!K289&lt;&gt;"",HLOOKUP(MID('Table 2 - MPS.BR Appraisals'!K289,5,1),$C$1:$I$2,2,0),IF(OR('Table 2 - MPS.BR Appraisals'!J289&lt;&gt;"",'Table 2 - MPS.BR Appraisals'!J289&lt;&gt;"",'Table 2 - MPS.BR Appraisals'!J289&lt;&gt;""),J289,""))</f>
        <v/>
      </c>
      <c r="L289" s="59" t="str">
        <f>IF('Table 2 - MPS.BR Appraisals'!L289&lt;&gt;"",HLOOKUP(MID('Table 2 - MPS.BR Appraisals'!L289,5,1),$C$1:$I$2,2,0),IF(OR('Table 2 - MPS.BR Appraisals'!K289&lt;&gt;"",'Table 2 - MPS.BR Appraisals'!K289&lt;&gt;"",'Table 2 - MPS.BR Appraisals'!K289&lt;&gt;""),K289,""))</f>
        <v/>
      </c>
      <c r="M289" s="59" t="str">
        <f>IF('Table 2 - MPS.BR Appraisals'!M289&lt;&gt;"",HLOOKUP(MID('Table 2 - MPS.BR Appraisals'!M289,5,1),$C$1:$I$2,2,0),IF(OR('Table 2 - MPS.BR Appraisals'!L289&lt;&gt;"",'Table 2 - MPS.BR Appraisals'!L289&lt;&gt;"",'Table 2 - MPS.BR Appraisals'!L289&lt;&gt;""),L289,""))</f>
        <v/>
      </c>
      <c r="N289" s="59" t="str">
        <f>IF('Table 2 - MPS.BR Appraisals'!N289&lt;&gt;"",HLOOKUP(MID('Table 2 - MPS.BR Appraisals'!N289,5,1),$C$1:$I$2,2,0),IF(OR('Table 2 - MPS.BR Appraisals'!M289&lt;&gt;"",'Table 2 - MPS.BR Appraisals'!M289&lt;&gt;"",'Table 2 - MPS.BR Appraisals'!M289&lt;&gt;""),M289,""))</f>
        <v/>
      </c>
      <c r="O289" s="59" t="str">
        <f>IF('Table 2 - MPS.BR Appraisals'!O289&lt;&gt;"",HLOOKUP(MID('Table 2 - MPS.BR Appraisals'!O289,5,1),$C$1:$I$2,2,0),IF(OR('Table 2 - MPS.BR Appraisals'!N289&lt;&gt;"",'Table 2 - MPS.BR Appraisals'!N289&lt;&gt;"",'Table 2 - MPS.BR Appraisals'!N289&lt;&gt;""),N289,""))</f>
        <v/>
      </c>
      <c r="P289" s="59" t="str">
        <f>IF('Table 2 - MPS.BR Appraisals'!P289&lt;&gt;"",HLOOKUP(MID('Table 2 - MPS.BR Appraisals'!P289,5,1),$C$1:$I$2,2,0),IF(OR('Table 2 - MPS.BR Appraisals'!O289&lt;&gt;"",'Table 2 - MPS.BR Appraisals'!O289&lt;&gt;"",'Table 2 - MPS.BR Appraisals'!O289&lt;&gt;""),O289,""))</f>
        <v/>
      </c>
      <c r="Q289" s="59" t="str">
        <f>IF('Table 2 - MPS.BR Appraisals'!Q289&lt;&gt;"",HLOOKUP(MID('Table 2 - MPS.BR Appraisals'!Q289,5,1),$C$1:$I$2,2,0),IF(OR('Table 2 - MPS.BR Appraisals'!P289&lt;&gt;"",'Table 2 - MPS.BR Appraisals'!P289&lt;&gt;"",'Table 2 - MPS.BR Appraisals'!P289&lt;&gt;""),P289,""))</f>
        <v/>
      </c>
      <c r="R289" s="59" t="str">
        <f>IF('Table 2 - MPS.BR Appraisals'!R289&lt;&gt;"",HLOOKUP(MID('Table 2 - MPS.BR Appraisals'!R289,5,1),$C$1:$I$2,2,0),IF(OR('Table 2 - MPS.BR Appraisals'!Q289&lt;&gt;"",'Table 2 - MPS.BR Appraisals'!Q289&lt;&gt;"",'Table 2 - MPS.BR Appraisals'!Q289&lt;&gt;""),Q289,""))</f>
        <v/>
      </c>
      <c r="S289" s="59" t="str">
        <f>IF('Table 2 - MPS.BR Appraisals'!S289&lt;&gt;"",HLOOKUP(MID('Table 2 - MPS.BR Appraisals'!S289,5,1),$C$1:$I$2,2,0),IF(OR('Table 2 - MPS.BR Appraisals'!R289&lt;&gt;"",'Table 2 - MPS.BR Appraisals'!R289&lt;&gt;"",'Table 2 - MPS.BR Appraisals'!R289&lt;&gt;""),R289,""))</f>
        <v/>
      </c>
      <c r="T289" s="59" t="str">
        <f>IF('Table 2 - MPS.BR Appraisals'!T289&lt;&gt;"",HLOOKUP(MID('Table 2 - MPS.BR Appraisals'!T289,5,1),$C$1:$I$2,2,0),IF(OR('Table 2 - MPS.BR Appraisals'!S289&lt;&gt;"",'Table 2 - MPS.BR Appraisals'!S289&lt;&gt;"",'Table 2 - MPS.BR Appraisals'!S289&lt;&gt;""),S289,""))</f>
        <v/>
      </c>
      <c r="U289" s="59" t="str">
        <f>IF('Table 2 - MPS.BR Appraisals'!U289&lt;&gt;"",HLOOKUP(MID('Table 2 - MPS.BR Appraisals'!U289,5,1),$C$1:$I$2,2,0),IF(OR('Table 2 - MPS.BR Appraisals'!T289&lt;&gt;"",'Table 2 - MPS.BR Appraisals'!T289&lt;&gt;"",'Table 2 - MPS.BR Appraisals'!T289&lt;&gt;""),T289,""))</f>
        <v/>
      </c>
      <c r="V289" s="59" t="str">
        <f>IF('Table 2 - MPS.BR Appraisals'!V289&lt;&gt;"",HLOOKUP(MID('Table 2 - MPS.BR Appraisals'!V289,5,1),$C$1:$I$2,2,0),IF(OR('Table 2 - MPS.BR Appraisals'!U289&lt;&gt;"",'Table 2 - MPS.BR Appraisals'!U289&lt;&gt;"",'Table 2 - MPS.BR Appraisals'!U289&lt;&gt;""),U289,""))</f>
        <v/>
      </c>
      <c r="W289" s="59" t="str">
        <f>IF('Table 2 - MPS.BR Appraisals'!W289&lt;&gt;"",HLOOKUP(MID('Table 2 - MPS.BR Appraisals'!W289,5,1),$C$1:$I$2,2,0),IF(OR('Table 2 - MPS.BR Appraisals'!V289&lt;&gt;"",'Table 2 - MPS.BR Appraisals'!V289&lt;&gt;"",'Table 2 - MPS.BR Appraisals'!V289&lt;&gt;""),V289,""))</f>
        <v/>
      </c>
      <c r="X289" s="59" t="str">
        <f>IF('Table 2 - MPS.BR Appraisals'!X289&lt;&gt;"",HLOOKUP(MID('Table 2 - MPS.BR Appraisals'!X289,5,1),$C$1:$I$2,2,0),IF(OR('Table 2 - MPS.BR Appraisals'!W289&lt;&gt;"",'Table 2 - MPS.BR Appraisals'!W289&lt;&gt;"",'Table 2 - MPS.BR Appraisals'!W289&lt;&gt;""),W289,""))</f>
        <v/>
      </c>
      <c r="Y289" s="59" t="str">
        <f>IF('Table 2 - MPS.BR Appraisals'!Y289&lt;&gt;"",HLOOKUP(MID('Table 2 - MPS.BR Appraisals'!Y289,5,1),$C$1:$I$2,2,0),IF(OR('Table 2 - MPS.BR Appraisals'!X289&lt;&gt;"",'Table 2 - MPS.BR Appraisals'!X289&lt;&gt;"",'Table 2 - MPS.BR Appraisals'!X289&lt;&gt;""),X289,""))</f>
        <v/>
      </c>
      <c r="Z289" s="59" t="str">
        <f>IF('Table 2 - MPS.BR Appraisals'!Z289&lt;&gt;"",HLOOKUP(MID('Table 2 - MPS.BR Appraisals'!Z289,5,1),$C$1:$I$2,2,0),IF(OR('Table 2 - MPS.BR Appraisals'!Y289&lt;&gt;"",'Table 2 - MPS.BR Appraisals'!Y289&lt;&gt;"",'Table 2 - MPS.BR Appraisals'!Y289&lt;&gt;""),Y289,""))</f>
        <v/>
      </c>
      <c r="AA289" s="59" t="str">
        <f>IF('Table 2 - MPS.BR Appraisals'!AA289&lt;&gt;"",HLOOKUP(MID('Table 2 - MPS.BR Appraisals'!AA289,5,1),$C$1:$I$2,2,0),IF(OR('Table 2 - MPS.BR Appraisals'!Z289&lt;&gt;"",'Table 2 - MPS.BR Appraisals'!Z289&lt;&gt;"",'Table 2 - MPS.BR Appraisals'!Z289&lt;&gt;""),Z289,""))</f>
        <v/>
      </c>
      <c r="AB289" s="59" t="str">
        <f>IF('Table 2 - MPS.BR Appraisals'!AB289&lt;&gt;"",HLOOKUP(MID('Table 2 - MPS.BR Appraisals'!AB289,5,1),$C$1:$I$2,2,0),IF(OR('Table 2 - MPS.BR Appraisals'!AA289&lt;&gt;"",'Table 2 - MPS.BR Appraisals'!AA289&lt;&gt;"",'Table 2 - MPS.BR Appraisals'!AA289&lt;&gt;""),AA289,""))</f>
        <v/>
      </c>
      <c r="AC289" s="59" t="str">
        <f>IF('Table 2 - MPS.BR Appraisals'!AC289&lt;&gt;"",HLOOKUP(MID('Table 2 - MPS.BR Appraisals'!AC289,5,1),$C$1:$I$2,2,0),IF(OR('Table 2 - MPS.BR Appraisals'!AB289&lt;&gt;"",'Table 2 - MPS.BR Appraisals'!AB289&lt;&gt;"",'Table 2 - MPS.BR Appraisals'!AB289&lt;&gt;""),AB289,""))</f>
        <v/>
      </c>
    </row>
    <row r="290" spans="2:29" ht="17.850000000000001" customHeight="1" x14ac:dyDescent="0.2">
      <c r="B290" s="35" t="s">
        <v>328</v>
      </c>
      <c r="C290" s="59" t="str">
        <f>IF('Table 2 - MPS.BR Appraisals'!C290&lt;&gt;"",HLOOKUP(MID('Table 2 - MPS.BR Appraisals'!C290,5,1),$C$1:$I$2,2,0),"")</f>
        <v/>
      </c>
      <c r="D290" s="59" t="str">
        <f>IF('Table 2 - MPS.BR Appraisals'!D290&lt;&gt;"",HLOOKUP(MID('Table 2 - MPS.BR Appraisals'!D290,5,1),$C$1:$I$2,2,0),IF('Table 2 - MPS.BR Appraisals'!C290&lt;&gt;"",C290,""))</f>
        <v/>
      </c>
      <c r="E290" s="59" t="str">
        <f>IF('Table 2 - MPS.BR Appraisals'!E290&lt;&gt;"",HLOOKUP(MID('Table 2 - MPS.BR Appraisals'!E290,5,1),$C$1:$I$2,2,0),IF(OR('Table 2 - MPS.BR Appraisals'!E290&lt;&gt;"",'Table 2 - MPS.BR Appraisals'!D290&lt;&gt;""),D290,""))</f>
        <v/>
      </c>
      <c r="F290" s="59" t="str">
        <f>IF('Table 2 - MPS.BR Appraisals'!F290&lt;&gt;"",HLOOKUP(MID('Table 2 - MPS.BR Appraisals'!F290,5,1),$C$1:$I$2,2,0),IF(OR('Table 2 - MPS.BR Appraisals'!E290&lt;&gt;"",'Table 2 - MPS.BR Appraisals'!E290&lt;&gt;"",'Table 2 - MPS.BR Appraisals'!E290&lt;&gt;""),E290,""))</f>
        <v/>
      </c>
      <c r="G290" s="59" t="str">
        <f>IF('Table 2 - MPS.BR Appraisals'!G290&lt;&gt;"",HLOOKUP(MID('Table 2 - MPS.BR Appraisals'!G290,5,1),$C$1:$I$2,2,0),IF(OR('Table 2 - MPS.BR Appraisals'!F290&lt;&gt;"",'Table 2 - MPS.BR Appraisals'!F290&lt;&gt;"",'Table 2 - MPS.BR Appraisals'!F290&lt;&gt;""),F290,""))</f>
        <v/>
      </c>
      <c r="H290" s="59" t="str">
        <f>IF('Table 2 - MPS.BR Appraisals'!H290&lt;&gt;"",HLOOKUP(MID('Table 2 - MPS.BR Appraisals'!H290,5,1),$C$1:$I$2,2,0),IF(OR('Table 2 - MPS.BR Appraisals'!G290&lt;&gt;"",'Table 2 - MPS.BR Appraisals'!G290&lt;&gt;"",'Table 2 - MPS.BR Appraisals'!G290&lt;&gt;""),G290,""))</f>
        <v/>
      </c>
      <c r="I290" s="59" t="str">
        <f>IF('Table 2 - MPS.BR Appraisals'!I290&lt;&gt;"",HLOOKUP(MID('Table 2 - MPS.BR Appraisals'!I290,5,1),$C$1:$I$2,2,0),IF(OR('Table 2 - MPS.BR Appraisals'!H290&lt;&gt;"",'Table 2 - MPS.BR Appraisals'!H290&lt;&gt;"",'Table 2 - MPS.BR Appraisals'!H290&lt;&gt;""),H290,""))</f>
        <v/>
      </c>
      <c r="J290" s="59" t="str">
        <f>IF('Table 2 - MPS.BR Appraisals'!J290&lt;&gt;"",HLOOKUP(MID('Table 2 - MPS.BR Appraisals'!J290,5,1),$C$1:$I$2,2,0),IF(OR('Table 2 - MPS.BR Appraisals'!I290&lt;&gt;"",'Table 2 - MPS.BR Appraisals'!I290&lt;&gt;"",'Table 2 - MPS.BR Appraisals'!I290&lt;&gt;""),I290,""))</f>
        <v/>
      </c>
      <c r="K290" s="59" t="str">
        <f>IF('Table 2 - MPS.BR Appraisals'!K290&lt;&gt;"",HLOOKUP(MID('Table 2 - MPS.BR Appraisals'!K290,5,1),$C$1:$I$2,2,0),IF(OR('Table 2 - MPS.BR Appraisals'!J290&lt;&gt;"",'Table 2 - MPS.BR Appraisals'!J290&lt;&gt;"",'Table 2 - MPS.BR Appraisals'!J290&lt;&gt;""),J290,""))</f>
        <v/>
      </c>
      <c r="L290" s="59" t="str">
        <f>IF('Table 2 - MPS.BR Appraisals'!L290&lt;&gt;"",HLOOKUP(MID('Table 2 - MPS.BR Appraisals'!L290,5,1),$C$1:$I$2,2,0),IF(OR('Table 2 - MPS.BR Appraisals'!K290&lt;&gt;"",'Table 2 - MPS.BR Appraisals'!K290&lt;&gt;"",'Table 2 - MPS.BR Appraisals'!K290&lt;&gt;""),K290,""))</f>
        <v/>
      </c>
      <c r="M290" s="59" t="str">
        <f>IF('Table 2 - MPS.BR Appraisals'!M290&lt;&gt;"",HLOOKUP(MID('Table 2 - MPS.BR Appraisals'!M290,5,1),$C$1:$I$2,2,0),IF(OR('Table 2 - MPS.BR Appraisals'!L290&lt;&gt;"",'Table 2 - MPS.BR Appraisals'!L290&lt;&gt;"",'Table 2 - MPS.BR Appraisals'!L290&lt;&gt;""),L290,""))</f>
        <v/>
      </c>
      <c r="N290" s="59" t="str">
        <f>IF('Table 2 - MPS.BR Appraisals'!N290&lt;&gt;"",HLOOKUP(MID('Table 2 - MPS.BR Appraisals'!N290,5,1),$C$1:$I$2,2,0),IF(OR('Table 2 - MPS.BR Appraisals'!M290&lt;&gt;"",'Table 2 - MPS.BR Appraisals'!M290&lt;&gt;"",'Table 2 - MPS.BR Appraisals'!M290&lt;&gt;""),M290,""))</f>
        <v/>
      </c>
      <c r="O290" s="59" t="str">
        <f>IF('Table 2 - MPS.BR Appraisals'!O290&lt;&gt;"",HLOOKUP(MID('Table 2 - MPS.BR Appraisals'!O290,5,1),$C$1:$I$2,2,0),IF(OR('Table 2 - MPS.BR Appraisals'!N290&lt;&gt;"",'Table 2 - MPS.BR Appraisals'!N290&lt;&gt;"",'Table 2 - MPS.BR Appraisals'!N290&lt;&gt;""),N290,""))</f>
        <v/>
      </c>
      <c r="P290" s="59" t="str">
        <f>IF('Table 2 - MPS.BR Appraisals'!P290&lt;&gt;"",HLOOKUP(MID('Table 2 - MPS.BR Appraisals'!P290,5,1),$C$1:$I$2,2,0),IF(OR('Table 2 - MPS.BR Appraisals'!O290&lt;&gt;"",'Table 2 - MPS.BR Appraisals'!O290&lt;&gt;"",'Table 2 - MPS.BR Appraisals'!O290&lt;&gt;""),O290,""))</f>
        <v/>
      </c>
      <c r="Q290" s="59" t="str">
        <f>IF('Table 2 - MPS.BR Appraisals'!Q290&lt;&gt;"",HLOOKUP(MID('Table 2 - MPS.BR Appraisals'!Q290,5,1),$C$1:$I$2,2,0),IF(OR('Table 2 - MPS.BR Appraisals'!P290&lt;&gt;"",'Table 2 - MPS.BR Appraisals'!P290&lt;&gt;"",'Table 2 - MPS.BR Appraisals'!P290&lt;&gt;""),P290,""))</f>
        <v/>
      </c>
      <c r="R290" s="59" t="str">
        <f>IF('Table 2 - MPS.BR Appraisals'!R290&lt;&gt;"",HLOOKUP(MID('Table 2 - MPS.BR Appraisals'!R290,5,1),$C$1:$I$2,2,0),IF(OR('Table 2 - MPS.BR Appraisals'!Q290&lt;&gt;"",'Table 2 - MPS.BR Appraisals'!Q290&lt;&gt;"",'Table 2 - MPS.BR Appraisals'!Q290&lt;&gt;""),Q290,""))</f>
        <v/>
      </c>
      <c r="S290" s="59" t="str">
        <f>IF('Table 2 - MPS.BR Appraisals'!S290&lt;&gt;"",HLOOKUP(MID('Table 2 - MPS.BR Appraisals'!S290,5,1),$C$1:$I$2,2,0),IF(OR('Table 2 - MPS.BR Appraisals'!R290&lt;&gt;"",'Table 2 - MPS.BR Appraisals'!R290&lt;&gt;"",'Table 2 - MPS.BR Appraisals'!R290&lt;&gt;""),R290,""))</f>
        <v/>
      </c>
      <c r="T290" s="59" t="str">
        <f>IF('Table 2 - MPS.BR Appraisals'!T290&lt;&gt;"",HLOOKUP(MID('Table 2 - MPS.BR Appraisals'!T290,5,1),$C$1:$I$2,2,0),IF(OR('Table 2 - MPS.BR Appraisals'!S290&lt;&gt;"",'Table 2 - MPS.BR Appraisals'!S290&lt;&gt;"",'Table 2 - MPS.BR Appraisals'!S290&lt;&gt;""),S290,""))</f>
        <v/>
      </c>
      <c r="U290" s="59">
        <f>IF('Table 2 - MPS.BR Appraisals'!U290&lt;&gt;"",HLOOKUP(MID('Table 2 - MPS.BR Appraisals'!U290,5,1),$C$1:$I$2,2,0),IF(OR('Table 2 - MPS.BR Appraisals'!T290&lt;&gt;"",'Table 2 - MPS.BR Appraisals'!T290&lt;&gt;"",'Table 2 - MPS.BR Appraisals'!T290&lt;&gt;""),T290,""))</f>
        <v>1</v>
      </c>
      <c r="V290" s="59">
        <f>IF('Table 2 - MPS.BR Appraisals'!V290&lt;&gt;"",HLOOKUP(MID('Table 2 - MPS.BR Appraisals'!V290,5,1),$C$1:$I$2,2,0),IF(OR('Table 2 - MPS.BR Appraisals'!U290&lt;&gt;"",'Table 2 - MPS.BR Appraisals'!U290&lt;&gt;"",'Table 2 - MPS.BR Appraisals'!U290&lt;&gt;""),U290,""))</f>
        <v>1</v>
      </c>
      <c r="W290" s="59" t="str">
        <f>IF('Table 2 - MPS.BR Appraisals'!W290&lt;&gt;"",HLOOKUP(MID('Table 2 - MPS.BR Appraisals'!W290,5,1),$C$1:$I$2,2,0),IF(OR('Table 2 - MPS.BR Appraisals'!V290&lt;&gt;"",'Table 2 - MPS.BR Appraisals'!V290&lt;&gt;"",'Table 2 - MPS.BR Appraisals'!V290&lt;&gt;""),V290,""))</f>
        <v/>
      </c>
      <c r="X290" s="59" t="str">
        <f>IF('Table 2 - MPS.BR Appraisals'!X290&lt;&gt;"",HLOOKUP(MID('Table 2 - MPS.BR Appraisals'!X290,5,1),$C$1:$I$2,2,0),IF(OR('Table 2 - MPS.BR Appraisals'!W290&lt;&gt;"",'Table 2 - MPS.BR Appraisals'!W290&lt;&gt;"",'Table 2 - MPS.BR Appraisals'!W290&lt;&gt;""),W290,""))</f>
        <v/>
      </c>
      <c r="Y290" s="59" t="str">
        <f>IF('Table 2 - MPS.BR Appraisals'!Y290&lt;&gt;"",HLOOKUP(MID('Table 2 - MPS.BR Appraisals'!Y290,5,1),$C$1:$I$2,2,0),IF(OR('Table 2 - MPS.BR Appraisals'!X290&lt;&gt;"",'Table 2 - MPS.BR Appraisals'!X290&lt;&gt;"",'Table 2 - MPS.BR Appraisals'!X290&lt;&gt;""),X290,""))</f>
        <v/>
      </c>
      <c r="Z290" s="59" t="str">
        <f>IF('Table 2 - MPS.BR Appraisals'!Z290&lt;&gt;"",HLOOKUP(MID('Table 2 - MPS.BR Appraisals'!Z290,5,1),$C$1:$I$2,2,0),IF(OR('Table 2 - MPS.BR Appraisals'!Y290&lt;&gt;"",'Table 2 - MPS.BR Appraisals'!Y290&lt;&gt;"",'Table 2 - MPS.BR Appraisals'!Y290&lt;&gt;""),Y290,""))</f>
        <v/>
      </c>
      <c r="AA290" s="59" t="str">
        <f>IF('Table 2 - MPS.BR Appraisals'!AA290&lt;&gt;"",HLOOKUP(MID('Table 2 - MPS.BR Appraisals'!AA290,5,1),$C$1:$I$2,2,0),IF(OR('Table 2 - MPS.BR Appraisals'!Z290&lt;&gt;"",'Table 2 - MPS.BR Appraisals'!Z290&lt;&gt;"",'Table 2 - MPS.BR Appraisals'!Z290&lt;&gt;""),Z290,""))</f>
        <v/>
      </c>
      <c r="AB290" s="59" t="str">
        <f>IF('Table 2 - MPS.BR Appraisals'!AB290&lt;&gt;"",HLOOKUP(MID('Table 2 - MPS.BR Appraisals'!AB290,5,1),$C$1:$I$2,2,0),IF(OR('Table 2 - MPS.BR Appraisals'!AA290&lt;&gt;"",'Table 2 - MPS.BR Appraisals'!AA290&lt;&gt;"",'Table 2 - MPS.BR Appraisals'!AA290&lt;&gt;""),AA290,""))</f>
        <v/>
      </c>
      <c r="AC290" s="59" t="str">
        <f>IF('Table 2 - MPS.BR Appraisals'!AC290&lt;&gt;"",HLOOKUP(MID('Table 2 - MPS.BR Appraisals'!AC290,5,1),$C$1:$I$2,2,0),IF(OR('Table 2 - MPS.BR Appraisals'!AB290&lt;&gt;"",'Table 2 - MPS.BR Appraisals'!AB290&lt;&gt;"",'Table 2 - MPS.BR Appraisals'!AB290&lt;&gt;""),AB290,""))</f>
        <v/>
      </c>
    </row>
    <row r="291" spans="2:29" ht="17.850000000000001" customHeight="1" x14ac:dyDescent="0.2">
      <c r="B291" s="35" t="s">
        <v>329</v>
      </c>
      <c r="C291" s="59" t="str">
        <f>IF('Table 2 - MPS.BR Appraisals'!C291&lt;&gt;"",HLOOKUP(MID('Table 2 - MPS.BR Appraisals'!C291,5,1),$C$1:$I$2,2,0),"")</f>
        <v/>
      </c>
      <c r="D291" s="59" t="str">
        <f>IF('Table 2 - MPS.BR Appraisals'!D291&lt;&gt;"",HLOOKUP(MID('Table 2 - MPS.BR Appraisals'!D291,5,1),$C$1:$I$2,2,0),IF('Table 2 - MPS.BR Appraisals'!C291&lt;&gt;"",C291,""))</f>
        <v/>
      </c>
      <c r="E291" s="59" t="str">
        <f>IF('Table 2 - MPS.BR Appraisals'!E291&lt;&gt;"",HLOOKUP(MID('Table 2 - MPS.BR Appraisals'!E291,5,1),$C$1:$I$2,2,0),IF(OR('Table 2 - MPS.BR Appraisals'!E291&lt;&gt;"",'Table 2 - MPS.BR Appraisals'!D291&lt;&gt;""),D291,""))</f>
        <v/>
      </c>
      <c r="F291" s="59" t="str">
        <f>IF('Table 2 - MPS.BR Appraisals'!F291&lt;&gt;"",HLOOKUP(MID('Table 2 - MPS.BR Appraisals'!F291,5,1),$C$1:$I$2,2,0),IF(OR('Table 2 - MPS.BR Appraisals'!E291&lt;&gt;"",'Table 2 - MPS.BR Appraisals'!E291&lt;&gt;"",'Table 2 - MPS.BR Appraisals'!E291&lt;&gt;""),E291,""))</f>
        <v/>
      </c>
      <c r="G291" s="59" t="str">
        <f>IF('Table 2 - MPS.BR Appraisals'!G291&lt;&gt;"",HLOOKUP(MID('Table 2 - MPS.BR Appraisals'!G291,5,1),$C$1:$I$2,2,0),IF(OR('Table 2 - MPS.BR Appraisals'!F291&lt;&gt;"",'Table 2 - MPS.BR Appraisals'!F291&lt;&gt;"",'Table 2 - MPS.BR Appraisals'!F291&lt;&gt;""),F291,""))</f>
        <v/>
      </c>
      <c r="H291" s="59" t="str">
        <f>IF('Table 2 - MPS.BR Appraisals'!H291&lt;&gt;"",HLOOKUP(MID('Table 2 - MPS.BR Appraisals'!H291,5,1),$C$1:$I$2,2,0),IF(OR('Table 2 - MPS.BR Appraisals'!G291&lt;&gt;"",'Table 2 - MPS.BR Appraisals'!G291&lt;&gt;"",'Table 2 - MPS.BR Appraisals'!G291&lt;&gt;""),G291,""))</f>
        <v/>
      </c>
      <c r="I291" s="59" t="str">
        <f>IF('Table 2 - MPS.BR Appraisals'!I291&lt;&gt;"",HLOOKUP(MID('Table 2 - MPS.BR Appraisals'!I291,5,1),$C$1:$I$2,2,0),IF(OR('Table 2 - MPS.BR Appraisals'!H291&lt;&gt;"",'Table 2 - MPS.BR Appraisals'!H291&lt;&gt;"",'Table 2 - MPS.BR Appraisals'!H291&lt;&gt;""),H291,""))</f>
        <v/>
      </c>
      <c r="J291" s="59" t="str">
        <f>IF('Table 2 - MPS.BR Appraisals'!J291&lt;&gt;"",HLOOKUP(MID('Table 2 - MPS.BR Appraisals'!J291,5,1),$C$1:$I$2,2,0),IF(OR('Table 2 - MPS.BR Appraisals'!I291&lt;&gt;"",'Table 2 - MPS.BR Appraisals'!I291&lt;&gt;"",'Table 2 - MPS.BR Appraisals'!I291&lt;&gt;""),I291,""))</f>
        <v/>
      </c>
      <c r="K291" s="59" t="str">
        <f>IF('Table 2 - MPS.BR Appraisals'!K291&lt;&gt;"",HLOOKUP(MID('Table 2 - MPS.BR Appraisals'!K291,5,1),$C$1:$I$2,2,0),IF(OR('Table 2 - MPS.BR Appraisals'!J291&lt;&gt;"",'Table 2 - MPS.BR Appraisals'!J291&lt;&gt;"",'Table 2 - MPS.BR Appraisals'!J291&lt;&gt;""),J291,""))</f>
        <v/>
      </c>
      <c r="L291" s="59" t="str">
        <f>IF('Table 2 - MPS.BR Appraisals'!L291&lt;&gt;"",HLOOKUP(MID('Table 2 - MPS.BR Appraisals'!L291,5,1),$C$1:$I$2,2,0),IF(OR('Table 2 - MPS.BR Appraisals'!K291&lt;&gt;"",'Table 2 - MPS.BR Appraisals'!K291&lt;&gt;"",'Table 2 - MPS.BR Appraisals'!K291&lt;&gt;""),K291,""))</f>
        <v/>
      </c>
      <c r="M291" s="59" t="str">
        <f>IF('Table 2 - MPS.BR Appraisals'!M291&lt;&gt;"",HLOOKUP(MID('Table 2 - MPS.BR Appraisals'!M291,5,1),$C$1:$I$2,2,0),IF(OR('Table 2 - MPS.BR Appraisals'!L291&lt;&gt;"",'Table 2 - MPS.BR Appraisals'!L291&lt;&gt;"",'Table 2 - MPS.BR Appraisals'!L291&lt;&gt;""),L291,""))</f>
        <v/>
      </c>
      <c r="N291" s="59" t="str">
        <f>IF('Table 2 - MPS.BR Appraisals'!N291&lt;&gt;"",HLOOKUP(MID('Table 2 - MPS.BR Appraisals'!N291,5,1),$C$1:$I$2,2,0),IF(OR('Table 2 - MPS.BR Appraisals'!M291&lt;&gt;"",'Table 2 - MPS.BR Appraisals'!M291&lt;&gt;"",'Table 2 - MPS.BR Appraisals'!M291&lt;&gt;""),M291,""))</f>
        <v/>
      </c>
      <c r="O291" s="59" t="str">
        <f>IF('Table 2 - MPS.BR Appraisals'!O291&lt;&gt;"",HLOOKUP(MID('Table 2 - MPS.BR Appraisals'!O291,5,1),$C$1:$I$2,2,0),IF(OR('Table 2 - MPS.BR Appraisals'!N291&lt;&gt;"",'Table 2 - MPS.BR Appraisals'!N291&lt;&gt;"",'Table 2 - MPS.BR Appraisals'!N291&lt;&gt;""),N291,""))</f>
        <v/>
      </c>
      <c r="P291" s="59" t="str">
        <f>IF('Table 2 - MPS.BR Appraisals'!P291&lt;&gt;"",HLOOKUP(MID('Table 2 - MPS.BR Appraisals'!P291,5,1),$C$1:$I$2,2,0),IF(OR('Table 2 - MPS.BR Appraisals'!O291&lt;&gt;"",'Table 2 - MPS.BR Appraisals'!O291&lt;&gt;"",'Table 2 - MPS.BR Appraisals'!O291&lt;&gt;""),O291,""))</f>
        <v/>
      </c>
      <c r="Q291" s="59" t="str">
        <f>IF('Table 2 - MPS.BR Appraisals'!Q291&lt;&gt;"",HLOOKUP(MID('Table 2 - MPS.BR Appraisals'!Q291,5,1),$C$1:$I$2,2,0),IF(OR('Table 2 - MPS.BR Appraisals'!P291&lt;&gt;"",'Table 2 - MPS.BR Appraisals'!P291&lt;&gt;"",'Table 2 - MPS.BR Appraisals'!P291&lt;&gt;""),P291,""))</f>
        <v/>
      </c>
      <c r="R291" s="59" t="str">
        <f>IF('Table 2 - MPS.BR Appraisals'!R291&lt;&gt;"",HLOOKUP(MID('Table 2 - MPS.BR Appraisals'!R291,5,1),$C$1:$I$2,2,0),IF(OR('Table 2 - MPS.BR Appraisals'!Q291&lt;&gt;"",'Table 2 - MPS.BR Appraisals'!Q291&lt;&gt;"",'Table 2 - MPS.BR Appraisals'!Q291&lt;&gt;""),Q291,""))</f>
        <v/>
      </c>
      <c r="S291" s="59" t="str">
        <f>IF('Table 2 - MPS.BR Appraisals'!S291&lt;&gt;"",HLOOKUP(MID('Table 2 - MPS.BR Appraisals'!S291,5,1),$C$1:$I$2,2,0),IF(OR('Table 2 - MPS.BR Appraisals'!R291&lt;&gt;"",'Table 2 - MPS.BR Appraisals'!R291&lt;&gt;"",'Table 2 - MPS.BR Appraisals'!R291&lt;&gt;""),R291,""))</f>
        <v/>
      </c>
      <c r="T291" s="59" t="str">
        <f>IF('Table 2 - MPS.BR Appraisals'!T291&lt;&gt;"",HLOOKUP(MID('Table 2 - MPS.BR Appraisals'!T291,5,1),$C$1:$I$2,2,0),IF(OR('Table 2 - MPS.BR Appraisals'!S291&lt;&gt;"",'Table 2 - MPS.BR Appraisals'!S291&lt;&gt;"",'Table 2 - MPS.BR Appraisals'!S291&lt;&gt;""),S291,""))</f>
        <v/>
      </c>
      <c r="U291" s="59" t="str">
        <f>IF('Table 2 - MPS.BR Appraisals'!U291&lt;&gt;"",HLOOKUP(MID('Table 2 - MPS.BR Appraisals'!U291,5,1),$C$1:$I$2,2,0),IF(OR('Table 2 - MPS.BR Appraisals'!T291&lt;&gt;"",'Table 2 - MPS.BR Appraisals'!T291&lt;&gt;"",'Table 2 - MPS.BR Appraisals'!T291&lt;&gt;""),T291,""))</f>
        <v/>
      </c>
      <c r="V291" s="59" t="str">
        <f>IF('Table 2 - MPS.BR Appraisals'!V291&lt;&gt;"",HLOOKUP(MID('Table 2 - MPS.BR Appraisals'!V291,5,1),$C$1:$I$2,2,0),IF(OR('Table 2 - MPS.BR Appraisals'!U291&lt;&gt;"",'Table 2 - MPS.BR Appraisals'!U291&lt;&gt;"",'Table 2 - MPS.BR Appraisals'!U291&lt;&gt;""),U291,""))</f>
        <v/>
      </c>
      <c r="W291" s="59" t="str">
        <f>IF('Table 2 - MPS.BR Appraisals'!W291&lt;&gt;"",HLOOKUP(MID('Table 2 - MPS.BR Appraisals'!W291,5,1),$C$1:$I$2,2,0),IF(OR('Table 2 - MPS.BR Appraisals'!V291&lt;&gt;"",'Table 2 - MPS.BR Appraisals'!V291&lt;&gt;"",'Table 2 - MPS.BR Appraisals'!V291&lt;&gt;""),V291,""))</f>
        <v/>
      </c>
      <c r="X291" s="59" t="str">
        <f>IF('Table 2 - MPS.BR Appraisals'!X291&lt;&gt;"",HLOOKUP(MID('Table 2 - MPS.BR Appraisals'!X291,5,1),$C$1:$I$2,2,0),IF(OR('Table 2 - MPS.BR Appraisals'!W291&lt;&gt;"",'Table 2 - MPS.BR Appraisals'!W291&lt;&gt;"",'Table 2 - MPS.BR Appraisals'!W291&lt;&gt;""),W291,""))</f>
        <v/>
      </c>
      <c r="Y291" s="59" t="str">
        <f>IF('Table 2 - MPS.BR Appraisals'!Y291&lt;&gt;"",HLOOKUP(MID('Table 2 - MPS.BR Appraisals'!Y291,5,1),$C$1:$I$2,2,0),IF(OR('Table 2 - MPS.BR Appraisals'!X291&lt;&gt;"",'Table 2 - MPS.BR Appraisals'!X291&lt;&gt;"",'Table 2 - MPS.BR Appraisals'!X291&lt;&gt;""),X291,""))</f>
        <v/>
      </c>
      <c r="Z291" s="59" t="str">
        <f>IF('Table 2 - MPS.BR Appraisals'!Z291&lt;&gt;"",HLOOKUP(MID('Table 2 - MPS.BR Appraisals'!Z291,5,1),$C$1:$I$2,2,0),IF(OR('Table 2 - MPS.BR Appraisals'!Y291&lt;&gt;"",'Table 2 - MPS.BR Appraisals'!Y291&lt;&gt;"",'Table 2 - MPS.BR Appraisals'!Y291&lt;&gt;""),Y291,""))</f>
        <v/>
      </c>
      <c r="AA291" s="59" t="str">
        <f>IF('Table 2 - MPS.BR Appraisals'!AA291&lt;&gt;"",HLOOKUP(MID('Table 2 - MPS.BR Appraisals'!AA291,5,1),$C$1:$I$2,2,0),IF(OR('Table 2 - MPS.BR Appraisals'!Z291&lt;&gt;"",'Table 2 - MPS.BR Appraisals'!Z291&lt;&gt;"",'Table 2 - MPS.BR Appraisals'!Z291&lt;&gt;""),Z291,""))</f>
        <v/>
      </c>
      <c r="AB291" s="59" t="str">
        <f>IF('Table 2 - MPS.BR Appraisals'!AB291&lt;&gt;"",HLOOKUP(MID('Table 2 - MPS.BR Appraisals'!AB291,5,1),$C$1:$I$2,2,0),IF(OR('Table 2 - MPS.BR Appraisals'!AA291&lt;&gt;"",'Table 2 - MPS.BR Appraisals'!AA291&lt;&gt;"",'Table 2 - MPS.BR Appraisals'!AA291&lt;&gt;""),AA291,""))</f>
        <v/>
      </c>
      <c r="AC291" s="59" t="str">
        <f>IF('Table 2 - MPS.BR Appraisals'!AC291&lt;&gt;"",HLOOKUP(MID('Table 2 - MPS.BR Appraisals'!AC291,5,1),$C$1:$I$2,2,0),IF(OR('Table 2 - MPS.BR Appraisals'!AB291&lt;&gt;"",'Table 2 - MPS.BR Appraisals'!AB291&lt;&gt;"",'Table 2 - MPS.BR Appraisals'!AB291&lt;&gt;""),AB291,""))</f>
        <v/>
      </c>
    </row>
    <row r="292" spans="2:29" ht="17.850000000000001" customHeight="1" x14ac:dyDescent="0.2">
      <c r="B292" s="35" t="s">
        <v>330</v>
      </c>
      <c r="C292" s="59" t="str">
        <f>IF('Table 2 - MPS.BR Appraisals'!C292&lt;&gt;"",HLOOKUP(MID('Table 2 - MPS.BR Appraisals'!C292,5,1),$C$1:$I$2,2,0),"")</f>
        <v/>
      </c>
      <c r="D292" s="59" t="str">
        <f>IF('Table 2 - MPS.BR Appraisals'!D292&lt;&gt;"",HLOOKUP(MID('Table 2 - MPS.BR Appraisals'!D292,5,1),$C$1:$I$2,2,0),IF('Table 2 - MPS.BR Appraisals'!C292&lt;&gt;"",C292,""))</f>
        <v/>
      </c>
      <c r="E292" s="59" t="str">
        <f>IF('Table 2 - MPS.BR Appraisals'!E292&lt;&gt;"",HLOOKUP(MID('Table 2 - MPS.BR Appraisals'!E292,5,1),$C$1:$I$2,2,0),IF(OR('Table 2 - MPS.BR Appraisals'!E292&lt;&gt;"",'Table 2 - MPS.BR Appraisals'!D292&lt;&gt;""),D292,""))</f>
        <v/>
      </c>
      <c r="F292" s="59" t="str">
        <f>IF('Table 2 - MPS.BR Appraisals'!F292&lt;&gt;"",HLOOKUP(MID('Table 2 - MPS.BR Appraisals'!F292,5,1),$C$1:$I$2,2,0),IF(OR('Table 2 - MPS.BR Appraisals'!E292&lt;&gt;"",'Table 2 - MPS.BR Appraisals'!E292&lt;&gt;"",'Table 2 - MPS.BR Appraisals'!E292&lt;&gt;""),E292,""))</f>
        <v/>
      </c>
      <c r="G292" s="59" t="str">
        <f>IF('Table 2 - MPS.BR Appraisals'!G292&lt;&gt;"",HLOOKUP(MID('Table 2 - MPS.BR Appraisals'!G292,5,1),$C$1:$I$2,2,0),IF(OR('Table 2 - MPS.BR Appraisals'!F292&lt;&gt;"",'Table 2 - MPS.BR Appraisals'!F292&lt;&gt;"",'Table 2 - MPS.BR Appraisals'!F292&lt;&gt;""),F292,""))</f>
        <v/>
      </c>
      <c r="H292" s="59" t="str">
        <f>IF('Table 2 - MPS.BR Appraisals'!H292&lt;&gt;"",HLOOKUP(MID('Table 2 - MPS.BR Appraisals'!H292,5,1),$C$1:$I$2,2,0),IF(OR('Table 2 - MPS.BR Appraisals'!G292&lt;&gt;"",'Table 2 - MPS.BR Appraisals'!G292&lt;&gt;"",'Table 2 - MPS.BR Appraisals'!G292&lt;&gt;""),G292,""))</f>
        <v/>
      </c>
      <c r="I292" s="59" t="str">
        <f>IF('Table 2 - MPS.BR Appraisals'!I292&lt;&gt;"",HLOOKUP(MID('Table 2 - MPS.BR Appraisals'!I292,5,1),$C$1:$I$2,2,0),IF(OR('Table 2 - MPS.BR Appraisals'!H292&lt;&gt;"",'Table 2 - MPS.BR Appraisals'!H292&lt;&gt;"",'Table 2 - MPS.BR Appraisals'!H292&lt;&gt;""),H292,""))</f>
        <v/>
      </c>
      <c r="J292" s="59" t="str">
        <f>IF('Table 2 - MPS.BR Appraisals'!J292&lt;&gt;"",HLOOKUP(MID('Table 2 - MPS.BR Appraisals'!J292,5,1),$C$1:$I$2,2,0),IF(OR('Table 2 - MPS.BR Appraisals'!I292&lt;&gt;"",'Table 2 - MPS.BR Appraisals'!I292&lt;&gt;"",'Table 2 - MPS.BR Appraisals'!I292&lt;&gt;""),I292,""))</f>
        <v/>
      </c>
      <c r="K292" s="59" t="str">
        <f>IF('Table 2 - MPS.BR Appraisals'!K292&lt;&gt;"",HLOOKUP(MID('Table 2 - MPS.BR Appraisals'!K292,5,1),$C$1:$I$2,2,0),IF(OR('Table 2 - MPS.BR Appraisals'!J292&lt;&gt;"",'Table 2 - MPS.BR Appraisals'!J292&lt;&gt;"",'Table 2 - MPS.BR Appraisals'!J292&lt;&gt;""),J292,""))</f>
        <v/>
      </c>
      <c r="L292" s="59" t="str">
        <f>IF('Table 2 - MPS.BR Appraisals'!L292&lt;&gt;"",HLOOKUP(MID('Table 2 - MPS.BR Appraisals'!L292,5,1),$C$1:$I$2,2,0),IF(OR('Table 2 - MPS.BR Appraisals'!K292&lt;&gt;"",'Table 2 - MPS.BR Appraisals'!K292&lt;&gt;"",'Table 2 - MPS.BR Appraisals'!K292&lt;&gt;""),K292,""))</f>
        <v/>
      </c>
      <c r="M292" s="59" t="str">
        <f>IF('Table 2 - MPS.BR Appraisals'!M292&lt;&gt;"",HLOOKUP(MID('Table 2 - MPS.BR Appraisals'!M292,5,1),$C$1:$I$2,2,0),IF(OR('Table 2 - MPS.BR Appraisals'!L292&lt;&gt;"",'Table 2 - MPS.BR Appraisals'!L292&lt;&gt;"",'Table 2 - MPS.BR Appraisals'!L292&lt;&gt;""),L292,""))</f>
        <v/>
      </c>
      <c r="N292" s="59" t="str">
        <f>IF('Table 2 - MPS.BR Appraisals'!N292&lt;&gt;"",HLOOKUP(MID('Table 2 - MPS.BR Appraisals'!N292,5,1),$C$1:$I$2,2,0),IF(OR('Table 2 - MPS.BR Appraisals'!M292&lt;&gt;"",'Table 2 - MPS.BR Appraisals'!M292&lt;&gt;"",'Table 2 - MPS.BR Appraisals'!M292&lt;&gt;""),M292,""))</f>
        <v/>
      </c>
      <c r="O292" s="59" t="str">
        <f>IF('Table 2 - MPS.BR Appraisals'!O292&lt;&gt;"",HLOOKUP(MID('Table 2 - MPS.BR Appraisals'!O292,5,1),$C$1:$I$2,2,0),IF(OR('Table 2 - MPS.BR Appraisals'!N292&lt;&gt;"",'Table 2 - MPS.BR Appraisals'!N292&lt;&gt;"",'Table 2 - MPS.BR Appraisals'!N292&lt;&gt;""),N292,""))</f>
        <v/>
      </c>
      <c r="P292" s="59" t="str">
        <f>IF('Table 2 - MPS.BR Appraisals'!P292&lt;&gt;"",HLOOKUP(MID('Table 2 - MPS.BR Appraisals'!P292,5,1),$C$1:$I$2,2,0),IF(OR('Table 2 - MPS.BR Appraisals'!O292&lt;&gt;"",'Table 2 - MPS.BR Appraisals'!O292&lt;&gt;"",'Table 2 - MPS.BR Appraisals'!O292&lt;&gt;""),O292,""))</f>
        <v/>
      </c>
      <c r="Q292" s="59" t="str">
        <f>IF('Table 2 - MPS.BR Appraisals'!Q292&lt;&gt;"",HLOOKUP(MID('Table 2 - MPS.BR Appraisals'!Q292,5,1),$C$1:$I$2,2,0),IF(OR('Table 2 - MPS.BR Appraisals'!P292&lt;&gt;"",'Table 2 - MPS.BR Appraisals'!P292&lt;&gt;"",'Table 2 - MPS.BR Appraisals'!P292&lt;&gt;""),P292,""))</f>
        <v/>
      </c>
      <c r="R292" s="59" t="str">
        <f>IF('Table 2 - MPS.BR Appraisals'!R292&lt;&gt;"",HLOOKUP(MID('Table 2 - MPS.BR Appraisals'!R292,5,1),$C$1:$I$2,2,0),IF(OR('Table 2 - MPS.BR Appraisals'!Q292&lt;&gt;"",'Table 2 - MPS.BR Appraisals'!Q292&lt;&gt;"",'Table 2 - MPS.BR Appraisals'!Q292&lt;&gt;""),Q292,""))</f>
        <v/>
      </c>
      <c r="S292" s="59" t="str">
        <f>IF('Table 2 - MPS.BR Appraisals'!S292&lt;&gt;"",HLOOKUP(MID('Table 2 - MPS.BR Appraisals'!S292,5,1),$C$1:$I$2,2,0),IF(OR('Table 2 - MPS.BR Appraisals'!R292&lt;&gt;"",'Table 2 - MPS.BR Appraisals'!R292&lt;&gt;"",'Table 2 - MPS.BR Appraisals'!R292&lt;&gt;""),R292,""))</f>
        <v/>
      </c>
      <c r="T292" s="59" t="str">
        <f>IF('Table 2 - MPS.BR Appraisals'!T292&lt;&gt;"",HLOOKUP(MID('Table 2 - MPS.BR Appraisals'!T292,5,1),$C$1:$I$2,2,0),IF(OR('Table 2 - MPS.BR Appraisals'!S292&lt;&gt;"",'Table 2 - MPS.BR Appraisals'!S292&lt;&gt;"",'Table 2 - MPS.BR Appraisals'!S292&lt;&gt;""),S292,""))</f>
        <v/>
      </c>
      <c r="U292" s="59">
        <f>IF('Table 2 - MPS.BR Appraisals'!U292&lt;&gt;"",HLOOKUP(MID('Table 2 - MPS.BR Appraisals'!U292,5,1),$C$1:$I$2,2,0),IF(OR('Table 2 - MPS.BR Appraisals'!T292&lt;&gt;"",'Table 2 - MPS.BR Appraisals'!T292&lt;&gt;"",'Table 2 - MPS.BR Appraisals'!T292&lt;&gt;""),T292,""))</f>
        <v>1</v>
      </c>
      <c r="V292" s="59">
        <f>IF('Table 2 - MPS.BR Appraisals'!V292&lt;&gt;"",HLOOKUP(MID('Table 2 - MPS.BR Appraisals'!V292,5,1),$C$1:$I$2,2,0),IF(OR('Table 2 - MPS.BR Appraisals'!U292&lt;&gt;"",'Table 2 - MPS.BR Appraisals'!U292&lt;&gt;"",'Table 2 - MPS.BR Appraisals'!U292&lt;&gt;""),U292,""))</f>
        <v>1</v>
      </c>
      <c r="W292" s="59" t="str">
        <f>IF('Table 2 - MPS.BR Appraisals'!W292&lt;&gt;"",HLOOKUP(MID('Table 2 - MPS.BR Appraisals'!W292,5,1),$C$1:$I$2,2,0),IF(OR('Table 2 - MPS.BR Appraisals'!V292&lt;&gt;"",'Table 2 - MPS.BR Appraisals'!V292&lt;&gt;"",'Table 2 - MPS.BR Appraisals'!V292&lt;&gt;""),V292,""))</f>
        <v/>
      </c>
      <c r="X292" s="59" t="str">
        <f>IF('Table 2 - MPS.BR Appraisals'!X292&lt;&gt;"",HLOOKUP(MID('Table 2 - MPS.BR Appraisals'!X292,5,1),$C$1:$I$2,2,0),IF(OR('Table 2 - MPS.BR Appraisals'!W292&lt;&gt;"",'Table 2 - MPS.BR Appraisals'!W292&lt;&gt;"",'Table 2 - MPS.BR Appraisals'!W292&lt;&gt;""),W292,""))</f>
        <v/>
      </c>
      <c r="Y292" s="59" t="str">
        <f>IF('Table 2 - MPS.BR Appraisals'!Y292&lt;&gt;"",HLOOKUP(MID('Table 2 - MPS.BR Appraisals'!Y292,5,1),$C$1:$I$2,2,0),IF(OR('Table 2 - MPS.BR Appraisals'!X292&lt;&gt;"",'Table 2 - MPS.BR Appraisals'!X292&lt;&gt;"",'Table 2 - MPS.BR Appraisals'!X292&lt;&gt;""),X292,""))</f>
        <v/>
      </c>
      <c r="Z292" s="59" t="str">
        <f>IF('Table 2 - MPS.BR Appraisals'!Z292&lt;&gt;"",HLOOKUP(MID('Table 2 - MPS.BR Appraisals'!Z292,5,1),$C$1:$I$2,2,0),IF(OR('Table 2 - MPS.BR Appraisals'!Y292&lt;&gt;"",'Table 2 - MPS.BR Appraisals'!Y292&lt;&gt;"",'Table 2 - MPS.BR Appraisals'!Y292&lt;&gt;""),Y292,""))</f>
        <v/>
      </c>
      <c r="AA292" s="59" t="str">
        <f>IF('Table 2 - MPS.BR Appraisals'!AA292&lt;&gt;"",HLOOKUP(MID('Table 2 - MPS.BR Appraisals'!AA292,5,1),$C$1:$I$2,2,0),IF(OR('Table 2 - MPS.BR Appraisals'!Z292&lt;&gt;"",'Table 2 - MPS.BR Appraisals'!Z292&lt;&gt;"",'Table 2 - MPS.BR Appraisals'!Z292&lt;&gt;""),Z292,""))</f>
        <v/>
      </c>
      <c r="AB292" s="59" t="str">
        <f>IF('Table 2 - MPS.BR Appraisals'!AB292&lt;&gt;"",HLOOKUP(MID('Table 2 - MPS.BR Appraisals'!AB292,5,1),$C$1:$I$2,2,0),IF(OR('Table 2 - MPS.BR Appraisals'!AA292&lt;&gt;"",'Table 2 - MPS.BR Appraisals'!AA292&lt;&gt;"",'Table 2 - MPS.BR Appraisals'!AA292&lt;&gt;""),AA292,""))</f>
        <v/>
      </c>
      <c r="AC292" s="59" t="str">
        <f>IF('Table 2 - MPS.BR Appraisals'!AC292&lt;&gt;"",HLOOKUP(MID('Table 2 - MPS.BR Appraisals'!AC292,5,1),$C$1:$I$2,2,0),IF(OR('Table 2 - MPS.BR Appraisals'!AB292&lt;&gt;"",'Table 2 - MPS.BR Appraisals'!AB292&lt;&gt;"",'Table 2 - MPS.BR Appraisals'!AB292&lt;&gt;""),AB292,""))</f>
        <v/>
      </c>
    </row>
    <row r="293" spans="2:29" ht="17.850000000000001" customHeight="1" x14ac:dyDescent="0.2">
      <c r="B293" s="35" t="s">
        <v>331</v>
      </c>
      <c r="C293" s="59" t="str">
        <f>IF('Table 2 - MPS.BR Appraisals'!C293&lt;&gt;"",HLOOKUP(MID('Table 2 - MPS.BR Appraisals'!C293,5,1),$C$1:$I$2,2,0),"")</f>
        <v/>
      </c>
      <c r="D293" s="59" t="str">
        <f>IF('Table 2 - MPS.BR Appraisals'!D293&lt;&gt;"",HLOOKUP(MID('Table 2 - MPS.BR Appraisals'!D293,5,1),$C$1:$I$2,2,0),IF('Table 2 - MPS.BR Appraisals'!C293&lt;&gt;"",C293,""))</f>
        <v/>
      </c>
      <c r="E293" s="59" t="str">
        <f>IF('Table 2 - MPS.BR Appraisals'!E293&lt;&gt;"",HLOOKUP(MID('Table 2 - MPS.BR Appraisals'!E293,5,1),$C$1:$I$2,2,0),IF(OR('Table 2 - MPS.BR Appraisals'!E293&lt;&gt;"",'Table 2 - MPS.BR Appraisals'!D293&lt;&gt;""),D293,""))</f>
        <v/>
      </c>
      <c r="F293" s="59" t="str">
        <f>IF('Table 2 - MPS.BR Appraisals'!F293&lt;&gt;"",HLOOKUP(MID('Table 2 - MPS.BR Appraisals'!F293,5,1),$C$1:$I$2,2,0),IF(OR('Table 2 - MPS.BR Appraisals'!E293&lt;&gt;"",'Table 2 - MPS.BR Appraisals'!E293&lt;&gt;"",'Table 2 - MPS.BR Appraisals'!E293&lt;&gt;""),E293,""))</f>
        <v/>
      </c>
      <c r="G293" s="59" t="str">
        <f>IF('Table 2 - MPS.BR Appraisals'!G293&lt;&gt;"",HLOOKUP(MID('Table 2 - MPS.BR Appraisals'!G293,5,1),$C$1:$I$2,2,0),IF(OR('Table 2 - MPS.BR Appraisals'!F293&lt;&gt;"",'Table 2 - MPS.BR Appraisals'!F293&lt;&gt;"",'Table 2 - MPS.BR Appraisals'!F293&lt;&gt;""),F293,""))</f>
        <v/>
      </c>
      <c r="H293" s="59" t="str">
        <f>IF('Table 2 - MPS.BR Appraisals'!H293&lt;&gt;"",HLOOKUP(MID('Table 2 - MPS.BR Appraisals'!H293,5,1),$C$1:$I$2,2,0),IF(OR('Table 2 - MPS.BR Appraisals'!G293&lt;&gt;"",'Table 2 - MPS.BR Appraisals'!G293&lt;&gt;"",'Table 2 - MPS.BR Appraisals'!G293&lt;&gt;""),G293,""))</f>
        <v/>
      </c>
      <c r="I293" s="59" t="str">
        <f>IF('Table 2 - MPS.BR Appraisals'!I293&lt;&gt;"",HLOOKUP(MID('Table 2 - MPS.BR Appraisals'!I293,5,1),$C$1:$I$2,2,0),IF(OR('Table 2 - MPS.BR Appraisals'!H293&lt;&gt;"",'Table 2 - MPS.BR Appraisals'!H293&lt;&gt;"",'Table 2 - MPS.BR Appraisals'!H293&lt;&gt;""),H293,""))</f>
        <v/>
      </c>
      <c r="J293" s="59" t="str">
        <f>IF('Table 2 - MPS.BR Appraisals'!J293&lt;&gt;"",HLOOKUP(MID('Table 2 - MPS.BR Appraisals'!J293,5,1),$C$1:$I$2,2,0),IF(OR('Table 2 - MPS.BR Appraisals'!I293&lt;&gt;"",'Table 2 - MPS.BR Appraisals'!I293&lt;&gt;"",'Table 2 - MPS.BR Appraisals'!I293&lt;&gt;""),I293,""))</f>
        <v/>
      </c>
      <c r="K293" s="59" t="str">
        <f>IF('Table 2 - MPS.BR Appraisals'!K293&lt;&gt;"",HLOOKUP(MID('Table 2 - MPS.BR Appraisals'!K293,5,1),$C$1:$I$2,2,0),IF(OR('Table 2 - MPS.BR Appraisals'!J293&lt;&gt;"",'Table 2 - MPS.BR Appraisals'!J293&lt;&gt;"",'Table 2 - MPS.BR Appraisals'!J293&lt;&gt;""),J293,""))</f>
        <v/>
      </c>
      <c r="L293" s="59" t="str">
        <f>IF('Table 2 - MPS.BR Appraisals'!L293&lt;&gt;"",HLOOKUP(MID('Table 2 - MPS.BR Appraisals'!L293,5,1),$C$1:$I$2,2,0),IF(OR('Table 2 - MPS.BR Appraisals'!K293&lt;&gt;"",'Table 2 - MPS.BR Appraisals'!K293&lt;&gt;"",'Table 2 - MPS.BR Appraisals'!K293&lt;&gt;""),K293,""))</f>
        <v/>
      </c>
      <c r="M293" s="59" t="str">
        <f>IF('Table 2 - MPS.BR Appraisals'!M293&lt;&gt;"",HLOOKUP(MID('Table 2 - MPS.BR Appraisals'!M293,5,1),$C$1:$I$2,2,0),IF(OR('Table 2 - MPS.BR Appraisals'!L293&lt;&gt;"",'Table 2 - MPS.BR Appraisals'!L293&lt;&gt;"",'Table 2 - MPS.BR Appraisals'!L293&lt;&gt;""),L293,""))</f>
        <v/>
      </c>
      <c r="N293" s="59" t="str">
        <f>IF('Table 2 - MPS.BR Appraisals'!N293&lt;&gt;"",HLOOKUP(MID('Table 2 - MPS.BR Appraisals'!N293,5,1),$C$1:$I$2,2,0),IF(OR('Table 2 - MPS.BR Appraisals'!M293&lt;&gt;"",'Table 2 - MPS.BR Appraisals'!M293&lt;&gt;"",'Table 2 - MPS.BR Appraisals'!M293&lt;&gt;""),M293,""))</f>
        <v/>
      </c>
      <c r="O293" s="59" t="str">
        <f>IF('Table 2 - MPS.BR Appraisals'!O293&lt;&gt;"",HLOOKUP(MID('Table 2 - MPS.BR Appraisals'!O293,5,1),$C$1:$I$2,2,0),IF(OR('Table 2 - MPS.BR Appraisals'!N293&lt;&gt;"",'Table 2 - MPS.BR Appraisals'!N293&lt;&gt;"",'Table 2 - MPS.BR Appraisals'!N293&lt;&gt;""),N293,""))</f>
        <v/>
      </c>
      <c r="P293" s="59" t="str">
        <f>IF('Table 2 - MPS.BR Appraisals'!P293&lt;&gt;"",HLOOKUP(MID('Table 2 - MPS.BR Appraisals'!P293,5,1),$C$1:$I$2,2,0),IF(OR('Table 2 - MPS.BR Appraisals'!O293&lt;&gt;"",'Table 2 - MPS.BR Appraisals'!O293&lt;&gt;"",'Table 2 - MPS.BR Appraisals'!O293&lt;&gt;""),O293,""))</f>
        <v/>
      </c>
      <c r="Q293" s="59" t="str">
        <f>IF('Table 2 - MPS.BR Appraisals'!Q293&lt;&gt;"",HLOOKUP(MID('Table 2 - MPS.BR Appraisals'!Q293,5,1),$C$1:$I$2,2,0),IF(OR('Table 2 - MPS.BR Appraisals'!P293&lt;&gt;"",'Table 2 - MPS.BR Appraisals'!P293&lt;&gt;"",'Table 2 - MPS.BR Appraisals'!P293&lt;&gt;""),P293,""))</f>
        <v/>
      </c>
      <c r="R293" s="59" t="str">
        <f>IF('Table 2 - MPS.BR Appraisals'!R293&lt;&gt;"",HLOOKUP(MID('Table 2 - MPS.BR Appraisals'!R293,5,1),$C$1:$I$2,2,0),IF(OR('Table 2 - MPS.BR Appraisals'!Q293&lt;&gt;"",'Table 2 - MPS.BR Appraisals'!Q293&lt;&gt;"",'Table 2 - MPS.BR Appraisals'!Q293&lt;&gt;""),Q293,""))</f>
        <v/>
      </c>
      <c r="S293" s="59" t="str">
        <f>IF('Table 2 - MPS.BR Appraisals'!S293&lt;&gt;"",HLOOKUP(MID('Table 2 - MPS.BR Appraisals'!S293,5,1),$C$1:$I$2,2,0),IF(OR('Table 2 - MPS.BR Appraisals'!R293&lt;&gt;"",'Table 2 - MPS.BR Appraisals'!R293&lt;&gt;"",'Table 2 - MPS.BR Appraisals'!R293&lt;&gt;""),R293,""))</f>
        <v/>
      </c>
      <c r="T293" s="59" t="str">
        <f>IF('Table 2 - MPS.BR Appraisals'!T293&lt;&gt;"",HLOOKUP(MID('Table 2 - MPS.BR Appraisals'!T293,5,1),$C$1:$I$2,2,0),IF(OR('Table 2 - MPS.BR Appraisals'!S293&lt;&gt;"",'Table 2 - MPS.BR Appraisals'!S293&lt;&gt;"",'Table 2 - MPS.BR Appraisals'!S293&lt;&gt;""),S293,""))</f>
        <v/>
      </c>
      <c r="U293" s="59" t="str">
        <f>IF('Table 2 - MPS.BR Appraisals'!U293&lt;&gt;"",HLOOKUP(MID('Table 2 - MPS.BR Appraisals'!U293,5,1),$C$1:$I$2,2,0),IF(OR('Table 2 - MPS.BR Appraisals'!T293&lt;&gt;"",'Table 2 - MPS.BR Appraisals'!T293&lt;&gt;"",'Table 2 - MPS.BR Appraisals'!T293&lt;&gt;""),T293,""))</f>
        <v/>
      </c>
      <c r="V293" s="59" t="str">
        <f>IF('Table 2 - MPS.BR Appraisals'!V293&lt;&gt;"",HLOOKUP(MID('Table 2 - MPS.BR Appraisals'!V293,5,1),$C$1:$I$2,2,0),IF(OR('Table 2 - MPS.BR Appraisals'!U293&lt;&gt;"",'Table 2 - MPS.BR Appraisals'!U293&lt;&gt;"",'Table 2 - MPS.BR Appraisals'!U293&lt;&gt;""),U293,""))</f>
        <v/>
      </c>
      <c r="W293" s="59" t="str">
        <f>IF('Table 2 - MPS.BR Appraisals'!W293&lt;&gt;"",HLOOKUP(MID('Table 2 - MPS.BR Appraisals'!W293,5,1),$C$1:$I$2,2,0),IF(OR('Table 2 - MPS.BR Appraisals'!V293&lt;&gt;"",'Table 2 - MPS.BR Appraisals'!V293&lt;&gt;"",'Table 2 - MPS.BR Appraisals'!V293&lt;&gt;""),V293,""))</f>
        <v/>
      </c>
      <c r="X293" s="59" t="str">
        <f>IF('Table 2 - MPS.BR Appraisals'!X293&lt;&gt;"",HLOOKUP(MID('Table 2 - MPS.BR Appraisals'!X293,5,1),$C$1:$I$2,2,0),IF(OR('Table 2 - MPS.BR Appraisals'!W293&lt;&gt;"",'Table 2 - MPS.BR Appraisals'!W293&lt;&gt;"",'Table 2 - MPS.BR Appraisals'!W293&lt;&gt;""),W293,""))</f>
        <v/>
      </c>
      <c r="Y293" s="59" t="str">
        <f>IF('Table 2 - MPS.BR Appraisals'!Y293&lt;&gt;"",HLOOKUP(MID('Table 2 - MPS.BR Appraisals'!Y293,5,1),$C$1:$I$2,2,0),IF(OR('Table 2 - MPS.BR Appraisals'!X293&lt;&gt;"",'Table 2 - MPS.BR Appraisals'!X293&lt;&gt;"",'Table 2 - MPS.BR Appraisals'!X293&lt;&gt;""),X293,""))</f>
        <v/>
      </c>
      <c r="Z293" s="59">
        <f>IF('Table 2 - MPS.BR Appraisals'!Z293&lt;&gt;"",HLOOKUP(MID('Table 2 - MPS.BR Appraisals'!Z293,5,1),$C$1:$I$2,2,0),IF(OR('Table 2 - MPS.BR Appraisals'!Y293&lt;&gt;"",'Table 2 - MPS.BR Appraisals'!Y293&lt;&gt;"",'Table 2 - MPS.BR Appraisals'!Y293&lt;&gt;""),Y293,""))</f>
        <v>1</v>
      </c>
      <c r="AA293" s="59">
        <f>IF('Table 2 - MPS.BR Appraisals'!AA293&lt;&gt;"",HLOOKUP(MID('Table 2 - MPS.BR Appraisals'!AA293,5,1),$C$1:$I$2,2,0),IF(OR('Table 2 - MPS.BR Appraisals'!Z293&lt;&gt;"",'Table 2 - MPS.BR Appraisals'!Z293&lt;&gt;"",'Table 2 - MPS.BR Appraisals'!Z293&lt;&gt;""),Z293,""))</f>
        <v>1</v>
      </c>
      <c r="AB293" s="59" t="str">
        <f>IF('Table 2 - MPS.BR Appraisals'!AB293&lt;&gt;"",HLOOKUP(MID('Table 2 - MPS.BR Appraisals'!AB293,5,1),$C$1:$I$2,2,0),IF(OR('Table 2 - MPS.BR Appraisals'!AA293&lt;&gt;"",'Table 2 - MPS.BR Appraisals'!AA293&lt;&gt;"",'Table 2 - MPS.BR Appraisals'!AA293&lt;&gt;""),AA293,""))</f>
        <v/>
      </c>
      <c r="AC293" s="59" t="str">
        <f>IF('Table 2 - MPS.BR Appraisals'!AC293&lt;&gt;"",HLOOKUP(MID('Table 2 - MPS.BR Appraisals'!AC293,5,1),$C$1:$I$2,2,0),IF(OR('Table 2 - MPS.BR Appraisals'!AB293&lt;&gt;"",'Table 2 - MPS.BR Appraisals'!AB293&lt;&gt;"",'Table 2 - MPS.BR Appraisals'!AB293&lt;&gt;""),AB293,""))</f>
        <v/>
      </c>
    </row>
    <row r="294" spans="2:29" ht="17.850000000000001" customHeight="1" x14ac:dyDescent="0.2">
      <c r="B294" s="35" t="s">
        <v>332</v>
      </c>
      <c r="C294" s="59" t="str">
        <f>IF('Table 2 - MPS.BR Appraisals'!C294&lt;&gt;"",HLOOKUP(MID('Table 2 - MPS.BR Appraisals'!C294,5,1),$C$1:$I$2,2,0),"")</f>
        <v/>
      </c>
      <c r="D294" s="59" t="str">
        <f>IF('Table 2 - MPS.BR Appraisals'!D294&lt;&gt;"",HLOOKUP(MID('Table 2 - MPS.BR Appraisals'!D294,5,1),$C$1:$I$2,2,0),IF('Table 2 - MPS.BR Appraisals'!C294&lt;&gt;"",C294,""))</f>
        <v/>
      </c>
      <c r="E294" s="59" t="str">
        <f>IF('Table 2 - MPS.BR Appraisals'!E294&lt;&gt;"",HLOOKUP(MID('Table 2 - MPS.BR Appraisals'!E294,5,1),$C$1:$I$2,2,0),IF(OR('Table 2 - MPS.BR Appraisals'!E294&lt;&gt;"",'Table 2 - MPS.BR Appraisals'!D294&lt;&gt;""),D294,""))</f>
        <v/>
      </c>
      <c r="F294" s="59" t="str">
        <f>IF('Table 2 - MPS.BR Appraisals'!F294&lt;&gt;"",HLOOKUP(MID('Table 2 - MPS.BR Appraisals'!F294,5,1),$C$1:$I$2,2,0),IF(OR('Table 2 - MPS.BR Appraisals'!E294&lt;&gt;"",'Table 2 - MPS.BR Appraisals'!E294&lt;&gt;"",'Table 2 - MPS.BR Appraisals'!E294&lt;&gt;""),E294,""))</f>
        <v/>
      </c>
      <c r="G294" s="59" t="str">
        <f>IF('Table 2 - MPS.BR Appraisals'!G294&lt;&gt;"",HLOOKUP(MID('Table 2 - MPS.BR Appraisals'!G294,5,1),$C$1:$I$2,2,0),IF(OR('Table 2 - MPS.BR Appraisals'!F294&lt;&gt;"",'Table 2 - MPS.BR Appraisals'!F294&lt;&gt;"",'Table 2 - MPS.BR Appraisals'!F294&lt;&gt;""),F294,""))</f>
        <v/>
      </c>
      <c r="H294" s="59" t="str">
        <f>IF('Table 2 - MPS.BR Appraisals'!H294&lt;&gt;"",HLOOKUP(MID('Table 2 - MPS.BR Appraisals'!H294,5,1),$C$1:$I$2,2,0),IF(OR('Table 2 - MPS.BR Appraisals'!G294&lt;&gt;"",'Table 2 - MPS.BR Appraisals'!G294&lt;&gt;"",'Table 2 - MPS.BR Appraisals'!G294&lt;&gt;""),G294,""))</f>
        <v/>
      </c>
      <c r="I294" s="59" t="str">
        <f>IF('Table 2 - MPS.BR Appraisals'!I294&lt;&gt;"",HLOOKUP(MID('Table 2 - MPS.BR Appraisals'!I294,5,1),$C$1:$I$2,2,0),IF(OR('Table 2 - MPS.BR Appraisals'!H294&lt;&gt;"",'Table 2 - MPS.BR Appraisals'!H294&lt;&gt;"",'Table 2 - MPS.BR Appraisals'!H294&lt;&gt;""),H294,""))</f>
        <v/>
      </c>
      <c r="J294" s="59" t="str">
        <f>IF('Table 2 - MPS.BR Appraisals'!J294&lt;&gt;"",HLOOKUP(MID('Table 2 - MPS.BR Appraisals'!J294,5,1),$C$1:$I$2,2,0),IF(OR('Table 2 - MPS.BR Appraisals'!I294&lt;&gt;"",'Table 2 - MPS.BR Appraisals'!I294&lt;&gt;"",'Table 2 - MPS.BR Appraisals'!I294&lt;&gt;""),I294,""))</f>
        <v/>
      </c>
      <c r="K294" s="59" t="str">
        <f>IF('Table 2 - MPS.BR Appraisals'!K294&lt;&gt;"",HLOOKUP(MID('Table 2 - MPS.BR Appraisals'!K294,5,1),$C$1:$I$2,2,0),IF(OR('Table 2 - MPS.BR Appraisals'!J294&lt;&gt;"",'Table 2 - MPS.BR Appraisals'!J294&lt;&gt;"",'Table 2 - MPS.BR Appraisals'!J294&lt;&gt;""),J294,""))</f>
        <v/>
      </c>
      <c r="L294" s="59" t="str">
        <f>IF('Table 2 - MPS.BR Appraisals'!L294&lt;&gt;"",HLOOKUP(MID('Table 2 - MPS.BR Appraisals'!L294,5,1),$C$1:$I$2,2,0),IF(OR('Table 2 - MPS.BR Appraisals'!K294&lt;&gt;"",'Table 2 - MPS.BR Appraisals'!K294&lt;&gt;"",'Table 2 - MPS.BR Appraisals'!K294&lt;&gt;""),K294,""))</f>
        <v/>
      </c>
      <c r="M294" s="59" t="str">
        <f>IF('Table 2 - MPS.BR Appraisals'!M294&lt;&gt;"",HLOOKUP(MID('Table 2 - MPS.BR Appraisals'!M294,5,1),$C$1:$I$2,2,0),IF(OR('Table 2 - MPS.BR Appraisals'!L294&lt;&gt;"",'Table 2 - MPS.BR Appraisals'!L294&lt;&gt;"",'Table 2 - MPS.BR Appraisals'!L294&lt;&gt;""),L294,""))</f>
        <v/>
      </c>
      <c r="N294" s="59" t="str">
        <f>IF('Table 2 - MPS.BR Appraisals'!N294&lt;&gt;"",HLOOKUP(MID('Table 2 - MPS.BR Appraisals'!N294,5,1),$C$1:$I$2,2,0),IF(OR('Table 2 - MPS.BR Appraisals'!M294&lt;&gt;"",'Table 2 - MPS.BR Appraisals'!M294&lt;&gt;"",'Table 2 - MPS.BR Appraisals'!M294&lt;&gt;""),M294,""))</f>
        <v/>
      </c>
      <c r="O294" s="59" t="str">
        <f>IF('Table 2 - MPS.BR Appraisals'!O294&lt;&gt;"",HLOOKUP(MID('Table 2 - MPS.BR Appraisals'!O294,5,1),$C$1:$I$2,2,0),IF(OR('Table 2 - MPS.BR Appraisals'!N294&lt;&gt;"",'Table 2 - MPS.BR Appraisals'!N294&lt;&gt;"",'Table 2 - MPS.BR Appraisals'!N294&lt;&gt;""),N294,""))</f>
        <v/>
      </c>
      <c r="P294" s="59" t="str">
        <f>IF('Table 2 - MPS.BR Appraisals'!P294&lt;&gt;"",HLOOKUP(MID('Table 2 - MPS.BR Appraisals'!P294,5,1),$C$1:$I$2,2,0),IF(OR('Table 2 - MPS.BR Appraisals'!O294&lt;&gt;"",'Table 2 - MPS.BR Appraisals'!O294&lt;&gt;"",'Table 2 - MPS.BR Appraisals'!O294&lt;&gt;""),O294,""))</f>
        <v/>
      </c>
      <c r="Q294" s="59" t="str">
        <f>IF('Table 2 - MPS.BR Appraisals'!Q294&lt;&gt;"",HLOOKUP(MID('Table 2 - MPS.BR Appraisals'!Q294,5,1),$C$1:$I$2,2,0),IF(OR('Table 2 - MPS.BR Appraisals'!P294&lt;&gt;"",'Table 2 - MPS.BR Appraisals'!P294&lt;&gt;"",'Table 2 - MPS.BR Appraisals'!P294&lt;&gt;""),P294,""))</f>
        <v/>
      </c>
      <c r="R294" s="59" t="str">
        <f>IF('Table 2 - MPS.BR Appraisals'!R294&lt;&gt;"",HLOOKUP(MID('Table 2 - MPS.BR Appraisals'!R294,5,1),$C$1:$I$2,2,0),IF(OR('Table 2 - MPS.BR Appraisals'!Q294&lt;&gt;"",'Table 2 - MPS.BR Appraisals'!Q294&lt;&gt;"",'Table 2 - MPS.BR Appraisals'!Q294&lt;&gt;""),Q294,""))</f>
        <v/>
      </c>
      <c r="S294" s="59">
        <f>IF('Table 2 - MPS.BR Appraisals'!S294&lt;&gt;"",HLOOKUP(MID('Table 2 - MPS.BR Appraisals'!S294,5,1),$C$1:$I$2,2,0),IF(OR('Table 2 - MPS.BR Appraisals'!R294&lt;&gt;"",'Table 2 - MPS.BR Appraisals'!R294&lt;&gt;"",'Table 2 - MPS.BR Appraisals'!R294&lt;&gt;""),R294,""))</f>
        <v>1</v>
      </c>
      <c r="T294" s="59">
        <f>IF('Table 2 - MPS.BR Appraisals'!T294&lt;&gt;"",HLOOKUP(MID('Table 2 - MPS.BR Appraisals'!T294,5,1),$C$1:$I$2,2,0),IF(OR('Table 2 - MPS.BR Appraisals'!S294&lt;&gt;"",'Table 2 - MPS.BR Appraisals'!S294&lt;&gt;"",'Table 2 - MPS.BR Appraisals'!S294&lt;&gt;""),S294,""))</f>
        <v>1</v>
      </c>
      <c r="U294" s="59" t="str">
        <f>IF('Table 2 - MPS.BR Appraisals'!U294&lt;&gt;"",HLOOKUP(MID('Table 2 - MPS.BR Appraisals'!U294,5,1),$C$1:$I$2,2,0),IF(OR('Table 2 - MPS.BR Appraisals'!T294&lt;&gt;"",'Table 2 - MPS.BR Appraisals'!T294&lt;&gt;"",'Table 2 - MPS.BR Appraisals'!T294&lt;&gt;""),T294,""))</f>
        <v/>
      </c>
      <c r="V294" s="59" t="str">
        <f>IF('Table 2 - MPS.BR Appraisals'!V294&lt;&gt;"",HLOOKUP(MID('Table 2 - MPS.BR Appraisals'!V294,5,1),$C$1:$I$2,2,0),IF(OR('Table 2 - MPS.BR Appraisals'!U294&lt;&gt;"",'Table 2 - MPS.BR Appraisals'!U294&lt;&gt;"",'Table 2 - MPS.BR Appraisals'!U294&lt;&gt;""),U294,""))</f>
        <v/>
      </c>
      <c r="W294" s="59" t="str">
        <f>IF('Table 2 - MPS.BR Appraisals'!W294&lt;&gt;"",HLOOKUP(MID('Table 2 - MPS.BR Appraisals'!W294,5,1),$C$1:$I$2,2,0),IF(OR('Table 2 - MPS.BR Appraisals'!V294&lt;&gt;"",'Table 2 - MPS.BR Appraisals'!V294&lt;&gt;"",'Table 2 - MPS.BR Appraisals'!V294&lt;&gt;""),V294,""))</f>
        <v/>
      </c>
      <c r="X294" s="59" t="str">
        <f>IF('Table 2 - MPS.BR Appraisals'!X294&lt;&gt;"",HLOOKUP(MID('Table 2 - MPS.BR Appraisals'!X294,5,1),$C$1:$I$2,2,0),IF(OR('Table 2 - MPS.BR Appraisals'!W294&lt;&gt;"",'Table 2 - MPS.BR Appraisals'!W294&lt;&gt;"",'Table 2 - MPS.BR Appraisals'!W294&lt;&gt;""),W294,""))</f>
        <v/>
      </c>
      <c r="Y294" s="59" t="str">
        <f>IF('Table 2 - MPS.BR Appraisals'!Y294&lt;&gt;"",HLOOKUP(MID('Table 2 - MPS.BR Appraisals'!Y294,5,1),$C$1:$I$2,2,0),IF(OR('Table 2 - MPS.BR Appraisals'!X294&lt;&gt;"",'Table 2 - MPS.BR Appraisals'!X294&lt;&gt;"",'Table 2 - MPS.BR Appraisals'!X294&lt;&gt;""),X294,""))</f>
        <v/>
      </c>
      <c r="Z294" s="59" t="str">
        <f>IF('Table 2 - MPS.BR Appraisals'!Z294&lt;&gt;"",HLOOKUP(MID('Table 2 - MPS.BR Appraisals'!Z294,5,1),$C$1:$I$2,2,0),IF(OR('Table 2 - MPS.BR Appraisals'!Y294&lt;&gt;"",'Table 2 - MPS.BR Appraisals'!Y294&lt;&gt;"",'Table 2 - MPS.BR Appraisals'!Y294&lt;&gt;""),Y294,""))</f>
        <v/>
      </c>
      <c r="AA294" s="59" t="str">
        <f>IF('Table 2 - MPS.BR Appraisals'!AA294&lt;&gt;"",HLOOKUP(MID('Table 2 - MPS.BR Appraisals'!AA294,5,1),$C$1:$I$2,2,0),IF(OR('Table 2 - MPS.BR Appraisals'!Z294&lt;&gt;"",'Table 2 - MPS.BR Appraisals'!Z294&lt;&gt;"",'Table 2 - MPS.BR Appraisals'!Z294&lt;&gt;""),Z294,""))</f>
        <v/>
      </c>
      <c r="AB294" s="59" t="str">
        <f>IF('Table 2 - MPS.BR Appraisals'!AB294&lt;&gt;"",HLOOKUP(MID('Table 2 - MPS.BR Appraisals'!AB294,5,1),$C$1:$I$2,2,0),IF(OR('Table 2 - MPS.BR Appraisals'!AA294&lt;&gt;"",'Table 2 - MPS.BR Appraisals'!AA294&lt;&gt;"",'Table 2 - MPS.BR Appraisals'!AA294&lt;&gt;""),AA294,""))</f>
        <v/>
      </c>
      <c r="AC294" s="59" t="str">
        <f>IF('Table 2 - MPS.BR Appraisals'!AC294&lt;&gt;"",HLOOKUP(MID('Table 2 - MPS.BR Appraisals'!AC294,5,1),$C$1:$I$2,2,0),IF(OR('Table 2 - MPS.BR Appraisals'!AB294&lt;&gt;"",'Table 2 - MPS.BR Appraisals'!AB294&lt;&gt;"",'Table 2 - MPS.BR Appraisals'!AB294&lt;&gt;""),AB294,""))</f>
        <v/>
      </c>
    </row>
    <row r="295" spans="2:29" ht="17.850000000000001" customHeight="1" x14ac:dyDescent="0.2">
      <c r="B295" s="35" t="s">
        <v>333</v>
      </c>
      <c r="C295" s="59" t="str">
        <f>IF('Table 2 - MPS.BR Appraisals'!C295&lt;&gt;"",HLOOKUP(MID('Table 2 - MPS.BR Appraisals'!C295,5,1),$C$1:$I$2,2,0),"")</f>
        <v/>
      </c>
      <c r="D295" s="59" t="str">
        <f>IF('Table 2 - MPS.BR Appraisals'!D295&lt;&gt;"",HLOOKUP(MID('Table 2 - MPS.BR Appraisals'!D295,5,1),$C$1:$I$2,2,0),IF('Table 2 - MPS.BR Appraisals'!C295&lt;&gt;"",C295,""))</f>
        <v/>
      </c>
      <c r="E295" s="59" t="str">
        <f>IF('Table 2 - MPS.BR Appraisals'!E295&lt;&gt;"",HLOOKUP(MID('Table 2 - MPS.BR Appraisals'!E295,5,1),$C$1:$I$2,2,0),IF(OR('Table 2 - MPS.BR Appraisals'!E295&lt;&gt;"",'Table 2 - MPS.BR Appraisals'!D295&lt;&gt;""),D295,""))</f>
        <v/>
      </c>
      <c r="F295" s="59" t="str">
        <f>IF('Table 2 - MPS.BR Appraisals'!F295&lt;&gt;"",HLOOKUP(MID('Table 2 - MPS.BR Appraisals'!F295,5,1),$C$1:$I$2,2,0),IF(OR('Table 2 - MPS.BR Appraisals'!E295&lt;&gt;"",'Table 2 - MPS.BR Appraisals'!E295&lt;&gt;"",'Table 2 - MPS.BR Appraisals'!E295&lt;&gt;""),E295,""))</f>
        <v/>
      </c>
      <c r="G295" s="59" t="str">
        <f>IF('Table 2 - MPS.BR Appraisals'!G295&lt;&gt;"",HLOOKUP(MID('Table 2 - MPS.BR Appraisals'!G295,5,1),$C$1:$I$2,2,0),IF(OR('Table 2 - MPS.BR Appraisals'!F295&lt;&gt;"",'Table 2 - MPS.BR Appraisals'!F295&lt;&gt;"",'Table 2 - MPS.BR Appraisals'!F295&lt;&gt;""),F295,""))</f>
        <v/>
      </c>
      <c r="H295" s="59" t="str">
        <f>IF('Table 2 - MPS.BR Appraisals'!H295&lt;&gt;"",HLOOKUP(MID('Table 2 - MPS.BR Appraisals'!H295,5,1),$C$1:$I$2,2,0),IF(OR('Table 2 - MPS.BR Appraisals'!G295&lt;&gt;"",'Table 2 - MPS.BR Appraisals'!G295&lt;&gt;"",'Table 2 - MPS.BR Appraisals'!G295&lt;&gt;""),G295,""))</f>
        <v/>
      </c>
      <c r="I295" s="59" t="str">
        <f>IF('Table 2 - MPS.BR Appraisals'!I295&lt;&gt;"",HLOOKUP(MID('Table 2 - MPS.BR Appraisals'!I295,5,1),$C$1:$I$2,2,0),IF(OR('Table 2 - MPS.BR Appraisals'!H295&lt;&gt;"",'Table 2 - MPS.BR Appraisals'!H295&lt;&gt;"",'Table 2 - MPS.BR Appraisals'!H295&lt;&gt;""),H295,""))</f>
        <v/>
      </c>
      <c r="J295" s="59" t="str">
        <f>IF('Table 2 - MPS.BR Appraisals'!J295&lt;&gt;"",HLOOKUP(MID('Table 2 - MPS.BR Appraisals'!J295,5,1),$C$1:$I$2,2,0),IF(OR('Table 2 - MPS.BR Appraisals'!I295&lt;&gt;"",'Table 2 - MPS.BR Appraisals'!I295&lt;&gt;"",'Table 2 - MPS.BR Appraisals'!I295&lt;&gt;""),I295,""))</f>
        <v/>
      </c>
      <c r="K295" s="59" t="str">
        <f>IF('Table 2 - MPS.BR Appraisals'!K295&lt;&gt;"",HLOOKUP(MID('Table 2 - MPS.BR Appraisals'!K295,5,1),$C$1:$I$2,2,0),IF(OR('Table 2 - MPS.BR Appraisals'!J295&lt;&gt;"",'Table 2 - MPS.BR Appraisals'!J295&lt;&gt;"",'Table 2 - MPS.BR Appraisals'!J295&lt;&gt;""),J295,""))</f>
        <v/>
      </c>
      <c r="L295" s="59" t="str">
        <f>IF('Table 2 - MPS.BR Appraisals'!L295&lt;&gt;"",HLOOKUP(MID('Table 2 - MPS.BR Appraisals'!L295,5,1),$C$1:$I$2,2,0),IF(OR('Table 2 - MPS.BR Appraisals'!K295&lt;&gt;"",'Table 2 - MPS.BR Appraisals'!K295&lt;&gt;"",'Table 2 - MPS.BR Appraisals'!K295&lt;&gt;""),K295,""))</f>
        <v/>
      </c>
      <c r="M295" s="59" t="str">
        <f>IF('Table 2 - MPS.BR Appraisals'!M295&lt;&gt;"",HLOOKUP(MID('Table 2 - MPS.BR Appraisals'!M295,5,1),$C$1:$I$2,2,0),IF(OR('Table 2 - MPS.BR Appraisals'!L295&lt;&gt;"",'Table 2 - MPS.BR Appraisals'!L295&lt;&gt;"",'Table 2 - MPS.BR Appraisals'!L295&lt;&gt;""),L295,""))</f>
        <v/>
      </c>
      <c r="N295" s="59" t="str">
        <f>IF('Table 2 - MPS.BR Appraisals'!N295&lt;&gt;"",HLOOKUP(MID('Table 2 - MPS.BR Appraisals'!N295,5,1),$C$1:$I$2,2,0),IF(OR('Table 2 - MPS.BR Appraisals'!M295&lt;&gt;"",'Table 2 - MPS.BR Appraisals'!M295&lt;&gt;"",'Table 2 - MPS.BR Appraisals'!M295&lt;&gt;""),M295,""))</f>
        <v/>
      </c>
      <c r="O295" s="59" t="str">
        <f>IF('Table 2 - MPS.BR Appraisals'!O295&lt;&gt;"",HLOOKUP(MID('Table 2 - MPS.BR Appraisals'!O295,5,1),$C$1:$I$2,2,0),IF(OR('Table 2 - MPS.BR Appraisals'!N295&lt;&gt;"",'Table 2 - MPS.BR Appraisals'!N295&lt;&gt;"",'Table 2 - MPS.BR Appraisals'!N295&lt;&gt;""),N295,""))</f>
        <v/>
      </c>
      <c r="P295" s="59" t="str">
        <f>IF('Table 2 - MPS.BR Appraisals'!P295&lt;&gt;"",HLOOKUP(MID('Table 2 - MPS.BR Appraisals'!P295,5,1),$C$1:$I$2,2,0),IF(OR('Table 2 - MPS.BR Appraisals'!O295&lt;&gt;"",'Table 2 - MPS.BR Appraisals'!O295&lt;&gt;"",'Table 2 - MPS.BR Appraisals'!O295&lt;&gt;""),O295,""))</f>
        <v/>
      </c>
      <c r="Q295" s="59" t="str">
        <f>IF('Table 2 - MPS.BR Appraisals'!Q295&lt;&gt;"",HLOOKUP(MID('Table 2 - MPS.BR Appraisals'!Q295,5,1),$C$1:$I$2,2,0),IF(OR('Table 2 - MPS.BR Appraisals'!P295&lt;&gt;"",'Table 2 - MPS.BR Appraisals'!P295&lt;&gt;"",'Table 2 - MPS.BR Appraisals'!P295&lt;&gt;""),P295,""))</f>
        <v/>
      </c>
      <c r="R295" s="59" t="str">
        <f>IF('Table 2 - MPS.BR Appraisals'!R295&lt;&gt;"",HLOOKUP(MID('Table 2 - MPS.BR Appraisals'!R295,5,1),$C$1:$I$2,2,0),IF(OR('Table 2 - MPS.BR Appraisals'!Q295&lt;&gt;"",'Table 2 - MPS.BR Appraisals'!Q295&lt;&gt;"",'Table 2 - MPS.BR Appraisals'!Q295&lt;&gt;""),Q295,""))</f>
        <v/>
      </c>
      <c r="S295" s="59" t="str">
        <f>IF('Table 2 - MPS.BR Appraisals'!S295&lt;&gt;"",HLOOKUP(MID('Table 2 - MPS.BR Appraisals'!S295,5,1),$C$1:$I$2,2,0),IF(OR('Table 2 - MPS.BR Appraisals'!R295&lt;&gt;"",'Table 2 - MPS.BR Appraisals'!R295&lt;&gt;"",'Table 2 - MPS.BR Appraisals'!R295&lt;&gt;""),R295,""))</f>
        <v/>
      </c>
      <c r="T295" s="59">
        <f>IF('Table 2 - MPS.BR Appraisals'!T295&lt;&gt;"",HLOOKUP(MID('Table 2 - MPS.BR Appraisals'!T295,5,1),$C$1:$I$2,2,0),IF(OR('Table 2 - MPS.BR Appraisals'!S295&lt;&gt;"",'Table 2 - MPS.BR Appraisals'!S295&lt;&gt;"",'Table 2 - MPS.BR Appraisals'!S295&lt;&gt;""),S295,""))</f>
        <v>1</v>
      </c>
      <c r="U295" s="59">
        <f>IF('Table 2 - MPS.BR Appraisals'!U295&lt;&gt;"",HLOOKUP(MID('Table 2 - MPS.BR Appraisals'!U295,5,1),$C$1:$I$2,2,0),IF(OR('Table 2 - MPS.BR Appraisals'!T295&lt;&gt;"",'Table 2 - MPS.BR Appraisals'!T295&lt;&gt;"",'Table 2 - MPS.BR Appraisals'!T295&lt;&gt;""),T295,""))</f>
        <v>1</v>
      </c>
      <c r="V295" s="59" t="str">
        <f>IF('Table 2 - MPS.BR Appraisals'!V295&lt;&gt;"",HLOOKUP(MID('Table 2 - MPS.BR Appraisals'!V295,5,1),$C$1:$I$2,2,0),IF(OR('Table 2 - MPS.BR Appraisals'!U295&lt;&gt;"",'Table 2 - MPS.BR Appraisals'!U295&lt;&gt;"",'Table 2 - MPS.BR Appraisals'!U295&lt;&gt;""),U295,""))</f>
        <v/>
      </c>
      <c r="W295" s="59" t="str">
        <f>IF('Table 2 - MPS.BR Appraisals'!W295&lt;&gt;"",HLOOKUP(MID('Table 2 - MPS.BR Appraisals'!W295,5,1),$C$1:$I$2,2,0),IF(OR('Table 2 - MPS.BR Appraisals'!V295&lt;&gt;"",'Table 2 - MPS.BR Appraisals'!V295&lt;&gt;"",'Table 2 - MPS.BR Appraisals'!V295&lt;&gt;""),V295,""))</f>
        <v/>
      </c>
      <c r="X295" s="59" t="str">
        <f>IF('Table 2 - MPS.BR Appraisals'!X295&lt;&gt;"",HLOOKUP(MID('Table 2 - MPS.BR Appraisals'!X295,5,1),$C$1:$I$2,2,0),IF(OR('Table 2 - MPS.BR Appraisals'!W295&lt;&gt;"",'Table 2 - MPS.BR Appraisals'!W295&lt;&gt;"",'Table 2 - MPS.BR Appraisals'!W295&lt;&gt;""),W295,""))</f>
        <v/>
      </c>
      <c r="Y295" s="59" t="str">
        <f>IF('Table 2 - MPS.BR Appraisals'!Y295&lt;&gt;"",HLOOKUP(MID('Table 2 - MPS.BR Appraisals'!Y295,5,1),$C$1:$I$2,2,0),IF(OR('Table 2 - MPS.BR Appraisals'!X295&lt;&gt;"",'Table 2 - MPS.BR Appraisals'!X295&lt;&gt;"",'Table 2 - MPS.BR Appraisals'!X295&lt;&gt;""),X295,""))</f>
        <v/>
      </c>
      <c r="Z295" s="59" t="str">
        <f>IF('Table 2 - MPS.BR Appraisals'!Z295&lt;&gt;"",HLOOKUP(MID('Table 2 - MPS.BR Appraisals'!Z295,5,1),$C$1:$I$2,2,0),IF(OR('Table 2 - MPS.BR Appraisals'!Y295&lt;&gt;"",'Table 2 - MPS.BR Appraisals'!Y295&lt;&gt;"",'Table 2 - MPS.BR Appraisals'!Y295&lt;&gt;""),Y295,""))</f>
        <v/>
      </c>
      <c r="AA295" s="59" t="str">
        <f>IF('Table 2 - MPS.BR Appraisals'!AA295&lt;&gt;"",HLOOKUP(MID('Table 2 - MPS.BR Appraisals'!AA295,5,1),$C$1:$I$2,2,0),IF(OR('Table 2 - MPS.BR Appraisals'!Z295&lt;&gt;"",'Table 2 - MPS.BR Appraisals'!Z295&lt;&gt;"",'Table 2 - MPS.BR Appraisals'!Z295&lt;&gt;""),Z295,""))</f>
        <v/>
      </c>
      <c r="AB295" s="59" t="str">
        <f>IF('Table 2 - MPS.BR Appraisals'!AB295&lt;&gt;"",HLOOKUP(MID('Table 2 - MPS.BR Appraisals'!AB295,5,1),$C$1:$I$2,2,0),IF(OR('Table 2 - MPS.BR Appraisals'!AA295&lt;&gt;"",'Table 2 - MPS.BR Appraisals'!AA295&lt;&gt;"",'Table 2 - MPS.BR Appraisals'!AA295&lt;&gt;""),AA295,""))</f>
        <v/>
      </c>
      <c r="AC295" s="59" t="str">
        <f>IF('Table 2 - MPS.BR Appraisals'!AC295&lt;&gt;"",HLOOKUP(MID('Table 2 - MPS.BR Appraisals'!AC295,5,1),$C$1:$I$2,2,0),IF(OR('Table 2 - MPS.BR Appraisals'!AB295&lt;&gt;"",'Table 2 - MPS.BR Appraisals'!AB295&lt;&gt;"",'Table 2 - MPS.BR Appraisals'!AB295&lt;&gt;""),AB295,""))</f>
        <v/>
      </c>
    </row>
    <row r="296" spans="2:29" ht="17.850000000000001" customHeight="1" x14ac:dyDescent="0.2">
      <c r="B296" s="35" t="s">
        <v>334</v>
      </c>
      <c r="C296" s="59" t="str">
        <f>IF('Table 2 - MPS.BR Appraisals'!C296&lt;&gt;"",HLOOKUP(MID('Table 2 - MPS.BR Appraisals'!C296,5,1),$C$1:$I$2,2,0),"")</f>
        <v/>
      </c>
      <c r="D296" s="59" t="str">
        <f>IF('Table 2 - MPS.BR Appraisals'!D296&lt;&gt;"",HLOOKUP(MID('Table 2 - MPS.BR Appraisals'!D296,5,1),$C$1:$I$2,2,0),IF('Table 2 - MPS.BR Appraisals'!C296&lt;&gt;"",C296,""))</f>
        <v/>
      </c>
      <c r="E296" s="59" t="str">
        <f>IF('Table 2 - MPS.BR Appraisals'!E296&lt;&gt;"",HLOOKUP(MID('Table 2 - MPS.BR Appraisals'!E296,5,1),$C$1:$I$2,2,0),IF(OR('Table 2 - MPS.BR Appraisals'!E296&lt;&gt;"",'Table 2 - MPS.BR Appraisals'!D296&lt;&gt;""),D296,""))</f>
        <v/>
      </c>
      <c r="F296" s="59" t="str">
        <f>IF('Table 2 - MPS.BR Appraisals'!F296&lt;&gt;"",HLOOKUP(MID('Table 2 - MPS.BR Appraisals'!F296,5,1),$C$1:$I$2,2,0),IF(OR('Table 2 - MPS.BR Appraisals'!E296&lt;&gt;"",'Table 2 - MPS.BR Appraisals'!E296&lt;&gt;"",'Table 2 - MPS.BR Appraisals'!E296&lt;&gt;""),E296,""))</f>
        <v/>
      </c>
      <c r="G296" s="59" t="str">
        <f>IF('Table 2 - MPS.BR Appraisals'!G296&lt;&gt;"",HLOOKUP(MID('Table 2 - MPS.BR Appraisals'!G296,5,1),$C$1:$I$2,2,0),IF(OR('Table 2 - MPS.BR Appraisals'!F296&lt;&gt;"",'Table 2 - MPS.BR Appraisals'!F296&lt;&gt;"",'Table 2 - MPS.BR Appraisals'!F296&lt;&gt;""),F296,""))</f>
        <v/>
      </c>
      <c r="H296" s="59" t="str">
        <f>IF('Table 2 - MPS.BR Appraisals'!H296&lt;&gt;"",HLOOKUP(MID('Table 2 - MPS.BR Appraisals'!H296,5,1),$C$1:$I$2,2,0),IF(OR('Table 2 - MPS.BR Appraisals'!G296&lt;&gt;"",'Table 2 - MPS.BR Appraisals'!G296&lt;&gt;"",'Table 2 - MPS.BR Appraisals'!G296&lt;&gt;""),G296,""))</f>
        <v/>
      </c>
      <c r="I296" s="59" t="str">
        <f>IF('Table 2 - MPS.BR Appraisals'!I296&lt;&gt;"",HLOOKUP(MID('Table 2 - MPS.BR Appraisals'!I296,5,1),$C$1:$I$2,2,0),IF(OR('Table 2 - MPS.BR Appraisals'!H296&lt;&gt;"",'Table 2 - MPS.BR Appraisals'!H296&lt;&gt;"",'Table 2 - MPS.BR Appraisals'!H296&lt;&gt;""),H296,""))</f>
        <v/>
      </c>
      <c r="J296" s="59" t="str">
        <f>IF('Table 2 - MPS.BR Appraisals'!J296&lt;&gt;"",HLOOKUP(MID('Table 2 - MPS.BR Appraisals'!J296,5,1),$C$1:$I$2,2,0),IF(OR('Table 2 - MPS.BR Appraisals'!I296&lt;&gt;"",'Table 2 - MPS.BR Appraisals'!I296&lt;&gt;"",'Table 2 - MPS.BR Appraisals'!I296&lt;&gt;""),I296,""))</f>
        <v/>
      </c>
      <c r="K296" s="59" t="str">
        <f>IF('Table 2 - MPS.BR Appraisals'!K296&lt;&gt;"",HLOOKUP(MID('Table 2 - MPS.BR Appraisals'!K296,5,1),$C$1:$I$2,2,0),IF(OR('Table 2 - MPS.BR Appraisals'!J296&lt;&gt;"",'Table 2 - MPS.BR Appraisals'!J296&lt;&gt;"",'Table 2 - MPS.BR Appraisals'!J296&lt;&gt;""),J296,""))</f>
        <v/>
      </c>
      <c r="L296" s="59" t="str">
        <f>IF('Table 2 - MPS.BR Appraisals'!L296&lt;&gt;"",HLOOKUP(MID('Table 2 - MPS.BR Appraisals'!L296,5,1),$C$1:$I$2,2,0),IF(OR('Table 2 - MPS.BR Appraisals'!K296&lt;&gt;"",'Table 2 - MPS.BR Appraisals'!K296&lt;&gt;"",'Table 2 - MPS.BR Appraisals'!K296&lt;&gt;""),K296,""))</f>
        <v/>
      </c>
      <c r="M296" s="59" t="str">
        <f>IF('Table 2 - MPS.BR Appraisals'!M296&lt;&gt;"",HLOOKUP(MID('Table 2 - MPS.BR Appraisals'!M296,5,1),$C$1:$I$2,2,0),IF(OR('Table 2 - MPS.BR Appraisals'!L296&lt;&gt;"",'Table 2 - MPS.BR Appraisals'!L296&lt;&gt;"",'Table 2 - MPS.BR Appraisals'!L296&lt;&gt;""),L296,""))</f>
        <v/>
      </c>
      <c r="N296" s="59" t="str">
        <f>IF('Table 2 - MPS.BR Appraisals'!N296&lt;&gt;"",HLOOKUP(MID('Table 2 - MPS.BR Appraisals'!N296,5,1),$C$1:$I$2,2,0),IF(OR('Table 2 - MPS.BR Appraisals'!M296&lt;&gt;"",'Table 2 - MPS.BR Appraisals'!M296&lt;&gt;"",'Table 2 - MPS.BR Appraisals'!M296&lt;&gt;""),M296,""))</f>
        <v/>
      </c>
      <c r="O296" s="59" t="str">
        <f>IF('Table 2 - MPS.BR Appraisals'!O296&lt;&gt;"",HLOOKUP(MID('Table 2 - MPS.BR Appraisals'!O296,5,1),$C$1:$I$2,2,0),IF(OR('Table 2 - MPS.BR Appraisals'!N296&lt;&gt;"",'Table 2 - MPS.BR Appraisals'!N296&lt;&gt;"",'Table 2 - MPS.BR Appraisals'!N296&lt;&gt;""),N296,""))</f>
        <v/>
      </c>
      <c r="P296" s="59" t="str">
        <f>IF('Table 2 - MPS.BR Appraisals'!P296&lt;&gt;"",HLOOKUP(MID('Table 2 - MPS.BR Appraisals'!P296,5,1),$C$1:$I$2,2,0),IF(OR('Table 2 - MPS.BR Appraisals'!O296&lt;&gt;"",'Table 2 - MPS.BR Appraisals'!O296&lt;&gt;"",'Table 2 - MPS.BR Appraisals'!O296&lt;&gt;""),O296,""))</f>
        <v/>
      </c>
      <c r="Q296" s="59" t="str">
        <f>IF('Table 2 - MPS.BR Appraisals'!Q296&lt;&gt;"",HLOOKUP(MID('Table 2 - MPS.BR Appraisals'!Q296,5,1),$C$1:$I$2,2,0),IF(OR('Table 2 - MPS.BR Appraisals'!P296&lt;&gt;"",'Table 2 - MPS.BR Appraisals'!P296&lt;&gt;"",'Table 2 - MPS.BR Appraisals'!P296&lt;&gt;""),P296,""))</f>
        <v/>
      </c>
      <c r="R296" s="59" t="str">
        <f>IF('Table 2 - MPS.BR Appraisals'!R296&lt;&gt;"",HLOOKUP(MID('Table 2 - MPS.BR Appraisals'!R296,5,1),$C$1:$I$2,2,0),IF(OR('Table 2 - MPS.BR Appraisals'!Q296&lt;&gt;"",'Table 2 - MPS.BR Appraisals'!Q296&lt;&gt;"",'Table 2 - MPS.BR Appraisals'!Q296&lt;&gt;""),Q296,""))</f>
        <v/>
      </c>
      <c r="S296" s="59" t="str">
        <f>IF('Table 2 - MPS.BR Appraisals'!S296&lt;&gt;"",HLOOKUP(MID('Table 2 - MPS.BR Appraisals'!S296,5,1),$C$1:$I$2,2,0),IF(OR('Table 2 - MPS.BR Appraisals'!R296&lt;&gt;"",'Table 2 - MPS.BR Appraisals'!R296&lt;&gt;"",'Table 2 - MPS.BR Appraisals'!R296&lt;&gt;""),R296,""))</f>
        <v/>
      </c>
      <c r="T296" s="59" t="str">
        <f>IF('Table 2 - MPS.BR Appraisals'!T296&lt;&gt;"",HLOOKUP(MID('Table 2 - MPS.BR Appraisals'!T296,5,1),$C$1:$I$2,2,0),IF(OR('Table 2 - MPS.BR Appraisals'!S296&lt;&gt;"",'Table 2 - MPS.BR Appraisals'!S296&lt;&gt;"",'Table 2 - MPS.BR Appraisals'!S296&lt;&gt;""),S296,""))</f>
        <v/>
      </c>
      <c r="U296" s="59" t="str">
        <f>IF('Table 2 - MPS.BR Appraisals'!U296&lt;&gt;"",HLOOKUP(MID('Table 2 - MPS.BR Appraisals'!U296,5,1),$C$1:$I$2,2,0),IF(OR('Table 2 - MPS.BR Appraisals'!T296&lt;&gt;"",'Table 2 - MPS.BR Appraisals'!T296&lt;&gt;"",'Table 2 - MPS.BR Appraisals'!T296&lt;&gt;""),T296,""))</f>
        <v/>
      </c>
      <c r="V296" s="59">
        <f>IF('Table 2 - MPS.BR Appraisals'!V296&lt;&gt;"",HLOOKUP(MID('Table 2 - MPS.BR Appraisals'!V296,5,1),$C$1:$I$2,2,0),IF(OR('Table 2 - MPS.BR Appraisals'!U296&lt;&gt;"",'Table 2 - MPS.BR Appraisals'!U296&lt;&gt;"",'Table 2 - MPS.BR Appraisals'!U296&lt;&gt;""),U296,""))</f>
        <v>1</v>
      </c>
      <c r="W296" s="59">
        <f>IF('Table 2 - MPS.BR Appraisals'!W296&lt;&gt;"",HLOOKUP(MID('Table 2 - MPS.BR Appraisals'!W296,5,1),$C$1:$I$2,2,0),IF(OR('Table 2 - MPS.BR Appraisals'!V296&lt;&gt;"",'Table 2 - MPS.BR Appraisals'!V296&lt;&gt;"",'Table 2 - MPS.BR Appraisals'!V296&lt;&gt;""),V296,""))</f>
        <v>1</v>
      </c>
      <c r="X296" s="59">
        <f>IF('Table 2 - MPS.BR Appraisals'!X296&lt;&gt;"",HLOOKUP(MID('Table 2 - MPS.BR Appraisals'!X296,5,1),$C$1:$I$2,2,0),IF(OR('Table 2 - MPS.BR Appraisals'!W296&lt;&gt;"",'Table 2 - MPS.BR Appraisals'!W296&lt;&gt;"",'Table 2 - MPS.BR Appraisals'!W296&lt;&gt;""),W296,""))</f>
        <v>1</v>
      </c>
      <c r="Y296" s="59">
        <f>IF('Table 2 - MPS.BR Appraisals'!Y296&lt;&gt;"",HLOOKUP(MID('Table 2 - MPS.BR Appraisals'!Y296,5,1),$C$1:$I$2,2,0),IF(OR('Table 2 - MPS.BR Appraisals'!X296&lt;&gt;"",'Table 2 - MPS.BR Appraisals'!X296&lt;&gt;"",'Table 2 - MPS.BR Appraisals'!X296&lt;&gt;""),X296,""))</f>
        <v>1</v>
      </c>
      <c r="Z296" s="59" t="str">
        <f>IF('Table 2 - MPS.BR Appraisals'!Z296&lt;&gt;"",HLOOKUP(MID('Table 2 - MPS.BR Appraisals'!Z296,5,1),$C$1:$I$2,2,0),IF(OR('Table 2 - MPS.BR Appraisals'!Y296&lt;&gt;"",'Table 2 - MPS.BR Appraisals'!Y296&lt;&gt;"",'Table 2 - MPS.BR Appraisals'!Y296&lt;&gt;""),Y296,""))</f>
        <v/>
      </c>
      <c r="AA296" s="59" t="str">
        <f>IF('Table 2 - MPS.BR Appraisals'!AA296&lt;&gt;"",HLOOKUP(MID('Table 2 - MPS.BR Appraisals'!AA296,5,1),$C$1:$I$2,2,0),IF(OR('Table 2 - MPS.BR Appraisals'!Z296&lt;&gt;"",'Table 2 - MPS.BR Appraisals'!Z296&lt;&gt;"",'Table 2 - MPS.BR Appraisals'!Z296&lt;&gt;""),Z296,""))</f>
        <v/>
      </c>
      <c r="AB296" s="59" t="str">
        <f>IF('Table 2 - MPS.BR Appraisals'!AB296&lt;&gt;"",HLOOKUP(MID('Table 2 - MPS.BR Appraisals'!AB296,5,1),$C$1:$I$2,2,0),IF(OR('Table 2 - MPS.BR Appraisals'!AA296&lt;&gt;"",'Table 2 - MPS.BR Appraisals'!AA296&lt;&gt;"",'Table 2 - MPS.BR Appraisals'!AA296&lt;&gt;""),AA296,""))</f>
        <v/>
      </c>
      <c r="AC296" s="59" t="str">
        <f>IF('Table 2 - MPS.BR Appraisals'!AC296&lt;&gt;"",HLOOKUP(MID('Table 2 - MPS.BR Appraisals'!AC296,5,1),$C$1:$I$2,2,0),IF(OR('Table 2 - MPS.BR Appraisals'!AB296&lt;&gt;"",'Table 2 - MPS.BR Appraisals'!AB296&lt;&gt;"",'Table 2 - MPS.BR Appraisals'!AB296&lt;&gt;""),AB296,""))</f>
        <v/>
      </c>
    </row>
    <row r="297" spans="2:29" ht="17.850000000000001" customHeight="1" x14ac:dyDescent="0.2">
      <c r="B297" s="35" t="s">
        <v>335</v>
      </c>
      <c r="C297" s="59" t="str">
        <f>IF('Table 2 - MPS.BR Appraisals'!C297&lt;&gt;"",HLOOKUP(MID('Table 2 - MPS.BR Appraisals'!C297,5,1),$C$1:$I$2,2,0),"")</f>
        <v/>
      </c>
      <c r="D297" s="59" t="str">
        <f>IF('Table 2 - MPS.BR Appraisals'!D297&lt;&gt;"",HLOOKUP(MID('Table 2 - MPS.BR Appraisals'!D297,5,1),$C$1:$I$2,2,0),IF('Table 2 - MPS.BR Appraisals'!C297&lt;&gt;"",C297,""))</f>
        <v/>
      </c>
      <c r="E297" s="59" t="str">
        <f>IF('Table 2 - MPS.BR Appraisals'!E297&lt;&gt;"",HLOOKUP(MID('Table 2 - MPS.BR Appraisals'!E297,5,1),$C$1:$I$2,2,0),IF(OR('Table 2 - MPS.BR Appraisals'!E297&lt;&gt;"",'Table 2 - MPS.BR Appraisals'!D297&lt;&gt;""),D297,""))</f>
        <v/>
      </c>
      <c r="F297" s="59" t="str">
        <f>IF('Table 2 - MPS.BR Appraisals'!F297&lt;&gt;"",HLOOKUP(MID('Table 2 - MPS.BR Appraisals'!F297,5,1),$C$1:$I$2,2,0),IF(OR('Table 2 - MPS.BR Appraisals'!E297&lt;&gt;"",'Table 2 - MPS.BR Appraisals'!E297&lt;&gt;"",'Table 2 - MPS.BR Appraisals'!E297&lt;&gt;""),E297,""))</f>
        <v/>
      </c>
      <c r="G297" s="59" t="str">
        <f>IF('Table 2 - MPS.BR Appraisals'!G297&lt;&gt;"",HLOOKUP(MID('Table 2 - MPS.BR Appraisals'!G297,5,1),$C$1:$I$2,2,0),IF(OR('Table 2 - MPS.BR Appraisals'!F297&lt;&gt;"",'Table 2 - MPS.BR Appraisals'!F297&lt;&gt;"",'Table 2 - MPS.BR Appraisals'!F297&lt;&gt;""),F297,""))</f>
        <v/>
      </c>
      <c r="H297" s="59" t="str">
        <f>IF('Table 2 - MPS.BR Appraisals'!H297&lt;&gt;"",HLOOKUP(MID('Table 2 - MPS.BR Appraisals'!H297,5,1),$C$1:$I$2,2,0),IF(OR('Table 2 - MPS.BR Appraisals'!G297&lt;&gt;"",'Table 2 - MPS.BR Appraisals'!G297&lt;&gt;"",'Table 2 - MPS.BR Appraisals'!G297&lt;&gt;""),G297,""))</f>
        <v/>
      </c>
      <c r="I297" s="59" t="str">
        <f>IF('Table 2 - MPS.BR Appraisals'!I297&lt;&gt;"",HLOOKUP(MID('Table 2 - MPS.BR Appraisals'!I297,5,1),$C$1:$I$2,2,0),IF(OR('Table 2 - MPS.BR Appraisals'!H297&lt;&gt;"",'Table 2 - MPS.BR Appraisals'!H297&lt;&gt;"",'Table 2 - MPS.BR Appraisals'!H297&lt;&gt;""),H297,""))</f>
        <v/>
      </c>
      <c r="J297" s="59" t="str">
        <f>IF('Table 2 - MPS.BR Appraisals'!J297&lt;&gt;"",HLOOKUP(MID('Table 2 - MPS.BR Appraisals'!J297,5,1),$C$1:$I$2,2,0),IF(OR('Table 2 - MPS.BR Appraisals'!I297&lt;&gt;"",'Table 2 - MPS.BR Appraisals'!I297&lt;&gt;"",'Table 2 - MPS.BR Appraisals'!I297&lt;&gt;""),I297,""))</f>
        <v/>
      </c>
      <c r="K297" s="59" t="str">
        <f>IF('Table 2 - MPS.BR Appraisals'!K297&lt;&gt;"",HLOOKUP(MID('Table 2 - MPS.BR Appraisals'!K297,5,1),$C$1:$I$2,2,0),IF(OR('Table 2 - MPS.BR Appraisals'!J297&lt;&gt;"",'Table 2 - MPS.BR Appraisals'!J297&lt;&gt;"",'Table 2 - MPS.BR Appraisals'!J297&lt;&gt;""),J297,""))</f>
        <v/>
      </c>
      <c r="L297" s="59" t="str">
        <f>IF('Table 2 - MPS.BR Appraisals'!L297&lt;&gt;"",HLOOKUP(MID('Table 2 - MPS.BR Appraisals'!L297,5,1),$C$1:$I$2,2,0),IF(OR('Table 2 - MPS.BR Appraisals'!K297&lt;&gt;"",'Table 2 - MPS.BR Appraisals'!K297&lt;&gt;"",'Table 2 - MPS.BR Appraisals'!K297&lt;&gt;""),K297,""))</f>
        <v/>
      </c>
      <c r="M297" s="59" t="str">
        <f>IF('Table 2 - MPS.BR Appraisals'!M297&lt;&gt;"",HLOOKUP(MID('Table 2 - MPS.BR Appraisals'!M297,5,1),$C$1:$I$2,2,0),IF(OR('Table 2 - MPS.BR Appraisals'!L297&lt;&gt;"",'Table 2 - MPS.BR Appraisals'!L297&lt;&gt;"",'Table 2 - MPS.BR Appraisals'!L297&lt;&gt;""),L297,""))</f>
        <v/>
      </c>
      <c r="N297" s="59" t="str">
        <f>IF('Table 2 - MPS.BR Appraisals'!N297&lt;&gt;"",HLOOKUP(MID('Table 2 - MPS.BR Appraisals'!N297,5,1),$C$1:$I$2,2,0),IF(OR('Table 2 - MPS.BR Appraisals'!M297&lt;&gt;"",'Table 2 - MPS.BR Appraisals'!M297&lt;&gt;"",'Table 2 - MPS.BR Appraisals'!M297&lt;&gt;""),M297,""))</f>
        <v/>
      </c>
      <c r="O297" s="59" t="str">
        <f>IF('Table 2 - MPS.BR Appraisals'!O297&lt;&gt;"",HLOOKUP(MID('Table 2 - MPS.BR Appraisals'!O297,5,1),$C$1:$I$2,2,0),IF(OR('Table 2 - MPS.BR Appraisals'!N297&lt;&gt;"",'Table 2 - MPS.BR Appraisals'!N297&lt;&gt;"",'Table 2 - MPS.BR Appraisals'!N297&lt;&gt;""),N297,""))</f>
        <v/>
      </c>
      <c r="P297" s="59" t="str">
        <f>IF('Table 2 - MPS.BR Appraisals'!P297&lt;&gt;"",HLOOKUP(MID('Table 2 - MPS.BR Appraisals'!P297,5,1),$C$1:$I$2,2,0),IF(OR('Table 2 - MPS.BR Appraisals'!O297&lt;&gt;"",'Table 2 - MPS.BR Appraisals'!O297&lt;&gt;"",'Table 2 - MPS.BR Appraisals'!O297&lt;&gt;""),O297,""))</f>
        <v/>
      </c>
      <c r="Q297" s="59" t="str">
        <f>IF('Table 2 - MPS.BR Appraisals'!Q297&lt;&gt;"",HLOOKUP(MID('Table 2 - MPS.BR Appraisals'!Q297,5,1),$C$1:$I$2,2,0),IF(OR('Table 2 - MPS.BR Appraisals'!P297&lt;&gt;"",'Table 2 - MPS.BR Appraisals'!P297&lt;&gt;"",'Table 2 - MPS.BR Appraisals'!P297&lt;&gt;""),P297,""))</f>
        <v/>
      </c>
      <c r="R297" s="59" t="str">
        <f>IF('Table 2 - MPS.BR Appraisals'!R297&lt;&gt;"",HLOOKUP(MID('Table 2 - MPS.BR Appraisals'!R297,5,1),$C$1:$I$2,2,0),IF(OR('Table 2 - MPS.BR Appraisals'!Q297&lt;&gt;"",'Table 2 - MPS.BR Appraisals'!Q297&lt;&gt;"",'Table 2 - MPS.BR Appraisals'!Q297&lt;&gt;""),Q297,""))</f>
        <v/>
      </c>
      <c r="S297" s="59" t="str">
        <f>IF('Table 2 - MPS.BR Appraisals'!S297&lt;&gt;"",HLOOKUP(MID('Table 2 - MPS.BR Appraisals'!S297,5,1),$C$1:$I$2,2,0),IF(OR('Table 2 - MPS.BR Appraisals'!R297&lt;&gt;"",'Table 2 - MPS.BR Appraisals'!R297&lt;&gt;"",'Table 2 - MPS.BR Appraisals'!R297&lt;&gt;""),R297,""))</f>
        <v/>
      </c>
      <c r="T297" s="59" t="str">
        <f>IF('Table 2 - MPS.BR Appraisals'!T297&lt;&gt;"",HLOOKUP(MID('Table 2 - MPS.BR Appraisals'!T297,5,1),$C$1:$I$2,2,0),IF(OR('Table 2 - MPS.BR Appraisals'!S297&lt;&gt;"",'Table 2 - MPS.BR Appraisals'!S297&lt;&gt;"",'Table 2 - MPS.BR Appraisals'!S297&lt;&gt;""),S297,""))</f>
        <v/>
      </c>
      <c r="U297" s="59" t="str">
        <f>IF('Table 2 - MPS.BR Appraisals'!U297&lt;&gt;"",HLOOKUP(MID('Table 2 - MPS.BR Appraisals'!U297,5,1),$C$1:$I$2,2,0),IF(OR('Table 2 - MPS.BR Appraisals'!T297&lt;&gt;"",'Table 2 - MPS.BR Appraisals'!T297&lt;&gt;"",'Table 2 - MPS.BR Appraisals'!T297&lt;&gt;""),T297,""))</f>
        <v/>
      </c>
      <c r="V297" s="59" t="str">
        <f>IF('Table 2 - MPS.BR Appraisals'!V297&lt;&gt;"",HLOOKUP(MID('Table 2 - MPS.BR Appraisals'!V297,5,1),$C$1:$I$2,2,0),IF(OR('Table 2 - MPS.BR Appraisals'!U297&lt;&gt;"",'Table 2 - MPS.BR Appraisals'!U297&lt;&gt;"",'Table 2 - MPS.BR Appraisals'!U297&lt;&gt;""),U297,""))</f>
        <v/>
      </c>
      <c r="W297" s="59" t="str">
        <f>IF('Table 2 - MPS.BR Appraisals'!W297&lt;&gt;"",HLOOKUP(MID('Table 2 - MPS.BR Appraisals'!W297,5,1),$C$1:$I$2,2,0),IF(OR('Table 2 - MPS.BR Appraisals'!V297&lt;&gt;"",'Table 2 - MPS.BR Appraisals'!V297&lt;&gt;"",'Table 2 - MPS.BR Appraisals'!V297&lt;&gt;""),V297,""))</f>
        <v/>
      </c>
      <c r="X297" s="59" t="str">
        <f>IF('Table 2 - MPS.BR Appraisals'!X297&lt;&gt;"",HLOOKUP(MID('Table 2 - MPS.BR Appraisals'!X297,5,1),$C$1:$I$2,2,0),IF(OR('Table 2 - MPS.BR Appraisals'!W297&lt;&gt;"",'Table 2 - MPS.BR Appraisals'!W297&lt;&gt;"",'Table 2 - MPS.BR Appraisals'!W297&lt;&gt;""),W297,""))</f>
        <v/>
      </c>
      <c r="Y297" s="59" t="str">
        <f>IF('Table 2 - MPS.BR Appraisals'!Y297&lt;&gt;"",HLOOKUP(MID('Table 2 - MPS.BR Appraisals'!Y297,5,1),$C$1:$I$2,2,0),IF(OR('Table 2 - MPS.BR Appraisals'!X297&lt;&gt;"",'Table 2 - MPS.BR Appraisals'!X297&lt;&gt;"",'Table 2 - MPS.BR Appraisals'!X297&lt;&gt;""),X297,""))</f>
        <v/>
      </c>
      <c r="Z297" s="59" t="str">
        <f>IF('Table 2 - MPS.BR Appraisals'!Z297&lt;&gt;"",HLOOKUP(MID('Table 2 - MPS.BR Appraisals'!Z297,5,1),$C$1:$I$2,2,0),IF(OR('Table 2 - MPS.BR Appraisals'!Y297&lt;&gt;"",'Table 2 - MPS.BR Appraisals'!Y297&lt;&gt;"",'Table 2 - MPS.BR Appraisals'!Y297&lt;&gt;""),Y297,""))</f>
        <v/>
      </c>
      <c r="AA297" s="59" t="str">
        <f>IF('Table 2 - MPS.BR Appraisals'!AA297&lt;&gt;"",HLOOKUP(MID('Table 2 - MPS.BR Appraisals'!AA297,5,1),$C$1:$I$2,2,0),IF(OR('Table 2 - MPS.BR Appraisals'!Z297&lt;&gt;"",'Table 2 - MPS.BR Appraisals'!Z297&lt;&gt;"",'Table 2 - MPS.BR Appraisals'!Z297&lt;&gt;""),Z297,""))</f>
        <v/>
      </c>
      <c r="AB297" s="59" t="str">
        <f>IF('Table 2 - MPS.BR Appraisals'!AB297&lt;&gt;"",HLOOKUP(MID('Table 2 - MPS.BR Appraisals'!AB297,5,1),$C$1:$I$2,2,0),IF(OR('Table 2 - MPS.BR Appraisals'!AA297&lt;&gt;"",'Table 2 - MPS.BR Appraisals'!AA297&lt;&gt;"",'Table 2 - MPS.BR Appraisals'!AA297&lt;&gt;""),AA297,""))</f>
        <v/>
      </c>
      <c r="AC297" s="59" t="str">
        <f>IF('Table 2 - MPS.BR Appraisals'!AC297&lt;&gt;"",HLOOKUP(MID('Table 2 - MPS.BR Appraisals'!AC297,5,1),$C$1:$I$2,2,0),IF(OR('Table 2 - MPS.BR Appraisals'!AB297&lt;&gt;"",'Table 2 - MPS.BR Appraisals'!AB297&lt;&gt;"",'Table 2 - MPS.BR Appraisals'!AB297&lt;&gt;""),AB297,""))</f>
        <v/>
      </c>
    </row>
    <row r="298" spans="2:29" ht="17.850000000000001" customHeight="1" x14ac:dyDescent="0.2">
      <c r="B298" s="35" t="s">
        <v>336</v>
      </c>
      <c r="C298" s="59" t="str">
        <f>IF('Table 2 - MPS.BR Appraisals'!C298&lt;&gt;"",HLOOKUP(MID('Table 2 - MPS.BR Appraisals'!C298,5,1),$C$1:$I$2,2,0),"")</f>
        <v/>
      </c>
      <c r="D298" s="59" t="str">
        <f>IF('Table 2 - MPS.BR Appraisals'!D298&lt;&gt;"",HLOOKUP(MID('Table 2 - MPS.BR Appraisals'!D298,5,1),$C$1:$I$2,2,0),IF('Table 2 - MPS.BR Appraisals'!C298&lt;&gt;"",C298,""))</f>
        <v/>
      </c>
      <c r="E298" s="59" t="str">
        <f>IF('Table 2 - MPS.BR Appraisals'!E298&lt;&gt;"",HLOOKUP(MID('Table 2 - MPS.BR Appraisals'!E298,5,1),$C$1:$I$2,2,0),IF(OR('Table 2 - MPS.BR Appraisals'!E298&lt;&gt;"",'Table 2 - MPS.BR Appraisals'!D298&lt;&gt;""),D298,""))</f>
        <v/>
      </c>
      <c r="F298" s="59" t="str">
        <f>IF('Table 2 - MPS.BR Appraisals'!F298&lt;&gt;"",HLOOKUP(MID('Table 2 - MPS.BR Appraisals'!F298,5,1),$C$1:$I$2,2,0),IF(OR('Table 2 - MPS.BR Appraisals'!E298&lt;&gt;"",'Table 2 - MPS.BR Appraisals'!E298&lt;&gt;"",'Table 2 - MPS.BR Appraisals'!E298&lt;&gt;""),E298,""))</f>
        <v/>
      </c>
      <c r="G298" s="59" t="str">
        <f>IF('Table 2 - MPS.BR Appraisals'!G298&lt;&gt;"",HLOOKUP(MID('Table 2 - MPS.BR Appraisals'!G298,5,1),$C$1:$I$2,2,0),IF(OR('Table 2 - MPS.BR Appraisals'!F298&lt;&gt;"",'Table 2 - MPS.BR Appraisals'!F298&lt;&gt;"",'Table 2 - MPS.BR Appraisals'!F298&lt;&gt;""),F298,""))</f>
        <v/>
      </c>
      <c r="H298" s="59" t="str">
        <f>IF('Table 2 - MPS.BR Appraisals'!H298&lt;&gt;"",HLOOKUP(MID('Table 2 - MPS.BR Appraisals'!H298,5,1),$C$1:$I$2,2,0),IF(OR('Table 2 - MPS.BR Appraisals'!G298&lt;&gt;"",'Table 2 - MPS.BR Appraisals'!G298&lt;&gt;"",'Table 2 - MPS.BR Appraisals'!G298&lt;&gt;""),G298,""))</f>
        <v/>
      </c>
      <c r="I298" s="59" t="str">
        <f>IF('Table 2 - MPS.BR Appraisals'!I298&lt;&gt;"",HLOOKUP(MID('Table 2 - MPS.BR Appraisals'!I298,5,1),$C$1:$I$2,2,0),IF(OR('Table 2 - MPS.BR Appraisals'!H298&lt;&gt;"",'Table 2 - MPS.BR Appraisals'!H298&lt;&gt;"",'Table 2 - MPS.BR Appraisals'!H298&lt;&gt;""),H298,""))</f>
        <v/>
      </c>
      <c r="J298" s="59" t="str">
        <f>IF('Table 2 - MPS.BR Appraisals'!J298&lt;&gt;"",HLOOKUP(MID('Table 2 - MPS.BR Appraisals'!J298,5,1),$C$1:$I$2,2,0),IF(OR('Table 2 - MPS.BR Appraisals'!I298&lt;&gt;"",'Table 2 - MPS.BR Appraisals'!I298&lt;&gt;"",'Table 2 - MPS.BR Appraisals'!I298&lt;&gt;""),I298,""))</f>
        <v/>
      </c>
      <c r="K298" s="59" t="str">
        <f>IF('Table 2 - MPS.BR Appraisals'!K298&lt;&gt;"",HLOOKUP(MID('Table 2 - MPS.BR Appraisals'!K298,5,1),$C$1:$I$2,2,0),IF(OR('Table 2 - MPS.BR Appraisals'!J298&lt;&gt;"",'Table 2 - MPS.BR Appraisals'!J298&lt;&gt;"",'Table 2 - MPS.BR Appraisals'!J298&lt;&gt;""),J298,""))</f>
        <v/>
      </c>
      <c r="L298" s="59" t="str">
        <f>IF('Table 2 - MPS.BR Appraisals'!L298&lt;&gt;"",HLOOKUP(MID('Table 2 - MPS.BR Appraisals'!L298,5,1),$C$1:$I$2,2,0),IF(OR('Table 2 - MPS.BR Appraisals'!K298&lt;&gt;"",'Table 2 - MPS.BR Appraisals'!K298&lt;&gt;"",'Table 2 - MPS.BR Appraisals'!K298&lt;&gt;""),K298,""))</f>
        <v/>
      </c>
      <c r="M298" s="59" t="str">
        <f>IF('Table 2 - MPS.BR Appraisals'!M298&lt;&gt;"",HLOOKUP(MID('Table 2 - MPS.BR Appraisals'!M298,5,1),$C$1:$I$2,2,0),IF(OR('Table 2 - MPS.BR Appraisals'!L298&lt;&gt;"",'Table 2 - MPS.BR Appraisals'!L298&lt;&gt;"",'Table 2 - MPS.BR Appraisals'!L298&lt;&gt;""),L298,""))</f>
        <v/>
      </c>
      <c r="N298" s="59" t="str">
        <f>IF('Table 2 - MPS.BR Appraisals'!N298&lt;&gt;"",HLOOKUP(MID('Table 2 - MPS.BR Appraisals'!N298,5,1),$C$1:$I$2,2,0),IF(OR('Table 2 - MPS.BR Appraisals'!M298&lt;&gt;"",'Table 2 - MPS.BR Appraisals'!M298&lt;&gt;"",'Table 2 - MPS.BR Appraisals'!M298&lt;&gt;""),M298,""))</f>
        <v/>
      </c>
      <c r="O298" s="59" t="str">
        <f>IF('Table 2 - MPS.BR Appraisals'!O298&lt;&gt;"",HLOOKUP(MID('Table 2 - MPS.BR Appraisals'!O298,5,1),$C$1:$I$2,2,0),IF(OR('Table 2 - MPS.BR Appraisals'!N298&lt;&gt;"",'Table 2 - MPS.BR Appraisals'!N298&lt;&gt;"",'Table 2 - MPS.BR Appraisals'!N298&lt;&gt;""),N298,""))</f>
        <v/>
      </c>
      <c r="P298" s="59" t="str">
        <f>IF('Table 2 - MPS.BR Appraisals'!P298&lt;&gt;"",HLOOKUP(MID('Table 2 - MPS.BR Appraisals'!P298,5,1),$C$1:$I$2,2,0),IF(OR('Table 2 - MPS.BR Appraisals'!O298&lt;&gt;"",'Table 2 - MPS.BR Appraisals'!O298&lt;&gt;"",'Table 2 - MPS.BR Appraisals'!O298&lt;&gt;""),O298,""))</f>
        <v/>
      </c>
      <c r="Q298" s="59" t="str">
        <f>IF('Table 2 - MPS.BR Appraisals'!Q298&lt;&gt;"",HLOOKUP(MID('Table 2 - MPS.BR Appraisals'!Q298,5,1),$C$1:$I$2,2,0),IF(OR('Table 2 - MPS.BR Appraisals'!P298&lt;&gt;"",'Table 2 - MPS.BR Appraisals'!P298&lt;&gt;"",'Table 2 - MPS.BR Appraisals'!P298&lt;&gt;""),P298,""))</f>
        <v/>
      </c>
      <c r="R298" s="59" t="str">
        <f>IF('Table 2 - MPS.BR Appraisals'!R298&lt;&gt;"",HLOOKUP(MID('Table 2 - MPS.BR Appraisals'!R298,5,1),$C$1:$I$2,2,0),IF(OR('Table 2 - MPS.BR Appraisals'!Q298&lt;&gt;"",'Table 2 - MPS.BR Appraisals'!Q298&lt;&gt;"",'Table 2 - MPS.BR Appraisals'!Q298&lt;&gt;""),Q298,""))</f>
        <v/>
      </c>
      <c r="S298" s="59" t="str">
        <f>IF('Table 2 - MPS.BR Appraisals'!S298&lt;&gt;"",HLOOKUP(MID('Table 2 - MPS.BR Appraisals'!S298,5,1),$C$1:$I$2,2,0),IF(OR('Table 2 - MPS.BR Appraisals'!R298&lt;&gt;"",'Table 2 - MPS.BR Appraisals'!R298&lt;&gt;"",'Table 2 - MPS.BR Appraisals'!R298&lt;&gt;""),R298,""))</f>
        <v/>
      </c>
      <c r="T298" s="59" t="str">
        <f>IF('Table 2 - MPS.BR Appraisals'!T298&lt;&gt;"",HLOOKUP(MID('Table 2 - MPS.BR Appraisals'!T298,5,1),$C$1:$I$2,2,0),IF(OR('Table 2 - MPS.BR Appraisals'!S298&lt;&gt;"",'Table 2 - MPS.BR Appraisals'!S298&lt;&gt;"",'Table 2 - MPS.BR Appraisals'!S298&lt;&gt;""),S298,""))</f>
        <v/>
      </c>
      <c r="U298" s="59" t="str">
        <f>IF('Table 2 - MPS.BR Appraisals'!U298&lt;&gt;"",HLOOKUP(MID('Table 2 - MPS.BR Appraisals'!U298,5,1),$C$1:$I$2,2,0),IF(OR('Table 2 - MPS.BR Appraisals'!T298&lt;&gt;"",'Table 2 - MPS.BR Appraisals'!T298&lt;&gt;"",'Table 2 - MPS.BR Appraisals'!T298&lt;&gt;""),T298,""))</f>
        <v/>
      </c>
      <c r="V298" s="59" t="str">
        <f>IF('Table 2 - MPS.BR Appraisals'!V298&lt;&gt;"",HLOOKUP(MID('Table 2 - MPS.BR Appraisals'!V298,5,1),$C$1:$I$2,2,0),IF(OR('Table 2 - MPS.BR Appraisals'!U298&lt;&gt;"",'Table 2 - MPS.BR Appraisals'!U298&lt;&gt;"",'Table 2 - MPS.BR Appraisals'!U298&lt;&gt;""),U298,""))</f>
        <v/>
      </c>
      <c r="W298" s="59" t="str">
        <f>IF('Table 2 - MPS.BR Appraisals'!W298&lt;&gt;"",HLOOKUP(MID('Table 2 - MPS.BR Appraisals'!W298,5,1),$C$1:$I$2,2,0),IF(OR('Table 2 - MPS.BR Appraisals'!V298&lt;&gt;"",'Table 2 - MPS.BR Appraisals'!V298&lt;&gt;"",'Table 2 - MPS.BR Appraisals'!V298&lt;&gt;""),V298,""))</f>
        <v/>
      </c>
      <c r="X298" s="59" t="str">
        <f>IF('Table 2 - MPS.BR Appraisals'!X298&lt;&gt;"",HLOOKUP(MID('Table 2 - MPS.BR Appraisals'!X298,5,1),$C$1:$I$2,2,0),IF(OR('Table 2 - MPS.BR Appraisals'!W298&lt;&gt;"",'Table 2 - MPS.BR Appraisals'!W298&lt;&gt;"",'Table 2 - MPS.BR Appraisals'!W298&lt;&gt;""),W298,""))</f>
        <v/>
      </c>
      <c r="Y298" s="59">
        <f>IF('Table 2 - MPS.BR Appraisals'!Y298&lt;&gt;"",HLOOKUP(MID('Table 2 - MPS.BR Appraisals'!Y298,5,1),$C$1:$I$2,2,0),IF(OR('Table 2 - MPS.BR Appraisals'!X298&lt;&gt;"",'Table 2 - MPS.BR Appraisals'!X298&lt;&gt;"",'Table 2 - MPS.BR Appraisals'!X298&lt;&gt;""),X298,""))</f>
        <v>1</v>
      </c>
      <c r="Z298" s="59">
        <f>IF('Table 2 - MPS.BR Appraisals'!Z298&lt;&gt;"",HLOOKUP(MID('Table 2 - MPS.BR Appraisals'!Z298,5,1),$C$1:$I$2,2,0),IF(OR('Table 2 - MPS.BR Appraisals'!Y298&lt;&gt;"",'Table 2 - MPS.BR Appraisals'!Y298&lt;&gt;"",'Table 2 - MPS.BR Appraisals'!Y298&lt;&gt;""),Y298,""))</f>
        <v>1</v>
      </c>
      <c r="AA298" s="59" t="str">
        <f>IF('Table 2 - MPS.BR Appraisals'!AA298&lt;&gt;"",HLOOKUP(MID('Table 2 - MPS.BR Appraisals'!AA298,5,1),$C$1:$I$2,2,0),IF(OR('Table 2 - MPS.BR Appraisals'!Z298&lt;&gt;"",'Table 2 - MPS.BR Appraisals'!Z298&lt;&gt;"",'Table 2 - MPS.BR Appraisals'!Z298&lt;&gt;""),Z298,""))</f>
        <v/>
      </c>
      <c r="AB298" s="59" t="str">
        <f>IF('Table 2 - MPS.BR Appraisals'!AB298&lt;&gt;"",HLOOKUP(MID('Table 2 - MPS.BR Appraisals'!AB298,5,1),$C$1:$I$2,2,0),IF(OR('Table 2 - MPS.BR Appraisals'!AA298&lt;&gt;"",'Table 2 - MPS.BR Appraisals'!AA298&lt;&gt;"",'Table 2 - MPS.BR Appraisals'!AA298&lt;&gt;""),AA298,""))</f>
        <v/>
      </c>
      <c r="AC298" s="59" t="str">
        <f>IF('Table 2 - MPS.BR Appraisals'!AC298&lt;&gt;"",HLOOKUP(MID('Table 2 - MPS.BR Appraisals'!AC298,5,1),$C$1:$I$2,2,0),IF(OR('Table 2 - MPS.BR Appraisals'!AB298&lt;&gt;"",'Table 2 - MPS.BR Appraisals'!AB298&lt;&gt;"",'Table 2 - MPS.BR Appraisals'!AB298&lt;&gt;""),AB298,""))</f>
        <v/>
      </c>
    </row>
    <row r="299" spans="2:29" ht="17.850000000000001" customHeight="1" x14ac:dyDescent="0.2">
      <c r="B299" s="35" t="s">
        <v>337</v>
      </c>
      <c r="C299" s="59" t="str">
        <f>IF('Table 2 - MPS.BR Appraisals'!C299&lt;&gt;"",HLOOKUP(MID('Table 2 - MPS.BR Appraisals'!C299,5,1),$C$1:$I$2,2,0),"")</f>
        <v/>
      </c>
      <c r="D299" s="59" t="str">
        <f>IF('Table 2 - MPS.BR Appraisals'!D299&lt;&gt;"",HLOOKUP(MID('Table 2 - MPS.BR Appraisals'!D299,5,1),$C$1:$I$2,2,0),IF('Table 2 - MPS.BR Appraisals'!C299&lt;&gt;"",C299,""))</f>
        <v/>
      </c>
      <c r="E299" s="59" t="str">
        <f>IF('Table 2 - MPS.BR Appraisals'!E299&lt;&gt;"",HLOOKUP(MID('Table 2 - MPS.BR Appraisals'!E299,5,1),$C$1:$I$2,2,0),IF(OR('Table 2 - MPS.BR Appraisals'!E299&lt;&gt;"",'Table 2 - MPS.BR Appraisals'!D299&lt;&gt;""),D299,""))</f>
        <v/>
      </c>
      <c r="F299" s="59" t="str">
        <f>IF('Table 2 - MPS.BR Appraisals'!F299&lt;&gt;"",HLOOKUP(MID('Table 2 - MPS.BR Appraisals'!F299,5,1),$C$1:$I$2,2,0),IF(OR('Table 2 - MPS.BR Appraisals'!E299&lt;&gt;"",'Table 2 - MPS.BR Appraisals'!E299&lt;&gt;"",'Table 2 - MPS.BR Appraisals'!E299&lt;&gt;""),E299,""))</f>
        <v/>
      </c>
      <c r="G299" s="59" t="str">
        <f>IF('Table 2 - MPS.BR Appraisals'!G299&lt;&gt;"",HLOOKUP(MID('Table 2 - MPS.BR Appraisals'!G299,5,1),$C$1:$I$2,2,0),IF(OR('Table 2 - MPS.BR Appraisals'!F299&lt;&gt;"",'Table 2 - MPS.BR Appraisals'!F299&lt;&gt;"",'Table 2 - MPS.BR Appraisals'!F299&lt;&gt;""),F299,""))</f>
        <v/>
      </c>
      <c r="H299" s="59" t="str">
        <f>IF('Table 2 - MPS.BR Appraisals'!H299&lt;&gt;"",HLOOKUP(MID('Table 2 - MPS.BR Appraisals'!H299,5,1),$C$1:$I$2,2,0),IF(OR('Table 2 - MPS.BR Appraisals'!G299&lt;&gt;"",'Table 2 - MPS.BR Appraisals'!G299&lt;&gt;"",'Table 2 - MPS.BR Appraisals'!G299&lt;&gt;""),G299,""))</f>
        <v/>
      </c>
      <c r="I299" s="59" t="str">
        <f>IF('Table 2 - MPS.BR Appraisals'!I299&lt;&gt;"",HLOOKUP(MID('Table 2 - MPS.BR Appraisals'!I299,5,1),$C$1:$I$2,2,0),IF(OR('Table 2 - MPS.BR Appraisals'!H299&lt;&gt;"",'Table 2 - MPS.BR Appraisals'!H299&lt;&gt;"",'Table 2 - MPS.BR Appraisals'!H299&lt;&gt;""),H299,""))</f>
        <v/>
      </c>
      <c r="J299" s="59" t="str">
        <f>IF('Table 2 - MPS.BR Appraisals'!J299&lt;&gt;"",HLOOKUP(MID('Table 2 - MPS.BR Appraisals'!J299,5,1),$C$1:$I$2,2,0),IF(OR('Table 2 - MPS.BR Appraisals'!I299&lt;&gt;"",'Table 2 - MPS.BR Appraisals'!I299&lt;&gt;"",'Table 2 - MPS.BR Appraisals'!I299&lt;&gt;""),I299,""))</f>
        <v/>
      </c>
      <c r="K299" s="59" t="str">
        <f>IF('Table 2 - MPS.BR Appraisals'!K299&lt;&gt;"",HLOOKUP(MID('Table 2 - MPS.BR Appraisals'!K299,5,1),$C$1:$I$2,2,0),IF(OR('Table 2 - MPS.BR Appraisals'!J299&lt;&gt;"",'Table 2 - MPS.BR Appraisals'!J299&lt;&gt;"",'Table 2 - MPS.BR Appraisals'!J299&lt;&gt;""),J299,""))</f>
        <v/>
      </c>
      <c r="L299" s="59" t="str">
        <f>IF('Table 2 - MPS.BR Appraisals'!L299&lt;&gt;"",HLOOKUP(MID('Table 2 - MPS.BR Appraisals'!L299,5,1),$C$1:$I$2,2,0),IF(OR('Table 2 - MPS.BR Appraisals'!K299&lt;&gt;"",'Table 2 - MPS.BR Appraisals'!K299&lt;&gt;"",'Table 2 - MPS.BR Appraisals'!K299&lt;&gt;""),K299,""))</f>
        <v/>
      </c>
      <c r="M299" s="59" t="str">
        <f>IF('Table 2 - MPS.BR Appraisals'!M299&lt;&gt;"",HLOOKUP(MID('Table 2 - MPS.BR Appraisals'!M299,5,1),$C$1:$I$2,2,0),IF(OR('Table 2 - MPS.BR Appraisals'!L299&lt;&gt;"",'Table 2 - MPS.BR Appraisals'!L299&lt;&gt;"",'Table 2 - MPS.BR Appraisals'!L299&lt;&gt;""),L299,""))</f>
        <v/>
      </c>
      <c r="N299" s="59" t="str">
        <f>IF('Table 2 - MPS.BR Appraisals'!N299&lt;&gt;"",HLOOKUP(MID('Table 2 - MPS.BR Appraisals'!N299,5,1),$C$1:$I$2,2,0),IF(OR('Table 2 - MPS.BR Appraisals'!M299&lt;&gt;"",'Table 2 - MPS.BR Appraisals'!M299&lt;&gt;"",'Table 2 - MPS.BR Appraisals'!M299&lt;&gt;""),M299,""))</f>
        <v/>
      </c>
      <c r="O299" s="59" t="str">
        <f>IF('Table 2 - MPS.BR Appraisals'!O299&lt;&gt;"",HLOOKUP(MID('Table 2 - MPS.BR Appraisals'!O299,5,1),$C$1:$I$2,2,0),IF(OR('Table 2 - MPS.BR Appraisals'!N299&lt;&gt;"",'Table 2 - MPS.BR Appraisals'!N299&lt;&gt;"",'Table 2 - MPS.BR Appraisals'!N299&lt;&gt;""),N299,""))</f>
        <v/>
      </c>
      <c r="P299" s="59" t="str">
        <f>IF('Table 2 - MPS.BR Appraisals'!P299&lt;&gt;"",HLOOKUP(MID('Table 2 - MPS.BR Appraisals'!P299,5,1),$C$1:$I$2,2,0),IF(OR('Table 2 - MPS.BR Appraisals'!O299&lt;&gt;"",'Table 2 - MPS.BR Appraisals'!O299&lt;&gt;"",'Table 2 - MPS.BR Appraisals'!O299&lt;&gt;""),O299,""))</f>
        <v/>
      </c>
      <c r="Q299" s="59" t="str">
        <f>IF('Table 2 - MPS.BR Appraisals'!Q299&lt;&gt;"",HLOOKUP(MID('Table 2 - MPS.BR Appraisals'!Q299,5,1),$C$1:$I$2,2,0),IF(OR('Table 2 - MPS.BR Appraisals'!P299&lt;&gt;"",'Table 2 - MPS.BR Appraisals'!P299&lt;&gt;"",'Table 2 - MPS.BR Appraisals'!P299&lt;&gt;""),P299,""))</f>
        <v/>
      </c>
      <c r="R299" s="59" t="str">
        <f>IF('Table 2 - MPS.BR Appraisals'!R299&lt;&gt;"",HLOOKUP(MID('Table 2 - MPS.BR Appraisals'!R299,5,1),$C$1:$I$2,2,0),IF(OR('Table 2 - MPS.BR Appraisals'!Q299&lt;&gt;"",'Table 2 - MPS.BR Appraisals'!Q299&lt;&gt;"",'Table 2 - MPS.BR Appraisals'!Q299&lt;&gt;""),Q299,""))</f>
        <v/>
      </c>
      <c r="S299" s="59" t="str">
        <f>IF('Table 2 - MPS.BR Appraisals'!S299&lt;&gt;"",HLOOKUP(MID('Table 2 - MPS.BR Appraisals'!S299,5,1),$C$1:$I$2,2,0),IF(OR('Table 2 - MPS.BR Appraisals'!R299&lt;&gt;"",'Table 2 - MPS.BR Appraisals'!R299&lt;&gt;"",'Table 2 - MPS.BR Appraisals'!R299&lt;&gt;""),R299,""))</f>
        <v/>
      </c>
      <c r="T299" s="59" t="str">
        <f>IF('Table 2 - MPS.BR Appraisals'!T299&lt;&gt;"",HLOOKUP(MID('Table 2 - MPS.BR Appraisals'!T299,5,1),$C$1:$I$2,2,0),IF(OR('Table 2 - MPS.BR Appraisals'!S299&lt;&gt;"",'Table 2 - MPS.BR Appraisals'!S299&lt;&gt;"",'Table 2 - MPS.BR Appraisals'!S299&lt;&gt;""),S299,""))</f>
        <v/>
      </c>
      <c r="U299" s="59" t="str">
        <f>IF('Table 2 - MPS.BR Appraisals'!U299&lt;&gt;"",HLOOKUP(MID('Table 2 - MPS.BR Appraisals'!U299,5,1),$C$1:$I$2,2,0),IF(OR('Table 2 - MPS.BR Appraisals'!T299&lt;&gt;"",'Table 2 - MPS.BR Appraisals'!T299&lt;&gt;"",'Table 2 - MPS.BR Appraisals'!T299&lt;&gt;""),T299,""))</f>
        <v/>
      </c>
      <c r="V299" s="59" t="str">
        <f>IF('Table 2 - MPS.BR Appraisals'!V299&lt;&gt;"",HLOOKUP(MID('Table 2 - MPS.BR Appraisals'!V299,5,1),$C$1:$I$2,2,0),IF(OR('Table 2 - MPS.BR Appraisals'!U299&lt;&gt;"",'Table 2 - MPS.BR Appraisals'!U299&lt;&gt;"",'Table 2 - MPS.BR Appraisals'!U299&lt;&gt;""),U299,""))</f>
        <v/>
      </c>
      <c r="W299" s="59" t="str">
        <f>IF('Table 2 - MPS.BR Appraisals'!W299&lt;&gt;"",HLOOKUP(MID('Table 2 - MPS.BR Appraisals'!W299,5,1),$C$1:$I$2,2,0),IF(OR('Table 2 - MPS.BR Appraisals'!V299&lt;&gt;"",'Table 2 - MPS.BR Appraisals'!V299&lt;&gt;"",'Table 2 - MPS.BR Appraisals'!V299&lt;&gt;""),V299,""))</f>
        <v/>
      </c>
      <c r="X299" s="59" t="str">
        <f>IF('Table 2 - MPS.BR Appraisals'!X299&lt;&gt;"",HLOOKUP(MID('Table 2 - MPS.BR Appraisals'!X299,5,1),$C$1:$I$2,2,0),IF(OR('Table 2 - MPS.BR Appraisals'!W299&lt;&gt;"",'Table 2 - MPS.BR Appraisals'!W299&lt;&gt;"",'Table 2 - MPS.BR Appraisals'!W299&lt;&gt;""),W299,""))</f>
        <v/>
      </c>
      <c r="Y299" s="59">
        <f>IF('Table 2 - MPS.BR Appraisals'!Y299&lt;&gt;"",HLOOKUP(MID('Table 2 - MPS.BR Appraisals'!Y299,5,1),$C$1:$I$2,2,0),IF(OR('Table 2 - MPS.BR Appraisals'!X299&lt;&gt;"",'Table 2 - MPS.BR Appraisals'!X299&lt;&gt;"",'Table 2 - MPS.BR Appraisals'!X299&lt;&gt;""),X299,""))</f>
        <v>1</v>
      </c>
      <c r="Z299" s="59">
        <f>IF('Table 2 - MPS.BR Appraisals'!Z299&lt;&gt;"",HLOOKUP(MID('Table 2 - MPS.BR Appraisals'!Z299,5,1),$C$1:$I$2,2,0),IF(OR('Table 2 - MPS.BR Appraisals'!Y299&lt;&gt;"",'Table 2 - MPS.BR Appraisals'!Y299&lt;&gt;"",'Table 2 - MPS.BR Appraisals'!Y299&lt;&gt;""),Y299,""))</f>
        <v>1</v>
      </c>
      <c r="AA299" s="59" t="str">
        <f>IF('Table 2 - MPS.BR Appraisals'!AA299&lt;&gt;"",HLOOKUP(MID('Table 2 - MPS.BR Appraisals'!AA299,5,1),$C$1:$I$2,2,0),IF(OR('Table 2 - MPS.BR Appraisals'!Z299&lt;&gt;"",'Table 2 - MPS.BR Appraisals'!Z299&lt;&gt;"",'Table 2 - MPS.BR Appraisals'!Z299&lt;&gt;""),Z299,""))</f>
        <v/>
      </c>
      <c r="AB299" s="59" t="str">
        <f>IF('Table 2 - MPS.BR Appraisals'!AB299&lt;&gt;"",HLOOKUP(MID('Table 2 - MPS.BR Appraisals'!AB299,5,1),$C$1:$I$2,2,0),IF(OR('Table 2 - MPS.BR Appraisals'!AA299&lt;&gt;"",'Table 2 - MPS.BR Appraisals'!AA299&lt;&gt;"",'Table 2 - MPS.BR Appraisals'!AA299&lt;&gt;""),AA299,""))</f>
        <v/>
      </c>
      <c r="AC299" s="59" t="str">
        <f>IF('Table 2 - MPS.BR Appraisals'!AC299&lt;&gt;"",HLOOKUP(MID('Table 2 - MPS.BR Appraisals'!AC299,5,1),$C$1:$I$2,2,0),IF(OR('Table 2 - MPS.BR Appraisals'!AB299&lt;&gt;"",'Table 2 - MPS.BR Appraisals'!AB299&lt;&gt;"",'Table 2 - MPS.BR Appraisals'!AB299&lt;&gt;""),AB299,""))</f>
        <v/>
      </c>
    </row>
    <row r="300" spans="2:29" ht="17.850000000000001" customHeight="1" x14ac:dyDescent="0.2">
      <c r="B300" s="35" t="s">
        <v>338</v>
      </c>
      <c r="C300" s="59" t="str">
        <f>IF('Table 2 - MPS.BR Appraisals'!C300&lt;&gt;"",HLOOKUP(MID('Table 2 - MPS.BR Appraisals'!C300,5,1),$C$1:$I$2,2,0),"")</f>
        <v/>
      </c>
      <c r="D300" s="59" t="str">
        <f>IF('Table 2 - MPS.BR Appraisals'!D300&lt;&gt;"",HLOOKUP(MID('Table 2 - MPS.BR Appraisals'!D300,5,1),$C$1:$I$2,2,0),IF('Table 2 - MPS.BR Appraisals'!C300&lt;&gt;"",C300,""))</f>
        <v/>
      </c>
      <c r="E300" s="59" t="str">
        <f>IF('Table 2 - MPS.BR Appraisals'!E300&lt;&gt;"",HLOOKUP(MID('Table 2 - MPS.BR Appraisals'!E300,5,1),$C$1:$I$2,2,0),IF(OR('Table 2 - MPS.BR Appraisals'!E300&lt;&gt;"",'Table 2 - MPS.BR Appraisals'!D300&lt;&gt;""),D300,""))</f>
        <v/>
      </c>
      <c r="F300" s="59" t="str">
        <f>IF('Table 2 - MPS.BR Appraisals'!F300&lt;&gt;"",HLOOKUP(MID('Table 2 - MPS.BR Appraisals'!F300,5,1),$C$1:$I$2,2,0),IF(OR('Table 2 - MPS.BR Appraisals'!E300&lt;&gt;"",'Table 2 - MPS.BR Appraisals'!E300&lt;&gt;"",'Table 2 - MPS.BR Appraisals'!E300&lt;&gt;""),E300,""))</f>
        <v/>
      </c>
      <c r="G300" s="59" t="str">
        <f>IF('Table 2 - MPS.BR Appraisals'!G300&lt;&gt;"",HLOOKUP(MID('Table 2 - MPS.BR Appraisals'!G300,5,1),$C$1:$I$2,2,0),IF(OR('Table 2 - MPS.BR Appraisals'!F300&lt;&gt;"",'Table 2 - MPS.BR Appraisals'!F300&lt;&gt;"",'Table 2 - MPS.BR Appraisals'!F300&lt;&gt;""),F300,""))</f>
        <v/>
      </c>
      <c r="H300" s="59" t="str">
        <f>IF('Table 2 - MPS.BR Appraisals'!H300&lt;&gt;"",HLOOKUP(MID('Table 2 - MPS.BR Appraisals'!H300,5,1),$C$1:$I$2,2,0),IF(OR('Table 2 - MPS.BR Appraisals'!G300&lt;&gt;"",'Table 2 - MPS.BR Appraisals'!G300&lt;&gt;"",'Table 2 - MPS.BR Appraisals'!G300&lt;&gt;""),G300,""))</f>
        <v/>
      </c>
      <c r="I300" s="59" t="str">
        <f>IF('Table 2 - MPS.BR Appraisals'!I300&lt;&gt;"",HLOOKUP(MID('Table 2 - MPS.BR Appraisals'!I300,5,1),$C$1:$I$2,2,0),IF(OR('Table 2 - MPS.BR Appraisals'!H300&lt;&gt;"",'Table 2 - MPS.BR Appraisals'!H300&lt;&gt;"",'Table 2 - MPS.BR Appraisals'!H300&lt;&gt;""),H300,""))</f>
        <v/>
      </c>
      <c r="J300" s="59" t="str">
        <f>IF('Table 2 - MPS.BR Appraisals'!J300&lt;&gt;"",HLOOKUP(MID('Table 2 - MPS.BR Appraisals'!J300,5,1),$C$1:$I$2,2,0),IF(OR('Table 2 - MPS.BR Appraisals'!I300&lt;&gt;"",'Table 2 - MPS.BR Appraisals'!I300&lt;&gt;"",'Table 2 - MPS.BR Appraisals'!I300&lt;&gt;""),I300,""))</f>
        <v/>
      </c>
      <c r="K300" s="59" t="str">
        <f>IF('Table 2 - MPS.BR Appraisals'!K300&lt;&gt;"",HLOOKUP(MID('Table 2 - MPS.BR Appraisals'!K300,5,1),$C$1:$I$2,2,0),IF(OR('Table 2 - MPS.BR Appraisals'!J300&lt;&gt;"",'Table 2 - MPS.BR Appraisals'!J300&lt;&gt;"",'Table 2 - MPS.BR Appraisals'!J300&lt;&gt;""),J300,""))</f>
        <v/>
      </c>
      <c r="L300" s="59" t="str">
        <f>IF('Table 2 - MPS.BR Appraisals'!L300&lt;&gt;"",HLOOKUP(MID('Table 2 - MPS.BR Appraisals'!L300,5,1),$C$1:$I$2,2,0),IF(OR('Table 2 - MPS.BR Appraisals'!K300&lt;&gt;"",'Table 2 - MPS.BR Appraisals'!K300&lt;&gt;"",'Table 2 - MPS.BR Appraisals'!K300&lt;&gt;""),K300,""))</f>
        <v/>
      </c>
      <c r="M300" s="59" t="str">
        <f>IF('Table 2 - MPS.BR Appraisals'!M300&lt;&gt;"",HLOOKUP(MID('Table 2 - MPS.BR Appraisals'!M300,5,1),$C$1:$I$2,2,0),IF(OR('Table 2 - MPS.BR Appraisals'!L300&lt;&gt;"",'Table 2 - MPS.BR Appraisals'!L300&lt;&gt;"",'Table 2 - MPS.BR Appraisals'!L300&lt;&gt;""),L300,""))</f>
        <v/>
      </c>
      <c r="N300" s="59" t="str">
        <f>IF('Table 2 - MPS.BR Appraisals'!N300&lt;&gt;"",HLOOKUP(MID('Table 2 - MPS.BR Appraisals'!N300,5,1),$C$1:$I$2,2,0),IF(OR('Table 2 - MPS.BR Appraisals'!M300&lt;&gt;"",'Table 2 - MPS.BR Appraisals'!M300&lt;&gt;"",'Table 2 - MPS.BR Appraisals'!M300&lt;&gt;""),M300,""))</f>
        <v/>
      </c>
      <c r="O300" s="59" t="str">
        <f>IF('Table 2 - MPS.BR Appraisals'!O300&lt;&gt;"",HLOOKUP(MID('Table 2 - MPS.BR Appraisals'!O300,5,1),$C$1:$I$2,2,0),IF(OR('Table 2 - MPS.BR Appraisals'!N300&lt;&gt;"",'Table 2 - MPS.BR Appraisals'!N300&lt;&gt;"",'Table 2 - MPS.BR Appraisals'!N300&lt;&gt;""),N300,""))</f>
        <v/>
      </c>
      <c r="P300" s="59" t="str">
        <f>IF('Table 2 - MPS.BR Appraisals'!P300&lt;&gt;"",HLOOKUP(MID('Table 2 - MPS.BR Appraisals'!P300,5,1),$C$1:$I$2,2,0),IF(OR('Table 2 - MPS.BR Appraisals'!O300&lt;&gt;"",'Table 2 - MPS.BR Appraisals'!O300&lt;&gt;"",'Table 2 - MPS.BR Appraisals'!O300&lt;&gt;""),O300,""))</f>
        <v/>
      </c>
      <c r="Q300" s="59" t="str">
        <f>IF('Table 2 - MPS.BR Appraisals'!Q300&lt;&gt;"",HLOOKUP(MID('Table 2 - MPS.BR Appraisals'!Q300,5,1),$C$1:$I$2,2,0),IF(OR('Table 2 - MPS.BR Appraisals'!P300&lt;&gt;"",'Table 2 - MPS.BR Appraisals'!P300&lt;&gt;"",'Table 2 - MPS.BR Appraisals'!P300&lt;&gt;""),P300,""))</f>
        <v/>
      </c>
      <c r="R300" s="59" t="str">
        <f>IF('Table 2 - MPS.BR Appraisals'!R300&lt;&gt;"",HLOOKUP(MID('Table 2 - MPS.BR Appraisals'!R300,5,1),$C$1:$I$2,2,0),IF(OR('Table 2 - MPS.BR Appraisals'!Q300&lt;&gt;"",'Table 2 - MPS.BR Appraisals'!Q300&lt;&gt;"",'Table 2 - MPS.BR Appraisals'!Q300&lt;&gt;""),Q300,""))</f>
        <v/>
      </c>
      <c r="S300" s="59" t="str">
        <f>IF('Table 2 - MPS.BR Appraisals'!S300&lt;&gt;"",HLOOKUP(MID('Table 2 - MPS.BR Appraisals'!S300,5,1),$C$1:$I$2,2,0),IF(OR('Table 2 - MPS.BR Appraisals'!R300&lt;&gt;"",'Table 2 - MPS.BR Appraisals'!R300&lt;&gt;"",'Table 2 - MPS.BR Appraisals'!R300&lt;&gt;""),R300,""))</f>
        <v/>
      </c>
      <c r="T300" s="59" t="str">
        <f>IF('Table 2 - MPS.BR Appraisals'!T300&lt;&gt;"",HLOOKUP(MID('Table 2 - MPS.BR Appraisals'!T300,5,1),$C$1:$I$2,2,0),IF(OR('Table 2 - MPS.BR Appraisals'!S300&lt;&gt;"",'Table 2 - MPS.BR Appraisals'!S300&lt;&gt;"",'Table 2 - MPS.BR Appraisals'!S300&lt;&gt;""),S300,""))</f>
        <v/>
      </c>
      <c r="U300" s="59">
        <f>IF('Table 2 - MPS.BR Appraisals'!U300&lt;&gt;"",HLOOKUP(MID('Table 2 - MPS.BR Appraisals'!U300,5,1),$C$1:$I$2,2,0),IF(OR('Table 2 - MPS.BR Appraisals'!T300&lt;&gt;"",'Table 2 - MPS.BR Appraisals'!T300&lt;&gt;"",'Table 2 - MPS.BR Appraisals'!T300&lt;&gt;""),T300,""))</f>
        <v>1</v>
      </c>
      <c r="V300" s="59">
        <f>IF('Table 2 - MPS.BR Appraisals'!V300&lt;&gt;"",HLOOKUP(MID('Table 2 - MPS.BR Appraisals'!V300,5,1),$C$1:$I$2,2,0),IF(OR('Table 2 - MPS.BR Appraisals'!U300&lt;&gt;"",'Table 2 - MPS.BR Appraisals'!U300&lt;&gt;"",'Table 2 - MPS.BR Appraisals'!U300&lt;&gt;""),U300,""))</f>
        <v>1</v>
      </c>
      <c r="W300" s="59" t="str">
        <f>IF('Table 2 - MPS.BR Appraisals'!W300&lt;&gt;"",HLOOKUP(MID('Table 2 - MPS.BR Appraisals'!W300,5,1),$C$1:$I$2,2,0),IF(OR('Table 2 - MPS.BR Appraisals'!V300&lt;&gt;"",'Table 2 - MPS.BR Appraisals'!V300&lt;&gt;"",'Table 2 - MPS.BR Appraisals'!V300&lt;&gt;""),V300,""))</f>
        <v/>
      </c>
      <c r="X300" s="59" t="str">
        <f>IF('Table 2 - MPS.BR Appraisals'!X300&lt;&gt;"",HLOOKUP(MID('Table 2 - MPS.BR Appraisals'!X300,5,1),$C$1:$I$2,2,0),IF(OR('Table 2 - MPS.BR Appraisals'!W300&lt;&gt;"",'Table 2 - MPS.BR Appraisals'!W300&lt;&gt;"",'Table 2 - MPS.BR Appraisals'!W300&lt;&gt;""),W300,""))</f>
        <v/>
      </c>
      <c r="Y300" s="59" t="str">
        <f>IF('Table 2 - MPS.BR Appraisals'!Y300&lt;&gt;"",HLOOKUP(MID('Table 2 - MPS.BR Appraisals'!Y300,5,1),$C$1:$I$2,2,0),IF(OR('Table 2 - MPS.BR Appraisals'!X300&lt;&gt;"",'Table 2 - MPS.BR Appraisals'!X300&lt;&gt;"",'Table 2 - MPS.BR Appraisals'!X300&lt;&gt;""),X300,""))</f>
        <v/>
      </c>
      <c r="Z300" s="59" t="str">
        <f>IF('Table 2 - MPS.BR Appraisals'!Z300&lt;&gt;"",HLOOKUP(MID('Table 2 - MPS.BR Appraisals'!Z300,5,1),$C$1:$I$2,2,0),IF(OR('Table 2 - MPS.BR Appraisals'!Y300&lt;&gt;"",'Table 2 - MPS.BR Appraisals'!Y300&lt;&gt;"",'Table 2 - MPS.BR Appraisals'!Y300&lt;&gt;""),Y300,""))</f>
        <v/>
      </c>
      <c r="AA300" s="59" t="str">
        <f>IF('Table 2 - MPS.BR Appraisals'!AA300&lt;&gt;"",HLOOKUP(MID('Table 2 - MPS.BR Appraisals'!AA300,5,1),$C$1:$I$2,2,0),IF(OR('Table 2 - MPS.BR Appraisals'!Z300&lt;&gt;"",'Table 2 - MPS.BR Appraisals'!Z300&lt;&gt;"",'Table 2 - MPS.BR Appraisals'!Z300&lt;&gt;""),Z300,""))</f>
        <v/>
      </c>
      <c r="AB300" s="59" t="str">
        <f>IF('Table 2 - MPS.BR Appraisals'!AB300&lt;&gt;"",HLOOKUP(MID('Table 2 - MPS.BR Appraisals'!AB300,5,1),$C$1:$I$2,2,0),IF(OR('Table 2 - MPS.BR Appraisals'!AA300&lt;&gt;"",'Table 2 - MPS.BR Appraisals'!AA300&lt;&gt;"",'Table 2 - MPS.BR Appraisals'!AA300&lt;&gt;""),AA300,""))</f>
        <v/>
      </c>
      <c r="AC300" s="59" t="str">
        <f>IF('Table 2 - MPS.BR Appraisals'!AC300&lt;&gt;"",HLOOKUP(MID('Table 2 - MPS.BR Appraisals'!AC300,5,1),$C$1:$I$2,2,0),IF(OR('Table 2 - MPS.BR Appraisals'!AB300&lt;&gt;"",'Table 2 - MPS.BR Appraisals'!AB300&lt;&gt;"",'Table 2 - MPS.BR Appraisals'!AB300&lt;&gt;""),AB300,""))</f>
        <v/>
      </c>
    </row>
    <row r="301" spans="2:29" ht="17.850000000000001" customHeight="1" x14ac:dyDescent="0.2">
      <c r="B301" s="35" t="s">
        <v>339</v>
      </c>
      <c r="C301" s="59" t="str">
        <f>IF('Table 2 - MPS.BR Appraisals'!C301&lt;&gt;"",HLOOKUP(MID('Table 2 - MPS.BR Appraisals'!C301,5,1),$C$1:$I$2,2,0),"")</f>
        <v/>
      </c>
      <c r="D301" s="59" t="str">
        <f>IF('Table 2 - MPS.BR Appraisals'!D301&lt;&gt;"",HLOOKUP(MID('Table 2 - MPS.BR Appraisals'!D301,5,1),$C$1:$I$2,2,0),IF('Table 2 - MPS.BR Appraisals'!C301&lt;&gt;"",C301,""))</f>
        <v/>
      </c>
      <c r="E301" s="59" t="str">
        <f>IF('Table 2 - MPS.BR Appraisals'!E301&lt;&gt;"",HLOOKUP(MID('Table 2 - MPS.BR Appraisals'!E301,5,1),$C$1:$I$2,2,0),IF(OR('Table 2 - MPS.BR Appraisals'!E301&lt;&gt;"",'Table 2 - MPS.BR Appraisals'!D301&lt;&gt;""),D301,""))</f>
        <v/>
      </c>
      <c r="F301" s="59" t="str">
        <f>IF('Table 2 - MPS.BR Appraisals'!F301&lt;&gt;"",HLOOKUP(MID('Table 2 - MPS.BR Appraisals'!F301,5,1),$C$1:$I$2,2,0),IF(OR('Table 2 - MPS.BR Appraisals'!E301&lt;&gt;"",'Table 2 - MPS.BR Appraisals'!E301&lt;&gt;"",'Table 2 - MPS.BR Appraisals'!E301&lt;&gt;""),E301,""))</f>
        <v/>
      </c>
      <c r="G301" s="59" t="str">
        <f>IF('Table 2 - MPS.BR Appraisals'!G301&lt;&gt;"",HLOOKUP(MID('Table 2 - MPS.BR Appraisals'!G301,5,1),$C$1:$I$2,2,0),IF(OR('Table 2 - MPS.BR Appraisals'!F301&lt;&gt;"",'Table 2 - MPS.BR Appraisals'!F301&lt;&gt;"",'Table 2 - MPS.BR Appraisals'!F301&lt;&gt;""),F301,""))</f>
        <v/>
      </c>
      <c r="H301" s="59" t="str">
        <f>IF('Table 2 - MPS.BR Appraisals'!H301&lt;&gt;"",HLOOKUP(MID('Table 2 - MPS.BR Appraisals'!H301,5,1),$C$1:$I$2,2,0),IF(OR('Table 2 - MPS.BR Appraisals'!G301&lt;&gt;"",'Table 2 - MPS.BR Appraisals'!G301&lt;&gt;"",'Table 2 - MPS.BR Appraisals'!G301&lt;&gt;""),G301,""))</f>
        <v/>
      </c>
      <c r="I301" s="59" t="str">
        <f>IF('Table 2 - MPS.BR Appraisals'!I301&lt;&gt;"",HLOOKUP(MID('Table 2 - MPS.BR Appraisals'!I301,5,1),$C$1:$I$2,2,0),IF(OR('Table 2 - MPS.BR Appraisals'!H301&lt;&gt;"",'Table 2 - MPS.BR Appraisals'!H301&lt;&gt;"",'Table 2 - MPS.BR Appraisals'!H301&lt;&gt;""),H301,""))</f>
        <v/>
      </c>
      <c r="J301" s="59" t="str">
        <f>IF('Table 2 - MPS.BR Appraisals'!J301&lt;&gt;"",HLOOKUP(MID('Table 2 - MPS.BR Appraisals'!J301,5,1),$C$1:$I$2,2,0),IF(OR('Table 2 - MPS.BR Appraisals'!I301&lt;&gt;"",'Table 2 - MPS.BR Appraisals'!I301&lt;&gt;"",'Table 2 - MPS.BR Appraisals'!I301&lt;&gt;""),I301,""))</f>
        <v/>
      </c>
      <c r="K301" s="59" t="str">
        <f>IF('Table 2 - MPS.BR Appraisals'!K301&lt;&gt;"",HLOOKUP(MID('Table 2 - MPS.BR Appraisals'!K301,5,1),$C$1:$I$2,2,0),IF(OR('Table 2 - MPS.BR Appraisals'!J301&lt;&gt;"",'Table 2 - MPS.BR Appraisals'!J301&lt;&gt;"",'Table 2 - MPS.BR Appraisals'!J301&lt;&gt;""),J301,""))</f>
        <v/>
      </c>
      <c r="L301" s="59" t="str">
        <f>IF('Table 2 - MPS.BR Appraisals'!L301&lt;&gt;"",HLOOKUP(MID('Table 2 - MPS.BR Appraisals'!L301,5,1),$C$1:$I$2,2,0),IF(OR('Table 2 - MPS.BR Appraisals'!K301&lt;&gt;"",'Table 2 - MPS.BR Appraisals'!K301&lt;&gt;"",'Table 2 - MPS.BR Appraisals'!K301&lt;&gt;""),K301,""))</f>
        <v/>
      </c>
      <c r="M301" s="59" t="str">
        <f>IF('Table 2 - MPS.BR Appraisals'!M301&lt;&gt;"",HLOOKUP(MID('Table 2 - MPS.BR Appraisals'!M301,5,1),$C$1:$I$2,2,0),IF(OR('Table 2 - MPS.BR Appraisals'!L301&lt;&gt;"",'Table 2 - MPS.BR Appraisals'!L301&lt;&gt;"",'Table 2 - MPS.BR Appraisals'!L301&lt;&gt;""),L301,""))</f>
        <v/>
      </c>
      <c r="N301" s="59" t="str">
        <f>IF('Table 2 - MPS.BR Appraisals'!N301&lt;&gt;"",HLOOKUP(MID('Table 2 - MPS.BR Appraisals'!N301,5,1),$C$1:$I$2,2,0),IF(OR('Table 2 - MPS.BR Appraisals'!M301&lt;&gt;"",'Table 2 - MPS.BR Appraisals'!M301&lt;&gt;"",'Table 2 - MPS.BR Appraisals'!M301&lt;&gt;""),M301,""))</f>
        <v/>
      </c>
      <c r="O301" s="59" t="str">
        <f>IF('Table 2 - MPS.BR Appraisals'!O301&lt;&gt;"",HLOOKUP(MID('Table 2 - MPS.BR Appraisals'!O301,5,1),$C$1:$I$2,2,0),IF(OR('Table 2 - MPS.BR Appraisals'!N301&lt;&gt;"",'Table 2 - MPS.BR Appraisals'!N301&lt;&gt;"",'Table 2 - MPS.BR Appraisals'!N301&lt;&gt;""),N301,""))</f>
        <v/>
      </c>
      <c r="P301" s="59" t="str">
        <f>IF('Table 2 - MPS.BR Appraisals'!P301&lt;&gt;"",HLOOKUP(MID('Table 2 - MPS.BR Appraisals'!P301,5,1),$C$1:$I$2,2,0),IF(OR('Table 2 - MPS.BR Appraisals'!O301&lt;&gt;"",'Table 2 - MPS.BR Appraisals'!O301&lt;&gt;"",'Table 2 - MPS.BR Appraisals'!O301&lt;&gt;""),O301,""))</f>
        <v/>
      </c>
      <c r="Q301" s="59" t="str">
        <f>IF('Table 2 - MPS.BR Appraisals'!Q301&lt;&gt;"",HLOOKUP(MID('Table 2 - MPS.BR Appraisals'!Q301,5,1),$C$1:$I$2,2,0),IF(OR('Table 2 - MPS.BR Appraisals'!P301&lt;&gt;"",'Table 2 - MPS.BR Appraisals'!P301&lt;&gt;"",'Table 2 - MPS.BR Appraisals'!P301&lt;&gt;""),P301,""))</f>
        <v/>
      </c>
      <c r="R301" s="59" t="str">
        <f>IF('Table 2 - MPS.BR Appraisals'!R301&lt;&gt;"",HLOOKUP(MID('Table 2 - MPS.BR Appraisals'!R301,5,1),$C$1:$I$2,2,0),IF(OR('Table 2 - MPS.BR Appraisals'!Q301&lt;&gt;"",'Table 2 - MPS.BR Appraisals'!Q301&lt;&gt;"",'Table 2 - MPS.BR Appraisals'!Q301&lt;&gt;""),Q301,""))</f>
        <v/>
      </c>
      <c r="S301" s="59" t="str">
        <f>IF('Table 2 - MPS.BR Appraisals'!S301&lt;&gt;"",HLOOKUP(MID('Table 2 - MPS.BR Appraisals'!S301,5,1),$C$1:$I$2,2,0),IF(OR('Table 2 - MPS.BR Appraisals'!R301&lt;&gt;"",'Table 2 - MPS.BR Appraisals'!R301&lt;&gt;"",'Table 2 - MPS.BR Appraisals'!R301&lt;&gt;""),R301,""))</f>
        <v/>
      </c>
      <c r="T301" s="59" t="str">
        <f>IF('Table 2 - MPS.BR Appraisals'!T301&lt;&gt;"",HLOOKUP(MID('Table 2 - MPS.BR Appraisals'!T301,5,1),$C$1:$I$2,2,0),IF(OR('Table 2 - MPS.BR Appraisals'!S301&lt;&gt;"",'Table 2 - MPS.BR Appraisals'!S301&lt;&gt;"",'Table 2 - MPS.BR Appraisals'!S301&lt;&gt;""),S301,""))</f>
        <v/>
      </c>
      <c r="U301" s="59" t="str">
        <f>IF('Table 2 - MPS.BR Appraisals'!U301&lt;&gt;"",HLOOKUP(MID('Table 2 - MPS.BR Appraisals'!U301,5,1),$C$1:$I$2,2,0),IF(OR('Table 2 - MPS.BR Appraisals'!T301&lt;&gt;"",'Table 2 - MPS.BR Appraisals'!T301&lt;&gt;"",'Table 2 - MPS.BR Appraisals'!T301&lt;&gt;""),T301,""))</f>
        <v/>
      </c>
      <c r="V301" s="59" t="str">
        <f>IF('Table 2 - MPS.BR Appraisals'!V301&lt;&gt;"",HLOOKUP(MID('Table 2 - MPS.BR Appraisals'!V301,5,1),$C$1:$I$2,2,0),IF(OR('Table 2 - MPS.BR Appraisals'!U301&lt;&gt;"",'Table 2 - MPS.BR Appraisals'!U301&lt;&gt;"",'Table 2 - MPS.BR Appraisals'!U301&lt;&gt;""),U301,""))</f>
        <v/>
      </c>
      <c r="W301" s="59">
        <f>IF('Table 2 - MPS.BR Appraisals'!W301&lt;&gt;"",HLOOKUP(MID('Table 2 - MPS.BR Appraisals'!W301,5,1),$C$1:$I$2,2,0),IF(OR('Table 2 - MPS.BR Appraisals'!V301&lt;&gt;"",'Table 2 - MPS.BR Appraisals'!V301&lt;&gt;"",'Table 2 - MPS.BR Appraisals'!V301&lt;&gt;""),V301,""))</f>
        <v>5</v>
      </c>
      <c r="X301" s="59">
        <f>IF('Table 2 - MPS.BR Appraisals'!X301&lt;&gt;"",HLOOKUP(MID('Table 2 - MPS.BR Appraisals'!X301,5,1),$C$1:$I$2,2,0),IF(OR('Table 2 - MPS.BR Appraisals'!W301&lt;&gt;"",'Table 2 - MPS.BR Appraisals'!W301&lt;&gt;"",'Table 2 - MPS.BR Appraisals'!W301&lt;&gt;""),W301,""))</f>
        <v>5</v>
      </c>
      <c r="Y301" s="59" t="str">
        <f>IF('Table 2 - MPS.BR Appraisals'!Y301&lt;&gt;"",HLOOKUP(MID('Table 2 - MPS.BR Appraisals'!Y301,5,1),$C$1:$I$2,2,0),IF(OR('Table 2 - MPS.BR Appraisals'!X301&lt;&gt;"",'Table 2 - MPS.BR Appraisals'!X301&lt;&gt;"",'Table 2 - MPS.BR Appraisals'!X301&lt;&gt;""),X301,""))</f>
        <v/>
      </c>
      <c r="Z301" s="59" t="str">
        <f>IF('Table 2 - MPS.BR Appraisals'!Z301&lt;&gt;"",HLOOKUP(MID('Table 2 - MPS.BR Appraisals'!Z301,5,1),$C$1:$I$2,2,0),IF(OR('Table 2 - MPS.BR Appraisals'!Y301&lt;&gt;"",'Table 2 - MPS.BR Appraisals'!Y301&lt;&gt;"",'Table 2 - MPS.BR Appraisals'!Y301&lt;&gt;""),Y301,""))</f>
        <v/>
      </c>
      <c r="AA301" s="59" t="str">
        <f>IF('Table 2 - MPS.BR Appraisals'!AA301&lt;&gt;"",HLOOKUP(MID('Table 2 - MPS.BR Appraisals'!AA301,5,1),$C$1:$I$2,2,0),IF(OR('Table 2 - MPS.BR Appraisals'!Z301&lt;&gt;"",'Table 2 - MPS.BR Appraisals'!Z301&lt;&gt;"",'Table 2 - MPS.BR Appraisals'!Z301&lt;&gt;""),Z301,""))</f>
        <v/>
      </c>
      <c r="AB301" s="59" t="str">
        <f>IF('Table 2 - MPS.BR Appraisals'!AB301&lt;&gt;"",HLOOKUP(MID('Table 2 - MPS.BR Appraisals'!AB301,5,1),$C$1:$I$2,2,0),IF(OR('Table 2 - MPS.BR Appraisals'!AA301&lt;&gt;"",'Table 2 - MPS.BR Appraisals'!AA301&lt;&gt;"",'Table 2 - MPS.BR Appraisals'!AA301&lt;&gt;""),AA301,""))</f>
        <v/>
      </c>
      <c r="AC301" s="59" t="str">
        <f>IF('Table 2 - MPS.BR Appraisals'!AC301&lt;&gt;"",HLOOKUP(MID('Table 2 - MPS.BR Appraisals'!AC301,5,1),$C$1:$I$2,2,0),IF(OR('Table 2 - MPS.BR Appraisals'!AB301&lt;&gt;"",'Table 2 - MPS.BR Appraisals'!AB301&lt;&gt;"",'Table 2 - MPS.BR Appraisals'!AB301&lt;&gt;""),AB301,""))</f>
        <v/>
      </c>
    </row>
    <row r="302" spans="2:29" ht="17.850000000000001" customHeight="1" x14ac:dyDescent="0.2">
      <c r="B302" s="35" t="s">
        <v>340</v>
      </c>
      <c r="C302" s="59" t="str">
        <f>IF('Table 2 - MPS.BR Appraisals'!C302&lt;&gt;"",HLOOKUP(MID('Table 2 - MPS.BR Appraisals'!C302,5,1),$C$1:$I$2,2,0),"")</f>
        <v/>
      </c>
      <c r="D302" s="59" t="str">
        <f>IF('Table 2 - MPS.BR Appraisals'!D302&lt;&gt;"",HLOOKUP(MID('Table 2 - MPS.BR Appraisals'!D302,5,1),$C$1:$I$2,2,0),IF('Table 2 - MPS.BR Appraisals'!C302&lt;&gt;"",C302,""))</f>
        <v/>
      </c>
      <c r="E302" s="59" t="str">
        <f>IF('Table 2 - MPS.BR Appraisals'!E302&lt;&gt;"",HLOOKUP(MID('Table 2 - MPS.BR Appraisals'!E302,5,1),$C$1:$I$2,2,0),IF(OR('Table 2 - MPS.BR Appraisals'!E302&lt;&gt;"",'Table 2 - MPS.BR Appraisals'!D302&lt;&gt;""),D302,""))</f>
        <v/>
      </c>
      <c r="F302" s="59" t="str">
        <f>IF('Table 2 - MPS.BR Appraisals'!F302&lt;&gt;"",HLOOKUP(MID('Table 2 - MPS.BR Appraisals'!F302,5,1),$C$1:$I$2,2,0),IF(OR('Table 2 - MPS.BR Appraisals'!E302&lt;&gt;"",'Table 2 - MPS.BR Appraisals'!E302&lt;&gt;"",'Table 2 - MPS.BR Appraisals'!E302&lt;&gt;""),E302,""))</f>
        <v/>
      </c>
      <c r="G302" s="59" t="str">
        <f>IF('Table 2 - MPS.BR Appraisals'!G302&lt;&gt;"",HLOOKUP(MID('Table 2 - MPS.BR Appraisals'!G302,5,1),$C$1:$I$2,2,0),IF(OR('Table 2 - MPS.BR Appraisals'!F302&lt;&gt;"",'Table 2 - MPS.BR Appraisals'!F302&lt;&gt;"",'Table 2 - MPS.BR Appraisals'!F302&lt;&gt;""),F302,""))</f>
        <v/>
      </c>
      <c r="H302" s="59" t="str">
        <f>IF('Table 2 - MPS.BR Appraisals'!H302&lt;&gt;"",HLOOKUP(MID('Table 2 - MPS.BR Appraisals'!H302,5,1),$C$1:$I$2,2,0),IF(OR('Table 2 - MPS.BR Appraisals'!G302&lt;&gt;"",'Table 2 - MPS.BR Appraisals'!G302&lt;&gt;"",'Table 2 - MPS.BR Appraisals'!G302&lt;&gt;""),G302,""))</f>
        <v/>
      </c>
      <c r="I302" s="59" t="str">
        <f>IF('Table 2 - MPS.BR Appraisals'!I302&lt;&gt;"",HLOOKUP(MID('Table 2 - MPS.BR Appraisals'!I302,5,1),$C$1:$I$2,2,0),IF(OR('Table 2 - MPS.BR Appraisals'!H302&lt;&gt;"",'Table 2 - MPS.BR Appraisals'!H302&lt;&gt;"",'Table 2 - MPS.BR Appraisals'!H302&lt;&gt;""),H302,""))</f>
        <v/>
      </c>
      <c r="J302" s="59" t="str">
        <f>IF('Table 2 - MPS.BR Appraisals'!J302&lt;&gt;"",HLOOKUP(MID('Table 2 - MPS.BR Appraisals'!J302,5,1),$C$1:$I$2,2,0),IF(OR('Table 2 - MPS.BR Appraisals'!I302&lt;&gt;"",'Table 2 - MPS.BR Appraisals'!I302&lt;&gt;"",'Table 2 - MPS.BR Appraisals'!I302&lt;&gt;""),I302,""))</f>
        <v/>
      </c>
      <c r="K302" s="59" t="str">
        <f>IF('Table 2 - MPS.BR Appraisals'!K302&lt;&gt;"",HLOOKUP(MID('Table 2 - MPS.BR Appraisals'!K302,5,1),$C$1:$I$2,2,0),IF(OR('Table 2 - MPS.BR Appraisals'!J302&lt;&gt;"",'Table 2 - MPS.BR Appraisals'!J302&lt;&gt;"",'Table 2 - MPS.BR Appraisals'!J302&lt;&gt;""),J302,""))</f>
        <v/>
      </c>
      <c r="L302" s="59" t="str">
        <f>IF('Table 2 - MPS.BR Appraisals'!L302&lt;&gt;"",HLOOKUP(MID('Table 2 - MPS.BR Appraisals'!L302,5,1),$C$1:$I$2,2,0),IF(OR('Table 2 - MPS.BR Appraisals'!K302&lt;&gt;"",'Table 2 - MPS.BR Appraisals'!K302&lt;&gt;"",'Table 2 - MPS.BR Appraisals'!K302&lt;&gt;""),K302,""))</f>
        <v/>
      </c>
      <c r="M302" s="59" t="str">
        <f>IF('Table 2 - MPS.BR Appraisals'!M302&lt;&gt;"",HLOOKUP(MID('Table 2 - MPS.BR Appraisals'!M302,5,1),$C$1:$I$2,2,0),IF(OR('Table 2 - MPS.BR Appraisals'!L302&lt;&gt;"",'Table 2 - MPS.BR Appraisals'!L302&lt;&gt;"",'Table 2 - MPS.BR Appraisals'!L302&lt;&gt;""),L302,""))</f>
        <v/>
      </c>
      <c r="N302" s="59" t="str">
        <f>IF('Table 2 - MPS.BR Appraisals'!N302&lt;&gt;"",HLOOKUP(MID('Table 2 - MPS.BR Appraisals'!N302,5,1),$C$1:$I$2,2,0),IF(OR('Table 2 - MPS.BR Appraisals'!M302&lt;&gt;"",'Table 2 - MPS.BR Appraisals'!M302&lt;&gt;"",'Table 2 - MPS.BR Appraisals'!M302&lt;&gt;""),M302,""))</f>
        <v/>
      </c>
      <c r="O302" s="59" t="str">
        <f>IF('Table 2 - MPS.BR Appraisals'!O302&lt;&gt;"",HLOOKUP(MID('Table 2 - MPS.BR Appraisals'!O302,5,1),$C$1:$I$2,2,0),IF(OR('Table 2 - MPS.BR Appraisals'!N302&lt;&gt;"",'Table 2 - MPS.BR Appraisals'!N302&lt;&gt;"",'Table 2 - MPS.BR Appraisals'!N302&lt;&gt;""),N302,""))</f>
        <v/>
      </c>
      <c r="P302" s="59" t="str">
        <f>IF('Table 2 - MPS.BR Appraisals'!P302&lt;&gt;"",HLOOKUP(MID('Table 2 - MPS.BR Appraisals'!P302,5,1),$C$1:$I$2,2,0),IF(OR('Table 2 - MPS.BR Appraisals'!O302&lt;&gt;"",'Table 2 - MPS.BR Appraisals'!O302&lt;&gt;"",'Table 2 - MPS.BR Appraisals'!O302&lt;&gt;""),O302,""))</f>
        <v/>
      </c>
      <c r="Q302" s="59" t="str">
        <f>IF('Table 2 - MPS.BR Appraisals'!Q302&lt;&gt;"",HLOOKUP(MID('Table 2 - MPS.BR Appraisals'!Q302,5,1),$C$1:$I$2,2,0),IF(OR('Table 2 - MPS.BR Appraisals'!P302&lt;&gt;"",'Table 2 - MPS.BR Appraisals'!P302&lt;&gt;"",'Table 2 - MPS.BR Appraisals'!P302&lt;&gt;""),P302,""))</f>
        <v/>
      </c>
      <c r="R302" s="59" t="str">
        <f>IF('Table 2 - MPS.BR Appraisals'!R302&lt;&gt;"",HLOOKUP(MID('Table 2 - MPS.BR Appraisals'!R302,5,1),$C$1:$I$2,2,0),IF(OR('Table 2 - MPS.BR Appraisals'!Q302&lt;&gt;"",'Table 2 - MPS.BR Appraisals'!Q302&lt;&gt;"",'Table 2 - MPS.BR Appraisals'!Q302&lt;&gt;""),Q302,""))</f>
        <v/>
      </c>
      <c r="S302" s="59" t="str">
        <f>IF('Table 2 - MPS.BR Appraisals'!S302&lt;&gt;"",HLOOKUP(MID('Table 2 - MPS.BR Appraisals'!S302,5,1),$C$1:$I$2,2,0),IF(OR('Table 2 - MPS.BR Appraisals'!R302&lt;&gt;"",'Table 2 - MPS.BR Appraisals'!R302&lt;&gt;"",'Table 2 - MPS.BR Appraisals'!R302&lt;&gt;""),R302,""))</f>
        <v/>
      </c>
      <c r="T302" s="59" t="str">
        <f>IF('Table 2 - MPS.BR Appraisals'!T302&lt;&gt;"",HLOOKUP(MID('Table 2 - MPS.BR Appraisals'!T302,5,1),$C$1:$I$2,2,0),IF(OR('Table 2 - MPS.BR Appraisals'!S302&lt;&gt;"",'Table 2 - MPS.BR Appraisals'!S302&lt;&gt;"",'Table 2 - MPS.BR Appraisals'!S302&lt;&gt;""),S302,""))</f>
        <v/>
      </c>
      <c r="U302" s="59" t="str">
        <f>IF('Table 2 - MPS.BR Appraisals'!U302&lt;&gt;"",HLOOKUP(MID('Table 2 - MPS.BR Appraisals'!U302,5,1),$C$1:$I$2,2,0),IF(OR('Table 2 - MPS.BR Appraisals'!T302&lt;&gt;"",'Table 2 - MPS.BR Appraisals'!T302&lt;&gt;"",'Table 2 - MPS.BR Appraisals'!T302&lt;&gt;""),T302,""))</f>
        <v/>
      </c>
      <c r="V302" s="59" t="str">
        <f>IF('Table 2 - MPS.BR Appraisals'!V302&lt;&gt;"",HLOOKUP(MID('Table 2 - MPS.BR Appraisals'!V302,5,1),$C$1:$I$2,2,0),IF(OR('Table 2 - MPS.BR Appraisals'!U302&lt;&gt;"",'Table 2 - MPS.BR Appraisals'!U302&lt;&gt;"",'Table 2 - MPS.BR Appraisals'!U302&lt;&gt;""),U302,""))</f>
        <v/>
      </c>
      <c r="W302" s="59" t="str">
        <f>IF('Table 2 - MPS.BR Appraisals'!W302&lt;&gt;"",HLOOKUP(MID('Table 2 - MPS.BR Appraisals'!W302,5,1),$C$1:$I$2,2,0),IF(OR('Table 2 - MPS.BR Appraisals'!V302&lt;&gt;"",'Table 2 - MPS.BR Appraisals'!V302&lt;&gt;"",'Table 2 - MPS.BR Appraisals'!V302&lt;&gt;""),V302,""))</f>
        <v/>
      </c>
      <c r="X302" s="59" t="str">
        <f>IF('Table 2 - MPS.BR Appraisals'!X302&lt;&gt;"",HLOOKUP(MID('Table 2 - MPS.BR Appraisals'!X302,5,1),$C$1:$I$2,2,0),IF(OR('Table 2 - MPS.BR Appraisals'!W302&lt;&gt;"",'Table 2 - MPS.BR Appraisals'!W302&lt;&gt;"",'Table 2 - MPS.BR Appraisals'!W302&lt;&gt;""),W302,""))</f>
        <v/>
      </c>
      <c r="Y302" s="59">
        <f>IF('Table 2 - MPS.BR Appraisals'!Y302&lt;&gt;"",HLOOKUP(MID('Table 2 - MPS.BR Appraisals'!Y302,5,1),$C$1:$I$2,2,0),IF(OR('Table 2 - MPS.BR Appraisals'!X302&lt;&gt;"",'Table 2 - MPS.BR Appraisals'!X302&lt;&gt;"",'Table 2 - MPS.BR Appraisals'!X302&lt;&gt;""),X302,""))</f>
        <v>1</v>
      </c>
      <c r="Z302" s="59">
        <f>IF('Table 2 - MPS.BR Appraisals'!Z302&lt;&gt;"",HLOOKUP(MID('Table 2 - MPS.BR Appraisals'!Z302,5,1),$C$1:$I$2,2,0),IF(OR('Table 2 - MPS.BR Appraisals'!Y302&lt;&gt;"",'Table 2 - MPS.BR Appraisals'!Y302&lt;&gt;"",'Table 2 - MPS.BR Appraisals'!Y302&lt;&gt;""),Y302,""))</f>
        <v>1</v>
      </c>
      <c r="AA302" s="59" t="str">
        <f>IF('Table 2 - MPS.BR Appraisals'!AA302&lt;&gt;"",HLOOKUP(MID('Table 2 - MPS.BR Appraisals'!AA302,5,1),$C$1:$I$2,2,0),IF(OR('Table 2 - MPS.BR Appraisals'!Z302&lt;&gt;"",'Table 2 - MPS.BR Appraisals'!Z302&lt;&gt;"",'Table 2 - MPS.BR Appraisals'!Z302&lt;&gt;""),Z302,""))</f>
        <v/>
      </c>
      <c r="AB302" s="59" t="str">
        <f>IF('Table 2 - MPS.BR Appraisals'!AB302&lt;&gt;"",HLOOKUP(MID('Table 2 - MPS.BR Appraisals'!AB302,5,1),$C$1:$I$2,2,0),IF(OR('Table 2 - MPS.BR Appraisals'!AA302&lt;&gt;"",'Table 2 - MPS.BR Appraisals'!AA302&lt;&gt;"",'Table 2 - MPS.BR Appraisals'!AA302&lt;&gt;""),AA302,""))</f>
        <v/>
      </c>
      <c r="AC302" s="59" t="str">
        <f>IF('Table 2 - MPS.BR Appraisals'!AC302&lt;&gt;"",HLOOKUP(MID('Table 2 - MPS.BR Appraisals'!AC302,5,1),$C$1:$I$2,2,0),IF(OR('Table 2 - MPS.BR Appraisals'!AB302&lt;&gt;"",'Table 2 - MPS.BR Appraisals'!AB302&lt;&gt;"",'Table 2 - MPS.BR Appraisals'!AB302&lt;&gt;""),AB302,""))</f>
        <v/>
      </c>
    </row>
    <row r="303" spans="2:29" ht="17.850000000000001" customHeight="1" x14ac:dyDescent="0.2">
      <c r="B303" s="35" t="s">
        <v>341</v>
      </c>
      <c r="C303" s="59" t="str">
        <f>IF('Table 2 - MPS.BR Appraisals'!C303&lt;&gt;"",HLOOKUP(MID('Table 2 - MPS.BR Appraisals'!C303,5,1),$C$1:$I$2,2,0),"")</f>
        <v/>
      </c>
      <c r="D303" s="59" t="str">
        <f>IF('Table 2 - MPS.BR Appraisals'!D303&lt;&gt;"",HLOOKUP(MID('Table 2 - MPS.BR Appraisals'!D303,5,1),$C$1:$I$2,2,0),IF('Table 2 - MPS.BR Appraisals'!C303&lt;&gt;"",C303,""))</f>
        <v/>
      </c>
      <c r="E303" s="59" t="str">
        <f>IF('Table 2 - MPS.BR Appraisals'!E303&lt;&gt;"",HLOOKUP(MID('Table 2 - MPS.BR Appraisals'!E303,5,1),$C$1:$I$2,2,0),IF(OR('Table 2 - MPS.BR Appraisals'!E303&lt;&gt;"",'Table 2 - MPS.BR Appraisals'!D303&lt;&gt;""),D303,""))</f>
        <v/>
      </c>
      <c r="F303" s="59" t="str">
        <f>IF('Table 2 - MPS.BR Appraisals'!F303&lt;&gt;"",HLOOKUP(MID('Table 2 - MPS.BR Appraisals'!F303,5,1),$C$1:$I$2,2,0),IF(OR('Table 2 - MPS.BR Appraisals'!E303&lt;&gt;"",'Table 2 - MPS.BR Appraisals'!E303&lt;&gt;"",'Table 2 - MPS.BR Appraisals'!E303&lt;&gt;""),E303,""))</f>
        <v/>
      </c>
      <c r="G303" s="59" t="str">
        <f>IF('Table 2 - MPS.BR Appraisals'!G303&lt;&gt;"",HLOOKUP(MID('Table 2 - MPS.BR Appraisals'!G303,5,1),$C$1:$I$2,2,0),IF(OR('Table 2 - MPS.BR Appraisals'!F303&lt;&gt;"",'Table 2 - MPS.BR Appraisals'!F303&lt;&gt;"",'Table 2 - MPS.BR Appraisals'!F303&lt;&gt;""),F303,""))</f>
        <v/>
      </c>
      <c r="H303" s="59" t="str">
        <f>IF('Table 2 - MPS.BR Appraisals'!H303&lt;&gt;"",HLOOKUP(MID('Table 2 - MPS.BR Appraisals'!H303,5,1),$C$1:$I$2,2,0),IF(OR('Table 2 - MPS.BR Appraisals'!G303&lt;&gt;"",'Table 2 - MPS.BR Appraisals'!G303&lt;&gt;"",'Table 2 - MPS.BR Appraisals'!G303&lt;&gt;""),G303,""))</f>
        <v/>
      </c>
      <c r="I303" s="59" t="str">
        <f>IF('Table 2 - MPS.BR Appraisals'!I303&lt;&gt;"",HLOOKUP(MID('Table 2 - MPS.BR Appraisals'!I303,5,1),$C$1:$I$2,2,0),IF(OR('Table 2 - MPS.BR Appraisals'!H303&lt;&gt;"",'Table 2 - MPS.BR Appraisals'!H303&lt;&gt;"",'Table 2 - MPS.BR Appraisals'!H303&lt;&gt;""),H303,""))</f>
        <v/>
      </c>
      <c r="J303" s="59" t="str">
        <f>IF('Table 2 - MPS.BR Appraisals'!J303&lt;&gt;"",HLOOKUP(MID('Table 2 - MPS.BR Appraisals'!J303,5,1),$C$1:$I$2,2,0),IF(OR('Table 2 - MPS.BR Appraisals'!I303&lt;&gt;"",'Table 2 - MPS.BR Appraisals'!I303&lt;&gt;"",'Table 2 - MPS.BR Appraisals'!I303&lt;&gt;""),I303,""))</f>
        <v/>
      </c>
      <c r="K303" s="59" t="str">
        <f>IF('Table 2 - MPS.BR Appraisals'!K303&lt;&gt;"",HLOOKUP(MID('Table 2 - MPS.BR Appraisals'!K303,5,1),$C$1:$I$2,2,0),IF(OR('Table 2 - MPS.BR Appraisals'!J303&lt;&gt;"",'Table 2 - MPS.BR Appraisals'!J303&lt;&gt;"",'Table 2 - MPS.BR Appraisals'!J303&lt;&gt;""),J303,""))</f>
        <v/>
      </c>
      <c r="L303" s="59" t="str">
        <f>IF('Table 2 - MPS.BR Appraisals'!L303&lt;&gt;"",HLOOKUP(MID('Table 2 - MPS.BR Appraisals'!L303,5,1),$C$1:$I$2,2,0),IF(OR('Table 2 - MPS.BR Appraisals'!K303&lt;&gt;"",'Table 2 - MPS.BR Appraisals'!K303&lt;&gt;"",'Table 2 - MPS.BR Appraisals'!K303&lt;&gt;""),K303,""))</f>
        <v/>
      </c>
      <c r="M303" s="59" t="str">
        <f>IF('Table 2 - MPS.BR Appraisals'!M303&lt;&gt;"",HLOOKUP(MID('Table 2 - MPS.BR Appraisals'!M303,5,1),$C$1:$I$2,2,0),IF(OR('Table 2 - MPS.BR Appraisals'!L303&lt;&gt;"",'Table 2 - MPS.BR Appraisals'!L303&lt;&gt;"",'Table 2 - MPS.BR Appraisals'!L303&lt;&gt;""),L303,""))</f>
        <v/>
      </c>
      <c r="N303" s="59" t="str">
        <f>IF('Table 2 - MPS.BR Appraisals'!N303&lt;&gt;"",HLOOKUP(MID('Table 2 - MPS.BR Appraisals'!N303,5,1),$C$1:$I$2,2,0),IF(OR('Table 2 - MPS.BR Appraisals'!M303&lt;&gt;"",'Table 2 - MPS.BR Appraisals'!M303&lt;&gt;"",'Table 2 - MPS.BR Appraisals'!M303&lt;&gt;""),M303,""))</f>
        <v/>
      </c>
      <c r="O303" s="59" t="str">
        <f>IF('Table 2 - MPS.BR Appraisals'!O303&lt;&gt;"",HLOOKUP(MID('Table 2 - MPS.BR Appraisals'!O303,5,1),$C$1:$I$2,2,0),IF(OR('Table 2 - MPS.BR Appraisals'!N303&lt;&gt;"",'Table 2 - MPS.BR Appraisals'!N303&lt;&gt;"",'Table 2 - MPS.BR Appraisals'!N303&lt;&gt;""),N303,""))</f>
        <v/>
      </c>
      <c r="P303" s="59" t="str">
        <f>IF('Table 2 - MPS.BR Appraisals'!P303&lt;&gt;"",HLOOKUP(MID('Table 2 - MPS.BR Appraisals'!P303,5,1),$C$1:$I$2,2,0),IF(OR('Table 2 - MPS.BR Appraisals'!O303&lt;&gt;"",'Table 2 - MPS.BR Appraisals'!O303&lt;&gt;"",'Table 2 - MPS.BR Appraisals'!O303&lt;&gt;""),O303,""))</f>
        <v/>
      </c>
      <c r="Q303" s="59" t="str">
        <f>IF('Table 2 - MPS.BR Appraisals'!Q303&lt;&gt;"",HLOOKUP(MID('Table 2 - MPS.BR Appraisals'!Q303,5,1),$C$1:$I$2,2,0),IF(OR('Table 2 - MPS.BR Appraisals'!P303&lt;&gt;"",'Table 2 - MPS.BR Appraisals'!P303&lt;&gt;"",'Table 2 - MPS.BR Appraisals'!P303&lt;&gt;""),P303,""))</f>
        <v/>
      </c>
      <c r="R303" s="59" t="str">
        <f>IF('Table 2 - MPS.BR Appraisals'!R303&lt;&gt;"",HLOOKUP(MID('Table 2 - MPS.BR Appraisals'!R303,5,1),$C$1:$I$2,2,0),IF(OR('Table 2 - MPS.BR Appraisals'!Q303&lt;&gt;"",'Table 2 - MPS.BR Appraisals'!Q303&lt;&gt;"",'Table 2 - MPS.BR Appraisals'!Q303&lt;&gt;""),Q303,""))</f>
        <v/>
      </c>
      <c r="S303" s="59" t="str">
        <f>IF('Table 2 - MPS.BR Appraisals'!S303&lt;&gt;"",HLOOKUP(MID('Table 2 - MPS.BR Appraisals'!S303,5,1),$C$1:$I$2,2,0),IF(OR('Table 2 - MPS.BR Appraisals'!R303&lt;&gt;"",'Table 2 - MPS.BR Appraisals'!R303&lt;&gt;"",'Table 2 - MPS.BR Appraisals'!R303&lt;&gt;""),R303,""))</f>
        <v/>
      </c>
      <c r="T303" s="59" t="str">
        <f>IF('Table 2 - MPS.BR Appraisals'!T303&lt;&gt;"",HLOOKUP(MID('Table 2 - MPS.BR Appraisals'!T303,5,1),$C$1:$I$2,2,0),IF(OR('Table 2 - MPS.BR Appraisals'!S303&lt;&gt;"",'Table 2 - MPS.BR Appraisals'!S303&lt;&gt;"",'Table 2 - MPS.BR Appraisals'!S303&lt;&gt;""),S303,""))</f>
        <v/>
      </c>
      <c r="U303" s="59" t="str">
        <f>IF('Table 2 - MPS.BR Appraisals'!U303&lt;&gt;"",HLOOKUP(MID('Table 2 - MPS.BR Appraisals'!U303,5,1),$C$1:$I$2,2,0),IF(OR('Table 2 - MPS.BR Appraisals'!T303&lt;&gt;"",'Table 2 - MPS.BR Appraisals'!T303&lt;&gt;"",'Table 2 - MPS.BR Appraisals'!T303&lt;&gt;""),T303,""))</f>
        <v/>
      </c>
      <c r="V303" s="59" t="str">
        <f>IF('Table 2 - MPS.BR Appraisals'!V303&lt;&gt;"",HLOOKUP(MID('Table 2 - MPS.BR Appraisals'!V303,5,1),$C$1:$I$2,2,0),IF(OR('Table 2 - MPS.BR Appraisals'!U303&lt;&gt;"",'Table 2 - MPS.BR Appraisals'!U303&lt;&gt;"",'Table 2 - MPS.BR Appraisals'!U303&lt;&gt;""),U303,""))</f>
        <v/>
      </c>
      <c r="W303" s="59" t="str">
        <f>IF('Table 2 - MPS.BR Appraisals'!W303&lt;&gt;"",HLOOKUP(MID('Table 2 - MPS.BR Appraisals'!W303,5,1),$C$1:$I$2,2,0),IF(OR('Table 2 - MPS.BR Appraisals'!V303&lt;&gt;"",'Table 2 - MPS.BR Appraisals'!V303&lt;&gt;"",'Table 2 - MPS.BR Appraisals'!V303&lt;&gt;""),V303,""))</f>
        <v/>
      </c>
      <c r="X303" s="59" t="str">
        <f>IF('Table 2 - MPS.BR Appraisals'!X303&lt;&gt;"",HLOOKUP(MID('Table 2 - MPS.BR Appraisals'!X303,5,1),$C$1:$I$2,2,0),IF(OR('Table 2 - MPS.BR Appraisals'!W303&lt;&gt;"",'Table 2 - MPS.BR Appraisals'!W303&lt;&gt;"",'Table 2 - MPS.BR Appraisals'!W303&lt;&gt;""),W303,""))</f>
        <v/>
      </c>
      <c r="Y303" s="59" t="str">
        <f>IF('Table 2 - MPS.BR Appraisals'!Y303&lt;&gt;"",HLOOKUP(MID('Table 2 - MPS.BR Appraisals'!Y303,5,1),$C$1:$I$2,2,0),IF(OR('Table 2 - MPS.BR Appraisals'!X303&lt;&gt;"",'Table 2 - MPS.BR Appraisals'!X303&lt;&gt;"",'Table 2 - MPS.BR Appraisals'!X303&lt;&gt;""),X303,""))</f>
        <v/>
      </c>
      <c r="Z303" s="59" t="str">
        <f>IF('Table 2 - MPS.BR Appraisals'!Z303&lt;&gt;"",HLOOKUP(MID('Table 2 - MPS.BR Appraisals'!Z303,5,1),$C$1:$I$2,2,0),IF(OR('Table 2 - MPS.BR Appraisals'!Y303&lt;&gt;"",'Table 2 - MPS.BR Appraisals'!Y303&lt;&gt;"",'Table 2 - MPS.BR Appraisals'!Y303&lt;&gt;""),Y303,""))</f>
        <v/>
      </c>
      <c r="AA303" s="59" t="str">
        <f>IF('Table 2 - MPS.BR Appraisals'!AA303&lt;&gt;"",HLOOKUP(MID('Table 2 - MPS.BR Appraisals'!AA303,5,1),$C$1:$I$2,2,0),IF(OR('Table 2 - MPS.BR Appraisals'!Z303&lt;&gt;"",'Table 2 - MPS.BR Appraisals'!Z303&lt;&gt;"",'Table 2 - MPS.BR Appraisals'!Z303&lt;&gt;""),Z303,""))</f>
        <v/>
      </c>
      <c r="AB303" s="59" t="str">
        <f>IF('Table 2 - MPS.BR Appraisals'!AB303&lt;&gt;"",HLOOKUP(MID('Table 2 - MPS.BR Appraisals'!AB303,5,1),$C$1:$I$2,2,0),IF(OR('Table 2 - MPS.BR Appraisals'!AA303&lt;&gt;"",'Table 2 - MPS.BR Appraisals'!AA303&lt;&gt;"",'Table 2 - MPS.BR Appraisals'!AA303&lt;&gt;""),AA303,""))</f>
        <v/>
      </c>
      <c r="AC303" s="59" t="str">
        <f>IF('Table 2 - MPS.BR Appraisals'!AC303&lt;&gt;"",HLOOKUP(MID('Table 2 - MPS.BR Appraisals'!AC303,5,1),$C$1:$I$2,2,0),IF(OR('Table 2 - MPS.BR Appraisals'!AB303&lt;&gt;"",'Table 2 - MPS.BR Appraisals'!AB303&lt;&gt;"",'Table 2 - MPS.BR Appraisals'!AB303&lt;&gt;""),AB303,""))</f>
        <v/>
      </c>
    </row>
    <row r="304" spans="2:29" ht="17.850000000000001" customHeight="1" x14ac:dyDescent="0.2">
      <c r="B304" s="35" t="s">
        <v>342</v>
      </c>
      <c r="C304" s="59" t="str">
        <f>IF('Table 2 - MPS.BR Appraisals'!C304&lt;&gt;"",HLOOKUP(MID('Table 2 - MPS.BR Appraisals'!C304,5,1),$C$1:$I$2,2,0),"")</f>
        <v/>
      </c>
      <c r="D304" s="59" t="str">
        <f>IF('Table 2 - MPS.BR Appraisals'!D304&lt;&gt;"",HLOOKUP(MID('Table 2 - MPS.BR Appraisals'!D304,5,1),$C$1:$I$2,2,0),IF('Table 2 - MPS.BR Appraisals'!C304&lt;&gt;"",C304,""))</f>
        <v/>
      </c>
      <c r="E304" s="59" t="str">
        <f>IF('Table 2 - MPS.BR Appraisals'!E304&lt;&gt;"",HLOOKUP(MID('Table 2 - MPS.BR Appraisals'!E304,5,1),$C$1:$I$2,2,0),IF(OR('Table 2 - MPS.BR Appraisals'!E304&lt;&gt;"",'Table 2 - MPS.BR Appraisals'!D304&lt;&gt;""),D304,""))</f>
        <v/>
      </c>
      <c r="F304" s="59" t="str">
        <f>IF('Table 2 - MPS.BR Appraisals'!F304&lt;&gt;"",HLOOKUP(MID('Table 2 - MPS.BR Appraisals'!F304,5,1),$C$1:$I$2,2,0),IF(OR('Table 2 - MPS.BR Appraisals'!E304&lt;&gt;"",'Table 2 - MPS.BR Appraisals'!E304&lt;&gt;"",'Table 2 - MPS.BR Appraisals'!E304&lt;&gt;""),E304,""))</f>
        <v/>
      </c>
      <c r="G304" s="59" t="str">
        <f>IF('Table 2 - MPS.BR Appraisals'!G304&lt;&gt;"",HLOOKUP(MID('Table 2 - MPS.BR Appraisals'!G304,5,1),$C$1:$I$2,2,0),IF(OR('Table 2 - MPS.BR Appraisals'!F304&lt;&gt;"",'Table 2 - MPS.BR Appraisals'!F304&lt;&gt;"",'Table 2 - MPS.BR Appraisals'!F304&lt;&gt;""),F304,""))</f>
        <v/>
      </c>
      <c r="H304" s="59" t="str">
        <f>IF('Table 2 - MPS.BR Appraisals'!H304&lt;&gt;"",HLOOKUP(MID('Table 2 - MPS.BR Appraisals'!H304,5,1),$C$1:$I$2,2,0),IF(OR('Table 2 - MPS.BR Appraisals'!G304&lt;&gt;"",'Table 2 - MPS.BR Appraisals'!G304&lt;&gt;"",'Table 2 - MPS.BR Appraisals'!G304&lt;&gt;""),G304,""))</f>
        <v/>
      </c>
      <c r="I304" s="59" t="str">
        <f>IF('Table 2 - MPS.BR Appraisals'!I304&lt;&gt;"",HLOOKUP(MID('Table 2 - MPS.BR Appraisals'!I304,5,1),$C$1:$I$2,2,0),IF(OR('Table 2 - MPS.BR Appraisals'!H304&lt;&gt;"",'Table 2 - MPS.BR Appraisals'!H304&lt;&gt;"",'Table 2 - MPS.BR Appraisals'!H304&lt;&gt;""),H304,""))</f>
        <v/>
      </c>
      <c r="J304" s="59" t="str">
        <f>IF('Table 2 - MPS.BR Appraisals'!J304&lt;&gt;"",HLOOKUP(MID('Table 2 - MPS.BR Appraisals'!J304,5,1),$C$1:$I$2,2,0),IF(OR('Table 2 - MPS.BR Appraisals'!I304&lt;&gt;"",'Table 2 - MPS.BR Appraisals'!I304&lt;&gt;"",'Table 2 - MPS.BR Appraisals'!I304&lt;&gt;""),I304,""))</f>
        <v/>
      </c>
      <c r="K304" s="59" t="str">
        <f>IF('Table 2 - MPS.BR Appraisals'!K304&lt;&gt;"",HLOOKUP(MID('Table 2 - MPS.BR Appraisals'!K304,5,1),$C$1:$I$2,2,0),IF(OR('Table 2 - MPS.BR Appraisals'!J304&lt;&gt;"",'Table 2 - MPS.BR Appraisals'!J304&lt;&gt;"",'Table 2 - MPS.BR Appraisals'!J304&lt;&gt;""),J304,""))</f>
        <v/>
      </c>
      <c r="L304" s="59" t="str">
        <f>IF('Table 2 - MPS.BR Appraisals'!L304&lt;&gt;"",HLOOKUP(MID('Table 2 - MPS.BR Appraisals'!L304,5,1),$C$1:$I$2,2,0),IF(OR('Table 2 - MPS.BR Appraisals'!K304&lt;&gt;"",'Table 2 - MPS.BR Appraisals'!K304&lt;&gt;"",'Table 2 - MPS.BR Appraisals'!K304&lt;&gt;""),K304,""))</f>
        <v/>
      </c>
      <c r="M304" s="59" t="str">
        <f>IF('Table 2 - MPS.BR Appraisals'!M304&lt;&gt;"",HLOOKUP(MID('Table 2 - MPS.BR Appraisals'!M304,5,1),$C$1:$I$2,2,0),IF(OR('Table 2 - MPS.BR Appraisals'!L304&lt;&gt;"",'Table 2 - MPS.BR Appraisals'!L304&lt;&gt;"",'Table 2 - MPS.BR Appraisals'!L304&lt;&gt;""),L304,""))</f>
        <v/>
      </c>
      <c r="N304" s="59" t="str">
        <f>IF('Table 2 - MPS.BR Appraisals'!N304&lt;&gt;"",HLOOKUP(MID('Table 2 - MPS.BR Appraisals'!N304,5,1),$C$1:$I$2,2,0),IF(OR('Table 2 - MPS.BR Appraisals'!M304&lt;&gt;"",'Table 2 - MPS.BR Appraisals'!M304&lt;&gt;"",'Table 2 - MPS.BR Appraisals'!M304&lt;&gt;""),M304,""))</f>
        <v/>
      </c>
      <c r="O304" s="59" t="str">
        <f>IF('Table 2 - MPS.BR Appraisals'!O304&lt;&gt;"",HLOOKUP(MID('Table 2 - MPS.BR Appraisals'!O304,5,1),$C$1:$I$2,2,0),IF(OR('Table 2 - MPS.BR Appraisals'!N304&lt;&gt;"",'Table 2 - MPS.BR Appraisals'!N304&lt;&gt;"",'Table 2 - MPS.BR Appraisals'!N304&lt;&gt;""),N304,""))</f>
        <v/>
      </c>
      <c r="P304" s="59" t="str">
        <f>IF('Table 2 - MPS.BR Appraisals'!P304&lt;&gt;"",HLOOKUP(MID('Table 2 - MPS.BR Appraisals'!P304,5,1),$C$1:$I$2,2,0),IF(OR('Table 2 - MPS.BR Appraisals'!O304&lt;&gt;"",'Table 2 - MPS.BR Appraisals'!O304&lt;&gt;"",'Table 2 - MPS.BR Appraisals'!O304&lt;&gt;""),O304,""))</f>
        <v/>
      </c>
      <c r="Q304" s="59" t="str">
        <f>IF('Table 2 - MPS.BR Appraisals'!Q304&lt;&gt;"",HLOOKUP(MID('Table 2 - MPS.BR Appraisals'!Q304,5,1),$C$1:$I$2,2,0),IF(OR('Table 2 - MPS.BR Appraisals'!P304&lt;&gt;"",'Table 2 - MPS.BR Appraisals'!P304&lt;&gt;"",'Table 2 - MPS.BR Appraisals'!P304&lt;&gt;""),P304,""))</f>
        <v/>
      </c>
      <c r="R304" s="59" t="str">
        <f>IF('Table 2 - MPS.BR Appraisals'!R304&lt;&gt;"",HLOOKUP(MID('Table 2 - MPS.BR Appraisals'!R304,5,1),$C$1:$I$2,2,0),IF(OR('Table 2 - MPS.BR Appraisals'!Q304&lt;&gt;"",'Table 2 - MPS.BR Appraisals'!Q304&lt;&gt;"",'Table 2 - MPS.BR Appraisals'!Q304&lt;&gt;""),Q304,""))</f>
        <v/>
      </c>
      <c r="S304" s="59" t="str">
        <f>IF('Table 2 - MPS.BR Appraisals'!S304&lt;&gt;"",HLOOKUP(MID('Table 2 - MPS.BR Appraisals'!S304,5,1),$C$1:$I$2,2,0),IF(OR('Table 2 - MPS.BR Appraisals'!R304&lt;&gt;"",'Table 2 - MPS.BR Appraisals'!R304&lt;&gt;"",'Table 2 - MPS.BR Appraisals'!R304&lt;&gt;""),R304,""))</f>
        <v/>
      </c>
      <c r="T304" s="59" t="str">
        <f>IF('Table 2 - MPS.BR Appraisals'!T304&lt;&gt;"",HLOOKUP(MID('Table 2 - MPS.BR Appraisals'!T304,5,1),$C$1:$I$2,2,0),IF(OR('Table 2 - MPS.BR Appraisals'!S304&lt;&gt;"",'Table 2 - MPS.BR Appraisals'!S304&lt;&gt;"",'Table 2 - MPS.BR Appraisals'!S304&lt;&gt;""),S304,""))</f>
        <v/>
      </c>
      <c r="U304" s="59" t="str">
        <f>IF('Table 2 - MPS.BR Appraisals'!U304&lt;&gt;"",HLOOKUP(MID('Table 2 - MPS.BR Appraisals'!U304,5,1),$C$1:$I$2,2,0),IF(OR('Table 2 - MPS.BR Appraisals'!T304&lt;&gt;"",'Table 2 - MPS.BR Appraisals'!T304&lt;&gt;"",'Table 2 - MPS.BR Appraisals'!T304&lt;&gt;""),T304,""))</f>
        <v/>
      </c>
      <c r="V304" s="59" t="str">
        <f>IF('Table 2 - MPS.BR Appraisals'!V304&lt;&gt;"",HLOOKUP(MID('Table 2 - MPS.BR Appraisals'!V304,5,1),$C$1:$I$2,2,0),IF(OR('Table 2 - MPS.BR Appraisals'!U304&lt;&gt;"",'Table 2 - MPS.BR Appraisals'!U304&lt;&gt;"",'Table 2 - MPS.BR Appraisals'!U304&lt;&gt;""),U304,""))</f>
        <v/>
      </c>
      <c r="W304" s="59" t="str">
        <f>IF('Table 2 - MPS.BR Appraisals'!W304&lt;&gt;"",HLOOKUP(MID('Table 2 - MPS.BR Appraisals'!W304,5,1),$C$1:$I$2,2,0),IF(OR('Table 2 - MPS.BR Appraisals'!V304&lt;&gt;"",'Table 2 - MPS.BR Appraisals'!V304&lt;&gt;"",'Table 2 - MPS.BR Appraisals'!V304&lt;&gt;""),V304,""))</f>
        <v/>
      </c>
      <c r="X304" s="59" t="str">
        <f>IF('Table 2 - MPS.BR Appraisals'!X304&lt;&gt;"",HLOOKUP(MID('Table 2 - MPS.BR Appraisals'!X304,5,1),$C$1:$I$2,2,0),IF(OR('Table 2 - MPS.BR Appraisals'!W304&lt;&gt;"",'Table 2 - MPS.BR Appraisals'!W304&lt;&gt;"",'Table 2 - MPS.BR Appraisals'!W304&lt;&gt;""),W304,""))</f>
        <v/>
      </c>
      <c r="Y304" s="59" t="str">
        <f>IF('Table 2 - MPS.BR Appraisals'!Y304&lt;&gt;"",HLOOKUP(MID('Table 2 - MPS.BR Appraisals'!Y304,5,1),$C$1:$I$2,2,0),IF(OR('Table 2 - MPS.BR Appraisals'!X304&lt;&gt;"",'Table 2 - MPS.BR Appraisals'!X304&lt;&gt;"",'Table 2 - MPS.BR Appraisals'!X304&lt;&gt;""),X304,""))</f>
        <v/>
      </c>
      <c r="Z304" s="59" t="str">
        <f>IF('Table 2 - MPS.BR Appraisals'!Z304&lt;&gt;"",HLOOKUP(MID('Table 2 - MPS.BR Appraisals'!Z304,5,1),$C$1:$I$2,2,0),IF(OR('Table 2 - MPS.BR Appraisals'!Y304&lt;&gt;"",'Table 2 - MPS.BR Appraisals'!Y304&lt;&gt;"",'Table 2 - MPS.BR Appraisals'!Y304&lt;&gt;""),Y304,""))</f>
        <v/>
      </c>
      <c r="AA304" s="59" t="str">
        <f>IF('Table 2 - MPS.BR Appraisals'!AA304&lt;&gt;"",HLOOKUP(MID('Table 2 - MPS.BR Appraisals'!AA304,5,1),$C$1:$I$2,2,0),IF(OR('Table 2 - MPS.BR Appraisals'!Z304&lt;&gt;"",'Table 2 - MPS.BR Appraisals'!Z304&lt;&gt;"",'Table 2 - MPS.BR Appraisals'!Z304&lt;&gt;""),Z304,""))</f>
        <v/>
      </c>
      <c r="AB304" s="59" t="str">
        <f>IF('Table 2 - MPS.BR Appraisals'!AB304&lt;&gt;"",HLOOKUP(MID('Table 2 - MPS.BR Appraisals'!AB304,5,1),$C$1:$I$2,2,0),IF(OR('Table 2 - MPS.BR Appraisals'!AA304&lt;&gt;"",'Table 2 - MPS.BR Appraisals'!AA304&lt;&gt;"",'Table 2 - MPS.BR Appraisals'!AA304&lt;&gt;""),AA304,""))</f>
        <v/>
      </c>
      <c r="AC304" s="59" t="str">
        <f>IF('Table 2 - MPS.BR Appraisals'!AC304&lt;&gt;"",HLOOKUP(MID('Table 2 - MPS.BR Appraisals'!AC304,5,1),$C$1:$I$2,2,0),IF(OR('Table 2 - MPS.BR Appraisals'!AB304&lt;&gt;"",'Table 2 - MPS.BR Appraisals'!AB304&lt;&gt;"",'Table 2 - MPS.BR Appraisals'!AB304&lt;&gt;""),AB304,""))</f>
        <v/>
      </c>
    </row>
    <row r="305" spans="2:29" ht="17.850000000000001" customHeight="1" x14ac:dyDescent="0.2">
      <c r="B305" s="35" t="s">
        <v>343</v>
      </c>
      <c r="C305" s="59" t="str">
        <f>IF('Table 2 - MPS.BR Appraisals'!C305&lt;&gt;"",HLOOKUP(MID('Table 2 - MPS.BR Appraisals'!C305,5,1),$C$1:$I$2,2,0),"")</f>
        <v/>
      </c>
      <c r="D305" s="59" t="str">
        <f>IF('Table 2 - MPS.BR Appraisals'!D305&lt;&gt;"",HLOOKUP(MID('Table 2 - MPS.BR Appraisals'!D305,5,1),$C$1:$I$2,2,0),IF('Table 2 - MPS.BR Appraisals'!C305&lt;&gt;"",C305,""))</f>
        <v/>
      </c>
      <c r="E305" s="59" t="str">
        <f>IF('Table 2 - MPS.BR Appraisals'!E305&lt;&gt;"",HLOOKUP(MID('Table 2 - MPS.BR Appraisals'!E305,5,1),$C$1:$I$2,2,0),IF(OR('Table 2 - MPS.BR Appraisals'!E305&lt;&gt;"",'Table 2 - MPS.BR Appraisals'!D305&lt;&gt;""),D305,""))</f>
        <v/>
      </c>
      <c r="F305" s="59" t="str">
        <f>IF('Table 2 - MPS.BR Appraisals'!F305&lt;&gt;"",HLOOKUP(MID('Table 2 - MPS.BR Appraisals'!F305,5,1),$C$1:$I$2,2,0),IF(OR('Table 2 - MPS.BR Appraisals'!E305&lt;&gt;"",'Table 2 - MPS.BR Appraisals'!E305&lt;&gt;"",'Table 2 - MPS.BR Appraisals'!E305&lt;&gt;""),E305,""))</f>
        <v/>
      </c>
      <c r="G305" s="59" t="str">
        <f>IF('Table 2 - MPS.BR Appraisals'!G305&lt;&gt;"",HLOOKUP(MID('Table 2 - MPS.BR Appraisals'!G305,5,1),$C$1:$I$2,2,0),IF(OR('Table 2 - MPS.BR Appraisals'!F305&lt;&gt;"",'Table 2 - MPS.BR Appraisals'!F305&lt;&gt;"",'Table 2 - MPS.BR Appraisals'!F305&lt;&gt;""),F305,""))</f>
        <v/>
      </c>
      <c r="H305" s="59" t="str">
        <f>IF('Table 2 - MPS.BR Appraisals'!H305&lt;&gt;"",HLOOKUP(MID('Table 2 - MPS.BR Appraisals'!H305,5,1),$C$1:$I$2,2,0),IF(OR('Table 2 - MPS.BR Appraisals'!G305&lt;&gt;"",'Table 2 - MPS.BR Appraisals'!G305&lt;&gt;"",'Table 2 - MPS.BR Appraisals'!G305&lt;&gt;""),G305,""))</f>
        <v/>
      </c>
      <c r="I305" s="59" t="str">
        <f>IF('Table 2 - MPS.BR Appraisals'!I305&lt;&gt;"",HLOOKUP(MID('Table 2 - MPS.BR Appraisals'!I305,5,1),$C$1:$I$2,2,0),IF(OR('Table 2 - MPS.BR Appraisals'!H305&lt;&gt;"",'Table 2 - MPS.BR Appraisals'!H305&lt;&gt;"",'Table 2 - MPS.BR Appraisals'!H305&lt;&gt;""),H305,""))</f>
        <v/>
      </c>
      <c r="J305" s="59" t="str">
        <f>IF('Table 2 - MPS.BR Appraisals'!J305&lt;&gt;"",HLOOKUP(MID('Table 2 - MPS.BR Appraisals'!J305,5,1),$C$1:$I$2,2,0),IF(OR('Table 2 - MPS.BR Appraisals'!I305&lt;&gt;"",'Table 2 - MPS.BR Appraisals'!I305&lt;&gt;"",'Table 2 - MPS.BR Appraisals'!I305&lt;&gt;""),I305,""))</f>
        <v/>
      </c>
      <c r="K305" s="59" t="str">
        <f>IF('Table 2 - MPS.BR Appraisals'!K305&lt;&gt;"",HLOOKUP(MID('Table 2 - MPS.BR Appraisals'!K305,5,1),$C$1:$I$2,2,0),IF(OR('Table 2 - MPS.BR Appraisals'!J305&lt;&gt;"",'Table 2 - MPS.BR Appraisals'!J305&lt;&gt;"",'Table 2 - MPS.BR Appraisals'!J305&lt;&gt;""),J305,""))</f>
        <v/>
      </c>
      <c r="L305" s="59" t="str">
        <f>IF('Table 2 - MPS.BR Appraisals'!L305&lt;&gt;"",HLOOKUP(MID('Table 2 - MPS.BR Appraisals'!L305,5,1),$C$1:$I$2,2,0),IF(OR('Table 2 - MPS.BR Appraisals'!K305&lt;&gt;"",'Table 2 - MPS.BR Appraisals'!K305&lt;&gt;"",'Table 2 - MPS.BR Appraisals'!K305&lt;&gt;""),K305,""))</f>
        <v/>
      </c>
      <c r="M305" s="59" t="str">
        <f>IF('Table 2 - MPS.BR Appraisals'!M305&lt;&gt;"",HLOOKUP(MID('Table 2 - MPS.BR Appraisals'!M305,5,1),$C$1:$I$2,2,0),IF(OR('Table 2 - MPS.BR Appraisals'!L305&lt;&gt;"",'Table 2 - MPS.BR Appraisals'!L305&lt;&gt;"",'Table 2 - MPS.BR Appraisals'!L305&lt;&gt;""),L305,""))</f>
        <v/>
      </c>
      <c r="N305" s="59" t="str">
        <f>IF('Table 2 - MPS.BR Appraisals'!N305&lt;&gt;"",HLOOKUP(MID('Table 2 - MPS.BR Appraisals'!N305,5,1),$C$1:$I$2,2,0),IF(OR('Table 2 - MPS.BR Appraisals'!M305&lt;&gt;"",'Table 2 - MPS.BR Appraisals'!M305&lt;&gt;"",'Table 2 - MPS.BR Appraisals'!M305&lt;&gt;""),M305,""))</f>
        <v/>
      </c>
      <c r="O305" s="59" t="str">
        <f>IF('Table 2 - MPS.BR Appraisals'!O305&lt;&gt;"",HLOOKUP(MID('Table 2 - MPS.BR Appraisals'!O305,5,1),$C$1:$I$2,2,0),IF(OR('Table 2 - MPS.BR Appraisals'!N305&lt;&gt;"",'Table 2 - MPS.BR Appraisals'!N305&lt;&gt;"",'Table 2 - MPS.BR Appraisals'!N305&lt;&gt;""),N305,""))</f>
        <v/>
      </c>
      <c r="P305" s="59" t="str">
        <f>IF('Table 2 - MPS.BR Appraisals'!P305&lt;&gt;"",HLOOKUP(MID('Table 2 - MPS.BR Appraisals'!P305,5,1),$C$1:$I$2,2,0),IF(OR('Table 2 - MPS.BR Appraisals'!O305&lt;&gt;"",'Table 2 - MPS.BR Appraisals'!O305&lt;&gt;"",'Table 2 - MPS.BR Appraisals'!O305&lt;&gt;""),O305,""))</f>
        <v/>
      </c>
      <c r="Q305" s="59" t="str">
        <f>IF('Table 2 - MPS.BR Appraisals'!Q305&lt;&gt;"",HLOOKUP(MID('Table 2 - MPS.BR Appraisals'!Q305,5,1),$C$1:$I$2,2,0),IF(OR('Table 2 - MPS.BR Appraisals'!P305&lt;&gt;"",'Table 2 - MPS.BR Appraisals'!P305&lt;&gt;"",'Table 2 - MPS.BR Appraisals'!P305&lt;&gt;""),P305,""))</f>
        <v/>
      </c>
      <c r="R305" s="59" t="str">
        <f>IF('Table 2 - MPS.BR Appraisals'!R305&lt;&gt;"",HLOOKUP(MID('Table 2 - MPS.BR Appraisals'!R305,5,1),$C$1:$I$2,2,0),IF(OR('Table 2 - MPS.BR Appraisals'!Q305&lt;&gt;"",'Table 2 - MPS.BR Appraisals'!Q305&lt;&gt;"",'Table 2 - MPS.BR Appraisals'!Q305&lt;&gt;""),Q305,""))</f>
        <v/>
      </c>
      <c r="S305" s="59" t="str">
        <f>IF('Table 2 - MPS.BR Appraisals'!S305&lt;&gt;"",HLOOKUP(MID('Table 2 - MPS.BR Appraisals'!S305,5,1),$C$1:$I$2,2,0),IF(OR('Table 2 - MPS.BR Appraisals'!R305&lt;&gt;"",'Table 2 - MPS.BR Appraisals'!R305&lt;&gt;"",'Table 2 - MPS.BR Appraisals'!R305&lt;&gt;""),R305,""))</f>
        <v/>
      </c>
      <c r="T305" s="59" t="str">
        <f>IF('Table 2 - MPS.BR Appraisals'!T305&lt;&gt;"",HLOOKUP(MID('Table 2 - MPS.BR Appraisals'!T305,5,1),$C$1:$I$2,2,0),IF(OR('Table 2 - MPS.BR Appraisals'!S305&lt;&gt;"",'Table 2 - MPS.BR Appraisals'!S305&lt;&gt;"",'Table 2 - MPS.BR Appraisals'!S305&lt;&gt;""),S305,""))</f>
        <v/>
      </c>
      <c r="U305" s="59">
        <f>IF('Table 2 - MPS.BR Appraisals'!U305&lt;&gt;"",HLOOKUP(MID('Table 2 - MPS.BR Appraisals'!U305,5,1),$C$1:$I$2,2,0),IF(OR('Table 2 - MPS.BR Appraisals'!T305&lt;&gt;"",'Table 2 - MPS.BR Appraisals'!T305&lt;&gt;"",'Table 2 - MPS.BR Appraisals'!T305&lt;&gt;""),T305,""))</f>
        <v>1</v>
      </c>
      <c r="V305" s="59">
        <f>IF('Table 2 - MPS.BR Appraisals'!V305&lt;&gt;"",HLOOKUP(MID('Table 2 - MPS.BR Appraisals'!V305,5,1),$C$1:$I$2,2,0),IF(OR('Table 2 - MPS.BR Appraisals'!U305&lt;&gt;"",'Table 2 - MPS.BR Appraisals'!U305&lt;&gt;"",'Table 2 - MPS.BR Appraisals'!U305&lt;&gt;""),U305,""))</f>
        <v>1</v>
      </c>
      <c r="W305" s="59" t="str">
        <f>IF('Table 2 - MPS.BR Appraisals'!W305&lt;&gt;"",HLOOKUP(MID('Table 2 - MPS.BR Appraisals'!W305,5,1),$C$1:$I$2,2,0),IF(OR('Table 2 - MPS.BR Appraisals'!V305&lt;&gt;"",'Table 2 - MPS.BR Appraisals'!V305&lt;&gt;"",'Table 2 - MPS.BR Appraisals'!V305&lt;&gt;""),V305,""))</f>
        <v/>
      </c>
      <c r="X305" s="59">
        <f>IF('Table 2 - MPS.BR Appraisals'!X305&lt;&gt;"",HLOOKUP(MID('Table 2 - MPS.BR Appraisals'!X305,5,1),$C$1:$I$2,2,0),IF(OR('Table 2 - MPS.BR Appraisals'!W305&lt;&gt;"",'Table 2 - MPS.BR Appraisals'!W305&lt;&gt;"",'Table 2 - MPS.BR Appraisals'!W305&lt;&gt;""),W305,""))</f>
        <v>3</v>
      </c>
      <c r="Y305" s="59">
        <f>IF('Table 2 - MPS.BR Appraisals'!Y305&lt;&gt;"",HLOOKUP(MID('Table 2 - MPS.BR Appraisals'!Y305,5,1),$C$1:$I$2,2,0),IF(OR('Table 2 - MPS.BR Appraisals'!X305&lt;&gt;"",'Table 2 - MPS.BR Appraisals'!X305&lt;&gt;"",'Table 2 - MPS.BR Appraisals'!X305&lt;&gt;""),X305,""))</f>
        <v>3</v>
      </c>
      <c r="Z305" s="59" t="str">
        <f>IF('Table 2 - MPS.BR Appraisals'!Z305&lt;&gt;"",HLOOKUP(MID('Table 2 - MPS.BR Appraisals'!Z305,5,1),$C$1:$I$2,2,0),IF(OR('Table 2 - MPS.BR Appraisals'!Y305&lt;&gt;"",'Table 2 - MPS.BR Appraisals'!Y305&lt;&gt;"",'Table 2 - MPS.BR Appraisals'!Y305&lt;&gt;""),Y305,""))</f>
        <v/>
      </c>
      <c r="AA305" s="59" t="str">
        <f>IF('Table 2 - MPS.BR Appraisals'!AA305&lt;&gt;"",HLOOKUP(MID('Table 2 - MPS.BR Appraisals'!AA305,5,1),$C$1:$I$2,2,0),IF(OR('Table 2 - MPS.BR Appraisals'!Z305&lt;&gt;"",'Table 2 - MPS.BR Appraisals'!Z305&lt;&gt;"",'Table 2 - MPS.BR Appraisals'!Z305&lt;&gt;""),Z305,""))</f>
        <v/>
      </c>
      <c r="AB305" s="59" t="str">
        <f>IF('Table 2 - MPS.BR Appraisals'!AB305&lt;&gt;"",HLOOKUP(MID('Table 2 - MPS.BR Appraisals'!AB305,5,1),$C$1:$I$2,2,0),IF(OR('Table 2 - MPS.BR Appraisals'!AA305&lt;&gt;"",'Table 2 - MPS.BR Appraisals'!AA305&lt;&gt;"",'Table 2 - MPS.BR Appraisals'!AA305&lt;&gt;""),AA305,""))</f>
        <v/>
      </c>
      <c r="AC305" s="59" t="str">
        <f>IF('Table 2 - MPS.BR Appraisals'!AC305&lt;&gt;"",HLOOKUP(MID('Table 2 - MPS.BR Appraisals'!AC305,5,1),$C$1:$I$2,2,0),IF(OR('Table 2 - MPS.BR Appraisals'!AB305&lt;&gt;"",'Table 2 - MPS.BR Appraisals'!AB305&lt;&gt;"",'Table 2 - MPS.BR Appraisals'!AB305&lt;&gt;""),AB305,""))</f>
        <v/>
      </c>
    </row>
    <row r="306" spans="2:29" ht="17.850000000000001" customHeight="1" x14ac:dyDescent="0.2">
      <c r="B306" s="35" t="s">
        <v>344</v>
      </c>
      <c r="C306" s="59" t="str">
        <f>IF('Table 2 - MPS.BR Appraisals'!C306&lt;&gt;"",HLOOKUP(MID('Table 2 - MPS.BR Appraisals'!C306,5,1),$C$1:$I$2,2,0),"")</f>
        <v/>
      </c>
      <c r="D306" s="59" t="str">
        <f>IF('Table 2 - MPS.BR Appraisals'!D306&lt;&gt;"",HLOOKUP(MID('Table 2 - MPS.BR Appraisals'!D306,5,1),$C$1:$I$2,2,0),IF('Table 2 - MPS.BR Appraisals'!C306&lt;&gt;"",C306,""))</f>
        <v/>
      </c>
      <c r="E306" s="59" t="str">
        <f>IF('Table 2 - MPS.BR Appraisals'!E306&lt;&gt;"",HLOOKUP(MID('Table 2 - MPS.BR Appraisals'!E306,5,1),$C$1:$I$2,2,0),IF(OR('Table 2 - MPS.BR Appraisals'!E306&lt;&gt;"",'Table 2 - MPS.BR Appraisals'!D306&lt;&gt;""),D306,""))</f>
        <v/>
      </c>
      <c r="F306" s="59" t="str">
        <f>IF('Table 2 - MPS.BR Appraisals'!F306&lt;&gt;"",HLOOKUP(MID('Table 2 - MPS.BR Appraisals'!F306,5,1),$C$1:$I$2,2,0),IF(OR('Table 2 - MPS.BR Appraisals'!E306&lt;&gt;"",'Table 2 - MPS.BR Appraisals'!E306&lt;&gt;"",'Table 2 - MPS.BR Appraisals'!E306&lt;&gt;""),E306,""))</f>
        <v/>
      </c>
      <c r="G306" s="59" t="str">
        <f>IF('Table 2 - MPS.BR Appraisals'!G306&lt;&gt;"",HLOOKUP(MID('Table 2 - MPS.BR Appraisals'!G306,5,1),$C$1:$I$2,2,0),IF(OR('Table 2 - MPS.BR Appraisals'!F306&lt;&gt;"",'Table 2 - MPS.BR Appraisals'!F306&lt;&gt;"",'Table 2 - MPS.BR Appraisals'!F306&lt;&gt;""),F306,""))</f>
        <v/>
      </c>
      <c r="H306" s="59" t="str">
        <f>IF('Table 2 - MPS.BR Appraisals'!H306&lt;&gt;"",HLOOKUP(MID('Table 2 - MPS.BR Appraisals'!H306,5,1),$C$1:$I$2,2,0),IF(OR('Table 2 - MPS.BR Appraisals'!G306&lt;&gt;"",'Table 2 - MPS.BR Appraisals'!G306&lt;&gt;"",'Table 2 - MPS.BR Appraisals'!G306&lt;&gt;""),G306,""))</f>
        <v/>
      </c>
      <c r="I306" s="59" t="str">
        <f>IF('Table 2 - MPS.BR Appraisals'!I306&lt;&gt;"",HLOOKUP(MID('Table 2 - MPS.BR Appraisals'!I306,5,1),$C$1:$I$2,2,0),IF(OR('Table 2 - MPS.BR Appraisals'!H306&lt;&gt;"",'Table 2 - MPS.BR Appraisals'!H306&lt;&gt;"",'Table 2 - MPS.BR Appraisals'!H306&lt;&gt;""),H306,""))</f>
        <v/>
      </c>
      <c r="J306" s="59" t="str">
        <f>IF('Table 2 - MPS.BR Appraisals'!J306&lt;&gt;"",HLOOKUP(MID('Table 2 - MPS.BR Appraisals'!J306,5,1),$C$1:$I$2,2,0),IF(OR('Table 2 - MPS.BR Appraisals'!I306&lt;&gt;"",'Table 2 - MPS.BR Appraisals'!I306&lt;&gt;"",'Table 2 - MPS.BR Appraisals'!I306&lt;&gt;""),I306,""))</f>
        <v/>
      </c>
      <c r="K306" s="59" t="str">
        <f>IF('Table 2 - MPS.BR Appraisals'!K306&lt;&gt;"",HLOOKUP(MID('Table 2 - MPS.BR Appraisals'!K306,5,1),$C$1:$I$2,2,0),IF(OR('Table 2 - MPS.BR Appraisals'!J306&lt;&gt;"",'Table 2 - MPS.BR Appraisals'!J306&lt;&gt;"",'Table 2 - MPS.BR Appraisals'!J306&lt;&gt;""),J306,""))</f>
        <v/>
      </c>
      <c r="L306" s="59" t="str">
        <f>IF('Table 2 - MPS.BR Appraisals'!L306&lt;&gt;"",HLOOKUP(MID('Table 2 - MPS.BR Appraisals'!L306,5,1),$C$1:$I$2,2,0),IF(OR('Table 2 - MPS.BR Appraisals'!K306&lt;&gt;"",'Table 2 - MPS.BR Appraisals'!K306&lt;&gt;"",'Table 2 - MPS.BR Appraisals'!K306&lt;&gt;""),K306,""))</f>
        <v/>
      </c>
      <c r="M306" s="59" t="str">
        <f>IF('Table 2 - MPS.BR Appraisals'!M306&lt;&gt;"",HLOOKUP(MID('Table 2 - MPS.BR Appraisals'!M306,5,1),$C$1:$I$2,2,0),IF(OR('Table 2 - MPS.BR Appraisals'!L306&lt;&gt;"",'Table 2 - MPS.BR Appraisals'!L306&lt;&gt;"",'Table 2 - MPS.BR Appraisals'!L306&lt;&gt;""),L306,""))</f>
        <v/>
      </c>
      <c r="N306" s="59" t="str">
        <f>IF('Table 2 - MPS.BR Appraisals'!N306&lt;&gt;"",HLOOKUP(MID('Table 2 - MPS.BR Appraisals'!N306,5,1),$C$1:$I$2,2,0),IF(OR('Table 2 - MPS.BR Appraisals'!M306&lt;&gt;"",'Table 2 - MPS.BR Appraisals'!M306&lt;&gt;"",'Table 2 - MPS.BR Appraisals'!M306&lt;&gt;""),M306,""))</f>
        <v/>
      </c>
      <c r="O306" s="59" t="str">
        <f>IF('Table 2 - MPS.BR Appraisals'!O306&lt;&gt;"",HLOOKUP(MID('Table 2 - MPS.BR Appraisals'!O306,5,1),$C$1:$I$2,2,0),IF(OR('Table 2 - MPS.BR Appraisals'!N306&lt;&gt;"",'Table 2 - MPS.BR Appraisals'!N306&lt;&gt;"",'Table 2 - MPS.BR Appraisals'!N306&lt;&gt;""),N306,""))</f>
        <v/>
      </c>
      <c r="P306" s="59" t="str">
        <f>IF('Table 2 - MPS.BR Appraisals'!P306&lt;&gt;"",HLOOKUP(MID('Table 2 - MPS.BR Appraisals'!P306,5,1),$C$1:$I$2,2,0),IF(OR('Table 2 - MPS.BR Appraisals'!O306&lt;&gt;"",'Table 2 - MPS.BR Appraisals'!O306&lt;&gt;"",'Table 2 - MPS.BR Appraisals'!O306&lt;&gt;""),O306,""))</f>
        <v/>
      </c>
      <c r="Q306" s="59" t="str">
        <f>IF('Table 2 - MPS.BR Appraisals'!Q306&lt;&gt;"",HLOOKUP(MID('Table 2 - MPS.BR Appraisals'!Q306,5,1),$C$1:$I$2,2,0),IF(OR('Table 2 - MPS.BR Appraisals'!P306&lt;&gt;"",'Table 2 - MPS.BR Appraisals'!P306&lt;&gt;"",'Table 2 - MPS.BR Appraisals'!P306&lt;&gt;""),P306,""))</f>
        <v/>
      </c>
      <c r="R306" s="59" t="str">
        <f>IF('Table 2 - MPS.BR Appraisals'!R306&lt;&gt;"",HLOOKUP(MID('Table 2 - MPS.BR Appraisals'!R306,5,1),$C$1:$I$2,2,0),IF(OR('Table 2 - MPS.BR Appraisals'!Q306&lt;&gt;"",'Table 2 - MPS.BR Appraisals'!Q306&lt;&gt;"",'Table 2 - MPS.BR Appraisals'!Q306&lt;&gt;""),Q306,""))</f>
        <v/>
      </c>
      <c r="S306" s="59" t="str">
        <f>IF('Table 2 - MPS.BR Appraisals'!S306&lt;&gt;"",HLOOKUP(MID('Table 2 - MPS.BR Appraisals'!S306,5,1),$C$1:$I$2,2,0),IF(OR('Table 2 - MPS.BR Appraisals'!R306&lt;&gt;"",'Table 2 - MPS.BR Appraisals'!R306&lt;&gt;"",'Table 2 - MPS.BR Appraisals'!R306&lt;&gt;""),R306,""))</f>
        <v/>
      </c>
      <c r="T306" s="59" t="str">
        <f>IF('Table 2 - MPS.BR Appraisals'!T306&lt;&gt;"",HLOOKUP(MID('Table 2 - MPS.BR Appraisals'!T306,5,1),$C$1:$I$2,2,0),IF(OR('Table 2 - MPS.BR Appraisals'!S306&lt;&gt;"",'Table 2 - MPS.BR Appraisals'!S306&lt;&gt;"",'Table 2 - MPS.BR Appraisals'!S306&lt;&gt;""),S306,""))</f>
        <v/>
      </c>
      <c r="U306" s="59" t="str">
        <f>IF('Table 2 - MPS.BR Appraisals'!U306&lt;&gt;"",HLOOKUP(MID('Table 2 - MPS.BR Appraisals'!U306,5,1),$C$1:$I$2,2,0),IF(OR('Table 2 - MPS.BR Appraisals'!T306&lt;&gt;"",'Table 2 - MPS.BR Appraisals'!T306&lt;&gt;"",'Table 2 - MPS.BR Appraisals'!T306&lt;&gt;""),T306,""))</f>
        <v/>
      </c>
      <c r="V306" s="59" t="str">
        <f>IF('Table 2 - MPS.BR Appraisals'!V306&lt;&gt;"",HLOOKUP(MID('Table 2 - MPS.BR Appraisals'!V306,5,1),$C$1:$I$2,2,0),IF(OR('Table 2 - MPS.BR Appraisals'!U306&lt;&gt;"",'Table 2 - MPS.BR Appraisals'!U306&lt;&gt;"",'Table 2 - MPS.BR Appraisals'!U306&lt;&gt;""),U306,""))</f>
        <v/>
      </c>
      <c r="W306" s="59" t="str">
        <f>IF('Table 2 - MPS.BR Appraisals'!W306&lt;&gt;"",HLOOKUP(MID('Table 2 - MPS.BR Appraisals'!W306,5,1),$C$1:$I$2,2,0),IF(OR('Table 2 - MPS.BR Appraisals'!V306&lt;&gt;"",'Table 2 - MPS.BR Appraisals'!V306&lt;&gt;"",'Table 2 - MPS.BR Appraisals'!V306&lt;&gt;""),V306,""))</f>
        <v/>
      </c>
      <c r="X306" s="59">
        <f>IF('Table 2 - MPS.BR Appraisals'!X306&lt;&gt;"",HLOOKUP(MID('Table 2 - MPS.BR Appraisals'!X306,5,1),$C$1:$I$2,2,0),IF(OR('Table 2 - MPS.BR Appraisals'!W306&lt;&gt;"",'Table 2 - MPS.BR Appraisals'!W306&lt;&gt;"",'Table 2 - MPS.BR Appraisals'!W306&lt;&gt;""),W306,""))</f>
        <v>1</v>
      </c>
      <c r="Y306" s="59">
        <f>IF('Table 2 - MPS.BR Appraisals'!Y306&lt;&gt;"",HLOOKUP(MID('Table 2 - MPS.BR Appraisals'!Y306,5,1),$C$1:$I$2,2,0),IF(OR('Table 2 - MPS.BR Appraisals'!X306&lt;&gt;"",'Table 2 - MPS.BR Appraisals'!X306&lt;&gt;"",'Table 2 - MPS.BR Appraisals'!X306&lt;&gt;""),X306,""))</f>
        <v>1</v>
      </c>
      <c r="Z306" s="59" t="str">
        <f>IF('Table 2 - MPS.BR Appraisals'!Z306&lt;&gt;"",HLOOKUP(MID('Table 2 - MPS.BR Appraisals'!Z306,5,1),$C$1:$I$2,2,0),IF(OR('Table 2 - MPS.BR Appraisals'!Y306&lt;&gt;"",'Table 2 - MPS.BR Appraisals'!Y306&lt;&gt;"",'Table 2 - MPS.BR Appraisals'!Y306&lt;&gt;""),Y306,""))</f>
        <v/>
      </c>
      <c r="AA306" s="59" t="str">
        <f>IF('Table 2 - MPS.BR Appraisals'!AA306&lt;&gt;"",HLOOKUP(MID('Table 2 - MPS.BR Appraisals'!AA306,5,1),$C$1:$I$2,2,0),IF(OR('Table 2 - MPS.BR Appraisals'!Z306&lt;&gt;"",'Table 2 - MPS.BR Appraisals'!Z306&lt;&gt;"",'Table 2 - MPS.BR Appraisals'!Z306&lt;&gt;""),Z306,""))</f>
        <v/>
      </c>
      <c r="AB306" s="59">
        <f>IF('Table 2 - MPS.BR Appraisals'!AB306&lt;&gt;"",HLOOKUP(MID('Table 2 - MPS.BR Appraisals'!AB306,5,1),$C$1:$I$2,2,0),IF(OR('Table 2 - MPS.BR Appraisals'!AA306&lt;&gt;"",'Table 2 - MPS.BR Appraisals'!AA306&lt;&gt;"",'Table 2 - MPS.BR Appraisals'!AA306&lt;&gt;""),AA306,""))</f>
        <v>2</v>
      </c>
      <c r="AC306" s="59">
        <f>IF('Table 2 - MPS.BR Appraisals'!AC306&lt;&gt;"",HLOOKUP(MID('Table 2 - MPS.BR Appraisals'!AC306,5,1),$C$1:$I$2,2,0),IF(OR('Table 2 - MPS.BR Appraisals'!AB306&lt;&gt;"",'Table 2 - MPS.BR Appraisals'!AB306&lt;&gt;"",'Table 2 - MPS.BR Appraisals'!AB306&lt;&gt;""),AB306,""))</f>
        <v>2</v>
      </c>
    </row>
    <row r="307" spans="2:29" ht="17.850000000000001" customHeight="1" x14ac:dyDescent="0.2">
      <c r="B307" s="35" t="s">
        <v>345</v>
      </c>
      <c r="C307" s="59" t="str">
        <f>IF('Table 2 - MPS.BR Appraisals'!C307&lt;&gt;"",HLOOKUP(MID('Table 2 - MPS.BR Appraisals'!C307,5,1),$C$1:$I$2,2,0),"")</f>
        <v/>
      </c>
      <c r="D307" s="59" t="str">
        <f>IF('Table 2 - MPS.BR Appraisals'!D307&lt;&gt;"",HLOOKUP(MID('Table 2 - MPS.BR Appraisals'!D307,5,1),$C$1:$I$2,2,0),IF('Table 2 - MPS.BR Appraisals'!C307&lt;&gt;"",C307,""))</f>
        <v/>
      </c>
      <c r="E307" s="59" t="str">
        <f>IF('Table 2 - MPS.BR Appraisals'!E307&lt;&gt;"",HLOOKUP(MID('Table 2 - MPS.BR Appraisals'!E307,5,1),$C$1:$I$2,2,0),IF(OR('Table 2 - MPS.BR Appraisals'!E307&lt;&gt;"",'Table 2 - MPS.BR Appraisals'!D307&lt;&gt;""),D307,""))</f>
        <v/>
      </c>
      <c r="F307" s="59" t="str">
        <f>IF('Table 2 - MPS.BR Appraisals'!F307&lt;&gt;"",HLOOKUP(MID('Table 2 - MPS.BR Appraisals'!F307,5,1),$C$1:$I$2,2,0),IF(OR('Table 2 - MPS.BR Appraisals'!E307&lt;&gt;"",'Table 2 - MPS.BR Appraisals'!E307&lt;&gt;"",'Table 2 - MPS.BR Appraisals'!E307&lt;&gt;""),E307,""))</f>
        <v/>
      </c>
      <c r="G307" s="59" t="str">
        <f>IF('Table 2 - MPS.BR Appraisals'!G307&lt;&gt;"",HLOOKUP(MID('Table 2 - MPS.BR Appraisals'!G307,5,1),$C$1:$I$2,2,0),IF(OR('Table 2 - MPS.BR Appraisals'!F307&lt;&gt;"",'Table 2 - MPS.BR Appraisals'!F307&lt;&gt;"",'Table 2 - MPS.BR Appraisals'!F307&lt;&gt;""),F307,""))</f>
        <v/>
      </c>
      <c r="H307" s="59" t="str">
        <f>IF('Table 2 - MPS.BR Appraisals'!H307&lt;&gt;"",HLOOKUP(MID('Table 2 - MPS.BR Appraisals'!H307,5,1),$C$1:$I$2,2,0),IF(OR('Table 2 - MPS.BR Appraisals'!G307&lt;&gt;"",'Table 2 - MPS.BR Appraisals'!G307&lt;&gt;"",'Table 2 - MPS.BR Appraisals'!G307&lt;&gt;""),G307,""))</f>
        <v/>
      </c>
      <c r="I307" s="59" t="str">
        <f>IF('Table 2 - MPS.BR Appraisals'!I307&lt;&gt;"",HLOOKUP(MID('Table 2 - MPS.BR Appraisals'!I307,5,1),$C$1:$I$2,2,0),IF(OR('Table 2 - MPS.BR Appraisals'!H307&lt;&gt;"",'Table 2 - MPS.BR Appraisals'!H307&lt;&gt;"",'Table 2 - MPS.BR Appraisals'!H307&lt;&gt;""),H307,""))</f>
        <v/>
      </c>
      <c r="J307" s="59" t="str">
        <f>IF('Table 2 - MPS.BR Appraisals'!J307&lt;&gt;"",HLOOKUP(MID('Table 2 - MPS.BR Appraisals'!J307,5,1),$C$1:$I$2,2,0),IF(OR('Table 2 - MPS.BR Appraisals'!I307&lt;&gt;"",'Table 2 - MPS.BR Appraisals'!I307&lt;&gt;"",'Table 2 - MPS.BR Appraisals'!I307&lt;&gt;""),I307,""))</f>
        <v/>
      </c>
      <c r="K307" s="59" t="str">
        <f>IF('Table 2 - MPS.BR Appraisals'!K307&lt;&gt;"",HLOOKUP(MID('Table 2 - MPS.BR Appraisals'!K307,5,1),$C$1:$I$2,2,0),IF(OR('Table 2 - MPS.BR Appraisals'!J307&lt;&gt;"",'Table 2 - MPS.BR Appraisals'!J307&lt;&gt;"",'Table 2 - MPS.BR Appraisals'!J307&lt;&gt;""),J307,""))</f>
        <v/>
      </c>
      <c r="L307" s="59" t="str">
        <f>IF('Table 2 - MPS.BR Appraisals'!L307&lt;&gt;"",HLOOKUP(MID('Table 2 - MPS.BR Appraisals'!L307,5,1),$C$1:$I$2,2,0),IF(OR('Table 2 - MPS.BR Appraisals'!K307&lt;&gt;"",'Table 2 - MPS.BR Appraisals'!K307&lt;&gt;"",'Table 2 - MPS.BR Appraisals'!K307&lt;&gt;""),K307,""))</f>
        <v/>
      </c>
      <c r="M307" s="59" t="str">
        <f>IF('Table 2 - MPS.BR Appraisals'!M307&lt;&gt;"",HLOOKUP(MID('Table 2 - MPS.BR Appraisals'!M307,5,1),$C$1:$I$2,2,0),IF(OR('Table 2 - MPS.BR Appraisals'!L307&lt;&gt;"",'Table 2 - MPS.BR Appraisals'!L307&lt;&gt;"",'Table 2 - MPS.BR Appraisals'!L307&lt;&gt;""),L307,""))</f>
        <v/>
      </c>
      <c r="N307" s="59" t="str">
        <f>IF('Table 2 - MPS.BR Appraisals'!N307&lt;&gt;"",HLOOKUP(MID('Table 2 - MPS.BR Appraisals'!N307,5,1),$C$1:$I$2,2,0),IF(OR('Table 2 - MPS.BR Appraisals'!M307&lt;&gt;"",'Table 2 - MPS.BR Appraisals'!M307&lt;&gt;"",'Table 2 - MPS.BR Appraisals'!M307&lt;&gt;""),M307,""))</f>
        <v/>
      </c>
      <c r="O307" s="59" t="str">
        <f>IF('Table 2 - MPS.BR Appraisals'!O307&lt;&gt;"",HLOOKUP(MID('Table 2 - MPS.BR Appraisals'!O307,5,1),$C$1:$I$2,2,0),IF(OR('Table 2 - MPS.BR Appraisals'!N307&lt;&gt;"",'Table 2 - MPS.BR Appraisals'!N307&lt;&gt;"",'Table 2 - MPS.BR Appraisals'!N307&lt;&gt;""),N307,""))</f>
        <v/>
      </c>
      <c r="P307" s="59" t="str">
        <f>IF('Table 2 - MPS.BR Appraisals'!P307&lt;&gt;"",HLOOKUP(MID('Table 2 - MPS.BR Appraisals'!P307,5,1),$C$1:$I$2,2,0),IF(OR('Table 2 - MPS.BR Appraisals'!O307&lt;&gt;"",'Table 2 - MPS.BR Appraisals'!O307&lt;&gt;"",'Table 2 - MPS.BR Appraisals'!O307&lt;&gt;""),O307,""))</f>
        <v/>
      </c>
      <c r="Q307" s="59" t="str">
        <f>IF('Table 2 - MPS.BR Appraisals'!Q307&lt;&gt;"",HLOOKUP(MID('Table 2 - MPS.BR Appraisals'!Q307,5,1),$C$1:$I$2,2,0),IF(OR('Table 2 - MPS.BR Appraisals'!P307&lt;&gt;"",'Table 2 - MPS.BR Appraisals'!P307&lt;&gt;"",'Table 2 - MPS.BR Appraisals'!P307&lt;&gt;""),P307,""))</f>
        <v/>
      </c>
      <c r="R307" s="59" t="str">
        <f>IF('Table 2 - MPS.BR Appraisals'!R307&lt;&gt;"",HLOOKUP(MID('Table 2 - MPS.BR Appraisals'!R307,5,1),$C$1:$I$2,2,0),IF(OR('Table 2 - MPS.BR Appraisals'!Q307&lt;&gt;"",'Table 2 - MPS.BR Appraisals'!Q307&lt;&gt;"",'Table 2 - MPS.BR Appraisals'!Q307&lt;&gt;""),Q307,""))</f>
        <v/>
      </c>
      <c r="S307" s="59" t="str">
        <f>IF('Table 2 - MPS.BR Appraisals'!S307&lt;&gt;"",HLOOKUP(MID('Table 2 - MPS.BR Appraisals'!S307,5,1),$C$1:$I$2,2,0),IF(OR('Table 2 - MPS.BR Appraisals'!R307&lt;&gt;"",'Table 2 - MPS.BR Appraisals'!R307&lt;&gt;"",'Table 2 - MPS.BR Appraisals'!R307&lt;&gt;""),R307,""))</f>
        <v/>
      </c>
      <c r="T307" s="59" t="str">
        <f>IF('Table 2 - MPS.BR Appraisals'!T307&lt;&gt;"",HLOOKUP(MID('Table 2 - MPS.BR Appraisals'!T307,5,1),$C$1:$I$2,2,0),IF(OR('Table 2 - MPS.BR Appraisals'!S307&lt;&gt;"",'Table 2 - MPS.BR Appraisals'!S307&lt;&gt;"",'Table 2 - MPS.BR Appraisals'!S307&lt;&gt;""),S307,""))</f>
        <v/>
      </c>
      <c r="U307" s="59">
        <f>IF('Table 2 - MPS.BR Appraisals'!U307&lt;&gt;"",HLOOKUP(MID('Table 2 - MPS.BR Appraisals'!U307,5,1),$C$1:$I$2,2,0),IF(OR('Table 2 - MPS.BR Appraisals'!T307&lt;&gt;"",'Table 2 - MPS.BR Appraisals'!T307&lt;&gt;"",'Table 2 - MPS.BR Appraisals'!T307&lt;&gt;""),T307,""))</f>
        <v>2</v>
      </c>
      <c r="V307" s="59">
        <f>IF('Table 2 - MPS.BR Appraisals'!V307&lt;&gt;"",HLOOKUP(MID('Table 2 - MPS.BR Appraisals'!V307,5,1),$C$1:$I$2,2,0),IF(OR('Table 2 - MPS.BR Appraisals'!U307&lt;&gt;"",'Table 2 - MPS.BR Appraisals'!U307&lt;&gt;"",'Table 2 - MPS.BR Appraisals'!U307&lt;&gt;""),U307,""))</f>
        <v>2</v>
      </c>
      <c r="W307" s="59" t="str">
        <f>IF('Table 2 - MPS.BR Appraisals'!W307&lt;&gt;"",HLOOKUP(MID('Table 2 - MPS.BR Appraisals'!W307,5,1),$C$1:$I$2,2,0),IF(OR('Table 2 - MPS.BR Appraisals'!V307&lt;&gt;"",'Table 2 - MPS.BR Appraisals'!V307&lt;&gt;"",'Table 2 - MPS.BR Appraisals'!V307&lt;&gt;""),V307,""))</f>
        <v/>
      </c>
      <c r="X307" s="59" t="str">
        <f>IF('Table 2 - MPS.BR Appraisals'!X307&lt;&gt;"",HLOOKUP(MID('Table 2 - MPS.BR Appraisals'!X307,5,1),$C$1:$I$2,2,0),IF(OR('Table 2 - MPS.BR Appraisals'!W307&lt;&gt;"",'Table 2 - MPS.BR Appraisals'!W307&lt;&gt;"",'Table 2 - MPS.BR Appraisals'!W307&lt;&gt;""),W307,""))</f>
        <v/>
      </c>
      <c r="Y307" s="59" t="str">
        <f>IF('Table 2 - MPS.BR Appraisals'!Y307&lt;&gt;"",HLOOKUP(MID('Table 2 - MPS.BR Appraisals'!Y307,5,1),$C$1:$I$2,2,0),IF(OR('Table 2 - MPS.BR Appraisals'!X307&lt;&gt;"",'Table 2 - MPS.BR Appraisals'!X307&lt;&gt;"",'Table 2 - MPS.BR Appraisals'!X307&lt;&gt;""),X307,""))</f>
        <v/>
      </c>
      <c r="Z307" s="59">
        <f>IF('Table 2 - MPS.BR Appraisals'!Z307&lt;&gt;"",HLOOKUP(MID('Table 2 - MPS.BR Appraisals'!Z307,5,1),$C$1:$I$2,2,0),IF(OR('Table 2 - MPS.BR Appraisals'!Y307&lt;&gt;"",'Table 2 - MPS.BR Appraisals'!Y307&lt;&gt;"",'Table 2 - MPS.BR Appraisals'!Y307&lt;&gt;""),Y307,""))</f>
        <v>3</v>
      </c>
      <c r="AA307" s="59">
        <f>IF('Table 2 - MPS.BR Appraisals'!AA307&lt;&gt;"",HLOOKUP(MID('Table 2 - MPS.BR Appraisals'!AA307,5,1),$C$1:$I$2,2,0),IF(OR('Table 2 - MPS.BR Appraisals'!Z307&lt;&gt;"",'Table 2 - MPS.BR Appraisals'!Z307&lt;&gt;"",'Table 2 - MPS.BR Appraisals'!Z307&lt;&gt;""),Z307,""))</f>
        <v>3</v>
      </c>
      <c r="AB307" s="59" t="str">
        <f>IF('Table 2 - MPS.BR Appraisals'!AB307&lt;&gt;"",HLOOKUP(MID('Table 2 - MPS.BR Appraisals'!AB307,5,1),$C$1:$I$2,2,0),IF(OR('Table 2 - MPS.BR Appraisals'!AA307&lt;&gt;"",'Table 2 - MPS.BR Appraisals'!AA307&lt;&gt;"",'Table 2 - MPS.BR Appraisals'!AA307&lt;&gt;""),AA307,""))</f>
        <v/>
      </c>
      <c r="AC307" s="59" t="str">
        <f>IF('Table 2 - MPS.BR Appraisals'!AC307&lt;&gt;"",HLOOKUP(MID('Table 2 - MPS.BR Appraisals'!AC307,5,1),$C$1:$I$2,2,0),IF(OR('Table 2 - MPS.BR Appraisals'!AB307&lt;&gt;"",'Table 2 - MPS.BR Appraisals'!AB307&lt;&gt;"",'Table 2 - MPS.BR Appraisals'!AB307&lt;&gt;""),AB307,""))</f>
        <v/>
      </c>
    </row>
    <row r="308" spans="2:29" ht="17.850000000000001" customHeight="1" x14ac:dyDescent="0.2">
      <c r="B308" s="35" t="s">
        <v>346</v>
      </c>
      <c r="C308" s="59" t="str">
        <f>IF('Table 2 - MPS.BR Appraisals'!C308&lt;&gt;"",HLOOKUP(MID('Table 2 - MPS.BR Appraisals'!C308,5,1),$C$1:$I$2,2,0),"")</f>
        <v/>
      </c>
      <c r="D308" s="59" t="str">
        <f>IF('Table 2 - MPS.BR Appraisals'!D308&lt;&gt;"",HLOOKUP(MID('Table 2 - MPS.BR Appraisals'!D308,5,1),$C$1:$I$2,2,0),IF('Table 2 - MPS.BR Appraisals'!C308&lt;&gt;"",C308,""))</f>
        <v/>
      </c>
      <c r="E308" s="59" t="str">
        <f>IF('Table 2 - MPS.BR Appraisals'!E308&lt;&gt;"",HLOOKUP(MID('Table 2 - MPS.BR Appraisals'!E308,5,1),$C$1:$I$2,2,0),IF(OR('Table 2 - MPS.BR Appraisals'!E308&lt;&gt;"",'Table 2 - MPS.BR Appraisals'!D308&lt;&gt;""),D308,""))</f>
        <v/>
      </c>
      <c r="F308" s="59" t="str">
        <f>IF('Table 2 - MPS.BR Appraisals'!F308&lt;&gt;"",HLOOKUP(MID('Table 2 - MPS.BR Appraisals'!F308,5,1),$C$1:$I$2,2,0),IF(OR('Table 2 - MPS.BR Appraisals'!E308&lt;&gt;"",'Table 2 - MPS.BR Appraisals'!E308&lt;&gt;"",'Table 2 - MPS.BR Appraisals'!E308&lt;&gt;""),E308,""))</f>
        <v/>
      </c>
      <c r="G308" s="59" t="str">
        <f>IF('Table 2 - MPS.BR Appraisals'!G308&lt;&gt;"",HLOOKUP(MID('Table 2 - MPS.BR Appraisals'!G308,5,1),$C$1:$I$2,2,0),IF(OR('Table 2 - MPS.BR Appraisals'!F308&lt;&gt;"",'Table 2 - MPS.BR Appraisals'!F308&lt;&gt;"",'Table 2 - MPS.BR Appraisals'!F308&lt;&gt;""),F308,""))</f>
        <v/>
      </c>
      <c r="H308" s="59" t="str">
        <f>IF('Table 2 - MPS.BR Appraisals'!H308&lt;&gt;"",HLOOKUP(MID('Table 2 - MPS.BR Appraisals'!H308,5,1),$C$1:$I$2,2,0),IF(OR('Table 2 - MPS.BR Appraisals'!G308&lt;&gt;"",'Table 2 - MPS.BR Appraisals'!G308&lt;&gt;"",'Table 2 - MPS.BR Appraisals'!G308&lt;&gt;""),G308,""))</f>
        <v/>
      </c>
      <c r="I308" s="59" t="str">
        <f>IF('Table 2 - MPS.BR Appraisals'!I308&lt;&gt;"",HLOOKUP(MID('Table 2 - MPS.BR Appraisals'!I308,5,1),$C$1:$I$2,2,0),IF(OR('Table 2 - MPS.BR Appraisals'!H308&lt;&gt;"",'Table 2 - MPS.BR Appraisals'!H308&lt;&gt;"",'Table 2 - MPS.BR Appraisals'!H308&lt;&gt;""),H308,""))</f>
        <v/>
      </c>
      <c r="J308" s="59" t="str">
        <f>IF('Table 2 - MPS.BR Appraisals'!J308&lt;&gt;"",HLOOKUP(MID('Table 2 - MPS.BR Appraisals'!J308,5,1),$C$1:$I$2,2,0),IF(OR('Table 2 - MPS.BR Appraisals'!I308&lt;&gt;"",'Table 2 - MPS.BR Appraisals'!I308&lt;&gt;"",'Table 2 - MPS.BR Appraisals'!I308&lt;&gt;""),I308,""))</f>
        <v/>
      </c>
      <c r="K308" s="59" t="str">
        <f>IF('Table 2 - MPS.BR Appraisals'!K308&lt;&gt;"",HLOOKUP(MID('Table 2 - MPS.BR Appraisals'!K308,5,1),$C$1:$I$2,2,0),IF(OR('Table 2 - MPS.BR Appraisals'!J308&lt;&gt;"",'Table 2 - MPS.BR Appraisals'!J308&lt;&gt;"",'Table 2 - MPS.BR Appraisals'!J308&lt;&gt;""),J308,""))</f>
        <v/>
      </c>
      <c r="L308" s="59" t="str">
        <f>IF('Table 2 - MPS.BR Appraisals'!L308&lt;&gt;"",HLOOKUP(MID('Table 2 - MPS.BR Appraisals'!L308,5,1),$C$1:$I$2,2,0),IF(OR('Table 2 - MPS.BR Appraisals'!K308&lt;&gt;"",'Table 2 - MPS.BR Appraisals'!K308&lt;&gt;"",'Table 2 - MPS.BR Appraisals'!K308&lt;&gt;""),K308,""))</f>
        <v/>
      </c>
      <c r="M308" s="59" t="str">
        <f>IF('Table 2 - MPS.BR Appraisals'!M308&lt;&gt;"",HLOOKUP(MID('Table 2 - MPS.BR Appraisals'!M308,5,1),$C$1:$I$2,2,0),IF(OR('Table 2 - MPS.BR Appraisals'!L308&lt;&gt;"",'Table 2 - MPS.BR Appraisals'!L308&lt;&gt;"",'Table 2 - MPS.BR Appraisals'!L308&lt;&gt;""),L308,""))</f>
        <v/>
      </c>
      <c r="N308" s="59" t="str">
        <f>IF('Table 2 - MPS.BR Appraisals'!N308&lt;&gt;"",HLOOKUP(MID('Table 2 - MPS.BR Appraisals'!N308,5,1),$C$1:$I$2,2,0),IF(OR('Table 2 - MPS.BR Appraisals'!M308&lt;&gt;"",'Table 2 - MPS.BR Appraisals'!M308&lt;&gt;"",'Table 2 - MPS.BR Appraisals'!M308&lt;&gt;""),M308,""))</f>
        <v/>
      </c>
      <c r="O308" s="59" t="str">
        <f>IF('Table 2 - MPS.BR Appraisals'!O308&lt;&gt;"",HLOOKUP(MID('Table 2 - MPS.BR Appraisals'!O308,5,1),$C$1:$I$2,2,0),IF(OR('Table 2 - MPS.BR Appraisals'!N308&lt;&gt;"",'Table 2 - MPS.BR Appraisals'!N308&lt;&gt;"",'Table 2 - MPS.BR Appraisals'!N308&lt;&gt;""),N308,""))</f>
        <v/>
      </c>
      <c r="P308" s="59" t="str">
        <f>IF('Table 2 - MPS.BR Appraisals'!P308&lt;&gt;"",HLOOKUP(MID('Table 2 - MPS.BR Appraisals'!P308,5,1),$C$1:$I$2,2,0),IF(OR('Table 2 - MPS.BR Appraisals'!O308&lt;&gt;"",'Table 2 - MPS.BR Appraisals'!O308&lt;&gt;"",'Table 2 - MPS.BR Appraisals'!O308&lt;&gt;""),O308,""))</f>
        <v/>
      </c>
      <c r="Q308" s="59" t="str">
        <f>IF('Table 2 - MPS.BR Appraisals'!Q308&lt;&gt;"",HLOOKUP(MID('Table 2 - MPS.BR Appraisals'!Q308,5,1),$C$1:$I$2,2,0),IF(OR('Table 2 - MPS.BR Appraisals'!P308&lt;&gt;"",'Table 2 - MPS.BR Appraisals'!P308&lt;&gt;"",'Table 2 - MPS.BR Appraisals'!P308&lt;&gt;""),P308,""))</f>
        <v/>
      </c>
      <c r="R308" s="59" t="str">
        <f>IF('Table 2 - MPS.BR Appraisals'!R308&lt;&gt;"",HLOOKUP(MID('Table 2 - MPS.BR Appraisals'!R308,5,1),$C$1:$I$2,2,0),IF(OR('Table 2 - MPS.BR Appraisals'!Q308&lt;&gt;"",'Table 2 - MPS.BR Appraisals'!Q308&lt;&gt;"",'Table 2 - MPS.BR Appraisals'!Q308&lt;&gt;""),Q308,""))</f>
        <v/>
      </c>
      <c r="S308" s="59" t="str">
        <f>IF('Table 2 - MPS.BR Appraisals'!S308&lt;&gt;"",HLOOKUP(MID('Table 2 - MPS.BR Appraisals'!S308,5,1),$C$1:$I$2,2,0),IF(OR('Table 2 - MPS.BR Appraisals'!R308&lt;&gt;"",'Table 2 - MPS.BR Appraisals'!R308&lt;&gt;"",'Table 2 - MPS.BR Appraisals'!R308&lt;&gt;""),R308,""))</f>
        <v/>
      </c>
      <c r="T308" s="59" t="str">
        <f>IF('Table 2 - MPS.BR Appraisals'!T308&lt;&gt;"",HLOOKUP(MID('Table 2 - MPS.BR Appraisals'!T308,5,1),$C$1:$I$2,2,0),IF(OR('Table 2 - MPS.BR Appraisals'!S308&lt;&gt;"",'Table 2 - MPS.BR Appraisals'!S308&lt;&gt;"",'Table 2 - MPS.BR Appraisals'!S308&lt;&gt;""),S308,""))</f>
        <v/>
      </c>
      <c r="U308" s="59" t="str">
        <f>IF('Table 2 - MPS.BR Appraisals'!U308&lt;&gt;"",HLOOKUP(MID('Table 2 - MPS.BR Appraisals'!U308,5,1),$C$1:$I$2,2,0),IF(OR('Table 2 - MPS.BR Appraisals'!T308&lt;&gt;"",'Table 2 - MPS.BR Appraisals'!T308&lt;&gt;"",'Table 2 - MPS.BR Appraisals'!T308&lt;&gt;""),T308,""))</f>
        <v/>
      </c>
      <c r="V308" s="59" t="str">
        <f>IF('Table 2 - MPS.BR Appraisals'!V308&lt;&gt;"",HLOOKUP(MID('Table 2 - MPS.BR Appraisals'!V308,5,1),$C$1:$I$2,2,0),IF(OR('Table 2 - MPS.BR Appraisals'!U308&lt;&gt;"",'Table 2 - MPS.BR Appraisals'!U308&lt;&gt;"",'Table 2 - MPS.BR Appraisals'!U308&lt;&gt;""),U308,""))</f>
        <v/>
      </c>
      <c r="W308" s="59">
        <f>IF('Table 2 - MPS.BR Appraisals'!W308&lt;&gt;"",HLOOKUP(MID('Table 2 - MPS.BR Appraisals'!W308,5,1),$C$1:$I$2,2,0),IF(OR('Table 2 - MPS.BR Appraisals'!V308&lt;&gt;"",'Table 2 - MPS.BR Appraisals'!V308&lt;&gt;"",'Table 2 - MPS.BR Appraisals'!V308&lt;&gt;""),V308,""))</f>
        <v>1</v>
      </c>
      <c r="X308" s="59">
        <f>IF('Table 2 - MPS.BR Appraisals'!X308&lt;&gt;"",HLOOKUP(MID('Table 2 - MPS.BR Appraisals'!X308,5,1),$C$1:$I$2,2,0),IF(OR('Table 2 - MPS.BR Appraisals'!W308&lt;&gt;"",'Table 2 - MPS.BR Appraisals'!W308&lt;&gt;"",'Table 2 - MPS.BR Appraisals'!W308&lt;&gt;""),W308,""))</f>
        <v>1</v>
      </c>
      <c r="Y308" s="59" t="str">
        <f>IF('Table 2 - MPS.BR Appraisals'!Y308&lt;&gt;"",HLOOKUP(MID('Table 2 - MPS.BR Appraisals'!Y308,5,1),$C$1:$I$2,2,0),IF(OR('Table 2 - MPS.BR Appraisals'!X308&lt;&gt;"",'Table 2 - MPS.BR Appraisals'!X308&lt;&gt;"",'Table 2 - MPS.BR Appraisals'!X308&lt;&gt;""),X308,""))</f>
        <v/>
      </c>
      <c r="Z308" s="59" t="str">
        <f>IF('Table 2 - MPS.BR Appraisals'!Z308&lt;&gt;"",HLOOKUP(MID('Table 2 - MPS.BR Appraisals'!Z308,5,1),$C$1:$I$2,2,0),IF(OR('Table 2 - MPS.BR Appraisals'!Y308&lt;&gt;"",'Table 2 - MPS.BR Appraisals'!Y308&lt;&gt;"",'Table 2 - MPS.BR Appraisals'!Y308&lt;&gt;""),Y308,""))</f>
        <v/>
      </c>
      <c r="AA308" s="59" t="str">
        <f>IF('Table 2 - MPS.BR Appraisals'!AA308&lt;&gt;"",HLOOKUP(MID('Table 2 - MPS.BR Appraisals'!AA308,5,1),$C$1:$I$2,2,0),IF(OR('Table 2 - MPS.BR Appraisals'!Z308&lt;&gt;"",'Table 2 - MPS.BR Appraisals'!Z308&lt;&gt;"",'Table 2 - MPS.BR Appraisals'!Z308&lt;&gt;""),Z308,""))</f>
        <v/>
      </c>
      <c r="AB308" s="59" t="str">
        <f>IF('Table 2 - MPS.BR Appraisals'!AB308&lt;&gt;"",HLOOKUP(MID('Table 2 - MPS.BR Appraisals'!AB308,5,1),$C$1:$I$2,2,0),IF(OR('Table 2 - MPS.BR Appraisals'!AA308&lt;&gt;"",'Table 2 - MPS.BR Appraisals'!AA308&lt;&gt;"",'Table 2 - MPS.BR Appraisals'!AA308&lt;&gt;""),AA308,""))</f>
        <v/>
      </c>
      <c r="AC308" s="59" t="str">
        <f>IF('Table 2 - MPS.BR Appraisals'!AC308&lt;&gt;"",HLOOKUP(MID('Table 2 - MPS.BR Appraisals'!AC308,5,1),$C$1:$I$2,2,0),IF(OR('Table 2 - MPS.BR Appraisals'!AB308&lt;&gt;"",'Table 2 - MPS.BR Appraisals'!AB308&lt;&gt;"",'Table 2 - MPS.BR Appraisals'!AB308&lt;&gt;""),AB308,""))</f>
        <v/>
      </c>
    </row>
    <row r="309" spans="2:29" ht="17.850000000000001" customHeight="1" x14ac:dyDescent="0.2">
      <c r="B309" s="35" t="s">
        <v>347</v>
      </c>
      <c r="C309" s="59" t="str">
        <f>IF('Table 2 - MPS.BR Appraisals'!C309&lt;&gt;"",HLOOKUP(MID('Table 2 - MPS.BR Appraisals'!C309,5,1),$C$1:$I$2,2,0),"")</f>
        <v/>
      </c>
      <c r="D309" s="59" t="str">
        <f>IF('Table 2 - MPS.BR Appraisals'!D309&lt;&gt;"",HLOOKUP(MID('Table 2 - MPS.BR Appraisals'!D309,5,1),$C$1:$I$2,2,0),IF('Table 2 - MPS.BR Appraisals'!C309&lt;&gt;"",C309,""))</f>
        <v/>
      </c>
      <c r="E309" s="59" t="str">
        <f>IF('Table 2 - MPS.BR Appraisals'!E309&lt;&gt;"",HLOOKUP(MID('Table 2 - MPS.BR Appraisals'!E309,5,1),$C$1:$I$2,2,0),IF(OR('Table 2 - MPS.BR Appraisals'!E309&lt;&gt;"",'Table 2 - MPS.BR Appraisals'!D309&lt;&gt;""),D309,""))</f>
        <v/>
      </c>
      <c r="F309" s="59" t="str">
        <f>IF('Table 2 - MPS.BR Appraisals'!F309&lt;&gt;"",HLOOKUP(MID('Table 2 - MPS.BR Appraisals'!F309,5,1),$C$1:$I$2,2,0),IF(OR('Table 2 - MPS.BR Appraisals'!E309&lt;&gt;"",'Table 2 - MPS.BR Appraisals'!E309&lt;&gt;"",'Table 2 - MPS.BR Appraisals'!E309&lt;&gt;""),E309,""))</f>
        <v/>
      </c>
      <c r="G309" s="59" t="str">
        <f>IF('Table 2 - MPS.BR Appraisals'!G309&lt;&gt;"",HLOOKUP(MID('Table 2 - MPS.BR Appraisals'!G309,5,1),$C$1:$I$2,2,0),IF(OR('Table 2 - MPS.BR Appraisals'!F309&lt;&gt;"",'Table 2 - MPS.BR Appraisals'!F309&lt;&gt;"",'Table 2 - MPS.BR Appraisals'!F309&lt;&gt;""),F309,""))</f>
        <v/>
      </c>
      <c r="H309" s="59" t="str">
        <f>IF('Table 2 - MPS.BR Appraisals'!H309&lt;&gt;"",HLOOKUP(MID('Table 2 - MPS.BR Appraisals'!H309,5,1),$C$1:$I$2,2,0),IF(OR('Table 2 - MPS.BR Appraisals'!G309&lt;&gt;"",'Table 2 - MPS.BR Appraisals'!G309&lt;&gt;"",'Table 2 - MPS.BR Appraisals'!G309&lt;&gt;""),G309,""))</f>
        <v/>
      </c>
      <c r="I309" s="59" t="str">
        <f>IF('Table 2 - MPS.BR Appraisals'!I309&lt;&gt;"",HLOOKUP(MID('Table 2 - MPS.BR Appraisals'!I309,5,1),$C$1:$I$2,2,0),IF(OR('Table 2 - MPS.BR Appraisals'!H309&lt;&gt;"",'Table 2 - MPS.BR Appraisals'!H309&lt;&gt;"",'Table 2 - MPS.BR Appraisals'!H309&lt;&gt;""),H309,""))</f>
        <v/>
      </c>
      <c r="J309" s="59" t="str">
        <f>IF('Table 2 - MPS.BR Appraisals'!J309&lt;&gt;"",HLOOKUP(MID('Table 2 - MPS.BR Appraisals'!J309,5,1),$C$1:$I$2,2,0),IF(OR('Table 2 - MPS.BR Appraisals'!I309&lt;&gt;"",'Table 2 - MPS.BR Appraisals'!I309&lt;&gt;"",'Table 2 - MPS.BR Appraisals'!I309&lt;&gt;""),I309,""))</f>
        <v/>
      </c>
      <c r="K309" s="59" t="str">
        <f>IF('Table 2 - MPS.BR Appraisals'!K309&lt;&gt;"",HLOOKUP(MID('Table 2 - MPS.BR Appraisals'!K309,5,1),$C$1:$I$2,2,0),IF(OR('Table 2 - MPS.BR Appraisals'!J309&lt;&gt;"",'Table 2 - MPS.BR Appraisals'!J309&lt;&gt;"",'Table 2 - MPS.BR Appraisals'!J309&lt;&gt;""),J309,""))</f>
        <v/>
      </c>
      <c r="L309" s="59" t="str">
        <f>IF('Table 2 - MPS.BR Appraisals'!L309&lt;&gt;"",HLOOKUP(MID('Table 2 - MPS.BR Appraisals'!L309,5,1),$C$1:$I$2,2,0),IF(OR('Table 2 - MPS.BR Appraisals'!K309&lt;&gt;"",'Table 2 - MPS.BR Appraisals'!K309&lt;&gt;"",'Table 2 - MPS.BR Appraisals'!K309&lt;&gt;""),K309,""))</f>
        <v/>
      </c>
      <c r="M309" s="59" t="str">
        <f>IF('Table 2 - MPS.BR Appraisals'!M309&lt;&gt;"",HLOOKUP(MID('Table 2 - MPS.BR Appraisals'!M309,5,1),$C$1:$I$2,2,0),IF(OR('Table 2 - MPS.BR Appraisals'!L309&lt;&gt;"",'Table 2 - MPS.BR Appraisals'!L309&lt;&gt;"",'Table 2 - MPS.BR Appraisals'!L309&lt;&gt;""),L309,""))</f>
        <v/>
      </c>
      <c r="N309" s="59" t="str">
        <f>IF('Table 2 - MPS.BR Appraisals'!N309&lt;&gt;"",HLOOKUP(MID('Table 2 - MPS.BR Appraisals'!N309,5,1),$C$1:$I$2,2,0),IF(OR('Table 2 - MPS.BR Appraisals'!M309&lt;&gt;"",'Table 2 - MPS.BR Appraisals'!M309&lt;&gt;"",'Table 2 - MPS.BR Appraisals'!M309&lt;&gt;""),M309,""))</f>
        <v/>
      </c>
      <c r="O309" s="59" t="str">
        <f>IF('Table 2 - MPS.BR Appraisals'!O309&lt;&gt;"",HLOOKUP(MID('Table 2 - MPS.BR Appraisals'!O309,5,1),$C$1:$I$2,2,0),IF(OR('Table 2 - MPS.BR Appraisals'!N309&lt;&gt;"",'Table 2 - MPS.BR Appraisals'!N309&lt;&gt;"",'Table 2 - MPS.BR Appraisals'!N309&lt;&gt;""),N309,""))</f>
        <v/>
      </c>
      <c r="P309" s="59" t="str">
        <f>IF('Table 2 - MPS.BR Appraisals'!P309&lt;&gt;"",HLOOKUP(MID('Table 2 - MPS.BR Appraisals'!P309,5,1),$C$1:$I$2,2,0),IF(OR('Table 2 - MPS.BR Appraisals'!O309&lt;&gt;"",'Table 2 - MPS.BR Appraisals'!O309&lt;&gt;"",'Table 2 - MPS.BR Appraisals'!O309&lt;&gt;""),O309,""))</f>
        <v/>
      </c>
      <c r="Q309" s="59" t="str">
        <f>IF('Table 2 - MPS.BR Appraisals'!Q309&lt;&gt;"",HLOOKUP(MID('Table 2 - MPS.BR Appraisals'!Q309,5,1),$C$1:$I$2,2,0),IF(OR('Table 2 - MPS.BR Appraisals'!P309&lt;&gt;"",'Table 2 - MPS.BR Appraisals'!P309&lt;&gt;"",'Table 2 - MPS.BR Appraisals'!P309&lt;&gt;""),P309,""))</f>
        <v/>
      </c>
      <c r="R309" s="59" t="str">
        <f>IF('Table 2 - MPS.BR Appraisals'!R309&lt;&gt;"",HLOOKUP(MID('Table 2 - MPS.BR Appraisals'!R309,5,1),$C$1:$I$2,2,0),IF(OR('Table 2 - MPS.BR Appraisals'!Q309&lt;&gt;"",'Table 2 - MPS.BR Appraisals'!Q309&lt;&gt;"",'Table 2 - MPS.BR Appraisals'!Q309&lt;&gt;""),Q309,""))</f>
        <v/>
      </c>
      <c r="S309" s="59" t="str">
        <f>IF('Table 2 - MPS.BR Appraisals'!S309&lt;&gt;"",HLOOKUP(MID('Table 2 - MPS.BR Appraisals'!S309,5,1),$C$1:$I$2,2,0),IF(OR('Table 2 - MPS.BR Appraisals'!R309&lt;&gt;"",'Table 2 - MPS.BR Appraisals'!R309&lt;&gt;"",'Table 2 - MPS.BR Appraisals'!R309&lt;&gt;""),R309,""))</f>
        <v/>
      </c>
      <c r="T309" s="59" t="str">
        <f>IF('Table 2 - MPS.BR Appraisals'!T309&lt;&gt;"",HLOOKUP(MID('Table 2 - MPS.BR Appraisals'!T309,5,1),$C$1:$I$2,2,0),IF(OR('Table 2 - MPS.BR Appraisals'!S309&lt;&gt;"",'Table 2 - MPS.BR Appraisals'!S309&lt;&gt;"",'Table 2 - MPS.BR Appraisals'!S309&lt;&gt;""),S309,""))</f>
        <v/>
      </c>
      <c r="U309" s="59" t="str">
        <f>IF('Table 2 - MPS.BR Appraisals'!U309&lt;&gt;"",HLOOKUP(MID('Table 2 - MPS.BR Appraisals'!U309,5,1),$C$1:$I$2,2,0),IF(OR('Table 2 - MPS.BR Appraisals'!T309&lt;&gt;"",'Table 2 - MPS.BR Appraisals'!T309&lt;&gt;"",'Table 2 - MPS.BR Appraisals'!T309&lt;&gt;""),T309,""))</f>
        <v/>
      </c>
      <c r="V309" s="59">
        <f>IF('Table 2 - MPS.BR Appraisals'!V309&lt;&gt;"",HLOOKUP(MID('Table 2 - MPS.BR Appraisals'!V309,5,1),$C$1:$I$2,2,0),IF(OR('Table 2 - MPS.BR Appraisals'!U309&lt;&gt;"",'Table 2 - MPS.BR Appraisals'!U309&lt;&gt;"",'Table 2 - MPS.BR Appraisals'!U309&lt;&gt;""),U309,""))</f>
        <v>1</v>
      </c>
      <c r="W309" s="59">
        <f>IF('Table 2 - MPS.BR Appraisals'!W309&lt;&gt;"",HLOOKUP(MID('Table 2 - MPS.BR Appraisals'!W309,5,1),$C$1:$I$2,2,0),IF(OR('Table 2 - MPS.BR Appraisals'!V309&lt;&gt;"",'Table 2 - MPS.BR Appraisals'!V309&lt;&gt;"",'Table 2 - MPS.BR Appraisals'!V309&lt;&gt;""),V309,""))</f>
        <v>1</v>
      </c>
      <c r="X309" s="59" t="str">
        <f>IF('Table 2 - MPS.BR Appraisals'!X309&lt;&gt;"",HLOOKUP(MID('Table 2 - MPS.BR Appraisals'!X309,5,1),$C$1:$I$2,2,0),IF(OR('Table 2 - MPS.BR Appraisals'!W309&lt;&gt;"",'Table 2 - MPS.BR Appraisals'!W309&lt;&gt;"",'Table 2 - MPS.BR Appraisals'!W309&lt;&gt;""),W309,""))</f>
        <v/>
      </c>
      <c r="Y309" s="59" t="str">
        <f>IF('Table 2 - MPS.BR Appraisals'!Y309&lt;&gt;"",HLOOKUP(MID('Table 2 - MPS.BR Appraisals'!Y309,5,1),$C$1:$I$2,2,0),IF(OR('Table 2 - MPS.BR Appraisals'!X309&lt;&gt;"",'Table 2 - MPS.BR Appraisals'!X309&lt;&gt;"",'Table 2 - MPS.BR Appraisals'!X309&lt;&gt;""),X309,""))</f>
        <v/>
      </c>
      <c r="Z309" s="59" t="str">
        <f>IF('Table 2 - MPS.BR Appraisals'!Z309&lt;&gt;"",HLOOKUP(MID('Table 2 - MPS.BR Appraisals'!Z309,5,1),$C$1:$I$2,2,0),IF(OR('Table 2 - MPS.BR Appraisals'!Y309&lt;&gt;"",'Table 2 - MPS.BR Appraisals'!Y309&lt;&gt;"",'Table 2 - MPS.BR Appraisals'!Y309&lt;&gt;""),Y309,""))</f>
        <v/>
      </c>
      <c r="AA309" s="59" t="str">
        <f>IF('Table 2 - MPS.BR Appraisals'!AA309&lt;&gt;"",HLOOKUP(MID('Table 2 - MPS.BR Appraisals'!AA309,5,1),$C$1:$I$2,2,0),IF(OR('Table 2 - MPS.BR Appraisals'!Z309&lt;&gt;"",'Table 2 - MPS.BR Appraisals'!Z309&lt;&gt;"",'Table 2 - MPS.BR Appraisals'!Z309&lt;&gt;""),Z309,""))</f>
        <v/>
      </c>
      <c r="AB309" s="59" t="str">
        <f>IF('Table 2 - MPS.BR Appraisals'!AB309&lt;&gt;"",HLOOKUP(MID('Table 2 - MPS.BR Appraisals'!AB309,5,1),$C$1:$I$2,2,0),IF(OR('Table 2 - MPS.BR Appraisals'!AA309&lt;&gt;"",'Table 2 - MPS.BR Appraisals'!AA309&lt;&gt;"",'Table 2 - MPS.BR Appraisals'!AA309&lt;&gt;""),AA309,""))</f>
        <v/>
      </c>
      <c r="AC309" s="59" t="str">
        <f>IF('Table 2 - MPS.BR Appraisals'!AC309&lt;&gt;"",HLOOKUP(MID('Table 2 - MPS.BR Appraisals'!AC309,5,1),$C$1:$I$2,2,0),IF(OR('Table 2 - MPS.BR Appraisals'!AB309&lt;&gt;"",'Table 2 - MPS.BR Appraisals'!AB309&lt;&gt;"",'Table 2 - MPS.BR Appraisals'!AB309&lt;&gt;""),AB309,""))</f>
        <v/>
      </c>
    </row>
    <row r="310" spans="2:29" ht="17.850000000000001" customHeight="1" x14ac:dyDescent="0.2">
      <c r="B310" s="35" t="s">
        <v>348</v>
      </c>
      <c r="C310" s="59" t="str">
        <f>IF('Table 2 - MPS.BR Appraisals'!C310&lt;&gt;"",HLOOKUP(MID('Table 2 - MPS.BR Appraisals'!C310,5,1),$C$1:$I$2,2,0),"")</f>
        <v/>
      </c>
      <c r="D310" s="59" t="str">
        <f>IF('Table 2 - MPS.BR Appraisals'!D310&lt;&gt;"",HLOOKUP(MID('Table 2 - MPS.BR Appraisals'!D310,5,1),$C$1:$I$2,2,0),IF('Table 2 - MPS.BR Appraisals'!C310&lt;&gt;"",C310,""))</f>
        <v/>
      </c>
      <c r="E310" s="59" t="str">
        <f>IF('Table 2 - MPS.BR Appraisals'!E310&lt;&gt;"",HLOOKUP(MID('Table 2 - MPS.BR Appraisals'!E310,5,1),$C$1:$I$2,2,0),IF(OR('Table 2 - MPS.BR Appraisals'!E310&lt;&gt;"",'Table 2 - MPS.BR Appraisals'!D310&lt;&gt;""),D310,""))</f>
        <v/>
      </c>
      <c r="F310" s="59" t="str">
        <f>IF('Table 2 - MPS.BR Appraisals'!F310&lt;&gt;"",HLOOKUP(MID('Table 2 - MPS.BR Appraisals'!F310,5,1),$C$1:$I$2,2,0),IF(OR('Table 2 - MPS.BR Appraisals'!E310&lt;&gt;"",'Table 2 - MPS.BR Appraisals'!E310&lt;&gt;"",'Table 2 - MPS.BR Appraisals'!E310&lt;&gt;""),E310,""))</f>
        <v/>
      </c>
      <c r="G310" s="59" t="str">
        <f>IF('Table 2 - MPS.BR Appraisals'!G310&lt;&gt;"",HLOOKUP(MID('Table 2 - MPS.BR Appraisals'!G310,5,1),$C$1:$I$2,2,0),IF(OR('Table 2 - MPS.BR Appraisals'!F310&lt;&gt;"",'Table 2 - MPS.BR Appraisals'!F310&lt;&gt;"",'Table 2 - MPS.BR Appraisals'!F310&lt;&gt;""),F310,""))</f>
        <v/>
      </c>
      <c r="H310" s="59" t="str">
        <f>IF('Table 2 - MPS.BR Appraisals'!H310&lt;&gt;"",HLOOKUP(MID('Table 2 - MPS.BR Appraisals'!H310,5,1),$C$1:$I$2,2,0),IF(OR('Table 2 - MPS.BR Appraisals'!G310&lt;&gt;"",'Table 2 - MPS.BR Appraisals'!G310&lt;&gt;"",'Table 2 - MPS.BR Appraisals'!G310&lt;&gt;""),G310,""))</f>
        <v/>
      </c>
      <c r="I310" s="59" t="str">
        <f>IF('Table 2 - MPS.BR Appraisals'!I310&lt;&gt;"",HLOOKUP(MID('Table 2 - MPS.BR Appraisals'!I310,5,1),$C$1:$I$2,2,0),IF(OR('Table 2 - MPS.BR Appraisals'!H310&lt;&gt;"",'Table 2 - MPS.BR Appraisals'!H310&lt;&gt;"",'Table 2 - MPS.BR Appraisals'!H310&lt;&gt;""),H310,""))</f>
        <v/>
      </c>
      <c r="J310" s="59" t="str">
        <f>IF('Table 2 - MPS.BR Appraisals'!J310&lt;&gt;"",HLOOKUP(MID('Table 2 - MPS.BR Appraisals'!J310,5,1),$C$1:$I$2,2,0),IF(OR('Table 2 - MPS.BR Appraisals'!I310&lt;&gt;"",'Table 2 - MPS.BR Appraisals'!I310&lt;&gt;"",'Table 2 - MPS.BR Appraisals'!I310&lt;&gt;""),I310,""))</f>
        <v/>
      </c>
      <c r="K310" s="59" t="str">
        <f>IF('Table 2 - MPS.BR Appraisals'!K310&lt;&gt;"",HLOOKUP(MID('Table 2 - MPS.BR Appraisals'!K310,5,1),$C$1:$I$2,2,0),IF(OR('Table 2 - MPS.BR Appraisals'!J310&lt;&gt;"",'Table 2 - MPS.BR Appraisals'!J310&lt;&gt;"",'Table 2 - MPS.BR Appraisals'!J310&lt;&gt;""),J310,""))</f>
        <v/>
      </c>
      <c r="L310" s="59" t="str">
        <f>IF('Table 2 - MPS.BR Appraisals'!L310&lt;&gt;"",HLOOKUP(MID('Table 2 - MPS.BR Appraisals'!L310,5,1),$C$1:$I$2,2,0),IF(OR('Table 2 - MPS.BR Appraisals'!K310&lt;&gt;"",'Table 2 - MPS.BR Appraisals'!K310&lt;&gt;"",'Table 2 - MPS.BR Appraisals'!K310&lt;&gt;""),K310,""))</f>
        <v/>
      </c>
      <c r="M310" s="59" t="str">
        <f>IF('Table 2 - MPS.BR Appraisals'!M310&lt;&gt;"",HLOOKUP(MID('Table 2 - MPS.BR Appraisals'!M310,5,1),$C$1:$I$2,2,0),IF(OR('Table 2 - MPS.BR Appraisals'!L310&lt;&gt;"",'Table 2 - MPS.BR Appraisals'!L310&lt;&gt;"",'Table 2 - MPS.BR Appraisals'!L310&lt;&gt;""),L310,""))</f>
        <v/>
      </c>
      <c r="N310" s="59" t="str">
        <f>IF('Table 2 - MPS.BR Appraisals'!N310&lt;&gt;"",HLOOKUP(MID('Table 2 - MPS.BR Appraisals'!N310,5,1),$C$1:$I$2,2,0),IF(OR('Table 2 - MPS.BR Appraisals'!M310&lt;&gt;"",'Table 2 - MPS.BR Appraisals'!M310&lt;&gt;"",'Table 2 - MPS.BR Appraisals'!M310&lt;&gt;""),M310,""))</f>
        <v/>
      </c>
      <c r="O310" s="59" t="str">
        <f>IF('Table 2 - MPS.BR Appraisals'!O310&lt;&gt;"",HLOOKUP(MID('Table 2 - MPS.BR Appraisals'!O310,5,1),$C$1:$I$2,2,0),IF(OR('Table 2 - MPS.BR Appraisals'!N310&lt;&gt;"",'Table 2 - MPS.BR Appraisals'!N310&lt;&gt;"",'Table 2 - MPS.BR Appraisals'!N310&lt;&gt;""),N310,""))</f>
        <v/>
      </c>
      <c r="P310" s="59" t="str">
        <f>IF('Table 2 - MPS.BR Appraisals'!P310&lt;&gt;"",HLOOKUP(MID('Table 2 - MPS.BR Appraisals'!P310,5,1),$C$1:$I$2,2,0),IF(OR('Table 2 - MPS.BR Appraisals'!O310&lt;&gt;"",'Table 2 - MPS.BR Appraisals'!O310&lt;&gt;"",'Table 2 - MPS.BR Appraisals'!O310&lt;&gt;""),O310,""))</f>
        <v/>
      </c>
      <c r="Q310" s="59" t="str">
        <f>IF('Table 2 - MPS.BR Appraisals'!Q310&lt;&gt;"",HLOOKUP(MID('Table 2 - MPS.BR Appraisals'!Q310,5,1),$C$1:$I$2,2,0),IF(OR('Table 2 - MPS.BR Appraisals'!P310&lt;&gt;"",'Table 2 - MPS.BR Appraisals'!P310&lt;&gt;"",'Table 2 - MPS.BR Appraisals'!P310&lt;&gt;""),P310,""))</f>
        <v/>
      </c>
      <c r="R310" s="59" t="str">
        <f>IF('Table 2 - MPS.BR Appraisals'!R310&lt;&gt;"",HLOOKUP(MID('Table 2 - MPS.BR Appraisals'!R310,5,1),$C$1:$I$2,2,0),IF(OR('Table 2 - MPS.BR Appraisals'!Q310&lt;&gt;"",'Table 2 - MPS.BR Appraisals'!Q310&lt;&gt;"",'Table 2 - MPS.BR Appraisals'!Q310&lt;&gt;""),Q310,""))</f>
        <v/>
      </c>
      <c r="S310" s="59" t="str">
        <f>IF('Table 2 - MPS.BR Appraisals'!S310&lt;&gt;"",HLOOKUP(MID('Table 2 - MPS.BR Appraisals'!S310,5,1),$C$1:$I$2,2,0),IF(OR('Table 2 - MPS.BR Appraisals'!R310&lt;&gt;"",'Table 2 - MPS.BR Appraisals'!R310&lt;&gt;"",'Table 2 - MPS.BR Appraisals'!R310&lt;&gt;""),R310,""))</f>
        <v/>
      </c>
      <c r="T310" s="59" t="str">
        <f>IF('Table 2 - MPS.BR Appraisals'!T310&lt;&gt;"",HLOOKUP(MID('Table 2 - MPS.BR Appraisals'!T310,5,1),$C$1:$I$2,2,0),IF(OR('Table 2 - MPS.BR Appraisals'!S310&lt;&gt;"",'Table 2 - MPS.BR Appraisals'!S310&lt;&gt;"",'Table 2 - MPS.BR Appraisals'!S310&lt;&gt;""),S310,""))</f>
        <v/>
      </c>
      <c r="U310" s="59" t="str">
        <f>IF('Table 2 - MPS.BR Appraisals'!U310&lt;&gt;"",HLOOKUP(MID('Table 2 - MPS.BR Appraisals'!U310,5,1),$C$1:$I$2,2,0),IF(OR('Table 2 - MPS.BR Appraisals'!T310&lt;&gt;"",'Table 2 - MPS.BR Appraisals'!T310&lt;&gt;"",'Table 2 - MPS.BR Appraisals'!T310&lt;&gt;""),T310,""))</f>
        <v/>
      </c>
      <c r="V310" s="59">
        <f>IF('Table 2 - MPS.BR Appraisals'!V310&lt;&gt;"",HLOOKUP(MID('Table 2 - MPS.BR Appraisals'!V310,5,1),$C$1:$I$2,2,0),IF(OR('Table 2 - MPS.BR Appraisals'!U310&lt;&gt;"",'Table 2 - MPS.BR Appraisals'!U310&lt;&gt;"",'Table 2 - MPS.BR Appraisals'!U310&lt;&gt;""),U310,""))</f>
        <v>1</v>
      </c>
      <c r="W310" s="59">
        <f>IF('Table 2 - MPS.BR Appraisals'!W310&lt;&gt;"",HLOOKUP(MID('Table 2 - MPS.BR Appraisals'!W310,5,1),$C$1:$I$2,2,0),IF(OR('Table 2 - MPS.BR Appraisals'!V310&lt;&gt;"",'Table 2 - MPS.BR Appraisals'!V310&lt;&gt;"",'Table 2 - MPS.BR Appraisals'!V310&lt;&gt;""),V310,""))</f>
        <v>1</v>
      </c>
      <c r="X310" s="59" t="str">
        <f>IF('Table 2 - MPS.BR Appraisals'!X310&lt;&gt;"",HLOOKUP(MID('Table 2 - MPS.BR Appraisals'!X310,5,1),$C$1:$I$2,2,0),IF(OR('Table 2 - MPS.BR Appraisals'!W310&lt;&gt;"",'Table 2 - MPS.BR Appraisals'!W310&lt;&gt;"",'Table 2 - MPS.BR Appraisals'!W310&lt;&gt;""),W310,""))</f>
        <v/>
      </c>
      <c r="Y310" s="59" t="str">
        <f>IF('Table 2 - MPS.BR Appraisals'!Y310&lt;&gt;"",HLOOKUP(MID('Table 2 - MPS.BR Appraisals'!Y310,5,1),$C$1:$I$2,2,0),IF(OR('Table 2 - MPS.BR Appraisals'!X310&lt;&gt;"",'Table 2 - MPS.BR Appraisals'!X310&lt;&gt;"",'Table 2 - MPS.BR Appraisals'!X310&lt;&gt;""),X310,""))</f>
        <v/>
      </c>
      <c r="Z310" s="59">
        <f>IF('Table 2 - MPS.BR Appraisals'!Z310&lt;&gt;"",HLOOKUP(MID('Table 2 - MPS.BR Appraisals'!Z310,5,1),$C$1:$I$2,2,0),IF(OR('Table 2 - MPS.BR Appraisals'!Y310&lt;&gt;"",'Table 2 - MPS.BR Appraisals'!Y310&lt;&gt;"",'Table 2 - MPS.BR Appraisals'!Y310&lt;&gt;""),Y310,""))</f>
        <v>1</v>
      </c>
      <c r="AA310" s="59">
        <f>IF('Table 2 - MPS.BR Appraisals'!AA310&lt;&gt;"",HLOOKUP(MID('Table 2 - MPS.BR Appraisals'!AA310,5,1),$C$1:$I$2,2,0),IF(OR('Table 2 - MPS.BR Appraisals'!Z310&lt;&gt;"",'Table 2 - MPS.BR Appraisals'!Z310&lt;&gt;"",'Table 2 - MPS.BR Appraisals'!Z310&lt;&gt;""),Z310,""))</f>
        <v>1</v>
      </c>
      <c r="AB310" s="59" t="str">
        <f>IF('Table 2 - MPS.BR Appraisals'!AB310&lt;&gt;"",HLOOKUP(MID('Table 2 - MPS.BR Appraisals'!AB310,5,1),$C$1:$I$2,2,0),IF(OR('Table 2 - MPS.BR Appraisals'!AA310&lt;&gt;"",'Table 2 - MPS.BR Appraisals'!AA310&lt;&gt;"",'Table 2 - MPS.BR Appraisals'!AA310&lt;&gt;""),AA310,""))</f>
        <v/>
      </c>
      <c r="AC310" s="59" t="str">
        <f>IF('Table 2 - MPS.BR Appraisals'!AC310&lt;&gt;"",HLOOKUP(MID('Table 2 - MPS.BR Appraisals'!AC310,5,1),$C$1:$I$2,2,0),IF(OR('Table 2 - MPS.BR Appraisals'!AB310&lt;&gt;"",'Table 2 - MPS.BR Appraisals'!AB310&lt;&gt;"",'Table 2 - MPS.BR Appraisals'!AB310&lt;&gt;""),AB310,""))</f>
        <v/>
      </c>
    </row>
    <row r="311" spans="2:29" ht="17.850000000000001" customHeight="1" x14ac:dyDescent="0.2">
      <c r="B311" s="35" t="s">
        <v>349</v>
      </c>
      <c r="C311" s="59" t="str">
        <f>IF('Table 2 - MPS.BR Appraisals'!C311&lt;&gt;"",HLOOKUP(MID('Table 2 - MPS.BR Appraisals'!C311,5,1),$C$1:$I$2,2,0),"")</f>
        <v/>
      </c>
      <c r="D311" s="59" t="str">
        <f>IF('Table 2 - MPS.BR Appraisals'!D311&lt;&gt;"",HLOOKUP(MID('Table 2 - MPS.BR Appraisals'!D311,5,1),$C$1:$I$2,2,0),IF('Table 2 - MPS.BR Appraisals'!C311&lt;&gt;"",C311,""))</f>
        <v/>
      </c>
      <c r="E311" s="59" t="str">
        <f>IF('Table 2 - MPS.BR Appraisals'!E311&lt;&gt;"",HLOOKUP(MID('Table 2 - MPS.BR Appraisals'!E311,5,1),$C$1:$I$2,2,0),IF(OR('Table 2 - MPS.BR Appraisals'!E311&lt;&gt;"",'Table 2 - MPS.BR Appraisals'!D311&lt;&gt;""),D311,""))</f>
        <v/>
      </c>
      <c r="F311" s="59" t="str">
        <f>IF('Table 2 - MPS.BR Appraisals'!F311&lt;&gt;"",HLOOKUP(MID('Table 2 - MPS.BR Appraisals'!F311,5,1),$C$1:$I$2,2,0),IF(OR('Table 2 - MPS.BR Appraisals'!E311&lt;&gt;"",'Table 2 - MPS.BR Appraisals'!E311&lt;&gt;"",'Table 2 - MPS.BR Appraisals'!E311&lt;&gt;""),E311,""))</f>
        <v/>
      </c>
      <c r="G311" s="59" t="str">
        <f>IF('Table 2 - MPS.BR Appraisals'!G311&lt;&gt;"",HLOOKUP(MID('Table 2 - MPS.BR Appraisals'!G311,5,1),$C$1:$I$2,2,0),IF(OR('Table 2 - MPS.BR Appraisals'!F311&lt;&gt;"",'Table 2 - MPS.BR Appraisals'!F311&lt;&gt;"",'Table 2 - MPS.BR Appraisals'!F311&lt;&gt;""),F311,""))</f>
        <v/>
      </c>
      <c r="H311" s="59" t="str">
        <f>IF('Table 2 - MPS.BR Appraisals'!H311&lt;&gt;"",HLOOKUP(MID('Table 2 - MPS.BR Appraisals'!H311,5,1),$C$1:$I$2,2,0),IF(OR('Table 2 - MPS.BR Appraisals'!G311&lt;&gt;"",'Table 2 - MPS.BR Appraisals'!G311&lt;&gt;"",'Table 2 - MPS.BR Appraisals'!G311&lt;&gt;""),G311,""))</f>
        <v/>
      </c>
      <c r="I311" s="59" t="str">
        <f>IF('Table 2 - MPS.BR Appraisals'!I311&lt;&gt;"",HLOOKUP(MID('Table 2 - MPS.BR Appraisals'!I311,5,1),$C$1:$I$2,2,0),IF(OR('Table 2 - MPS.BR Appraisals'!H311&lt;&gt;"",'Table 2 - MPS.BR Appraisals'!H311&lt;&gt;"",'Table 2 - MPS.BR Appraisals'!H311&lt;&gt;""),H311,""))</f>
        <v/>
      </c>
      <c r="J311" s="59" t="str">
        <f>IF('Table 2 - MPS.BR Appraisals'!J311&lt;&gt;"",HLOOKUP(MID('Table 2 - MPS.BR Appraisals'!J311,5,1),$C$1:$I$2,2,0),IF(OR('Table 2 - MPS.BR Appraisals'!I311&lt;&gt;"",'Table 2 - MPS.BR Appraisals'!I311&lt;&gt;"",'Table 2 - MPS.BR Appraisals'!I311&lt;&gt;""),I311,""))</f>
        <v/>
      </c>
      <c r="K311" s="59" t="str">
        <f>IF('Table 2 - MPS.BR Appraisals'!K311&lt;&gt;"",HLOOKUP(MID('Table 2 - MPS.BR Appraisals'!K311,5,1),$C$1:$I$2,2,0),IF(OR('Table 2 - MPS.BR Appraisals'!J311&lt;&gt;"",'Table 2 - MPS.BR Appraisals'!J311&lt;&gt;"",'Table 2 - MPS.BR Appraisals'!J311&lt;&gt;""),J311,""))</f>
        <v/>
      </c>
      <c r="L311" s="59" t="str">
        <f>IF('Table 2 - MPS.BR Appraisals'!L311&lt;&gt;"",HLOOKUP(MID('Table 2 - MPS.BR Appraisals'!L311,5,1),$C$1:$I$2,2,0),IF(OR('Table 2 - MPS.BR Appraisals'!K311&lt;&gt;"",'Table 2 - MPS.BR Appraisals'!K311&lt;&gt;"",'Table 2 - MPS.BR Appraisals'!K311&lt;&gt;""),K311,""))</f>
        <v/>
      </c>
      <c r="M311" s="59" t="str">
        <f>IF('Table 2 - MPS.BR Appraisals'!M311&lt;&gt;"",HLOOKUP(MID('Table 2 - MPS.BR Appraisals'!M311,5,1),$C$1:$I$2,2,0),IF(OR('Table 2 - MPS.BR Appraisals'!L311&lt;&gt;"",'Table 2 - MPS.BR Appraisals'!L311&lt;&gt;"",'Table 2 - MPS.BR Appraisals'!L311&lt;&gt;""),L311,""))</f>
        <v/>
      </c>
      <c r="N311" s="59" t="str">
        <f>IF('Table 2 - MPS.BR Appraisals'!N311&lt;&gt;"",HLOOKUP(MID('Table 2 - MPS.BR Appraisals'!N311,5,1),$C$1:$I$2,2,0),IF(OR('Table 2 - MPS.BR Appraisals'!M311&lt;&gt;"",'Table 2 - MPS.BR Appraisals'!M311&lt;&gt;"",'Table 2 - MPS.BR Appraisals'!M311&lt;&gt;""),M311,""))</f>
        <v/>
      </c>
      <c r="O311" s="59" t="str">
        <f>IF('Table 2 - MPS.BR Appraisals'!O311&lt;&gt;"",HLOOKUP(MID('Table 2 - MPS.BR Appraisals'!O311,5,1),$C$1:$I$2,2,0),IF(OR('Table 2 - MPS.BR Appraisals'!N311&lt;&gt;"",'Table 2 - MPS.BR Appraisals'!N311&lt;&gt;"",'Table 2 - MPS.BR Appraisals'!N311&lt;&gt;""),N311,""))</f>
        <v/>
      </c>
      <c r="P311" s="59" t="str">
        <f>IF('Table 2 - MPS.BR Appraisals'!P311&lt;&gt;"",HLOOKUP(MID('Table 2 - MPS.BR Appraisals'!P311,5,1),$C$1:$I$2,2,0),IF(OR('Table 2 - MPS.BR Appraisals'!O311&lt;&gt;"",'Table 2 - MPS.BR Appraisals'!O311&lt;&gt;"",'Table 2 - MPS.BR Appraisals'!O311&lt;&gt;""),O311,""))</f>
        <v/>
      </c>
      <c r="Q311" s="59" t="str">
        <f>IF('Table 2 - MPS.BR Appraisals'!Q311&lt;&gt;"",HLOOKUP(MID('Table 2 - MPS.BR Appraisals'!Q311,5,1),$C$1:$I$2,2,0),IF(OR('Table 2 - MPS.BR Appraisals'!P311&lt;&gt;"",'Table 2 - MPS.BR Appraisals'!P311&lt;&gt;"",'Table 2 - MPS.BR Appraisals'!P311&lt;&gt;""),P311,""))</f>
        <v/>
      </c>
      <c r="R311" s="59" t="str">
        <f>IF('Table 2 - MPS.BR Appraisals'!R311&lt;&gt;"",HLOOKUP(MID('Table 2 - MPS.BR Appraisals'!R311,5,1),$C$1:$I$2,2,0),IF(OR('Table 2 - MPS.BR Appraisals'!Q311&lt;&gt;"",'Table 2 - MPS.BR Appraisals'!Q311&lt;&gt;"",'Table 2 - MPS.BR Appraisals'!Q311&lt;&gt;""),Q311,""))</f>
        <v/>
      </c>
      <c r="S311" s="59" t="str">
        <f>IF('Table 2 - MPS.BR Appraisals'!S311&lt;&gt;"",HLOOKUP(MID('Table 2 - MPS.BR Appraisals'!S311,5,1),$C$1:$I$2,2,0),IF(OR('Table 2 - MPS.BR Appraisals'!R311&lt;&gt;"",'Table 2 - MPS.BR Appraisals'!R311&lt;&gt;"",'Table 2 - MPS.BR Appraisals'!R311&lt;&gt;""),R311,""))</f>
        <v/>
      </c>
      <c r="T311" s="59" t="str">
        <f>IF('Table 2 - MPS.BR Appraisals'!T311&lt;&gt;"",HLOOKUP(MID('Table 2 - MPS.BR Appraisals'!T311,5,1),$C$1:$I$2,2,0),IF(OR('Table 2 - MPS.BR Appraisals'!S311&lt;&gt;"",'Table 2 - MPS.BR Appraisals'!S311&lt;&gt;"",'Table 2 - MPS.BR Appraisals'!S311&lt;&gt;""),S311,""))</f>
        <v/>
      </c>
      <c r="U311" s="59" t="str">
        <f>IF('Table 2 - MPS.BR Appraisals'!U311&lt;&gt;"",HLOOKUP(MID('Table 2 - MPS.BR Appraisals'!U311,5,1),$C$1:$I$2,2,0),IF(OR('Table 2 - MPS.BR Appraisals'!T311&lt;&gt;"",'Table 2 - MPS.BR Appraisals'!T311&lt;&gt;"",'Table 2 - MPS.BR Appraisals'!T311&lt;&gt;""),T311,""))</f>
        <v/>
      </c>
      <c r="V311" s="59" t="str">
        <f>IF('Table 2 - MPS.BR Appraisals'!V311&lt;&gt;"",HLOOKUP(MID('Table 2 - MPS.BR Appraisals'!V311,5,1),$C$1:$I$2,2,0),IF(OR('Table 2 - MPS.BR Appraisals'!U311&lt;&gt;"",'Table 2 - MPS.BR Appraisals'!U311&lt;&gt;"",'Table 2 - MPS.BR Appraisals'!U311&lt;&gt;""),U311,""))</f>
        <v/>
      </c>
      <c r="W311" s="59">
        <f>IF('Table 2 - MPS.BR Appraisals'!W311&lt;&gt;"",HLOOKUP(MID('Table 2 - MPS.BR Appraisals'!W311,5,1),$C$1:$I$2,2,0),IF(OR('Table 2 - MPS.BR Appraisals'!V311&lt;&gt;"",'Table 2 - MPS.BR Appraisals'!V311&lt;&gt;"",'Table 2 - MPS.BR Appraisals'!V311&lt;&gt;""),V311,""))</f>
        <v>2</v>
      </c>
      <c r="X311" s="59">
        <f>IF('Table 2 - MPS.BR Appraisals'!X311&lt;&gt;"",HLOOKUP(MID('Table 2 - MPS.BR Appraisals'!X311,5,1),$C$1:$I$2,2,0),IF(OR('Table 2 - MPS.BR Appraisals'!W311&lt;&gt;"",'Table 2 - MPS.BR Appraisals'!W311&lt;&gt;"",'Table 2 - MPS.BR Appraisals'!W311&lt;&gt;""),W311,""))</f>
        <v>2</v>
      </c>
      <c r="Y311" s="59" t="str">
        <f>IF('Table 2 - MPS.BR Appraisals'!Y311&lt;&gt;"",HLOOKUP(MID('Table 2 - MPS.BR Appraisals'!Y311,5,1),$C$1:$I$2,2,0),IF(OR('Table 2 - MPS.BR Appraisals'!X311&lt;&gt;"",'Table 2 - MPS.BR Appraisals'!X311&lt;&gt;"",'Table 2 - MPS.BR Appraisals'!X311&lt;&gt;""),X311,""))</f>
        <v/>
      </c>
      <c r="Z311" s="59" t="str">
        <f>IF('Table 2 - MPS.BR Appraisals'!Z311&lt;&gt;"",HLOOKUP(MID('Table 2 - MPS.BR Appraisals'!Z311,5,1),$C$1:$I$2,2,0),IF(OR('Table 2 - MPS.BR Appraisals'!Y311&lt;&gt;"",'Table 2 - MPS.BR Appraisals'!Y311&lt;&gt;"",'Table 2 - MPS.BR Appraisals'!Y311&lt;&gt;""),Y311,""))</f>
        <v/>
      </c>
      <c r="AA311" s="59" t="str">
        <f>IF('Table 2 - MPS.BR Appraisals'!AA311&lt;&gt;"",HLOOKUP(MID('Table 2 - MPS.BR Appraisals'!AA311,5,1),$C$1:$I$2,2,0),IF(OR('Table 2 - MPS.BR Appraisals'!Z311&lt;&gt;"",'Table 2 - MPS.BR Appraisals'!Z311&lt;&gt;"",'Table 2 - MPS.BR Appraisals'!Z311&lt;&gt;""),Z311,""))</f>
        <v/>
      </c>
      <c r="AB311" s="59" t="str">
        <f>IF('Table 2 - MPS.BR Appraisals'!AB311&lt;&gt;"",HLOOKUP(MID('Table 2 - MPS.BR Appraisals'!AB311,5,1),$C$1:$I$2,2,0),IF(OR('Table 2 - MPS.BR Appraisals'!AA311&lt;&gt;"",'Table 2 - MPS.BR Appraisals'!AA311&lt;&gt;"",'Table 2 - MPS.BR Appraisals'!AA311&lt;&gt;""),AA311,""))</f>
        <v/>
      </c>
      <c r="AC311" s="59" t="str">
        <f>IF('Table 2 - MPS.BR Appraisals'!AC311&lt;&gt;"",HLOOKUP(MID('Table 2 - MPS.BR Appraisals'!AC311,5,1),$C$1:$I$2,2,0),IF(OR('Table 2 - MPS.BR Appraisals'!AB311&lt;&gt;"",'Table 2 - MPS.BR Appraisals'!AB311&lt;&gt;"",'Table 2 - MPS.BR Appraisals'!AB311&lt;&gt;""),AB311,""))</f>
        <v/>
      </c>
    </row>
    <row r="312" spans="2:29" ht="17.850000000000001" customHeight="1" x14ac:dyDescent="0.2">
      <c r="B312" s="35" t="s">
        <v>350</v>
      </c>
      <c r="C312" s="59" t="str">
        <f>IF('Table 2 - MPS.BR Appraisals'!C312&lt;&gt;"",HLOOKUP(MID('Table 2 - MPS.BR Appraisals'!C312,5,1),$C$1:$I$2,2,0),"")</f>
        <v/>
      </c>
      <c r="D312" s="59" t="str">
        <f>IF('Table 2 - MPS.BR Appraisals'!D312&lt;&gt;"",HLOOKUP(MID('Table 2 - MPS.BR Appraisals'!D312,5,1),$C$1:$I$2,2,0),IF('Table 2 - MPS.BR Appraisals'!C312&lt;&gt;"",C312,""))</f>
        <v/>
      </c>
      <c r="E312" s="59" t="str">
        <f>IF('Table 2 - MPS.BR Appraisals'!E312&lt;&gt;"",HLOOKUP(MID('Table 2 - MPS.BR Appraisals'!E312,5,1),$C$1:$I$2,2,0),IF(OR('Table 2 - MPS.BR Appraisals'!E312&lt;&gt;"",'Table 2 - MPS.BR Appraisals'!D312&lt;&gt;""),D312,""))</f>
        <v/>
      </c>
      <c r="F312" s="59" t="str">
        <f>IF('Table 2 - MPS.BR Appraisals'!F312&lt;&gt;"",HLOOKUP(MID('Table 2 - MPS.BR Appraisals'!F312,5,1),$C$1:$I$2,2,0),IF(OR('Table 2 - MPS.BR Appraisals'!E312&lt;&gt;"",'Table 2 - MPS.BR Appraisals'!E312&lt;&gt;"",'Table 2 - MPS.BR Appraisals'!E312&lt;&gt;""),E312,""))</f>
        <v/>
      </c>
      <c r="G312" s="59" t="str">
        <f>IF('Table 2 - MPS.BR Appraisals'!G312&lt;&gt;"",HLOOKUP(MID('Table 2 - MPS.BR Appraisals'!G312,5,1),$C$1:$I$2,2,0),IF(OR('Table 2 - MPS.BR Appraisals'!F312&lt;&gt;"",'Table 2 - MPS.BR Appraisals'!F312&lt;&gt;"",'Table 2 - MPS.BR Appraisals'!F312&lt;&gt;""),F312,""))</f>
        <v/>
      </c>
      <c r="H312" s="59" t="str">
        <f>IF('Table 2 - MPS.BR Appraisals'!H312&lt;&gt;"",HLOOKUP(MID('Table 2 - MPS.BR Appraisals'!H312,5,1),$C$1:$I$2,2,0),IF(OR('Table 2 - MPS.BR Appraisals'!G312&lt;&gt;"",'Table 2 - MPS.BR Appraisals'!G312&lt;&gt;"",'Table 2 - MPS.BR Appraisals'!G312&lt;&gt;""),G312,""))</f>
        <v/>
      </c>
      <c r="I312" s="59" t="str">
        <f>IF('Table 2 - MPS.BR Appraisals'!I312&lt;&gt;"",HLOOKUP(MID('Table 2 - MPS.BR Appraisals'!I312,5,1),$C$1:$I$2,2,0),IF(OR('Table 2 - MPS.BR Appraisals'!H312&lt;&gt;"",'Table 2 - MPS.BR Appraisals'!H312&lt;&gt;"",'Table 2 - MPS.BR Appraisals'!H312&lt;&gt;""),H312,""))</f>
        <v/>
      </c>
      <c r="J312" s="59" t="str">
        <f>IF('Table 2 - MPS.BR Appraisals'!J312&lt;&gt;"",HLOOKUP(MID('Table 2 - MPS.BR Appraisals'!J312,5,1),$C$1:$I$2,2,0),IF(OR('Table 2 - MPS.BR Appraisals'!I312&lt;&gt;"",'Table 2 - MPS.BR Appraisals'!I312&lt;&gt;"",'Table 2 - MPS.BR Appraisals'!I312&lt;&gt;""),I312,""))</f>
        <v/>
      </c>
      <c r="K312" s="59" t="str">
        <f>IF('Table 2 - MPS.BR Appraisals'!K312&lt;&gt;"",HLOOKUP(MID('Table 2 - MPS.BR Appraisals'!K312,5,1),$C$1:$I$2,2,0),IF(OR('Table 2 - MPS.BR Appraisals'!J312&lt;&gt;"",'Table 2 - MPS.BR Appraisals'!J312&lt;&gt;"",'Table 2 - MPS.BR Appraisals'!J312&lt;&gt;""),J312,""))</f>
        <v/>
      </c>
      <c r="L312" s="59" t="str">
        <f>IF('Table 2 - MPS.BR Appraisals'!L312&lt;&gt;"",HLOOKUP(MID('Table 2 - MPS.BR Appraisals'!L312,5,1),$C$1:$I$2,2,0),IF(OR('Table 2 - MPS.BR Appraisals'!K312&lt;&gt;"",'Table 2 - MPS.BR Appraisals'!K312&lt;&gt;"",'Table 2 - MPS.BR Appraisals'!K312&lt;&gt;""),K312,""))</f>
        <v/>
      </c>
      <c r="M312" s="59" t="str">
        <f>IF('Table 2 - MPS.BR Appraisals'!M312&lt;&gt;"",HLOOKUP(MID('Table 2 - MPS.BR Appraisals'!M312,5,1),$C$1:$I$2,2,0),IF(OR('Table 2 - MPS.BR Appraisals'!L312&lt;&gt;"",'Table 2 - MPS.BR Appraisals'!L312&lt;&gt;"",'Table 2 - MPS.BR Appraisals'!L312&lt;&gt;""),L312,""))</f>
        <v/>
      </c>
      <c r="N312" s="59" t="str">
        <f>IF('Table 2 - MPS.BR Appraisals'!N312&lt;&gt;"",HLOOKUP(MID('Table 2 - MPS.BR Appraisals'!N312,5,1),$C$1:$I$2,2,0),IF(OR('Table 2 - MPS.BR Appraisals'!M312&lt;&gt;"",'Table 2 - MPS.BR Appraisals'!M312&lt;&gt;"",'Table 2 - MPS.BR Appraisals'!M312&lt;&gt;""),M312,""))</f>
        <v/>
      </c>
      <c r="O312" s="59" t="str">
        <f>IF('Table 2 - MPS.BR Appraisals'!O312&lt;&gt;"",HLOOKUP(MID('Table 2 - MPS.BR Appraisals'!O312,5,1),$C$1:$I$2,2,0),IF(OR('Table 2 - MPS.BR Appraisals'!N312&lt;&gt;"",'Table 2 - MPS.BR Appraisals'!N312&lt;&gt;"",'Table 2 - MPS.BR Appraisals'!N312&lt;&gt;""),N312,""))</f>
        <v/>
      </c>
      <c r="P312" s="59" t="str">
        <f>IF('Table 2 - MPS.BR Appraisals'!P312&lt;&gt;"",HLOOKUP(MID('Table 2 - MPS.BR Appraisals'!P312,5,1),$C$1:$I$2,2,0),IF(OR('Table 2 - MPS.BR Appraisals'!O312&lt;&gt;"",'Table 2 - MPS.BR Appraisals'!O312&lt;&gt;"",'Table 2 - MPS.BR Appraisals'!O312&lt;&gt;""),O312,""))</f>
        <v/>
      </c>
      <c r="Q312" s="59" t="str">
        <f>IF('Table 2 - MPS.BR Appraisals'!Q312&lt;&gt;"",HLOOKUP(MID('Table 2 - MPS.BR Appraisals'!Q312,5,1),$C$1:$I$2,2,0),IF(OR('Table 2 - MPS.BR Appraisals'!P312&lt;&gt;"",'Table 2 - MPS.BR Appraisals'!P312&lt;&gt;"",'Table 2 - MPS.BR Appraisals'!P312&lt;&gt;""),P312,""))</f>
        <v/>
      </c>
      <c r="R312" s="59" t="str">
        <f>IF('Table 2 - MPS.BR Appraisals'!R312&lt;&gt;"",HLOOKUP(MID('Table 2 - MPS.BR Appraisals'!R312,5,1),$C$1:$I$2,2,0),IF(OR('Table 2 - MPS.BR Appraisals'!Q312&lt;&gt;"",'Table 2 - MPS.BR Appraisals'!Q312&lt;&gt;"",'Table 2 - MPS.BR Appraisals'!Q312&lt;&gt;""),Q312,""))</f>
        <v/>
      </c>
      <c r="S312" s="59" t="str">
        <f>IF('Table 2 - MPS.BR Appraisals'!S312&lt;&gt;"",HLOOKUP(MID('Table 2 - MPS.BR Appraisals'!S312,5,1),$C$1:$I$2,2,0),IF(OR('Table 2 - MPS.BR Appraisals'!R312&lt;&gt;"",'Table 2 - MPS.BR Appraisals'!R312&lt;&gt;"",'Table 2 - MPS.BR Appraisals'!R312&lt;&gt;""),R312,""))</f>
        <v/>
      </c>
      <c r="T312" s="59" t="str">
        <f>IF('Table 2 - MPS.BR Appraisals'!T312&lt;&gt;"",HLOOKUP(MID('Table 2 - MPS.BR Appraisals'!T312,5,1),$C$1:$I$2,2,0),IF(OR('Table 2 - MPS.BR Appraisals'!S312&lt;&gt;"",'Table 2 - MPS.BR Appraisals'!S312&lt;&gt;"",'Table 2 - MPS.BR Appraisals'!S312&lt;&gt;""),S312,""))</f>
        <v/>
      </c>
      <c r="U312" s="59">
        <f>IF('Table 2 - MPS.BR Appraisals'!U312&lt;&gt;"",HLOOKUP(MID('Table 2 - MPS.BR Appraisals'!U312,5,1),$C$1:$I$2,2,0),IF(OR('Table 2 - MPS.BR Appraisals'!T312&lt;&gt;"",'Table 2 - MPS.BR Appraisals'!T312&lt;&gt;"",'Table 2 - MPS.BR Appraisals'!T312&lt;&gt;""),T312,""))</f>
        <v>1</v>
      </c>
      <c r="V312" s="59">
        <f>IF('Table 2 - MPS.BR Appraisals'!V312&lt;&gt;"",HLOOKUP(MID('Table 2 - MPS.BR Appraisals'!V312,5,1),$C$1:$I$2,2,0),IF(OR('Table 2 - MPS.BR Appraisals'!U312&lt;&gt;"",'Table 2 - MPS.BR Appraisals'!U312&lt;&gt;"",'Table 2 - MPS.BR Appraisals'!U312&lt;&gt;""),U312,""))</f>
        <v>1</v>
      </c>
      <c r="W312" s="59" t="str">
        <f>IF('Table 2 - MPS.BR Appraisals'!W312&lt;&gt;"",HLOOKUP(MID('Table 2 - MPS.BR Appraisals'!W312,5,1),$C$1:$I$2,2,0),IF(OR('Table 2 - MPS.BR Appraisals'!V312&lt;&gt;"",'Table 2 - MPS.BR Appraisals'!V312&lt;&gt;"",'Table 2 - MPS.BR Appraisals'!V312&lt;&gt;""),V312,""))</f>
        <v/>
      </c>
      <c r="X312" s="59" t="str">
        <f>IF('Table 2 - MPS.BR Appraisals'!X312&lt;&gt;"",HLOOKUP(MID('Table 2 - MPS.BR Appraisals'!X312,5,1),$C$1:$I$2,2,0),IF(OR('Table 2 - MPS.BR Appraisals'!W312&lt;&gt;"",'Table 2 - MPS.BR Appraisals'!W312&lt;&gt;"",'Table 2 - MPS.BR Appraisals'!W312&lt;&gt;""),W312,""))</f>
        <v/>
      </c>
      <c r="Y312" s="59" t="str">
        <f>IF('Table 2 - MPS.BR Appraisals'!Y312&lt;&gt;"",HLOOKUP(MID('Table 2 - MPS.BR Appraisals'!Y312,5,1),$C$1:$I$2,2,0),IF(OR('Table 2 - MPS.BR Appraisals'!X312&lt;&gt;"",'Table 2 - MPS.BR Appraisals'!X312&lt;&gt;"",'Table 2 - MPS.BR Appraisals'!X312&lt;&gt;""),X312,""))</f>
        <v/>
      </c>
      <c r="Z312" s="59" t="str">
        <f>IF('Table 2 - MPS.BR Appraisals'!Z312&lt;&gt;"",HLOOKUP(MID('Table 2 - MPS.BR Appraisals'!Z312,5,1),$C$1:$I$2,2,0),IF(OR('Table 2 - MPS.BR Appraisals'!Y312&lt;&gt;"",'Table 2 - MPS.BR Appraisals'!Y312&lt;&gt;"",'Table 2 - MPS.BR Appraisals'!Y312&lt;&gt;""),Y312,""))</f>
        <v/>
      </c>
      <c r="AA312" s="59" t="str">
        <f>IF('Table 2 - MPS.BR Appraisals'!AA312&lt;&gt;"",HLOOKUP(MID('Table 2 - MPS.BR Appraisals'!AA312,5,1),$C$1:$I$2,2,0),IF(OR('Table 2 - MPS.BR Appraisals'!Z312&lt;&gt;"",'Table 2 - MPS.BR Appraisals'!Z312&lt;&gt;"",'Table 2 - MPS.BR Appraisals'!Z312&lt;&gt;""),Z312,""))</f>
        <v/>
      </c>
      <c r="AB312" s="59" t="str">
        <f>IF('Table 2 - MPS.BR Appraisals'!AB312&lt;&gt;"",HLOOKUP(MID('Table 2 - MPS.BR Appraisals'!AB312,5,1),$C$1:$I$2,2,0),IF(OR('Table 2 - MPS.BR Appraisals'!AA312&lt;&gt;"",'Table 2 - MPS.BR Appraisals'!AA312&lt;&gt;"",'Table 2 - MPS.BR Appraisals'!AA312&lt;&gt;""),AA312,""))</f>
        <v/>
      </c>
      <c r="AC312" s="59" t="str">
        <f>IF('Table 2 - MPS.BR Appraisals'!AC312&lt;&gt;"",HLOOKUP(MID('Table 2 - MPS.BR Appraisals'!AC312,5,1),$C$1:$I$2,2,0),IF(OR('Table 2 - MPS.BR Appraisals'!AB312&lt;&gt;"",'Table 2 - MPS.BR Appraisals'!AB312&lt;&gt;"",'Table 2 - MPS.BR Appraisals'!AB312&lt;&gt;""),AB312,""))</f>
        <v/>
      </c>
    </row>
    <row r="313" spans="2:29" ht="17.850000000000001" customHeight="1" x14ac:dyDescent="0.2">
      <c r="B313" s="35" t="s">
        <v>351</v>
      </c>
      <c r="C313" s="59" t="str">
        <f>IF('Table 2 - MPS.BR Appraisals'!C313&lt;&gt;"",HLOOKUP(MID('Table 2 - MPS.BR Appraisals'!C313,5,1),$C$1:$I$2,2,0),"")</f>
        <v/>
      </c>
      <c r="D313" s="59" t="str">
        <f>IF('Table 2 - MPS.BR Appraisals'!D313&lt;&gt;"",HLOOKUP(MID('Table 2 - MPS.BR Appraisals'!D313,5,1),$C$1:$I$2,2,0),IF('Table 2 - MPS.BR Appraisals'!C313&lt;&gt;"",C313,""))</f>
        <v/>
      </c>
      <c r="E313" s="59" t="str">
        <f>IF('Table 2 - MPS.BR Appraisals'!E313&lt;&gt;"",HLOOKUP(MID('Table 2 - MPS.BR Appraisals'!E313,5,1),$C$1:$I$2,2,0),IF(OR('Table 2 - MPS.BR Appraisals'!E313&lt;&gt;"",'Table 2 - MPS.BR Appraisals'!D313&lt;&gt;""),D313,""))</f>
        <v/>
      </c>
      <c r="F313" s="59" t="str">
        <f>IF('Table 2 - MPS.BR Appraisals'!F313&lt;&gt;"",HLOOKUP(MID('Table 2 - MPS.BR Appraisals'!F313,5,1),$C$1:$I$2,2,0),IF(OR('Table 2 - MPS.BR Appraisals'!E313&lt;&gt;"",'Table 2 - MPS.BR Appraisals'!E313&lt;&gt;"",'Table 2 - MPS.BR Appraisals'!E313&lt;&gt;""),E313,""))</f>
        <v/>
      </c>
      <c r="G313" s="59" t="str">
        <f>IF('Table 2 - MPS.BR Appraisals'!G313&lt;&gt;"",HLOOKUP(MID('Table 2 - MPS.BR Appraisals'!G313,5,1),$C$1:$I$2,2,0),IF(OR('Table 2 - MPS.BR Appraisals'!F313&lt;&gt;"",'Table 2 - MPS.BR Appraisals'!F313&lt;&gt;"",'Table 2 - MPS.BR Appraisals'!F313&lt;&gt;""),F313,""))</f>
        <v/>
      </c>
      <c r="H313" s="59" t="str">
        <f>IF('Table 2 - MPS.BR Appraisals'!H313&lt;&gt;"",HLOOKUP(MID('Table 2 - MPS.BR Appraisals'!H313,5,1),$C$1:$I$2,2,0),IF(OR('Table 2 - MPS.BR Appraisals'!G313&lt;&gt;"",'Table 2 - MPS.BR Appraisals'!G313&lt;&gt;"",'Table 2 - MPS.BR Appraisals'!G313&lt;&gt;""),G313,""))</f>
        <v/>
      </c>
      <c r="I313" s="59" t="str">
        <f>IF('Table 2 - MPS.BR Appraisals'!I313&lt;&gt;"",HLOOKUP(MID('Table 2 - MPS.BR Appraisals'!I313,5,1),$C$1:$I$2,2,0),IF(OR('Table 2 - MPS.BR Appraisals'!H313&lt;&gt;"",'Table 2 - MPS.BR Appraisals'!H313&lt;&gt;"",'Table 2 - MPS.BR Appraisals'!H313&lt;&gt;""),H313,""))</f>
        <v/>
      </c>
      <c r="J313" s="59" t="str">
        <f>IF('Table 2 - MPS.BR Appraisals'!J313&lt;&gt;"",HLOOKUP(MID('Table 2 - MPS.BR Appraisals'!J313,5,1),$C$1:$I$2,2,0),IF(OR('Table 2 - MPS.BR Appraisals'!I313&lt;&gt;"",'Table 2 - MPS.BR Appraisals'!I313&lt;&gt;"",'Table 2 - MPS.BR Appraisals'!I313&lt;&gt;""),I313,""))</f>
        <v/>
      </c>
      <c r="K313" s="59" t="str">
        <f>IF('Table 2 - MPS.BR Appraisals'!K313&lt;&gt;"",HLOOKUP(MID('Table 2 - MPS.BR Appraisals'!K313,5,1),$C$1:$I$2,2,0),IF(OR('Table 2 - MPS.BR Appraisals'!J313&lt;&gt;"",'Table 2 - MPS.BR Appraisals'!J313&lt;&gt;"",'Table 2 - MPS.BR Appraisals'!J313&lt;&gt;""),J313,""))</f>
        <v/>
      </c>
      <c r="L313" s="59" t="str">
        <f>IF('Table 2 - MPS.BR Appraisals'!L313&lt;&gt;"",HLOOKUP(MID('Table 2 - MPS.BR Appraisals'!L313,5,1),$C$1:$I$2,2,0),IF(OR('Table 2 - MPS.BR Appraisals'!K313&lt;&gt;"",'Table 2 - MPS.BR Appraisals'!K313&lt;&gt;"",'Table 2 - MPS.BR Appraisals'!K313&lt;&gt;""),K313,""))</f>
        <v/>
      </c>
      <c r="M313" s="59" t="str">
        <f>IF('Table 2 - MPS.BR Appraisals'!M313&lt;&gt;"",HLOOKUP(MID('Table 2 - MPS.BR Appraisals'!M313,5,1),$C$1:$I$2,2,0),IF(OR('Table 2 - MPS.BR Appraisals'!L313&lt;&gt;"",'Table 2 - MPS.BR Appraisals'!L313&lt;&gt;"",'Table 2 - MPS.BR Appraisals'!L313&lt;&gt;""),L313,""))</f>
        <v/>
      </c>
      <c r="N313" s="59" t="str">
        <f>IF('Table 2 - MPS.BR Appraisals'!N313&lt;&gt;"",HLOOKUP(MID('Table 2 - MPS.BR Appraisals'!N313,5,1),$C$1:$I$2,2,0),IF(OR('Table 2 - MPS.BR Appraisals'!M313&lt;&gt;"",'Table 2 - MPS.BR Appraisals'!M313&lt;&gt;"",'Table 2 - MPS.BR Appraisals'!M313&lt;&gt;""),M313,""))</f>
        <v/>
      </c>
      <c r="O313" s="59" t="str">
        <f>IF('Table 2 - MPS.BR Appraisals'!O313&lt;&gt;"",HLOOKUP(MID('Table 2 - MPS.BR Appraisals'!O313,5,1),$C$1:$I$2,2,0),IF(OR('Table 2 - MPS.BR Appraisals'!N313&lt;&gt;"",'Table 2 - MPS.BR Appraisals'!N313&lt;&gt;"",'Table 2 - MPS.BR Appraisals'!N313&lt;&gt;""),N313,""))</f>
        <v/>
      </c>
      <c r="P313" s="59" t="str">
        <f>IF('Table 2 - MPS.BR Appraisals'!P313&lt;&gt;"",HLOOKUP(MID('Table 2 - MPS.BR Appraisals'!P313,5,1),$C$1:$I$2,2,0),IF(OR('Table 2 - MPS.BR Appraisals'!O313&lt;&gt;"",'Table 2 - MPS.BR Appraisals'!O313&lt;&gt;"",'Table 2 - MPS.BR Appraisals'!O313&lt;&gt;""),O313,""))</f>
        <v/>
      </c>
      <c r="Q313" s="59" t="str">
        <f>IF('Table 2 - MPS.BR Appraisals'!Q313&lt;&gt;"",HLOOKUP(MID('Table 2 - MPS.BR Appraisals'!Q313,5,1),$C$1:$I$2,2,0),IF(OR('Table 2 - MPS.BR Appraisals'!P313&lt;&gt;"",'Table 2 - MPS.BR Appraisals'!P313&lt;&gt;"",'Table 2 - MPS.BR Appraisals'!P313&lt;&gt;""),P313,""))</f>
        <v/>
      </c>
      <c r="R313" s="59" t="str">
        <f>IF('Table 2 - MPS.BR Appraisals'!R313&lt;&gt;"",HLOOKUP(MID('Table 2 - MPS.BR Appraisals'!R313,5,1),$C$1:$I$2,2,0),IF(OR('Table 2 - MPS.BR Appraisals'!Q313&lt;&gt;"",'Table 2 - MPS.BR Appraisals'!Q313&lt;&gt;"",'Table 2 - MPS.BR Appraisals'!Q313&lt;&gt;""),Q313,""))</f>
        <v/>
      </c>
      <c r="S313" s="59" t="str">
        <f>IF('Table 2 - MPS.BR Appraisals'!S313&lt;&gt;"",HLOOKUP(MID('Table 2 - MPS.BR Appraisals'!S313,5,1),$C$1:$I$2,2,0),IF(OR('Table 2 - MPS.BR Appraisals'!R313&lt;&gt;"",'Table 2 - MPS.BR Appraisals'!R313&lt;&gt;"",'Table 2 - MPS.BR Appraisals'!R313&lt;&gt;""),R313,""))</f>
        <v/>
      </c>
      <c r="T313" s="59" t="str">
        <f>IF('Table 2 - MPS.BR Appraisals'!T313&lt;&gt;"",HLOOKUP(MID('Table 2 - MPS.BR Appraisals'!T313,5,1),$C$1:$I$2,2,0),IF(OR('Table 2 - MPS.BR Appraisals'!S313&lt;&gt;"",'Table 2 - MPS.BR Appraisals'!S313&lt;&gt;"",'Table 2 - MPS.BR Appraisals'!S313&lt;&gt;""),S313,""))</f>
        <v/>
      </c>
      <c r="U313" s="59" t="str">
        <f>IF('Table 2 - MPS.BR Appraisals'!U313&lt;&gt;"",HLOOKUP(MID('Table 2 - MPS.BR Appraisals'!U313,5,1),$C$1:$I$2,2,0),IF(OR('Table 2 - MPS.BR Appraisals'!T313&lt;&gt;"",'Table 2 - MPS.BR Appraisals'!T313&lt;&gt;"",'Table 2 - MPS.BR Appraisals'!T313&lt;&gt;""),T313,""))</f>
        <v/>
      </c>
      <c r="V313" s="59" t="str">
        <f>IF('Table 2 - MPS.BR Appraisals'!V313&lt;&gt;"",HLOOKUP(MID('Table 2 - MPS.BR Appraisals'!V313,5,1),$C$1:$I$2,2,0),IF(OR('Table 2 - MPS.BR Appraisals'!U313&lt;&gt;"",'Table 2 - MPS.BR Appraisals'!U313&lt;&gt;"",'Table 2 - MPS.BR Appraisals'!U313&lt;&gt;""),U313,""))</f>
        <v/>
      </c>
      <c r="W313" s="59" t="str">
        <f>IF('Table 2 - MPS.BR Appraisals'!W313&lt;&gt;"",HLOOKUP(MID('Table 2 - MPS.BR Appraisals'!W313,5,1),$C$1:$I$2,2,0),IF(OR('Table 2 - MPS.BR Appraisals'!V313&lt;&gt;"",'Table 2 - MPS.BR Appraisals'!V313&lt;&gt;"",'Table 2 - MPS.BR Appraisals'!V313&lt;&gt;""),V313,""))</f>
        <v/>
      </c>
      <c r="X313" s="59" t="str">
        <f>IF('Table 2 - MPS.BR Appraisals'!X313&lt;&gt;"",HLOOKUP(MID('Table 2 - MPS.BR Appraisals'!X313,5,1),$C$1:$I$2,2,0),IF(OR('Table 2 - MPS.BR Appraisals'!W313&lt;&gt;"",'Table 2 - MPS.BR Appraisals'!W313&lt;&gt;"",'Table 2 - MPS.BR Appraisals'!W313&lt;&gt;""),W313,""))</f>
        <v/>
      </c>
      <c r="Y313" s="59">
        <f>IF('Table 2 - MPS.BR Appraisals'!Y313&lt;&gt;"",HLOOKUP(MID('Table 2 - MPS.BR Appraisals'!Y313,5,1),$C$1:$I$2,2,0),IF(OR('Table 2 - MPS.BR Appraisals'!X313&lt;&gt;"",'Table 2 - MPS.BR Appraisals'!X313&lt;&gt;"",'Table 2 - MPS.BR Appraisals'!X313&lt;&gt;""),X313,""))</f>
        <v>1</v>
      </c>
      <c r="Z313" s="59">
        <f>IF('Table 2 - MPS.BR Appraisals'!Z313&lt;&gt;"",HLOOKUP(MID('Table 2 - MPS.BR Appraisals'!Z313,5,1),$C$1:$I$2,2,0),IF(OR('Table 2 - MPS.BR Appraisals'!Y313&lt;&gt;"",'Table 2 - MPS.BR Appraisals'!Y313&lt;&gt;"",'Table 2 - MPS.BR Appraisals'!Y313&lt;&gt;""),Y313,""))</f>
        <v>1</v>
      </c>
      <c r="AA313" s="59" t="str">
        <f>IF('Table 2 - MPS.BR Appraisals'!AA313&lt;&gt;"",HLOOKUP(MID('Table 2 - MPS.BR Appraisals'!AA313,5,1),$C$1:$I$2,2,0),IF(OR('Table 2 - MPS.BR Appraisals'!Z313&lt;&gt;"",'Table 2 - MPS.BR Appraisals'!Z313&lt;&gt;"",'Table 2 - MPS.BR Appraisals'!Z313&lt;&gt;""),Z313,""))</f>
        <v/>
      </c>
      <c r="AB313" s="59" t="str">
        <f>IF('Table 2 - MPS.BR Appraisals'!AB313&lt;&gt;"",HLOOKUP(MID('Table 2 - MPS.BR Appraisals'!AB313,5,1),$C$1:$I$2,2,0),IF(OR('Table 2 - MPS.BR Appraisals'!AA313&lt;&gt;"",'Table 2 - MPS.BR Appraisals'!AA313&lt;&gt;"",'Table 2 - MPS.BR Appraisals'!AA313&lt;&gt;""),AA313,""))</f>
        <v/>
      </c>
      <c r="AC313" s="59" t="str">
        <f>IF('Table 2 - MPS.BR Appraisals'!AC313&lt;&gt;"",HLOOKUP(MID('Table 2 - MPS.BR Appraisals'!AC313,5,1),$C$1:$I$2,2,0),IF(OR('Table 2 - MPS.BR Appraisals'!AB313&lt;&gt;"",'Table 2 - MPS.BR Appraisals'!AB313&lt;&gt;"",'Table 2 - MPS.BR Appraisals'!AB313&lt;&gt;""),AB313,""))</f>
        <v/>
      </c>
    </row>
    <row r="314" spans="2:29" ht="17.850000000000001" customHeight="1" x14ac:dyDescent="0.2">
      <c r="B314" s="35" t="s">
        <v>352</v>
      </c>
      <c r="C314" s="59" t="str">
        <f>IF('Table 2 - MPS.BR Appraisals'!C314&lt;&gt;"",HLOOKUP(MID('Table 2 - MPS.BR Appraisals'!C314,5,1),$C$1:$I$2,2,0),"")</f>
        <v/>
      </c>
      <c r="D314" s="59" t="str">
        <f>IF('Table 2 - MPS.BR Appraisals'!D314&lt;&gt;"",HLOOKUP(MID('Table 2 - MPS.BR Appraisals'!D314,5,1),$C$1:$I$2,2,0),IF('Table 2 - MPS.BR Appraisals'!C314&lt;&gt;"",C314,""))</f>
        <v/>
      </c>
      <c r="E314" s="59" t="str">
        <f>IF('Table 2 - MPS.BR Appraisals'!E314&lt;&gt;"",HLOOKUP(MID('Table 2 - MPS.BR Appraisals'!E314,5,1),$C$1:$I$2,2,0),IF(OR('Table 2 - MPS.BR Appraisals'!E314&lt;&gt;"",'Table 2 - MPS.BR Appraisals'!D314&lt;&gt;""),D314,""))</f>
        <v/>
      </c>
      <c r="F314" s="59" t="str">
        <f>IF('Table 2 - MPS.BR Appraisals'!F314&lt;&gt;"",HLOOKUP(MID('Table 2 - MPS.BR Appraisals'!F314,5,1),$C$1:$I$2,2,0),IF(OR('Table 2 - MPS.BR Appraisals'!E314&lt;&gt;"",'Table 2 - MPS.BR Appraisals'!E314&lt;&gt;"",'Table 2 - MPS.BR Appraisals'!E314&lt;&gt;""),E314,""))</f>
        <v/>
      </c>
      <c r="G314" s="59" t="str">
        <f>IF('Table 2 - MPS.BR Appraisals'!G314&lt;&gt;"",HLOOKUP(MID('Table 2 - MPS.BR Appraisals'!G314,5,1),$C$1:$I$2,2,0),IF(OR('Table 2 - MPS.BR Appraisals'!F314&lt;&gt;"",'Table 2 - MPS.BR Appraisals'!F314&lt;&gt;"",'Table 2 - MPS.BR Appraisals'!F314&lt;&gt;""),F314,""))</f>
        <v/>
      </c>
      <c r="H314" s="59" t="str">
        <f>IF('Table 2 - MPS.BR Appraisals'!H314&lt;&gt;"",HLOOKUP(MID('Table 2 - MPS.BR Appraisals'!H314,5,1),$C$1:$I$2,2,0),IF(OR('Table 2 - MPS.BR Appraisals'!G314&lt;&gt;"",'Table 2 - MPS.BR Appraisals'!G314&lt;&gt;"",'Table 2 - MPS.BR Appraisals'!G314&lt;&gt;""),G314,""))</f>
        <v/>
      </c>
      <c r="I314" s="59" t="str">
        <f>IF('Table 2 - MPS.BR Appraisals'!I314&lt;&gt;"",HLOOKUP(MID('Table 2 - MPS.BR Appraisals'!I314,5,1),$C$1:$I$2,2,0),IF(OR('Table 2 - MPS.BR Appraisals'!H314&lt;&gt;"",'Table 2 - MPS.BR Appraisals'!H314&lt;&gt;"",'Table 2 - MPS.BR Appraisals'!H314&lt;&gt;""),H314,""))</f>
        <v/>
      </c>
      <c r="J314" s="59" t="str">
        <f>IF('Table 2 - MPS.BR Appraisals'!J314&lt;&gt;"",HLOOKUP(MID('Table 2 - MPS.BR Appraisals'!J314,5,1),$C$1:$I$2,2,0),IF(OR('Table 2 - MPS.BR Appraisals'!I314&lt;&gt;"",'Table 2 - MPS.BR Appraisals'!I314&lt;&gt;"",'Table 2 - MPS.BR Appraisals'!I314&lt;&gt;""),I314,""))</f>
        <v/>
      </c>
      <c r="K314" s="59" t="str">
        <f>IF('Table 2 - MPS.BR Appraisals'!K314&lt;&gt;"",HLOOKUP(MID('Table 2 - MPS.BR Appraisals'!K314,5,1),$C$1:$I$2,2,0),IF(OR('Table 2 - MPS.BR Appraisals'!J314&lt;&gt;"",'Table 2 - MPS.BR Appraisals'!J314&lt;&gt;"",'Table 2 - MPS.BR Appraisals'!J314&lt;&gt;""),J314,""))</f>
        <v/>
      </c>
      <c r="L314" s="59" t="str">
        <f>IF('Table 2 - MPS.BR Appraisals'!L314&lt;&gt;"",HLOOKUP(MID('Table 2 - MPS.BR Appraisals'!L314,5,1),$C$1:$I$2,2,0),IF(OR('Table 2 - MPS.BR Appraisals'!K314&lt;&gt;"",'Table 2 - MPS.BR Appraisals'!K314&lt;&gt;"",'Table 2 - MPS.BR Appraisals'!K314&lt;&gt;""),K314,""))</f>
        <v/>
      </c>
      <c r="M314" s="59" t="str">
        <f>IF('Table 2 - MPS.BR Appraisals'!M314&lt;&gt;"",HLOOKUP(MID('Table 2 - MPS.BR Appraisals'!M314,5,1),$C$1:$I$2,2,0),IF(OR('Table 2 - MPS.BR Appraisals'!L314&lt;&gt;"",'Table 2 - MPS.BR Appraisals'!L314&lt;&gt;"",'Table 2 - MPS.BR Appraisals'!L314&lt;&gt;""),L314,""))</f>
        <v/>
      </c>
      <c r="N314" s="59" t="str">
        <f>IF('Table 2 - MPS.BR Appraisals'!N314&lt;&gt;"",HLOOKUP(MID('Table 2 - MPS.BR Appraisals'!N314,5,1),$C$1:$I$2,2,0),IF(OR('Table 2 - MPS.BR Appraisals'!M314&lt;&gt;"",'Table 2 - MPS.BR Appraisals'!M314&lt;&gt;"",'Table 2 - MPS.BR Appraisals'!M314&lt;&gt;""),M314,""))</f>
        <v/>
      </c>
      <c r="O314" s="59" t="str">
        <f>IF('Table 2 - MPS.BR Appraisals'!O314&lt;&gt;"",HLOOKUP(MID('Table 2 - MPS.BR Appraisals'!O314,5,1),$C$1:$I$2,2,0),IF(OR('Table 2 - MPS.BR Appraisals'!N314&lt;&gt;"",'Table 2 - MPS.BR Appraisals'!N314&lt;&gt;"",'Table 2 - MPS.BR Appraisals'!N314&lt;&gt;""),N314,""))</f>
        <v/>
      </c>
      <c r="P314" s="59" t="str">
        <f>IF('Table 2 - MPS.BR Appraisals'!P314&lt;&gt;"",HLOOKUP(MID('Table 2 - MPS.BR Appraisals'!P314,5,1),$C$1:$I$2,2,0),IF(OR('Table 2 - MPS.BR Appraisals'!O314&lt;&gt;"",'Table 2 - MPS.BR Appraisals'!O314&lt;&gt;"",'Table 2 - MPS.BR Appraisals'!O314&lt;&gt;""),O314,""))</f>
        <v/>
      </c>
      <c r="Q314" s="59" t="str">
        <f>IF('Table 2 - MPS.BR Appraisals'!Q314&lt;&gt;"",HLOOKUP(MID('Table 2 - MPS.BR Appraisals'!Q314,5,1),$C$1:$I$2,2,0),IF(OR('Table 2 - MPS.BR Appraisals'!P314&lt;&gt;"",'Table 2 - MPS.BR Appraisals'!P314&lt;&gt;"",'Table 2 - MPS.BR Appraisals'!P314&lt;&gt;""),P314,""))</f>
        <v/>
      </c>
      <c r="R314" s="59" t="str">
        <f>IF('Table 2 - MPS.BR Appraisals'!R314&lt;&gt;"",HLOOKUP(MID('Table 2 - MPS.BR Appraisals'!R314,5,1),$C$1:$I$2,2,0),IF(OR('Table 2 - MPS.BR Appraisals'!Q314&lt;&gt;"",'Table 2 - MPS.BR Appraisals'!Q314&lt;&gt;"",'Table 2 - MPS.BR Appraisals'!Q314&lt;&gt;""),Q314,""))</f>
        <v/>
      </c>
      <c r="S314" s="59">
        <f>IF('Table 2 - MPS.BR Appraisals'!S314&lt;&gt;"",HLOOKUP(MID('Table 2 - MPS.BR Appraisals'!S314,5,1),$C$1:$I$2,2,0),IF(OR('Table 2 - MPS.BR Appraisals'!R314&lt;&gt;"",'Table 2 - MPS.BR Appraisals'!R314&lt;&gt;"",'Table 2 - MPS.BR Appraisals'!R314&lt;&gt;""),R314,""))</f>
        <v>4</v>
      </c>
      <c r="T314" s="59">
        <f>IF('Table 2 - MPS.BR Appraisals'!T314&lt;&gt;"",HLOOKUP(MID('Table 2 - MPS.BR Appraisals'!T314,5,1),$C$1:$I$2,2,0),IF(OR('Table 2 - MPS.BR Appraisals'!S314&lt;&gt;"",'Table 2 - MPS.BR Appraisals'!S314&lt;&gt;"",'Table 2 - MPS.BR Appraisals'!S314&lt;&gt;""),S314,""))</f>
        <v>4</v>
      </c>
      <c r="U314" s="59" t="str">
        <f>IF('Table 2 - MPS.BR Appraisals'!U314&lt;&gt;"",HLOOKUP(MID('Table 2 - MPS.BR Appraisals'!U314,5,1),$C$1:$I$2,2,0),IF(OR('Table 2 - MPS.BR Appraisals'!T314&lt;&gt;"",'Table 2 - MPS.BR Appraisals'!T314&lt;&gt;"",'Table 2 - MPS.BR Appraisals'!T314&lt;&gt;""),T314,""))</f>
        <v/>
      </c>
      <c r="V314" s="59" t="str">
        <f>IF('Table 2 - MPS.BR Appraisals'!V314&lt;&gt;"",HLOOKUP(MID('Table 2 - MPS.BR Appraisals'!V314,5,1),$C$1:$I$2,2,0),IF(OR('Table 2 - MPS.BR Appraisals'!U314&lt;&gt;"",'Table 2 - MPS.BR Appraisals'!U314&lt;&gt;"",'Table 2 - MPS.BR Appraisals'!U314&lt;&gt;""),U314,""))</f>
        <v/>
      </c>
      <c r="W314" s="59" t="str">
        <f>IF('Table 2 - MPS.BR Appraisals'!W314&lt;&gt;"",HLOOKUP(MID('Table 2 - MPS.BR Appraisals'!W314,5,1),$C$1:$I$2,2,0),IF(OR('Table 2 - MPS.BR Appraisals'!V314&lt;&gt;"",'Table 2 - MPS.BR Appraisals'!V314&lt;&gt;"",'Table 2 - MPS.BR Appraisals'!V314&lt;&gt;""),V314,""))</f>
        <v/>
      </c>
      <c r="X314" s="59" t="str">
        <f>IF('Table 2 - MPS.BR Appraisals'!X314&lt;&gt;"",HLOOKUP(MID('Table 2 - MPS.BR Appraisals'!X314,5,1),$C$1:$I$2,2,0),IF(OR('Table 2 - MPS.BR Appraisals'!W314&lt;&gt;"",'Table 2 - MPS.BR Appraisals'!W314&lt;&gt;"",'Table 2 - MPS.BR Appraisals'!W314&lt;&gt;""),W314,""))</f>
        <v/>
      </c>
      <c r="Y314" s="59" t="str">
        <f>IF('Table 2 - MPS.BR Appraisals'!Y314&lt;&gt;"",HLOOKUP(MID('Table 2 - MPS.BR Appraisals'!Y314,5,1),$C$1:$I$2,2,0),IF(OR('Table 2 - MPS.BR Appraisals'!X314&lt;&gt;"",'Table 2 - MPS.BR Appraisals'!X314&lt;&gt;"",'Table 2 - MPS.BR Appraisals'!X314&lt;&gt;""),X314,""))</f>
        <v/>
      </c>
      <c r="Z314" s="59" t="str">
        <f>IF('Table 2 - MPS.BR Appraisals'!Z314&lt;&gt;"",HLOOKUP(MID('Table 2 - MPS.BR Appraisals'!Z314,5,1),$C$1:$I$2,2,0),IF(OR('Table 2 - MPS.BR Appraisals'!Y314&lt;&gt;"",'Table 2 - MPS.BR Appraisals'!Y314&lt;&gt;"",'Table 2 - MPS.BR Appraisals'!Y314&lt;&gt;""),Y314,""))</f>
        <v/>
      </c>
      <c r="AA314" s="59" t="str">
        <f>IF('Table 2 - MPS.BR Appraisals'!AA314&lt;&gt;"",HLOOKUP(MID('Table 2 - MPS.BR Appraisals'!AA314,5,1),$C$1:$I$2,2,0),IF(OR('Table 2 - MPS.BR Appraisals'!Z314&lt;&gt;"",'Table 2 - MPS.BR Appraisals'!Z314&lt;&gt;"",'Table 2 - MPS.BR Appraisals'!Z314&lt;&gt;""),Z314,""))</f>
        <v/>
      </c>
      <c r="AB314" s="59" t="str">
        <f>IF('Table 2 - MPS.BR Appraisals'!AB314&lt;&gt;"",HLOOKUP(MID('Table 2 - MPS.BR Appraisals'!AB314,5,1),$C$1:$I$2,2,0),IF(OR('Table 2 - MPS.BR Appraisals'!AA314&lt;&gt;"",'Table 2 - MPS.BR Appraisals'!AA314&lt;&gt;"",'Table 2 - MPS.BR Appraisals'!AA314&lt;&gt;""),AA314,""))</f>
        <v/>
      </c>
      <c r="AC314" s="59" t="str">
        <f>IF('Table 2 - MPS.BR Appraisals'!AC314&lt;&gt;"",HLOOKUP(MID('Table 2 - MPS.BR Appraisals'!AC314,5,1),$C$1:$I$2,2,0),IF(OR('Table 2 - MPS.BR Appraisals'!AB314&lt;&gt;"",'Table 2 - MPS.BR Appraisals'!AB314&lt;&gt;"",'Table 2 - MPS.BR Appraisals'!AB314&lt;&gt;""),AB314,""))</f>
        <v/>
      </c>
    </row>
    <row r="315" spans="2:29" ht="17.850000000000001" customHeight="1" x14ac:dyDescent="0.2">
      <c r="B315" s="35" t="s">
        <v>353</v>
      </c>
      <c r="C315" s="59" t="str">
        <f>IF('Table 2 - MPS.BR Appraisals'!C315&lt;&gt;"",HLOOKUP(MID('Table 2 - MPS.BR Appraisals'!C315,5,1),$C$1:$I$2,2,0),"")</f>
        <v/>
      </c>
      <c r="D315" s="59" t="str">
        <f>IF('Table 2 - MPS.BR Appraisals'!D315&lt;&gt;"",HLOOKUP(MID('Table 2 - MPS.BR Appraisals'!D315,5,1),$C$1:$I$2,2,0),IF('Table 2 - MPS.BR Appraisals'!C315&lt;&gt;"",C315,""))</f>
        <v/>
      </c>
      <c r="E315" s="59" t="str">
        <f>IF('Table 2 - MPS.BR Appraisals'!E315&lt;&gt;"",HLOOKUP(MID('Table 2 - MPS.BR Appraisals'!E315,5,1),$C$1:$I$2,2,0),IF(OR('Table 2 - MPS.BR Appraisals'!E315&lt;&gt;"",'Table 2 - MPS.BR Appraisals'!D315&lt;&gt;""),D315,""))</f>
        <v/>
      </c>
      <c r="F315" s="59" t="str">
        <f>IF('Table 2 - MPS.BR Appraisals'!F315&lt;&gt;"",HLOOKUP(MID('Table 2 - MPS.BR Appraisals'!F315,5,1),$C$1:$I$2,2,0),IF(OR('Table 2 - MPS.BR Appraisals'!E315&lt;&gt;"",'Table 2 - MPS.BR Appraisals'!E315&lt;&gt;"",'Table 2 - MPS.BR Appraisals'!E315&lt;&gt;""),E315,""))</f>
        <v/>
      </c>
      <c r="G315" s="59" t="str">
        <f>IF('Table 2 - MPS.BR Appraisals'!G315&lt;&gt;"",HLOOKUP(MID('Table 2 - MPS.BR Appraisals'!G315,5,1),$C$1:$I$2,2,0),IF(OR('Table 2 - MPS.BR Appraisals'!F315&lt;&gt;"",'Table 2 - MPS.BR Appraisals'!F315&lt;&gt;"",'Table 2 - MPS.BR Appraisals'!F315&lt;&gt;""),F315,""))</f>
        <v/>
      </c>
      <c r="H315" s="59" t="str">
        <f>IF('Table 2 - MPS.BR Appraisals'!H315&lt;&gt;"",HLOOKUP(MID('Table 2 - MPS.BR Appraisals'!H315,5,1),$C$1:$I$2,2,0),IF(OR('Table 2 - MPS.BR Appraisals'!G315&lt;&gt;"",'Table 2 - MPS.BR Appraisals'!G315&lt;&gt;"",'Table 2 - MPS.BR Appraisals'!G315&lt;&gt;""),G315,""))</f>
        <v/>
      </c>
      <c r="I315" s="59" t="str">
        <f>IF('Table 2 - MPS.BR Appraisals'!I315&lt;&gt;"",HLOOKUP(MID('Table 2 - MPS.BR Appraisals'!I315,5,1),$C$1:$I$2,2,0),IF(OR('Table 2 - MPS.BR Appraisals'!H315&lt;&gt;"",'Table 2 - MPS.BR Appraisals'!H315&lt;&gt;"",'Table 2 - MPS.BR Appraisals'!H315&lt;&gt;""),H315,""))</f>
        <v/>
      </c>
      <c r="J315" s="59" t="str">
        <f>IF('Table 2 - MPS.BR Appraisals'!J315&lt;&gt;"",HLOOKUP(MID('Table 2 - MPS.BR Appraisals'!J315,5,1),$C$1:$I$2,2,0),IF(OR('Table 2 - MPS.BR Appraisals'!I315&lt;&gt;"",'Table 2 - MPS.BR Appraisals'!I315&lt;&gt;"",'Table 2 - MPS.BR Appraisals'!I315&lt;&gt;""),I315,""))</f>
        <v/>
      </c>
      <c r="K315" s="59" t="str">
        <f>IF('Table 2 - MPS.BR Appraisals'!K315&lt;&gt;"",HLOOKUP(MID('Table 2 - MPS.BR Appraisals'!K315,5,1),$C$1:$I$2,2,0),IF(OR('Table 2 - MPS.BR Appraisals'!J315&lt;&gt;"",'Table 2 - MPS.BR Appraisals'!J315&lt;&gt;"",'Table 2 - MPS.BR Appraisals'!J315&lt;&gt;""),J315,""))</f>
        <v/>
      </c>
      <c r="L315" s="59" t="str">
        <f>IF('Table 2 - MPS.BR Appraisals'!L315&lt;&gt;"",HLOOKUP(MID('Table 2 - MPS.BR Appraisals'!L315,5,1),$C$1:$I$2,2,0),IF(OR('Table 2 - MPS.BR Appraisals'!K315&lt;&gt;"",'Table 2 - MPS.BR Appraisals'!K315&lt;&gt;"",'Table 2 - MPS.BR Appraisals'!K315&lt;&gt;""),K315,""))</f>
        <v/>
      </c>
      <c r="M315" s="59" t="str">
        <f>IF('Table 2 - MPS.BR Appraisals'!M315&lt;&gt;"",HLOOKUP(MID('Table 2 - MPS.BR Appraisals'!M315,5,1),$C$1:$I$2,2,0),IF(OR('Table 2 - MPS.BR Appraisals'!L315&lt;&gt;"",'Table 2 - MPS.BR Appraisals'!L315&lt;&gt;"",'Table 2 - MPS.BR Appraisals'!L315&lt;&gt;""),L315,""))</f>
        <v/>
      </c>
      <c r="N315" s="59" t="str">
        <f>IF('Table 2 - MPS.BR Appraisals'!N315&lt;&gt;"",HLOOKUP(MID('Table 2 - MPS.BR Appraisals'!N315,5,1),$C$1:$I$2,2,0),IF(OR('Table 2 - MPS.BR Appraisals'!M315&lt;&gt;"",'Table 2 - MPS.BR Appraisals'!M315&lt;&gt;"",'Table 2 - MPS.BR Appraisals'!M315&lt;&gt;""),M315,""))</f>
        <v/>
      </c>
      <c r="O315" s="59" t="str">
        <f>IF('Table 2 - MPS.BR Appraisals'!O315&lt;&gt;"",HLOOKUP(MID('Table 2 - MPS.BR Appraisals'!O315,5,1),$C$1:$I$2,2,0),IF(OR('Table 2 - MPS.BR Appraisals'!N315&lt;&gt;"",'Table 2 - MPS.BR Appraisals'!N315&lt;&gt;"",'Table 2 - MPS.BR Appraisals'!N315&lt;&gt;""),N315,""))</f>
        <v/>
      </c>
      <c r="P315" s="59" t="str">
        <f>IF('Table 2 - MPS.BR Appraisals'!P315&lt;&gt;"",HLOOKUP(MID('Table 2 - MPS.BR Appraisals'!P315,5,1),$C$1:$I$2,2,0),IF(OR('Table 2 - MPS.BR Appraisals'!O315&lt;&gt;"",'Table 2 - MPS.BR Appraisals'!O315&lt;&gt;"",'Table 2 - MPS.BR Appraisals'!O315&lt;&gt;""),O315,""))</f>
        <v/>
      </c>
      <c r="Q315" s="59" t="str">
        <f>IF('Table 2 - MPS.BR Appraisals'!Q315&lt;&gt;"",HLOOKUP(MID('Table 2 - MPS.BR Appraisals'!Q315,5,1),$C$1:$I$2,2,0),IF(OR('Table 2 - MPS.BR Appraisals'!P315&lt;&gt;"",'Table 2 - MPS.BR Appraisals'!P315&lt;&gt;"",'Table 2 - MPS.BR Appraisals'!P315&lt;&gt;""),P315,""))</f>
        <v/>
      </c>
      <c r="R315" s="59" t="str">
        <f>IF('Table 2 - MPS.BR Appraisals'!R315&lt;&gt;"",HLOOKUP(MID('Table 2 - MPS.BR Appraisals'!R315,5,1),$C$1:$I$2,2,0),IF(OR('Table 2 - MPS.BR Appraisals'!Q315&lt;&gt;"",'Table 2 - MPS.BR Appraisals'!Q315&lt;&gt;"",'Table 2 - MPS.BR Appraisals'!Q315&lt;&gt;""),Q315,""))</f>
        <v/>
      </c>
      <c r="S315" s="59" t="str">
        <f>IF('Table 2 - MPS.BR Appraisals'!S315&lt;&gt;"",HLOOKUP(MID('Table 2 - MPS.BR Appraisals'!S315,5,1),$C$1:$I$2,2,0),IF(OR('Table 2 - MPS.BR Appraisals'!R315&lt;&gt;"",'Table 2 - MPS.BR Appraisals'!R315&lt;&gt;"",'Table 2 - MPS.BR Appraisals'!R315&lt;&gt;""),R315,""))</f>
        <v/>
      </c>
      <c r="T315" s="59" t="str">
        <f>IF('Table 2 - MPS.BR Appraisals'!T315&lt;&gt;"",HLOOKUP(MID('Table 2 - MPS.BR Appraisals'!T315,5,1),$C$1:$I$2,2,0),IF(OR('Table 2 - MPS.BR Appraisals'!S315&lt;&gt;"",'Table 2 - MPS.BR Appraisals'!S315&lt;&gt;"",'Table 2 - MPS.BR Appraisals'!S315&lt;&gt;""),S315,""))</f>
        <v/>
      </c>
      <c r="U315" s="59" t="str">
        <f>IF('Table 2 - MPS.BR Appraisals'!U315&lt;&gt;"",HLOOKUP(MID('Table 2 - MPS.BR Appraisals'!U315,5,1),$C$1:$I$2,2,0),IF(OR('Table 2 - MPS.BR Appraisals'!T315&lt;&gt;"",'Table 2 - MPS.BR Appraisals'!T315&lt;&gt;"",'Table 2 - MPS.BR Appraisals'!T315&lt;&gt;""),T315,""))</f>
        <v/>
      </c>
      <c r="V315" s="59" t="str">
        <f>IF('Table 2 - MPS.BR Appraisals'!V315&lt;&gt;"",HLOOKUP(MID('Table 2 - MPS.BR Appraisals'!V315,5,1),$C$1:$I$2,2,0),IF(OR('Table 2 - MPS.BR Appraisals'!U315&lt;&gt;"",'Table 2 - MPS.BR Appraisals'!U315&lt;&gt;"",'Table 2 - MPS.BR Appraisals'!U315&lt;&gt;""),U315,""))</f>
        <v/>
      </c>
      <c r="W315" s="59" t="str">
        <f>IF('Table 2 - MPS.BR Appraisals'!W315&lt;&gt;"",HLOOKUP(MID('Table 2 - MPS.BR Appraisals'!W315,5,1),$C$1:$I$2,2,0),IF(OR('Table 2 - MPS.BR Appraisals'!V315&lt;&gt;"",'Table 2 - MPS.BR Appraisals'!V315&lt;&gt;"",'Table 2 - MPS.BR Appraisals'!V315&lt;&gt;""),V315,""))</f>
        <v/>
      </c>
      <c r="X315" s="59">
        <f>IF('Table 2 - MPS.BR Appraisals'!X315&lt;&gt;"",HLOOKUP(MID('Table 2 - MPS.BR Appraisals'!X315,5,1),$C$1:$I$2,2,0),IF(OR('Table 2 - MPS.BR Appraisals'!W315&lt;&gt;"",'Table 2 - MPS.BR Appraisals'!W315&lt;&gt;"",'Table 2 - MPS.BR Appraisals'!W315&lt;&gt;""),W315,""))</f>
        <v>1</v>
      </c>
      <c r="Y315" s="59">
        <f>IF('Table 2 - MPS.BR Appraisals'!Y315&lt;&gt;"",HLOOKUP(MID('Table 2 - MPS.BR Appraisals'!Y315,5,1),$C$1:$I$2,2,0),IF(OR('Table 2 - MPS.BR Appraisals'!X315&lt;&gt;"",'Table 2 - MPS.BR Appraisals'!X315&lt;&gt;"",'Table 2 - MPS.BR Appraisals'!X315&lt;&gt;""),X315,""))</f>
        <v>1</v>
      </c>
      <c r="Z315" s="59">
        <f>IF('Table 2 - MPS.BR Appraisals'!Z315&lt;&gt;"",HLOOKUP(MID('Table 2 - MPS.BR Appraisals'!Z315,5,1),$C$1:$I$2,2,0),IF(OR('Table 2 - MPS.BR Appraisals'!Y315&lt;&gt;"",'Table 2 - MPS.BR Appraisals'!Y315&lt;&gt;"",'Table 2 - MPS.BR Appraisals'!Y315&lt;&gt;""),Y315,""))</f>
        <v>2</v>
      </c>
      <c r="AA315" s="59">
        <f>IF('Table 2 - MPS.BR Appraisals'!AA315&lt;&gt;"",HLOOKUP(MID('Table 2 - MPS.BR Appraisals'!AA315,5,1),$C$1:$I$2,2,0),IF(OR('Table 2 - MPS.BR Appraisals'!Z315&lt;&gt;"",'Table 2 - MPS.BR Appraisals'!Z315&lt;&gt;"",'Table 2 - MPS.BR Appraisals'!Z315&lt;&gt;""),Z315,""))</f>
        <v>2</v>
      </c>
      <c r="AB315" s="59" t="str">
        <f>IF('Table 2 - MPS.BR Appraisals'!AB315&lt;&gt;"",HLOOKUP(MID('Table 2 - MPS.BR Appraisals'!AB315,5,1),$C$1:$I$2,2,0),IF(OR('Table 2 - MPS.BR Appraisals'!AA315&lt;&gt;"",'Table 2 - MPS.BR Appraisals'!AA315&lt;&gt;"",'Table 2 - MPS.BR Appraisals'!AA315&lt;&gt;""),AA315,""))</f>
        <v/>
      </c>
      <c r="AC315" s="59" t="str">
        <f>IF('Table 2 - MPS.BR Appraisals'!AC315&lt;&gt;"",HLOOKUP(MID('Table 2 - MPS.BR Appraisals'!AC315,5,1),$C$1:$I$2,2,0),IF(OR('Table 2 - MPS.BR Appraisals'!AB315&lt;&gt;"",'Table 2 - MPS.BR Appraisals'!AB315&lt;&gt;"",'Table 2 - MPS.BR Appraisals'!AB315&lt;&gt;""),AB315,""))</f>
        <v/>
      </c>
    </row>
    <row r="316" spans="2:29" ht="17.850000000000001" customHeight="1" x14ac:dyDescent="0.2">
      <c r="B316" s="35" t="s">
        <v>354</v>
      </c>
      <c r="C316" s="59" t="str">
        <f>IF('Table 2 - MPS.BR Appraisals'!C316&lt;&gt;"",HLOOKUP(MID('Table 2 - MPS.BR Appraisals'!C316,5,1),$C$1:$I$2,2,0),"")</f>
        <v/>
      </c>
      <c r="D316" s="59" t="str">
        <f>IF('Table 2 - MPS.BR Appraisals'!D316&lt;&gt;"",HLOOKUP(MID('Table 2 - MPS.BR Appraisals'!D316,5,1),$C$1:$I$2,2,0),IF('Table 2 - MPS.BR Appraisals'!C316&lt;&gt;"",C316,""))</f>
        <v/>
      </c>
      <c r="E316" s="59" t="str">
        <f>IF('Table 2 - MPS.BR Appraisals'!E316&lt;&gt;"",HLOOKUP(MID('Table 2 - MPS.BR Appraisals'!E316,5,1),$C$1:$I$2,2,0),IF(OR('Table 2 - MPS.BR Appraisals'!E316&lt;&gt;"",'Table 2 - MPS.BR Appraisals'!D316&lt;&gt;""),D316,""))</f>
        <v/>
      </c>
      <c r="F316" s="59" t="str">
        <f>IF('Table 2 - MPS.BR Appraisals'!F316&lt;&gt;"",HLOOKUP(MID('Table 2 - MPS.BR Appraisals'!F316,5,1),$C$1:$I$2,2,0),IF(OR('Table 2 - MPS.BR Appraisals'!E316&lt;&gt;"",'Table 2 - MPS.BR Appraisals'!E316&lt;&gt;"",'Table 2 - MPS.BR Appraisals'!E316&lt;&gt;""),E316,""))</f>
        <v/>
      </c>
      <c r="G316" s="59" t="str">
        <f>IF('Table 2 - MPS.BR Appraisals'!G316&lt;&gt;"",HLOOKUP(MID('Table 2 - MPS.BR Appraisals'!G316,5,1),$C$1:$I$2,2,0),IF(OR('Table 2 - MPS.BR Appraisals'!F316&lt;&gt;"",'Table 2 - MPS.BR Appraisals'!F316&lt;&gt;"",'Table 2 - MPS.BR Appraisals'!F316&lt;&gt;""),F316,""))</f>
        <v/>
      </c>
      <c r="H316" s="59" t="str">
        <f>IF('Table 2 - MPS.BR Appraisals'!H316&lt;&gt;"",HLOOKUP(MID('Table 2 - MPS.BR Appraisals'!H316,5,1),$C$1:$I$2,2,0),IF(OR('Table 2 - MPS.BR Appraisals'!G316&lt;&gt;"",'Table 2 - MPS.BR Appraisals'!G316&lt;&gt;"",'Table 2 - MPS.BR Appraisals'!G316&lt;&gt;""),G316,""))</f>
        <v/>
      </c>
      <c r="I316" s="59" t="str">
        <f>IF('Table 2 - MPS.BR Appraisals'!I316&lt;&gt;"",HLOOKUP(MID('Table 2 - MPS.BR Appraisals'!I316,5,1),$C$1:$I$2,2,0),IF(OR('Table 2 - MPS.BR Appraisals'!H316&lt;&gt;"",'Table 2 - MPS.BR Appraisals'!H316&lt;&gt;"",'Table 2 - MPS.BR Appraisals'!H316&lt;&gt;""),H316,""))</f>
        <v/>
      </c>
      <c r="J316" s="59" t="str">
        <f>IF('Table 2 - MPS.BR Appraisals'!J316&lt;&gt;"",HLOOKUP(MID('Table 2 - MPS.BR Appraisals'!J316,5,1),$C$1:$I$2,2,0),IF(OR('Table 2 - MPS.BR Appraisals'!I316&lt;&gt;"",'Table 2 - MPS.BR Appraisals'!I316&lt;&gt;"",'Table 2 - MPS.BR Appraisals'!I316&lt;&gt;""),I316,""))</f>
        <v/>
      </c>
      <c r="K316" s="59" t="str">
        <f>IF('Table 2 - MPS.BR Appraisals'!K316&lt;&gt;"",HLOOKUP(MID('Table 2 - MPS.BR Appraisals'!K316,5,1),$C$1:$I$2,2,0),IF(OR('Table 2 - MPS.BR Appraisals'!J316&lt;&gt;"",'Table 2 - MPS.BR Appraisals'!J316&lt;&gt;"",'Table 2 - MPS.BR Appraisals'!J316&lt;&gt;""),J316,""))</f>
        <v/>
      </c>
      <c r="L316" s="59" t="str">
        <f>IF('Table 2 - MPS.BR Appraisals'!L316&lt;&gt;"",HLOOKUP(MID('Table 2 - MPS.BR Appraisals'!L316,5,1),$C$1:$I$2,2,0),IF(OR('Table 2 - MPS.BR Appraisals'!K316&lt;&gt;"",'Table 2 - MPS.BR Appraisals'!K316&lt;&gt;"",'Table 2 - MPS.BR Appraisals'!K316&lt;&gt;""),K316,""))</f>
        <v/>
      </c>
      <c r="M316" s="59" t="str">
        <f>IF('Table 2 - MPS.BR Appraisals'!M316&lt;&gt;"",HLOOKUP(MID('Table 2 - MPS.BR Appraisals'!M316,5,1),$C$1:$I$2,2,0),IF(OR('Table 2 - MPS.BR Appraisals'!L316&lt;&gt;"",'Table 2 - MPS.BR Appraisals'!L316&lt;&gt;"",'Table 2 - MPS.BR Appraisals'!L316&lt;&gt;""),L316,""))</f>
        <v/>
      </c>
      <c r="N316" s="59" t="str">
        <f>IF('Table 2 - MPS.BR Appraisals'!N316&lt;&gt;"",HLOOKUP(MID('Table 2 - MPS.BR Appraisals'!N316,5,1),$C$1:$I$2,2,0),IF(OR('Table 2 - MPS.BR Appraisals'!M316&lt;&gt;"",'Table 2 - MPS.BR Appraisals'!M316&lt;&gt;"",'Table 2 - MPS.BR Appraisals'!M316&lt;&gt;""),M316,""))</f>
        <v/>
      </c>
      <c r="O316" s="59" t="str">
        <f>IF('Table 2 - MPS.BR Appraisals'!O316&lt;&gt;"",HLOOKUP(MID('Table 2 - MPS.BR Appraisals'!O316,5,1),$C$1:$I$2,2,0),IF(OR('Table 2 - MPS.BR Appraisals'!N316&lt;&gt;"",'Table 2 - MPS.BR Appraisals'!N316&lt;&gt;"",'Table 2 - MPS.BR Appraisals'!N316&lt;&gt;""),N316,""))</f>
        <v/>
      </c>
      <c r="P316" s="59" t="str">
        <f>IF('Table 2 - MPS.BR Appraisals'!P316&lt;&gt;"",HLOOKUP(MID('Table 2 - MPS.BR Appraisals'!P316,5,1),$C$1:$I$2,2,0),IF(OR('Table 2 - MPS.BR Appraisals'!O316&lt;&gt;"",'Table 2 - MPS.BR Appraisals'!O316&lt;&gt;"",'Table 2 - MPS.BR Appraisals'!O316&lt;&gt;""),O316,""))</f>
        <v/>
      </c>
      <c r="Q316" s="59" t="str">
        <f>IF('Table 2 - MPS.BR Appraisals'!Q316&lt;&gt;"",HLOOKUP(MID('Table 2 - MPS.BR Appraisals'!Q316,5,1),$C$1:$I$2,2,0),IF(OR('Table 2 - MPS.BR Appraisals'!P316&lt;&gt;"",'Table 2 - MPS.BR Appraisals'!P316&lt;&gt;"",'Table 2 - MPS.BR Appraisals'!P316&lt;&gt;""),P316,""))</f>
        <v/>
      </c>
      <c r="R316" s="59" t="str">
        <f>IF('Table 2 - MPS.BR Appraisals'!R316&lt;&gt;"",HLOOKUP(MID('Table 2 - MPS.BR Appraisals'!R316,5,1),$C$1:$I$2,2,0),IF(OR('Table 2 - MPS.BR Appraisals'!Q316&lt;&gt;"",'Table 2 - MPS.BR Appraisals'!Q316&lt;&gt;"",'Table 2 - MPS.BR Appraisals'!Q316&lt;&gt;""),Q316,""))</f>
        <v/>
      </c>
      <c r="S316" s="59" t="str">
        <f>IF('Table 2 - MPS.BR Appraisals'!S316&lt;&gt;"",HLOOKUP(MID('Table 2 - MPS.BR Appraisals'!S316,5,1),$C$1:$I$2,2,0),IF(OR('Table 2 - MPS.BR Appraisals'!R316&lt;&gt;"",'Table 2 - MPS.BR Appraisals'!R316&lt;&gt;"",'Table 2 - MPS.BR Appraisals'!R316&lt;&gt;""),R316,""))</f>
        <v/>
      </c>
      <c r="T316" s="59" t="str">
        <f>IF('Table 2 - MPS.BR Appraisals'!T316&lt;&gt;"",HLOOKUP(MID('Table 2 - MPS.BR Appraisals'!T316,5,1),$C$1:$I$2,2,0),IF(OR('Table 2 - MPS.BR Appraisals'!S316&lt;&gt;"",'Table 2 - MPS.BR Appraisals'!S316&lt;&gt;"",'Table 2 - MPS.BR Appraisals'!S316&lt;&gt;""),S316,""))</f>
        <v/>
      </c>
      <c r="U316" s="59" t="str">
        <f>IF('Table 2 - MPS.BR Appraisals'!U316&lt;&gt;"",HLOOKUP(MID('Table 2 - MPS.BR Appraisals'!U316,5,1),$C$1:$I$2,2,0),IF(OR('Table 2 - MPS.BR Appraisals'!T316&lt;&gt;"",'Table 2 - MPS.BR Appraisals'!T316&lt;&gt;"",'Table 2 - MPS.BR Appraisals'!T316&lt;&gt;""),T316,""))</f>
        <v/>
      </c>
      <c r="V316" s="59">
        <f>IF('Table 2 - MPS.BR Appraisals'!V316&lt;&gt;"",HLOOKUP(MID('Table 2 - MPS.BR Appraisals'!V316,5,1),$C$1:$I$2,2,0),IF(OR('Table 2 - MPS.BR Appraisals'!U316&lt;&gt;"",'Table 2 - MPS.BR Appraisals'!U316&lt;&gt;"",'Table 2 - MPS.BR Appraisals'!U316&lt;&gt;""),U316,""))</f>
        <v>1</v>
      </c>
      <c r="W316" s="59">
        <f>IF('Table 2 - MPS.BR Appraisals'!W316&lt;&gt;"",HLOOKUP(MID('Table 2 - MPS.BR Appraisals'!W316,5,1),$C$1:$I$2,2,0),IF(OR('Table 2 - MPS.BR Appraisals'!V316&lt;&gt;"",'Table 2 - MPS.BR Appraisals'!V316&lt;&gt;"",'Table 2 - MPS.BR Appraisals'!V316&lt;&gt;""),V316,""))</f>
        <v>1</v>
      </c>
      <c r="X316" s="59">
        <f>IF('Table 2 - MPS.BR Appraisals'!X316&lt;&gt;"",HLOOKUP(MID('Table 2 - MPS.BR Appraisals'!X316,5,1),$C$1:$I$2,2,0),IF(OR('Table 2 - MPS.BR Appraisals'!W316&lt;&gt;"",'Table 2 - MPS.BR Appraisals'!W316&lt;&gt;"",'Table 2 - MPS.BR Appraisals'!W316&lt;&gt;""),W316,""))</f>
        <v>5</v>
      </c>
      <c r="Y316" s="59">
        <f>IF('Table 2 - MPS.BR Appraisals'!Y316&lt;&gt;"",HLOOKUP(MID('Table 2 - MPS.BR Appraisals'!Y316,5,1),$C$1:$I$2,2,0),IF(OR('Table 2 - MPS.BR Appraisals'!X316&lt;&gt;"",'Table 2 - MPS.BR Appraisals'!X316&lt;&gt;"",'Table 2 - MPS.BR Appraisals'!X316&lt;&gt;""),X316,""))</f>
        <v>5</v>
      </c>
      <c r="Z316" s="59" t="str">
        <f>IF('Table 2 - MPS.BR Appraisals'!Z316&lt;&gt;"",HLOOKUP(MID('Table 2 - MPS.BR Appraisals'!Z316,5,1),$C$1:$I$2,2,0),IF(OR('Table 2 - MPS.BR Appraisals'!Y316&lt;&gt;"",'Table 2 - MPS.BR Appraisals'!Y316&lt;&gt;"",'Table 2 - MPS.BR Appraisals'!Y316&lt;&gt;""),Y316,""))</f>
        <v/>
      </c>
      <c r="AA316" s="59" t="str">
        <f>IF('Table 2 - MPS.BR Appraisals'!AA316&lt;&gt;"",HLOOKUP(MID('Table 2 - MPS.BR Appraisals'!AA316,5,1),$C$1:$I$2,2,0),IF(OR('Table 2 - MPS.BR Appraisals'!Z316&lt;&gt;"",'Table 2 - MPS.BR Appraisals'!Z316&lt;&gt;"",'Table 2 - MPS.BR Appraisals'!Z316&lt;&gt;""),Z316,""))</f>
        <v/>
      </c>
      <c r="AB316" s="59" t="str">
        <f>IF('Table 2 - MPS.BR Appraisals'!AB316&lt;&gt;"",HLOOKUP(MID('Table 2 - MPS.BR Appraisals'!AB316,5,1),$C$1:$I$2,2,0),IF(OR('Table 2 - MPS.BR Appraisals'!AA316&lt;&gt;"",'Table 2 - MPS.BR Appraisals'!AA316&lt;&gt;"",'Table 2 - MPS.BR Appraisals'!AA316&lt;&gt;""),AA316,""))</f>
        <v/>
      </c>
      <c r="AC316" s="59" t="str">
        <f>IF('Table 2 - MPS.BR Appraisals'!AC316&lt;&gt;"",HLOOKUP(MID('Table 2 - MPS.BR Appraisals'!AC316,5,1),$C$1:$I$2,2,0),IF(OR('Table 2 - MPS.BR Appraisals'!AB316&lt;&gt;"",'Table 2 - MPS.BR Appraisals'!AB316&lt;&gt;"",'Table 2 - MPS.BR Appraisals'!AB316&lt;&gt;""),AB316,""))</f>
        <v/>
      </c>
    </row>
    <row r="317" spans="2:29" ht="17.850000000000001" customHeight="1" x14ac:dyDescent="0.2">
      <c r="B317" s="35" t="s">
        <v>355</v>
      </c>
      <c r="C317" s="59" t="str">
        <f>IF('Table 2 - MPS.BR Appraisals'!C317&lt;&gt;"",HLOOKUP(MID('Table 2 - MPS.BR Appraisals'!C317,5,1),$C$1:$I$2,2,0),"")</f>
        <v/>
      </c>
      <c r="D317" s="59" t="str">
        <f>IF('Table 2 - MPS.BR Appraisals'!D317&lt;&gt;"",HLOOKUP(MID('Table 2 - MPS.BR Appraisals'!D317,5,1),$C$1:$I$2,2,0),IF('Table 2 - MPS.BR Appraisals'!C317&lt;&gt;"",C317,""))</f>
        <v/>
      </c>
      <c r="E317" s="59" t="str">
        <f>IF('Table 2 - MPS.BR Appraisals'!E317&lt;&gt;"",HLOOKUP(MID('Table 2 - MPS.BR Appraisals'!E317,5,1),$C$1:$I$2,2,0),IF(OR('Table 2 - MPS.BR Appraisals'!E317&lt;&gt;"",'Table 2 - MPS.BR Appraisals'!D317&lt;&gt;""),D317,""))</f>
        <v/>
      </c>
      <c r="F317" s="59" t="str">
        <f>IF('Table 2 - MPS.BR Appraisals'!F317&lt;&gt;"",HLOOKUP(MID('Table 2 - MPS.BR Appraisals'!F317,5,1),$C$1:$I$2,2,0),IF(OR('Table 2 - MPS.BR Appraisals'!E317&lt;&gt;"",'Table 2 - MPS.BR Appraisals'!E317&lt;&gt;"",'Table 2 - MPS.BR Appraisals'!E317&lt;&gt;""),E317,""))</f>
        <v/>
      </c>
      <c r="G317" s="59" t="str">
        <f>IF('Table 2 - MPS.BR Appraisals'!G317&lt;&gt;"",HLOOKUP(MID('Table 2 - MPS.BR Appraisals'!G317,5,1),$C$1:$I$2,2,0),IF(OR('Table 2 - MPS.BR Appraisals'!F317&lt;&gt;"",'Table 2 - MPS.BR Appraisals'!F317&lt;&gt;"",'Table 2 - MPS.BR Appraisals'!F317&lt;&gt;""),F317,""))</f>
        <v/>
      </c>
      <c r="H317" s="59" t="str">
        <f>IF('Table 2 - MPS.BR Appraisals'!H317&lt;&gt;"",HLOOKUP(MID('Table 2 - MPS.BR Appraisals'!H317,5,1),$C$1:$I$2,2,0),IF(OR('Table 2 - MPS.BR Appraisals'!G317&lt;&gt;"",'Table 2 - MPS.BR Appraisals'!G317&lt;&gt;"",'Table 2 - MPS.BR Appraisals'!G317&lt;&gt;""),G317,""))</f>
        <v/>
      </c>
      <c r="I317" s="59" t="str">
        <f>IF('Table 2 - MPS.BR Appraisals'!I317&lt;&gt;"",HLOOKUP(MID('Table 2 - MPS.BR Appraisals'!I317,5,1),$C$1:$I$2,2,0),IF(OR('Table 2 - MPS.BR Appraisals'!H317&lt;&gt;"",'Table 2 - MPS.BR Appraisals'!H317&lt;&gt;"",'Table 2 - MPS.BR Appraisals'!H317&lt;&gt;""),H317,""))</f>
        <v/>
      </c>
      <c r="J317" s="59" t="str">
        <f>IF('Table 2 - MPS.BR Appraisals'!J317&lt;&gt;"",HLOOKUP(MID('Table 2 - MPS.BR Appraisals'!J317,5,1),$C$1:$I$2,2,0),IF(OR('Table 2 - MPS.BR Appraisals'!I317&lt;&gt;"",'Table 2 - MPS.BR Appraisals'!I317&lt;&gt;"",'Table 2 - MPS.BR Appraisals'!I317&lt;&gt;""),I317,""))</f>
        <v/>
      </c>
      <c r="K317" s="59" t="str">
        <f>IF('Table 2 - MPS.BR Appraisals'!K317&lt;&gt;"",HLOOKUP(MID('Table 2 - MPS.BR Appraisals'!K317,5,1),$C$1:$I$2,2,0),IF(OR('Table 2 - MPS.BR Appraisals'!J317&lt;&gt;"",'Table 2 - MPS.BR Appraisals'!J317&lt;&gt;"",'Table 2 - MPS.BR Appraisals'!J317&lt;&gt;""),J317,""))</f>
        <v/>
      </c>
      <c r="L317" s="59" t="str">
        <f>IF('Table 2 - MPS.BR Appraisals'!L317&lt;&gt;"",HLOOKUP(MID('Table 2 - MPS.BR Appraisals'!L317,5,1),$C$1:$I$2,2,0),IF(OR('Table 2 - MPS.BR Appraisals'!K317&lt;&gt;"",'Table 2 - MPS.BR Appraisals'!K317&lt;&gt;"",'Table 2 - MPS.BR Appraisals'!K317&lt;&gt;""),K317,""))</f>
        <v/>
      </c>
      <c r="M317" s="59" t="str">
        <f>IF('Table 2 - MPS.BR Appraisals'!M317&lt;&gt;"",HLOOKUP(MID('Table 2 - MPS.BR Appraisals'!M317,5,1),$C$1:$I$2,2,0),IF(OR('Table 2 - MPS.BR Appraisals'!L317&lt;&gt;"",'Table 2 - MPS.BR Appraisals'!L317&lt;&gt;"",'Table 2 - MPS.BR Appraisals'!L317&lt;&gt;""),L317,""))</f>
        <v/>
      </c>
      <c r="N317" s="59" t="str">
        <f>IF('Table 2 - MPS.BR Appraisals'!N317&lt;&gt;"",HLOOKUP(MID('Table 2 - MPS.BR Appraisals'!N317,5,1),$C$1:$I$2,2,0),IF(OR('Table 2 - MPS.BR Appraisals'!M317&lt;&gt;"",'Table 2 - MPS.BR Appraisals'!M317&lt;&gt;"",'Table 2 - MPS.BR Appraisals'!M317&lt;&gt;""),M317,""))</f>
        <v/>
      </c>
      <c r="O317" s="59" t="str">
        <f>IF('Table 2 - MPS.BR Appraisals'!O317&lt;&gt;"",HLOOKUP(MID('Table 2 - MPS.BR Appraisals'!O317,5,1),$C$1:$I$2,2,0),IF(OR('Table 2 - MPS.BR Appraisals'!N317&lt;&gt;"",'Table 2 - MPS.BR Appraisals'!N317&lt;&gt;"",'Table 2 - MPS.BR Appraisals'!N317&lt;&gt;""),N317,""))</f>
        <v/>
      </c>
      <c r="P317" s="59" t="str">
        <f>IF('Table 2 - MPS.BR Appraisals'!P317&lt;&gt;"",HLOOKUP(MID('Table 2 - MPS.BR Appraisals'!P317,5,1),$C$1:$I$2,2,0),IF(OR('Table 2 - MPS.BR Appraisals'!O317&lt;&gt;"",'Table 2 - MPS.BR Appraisals'!O317&lt;&gt;"",'Table 2 - MPS.BR Appraisals'!O317&lt;&gt;""),O317,""))</f>
        <v/>
      </c>
      <c r="Q317" s="59" t="str">
        <f>IF('Table 2 - MPS.BR Appraisals'!Q317&lt;&gt;"",HLOOKUP(MID('Table 2 - MPS.BR Appraisals'!Q317,5,1),$C$1:$I$2,2,0),IF(OR('Table 2 - MPS.BR Appraisals'!P317&lt;&gt;"",'Table 2 - MPS.BR Appraisals'!P317&lt;&gt;"",'Table 2 - MPS.BR Appraisals'!P317&lt;&gt;""),P317,""))</f>
        <v/>
      </c>
      <c r="R317" s="59" t="str">
        <f>IF('Table 2 - MPS.BR Appraisals'!R317&lt;&gt;"",HLOOKUP(MID('Table 2 - MPS.BR Appraisals'!R317,5,1),$C$1:$I$2,2,0),IF(OR('Table 2 - MPS.BR Appraisals'!Q317&lt;&gt;"",'Table 2 - MPS.BR Appraisals'!Q317&lt;&gt;"",'Table 2 - MPS.BR Appraisals'!Q317&lt;&gt;""),Q317,""))</f>
        <v/>
      </c>
      <c r="S317" s="59" t="str">
        <f>IF('Table 2 - MPS.BR Appraisals'!S317&lt;&gt;"",HLOOKUP(MID('Table 2 - MPS.BR Appraisals'!S317,5,1),$C$1:$I$2,2,0),IF(OR('Table 2 - MPS.BR Appraisals'!R317&lt;&gt;"",'Table 2 - MPS.BR Appraisals'!R317&lt;&gt;"",'Table 2 - MPS.BR Appraisals'!R317&lt;&gt;""),R317,""))</f>
        <v/>
      </c>
      <c r="T317" s="59" t="str">
        <f>IF('Table 2 - MPS.BR Appraisals'!T317&lt;&gt;"",HLOOKUP(MID('Table 2 - MPS.BR Appraisals'!T317,5,1),$C$1:$I$2,2,0),IF(OR('Table 2 - MPS.BR Appraisals'!S317&lt;&gt;"",'Table 2 - MPS.BR Appraisals'!S317&lt;&gt;"",'Table 2 - MPS.BR Appraisals'!S317&lt;&gt;""),S317,""))</f>
        <v/>
      </c>
      <c r="U317" s="59">
        <f>IF('Table 2 - MPS.BR Appraisals'!U317&lt;&gt;"",HLOOKUP(MID('Table 2 - MPS.BR Appraisals'!U317,5,1),$C$1:$I$2,2,0),IF(OR('Table 2 - MPS.BR Appraisals'!T317&lt;&gt;"",'Table 2 - MPS.BR Appraisals'!T317&lt;&gt;"",'Table 2 - MPS.BR Appraisals'!T317&lt;&gt;""),T317,""))</f>
        <v>1</v>
      </c>
      <c r="V317" s="59">
        <f>IF('Table 2 - MPS.BR Appraisals'!V317&lt;&gt;"",HLOOKUP(MID('Table 2 - MPS.BR Appraisals'!V317,5,1),$C$1:$I$2,2,0),IF(OR('Table 2 - MPS.BR Appraisals'!U317&lt;&gt;"",'Table 2 - MPS.BR Appraisals'!U317&lt;&gt;"",'Table 2 - MPS.BR Appraisals'!U317&lt;&gt;""),U317,""))</f>
        <v>1</v>
      </c>
      <c r="W317" s="59" t="str">
        <f>IF('Table 2 - MPS.BR Appraisals'!W317&lt;&gt;"",HLOOKUP(MID('Table 2 - MPS.BR Appraisals'!W317,5,1),$C$1:$I$2,2,0),IF(OR('Table 2 - MPS.BR Appraisals'!V317&lt;&gt;"",'Table 2 - MPS.BR Appraisals'!V317&lt;&gt;"",'Table 2 - MPS.BR Appraisals'!V317&lt;&gt;""),V317,""))</f>
        <v/>
      </c>
      <c r="X317" s="59" t="str">
        <f>IF('Table 2 - MPS.BR Appraisals'!X317&lt;&gt;"",HLOOKUP(MID('Table 2 - MPS.BR Appraisals'!X317,5,1),$C$1:$I$2,2,0),IF(OR('Table 2 - MPS.BR Appraisals'!W317&lt;&gt;"",'Table 2 - MPS.BR Appraisals'!W317&lt;&gt;"",'Table 2 - MPS.BR Appraisals'!W317&lt;&gt;""),W317,""))</f>
        <v/>
      </c>
      <c r="Y317" s="59" t="str">
        <f>IF('Table 2 - MPS.BR Appraisals'!Y317&lt;&gt;"",HLOOKUP(MID('Table 2 - MPS.BR Appraisals'!Y317,5,1),$C$1:$I$2,2,0),IF(OR('Table 2 - MPS.BR Appraisals'!X317&lt;&gt;"",'Table 2 - MPS.BR Appraisals'!X317&lt;&gt;"",'Table 2 - MPS.BR Appraisals'!X317&lt;&gt;""),X317,""))</f>
        <v/>
      </c>
      <c r="Z317" s="59">
        <f>IF('Table 2 - MPS.BR Appraisals'!Z317&lt;&gt;"",HLOOKUP(MID('Table 2 - MPS.BR Appraisals'!Z317,5,1),$C$1:$I$2,2,0),IF(OR('Table 2 - MPS.BR Appraisals'!Y317&lt;&gt;"",'Table 2 - MPS.BR Appraisals'!Y317&lt;&gt;"",'Table 2 - MPS.BR Appraisals'!Y317&lt;&gt;""),Y317,""))</f>
        <v>1</v>
      </c>
      <c r="AA317" s="59">
        <f>IF('Table 2 - MPS.BR Appraisals'!AA317&lt;&gt;"",HLOOKUP(MID('Table 2 - MPS.BR Appraisals'!AA317,5,1),$C$1:$I$2,2,0),IF(OR('Table 2 - MPS.BR Appraisals'!Z317&lt;&gt;"",'Table 2 - MPS.BR Appraisals'!Z317&lt;&gt;"",'Table 2 - MPS.BR Appraisals'!Z317&lt;&gt;""),Z317,""))</f>
        <v>1</v>
      </c>
      <c r="AB317" s="59" t="str">
        <f>IF('Table 2 - MPS.BR Appraisals'!AB317&lt;&gt;"",HLOOKUP(MID('Table 2 - MPS.BR Appraisals'!AB317,5,1),$C$1:$I$2,2,0),IF(OR('Table 2 - MPS.BR Appraisals'!AA317&lt;&gt;"",'Table 2 - MPS.BR Appraisals'!AA317&lt;&gt;"",'Table 2 - MPS.BR Appraisals'!AA317&lt;&gt;""),AA317,""))</f>
        <v/>
      </c>
      <c r="AC317" s="59">
        <f>IF('Table 2 - MPS.BR Appraisals'!AC317&lt;&gt;"",HLOOKUP(MID('Table 2 - MPS.BR Appraisals'!AC317,5,1),$C$1:$I$2,2,0),IF(OR('Table 2 - MPS.BR Appraisals'!AB317&lt;&gt;"",'Table 2 - MPS.BR Appraisals'!AB317&lt;&gt;"",'Table 2 - MPS.BR Appraisals'!AB317&lt;&gt;""),AB317,""))</f>
        <v>1</v>
      </c>
    </row>
    <row r="318" spans="2:29" ht="17.850000000000001" customHeight="1" x14ac:dyDescent="0.2">
      <c r="B318" s="35" t="s">
        <v>356</v>
      </c>
      <c r="C318" s="59" t="str">
        <f>IF('Table 2 - MPS.BR Appraisals'!C318&lt;&gt;"",HLOOKUP(MID('Table 2 - MPS.BR Appraisals'!C318,5,1),$C$1:$I$2,2,0),"")</f>
        <v/>
      </c>
      <c r="D318" s="59" t="str">
        <f>IF('Table 2 - MPS.BR Appraisals'!D318&lt;&gt;"",HLOOKUP(MID('Table 2 - MPS.BR Appraisals'!D318,5,1),$C$1:$I$2,2,0),IF('Table 2 - MPS.BR Appraisals'!C318&lt;&gt;"",C318,""))</f>
        <v/>
      </c>
      <c r="E318" s="59" t="str">
        <f>IF('Table 2 - MPS.BR Appraisals'!E318&lt;&gt;"",HLOOKUP(MID('Table 2 - MPS.BR Appraisals'!E318,5,1),$C$1:$I$2,2,0),IF(OR('Table 2 - MPS.BR Appraisals'!E318&lt;&gt;"",'Table 2 - MPS.BR Appraisals'!D318&lt;&gt;""),D318,""))</f>
        <v/>
      </c>
      <c r="F318" s="59" t="str">
        <f>IF('Table 2 - MPS.BR Appraisals'!F318&lt;&gt;"",HLOOKUP(MID('Table 2 - MPS.BR Appraisals'!F318,5,1),$C$1:$I$2,2,0),IF(OR('Table 2 - MPS.BR Appraisals'!E318&lt;&gt;"",'Table 2 - MPS.BR Appraisals'!E318&lt;&gt;"",'Table 2 - MPS.BR Appraisals'!E318&lt;&gt;""),E318,""))</f>
        <v/>
      </c>
      <c r="G318" s="59" t="str">
        <f>IF('Table 2 - MPS.BR Appraisals'!G318&lt;&gt;"",HLOOKUP(MID('Table 2 - MPS.BR Appraisals'!G318,5,1),$C$1:$I$2,2,0),IF(OR('Table 2 - MPS.BR Appraisals'!F318&lt;&gt;"",'Table 2 - MPS.BR Appraisals'!F318&lt;&gt;"",'Table 2 - MPS.BR Appraisals'!F318&lt;&gt;""),F318,""))</f>
        <v/>
      </c>
      <c r="H318" s="59" t="str">
        <f>IF('Table 2 - MPS.BR Appraisals'!H318&lt;&gt;"",HLOOKUP(MID('Table 2 - MPS.BR Appraisals'!H318,5,1),$C$1:$I$2,2,0),IF(OR('Table 2 - MPS.BR Appraisals'!G318&lt;&gt;"",'Table 2 - MPS.BR Appraisals'!G318&lt;&gt;"",'Table 2 - MPS.BR Appraisals'!G318&lt;&gt;""),G318,""))</f>
        <v/>
      </c>
      <c r="I318" s="59" t="str">
        <f>IF('Table 2 - MPS.BR Appraisals'!I318&lt;&gt;"",HLOOKUP(MID('Table 2 - MPS.BR Appraisals'!I318,5,1),$C$1:$I$2,2,0),IF(OR('Table 2 - MPS.BR Appraisals'!H318&lt;&gt;"",'Table 2 - MPS.BR Appraisals'!H318&lt;&gt;"",'Table 2 - MPS.BR Appraisals'!H318&lt;&gt;""),H318,""))</f>
        <v/>
      </c>
      <c r="J318" s="59" t="str">
        <f>IF('Table 2 - MPS.BR Appraisals'!J318&lt;&gt;"",HLOOKUP(MID('Table 2 - MPS.BR Appraisals'!J318,5,1),$C$1:$I$2,2,0),IF(OR('Table 2 - MPS.BR Appraisals'!I318&lt;&gt;"",'Table 2 - MPS.BR Appraisals'!I318&lt;&gt;"",'Table 2 - MPS.BR Appraisals'!I318&lt;&gt;""),I318,""))</f>
        <v/>
      </c>
      <c r="K318" s="59" t="str">
        <f>IF('Table 2 - MPS.BR Appraisals'!K318&lt;&gt;"",HLOOKUP(MID('Table 2 - MPS.BR Appraisals'!K318,5,1),$C$1:$I$2,2,0),IF(OR('Table 2 - MPS.BR Appraisals'!J318&lt;&gt;"",'Table 2 - MPS.BR Appraisals'!J318&lt;&gt;"",'Table 2 - MPS.BR Appraisals'!J318&lt;&gt;""),J318,""))</f>
        <v/>
      </c>
      <c r="L318" s="59" t="str">
        <f>IF('Table 2 - MPS.BR Appraisals'!L318&lt;&gt;"",HLOOKUP(MID('Table 2 - MPS.BR Appraisals'!L318,5,1),$C$1:$I$2,2,0),IF(OR('Table 2 - MPS.BR Appraisals'!K318&lt;&gt;"",'Table 2 - MPS.BR Appraisals'!K318&lt;&gt;"",'Table 2 - MPS.BR Appraisals'!K318&lt;&gt;""),K318,""))</f>
        <v/>
      </c>
      <c r="M318" s="59" t="str">
        <f>IF('Table 2 - MPS.BR Appraisals'!M318&lt;&gt;"",HLOOKUP(MID('Table 2 - MPS.BR Appraisals'!M318,5,1),$C$1:$I$2,2,0),IF(OR('Table 2 - MPS.BR Appraisals'!L318&lt;&gt;"",'Table 2 - MPS.BR Appraisals'!L318&lt;&gt;"",'Table 2 - MPS.BR Appraisals'!L318&lt;&gt;""),L318,""))</f>
        <v/>
      </c>
      <c r="N318" s="59" t="str">
        <f>IF('Table 2 - MPS.BR Appraisals'!N318&lt;&gt;"",HLOOKUP(MID('Table 2 - MPS.BR Appraisals'!N318,5,1),$C$1:$I$2,2,0),IF(OR('Table 2 - MPS.BR Appraisals'!M318&lt;&gt;"",'Table 2 - MPS.BR Appraisals'!M318&lt;&gt;"",'Table 2 - MPS.BR Appraisals'!M318&lt;&gt;""),M318,""))</f>
        <v/>
      </c>
      <c r="O318" s="59" t="str">
        <f>IF('Table 2 - MPS.BR Appraisals'!O318&lt;&gt;"",HLOOKUP(MID('Table 2 - MPS.BR Appraisals'!O318,5,1),$C$1:$I$2,2,0),IF(OR('Table 2 - MPS.BR Appraisals'!N318&lt;&gt;"",'Table 2 - MPS.BR Appraisals'!N318&lt;&gt;"",'Table 2 - MPS.BR Appraisals'!N318&lt;&gt;""),N318,""))</f>
        <v/>
      </c>
      <c r="P318" s="59" t="str">
        <f>IF('Table 2 - MPS.BR Appraisals'!P318&lt;&gt;"",HLOOKUP(MID('Table 2 - MPS.BR Appraisals'!P318,5,1),$C$1:$I$2,2,0),IF(OR('Table 2 - MPS.BR Appraisals'!O318&lt;&gt;"",'Table 2 - MPS.BR Appraisals'!O318&lt;&gt;"",'Table 2 - MPS.BR Appraisals'!O318&lt;&gt;""),O318,""))</f>
        <v/>
      </c>
      <c r="Q318" s="59" t="str">
        <f>IF('Table 2 - MPS.BR Appraisals'!Q318&lt;&gt;"",HLOOKUP(MID('Table 2 - MPS.BR Appraisals'!Q318,5,1),$C$1:$I$2,2,0),IF(OR('Table 2 - MPS.BR Appraisals'!P318&lt;&gt;"",'Table 2 - MPS.BR Appraisals'!P318&lt;&gt;"",'Table 2 - MPS.BR Appraisals'!P318&lt;&gt;""),P318,""))</f>
        <v/>
      </c>
      <c r="R318" s="59" t="str">
        <f>IF('Table 2 - MPS.BR Appraisals'!R318&lt;&gt;"",HLOOKUP(MID('Table 2 - MPS.BR Appraisals'!R318,5,1),$C$1:$I$2,2,0),IF(OR('Table 2 - MPS.BR Appraisals'!Q318&lt;&gt;"",'Table 2 - MPS.BR Appraisals'!Q318&lt;&gt;"",'Table 2 - MPS.BR Appraisals'!Q318&lt;&gt;""),Q318,""))</f>
        <v/>
      </c>
      <c r="S318" s="59" t="str">
        <f>IF('Table 2 - MPS.BR Appraisals'!S318&lt;&gt;"",HLOOKUP(MID('Table 2 - MPS.BR Appraisals'!S318,5,1),$C$1:$I$2,2,0),IF(OR('Table 2 - MPS.BR Appraisals'!R318&lt;&gt;"",'Table 2 - MPS.BR Appraisals'!R318&lt;&gt;"",'Table 2 - MPS.BR Appraisals'!R318&lt;&gt;""),R318,""))</f>
        <v/>
      </c>
      <c r="T318" s="59" t="str">
        <f>IF('Table 2 - MPS.BR Appraisals'!T318&lt;&gt;"",HLOOKUP(MID('Table 2 - MPS.BR Appraisals'!T318,5,1),$C$1:$I$2,2,0),IF(OR('Table 2 - MPS.BR Appraisals'!S318&lt;&gt;"",'Table 2 - MPS.BR Appraisals'!S318&lt;&gt;"",'Table 2 - MPS.BR Appraisals'!S318&lt;&gt;""),S318,""))</f>
        <v/>
      </c>
      <c r="U318" s="59" t="str">
        <f>IF('Table 2 - MPS.BR Appraisals'!U318&lt;&gt;"",HLOOKUP(MID('Table 2 - MPS.BR Appraisals'!U318,5,1),$C$1:$I$2,2,0),IF(OR('Table 2 - MPS.BR Appraisals'!T318&lt;&gt;"",'Table 2 - MPS.BR Appraisals'!T318&lt;&gt;"",'Table 2 - MPS.BR Appraisals'!T318&lt;&gt;""),T318,""))</f>
        <v/>
      </c>
      <c r="V318" s="59" t="str">
        <f>IF('Table 2 - MPS.BR Appraisals'!V318&lt;&gt;"",HLOOKUP(MID('Table 2 - MPS.BR Appraisals'!V318,5,1),$C$1:$I$2,2,0),IF(OR('Table 2 - MPS.BR Appraisals'!U318&lt;&gt;"",'Table 2 - MPS.BR Appraisals'!U318&lt;&gt;"",'Table 2 - MPS.BR Appraisals'!U318&lt;&gt;""),U318,""))</f>
        <v/>
      </c>
      <c r="W318" s="59" t="str">
        <f>IF('Table 2 - MPS.BR Appraisals'!W318&lt;&gt;"",HLOOKUP(MID('Table 2 - MPS.BR Appraisals'!W318,5,1),$C$1:$I$2,2,0),IF(OR('Table 2 - MPS.BR Appraisals'!V318&lt;&gt;"",'Table 2 - MPS.BR Appraisals'!V318&lt;&gt;"",'Table 2 - MPS.BR Appraisals'!V318&lt;&gt;""),V318,""))</f>
        <v/>
      </c>
      <c r="X318" s="59">
        <f>IF('Table 2 - MPS.BR Appraisals'!X318&lt;&gt;"",HLOOKUP(MID('Table 2 - MPS.BR Appraisals'!X318,5,1),$C$1:$I$2,2,0),IF(OR('Table 2 - MPS.BR Appraisals'!W318&lt;&gt;"",'Table 2 - MPS.BR Appraisals'!W318&lt;&gt;"",'Table 2 - MPS.BR Appraisals'!W318&lt;&gt;""),W318,""))</f>
        <v>2</v>
      </c>
      <c r="Y318" s="59">
        <f>IF('Table 2 - MPS.BR Appraisals'!Y318&lt;&gt;"",HLOOKUP(MID('Table 2 - MPS.BR Appraisals'!Y318,5,1),$C$1:$I$2,2,0),IF(OR('Table 2 - MPS.BR Appraisals'!X318&lt;&gt;"",'Table 2 - MPS.BR Appraisals'!X318&lt;&gt;"",'Table 2 - MPS.BR Appraisals'!X318&lt;&gt;""),X318,""))</f>
        <v>2</v>
      </c>
      <c r="Z318" s="59" t="str">
        <f>IF('Table 2 - MPS.BR Appraisals'!Z318&lt;&gt;"",HLOOKUP(MID('Table 2 - MPS.BR Appraisals'!Z318,5,1),$C$1:$I$2,2,0),IF(OR('Table 2 - MPS.BR Appraisals'!Y318&lt;&gt;"",'Table 2 - MPS.BR Appraisals'!Y318&lt;&gt;"",'Table 2 - MPS.BR Appraisals'!Y318&lt;&gt;""),Y318,""))</f>
        <v/>
      </c>
      <c r="AA318" s="59" t="str">
        <f>IF('Table 2 - MPS.BR Appraisals'!AA318&lt;&gt;"",HLOOKUP(MID('Table 2 - MPS.BR Appraisals'!AA318,5,1),$C$1:$I$2,2,0),IF(OR('Table 2 - MPS.BR Appraisals'!Z318&lt;&gt;"",'Table 2 - MPS.BR Appraisals'!Z318&lt;&gt;"",'Table 2 - MPS.BR Appraisals'!Z318&lt;&gt;""),Z318,""))</f>
        <v/>
      </c>
      <c r="AB318" s="59" t="str">
        <f>IF('Table 2 - MPS.BR Appraisals'!AB318&lt;&gt;"",HLOOKUP(MID('Table 2 - MPS.BR Appraisals'!AB318,5,1),$C$1:$I$2,2,0),IF(OR('Table 2 - MPS.BR Appraisals'!AA318&lt;&gt;"",'Table 2 - MPS.BR Appraisals'!AA318&lt;&gt;"",'Table 2 - MPS.BR Appraisals'!AA318&lt;&gt;""),AA318,""))</f>
        <v/>
      </c>
      <c r="AC318" s="59" t="str">
        <f>IF('Table 2 - MPS.BR Appraisals'!AC318&lt;&gt;"",HLOOKUP(MID('Table 2 - MPS.BR Appraisals'!AC318,5,1),$C$1:$I$2,2,0),IF(OR('Table 2 - MPS.BR Appraisals'!AB318&lt;&gt;"",'Table 2 - MPS.BR Appraisals'!AB318&lt;&gt;"",'Table 2 - MPS.BR Appraisals'!AB318&lt;&gt;""),AB318,""))</f>
        <v/>
      </c>
    </row>
    <row r="319" spans="2:29" ht="17.850000000000001" customHeight="1" x14ac:dyDescent="0.2">
      <c r="B319" s="35" t="s">
        <v>357</v>
      </c>
      <c r="C319" s="59" t="str">
        <f>IF('Table 2 - MPS.BR Appraisals'!C319&lt;&gt;"",HLOOKUP(MID('Table 2 - MPS.BR Appraisals'!C319,5,1),$C$1:$I$2,2,0),"")</f>
        <v/>
      </c>
      <c r="D319" s="59" t="str">
        <f>IF('Table 2 - MPS.BR Appraisals'!D319&lt;&gt;"",HLOOKUP(MID('Table 2 - MPS.BR Appraisals'!D319,5,1),$C$1:$I$2,2,0),IF('Table 2 - MPS.BR Appraisals'!C319&lt;&gt;"",C319,""))</f>
        <v/>
      </c>
      <c r="E319" s="59" t="str">
        <f>IF('Table 2 - MPS.BR Appraisals'!E319&lt;&gt;"",HLOOKUP(MID('Table 2 - MPS.BR Appraisals'!E319,5,1),$C$1:$I$2,2,0),IF(OR('Table 2 - MPS.BR Appraisals'!E319&lt;&gt;"",'Table 2 - MPS.BR Appraisals'!D319&lt;&gt;""),D319,""))</f>
        <v/>
      </c>
      <c r="F319" s="59" t="str">
        <f>IF('Table 2 - MPS.BR Appraisals'!F319&lt;&gt;"",HLOOKUP(MID('Table 2 - MPS.BR Appraisals'!F319,5,1),$C$1:$I$2,2,0),IF(OR('Table 2 - MPS.BR Appraisals'!E319&lt;&gt;"",'Table 2 - MPS.BR Appraisals'!E319&lt;&gt;"",'Table 2 - MPS.BR Appraisals'!E319&lt;&gt;""),E319,""))</f>
        <v/>
      </c>
      <c r="G319" s="59" t="str">
        <f>IF('Table 2 - MPS.BR Appraisals'!G319&lt;&gt;"",HLOOKUP(MID('Table 2 - MPS.BR Appraisals'!G319,5,1),$C$1:$I$2,2,0),IF(OR('Table 2 - MPS.BR Appraisals'!F319&lt;&gt;"",'Table 2 - MPS.BR Appraisals'!F319&lt;&gt;"",'Table 2 - MPS.BR Appraisals'!F319&lt;&gt;""),F319,""))</f>
        <v/>
      </c>
      <c r="H319" s="59" t="str">
        <f>IF('Table 2 - MPS.BR Appraisals'!H319&lt;&gt;"",HLOOKUP(MID('Table 2 - MPS.BR Appraisals'!H319,5,1),$C$1:$I$2,2,0),IF(OR('Table 2 - MPS.BR Appraisals'!G319&lt;&gt;"",'Table 2 - MPS.BR Appraisals'!G319&lt;&gt;"",'Table 2 - MPS.BR Appraisals'!G319&lt;&gt;""),G319,""))</f>
        <v/>
      </c>
      <c r="I319" s="59" t="str">
        <f>IF('Table 2 - MPS.BR Appraisals'!I319&lt;&gt;"",HLOOKUP(MID('Table 2 - MPS.BR Appraisals'!I319,5,1),$C$1:$I$2,2,0),IF(OR('Table 2 - MPS.BR Appraisals'!H319&lt;&gt;"",'Table 2 - MPS.BR Appraisals'!H319&lt;&gt;"",'Table 2 - MPS.BR Appraisals'!H319&lt;&gt;""),H319,""))</f>
        <v/>
      </c>
      <c r="J319" s="59" t="str">
        <f>IF('Table 2 - MPS.BR Appraisals'!J319&lt;&gt;"",HLOOKUP(MID('Table 2 - MPS.BR Appraisals'!J319,5,1),$C$1:$I$2,2,0),IF(OR('Table 2 - MPS.BR Appraisals'!I319&lt;&gt;"",'Table 2 - MPS.BR Appraisals'!I319&lt;&gt;"",'Table 2 - MPS.BR Appraisals'!I319&lt;&gt;""),I319,""))</f>
        <v/>
      </c>
      <c r="K319" s="59" t="str">
        <f>IF('Table 2 - MPS.BR Appraisals'!K319&lt;&gt;"",HLOOKUP(MID('Table 2 - MPS.BR Appraisals'!K319,5,1),$C$1:$I$2,2,0),IF(OR('Table 2 - MPS.BR Appraisals'!J319&lt;&gt;"",'Table 2 - MPS.BR Appraisals'!J319&lt;&gt;"",'Table 2 - MPS.BR Appraisals'!J319&lt;&gt;""),J319,""))</f>
        <v/>
      </c>
      <c r="L319" s="59" t="str">
        <f>IF('Table 2 - MPS.BR Appraisals'!L319&lt;&gt;"",HLOOKUP(MID('Table 2 - MPS.BR Appraisals'!L319,5,1),$C$1:$I$2,2,0),IF(OR('Table 2 - MPS.BR Appraisals'!K319&lt;&gt;"",'Table 2 - MPS.BR Appraisals'!K319&lt;&gt;"",'Table 2 - MPS.BR Appraisals'!K319&lt;&gt;""),K319,""))</f>
        <v/>
      </c>
      <c r="M319" s="59" t="str">
        <f>IF('Table 2 - MPS.BR Appraisals'!M319&lt;&gt;"",HLOOKUP(MID('Table 2 - MPS.BR Appraisals'!M319,5,1),$C$1:$I$2,2,0),IF(OR('Table 2 - MPS.BR Appraisals'!L319&lt;&gt;"",'Table 2 - MPS.BR Appraisals'!L319&lt;&gt;"",'Table 2 - MPS.BR Appraisals'!L319&lt;&gt;""),L319,""))</f>
        <v/>
      </c>
      <c r="N319" s="59" t="str">
        <f>IF('Table 2 - MPS.BR Appraisals'!N319&lt;&gt;"",HLOOKUP(MID('Table 2 - MPS.BR Appraisals'!N319,5,1),$C$1:$I$2,2,0),IF(OR('Table 2 - MPS.BR Appraisals'!M319&lt;&gt;"",'Table 2 - MPS.BR Appraisals'!M319&lt;&gt;"",'Table 2 - MPS.BR Appraisals'!M319&lt;&gt;""),M319,""))</f>
        <v/>
      </c>
      <c r="O319" s="59" t="str">
        <f>IF('Table 2 - MPS.BR Appraisals'!O319&lt;&gt;"",HLOOKUP(MID('Table 2 - MPS.BR Appraisals'!O319,5,1),$C$1:$I$2,2,0),IF(OR('Table 2 - MPS.BR Appraisals'!N319&lt;&gt;"",'Table 2 - MPS.BR Appraisals'!N319&lt;&gt;"",'Table 2 - MPS.BR Appraisals'!N319&lt;&gt;""),N319,""))</f>
        <v/>
      </c>
      <c r="P319" s="59" t="str">
        <f>IF('Table 2 - MPS.BR Appraisals'!P319&lt;&gt;"",HLOOKUP(MID('Table 2 - MPS.BR Appraisals'!P319,5,1),$C$1:$I$2,2,0),IF(OR('Table 2 - MPS.BR Appraisals'!O319&lt;&gt;"",'Table 2 - MPS.BR Appraisals'!O319&lt;&gt;"",'Table 2 - MPS.BR Appraisals'!O319&lt;&gt;""),O319,""))</f>
        <v/>
      </c>
      <c r="Q319" s="59" t="str">
        <f>IF('Table 2 - MPS.BR Appraisals'!Q319&lt;&gt;"",HLOOKUP(MID('Table 2 - MPS.BR Appraisals'!Q319,5,1),$C$1:$I$2,2,0),IF(OR('Table 2 - MPS.BR Appraisals'!P319&lt;&gt;"",'Table 2 - MPS.BR Appraisals'!P319&lt;&gt;"",'Table 2 - MPS.BR Appraisals'!P319&lt;&gt;""),P319,""))</f>
        <v/>
      </c>
      <c r="R319" s="59" t="str">
        <f>IF('Table 2 - MPS.BR Appraisals'!R319&lt;&gt;"",HLOOKUP(MID('Table 2 - MPS.BR Appraisals'!R319,5,1),$C$1:$I$2,2,0),IF(OR('Table 2 - MPS.BR Appraisals'!Q319&lt;&gt;"",'Table 2 - MPS.BR Appraisals'!Q319&lt;&gt;"",'Table 2 - MPS.BR Appraisals'!Q319&lt;&gt;""),Q319,""))</f>
        <v/>
      </c>
      <c r="S319" s="59" t="str">
        <f>IF('Table 2 - MPS.BR Appraisals'!S319&lt;&gt;"",HLOOKUP(MID('Table 2 - MPS.BR Appraisals'!S319,5,1),$C$1:$I$2,2,0),IF(OR('Table 2 - MPS.BR Appraisals'!R319&lt;&gt;"",'Table 2 - MPS.BR Appraisals'!R319&lt;&gt;"",'Table 2 - MPS.BR Appraisals'!R319&lt;&gt;""),R319,""))</f>
        <v/>
      </c>
      <c r="T319" s="59" t="str">
        <f>IF('Table 2 - MPS.BR Appraisals'!T319&lt;&gt;"",HLOOKUP(MID('Table 2 - MPS.BR Appraisals'!T319,5,1),$C$1:$I$2,2,0),IF(OR('Table 2 - MPS.BR Appraisals'!S319&lt;&gt;"",'Table 2 - MPS.BR Appraisals'!S319&lt;&gt;"",'Table 2 - MPS.BR Appraisals'!S319&lt;&gt;""),S319,""))</f>
        <v/>
      </c>
      <c r="U319" s="59" t="str">
        <f>IF('Table 2 - MPS.BR Appraisals'!U319&lt;&gt;"",HLOOKUP(MID('Table 2 - MPS.BR Appraisals'!U319,5,1),$C$1:$I$2,2,0),IF(OR('Table 2 - MPS.BR Appraisals'!T319&lt;&gt;"",'Table 2 - MPS.BR Appraisals'!T319&lt;&gt;"",'Table 2 - MPS.BR Appraisals'!T319&lt;&gt;""),T319,""))</f>
        <v/>
      </c>
      <c r="V319" s="59" t="str">
        <f>IF('Table 2 - MPS.BR Appraisals'!V319&lt;&gt;"",HLOOKUP(MID('Table 2 - MPS.BR Appraisals'!V319,5,1),$C$1:$I$2,2,0),IF(OR('Table 2 - MPS.BR Appraisals'!U319&lt;&gt;"",'Table 2 - MPS.BR Appraisals'!U319&lt;&gt;"",'Table 2 - MPS.BR Appraisals'!U319&lt;&gt;""),U319,""))</f>
        <v/>
      </c>
      <c r="W319" s="59" t="str">
        <f>IF('Table 2 - MPS.BR Appraisals'!W319&lt;&gt;"",HLOOKUP(MID('Table 2 - MPS.BR Appraisals'!W319,5,1),$C$1:$I$2,2,0),IF(OR('Table 2 - MPS.BR Appraisals'!V319&lt;&gt;"",'Table 2 - MPS.BR Appraisals'!V319&lt;&gt;"",'Table 2 - MPS.BR Appraisals'!V319&lt;&gt;""),V319,""))</f>
        <v/>
      </c>
      <c r="X319" s="59" t="str">
        <f>IF('Table 2 - MPS.BR Appraisals'!X319&lt;&gt;"",HLOOKUP(MID('Table 2 - MPS.BR Appraisals'!X319,5,1),$C$1:$I$2,2,0),IF(OR('Table 2 - MPS.BR Appraisals'!W319&lt;&gt;"",'Table 2 - MPS.BR Appraisals'!W319&lt;&gt;"",'Table 2 - MPS.BR Appraisals'!W319&lt;&gt;""),W319,""))</f>
        <v/>
      </c>
      <c r="Y319" s="59" t="str">
        <f>IF('Table 2 - MPS.BR Appraisals'!Y319&lt;&gt;"",HLOOKUP(MID('Table 2 - MPS.BR Appraisals'!Y319,5,1),$C$1:$I$2,2,0),IF(OR('Table 2 - MPS.BR Appraisals'!X319&lt;&gt;"",'Table 2 - MPS.BR Appraisals'!X319&lt;&gt;"",'Table 2 - MPS.BR Appraisals'!X319&lt;&gt;""),X319,""))</f>
        <v/>
      </c>
      <c r="Z319" s="59" t="str">
        <f>IF('Table 2 - MPS.BR Appraisals'!Z319&lt;&gt;"",HLOOKUP(MID('Table 2 - MPS.BR Appraisals'!Z319,5,1),$C$1:$I$2,2,0),IF(OR('Table 2 - MPS.BR Appraisals'!Y319&lt;&gt;"",'Table 2 - MPS.BR Appraisals'!Y319&lt;&gt;"",'Table 2 - MPS.BR Appraisals'!Y319&lt;&gt;""),Y319,""))</f>
        <v/>
      </c>
      <c r="AA319" s="59" t="str">
        <f>IF('Table 2 - MPS.BR Appraisals'!AA319&lt;&gt;"",HLOOKUP(MID('Table 2 - MPS.BR Appraisals'!AA319,5,1),$C$1:$I$2,2,0),IF(OR('Table 2 - MPS.BR Appraisals'!Z319&lt;&gt;"",'Table 2 - MPS.BR Appraisals'!Z319&lt;&gt;"",'Table 2 - MPS.BR Appraisals'!Z319&lt;&gt;""),Z319,""))</f>
        <v/>
      </c>
      <c r="AB319" s="59" t="str">
        <f>IF('Table 2 - MPS.BR Appraisals'!AB319&lt;&gt;"",HLOOKUP(MID('Table 2 - MPS.BR Appraisals'!AB319,5,1),$C$1:$I$2,2,0),IF(OR('Table 2 - MPS.BR Appraisals'!AA319&lt;&gt;"",'Table 2 - MPS.BR Appraisals'!AA319&lt;&gt;"",'Table 2 - MPS.BR Appraisals'!AA319&lt;&gt;""),AA319,""))</f>
        <v/>
      </c>
      <c r="AC319" s="59" t="str">
        <f>IF('Table 2 - MPS.BR Appraisals'!AC319&lt;&gt;"",HLOOKUP(MID('Table 2 - MPS.BR Appraisals'!AC319,5,1),$C$1:$I$2,2,0),IF(OR('Table 2 - MPS.BR Appraisals'!AB319&lt;&gt;"",'Table 2 - MPS.BR Appraisals'!AB319&lt;&gt;"",'Table 2 - MPS.BR Appraisals'!AB319&lt;&gt;""),AB319,""))</f>
        <v/>
      </c>
    </row>
    <row r="320" spans="2:29" ht="17.850000000000001" customHeight="1" x14ac:dyDescent="0.2">
      <c r="B320" s="35" t="s">
        <v>358</v>
      </c>
      <c r="C320" s="59" t="str">
        <f>IF('Table 2 - MPS.BR Appraisals'!C320&lt;&gt;"",HLOOKUP(MID('Table 2 - MPS.BR Appraisals'!C320,5,1),$C$1:$I$2,2,0),"")</f>
        <v/>
      </c>
      <c r="D320" s="59" t="str">
        <f>IF('Table 2 - MPS.BR Appraisals'!D320&lt;&gt;"",HLOOKUP(MID('Table 2 - MPS.BR Appraisals'!D320,5,1),$C$1:$I$2,2,0),IF('Table 2 - MPS.BR Appraisals'!C320&lt;&gt;"",C320,""))</f>
        <v/>
      </c>
      <c r="E320" s="59" t="str">
        <f>IF('Table 2 - MPS.BR Appraisals'!E320&lt;&gt;"",HLOOKUP(MID('Table 2 - MPS.BR Appraisals'!E320,5,1),$C$1:$I$2,2,0),IF(OR('Table 2 - MPS.BR Appraisals'!E320&lt;&gt;"",'Table 2 - MPS.BR Appraisals'!D320&lt;&gt;""),D320,""))</f>
        <v/>
      </c>
      <c r="F320" s="59" t="str">
        <f>IF('Table 2 - MPS.BR Appraisals'!F320&lt;&gt;"",HLOOKUP(MID('Table 2 - MPS.BR Appraisals'!F320,5,1),$C$1:$I$2,2,0),IF(OR('Table 2 - MPS.BR Appraisals'!E320&lt;&gt;"",'Table 2 - MPS.BR Appraisals'!E320&lt;&gt;"",'Table 2 - MPS.BR Appraisals'!E320&lt;&gt;""),E320,""))</f>
        <v/>
      </c>
      <c r="G320" s="59" t="str">
        <f>IF('Table 2 - MPS.BR Appraisals'!G320&lt;&gt;"",HLOOKUP(MID('Table 2 - MPS.BR Appraisals'!G320,5,1),$C$1:$I$2,2,0),IF(OR('Table 2 - MPS.BR Appraisals'!F320&lt;&gt;"",'Table 2 - MPS.BR Appraisals'!F320&lt;&gt;"",'Table 2 - MPS.BR Appraisals'!F320&lt;&gt;""),F320,""))</f>
        <v/>
      </c>
      <c r="H320" s="59" t="str">
        <f>IF('Table 2 - MPS.BR Appraisals'!H320&lt;&gt;"",HLOOKUP(MID('Table 2 - MPS.BR Appraisals'!H320,5,1),$C$1:$I$2,2,0),IF(OR('Table 2 - MPS.BR Appraisals'!G320&lt;&gt;"",'Table 2 - MPS.BR Appraisals'!G320&lt;&gt;"",'Table 2 - MPS.BR Appraisals'!G320&lt;&gt;""),G320,""))</f>
        <v/>
      </c>
      <c r="I320" s="59" t="str">
        <f>IF('Table 2 - MPS.BR Appraisals'!I320&lt;&gt;"",HLOOKUP(MID('Table 2 - MPS.BR Appraisals'!I320,5,1),$C$1:$I$2,2,0),IF(OR('Table 2 - MPS.BR Appraisals'!H320&lt;&gt;"",'Table 2 - MPS.BR Appraisals'!H320&lt;&gt;"",'Table 2 - MPS.BR Appraisals'!H320&lt;&gt;""),H320,""))</f>
        <v/>
      </c>
      <c r="J320" s="59" t="str">
        <f>IF('Table 2 - MPS.BR Appraisals'!J320&lt;&gt;"",HLOOKUP(MID('Table 2 - MPS.BR Appraisals'!J320,5,1),$C$1:$I$2,2,0),IF(OR('Table 2 - MPS.BR Appraisals'!I320&lt;&gt;"",'Table 2 - MPS.BR Appraisals'!I320&lt;&gt;"",'Table 2 - MPS.BR Appraisals'!I320&lt;&gt;""),I320,""))</f>
        <v/>
      </c>
      <c r="K320" s="59" t="str">
        <f>IF('Table 2 - MPS.BR Appraisals'!K320&lt;&gt;"",HLOOKUP(MID('Table 2 - MPS.BR Appraisals'!K320,5,1),$C$1:$I$2,2,0),IF(OR('Table 2 - MPS.BR Appraisals'!J320&lt;&gt;"",'Table 2 - MPS.BR Appraisals'!J320&lt;&gt;"",'Table 2 - MPS.BR Appraisals'!J320&lt;&gt;""),J320,""))</f>
        <v/>
      </c>
      <c r="L320" s="59" t="str">
        <f>IF('Table 2 - MPS.BR Appraisals'!L320&lt;&gt;"",HLOOKUP(MID('Table 2 - MPS.BR Appraisals'!L320,5,1),$C$1:$I$2,2,0),IF(OR('Table 2 - MPS.BR Appraisals'!K320&lt;&gt;"",'Table 2 - MPS.BR Appraisals'!K320&lt;&gt;"",'Table 2 - MPS.BR Appraisals'!K320&lt;&gt;""),K320,""))</f>
        <v/>
      </c>
      <c r="M320" s="59" t="str">
        <f>IF('Table 2 - MPS.BR Appraisals'!M320&lt;&gt;"",HLOOKUP(MID('Table 2 - MPS.BR Appraisals'!M320,5,1),$C$1:$I$2,2,0),IF(OR('Table 2 - MPS.BR Appraisals'!L320&lt;&gt;"",'Table 2 - MPS.BR Appraisals'!L320&lt;&gt;"",'Table 2 - MPS.BR Appraisals'!L320&lt;&gt;""),L320,""))</f>
        <v/>
      </c>
      <c r="N320" s="59" t="str">
        <f>IF('Table 2 - MPS.BR Appraisals'!N320&lt;&gt;"",HLOOKUP(MID('Table 2 - MPS.BR Appraisals'!N320,5,1),$C$1:$I$2,2,0),IF(OR('Table 2 - MPS.BR Appraisals'!M320&lt;&gt;"",'Table 2 - MPS.BR Appraisals'!M320&lt;&gt;"",'Table 2 - MPS.BR Appraisals'!M320&lt;&gt;""),M320,""))</f>
        <v/>
      </c>
      <c r="O320" s="59" t="str">
        <f>IF('Table 2 - MPS.BR Appraisals'!O320&lt;&gt;"",HLOOKUP(MID('Table 2 - MPS.BR Appraisals'!O320,5,1),$C$1:$I$2,2,0),IF(OR('Table 2 - MPS.BR Appraisals'!N320&lt;&gt;"",'Table 2 - MPS.BR Appraisals'!N320&lt;&gt;"",'Table 2 - MPS.BR Appraisals'!N320&lt;&gt;""),N320,""))</f>
        <v/>
      </c>
      <c r="P320" s="59" t="str">
        <f>IF('Table 2 - MPS.BR Appraisals'!P320&lt;&gt;"",HLOOKUP(MID('Table 2 - MPS.BR Appraisals'!P320,5,1),$C$1:$I$2,2,0),IF(OR('Table 2 - MPS.BR Appraisals'!O320&lt;&gt;"",'Table 2 - MPS.BR Appraisals'!O320&lt;&gt;"",'Table 2 - MPS.BR Appraisals'!O320&lt;&gt;""),O320,""))</f>
        <v/>
      </c>
      <c r="Q320" s="59" t="str">
        <f>IF('Table 2 - MPS.BR Appraisals'!Q320&lt;&gt;"",HLOOKUP(MID('Table 2 - MPS.BR Appraisals'!Q320,5,1),$C$1:$I$2,2,0),IF(OR('Table 2 - MPS.BR Appraisals'!P320&lt;&gt;"",'Table 2 - MPS.BR Appraisals'!P320&lt;&gt;"",'Table 2 - MPS.BR Appraisals'!P320&lt;&gt;""),P320,""))</f>
        <v/>
      </c>
      <c r="R320" s="59" t="str">
        <f>IF('Table 2 - MPS.BR Appraisals'!R320&lt;&gt;"",HLOOKUP(MID('Table 2 - MPS.BR Appraisals'!R320,5,1),$C$1:$I$2,2,0),IF(OR('Table 2 - MPS.BR Appraisals'!Q320&lt;&gt;"",'Table 2 - MPS.BR Appraisals'!Q320&lt;&gt;"",'Table 2 - MPS.BR Appraisals'!Q320&lt;&gt;""),Q320,""))</f>
        <v/>
      </c>
      <c r="S320" s="59" t="str">
        <f>IF('Table 2 - MPS.BR Appraisals'!S320&lt;&gt;"",HLOOKUP(MID('Table 2 - MPS.BR Appraisals'!S320,5,1),$C$1:$I$2,2,0),IF(OR('Table 2 - MPS.BR Appraisals'!R320&lt;&gt;"",'Table 2 - MPS.BR Appraisals'!R320&lt;&gt;"",'Table 2 - MPS.BR Appraisals'!R320&lt;&gt;""),R320,""))</f>
        <v/>
      </c>
      <c r="T320" s="59" t="str">
        <f>IF('Table 2 - MPS.BR Appraisals'!T320&lt;&gt;"",HLOOKUP(MID('Table 2 - MPS.BR Appraisals'!T320,5,1),$C$1:$I$2,2,0),IF(OR('Table 2 - MPS.BR Appraisals'!S320&lt;&gt;"",'Table 2 - MPS.BR Appraisals'!S320&lt;&gt;"",'Table 2 - MPS.BR Appraisals'!S320&lt;&gt;""),S320,""))</f>
        <v/>
      </c>
      <c r="U320" s="59">
        <f>IF('Table 2 - MPS.BR Appraisals'!U320&lt;&gt;"",HLOOKUP(MID('Table 2 - MPS.BR Appraisals'!U320,5,1),$C$1:$I$2,2,0),IF(OR('Table 2 - MPS.BR Appraisals'!T320&lt;&gt;"",'Table 2 - MPS.BR Appraisals'!T320&lt;&gt;"",'Table 2 - MPS.BR Appraisals'!T320&lt;&gt;""),T320,""))</f>
        <v>2</v>
      </c>
      <c r="V320" s="59">
        <f>IF('Table 2 - MPS.BR Appraisals'!V320&lt;&gt;"",HLOOKUP(MID('Table 2 - MPS.BR Appraisals'!V320,5,1),$C$1:$I$2,2,0),IF(OR('Table 2 - MPS.BR Appraisals'!U320&lt;&gt;"",'Table 2 - MPS.BR Appraisals'!U320&lt;&gt;"",'Table 2 - MPS.BR Appraisals'!U320&lt;&gt;""),U320,""))</f>
        <v>2</v>
      </c>
      <c r="W320" s="59" t="str">
        <f>IF('Table 2 - MPS.BR Appraisals'!W320&lt;&gt;"",HLOOKUP(MID('Table 2 - MPS.BR Appraisals'!W320,5,1),$C$1:$I$2,2,0),IF(OR('Table 2 - MPS.BR Appraisals'!V320&lt;&gt;"",'Table 2 - MPS.BR Appraisals'!V320&lt;&gt;"",'Table 2 - MPS.BR Appraisals'!V320&lt;&gt;""),V320,""))</f>
        <v/>
      </c>
      <c r="X320" s="59" t="str">
        <f>IF('Table 2 - MPS.BR Appraisals'!X320&lt;&gt;"",HLOOKUP(MID('Table 2 - MPS.BR Appraisals'!X320,5,1),$C$1:$I$2,2,0),IF(OR('Table 2 - MPS.BR Appraisals'!W320&lt;&gt;"",'Table 2 - MPS.BR Appraisals'!W320&lt;&gt;"",'Table 2 - MPS.BR Appraisals'!W320&lt;&gt;""),W320,""))</f>
        <v/>
      </c>
      <c r="Y320" s="59" t="str">
        <f>IF('Table 2 - MPS.BR Appraisals'!Y320&lt;&gt;"",HLOOKUP(MID('Table 2 - MPS.BR Appraisals'!Y320,5,1),$C$1:$I$2,2,0),IF(OR('Table 2 - MPS.BR Appraisals'!X320&lt;&gt;"",'Table 2 - MPS.BR Appraisals'!X320&lt;&gt;"",'Table 2 - MPS.BR Appraisals'!X320&lt;&gt;""),X320,""))</f>
        <v/>
      </c>
      <c r="Z320" s="59" t="str">
        <f>IF('Table 2 - MPS.BR Appraisals'!Z320&lt;&gt;"",HLOOKUP(MID('Table 2 - MPS.BR Appraisals'!Z320,5,1),$C$1:$I$2,2,0),IF(OR('Table 2 - MPS.BR Appraisals'!Y320&lt;&gt;"",'Table 2 - MPS.BR Appraisals'!Y320&lt;&gt;"",'Table 2 - MPS.BR Appraisals'!Y320&lt;&gt;""),Y320,""))</f>
        <v/>
      </c>
      <c r="AA320" s="59" t="str">
        <f>IF('Table 2 - MPS.BR Appraisals'!AA320&lt;&gt;"",HLOOKUP(MID('Table 2 - MPS.BR Appraisals'!AA320,5,1),$C$1:$I$2,2,0),IF(OR('Table 2 - MPS.BR Appraisals'!Z320&lt;&gt;"",'Table 2 - MPS.BR Appraisals'!Z320&lt;&gt;"",'Table 2 - MPS.BR Appraisals'!Z320&lt;&gt;""),Z320,""))</f>
        <v/>
      </c>
      <c r="AB320" s="59" t="str">
        <f>IF('Table 2 - MPS.BR Appraisals'!AB320&lt;&gt;"",HLOOKUP(MID('Table 2 - MPS.BR Appraisals'!AB320,5,1),$C$1:$I$2,2,0),IF(OR('Table 2 - MPS.BR Appraisals'!AA320&lt;&gt;"",'Table 2 - MPS.BR Appraisals'!AA320&lt;&gt;"",'Table 2 - MPS.BR Appraisals'!AA320&lt;&gt;""),AA320,""))</f>
        <v/>
      </c>
      <c r="AC320" s="59" t="str">
        <f>IF('Table 2 - MPS.BR Appraisals'!AC320&lt;&gt;"",HLOOKUP(MID('Table 2 - MPS.BR Appraisals'!AC320,5,1),$C$1:$I$2,2,0),IF(OR('Table 2 - MPS.BR Appraisals'!AB320&lt;&gt;"",'Table 2 - MPS.BR Appraisals'!AB320&lt;&gt;"",'Table 2 - MPS.BR Appraisals'!AB320&lt;&gt;""),AB320,""))</f>
        <v/>
      </c>
    </row>
    <row r="321" spans="2:29" ht="17.850000000000001" customHeight="1" x14ac:dyDescent="0.2">
      <c r="B321" s="35" t="s">
        <v>359</v>
      </c>
      <c r="C321" s="59" t="str">
        <f>IF('Table 2 - MPS.BR Appraisals'!C321&lt;&gt;"",HLOOKUP(MID('Table 2 - MPS.BR Appraisals'!C321,5,1),$C$1:$I$2,2,0),"")</f>
        <v/>
      </c>
      <c r="D321" s="59" t="str">
        <f>IF('Table 2 - MPS.BR Appraisals'!D321&lt;&gt;"",HLOOKUP(MID('Table 2 - MPS.BR Appraisals'!D321,5,1),$C$1:$I$2,2,0),IF('Table 2 - MPS.BR Appraisals'!C321&lt;&gt;"",C321,""))</f>
        <v/>
      </c>
      <c r="E321" s="59" t="str">
        <f>IF('Table 2 - MPS.BR Appraisals'!E321&lt;&gt;"",HLOOKUP(MID('Table 2 - MPS.BR Appraisals'!E321,5,1),$C$1:$I$2,2,0),IF(OR('Table 2 - MPS.BR Appraisals'!E321&lt;&gt;"",'Table 2 - MPS.BR Appraisals'!D321&lt;&gt;""),D321,""))</f>
        <v/>
      </c>
      <c r="F321" s="59" t="str">
        <f>IF('Table 2 - MPS.BR Appraisals'!F321&lt;&gt;"",HLOOKUP(MID('Table 2 - MPS.BR Appraisals'!F321,5,1),$C$1:$I$2,2,0),IF(OR('Table 2 - MPS.BR Appraisals'!E321&lt;&gt;"",'Table 2 - MPS.BR Appraisals'!E321&lt;&gt;"",'Table 2 - MPS.BR Appraisals'!E321&lt;&gt;""),E321,""))</f>
        <v/>
      </c>
      <c r="G321" s="59" t="str">
        <f>IF('Table 2 - MPS.BR Appraisals'!G321&lt;&gt;"",HLOOKUP(MID('Table 2 - MPS.BR Appraisals'!G321,5,1),$C$1:$I$2,2,0),IF(OR('Table 2 - MPS.BR Appraisals'!F321&lt;&gt;"",'Table 2 - MPS.BR Appraisals'!F321&lt;&gt;"",'Table 2 - MPS.BR Appraisals'!F321&lt;&gt;""),F321,""))</f>
        <v/>
      </c>
      <c r="H321" s="59" t="str">
        <f>IF('Table 2 - MPS.BR Appraisals'!H321&lt;&gt;"",HLOOKUP(MID('Table 2 - MPS.BR Appraisals'!H321,5,1),$C$1:$I$2,2,0),IF(OR('Table 2 - MPS.BR Appraisals'!G321&lt;&gt;"",'Table 2 - MPS.BR Appraisals'!G321&lt;&gt;"",'Table 2 - MPS.BR Appraisals'!G321&lt;&gt;""),G321,""))</f>
        <v/>
      </c>
      <c r="I321" s="59" t="str">
        <f>IF('Table 2 - MPS.BR Appraisals'!I321&lt;&gt;"",HLOOKUP(MID('Table 2 - MPS.BR Appraisals'!I321,5,1),$C$1:$I$2,2,0),IF(OR('Table 2 - MPS.BR Appraisals'!H321&lt;&gt;"",'Table 2 - MPS.BR Appraisals'!H321&lt;&gt;"",'Table 2 - MPS.BR Appraisals'!H321&lt;&gt;""),H321,""))</f>
        <v/>
      </c>
      <c r="J321" s="59" t="str">
        <f>IF('Table 2 - MPS.BR Appraisals'!J321&lt;&gt;"",HLOOKUP(MID('Table 2 - MPS.BR Appraisals'!J321,5,1),$C$1:$I$2,2,0),IF(OR('Table 2 - MPS.BR Appraisals'!I321&lt;&gt;"",'Table 2 - MPS.BR Appraisals'!I321&lt;&gt;"",'Table 2 - MPS.BR Appraisals'!I321&lt;&gt;""),I321,""))</f>
        <v/>
      </c>
      <c r="K321" s="59" t="str">
        <f>IF('Table 2 - MPS.BR Appraisals'!K321&lt;&gt;"",HLOOKUP(MID('Table 2 - MPS.BR Appraisals'!K321,5,1),$C$1:$I$2,2,0),IF(OR('Table 2 - MPS.BR Appraisals'!J321&lt;&gt;"",'Table 2 - MPS.BR Appraisals'!J321&lt;&gt;"",'Table 2 - MPS.BR Appraisals'!J321&lt;&gt;""),J321,""))</f>
        <v/>
      </c>
      <c r="L321" s="59" t="str">
        <f>IF('Table 2 - MPS.BR Appraisals'!L321&lt;&gt;"",HLOOKUP(MID('Table 2 - MPS.BR Appraisals'!L321,5,1),$C$1:$I$2,2,0),IF(OR('Table 2 - MPS.BR Appraisals'!K321&lt;&gt;"",'Table 2 - MPS.BR Appraisals'!K321&lt;&gt;"",'Table 2 - MPS.BR Appraisals'!K321&lt;&gt;""),K321,""))</f>
        <v/>
      </c>
      <c r="M321" s="59" t="str">
        <f>IF('Table 2 - MPS.BR Appraisals'!M321&lt;&gt;"",HLOOKUP(MID('Table 2 - MPS.BR Appraisals'!M321,5,1),$C$1:$I$2,2,0),IF(OR('Table 2 - MPS.BR Appraisals'!L321&lt;&gt;"",'Table 2 - MPS.BR Appraisals'!L321&lt;&gt;"",'Table 2 - MPS.BR Appraisals'!L321&lt;&gt;""),L321,""))</f>
        <v/>
      </c>
      <c r="N321" s="59" t="str">
        <f>IF('Table 2 - MPS.BR Appraisals'!N321&lt;&gt;"",HLOOKUP(MID('Table 2 - MPS.BR Appraisals'!N321,5,1),$C$1:$I$2,2,0),IF(OR('Table 2 - MPS.BR Appraisals'!M321&lt;&gt;"",'Table 2 - MPS.BR Appraisals'!M321&lt;&gt;"",'Table 2 - MPS.BR Appraisals'!M321&lt;&gt;""),M321,""))</f>
        <v/>
      </c>
      <c r="O321" s="59" t="str">
        <f>IF('Table 2 - MPS.BR Appraisals'!O321&lt;&gt;"",HLOOKUP(MID('Table 2 - MPS.BR Appraisals'!O321,5,1),$C$1:$I$2,2,0),IF(OR('Table 2 - MPS.BR Appraisals'!N321&lt;&gt;"",'Table 2 - MPS.BR Appraisals'!N321&lt;&gt;"",'Table 2 - MPS.BR Appraisals'!N321&lt;&gt;""),N321,""))</f>
        <v/>
      </c>
      <c r="P321" s="59" t="str">
        <f>IF('Table 2 - MPS.BR Appraisals'!P321&lt;&gt;"",HLOOKUP(MID('Table 2 - MPS.BR Appraisals'!P321,5,1),$C$1:$I$2,2,0),IF(OR('Table 2 - MPS.BR Appraisals'!O321&lt;&gt;"",'Table 2 - MPS.BR Appraisals'!O321&lt;&gt;"",'Table 2 - MPS.BR Appraisals'!O321&lt;&gt;""),O321,""))</f>
        <v/>
      </c>
      <c r="Q321" s="59" t="str">
        <f>IF('Table 2 - MPS.BR Appraisals'!Q321&lt;&gt;"",HLOOKUP(MID('Table 2 - MPS.BR Appraisals'!Q321,5,1),$C$1:$I$2,2,0),IF(OR('Table 2 - MPS.BR Appraisals'!P321&lt;&gt;"",'Table 2 - MPS.BR Appraisals'!P321&lt;&gt;"",'Table 2 - MPS.BR Appraisals'!P321&lt;&gt;""),P321,""))</f>
        <v/>
      </c>
      <c r="R321" s="59" t="str">
        <f>IF('Table 2 - MPS.BR Appraisals'!R321&lt;&gt;"",HLOOKUP(MID('Table 2 - MPS.BR Appraisals'!R321,5,1),$C$1:$I$2,2,0),IF(OR('Table 2 - MPS.BR Appraisals'!Q321&lt;&gt;"",'Table 2 - MPS.BR Appraisals'!Q321&lt;&gt;"",'Table 2 - MPS.BR Appraisals'!Q321&lt;&gt;""),Q321,""))</f>
        <v/>
      </c>
      <c r="S321" s="59" t="str">
        <f>IF('Table 2 - MPS.BR Appraisals'!S321&lt;&gt;"",HLOOKUP(MID('Table 2 - MPS.BR Appraisals'!S321,5,1),$C$1:$I$2,2,0),IF(OR('Table 2 - MPS.BR Appraisals'!R321&lt;&gt;"",'Table 2 - MPS.BR Appraisals'!R321&lt;&gt;"",'Table 2 - MPS.BR Appraisals'!R321&lt;&gt;""),R321,""))</f>
        <v/>
      </c>
      <c r="T321" s="59" t="str">
        <f>IF('Table 2 - MPS.BR Appraisals'!T321&lt;&gt;"",HLOOKUP(MID('Table 2 - MPS.BR Appraisals'!T321,5,1),$C$1:$I$2,2,0),IF(OR('Table 2 - MPS.BR Appraisals'!S321&lt;&gt;"",'Table 2 - MPS.BR Appraisals'!S321&lt;&gt;"",'Table 2 - MPS.BR Appraisals'!S321&lt;&gt;""),S321,""))</f>
        <v/>
      </c>
      <c r="U321" s="59" t="str">
        <f>IF('Table 2 - MPS.BR Appraisals'!U321&lt;&gt;"",HLOOKUP(MID('Table 2 - MPS.BR Appraisals'!U321,5,1),$C$1:$I$2,2,0),IF(OR('Table 2 - MPS.BR Appraisals'!T321&lt;&gt;"",'Table 2 - MPS.BR Appraisals'!T321&lt;&gt;"",'Table 2 - MPS.BR Appraisals'!T321&lt;&gt;""),T321,""))</f>
        <v/>
      </c>
      <c r="V321" s="59" t="str">
        <f>IF('Table 2 - MPS.BR Appraisals'!V321&lt;&gt;"",HLOOKUP(MID('Table 2 - MPS.BR Appraisals'!V321,5,1),$C$1:$I$2,2,0),IF(OR('Table 2 - MPS.BR Appraisals'!U321&lt;&gt;"",'Table 2 - MPS.BR Appraisals'!U321&lt;&gt;"",'Table 2 - MPS.BR Appraisals'!U321&lt;&gt;""),U321,""))</f>
        <v/>
      </c>
      <c r="W321" s="59" t="str">
        <f>IF('Table 2 - MPS.BR Appraisals'!W321&lt;&gt;"",HLOOKUP(MID('Table 2 - MPS.BR Appraisals'!W321,5,1),$C$1:$I$2,2,0),IF(OR('Table 2 - MPS.BR Appraisals'!V321&lt;&gt;"",'Table 2 - MPS.BR Appraisals'!V321&lt;&gt;"",'Table 2 - MPS.BR Appraisals'!V321&lt;&gt;""),V321,""))</f>
        <v/>
      </c>
      <c r="X321" s="59" t="str">
        <f>IF('Table 2 - MPS.BR Appraisals'!X321&lt;&gt;"",HLOOKUP(MID('Table 2 - MPS.BR Appraisals'!X321,5,1),$C$1:$I$2,2,0),IF(OR('Table 2 - MPS.BR Appraisals'!W321&lt;&gt;"",'Table 2 - MPS.BR Appraisals'!W321&lt;&gt;"",'Table 2 - MPS.BR Appraisals'!W321&lt;&gt;""),W321,""))</f>
        <v/>
      </c>
      <c r="Y321" s="59" t="str">
        <f>IF('Table 2 - MPS.BR Appraisals'!Y321&lt;&gt;"",HLOOKUP(MID('Table 2 - MPS.BR Appraisals'!Y321,5,1),$C$1:$I$2,2,0),IF(OR('Table 2 - MPS.BR Appraisals'!X321&lt;&gt;"",'Table 2 - MPS.BR Appraisals'!X321&lt;&gt;"",'Table 2 - MPS.BR Appraisals'!X321&lt;&gt;""),X321,""))</f>
        <v/>
      </c>
      <c r="Z321" s="59" t="str">
        <f>IF('Table 2 - MPS.BR Appraisals'!Z321&lt;&gt;"",HLOOKUP(MID('Table 2 - MPS.BR Appraisals'!Z321,5,1),$C$1:$I$2,2,0),IF(OR('Table 2 - MPS.BR Appraisals'!Y321&lt;&gt;"",'Table 2 - MPS.BR Appraisals'!Y321&lt;&gt;"",'Table 2 - MPS.BR Appraisals'!Y321&lt;&gt;""),Y321,""))</f>
        <v/>
      </c>
      <c r="AA321" s="59" t="str">
        <f>IF('Table 2 - MPS.BR Appraisals'!AA321&lt;&gt;"",HLOOKUP(MID('Table 2 - MPS.BR Appraisals'!AA321,5,1),$C$1:$I$2,2,0),IF(OR('Table 2 - MPS.BR Appraisals'!Z321&lt;&gt;"",'Table 2 - MPS.BR Appraisals'!Z321&lt;&gt;"",'Table 2 - MPS.BR Appraisals'!Z321&lt;&gt;""),Z321,""))</f>
        <v/>
      </c>
      <c r="AB321" s="59" t="str">
        <f>IF('Table 2 - MPS.BR Appraisals'!AB321&lt;&gt;"",HLOOKUP(MID('Table 2 - MPS.BR Appraisals'!AB321,5,1),$C$1:$I$2,2,0),IF(OR('Table 2 - MPS.BR Appraisals'!AA321&lt;&gt;"",'Table 2 - MPS.BR Appraisals'!AA321&lt;&gt;"",'Table 2 - MPS.BR Appraisals'!AA321&lt;&gt;""),AA321,""))</f>
        <v/>
      </c>
      <c r="AC321" s="59" t="str">
        <f>IF('Table 2 - MPS.BR Appraisals'!AC321&lt;&gt;"",HLOOKUP(MID('Table 2 - MPS.BR Appraisals'!AC321,5,1),$C$1:$I$2,2,0),IF(OR('Table 2 - MPS.BR Appraisals'!AB321&lt;&gt;"",'Table 2 - MPS.BR Appraisals'!AB321&lt;&gt;"",'Table 2 - MPS.BR Appraisals'!AB321&lt;&gt;""),AB321,""))</f>
        <v/>
      </c>
    </row>
    <row r="322" spans="2:29" ht="17.850000000000001" customHeight="1" x14ac:dyDescent="0.2">
      <c r="B322" s="35" t="s">
        <v>360</v>
      </c>
      <c r="C322" s="59" t="str">
        <f>IF('Table 2 - MPS.BR Appraisals'!C322&lt;&gt;"",HLOOKUP(MID('Table 2 - MPS.BR Appraisals'!C322,5,1),$C$1:$I$2,2,0),"")</f>
        <v/>
      </c>
      <c r="D322" s="59" t="str">
        <f>IF('Table 2 - MPS.BR Appraisals'!D322&lt;&gt;"",HLOOKUP(MID('Table 2 - MPS.BR Appraisals'!D322,5,1),$C$1:$I$2,2,0),IF('Table 2 - MPS.BR Appraisals'!C322&lt;&gt;"",C322,""))</f>
        <v/>
      </c>
      <c r="E322" s="59" t="str">
        <f>IF('Table 2 - MPS.BR Appraisals'!E322&lt;&gt;"",HLOOKUP(MID('Table 2 - MPS.BR Appraisals'!E322,5,1),$C$1:$I$2,2,0),IF(OR('Table 2 - MPS.BR Appraisals'!E322&lt;&gt;"",'Table 2 - MPS.BR Appraisals'!D322&lt;&gt;""),D322,""))</f>
        <v/>
      </c>
      <c r="F322" s="59" t="str">
        <f>IF('Table 2 - MPS.BR Appraisals'!F322&lt;&gt;"",HLOOKUP(MID('Table 2 - MPS.BR Appraisals'!F322,5,1),$C$1:$I$2,2,0),IF(OR('Table 2 - MPS.BR Appraisals'!E322&lt;&gt;"",'Table 2 - MPS.BR Appraisals'!E322&lt;&gt;"",'Table 2 - MPS.BR Appraisals'!E322&lt;&gt;""),E322,""))</f>
        <v/>
      </c>
      <c r="G322" s="59" t="str">
        <f>IF('Table 2 - MPS.BR Appraisals'!G322&lt;&gt;"",HLOOKUP(MID('Table 2 - MPS.BR Appraisals'!G322,5,1),$C$1:$I$2,2,0),IF(OR('Table 2 - MPS.BR Appraisals'!F322&lt;&gt;"",'Table 2 - MPS.BR Appraisals'!F322&lt;&gt;"",'Table 2 - MPS.BR Appraisals'!F322&lt;&gt;""),F322,""))</f>
        <v/>
      </c>
      <c r="H322" s="59" t="str">
        <f>IF('Table 2 - MPS.BR Appraisals'!H322&lt;&gt;"",HLOOKUP(MID('Table 2 - MPS.BR Appraisals'!H322,5,1),$C$1:$I$2,2,0),IF(OR('Table 2 - MPS.BR Appraisals'!G322&lt;&gt;"",'Table 2 - MPS.BR Appraisals'!G322&lt;&gt;"",'Table 2 - MPS.BR Appraisals'!G322&lt;&gt;""),G322,""))</f>
        <v/>
      </c>
      <c r="I322" s="59" t="str">
        <f>IF('Table 2 - MPS.BR Appraisals'!I322&lt;&gt;"",HLOOKUP(MID('Table 2 - MPS.BR Appraisals'!I322,5,1),$C$1:$I$2,2,0),IF(OR('Table 2 - MPS.BR Appraisals'!H322&lt;&gt;"",'Table 2 - MPS.BR Appraisals'!H322&lt;&gt;"",'Table 2 - MPS.BR Appraisals'!H322&lt;&gt;""),H322,""))</f>
        <v/>
      </c>
      <c r="J322" s="59" t="str">
        <f>IF('Table 2 - MPS.BR Appraisals'!J322&lt;&gt;"",HLOOKUP(MID('Table 2 - MPS.BR Appraisals'!J322,5,1),$C$1:$I$2,2,0),IF(OR('Table 2 - MPS.BR Appraisals'!I322&lt;&gt;"",'Table 2 - MPS.BR Appraisals'!I322&lt;&gt;"",'Table 2 - MPS.BR Appraisals'!I322&lt;&gt;""),I322,""))</f>
        <v/>
      </c>
      <c r="K322" s="59" t="str">
        <f>IF('Table 2 - MPS.BR Appraisals'!K322&lt;&gt;"",HLOOKUP(MID('Table 2 - MPS.BR Appraisals'!K322,5,1),$C$1:$I$2,2,0),IF(OR('Table 2 - MPS.BR Appraisals'!J322&lt;&gt;"",'Table 2 - MPS.BR Appraisals'!J322&lt;&gt;"",'Table 2 - MPS.BR Appraisals'!J322&lt;&gt;""),J322,""))</f>
        <v/>
      </c>
      <c r="L322" s="59" t="str">
        <f>IF('Table 2 - MPS.BR Appraisals'!L322&lt;&gt;"",HLOOKUP(MID('Table 2 - MPS.BR Appraisals'!L322,5,1),$C$1:$I$2,2,0),IF(OR('Table 2 - MPS.BR Appraisals'!K322&lt;&gt;"",'Table 2 - MPS.BR Appraisals'!K322&lt;&gt;"",'Table 2 - MPS.BR Appraisals'!K322&lt;&gt;""),K322,""))</f>
        <v/>
      </c>
      <c r="M322" s="59" t="str">
        <f>IF('Table 2 - MPS.BR Appraisals'!M322&lt;&gt;"",HLOOKUP(MID('Table 2 - MPS.BR Appraisals'!M322,5,1),$C$1:$I$2,2,0),IF(OR('Table 2 - MPS.BR Appraisals'!L322&lt;&gt;"",'Table 2 - MPS.BR Appraisals'!L322&lt;&gt;"",'Table 2 - MPS.BR Appraisals'!L322&lt;&gt;""),L322,""))</f>
        <v/>
      </c>
      <c r="N322" s="59" t="str">
        <f>IF('Table 2 - MPS.BR Appraisals'!N322&lt;&gt;"",HLOOKUP(MID('Table 2 - MPS.BR Appraisals'!N322,5,1),$C$1:$I$2,2,0),IF(OR('Table 2 - MPS.BR Appraisals'!M322&lt;&gt;"",'Table 2 - MPS.BR Appraisals'!M322&lt;&gt;"",'Table 2 - MPS.BR Appraisals'!M322&lt;&gt;""),M322,""))</f>
        <v/>
      </c>
      <c r="O322" s="59" t="str">
        <f>IF('Table 2 - MPS.BR Appraisals'!O322&lt;&gt;"",HLOOKUP(MID('Table 2 - MPS.BR Appraisals'!O322,5,1),$C$1:$I$2,2,0),IF(OR('Table 2 - MPS.BR Appraisals'!N322&lt;&gt;"",'Table 2 - MPS.BR Appraisals'!N322&lt;&gt;"",'Table 2 - MPS.BR Appraisals'!N322&lt;&gt;""),N322,""))</f>
        <v/>
      </c>
      <c r="P322" s="59" t="str">
        <f>IF('Table 2 - MPS.BR Appraisals'!P322&lt;&gt;"",HLOOKUP(MID('Table 2 - MPS.BR Appraisals'!P322,5,1),$C$1:$I$2,2,0),IF(OR('Table 2 - MPS.BR Appraisals'!O322&lt;&gt;"",'Table 2 - MPS.BR Appraisals'!O322&lt;&gt;"",'Table 2 - MPS.BR Appraisals'!O322&lt;&gt;""),O322,""))</f>
        <v/>
      </c>
      <c r="Q322" s="59" t="str">
        <f>IF('Table 2 - MPS.BR Appraisals'!Q322&lt;&gt;"",HLOOKUP(MID('Table 2 - MPS.BR Appraisals'!Q322,5,1),$C$1:$I$2,2,0),IF(OR('Table 2 - MPS.BR Appraisals'!P322&lt;&gt;"",'Table 2 - MPS.BR Appraisals'!P322&lt;&gt;"",'Table 2 - MPS.BR Appraisals'!P322&lt;&gt;""),P322,""))</f>
        <v/>
      </c>
      <c r="R322" s="59" t="str">
        <f>IF('Table 2 - MPS.BR Appraisals'!R322&lt;&gt;"",HLOOKUP(MID('Table 2 - MPS.BR Appraisals'!R322,5,1),$C$1:$I$2,2,0),IF(OR('Table 2 - MPS.BR Appraisals'!Q322&lt;&gt;"",'Table 2 - MPS.BR Appraisals'!Q322&lt;&gt;"",'Table 2 - MPS.BR Appraisals'!Q322&lt;&gt;""),Q322,""))</f>
        <v/>
      </c>
      <c r="S322" s="59" t="str">
        <f>IF('Table 2 - MPS.BR Appraisals'!S322&lt;&gt;"",HLOOKUP(MID('Table 2 - MPS.BR Appraisals'!S322,5,1),$C$1:$I$2,2,0),IF(OR('Table 2 - MPS.BR Appraisals'!R322&lt;&gt;"",'Table 2 - MPS.BR Appraisals'!R322&lt;&gt;"",'Table 2 - MPS.BR Appraisals'!R322&lt;&gt;""),R322,""))</f>
        <v/>
      </c>
      <c r="T322" s="59" t="str">
        <f>IF('Table 2 - MPS.BR Appraisals'!T322&lt;&gt;"",HLOOKUP(MID('Table 2 - MPS.BR Appraisals'!T322,5,1),$C$1:$I$2,2,0),IF(OR('Table 2 - MPS.BR Appraisals'!S322&lt;&gt;"",'Table 2 - MPS.BR Appraisals'!S322&lt;&gt;"",'Table 2 - MPS.BR Appraisals'!S322&lt;&gt;""),S322,""))</f>
        <v/>
      </c>
      <c r="U322" s="59" t="str">
        <f>IF('Table 2 - MPS.BR Appraisals'!U322&lt;&gt;"",HLOOKUP(MID('Table 2 - MPS.BR Appraisals'!U322,5,1),$C$1:$I$2,2,0),IF(OR('Table 2 - MPS.BR Appraisals'!T322&lt;&gt;"",'Table 2 - MPS.BR Appraisals'!T322&lt;&gt;"",'Table 2 - MPS.BR Appraisals'!T322&lt;&gt;""),T322,""))</f>
        <v/>
      </c>
      <c r="V322" s="59" t="str">
        <f>IF('Table 2 - MPS.BR Appraisals'!V322&lt;&gt;"",HLOOKUP(MID('Table 2 - MPS.BR Appraisals'!V322,5,1),$C$1:$I$2,2,0),IF(OR('Table 2 - MPS.BR Appraisals'!U322&lt;&gt;"",'Table 2 - MPS.BR Appraisals'!U322&lt;&gt;"",'Table 2 - MPS.BR Appraisals'!U322&lt;&gt;""),U322,""))</f>
        <v/>
      </c>
      <c r="W322" s="59" t="str">
        <f>IF('Table 2 - MPS.BR Appraisals'!W322&lt;&gt;"",HLOOKUP(MID('Table 2 - MPS.BR Appraisals'!W322,5,1),$C$1:$I$2,2,0),IF(OR('Table 2 - MPS.BR Appraisals'!V322&lt;&gt;"",'Table 2 - MPS.BR Appraisals'!V322&lt;&gt;"",'Table 2 - MPS.BR Appraisals'!V322&lt;&gt;""),V322,""))</f>
        <v/>
      </c>
      <c r="X322" s="59" t="str">
        <f>IF('Table 2 - MPS.BR Appraisals'!X322&lt;&gt;"",HLOOKUP(MID('Table 2 - MPS.BR Appraisals'!X322,5,1),$C$1:$I$2,2,0),IF(OR('Table 2 - MPS.BR Appraisals'!W322&lt;&gt;"",'Table 2 - MPS.BR Appraisals'!W322&lt;&gt;"",'Table 2 - MPS.BR Appraisals'!W322&lt;&gt;""),W322,""))</f>
        <v/>
      </c>
      <c r="Y322" s="59" t="str">
        <f>IF('Table 2 - MPS.BR Appraisals'!Y322&lt;&gt;"",HLOOKUP(MID('Table 2 - MPS.BR Appraisals'!Y322,5,1),$C$1:$I$2,2,0),IF(OR('Table 2 - MPS.BR Appraisals'!X322&lt;&gt;"",'Table 2 - MPS.BR Appraisals'!X322&lt;&gt;"",'Table 2 - MPS.BR Appraisals'!X322&lt;&gt;""),X322,""))</f>
        <v/>
      </c>
      <c r="Z322" s="59" t="str">
        <f>IF('Table 2 - MPS.BR Appraisals'!Z322&lt;&gt;"",HLOOKUP(MID('Table 2 - MPS.BR Appraisals'!Z322,5,1),$C$1:$I$2,2,0),IF(OR('Table 2 - MPS.BR Appraisals'!Y322&lt;&gt;"",'Table 2 - MPS.BR Appraisals'!Y322&lt;&gt;"",'Table 2 - MPS.BR Appraisals'!Y322&lt;&gt;""),Y322,""))</f>
        <v/>
      </c>
      <c r="AA322" s="59" t="str">
        <f>IF('Table 2 - MPS.BR Appraisals'!AA322&lt;&gt;"",HLOOKUP(MID('Table 2 - MPS.BR Appraisals'!AA322,5,1),$C$1:$I$2,2,0),IF(OR('Table 2 - MPS.BR Appraisals'!Z322&lt;&gt;"",'Table 2 - MPS.BR Appraisals'!Z322&lt;&gt;"",'Table 2 - MPS.BR Appraisals'!Z322&lt;&gt;""),Z322,""))</f>
        <v/>
      </c>
      <c r="AB322" s="59" t="str">
        <f>IF('Table 2 - MPS.BR Appraisals'!AB322&lt;&gt;"",HLOOKUP(MID('Table 2 - MPS.BR Appraisals'!AB322,5,1),$C$1:$I$2,2,0),IF(OR('Table 2 - MPS.BR Appraisals'!AA322&lt;&gt;"",'Table 2 - MPS.BR Appraisals'!AA322&lt;&gt;"",'Table 2 - MPS.BR Appraisals'!AA322&lt;&gt;""),AA322,""))</f>
        <v/>
      </c>
      <c r="AC322" s="59" t="str">
        <f>IF('Table 2 - MPS.BR Appraisals'!AC322&lt;&gt;"",HLOOKUP(MID('Table 2 - MPS.BR Appraisals'!AC322,5,1),$C$1:$I$2,2,0),IF(OR('Table 2 - MPS.BR Appraisals'!AB322&lt;&gt;"",'Table 2 - MPS.BR Appraisals'!AB322&lt;&gt;"",'Table 2 - MPS.BR Appraisals'!AB322&lt;&gt;""),AB322,""))</f>
        <v/>
      </c>
    </row>
    <row r="323" spans="2:29" ht="17.850000000000001" customHeight="1" x14ac:dyDescent="0.2">
      <c r="B323" s="35" t="s">
        <v>361</v>
      </c>
      <c r="C323" s="59" t="str">
        <f>IF('Table 2 - MPS.BR Appraisals'!C323&lt;&gt;"",HLOOKUP(MID('Table 2 - MPS.BR Appraisals'!C323,5,1),$C$1:$I$2,2,0),"")</f>
        <v/>
      </c>
      <c r="D323" s="59" t="str">
        <f>IF('Table 2 - MPS.BR Appraisals'!D323&lt;&gt;"",HLOOKUP(MID('Table 2 - MPS.BR Appraisals'!D323,5,1),$C$1:$I$2,2,0),IF('Table 2 - MPS.BR Appraisals'!C323&lt;&gt;"",C323,""))</f>
        <v/>
      </c>
      <c r="E323" s="59" t="str">
        <f>IF('Table 2 - MPS.BR Appraisals'!E323&lt;&gt;"",HLOOKUP(MID('Table 2 - MPS.BR Appraisals'!E323,5,1),$C$1:$I$2,2,0),IF(OR('Table 2 - MPS.BR Appraisals'!E323&lt;&gt;"",'Table 2 - MPS.BR Appraisals'!D323&lt;&gt;""),D323,""))</f>
        <v/>
      </c>
      <c r="F323" s="59" t="str">
        <f>IF('Table 2 - MPS.BR Appraisals'!F323&lt;&gt;"",HLOOKUP(MID('Table 2 - MPS.BR Appraisals'!F323,5,1),$C$1:$I$2,2,0),IF(OR('Table 2 - MPS.BR Appraisals'!E323&lt;&gt;"",'Table 2 - MPS.BR Appraisals'!E323&lt;&gt;"",'Table 2 - MPS.BR Appraisals'!E323&lt;&gt;""),E323,""))</f>
        <v/>
      </c>
      <c r="G323" s="59" t="str">
        <f>IF('Table 2 - MPS.BR Appraisals'!G323&lt;&gt;"",HLOOKUP(MID('Table 2 - MPS.BR Appraisals'!G323,5,1),$C$1:$I$2,2,0),IF(OR('Table 2 - MPS.BR Appraisals'!F323&lt;&gt;"",'Table 2 - MPS.BR Appraisals'!F323&lt;&gt;"",'Table 2 - MPS.BR Appraisals'!F323&lt;&gt;""),F323,""))</f>
        <v/>
      </c>
      <c r="H323" s="59" t="str">
        <f>IF('Table 2 - MPS.BR Appraisals'!H323&lt;&gt;"",HLOOKUP(MID('Table 2 - MPS.BR Appraisals'!H323,5,1),$C$1:$I$2,2,0),IF(OR('Table 2 - MPS.BR Appraisals'!G323&lt;&gt;"",'Table 2 - MPS.BR Appraisals'!G323&lt;&gt;"",'Table 2 - MPS.BR Appraisals'!G323&lt;&gt;""),G323,""))</f>
        <v/>
      </c>
      <c r="I323" s="59" t="str">
        <f>IF('Table 2 - MPS.BR Appraisals'!I323&lt;&gt;"",HLOOKUP(MID('Table 2 - MPS.BR Appraisals'!I323,5,1),$C$1:$I$2,2,0),IF(OR('Table 2 - MPS.BR Appraisals'!H323&lt;&gt;"",'Table 2 - MPS.BR Appraisals'!H323&lt;&gt;"",'Table 2 - MPS.BR Appraisals'!H323&lt;&gt;""),H323,""))</f>
        <v/>
      </c>
      <c r="J323" s="59" t="str">
        <f>IF('Table 2 - MPS.BR Appraisals'!J323&lt;&gt;"",HLOOKUP(MID('Table 2 - MPS.BR Appraisals'!J323,5,1),$C$1:$I$2,2,0),IF(OR('Table 2 - MPS.BR Appraisals'!I323&lt;&gt;"",'Table 2 - MPS.BR Appraisals'!I323&lt;&gt;"",'Table 2 - MPS.BR Appraisals'!I323&lt;&gt;""),I323,""))</f>
        <v/>
      </c>
      <c r="K323" s="59" t="str">
        <f>IF('Table 2 - MPS.BR Appraisals'!K323&lt;&gt;"",HLOOKUP(MID('Table 2 - MPS.BR Appraisals'!K323,5,1),$C$1:$I$2,2,0),IF(OR('Table 2 - MPS.BR Appraisals'!J323&lt;&gt;"",'Table 2 - MPS.BR Appraisals'!J323&lt;&gt;"",'Table 2 - MPS.BR Appraisals'!J323&lt;&gt;""),J323,""))</f>
        <v/>
      </c>
      <c r="L323" s="59" t="str">
        <f>IF('Table 2 - MPS.BR Appraisals'!L323&lt;&gt;"",HLOOKUP(MID('Table 2 - MPS.BR Appraisals'!L323,5,1),$C$1:$I$2,2,0),IF(OR('Table 2 - MPS.BR Appraisals'!K323&lt;&gt;"",'Table 2 - MPS.BR Appraisals'!K323&lt;&gt;"",'Table 2 - MPS.BR Appraisals'!K323&lt;&gt;""),K323,""))</f>
        <v/>
      </c>
      <c r="M323" s="59" t="str">
        <f>IF('Table 2 - MPS.BR Appraisals'!M323&lt;&gt;"",HLOOKUP(MID('Table 2 - MPS.BR Appraisals'!M323,5,1),$C$1:$I$2,2,0),IF(OR('Table 2 - MPS.BR Appraisals'!L323&lt;&gt;"",'Table 2 - MPS.BR Appraisals'!L323&lt;&gt;"",'Table 2 - MPS.BR Appraisals'!L323&lt;&gt;""),L323,""))</f>
        <v/>
      </c>
      <c r="N323" s="59" t="str">
        <f>IF('Table 2 - MPS.BR Appraisals'!N323&lt;&gt;"",HLOOKUP(MID('Table 2 - MPS.BR Appraisals'!N323,5,1),$C$1:$I$2,2,0),IF(OR('Table 2 - MPS.BR Appraisals'!M323&lt;&gt;"",'Table 2 - MPS.BR Appraisals'!M323&lt;&gt;"",'Table 2 - MPS.BR Appraisals'!M323&lt;&gt;""),M323,""))</f>
        <v/>
      </c>
      <c r="O323" s="59" t="str">
        <f>IF('Table 2 - MPS.BR Appraisals'!O323&lt;&gt;"",HLOOKUP(MID('Table 2 - MPS.BR Appraisals'!O323,5,1),$C$1:$I$2,2,0),IF(OR('Table 2 - MPS.BR Appraisals'!N323&lt;&gt;"",'Table 2 - MPS.BR Appraisals'!N323&lt;&gt;"",'Table 2 - MPS.BR Appraisals'!N323&lt;&gt;""),N323,""))</f>
        <v/>
      </c>
      <c r="P323" s="59" t="str">
        <f>IF('Table 2 - MPS.BR Appraisals'!P323&lt;&gt;"",HLOOKUP(MID('Table 2 - MPS.BR Appraisals'!P323,5,1),$C$1:$I$2,2,0),IF(OR('Table 2 - MPS.BR Appraisals'!O323&lt;&gt;"",'Table 2 - MPS.BR Appraisals'!O323&lt;&gt;"",'Table 2 - MPS.BR Appraisals'!O323&lt;&gt;""),O323,""))</f>
        <v/>
      </c>
      <c r="Q323" s="59" t="str">
        <f>IF('Table 2 - MPS.BR Appraisals'!Q323&lt;&gt;"",HLOOKUP(MID('Table 2 - MPS.BR Appraisals'!Q323,5,1),$C$1:$I$2,2,0),IF(OR('Table 2 - MPS.BR Appraisals'!P323&lt;&gt;"",'Table 2 - MPS.BR Appraisals'!P323&lt;&gt;"",'Table 2 - MPS.BR Appraisals'!P323&lt;&gt;""),P323,""))</f>
        <v/>
      </c>
      <c r="R323" s="59" t="str">
        <f>IF('Table 2 - MPS.BR Appraisals'!R323&lt;&gt;"",HLOOKUP(MID('Table 2 - MPS.BR Appraisals'!R323,5,1),$C$1:$I$2,2,0),IF(OR('Table 2 - MPS.BR Appraisals'!Q323&lt;&gt;"",'Table 2 - MPS.BR Appraisals'!Q323&lt;&gt;"",'Table 2 - MPS.BR Appraisals'!Q323&lt;&gt;""),Q323,""))</f>
        <v/>
      </c>
      <c r="S323" s="59" t="str">
        <f>IF('Table 2 - MPS.BR Appraisals'!S323&lt;&gt;"",HLOOKUP(MID('Table 2 - MPS.BR Appraisals'!S323,5,1),$C$1:$I$2,2,0),IF(OR('Table 2 - MPS.BR Appraisals'!R323&lt;&gt;"",'Table 2 - MPS.BR Appraisals'!R323&lt;&gt;"",'Table 2 - MPS.BR Appraisals'!R323&lt;&gt;""),R323,""))</f>
        <v/>
      </c>
      <c r="T323" s="59" t="str">
        <f>IF('Table 2 - MPS.BR Appraisals'!T323&lt;&gt;"",HLOOKUP(MID('Table 2 - MPS.BR Appraisals'!T323,5,1),$C$1:$I$2,2,0),IF(OR('Table 2 - MPS.BR Appraisals'!S323&lt;&gt;"",'Table 2 - MPS.BR Appraisals'!S323&lt;&gt;"",'Table 2 - MPS.BR Appraisals'!S323&lt;&gt;""),S323,""))</f>
        <v/>
      </c>
      <c r="U323" s="59" t="str">
        <f>IF('Table 2 - MPS.BR Appraisals'!U323&lt;&gt;"",HLOOKUP(MID('Table 2 - MPS.BR Appraisals'!U323,5,1),$C$1:$I$2,2,0),IF(OR('Table 2 - MPS.BR Appraisals'!T323&lt;&gt;"",'Table 2 - MPS.BR Appraisals'!T323&lt;&gt;"",'Table 2 - MPS.BR Appraisals'!T323&lt;&gt;""),T323,""))</f>
        <v/>
      </c>
      <c r="V323" s="59" t="str">
        <f>IF('Table 2 - MPS.BR Appraisals'!V323&lt;&gt;"",HLOOKUP(MID('Table 2 - MPS.BR Appraisals'!V323,5,1),$C$1:$I$2,2,0),IF(OR('Table 2 - MPS.BR Appraisals'!U323&lt;&gt;"",'Table 2 - MPS.BR Appraisals'!U323&lt;&gt;"",'Table 2 - MPS.BR Appraisals'!U323&lt;&gt;""),U323,""))</f>
        <v/>
      </c>
      <c r="W323" s="59" t="str">
        <f>IF('Table 2 - MPS.BR Appraisals'!W323&lt;&gt;"",HLOOKUP(MID('Table 2 - MPS.BR Appraisals'!W323,5,1),$C$1:$I$2,2,0),IF(OR('Table 2 - MPS.BR Appraisals'!V323&lt;&gt;"",'Table 2 - MPS.BR Appraisals'!V323&lt;&gt;"",'Table 2 - MPS.BR Appraisals'!V323&lt;&gt;""),V323,""))</f>
        <v/>
      </c>
      <c r="X323" s="59" t="str">
        <f>IF('Table 2 - MPS.BR Appraisals'!X323&lt;&gt;"",HLOOKUP(MID('Table 2 - MPS.BR Appraisals'!X323,5,1),$C$1:$I$2,2,0),IF(OR('Table 2 - MPS.BR Appraisals'!W323&lt;&gt;"",'Table 2 - MPS.BR Appraisals'!W323&lt;&gt;"",'Table 2 - MPS.BR Appraisals'!W323&lt;&gt;""),W323,""))</f>
        <v/>
      </c>
      <c r="Y323" s="59" t="str">
        <f>IF('Table 2 - MPS.BR Appraisals'!Y323&lt;&gt;"",HLOOKUP(MID('Table 2 - MPS.BR Appraisals'!Y323,5,1),$C$1:$I$2,2,0),IF(OR('Table 2 - MPS.BR Appraisals'!X323&lt;&gt;"",'Table 2 - MPS.BR Appraisals'!X323&lt;&gt;"",'Table 2 - MPS.BR Appraisals'!X323&lt;&gt;""),X323,""))</f>
        <v/>
      </c>
      <c r="Z323" s="59" t="str">
        <f>IF('Table 2 - MPS.BR Appraisals'!Z323&lt;&gt;"",HLOOKUP(MID('Table 2 - MPS.BR Appraisals'!Z323,5,1),$C$1:$I$2,2,0),IF(OR('Table 2 - MPS.BR Appraisals'!Y323&lt;&gt;"",'Table 2 - MPS.BR Appraisals'!Y323&lt;&gt;"",'Table 2 - MPS.BR Appraisals'!Y323&lt;&gt;""),Y323,""))</f>
        <v/>
      </c>
      <c r="AA323" s="59" t="str">
        <f>IF('Table 2 - MPS.BR Appraisals'!AA323&lt;&gt;"",HLOOKUP(MID('Table 2 - MPS.BR Appraisals'!AA323,5,1),$C$1:$I$2,2,0),IF(OR('Table 2 - MPS.BR Appraisals'!Z323&lt;&gt;"",'Table 2 - MPS.BR Appraisals'!Z323&lt;&gt;"",'Table 2 - MPS.BR Appraisals'!Z323&lt;&gt;""),Z323,""))</f>
        <v/>
      </c>
      <c r="AB323" s="59" t="str">
        <f>IF('Table 2 - MPS.BR Appraisals'!AB323&lt;&gt;"",HLOOKUP(MID('Table 2 - MPS.BR Appraisals'!AB323,5,1),$C$1:$I$2,2,0),IF(OR('Table 2 - MPS.BR Appraisals'!AA323&lt;&gt;"",'Table 2 - MPS.BR Appraisals'!AA323&lt;&gt;"",'Table 2 - MPS.BR Appraisals'!AA323&lt;&gt;""),AA323,""))</f>
        <v/>
      </c>
      <c r="AC323" s="59" t="str">
        <f>IF('Table 2 - MPS.BR Appraisals'!AC323&lt;&gt;"",HLOOKUP(MID('Table 2 - MPS.BR Appraisals'!AC323,5,1),$C$1:$I$2,2,0),IF(OR('Table 2 - MPS.BR Appraisals'!AB323&lt;&gt;"",'Table 2 - MPS.BR Appraisals'!AB323&lt;&gt;"",'Table 2 - MPS.BR Appraisals'!AB323&lt;&gt;""),AB323,""))</f>
        <v/>
      </c>
    </row>
    <row r="324" spans="2:29" ht="17.850000000000001" customHeight="1" x14ac:dyDescent="0.2">
      <c r="B324" s="35" t="s">
        <v>362</v>
      </c>
      <c r="C324" s="59" t="str">
        <f>IF('Table 2 - MPS.BR Appraisals'!C324&lt;&gt;"",HLOOKUP(MID('Table 2 - MPS.BR Appraisals'!C324,5,1),$C$1:$I$2,2,0),"")</f>
        <v/>
      </c>
      <c r="D324" s="59" t="str">
        <f>IF('Table 2 - MPS.BR Appraisals'!D324&lt;&gt;"",HLOOKUP(MID('Table 2 - MPS.BR Appraisals'!D324,5,1),$C$1:$I$2,2,0),IF('Table 2 - MPS.BR Appraisals'!C324&lt;&gt;"",C324,""))</f>
        <v/>
      </c>
      <c r="E324" s="59" t="str">
        <f>IF('Table 2 - MPS.BR Appraisals'!E324&lt;&gt;"",HLOOKUP(MID('Table 2 - MPS.BR Appraisals'!E324,5,1),$C$1:$I$2,2,0),IF(OR('Table 2 - MPS.BR Appraisals'!E324&lt;&gt;"",'Table 2 - MPS.BR Appraisals'!D324&lt;&gt;""),D324,""))</f>
        <v/>
      </c>
      <c r="F324" s="59" t="str">
        <f>IF('Table 2 - MPS.BR Appraisals'!F324&lt;&gt;"",HLOOKUP(MID('Table 2 - MPS.BR Appraisals'!F324,5,1),$C$1:$I$2,2,0),IF(OR('Table 2 - MPS.BR Appraisals'!E324&lt;&gt;"",'Table 2 - MPS.BR Appraisals'!E324&lt;&gt;"",'Table 2 - MPS.BR Appraisals'!E324&lt;&gt;""),E324,""))</f>
        <v/>
      </c>
      <c r="G324" s="59" t="str">
        <f>IF('Table 2 - MPS.BR Appraisals'!G324&lt;&gt;"",HLOOKUP(MID('Table 2 - MPS.BR Appraisals'!G324,5,1),$C$1:$I$2,2,0),IF(OR('Table 2 - MPS.BR Appraisals'!F324&lt;&gt;"",'Table 2 - MPS.BR Appraisals'!F324&lt;&gt;"",'Table 2 - MPS.BR Appraisals'!F324&lt;&gt;""),F324,""))</f>
        <v/>
      </c>
      <c r="H324" s="59" t="str">
        <f>IF('Table 2 - MPS.BR Appraisals'!H324&lt;&gt;"",HLOOKUP(MID('Table 2 - MPS.BR Appraisals'!H324,5,1),$C$1:$I$2,2,0),IF(OR('Table 2 - MPS.BR Appraisals'!G324&lt;&gt;"",'Table 2 - MPS.BR Appraisals'!G324&lt;&gt;"",'Table 2 - MPS.BR Appraisals'!G324&lt;&gt;""),G324,""))</f>
        <v/>
      </c>
      <c r="I324" s="59" t="str">
        <f>IF('Table 2 - MPS.BR Appraisals'!I324&lt;&gt;"",HLOOKUP(MID('Table 2 - MPS.BR Appraisals'!I324,5,1),$C$1:$I$2,2,0),IF(OR('Table 2 - MPS.BR Appraisals'!H324&lt;&gt;"",'Table 2 - MPS.BR Appraisals'!H324&lt;&gt;"",'Table 2 - MPS.BR Appraisals'!H324&lt;&gt;""),H324,""))</f>
        <v/>
      </c>
      <c r="J324" s="59" t="str">
        <f>IF('Table 2 - MPS.BR Appraisals'!J324&lt;&gt;"",HLOOKUP(MID('Table 2 - MPS.BR Appraisals'!J324,5,1),$C$1:$I$2,2,0),IF(OR('Table 2 - MPS.BR Appraisals'!I324&lt;&gt;"",'Table 2 - MPS.BR Appraisals'!I324&lt;&gt;"",'Table 2 - MPS.BR Appraisals'!I324&lt;&gt;""),I324,""))</f>
        <v/>
      </c>
      <c r="K324" s="59" t="str">
        <f>IF('Table 2 - MPS.BR Appraisals'!K324&lt;&gt;"",HLOOKUP(MID('Table 2 - MPS.BR Appraisals'!K324,5,1),$C$1:$I$2,2,0),IF(OR('Table 2 - MPS.BR Appraisals'!J324&lt;&gt;"",'Table 2 - MPS.BR Appraisals'!J324&lt;&gt;"",'Table 2 - MPS.BR Appraisals'!J324&lt;&gt;""),J324,""))</f>
        <v/>
      </c>
      <c r="L324" s="59" t="str">
        <f>IF('Table 2 - MPS.BR Appraisals'!L324&lt;&gt;"",HLOOKUP(MID('Table 2 - MPS.BR Appraisals'!L324,5,1),$C$1:$I$2,2,0),IF(OR('Table 2 - MPS.BR Appraisals'!K324&lt;&gt;"",'Table 2 - MPS.BR Appraisals'!K324&lt;&gt;"",'Table 2 - MPS.BR Appraisals'!K324&lt;&gt;""),K324,""))</f>
        <v/>
      </c>
      <c r="M324" s="59" t="str">
        <f>IF('Table 2 - MPS.BR Appraisals'!M324&lt;&gt;"",HLOOKUP(MID('Table 2 - MPS.BR Appraisals'!M324,5,1),$C$1:$I$2,2,0),IF(OR('Table 2 - MPS.BR Appraisals'!L324&lt;&gt;"",'Table 2 - MPS.BR Appraisals'!L324&lt;&gt;"",'Table 2 - MPS.BR Appraisals'!L324&lt;&gt;""),L324,""))</f>
        <v/>
      </c>
      <c r="N324" s="59" t="str">
        <f>IF('Table 2 - MPS.BR Appraisals'!N324&lt;&gt;"",HLOOKUP(MID('Table 2 - MPS.BR Appraisals'!N324,5,1),$C$1:$I$2,2,0),IF(OR('Table 2 - MPS.BR Appraisals'!M324&lt;&gt;"",'Table 2 - MPS.BR Appraisals'!M324&lt;&gt;"",'Table 2 - MPS.BR Appraisals'!M324&lt;&gt;""),M324,""))</f>
        <v/>
      </c>
      <c r="O324" s="59" t="str">
        <f>IF('Table 2 - MPS.BR Appraisals'!O324&lt;&gt;"",HLOOKUP(MID('Table 2 - MPS.BR Appraisals'!O324,5,1),$C$1:$I$2,2,0),IF(OR('Table 2 - MPS.BR Appraisals'!N324&lt;&gt;"",'Table 2 - MPS.BR Appraisals'!N324&lt;&gt;"",'Table 2 - MPS.BR Appraisals'!N324&lt;&gt;""),N324,""))</f>
        <v/>
      </c>
      <c r="P324" s="59" t="str">
        <f>IF('Table 2 - MPS.BR Appraisals'!P324&lt;&gt;"",HLOOKUP(MID('Table 2 - MPS.BR Appraisals'!P324,5,1),$C$1:$I$2,2,0),IF(OR('Table 2 - MPS.BR Appraisals'!O324&lt;&gt;"",'Table 2 - MPS.BR Appraisals'!O324&lt;&gt;"",'Table 2 - MPS.BR Appraisals'!O324&lt;&gt;""),O324,""))</f>
        <v/>
      </c>
      <c r="Q324" s="59" t="str">
        <f>IF('Table 2 - MPS.BR Appraisals'!Q324&lt;&gt;"",HLOOKUP(MID('Table 2 - MPS.BR Appraisals'!Q324,5,1),$C$1:$I$2,2,0),IF(OR('Table 2 - MPS.BR Appraisals'!P324&lt;&gt;"",'Table 2 - MPS.BR Appraisals'!P324&lt;&gt;"",'Table 2 - MPS.BR Appraisals'!P324&lt;&gt;""),P324,""))</f>
        <v/>
      </c>
      <c r="R324" s="59" t="str">
        <f>IF('Table 2 - MPS.BR Appraisals'!R324&lt;&gt;"",HLOOKUP(MID('Table 2 - MPS.BR Appraisals'!R324,5,1),$C$1:$I$2,2,0),IF(OR('Table 2 - MPS.BR Appraisals'!Q324&lt;&gt;"",'Table 2 - MPS.BR Appraisals'!Q324&lt;&gt;"",'Table 2 - MPS.BR Appraisals'!Q324&lt;&gt;""),Q324,""))</f>
        <v/>
      </c>
      <c r="S324" s="59" t="str">
        <f>IF('Table 2 - MPS.BR Appraisals'!S324&lt;&gt;"",HLOOKUP(MID('Table 2 - MPS.BR Appraisals'!S324,5,1),$C$1:$I$2,2,0),IF(OR('Table 2 - MPS.BR Appraisals'!R324&lt;&gt;"",'Table 2 - MPS.BR Appraisals'!R324&lt;&gt;"",'Table 2 - MPS.BR Appraisals'!R324&lt;&gt;""),R324,""))</f>
        <v/>
      </c>
      <c r="T324" s="59" t="str">
        <f>IF('Table 2 - MPS.BR Appraisals'!T324&lt;&gt;"",HLOOKUP(MID('Table 2 - MPS.BR Appraisals'!T324,5,1),$C$1:$I$2,2,0),IF(OR('Table 2 - MPS.BR Appraisals'!S324&lt;&gt;"",'Table 2 - MPS.BR Appraisals'!S324&lt;&gt;"",'Table 2 - MPS.BR Appraisals'!S324&lt;&gt;""),S324,""))</f>
        <v/>
      </c>
      <c r="U324" s="59" t="str">
        <f>IF('Table 2 - MPS.BR Appraisals'!U324&lt;&gt;"",HLOOKUP(MID('Table 2 - MPS.BR Appraisals'!U324,5,1),$C$1:$I$2,2,0),IF(OR('Table 2 - MPS.BR Appraisals'!T324&lt;&gt;"",'Table 2 - MPS.BR Appraisals'!T324&lt;&gt;"",'Table 2 - MPS.BR Appraisals'!T324&lt;&gt;""),T324,""))</f>
        <v/>
      </c>
      <c r="V324" s="59" t="str">
        <f>IF('Table 2 - MPS.BR Appraisals'!V324&lt;&gt;"",HLOOKUP(MID('Table 2 - MPS.BR Appraisals'!V324,5,1),$C$1:$I$2,2,0),IF(OR('Table 2 - MPS.BR Appraisals'!U324&lt;&gt;"",'Table 2 - MPS.BR Appraisals'!U324&lt;&gt;"",'Table 2 - MPS.BR Appraisals'!U324&lt;&gt;""),U324,""))</f>
        <v/>
      </c>
      <c r="W324" s="59" t="str">
        <f>IF('Table 2 - MPS.BR Appraisals'!W324&lt;&gt;"",HLOOKUP(MID('Table 2 - MPS.BR Appraisals'!W324,5,1),$C$1:$I$2,2,0),IF(OR('Table 2 - MPS.BR Appraisals'!V324&lt;&gt;"",'Table 2 - MPS.BR Appraisals'!V324&lt;&gt;"",'Table 2 - MPS.BR Appraisals'!V324&lt;&gt;""),V324,""))</f>
        <v/>
      </c>
      <c r="X324" s="59" t="str">
        <f>IF('Table 2 - MPS.BR Appraisals'!X324&lt;&gt;"",HLOOKUP(MID('Table 2 - MPS.BR Appraisals'!X324,5,1),$C$1:$I$2,2,0),IF(OR('Table 2 - MPS.BR Appraisals'!W324&lt;&gt;"",'Table 2 - MPS.BR Appraisals'!W324&lt;&gt;"",'Table 2 - MPS.BR Appraisals'!W324&lt;&gt;""),W324,""))</f>
        <v/>
      </c>
      <c r="Y324" s="59" t="str">
        <f>IF('Table 2 - MPS.BR Appraisals'!Y324&lt;&gt;"",HLOOKUP(MID('Table 2 - MPS.BR Appraisals'!Y324,5,1),$C$1:$I$2,2,0),IF(OR('Table 2 - MPS.BR Appraisals'!X324&lt;&gt;"",'Table 2 - MPS.BR Appraisals'!X324&lt;&gt;"",'Table 2 - MPS.BR Appraisals'!X324&lt;&gt;""),X324,""))</f>
        <v/>
      </c>
      <c r="Z324" s="59" t="str">
        <f>IF('Table 2 - MPS.BR Appraisals'!Z324&lt;&gt;"",HLOOKUP(MID('Table 2 - MPS.BR Appraisals'!Z324,5,1),$C$1:$I$2,2,0),IF(OR('Table 2 - MPS.BR Appraisals'!Y324&lt;&gt;"",'Table 2 - MPS.BR Appraisals'!Y324&lt;&gt;"",'Table 2 - MPS.BR Appraisals'!Y324&lt;&gt;""),Y324,""))</f>
        <v/>
      </c>
      <c r="AA324" s="59" t="str">
        <f>IF('Table 2 - MPS.BR Appraisals'!AA324&lt;&gt;"",HLOOKUP(MID('Table 2 - MPS.BR Appraisals'!AA324,5,1),$C$1:$I$2,2,0),IF(OR('Table 2 - MPS.BR Appraisals'!Z324&lt;&gt;"",'Table 2 - MPS.BR Appraisals'!Z324&lt;&gt;"",'Table 2 - MPS.BR Appraisals'!Z324&lt;&gt;""),Z324,""))</f>
        <v/>
      </c>
      <c r="AB324" s="59" t="str">
        <f>IF('Table 2 - MPS.BR Appraisals'!AB324&lt;&gt;"",HLOOKUP(MID('Table 2 - MPS.BR Appraisals'!AB324,5,1),$C$1:$I$2,2,0),IF(OR('Table 2 - MPS.BR Appraisals'!AA324&lt;&gt;"",'Table 2 - MPS.BR Appraisals'!AA324&lt;&gt;"",'Table 2 - MPS.BR Appraisals'!AA324&lt;&gt;""),AA324,""))</f>
        <v/>
      </c>
      <c r="AC324" s="59" t="str">
        <f>IF('Table 2 - MPS.BR Appraisals'!AC324&lt;&gt;"",HLOOKUP(MID('Table 2 - MPS.BR Appraisals'!AC324,5,1),$C$1:$I$2,2,0),IF(OR('Table 2 - MPS.BR Appraisals'!AB324&lt;&gt;"",'Table 2 - MPS.BR Appraisals'!AB324&lt;&gt;"",'Table 2 - MPS.BR Appraisals'!AB324&lt;&gt;""),AB324,""))</f>
        <v/>
      </c>
    </row>
    <row r="325" spans="2:29" ht="17.850000000000001" customHeight="1" x14ac:dyDescent="0.2">
      <c r="B325" s="35" t="s">
        <v>363</v>
      </c>
      <c r="C325" s="59" t="str">
        <f>IF('Table 2 - MPS.BR Appraisals'!C325&lt;&gt;"",HLOOKUP(MID('Table 2 - MPS.BR Appraisals'!C325,5,1),$C$1:$I$2,2,0),"")</f>
        <v/>
      </c>
      <c r="D325" s="59" t="str">
        <f>IF('Table 2 - MPS.BR Appraisals'!D325&lt;&gt;"",HLOOKUP(MID('Table 2 - MPS.BR Appraisals'!D325,5,1),$C$1:$I$2,2,0),IF('Table 2 - MPS.BR Appraisals'!C325&lt;&gt;"",C325,""))</f>
        <v/>
      </c>
      <c r="E325" s="59" t="str">
        <f>IF('Table 2 - MPS.BR Appraisals'!E325&lt;&gt;"",HLOOKUP(MID('Table 2 - MPS.BR Appraisals'!E325,5,1),$C$1:$I$2,2,0),IF(OR('Table 2 - MPS.BR Appraisals'!E325&lt;&gt;"",'Table 2 - MPS.BR Appraisals'!D325&lt;&gt;""),D325,""))</f>
        <v/>
      </c>
      <c r="F325" s="59" t="str">
        <f>IF('Table 2 - MPS.BR Appraisals'!F325&lt;&gt;"",HLOOKUP(MID('Table 2 - MPS.BR Appraisals'!F325,5,1),$C$1:$I$2,2,0),IF(OR('Table 2 - MPS.BR Appraisals'!E325&lt;&gt;"",'Table 2 - MPS.BR Appraisals'!E325&lt;&gt;"",'Table 2 - MPS.BR Appraisals'!E325&lt;&gt;""),E325,""))</f>
        <v/>
      </c>
      <c r="G325" s="59" t="str">
        <f>IF('Table 2 - MPS.BR Appraisals'!G325&lt;&gt;"",HLOOKUP(MID('Table 2 - MPS.BR Appraisals'!G325,5,1),$C$1:$I$2,2,0),IF(OR('Table 2 - MPS.BR Appraisals'!F325&lt;&gt;"",'Table 2 - MPS.BR Appraisals'!F325&lt;&gt;"",'Table 2 - MPS.BR Appraisals'!F325&lt;&gt;""),F325,""))</f>
        <v/>
      </c>
      <c r="H325" s="59" t="str">
        <f>IF('Table 2 - MPS.BR Appraisals'!H325&lt;&gt;"",HLOOKUP(MID('Table 2 - MPS.BR Appraisals'!H325,5,1),$C$1:$I$2,2,0),IF(OR('Table 2 - MPS.BR Appraisals'!G325&lt;&gt;"",'Table 2 - MPS.BR Appraisals'!G325&lt;&gt;"",'Table 2 - MPS.BR Appraisals'!G325&lt;&gt;""),G325,""))</f>
        <v/>
      </c>
      <c r="I325" s="59" t="str">
        <f>IF('Table 2 - MPS.BR Appraisals'!I325&lt;&gt;"",HLOOKUP(MID('Table 2 - MPS.BR Appraisals'!I325,5,1),$C$1:$I$2,2,0),IF(OR('Table 2 - MPS.BR Appraisals'!H325&lt;&gt;"",'Table 2 - MPS.BR Appraisals'!H325&lt;&gt;"",'Table 2 - MPS.BR Appraisals'!H325&lt;&gt;""),H325,""))</f>
        <v/>
      </c>
      <c r="J325" s="59" t="str">
        <f>IF('Table 2 - MPS.BR Appraisals'!J325&lt;&gt;"",HLOOKUP(MID('Table 2 - MPS.BR Appraisals'!J325,5,1),$C$1:$I$2,2,0),IF(OR('Table 2 - MPS.BR Appraisals'!I325&lt;&gt;"",'Table 2 - MPS.BR Appraisals'!I325&lt;&gt;"",'Table 2 - MPS.BR Appraisals'!I325&lt;&gt;""),I325,""))</f>
        <v/>
      </c>
      <c r="K325" s="59" t="str">
        <f>IF('Table 2 - MPS.BR Appraisals'!K325&lt;&gt;"",HLOOKUP(MID('Table 2 - MPS.BR Appraisals'!K325,5,1),$C$1:$I$2,2,0),IF(OR('Table 2 - MPS.BR Appraisals'!J325&lt;&gt;"",'Table 2 - MPS.BR Appraisals'!J325&lt;&gt;"",'Table 2 - MPS.BR Appraisals'!J325&lt;&gt;""),J325,""))</f>
        <v/>
      </c>
      <c r="L325" s="59" t="str">
        <f>IF('Table 2 - MPS.BR Appraisals'!L325&lt;&gt;"",HLOOKUP(MID('Table 2 - MPS.BR Appraisals'!L325,5,1),$C$1:$I$2,2,0),IF(OR('Table 2 - MPS.BR Appraisals'!K325&lt;&gt;"",'Table 2 - MPS.BR Appraisals'!K325&lt;&gt;"",'Table 2 - MPS.BR Appraisals'!K325&lt;&gt;""),K325,""))</f>
        <v/>
      </c>
      <c r="M325" s="59" t="str">
        <f>IF('Table 2 - MPS.BR Appraisals'!M325&lt;&gt;"",HLOOKUP(MID('Table 2 - MPS.BR Appraisals'!M325,5,1),$C$1:$I$2,2,0),IF(OR('Table 2 - MPS.BR Appraisals'!L325&lt;&gt;"",'Table 2 - MPS.BR Appraisals'!L325&lt;&gt;"",'Table 2 - MPS.BR Appraisals'!L325&lt;&gt;""),L325,""))</f>
        <v/>
      </c>
      <c r="N325" s="59" t="str">
        <f>IF('Table 2 - MPS.BR Appraisals'!N325&lt;&gt;"",HLOOKUP(MID('Table 2 - MPS.BR Appraisals'!N325,5,1),$C$1:$I$2,2,0),IF(OR('Table 2 - MPS.BR Appraisals'!M325&lt;&gt;"",'Table 2 - MPS.BR Appraisals'!M325&lt;&gt;"",'Table 2 - MPS.BR Appraisals'!M325&lt;&gt;""),M325,""))</f>
        <v/>
      </c>
      <c r="O325" s="59" t="str">
        <f>IF('Table 2 - MPS.BR Appraisals'!O325&lt;&gt;"",HLOOKUP(MID('Table 2 - MPS.BR Appraisals'!O325,5,1),$C$1:$I$2,2,0),IF(OR('Table 2 - MPS.BR Appraisals'!N325&lt;&gt;"",'Table 2 - MPS.BR Appraisals'!N325&lt;&gt;"",'Table 2 - MPS.BR Appraisals'!N325&lt;&gt;""),N325,""))</f>
        <v/>
      </c>
      <c r="P325" s="59" t="str">
        <f>IF('Table 2 - MPS.BR Appraisals'!P325&lt;&gt;"",HLOOKUP(MID('Table 2 - MPS.BR Appraisals'!P325,5,1),$C$1:$I$2,2,0),IF(OR('Table 2 - MPS.BR Appraisals'!O325&lt;&gt;"",'Table 2 - MPS.BR Appraisals'!O325&lt;&gt;"",'Table 2 - MPS.BR Appraisals'!O325&lt;&gt;""),O325,""))</f>
        <v/>
      </c>
      <c r="Q325" s="59" t="str">
        <f>IF('Table 2 - MPS.BR Appraisals'!Q325&lt;&gt;"",HLOOKUP(MID('Table 2 - MPS.BR Appraisals'!Q325,5,1),$C$1:$I$2,2,0),IF(OR('Table 2 - MPS.BR Appraisals'!P325&lt;&gt;"",'Table 2 - MPS.BR Appraisals'!P325&lt;&gt;"",'Table 2 - MPS.BR Appraisals'!P325&lt;&gt;""),P325,""))</f>
        <v/>
      </c>
      <c r="R325" s="59" t="str">
        <f>IF('Table 2 - MPS.BR Appraisals'!R325&lt;&gt;"",HLOOKUP(MID('Table 2 - MPS.BR Appraisals'!R325,5,1),$C$1:$I$2,2,0),IF(OR('Table 2 - MPS.BR Appraisals'!Q325&lt;&gt;"",'Table 2 - MPS.BR Appraisals'!Q325&lt;&gt;"",'Table 2 - MPS.BR Appraisals'!Q325&lt;&gt;""),Q325,""))</f>
        <v/>
      </c>
      <c r="S325" s="59" t="str">
        <f>IF('Table 2 - MPS.BR Appraisals'!S325&lt;&gt;"",HLOOKUP(MID('Table 2 - MPS.BR Appraisals'!S325,5,1),$C$1:$I$2,2,0),IF(OR('Table 2 - MPS.BR Appraisals'!R325&lt;&gt;"",'Table 2 - MPS.BR Appraisals'!R325&lt;&gt;"",'Table 2 - MPS.BR Appraisals'!R325&lt;&gt;""),R325,""))</f>
        <v/>
      </c>
      <c r="T325" s="59" t="str">
        <f>IF('Table 2 - MPS.BR Appraisals'!T325&lt;&gt;"",HLOOKUP(MID('Table 2 - MPS.BR Appraisals'!T325,5,1),$C$1:$I$2,2,0),IF(OR('Table 2 - MPS.BR Appraisals'!S325&lt;&gt;"",'Table 2 - MPS.BR Appraisals'!S325&lt;&gt;"",'Table 2 - MPS.BR Appraisals'!S325&lt;&gt;""),S325,""))</f>
        <v/>
      </c>
      <c r="U325" s="59">
        <f>IF('Table 2 - MPS.BR Appraisals'!U325&lt;&gt;"",HLOOKUP(MID('Table 2 - MPS.BR Appraisals'!U325,5,1),$C$1:$I$2,2,0),IF(OR('Table 2 - MPS.BR Appraisals'!T325&lt;&gt;"",'Table 2 - MPS.BR Appraisals'!T325&lt;&gt;"",'Table 2 - MPS.BR Appraisals'!T325&lt;&gt;""),T325,""))</f>
        <v>1</v>
      </c>
      <c r="V325" s="59">
        <f>IF('Table 2 - MPS.BR Appraisals'!V325&lt;&gt;"",HLOOKUP(MID('Table 2 - MPS.BR Appraisals'!V325,5,1),$C$1:$I$2,2,0),IF(OR('Table 2 - MPS.BR Appraisals'!U325&lt;&gt;"",'Table 2 - MPS.BR Appraisals'!U325&lt;&gt;"",'Table 2 - MPS.BR Appraisals'!U325&lt;&gt;""),U325,""))</f>
        <v>1</v>
      </c>
      <c r="W325" s="59" t="str">
        <f>IF('Table 2 - MPS.BR Appraisals'!W325&lt;&gt;"",HLOOKUP(MID('Table 2 - MPS.BR Appraisals'!W325,5,1),$C$1:$I$2,2,0),IF(OR('Table 2 - MPS.BR Appraisals'!V325&lt;&gt;"",'Table 2 - MPS.BR Appraisals'!V325&lt;&gt;"",'Table 2 - MPS.BR Appraisals'!V325&lt;&gt;""),V325,""))</f>
        <v/>
      </c>
      <c r="X325" s="59" t="str">
        <f>IF('Table 2 - MPS.BR Appraisals'!X325&lt;&gt;"",HLOOKUP(MID('Table 2 - MPS.BR Appraisals'!X325,5,1),$C$1:$I$2,2,0),IF(OR('Table 2 - MPS.BR Appraisals'!W325&lt;&gt;"",'Table 2 - MPS.BR Appraisals'!W325&lt;&gt;"",'Table 2 - MPS.BR Appraisals'!W325&lt;&gt;""),W325,""))</f>
        <v/>
      </c>
      <c r="Y325" s="59" t="str">
        <f>IF('Table 2 - MPS.BR Appraisals'!Y325&lt;&gt;"",HLOOKUP(MID('Table 2 - MPS.BR Appraisals'!Y325,5,1),$C$1:$I$2,2,0),IF(OR('Table 2 - MPS.BR Appraisals'!X325&lt;&gt;"",'Table 2 - MPS.BR Appraisals'!X325&lt;&gt;"",'Table 2 - MPS.BR Appraisals'!X325&lt;&gt;""),X325,""))</f>
        <v/>
      </c>
      <c r="Z325" s="59">
        <f>IF('Table 2 - MPS.BR Appraisals'!Z325&lt;&gt;"",HLOOKUP(MID('Table 2 - MPS.BR Appraisals'!Z325,5,1),$C$1:$I$2,2,0),IF(OR('Table 2 - MPS.BR Appraisals'!Y325&lt;&gt;"",'Table 2 - MPS.BR Appraisals'!Y325&lt;&gt;"",'Table 2 - MPS.BR Appraisals'!Y325&lt;&gt;""),Y325,""))</f>
        <v>1</v>
      </c>
      <c r="AA325" s="59">
        <f>IF('Table 2 - MPS.BR Appraisals'!AA325&lt;&gt;"",HLOOKUP(MID('Table 2 - MPS.BR Appraisals'!AA325,5,1),$C$1:$I$2,2,0),IF(OR('Table 2 - MPS.BR Appraisals'!Z325&lt;&gt;"",'Table 2 - MPS.BR Appraisals'!Z325&lt;&gt;"",'Table 2 - MPS.BR Appraisals'!Z325&lt;&gt;""),Z325,""))</f>
        <v>1</v>
      </c>
      <c r="AB325" s="59" t="str">
        <f>IF('Table 2 - MPS.BR Appraisals'!AB325&lt;&gt;"",HLOOKUP(MID('Table 2 - MPS.BR Appraisals'!AB325,5,1),$C$1:$I$2,2,0),IF(OR('Table 2 - MPS.BR Appraisals'!AA325&lt;&gt;"",'Table 2 - MPS.BR Appraisals'!AA325&lt;&gt;"",'Table 2 - MPS.BR Appraisals'!AA325&lt;&gt;""),AA325,""))</f>
        <v/>
      </c>
      <c r="AC325" s="59" t="str">
        <f>IF('Table 2 - MPS.BR Appraisals'!AC325&lt;&gt;"",HLOOKUP(MID('Table 2 - MPS.BR Appraisals'!AC325,5,1),$C$1:$I$2,2,0),IF(OR('Table 2 - MPS.BR Appraisals'!AB325&lt;&gt;"",'Table 2 - MPS.BR Appraisals'!AB325&lt;&gt;"",'Table 2 - MPS.BR Appraisals'!AB325&lt;&gt;""),AB325,""))</f>
        <v/>
      </c>
    </row>
    <row r="326" spans="2:29" ht="17.850000000000001" customHeight="1" x14ac:dyDescent="0.2">
      <c r="B326" s="35" t="s">
        <v>364</v>
      </c>
      <c r="C326" s="59" t="str">
        <f>IF('Table 2 - MPS.BR Appraisals'!C326&lt;&gt;"",HLOOKUP(MID('Table 2 - MPS.BR Appraisals'!C326,5,1),$C$1:$I$2,2,0),"")</f>
        <v/>
      </c>
      <c r="D326" s="59" t="str">
        <f>IF('Table 2 - MPS.BR Appraisals'!D326&lt;&gt;"",HLOOKUP(MID('Table 2 - MPS.BR Appraisals'!D326,5,1),$C$1:$I$2,2,0),IF('Table 2 - MPS.BR Appraisals'!C326&lt;&gt;"",C326,""))</f>
        <v/>
      </c>
      <c r="E326" s="59" t="str">
        <f>IF('Table 2 - MPS.BR Appraisals'!E326&lt;&gt;"",HLOOKUP(MID('Table 2 - MPS.BR Appraisals'!E326,5,1),$C$1:$I$2,2,0),IF(OR('Table 2 - MPS.BR Appraisals'!E326&lt;&gt;"",'Table 2 - MPS.BR Appraisals'!D326&lt;&gt;""),D326,""))</f>
        <v/>
      </c>
      <c r="F326" s="59" t="str">
        <f>IF('Table 2 - MPS.BR Appraisals'!F326&lt;&gt;"",HLOOKUP(MID('Table 2 - MPS.BR Appraisals'!F326,5,1),$C$1:$I$2,2,0),IF(OR('Table 2 - MPS.BR Appraisals'!E326&lt;&gt;"",'Table 2 - MPS.BR Appraisals'!E326&lt;&gt;"",'Table 2 - MPS.BR Appraisals'!E326&lt;&gt;""),E326,""))</f>
        <v/>
      </c>
      <c r="G326" s="59" t="str">
        <f>IF('Table 2 - MPS.BR Appraisals'!G326&lt;&gt;"",HLOOKUP(MID('Table 2 - MPS.BR Appraisals'!G326,5,1),$C$1:$I$2,2,0),IF(OR('Table 2 - MPS.BR Appraisals'!F326&lt;&gt;"",'Table 2 - MPS.BR Appraisals'!F326&lt;&gt;"",'Table 2 - MPS.BR Appraisals'!F326&lt;&gt;""),F326,""))</f>
        <v/>
      </c>
      <c r="H326" s="59" t="str">
        <f>IF('Table 2 - MPS.BR Appraisals'!H326&lt;&gt;"",HLOOKUP(MID('Table 2 - MPS.BR Appraisals'!H326,5,1),$C$1:$I$2,2,0),IF(OR('Table 2 - MPS.BR Appraisals'!G326&lt;&gt;"",'Table 2 - MPS.BR Appraisals'!G326&lt;&gt;"",'Table 2 - MPS.BR Appraisals'!G326&lt;&gt;""),G326,""))</f>
        <v/>
      </c>
      <c r="I326" s="59" t="str">
        <f>IF('Table 2 - MPS.BR Appraisals'!I326&lt;&gt;"",HLOOKUP(MID('Table 2 - MPS.BR Appraisals'!I326,5,1),$C$1:$I$2,2,0),IF(OR('Table 2 - MPS.BR Appraisals'!H326&lt;&gt;"",'Table 2 - MPS.BR Appraisals'!H326&lt;&gt;"",'Table 2 - MPS.BR Appraisals'!H326&lt;&gt;""),H326,""))</f>
        <v/>
      </c>
      <c r="J326" s="59" t="str">
        <f>IF('Table 2 - MPS.BR Appraisals'!J326&lt;&gt;"",HLOOKUP(MID('Table 2 - MPS.BR Appraisals'!J326,5,1),$C$1:$I$2,2,0),IF(OR('Table 2 - MPS.BR Appraisals'!I326&lt;&gt;"",'Table 2 - MPS.BR Appraisals'!I326&lt;&gt;"",'Table 2 - MPS.BR Appraisals'!I326&lt;&gt;""),I326,""))</f>
        <v/>
      </c>
      <c r="K326" s="59" t="str">
        <f>IF('Table 2 - MPS.BR Appraisals'!K326&lt;&gt;"",HLOOKUP(MID('Table 2 - MPS.BR Appraisals'!K326,5,1),$C$1:$I$2,2,0),IF(OR('Table 2 - MPS.BR Appraisals'!J326&lt;&gt;"",'Table 2 - MPS.BR Appraisals'!J326&lt;&gt;"",'Table 2 - MPS.BR Appraisals'!J326&lt;&gt;""),J326,""))</f>
        <v/>
      </c>
      <c r="L326" s="59" t="str">
        <f>IF('Table 2 - MPS.BR Appraisals'!L326&lt;&gt;"",HLOOKUP(MID('Table 2 - MPS.BR Appraisals'!L326,5,1),$C$1:$I$2,2,0),IF(OR('Table 2 - MPS.BR Appraisals'!K326&lt;&gt;"",'Table 2 - MPS.BR Appraisals'!K326&lt;&gt;"",'Table 2 - MPS.BR Appraisals'!K326&lt;&gt;""),K326,""))</f>
        <v/>
      </c>
      <c r="M326" s="59" t="str">
        <f>IF('Table 2 - MPS.BR Appraisals'!M326&lt;&gt;"",HLOOKUP(MID('Table 2 - MPS.BR Appraisals'!M326,5,1),$C$1:$I$2,2,0),IF(OR('Table 2 - MPS.BR Appraisals'!L326&lt;&gt;"",'Table 2 - MPS.BR Appraisals'!L326&lt;&gt;"",'Table 2 - MPS.BR Appraisals'!L326&lt;&gt;""),L326,""))</f>
        <v/>
      </c>
      <c r="N326" s="59" t="str">
        <f>IF('Table 2 - MPS.BR Appraisals'!N326&lt;&gt;"",HLOOKUP(MID('Table 2 - MPS.BR Appraisals'!N326,5,1),$C$1:$I$2,2,0),IF(OR('Table 2 - MPS.BR Appraisals'!M326&lt;&gt;"",'Table 2 - MPS.BR Appraisals'!M326&lt;&gt;"",'Table 2 - MPS.BR Appraisals'!M326&lt;&gt;""),M326,""))</f>
        <v/>
      </c>
      <c r="O326" s="59" t="str">
        <f>IF('Table 2 - MPS.BR Appraisals'!O326&lt;&gt;"",HLOOKUP(MID('Table 2 - MPS.BR Appraisals'!O326,5,1),$C$1:$I$2,2,0),IF(OR('Table 2 - MPS.BR Appraisals'!N326&lt;&gt;"",'Table 2 - MPS.BR Appraisals'!N326&lt;&gt;"",'Table 2 - MPS.BR Appraisals'!N326&lt;&gt;""),N326,""))</f>
        <v/>
      </c>
      <c r="P326" s="59" t="str">
        <f>IF('Table 2 - MPS.BR Appraisals'!P326&lt;&gt;"",HLOOKUP(MID('Table 2 - MPS.BR Appraisals'!P326,5,1),$C$1:$I$2,2,0),IF(OR('Table 2 - MPS.BR Appraisals'!O326&lt;&gt;"",'Table 2 - MPS.BR Appraisals'!O326&lt;&gt;"",'Table 2 - MPS.BR Appraisals'!O326&lt;&gt;""),O326,""))</f>
        <v/>
      </c>
      <c r="Q326" s="59" t="str">
        <f>IF('Table 2 - MPS.BR Appraisals'!Q326&lt;&gt;"",HLOOKUP(MID('Table 2 - MPS.BR Appraisals'!Q326,5,1),$C$1:$I$2,2,0),IF(OR('Table 2 - MPS.BR Appraisals'!P326&lt;&gt;"",'Table 2 - MPS.BR Appraisals'!P326&lt;&gt;"",'Table 2 - MPS.BR Appraisals'!P326&lt;&gt;""),P326,""))</f>
        <v/>
      </c>
      <c r="R326" s="59" t="str">
        <f>IF('Table 2 - MPS.BR Appraisals'!R326&lt;&gt;"",HLOOKUP(MID('Table 2 - MPS.BR Appraisals'!R326,5,1),$C$1:$I$2,2,0),IF(OR('Table 2 - MPS.BR Appraisals'!Q326&lt;&gt;"",'Table 2 - MPS.BR Appraisals'!Q326&lt;&gt;"",'Table 2 - MPS.BR Appraisals'!Q326&lt;&gt;""),Q326,""))</f>
        <v/>
      </c>
      <c r="S326" s="59" t="str">
        <f>IF('Table 2 - MPS.BR Appraisals'!S326&lt;&gt;"",HLOOKUP(MID('Table 2 - MPS.BR Appraisals'!S326,5,1),$C$1:$I$2,2,0),IF(OR('Table 2 - MPS.BR Appraisals'!R326&lt;&gt;"",'Table 2 - MPS.BR Appraisals'!R326&lt;&gt;"",'Table 2 - MPS.BR Appraisals'!R326&lt;&gt;""),R326,""))</f>
        <v/>
      </c>
      <c r="T326" s="59">
        <f>IF('Table 2 - MPS.BR Appraisals'!T326&lt;&gt;"",HLOOKUP(MID('Table 2 - MPS.BR Appraisals'!T326,5,1),$C$1:$I$2,2,0),IF(OR('Table 2 - MPS.BR Appraisals'!S326&lt;&gt;"",'Table 2 - MPS.BR Appraisals'!S326&lt;&gt;"",'Table 2 - MPS.BR Appraisals'!S326&lt;&gt;""),S326,""))</f>
        <v>1</v>
      </c>
      <c r="U326" s="59">
        <f>IF('Table 2 - MPS.BR Appraisals'!U326&lt;&gt;"",HLOOKUP(MID('Table 2 - MPS.BR Appraisals'!U326,5,1),$C$1:$I$2,2,0),IF(OR('Table 2 - MPS.BR Appraisals'!T326&lt;&gt;"",'Table 2 - MPS.BR Appraisals'!T326&lt;&gt;"",'Table 2 - MPS.BR Appraisals'!T326&lt;&gt;""),T326,""))</f>
        <v>1</v>
      </c>
      <c r="V326" s="59" t="str">
        <f>IF('Table 2 - MPS.BR Appraisals'!V326&lt;&gt;"",HLOOKUP(MID('Table 2 - MPS.BR Appraisals'!V326,5,1),$C$1:$I$2,2,0),IF(OR('Table 2 - MPS.BR Appraisals'!U326&lt;&gt;"",'Table 2 - MPS.BR Appraisals'!U326&lt;&gt;"",'Table 2 - MPS.BR Appraisals'!U326&lt;&gt;""),U326,""))</f>
        <v/>
      </c>
      <c r="W326" s="59" t="str">
        <f>IF('Table 2 - MPS.BR Appraisals'!W326&lt;&gt;"",HLOOKUP(MID('Table 2 - MPS.BR Appraisals'!W326,5,1),$C$1:$I$2,2,0),IF(OR('Table 2 - MPS.BR Appraisals'!V326&lt;&gt;"",'Table 2 - MPS.BR Appraisals'!V326&lt;&gt;"",'Table 2 - MPS.BR Appraisals'!V326&lt;&gt;""),V326,""))</f>
        <v/>
      </c>
      <c r="X326" s="59" t="str">
        <f>IF('Table 2 - MPS.BR Appraisals'!X326&lt;&gt;"",HLOOKUP(MID('Table 2 - MPS.BR Appraisals'!X326,5,1),$C$1:$I$2,2,0),IF(OR('Table 2 - MPS.BR Appraisals'!W326&lt;&gt;"",'Table 2 - MPS.BR Appraisals'!W326&lt;&gt;"",'Table 2 - MPS.BR Appraisals'!W326&lt;&gt;""),W326,""))</f>
        <v/>
      </c>
      <c r="Y326" s="59" t="str">
        <f>IF('Table 2 - MPS.BR Appraisals'!Y326&lt;&gt;"",HLOOKUP(MID('Table 2 - MPS.BR Appraisals'!Y326,5,1),$C$1:$I$2,2,0),IF(OR('Table 2 - MPS.BR Appraisals'!X326&lt;&gt;"",'Table 2 - MPS.BR Appraisals'!X326&lt;&gt;"",'Table 2 - MPS.BR Appraisals'!X326&lt;&gt;""),X326,""))</f>
        <v/>
      </c>
      <c r="Z326" s="59" t="str">
        <f>IF('Table 2 - MPS.BR Appraisals'!Z326&lt;&gt;"",HLOOKUP(MID('Table 2 - MPS.BR Appraisals'!Z326,5,1),$C$1:$I$2,2,0),IF(OR('Table 2 - MPS.BR Appraisals'!Y326&lt;&gt;"",'Table 2 - MPS.BR Appraisals'!Y326&lt;&gt;"",'Table 2 - MPS.BR Appraisals'!Y326&lt;&gt;""),Y326,""))</f>
        <v/>
      </c>
      <c r="AA326" s="59" t="str">
        <f>IF('Table 2 - MPS.BR Appraisals'!AA326&lt;&gt;"",HLOOKUP(MID('Table 2 - MPS.BR Appraisals'!AA326,5,1),$C$1:$I$2,2,0),IF(OR('Table 2 - MPS.BR Appraisals'!Z326&lt;&gt;"",'Table 2 - MPS.BR Appraisals'!Z326&lt;&gt;"",'Table 2 - MPS.BR Appraisals'!Z326&lt;&gt;""),Z326,""))</f>
        <v/>
      </c>
      <c r="AB326" s="59" t="str">
        <f>IF('Table 2 - MPS.BR Appraisals'!AB326&lt;&gt;"",HLOOKUP(MID('Table 2 - MPS.BR Appraisals'!AB326,5,1),$C$1:$I$2,2,0),IF(OR('Table 2 - MPS.BR Appraisals'!AA326&lt;&gt;"",'Table 2 - MPS.BR Appraisals'!AA326&lt;&gt;"",'Table 2 - MPS.BR Appraisals'!AA326&lt;&gt;""),AA326,""))</f>
        <v/>
      </c>
      <c r="AC326" s="59" t="str">
        <f>IF('Table 2 - MPS.BR Appraisals'!AC326&lt;&gt;"",HLOOKUP(MID('Table 2 - MPS.BR Appraisals'!AC326,5,1),$C$1:$I$2,2,0),IF(OR('Table 2 - MPS.BR Appraisals'!AB326&lt;&gt;"",'Table 2 - MPS.BR Appraisals'!AB326&lt;&gt;"",'Table 2 - MPS.BR Appraisals'!AB326&lt;&gt;""),AB326,""))</f>
        <v/>
      </c>
    </row>
    <row r="327" spans="2:29" ht="17.850000000000001" customHeight="1" x14ac:dyDescent="0.2">
      <c r="B327" s="35" t="s">
        <v>365</v>
      </c>
      <c r="C327" s="59" t="str">
        <f>IF('Table 2 - MPS.BR Appraisals'!C327&lt;&gt;"",HLOOKUP(MID('Table 2 - MPS.BR Appraisals'!C327,5,1),$C$1:$I$2,2,0),"")</f>
        <v/>
      </c>
      <c r="D327" s="59" t="str">
        <f>IF('Table 2 - MPS.BR Appraisals'!D327&lt;&gt;"",HLOOKUP(MID('Table 2 - MPS.BR Appraisals'!D327,5,1),$C$1:$I$2,2,0),IF('Table 2 - MPS.BR Appraisals'!C327&lt;&gt;"",C327,""))</f>
        <v/>
      </c>
      <c r="E327" s="59" t="str">
        <f>IF('Table 2 - MPS.BR Appraisals'!E327&lt;&gt;"",HLOOKUP(MID('Table 2 - MPS.BR Appraisals'!E327,5,1),$C$1:$I$2,2,0),IF(OR('Table 2 - MPS.BR Appraisals'!E327&lt;&gt;"",'Table 2 - MPS.BR Appraisals'!D327&lt;&gt;""),D327,""))</f>
        <v/>
      </c>
      <c r="F327" s="59" t="str">
        <f>IF('Table 2 - MPS.BR Appraisals'!F327&lt;&gt;"",HLOOKUP(MID('Table 2 - MPS.BR Appraisals'!F327,5,1),$C$1:$I$2,2,0),IF(OR('Table 2 - MPS.BR Appraisals'!E327&lt;&gt;"",'Table 2 - MPS.BR Appraisals'!E327&lt;&gt;"",'Table 2 - MPS.BR Appraisals'!E327&lt;&gt;""),E327,""))</f>
        <v/>
      </c>
      <c r="G327" s="59" t="str">
        <f>IF('Table 2 - MPS.BR Appraisals'!G327&lt;&gt;"",HLOOKUP(MID('Table 2 - MPS.BR Appraisals'!G327,5,1),$C$1:$I$2,2,0),IF(OR('Table 2 - MPS.BR Appraisals'!F327&lt;&gt;"",'Table 2 - MPS.BR Appraisals'!F327&lt;&gt;"",'Table 2 - MPS.BR Appraisals'!F327&lt;&gt;""),F327,""))</f>
        <v/>
      </c>
      <c r="H327" s="59" t="str">
        <f>IF('Table 2 - MPS.BR Appraisals'!H327&lt;&gt;"",HLOOKUP(MID('Table 2 - MPS.BR Appraisals'!H327,5,1),$C$1:$I$2,2,0),IF(OR('Table 2 - MPS.BR Appraisals'!G327&lt;&gt;"",'Table 2 - MPS.BR Appraisals'!G327&lt;&gt;"",'Table 2 - MPS.BR Appraisals'!G327&lt;&gt;""),G327,""))</f>
        <v/>
      </c>
      <c r="I327" s="59" t="str">
        <f>IF('Table 2 - MPS.BR Appraisals'!I327&lt;&gt;"",HLOOKUP(MID('Table 2 - MPS.BR Appraisals'!I327,5,1),$C$1:$I$2,2,0),IF(OR('Table 2 - MPS.BR Appraisals'!H327&lt;&gt;"",'Table 2 - MPS.BR Appraisals'!H327&lt;&gt;"",'Table 2 - MPS.BR Appraisals'!H327&lt;&gt;""),H327,""))</f>
        <v/>
      </c>
      <c r="J327" s="59" t="str">
        <f>IF('Table 2 - MPS.BR Appraisals'!J327&lt;&gt;"",HLOOKUP(MID('Table 2 - MPS.BR Appraisals'!J327,5,1),$C$1:$I$2,2,0),IF(OR('Table 2 - MPS.BR Appraisals'!I327&lt;&gt;"",'Table 2 - MPS.BR Appraisals'!I327&lt;&gt;"",'Table 2 - MPS.BR Appraisals'!I327&lt;&gt;""),I327,""))</f>
        <v/>
      </c>
      <c r="K327" s="59" t="str">
        <f>IF('Table 2 - MPS.BR Appraisals'!K327&lt;&gt;"",HLOOKUP(MID('Table 2 - MPS.BR Appraisals'!K327,5,1),$C$1:$I$2,2,0),IF(OR('Table 2 - MPS.BR Appraisals'!J327&lt;&gt;"",'Table 2 - MPS.BR Appraisals'!J327&lt;&gt;"",'Table 2 - MPS.BR Appraisals'!J327&lt;&gt;""),J327,""))</f>
        <v/>
      </c>
      <c r="L327" s="59" t="str">
        <f>IF('Table 2 - MPS.BR Appraisals'!L327&lt;&gt;"",HLOOKUP(MID('Table 2 - MPS.BR Appraisals'!L327,5,1),$C$1:$I$2,2,0),IF(OR('Table 2 - MPS.BR Appraisals'!K327&lt;&gt;"",'Table 2 - MPS.BR Appraisals'!K327&lt;&gt;"",'Table 2 - MPS.BR Appraisals'!K327&lt;&gt;""),K327,""))</f>
        <v/>
      </c>
      <c r="M327" s="59" t="str">
        <f>IF('Table 2 - MPS.BR Appraisals'!M327&lt;&gt;"",HLOOKUP(MID('Table 2 - MPS.BR Appraisals'!M327,5,1),$C$1:$I$2,2,0),IF(OR('Table 2 - MPS.BR Appraisals'!L327&lt;&gt;"",'Table 2 - MPS.BR Appraisals'!L327&lt;&gt;"",'Table 2 - MPS.BR Appraisals'!L327&lt;&gt;""),L327,""))</f>
        <v/>
      </c>
      <c r="N327" s="59" t="str">
        <f>IF('Table 2 - MPS.BR Appraisals'!N327&lt;&gt;"",HLOOKUP(MID('Table 2 - MPS.BR Appraisals'!N327,5,1),$C$1:$I$2,2,0),IF(OR('Table 2 - MPS.BR Appraisals'!M327&lt;&gt;"",'Table 2 - MPS.BR Appraisals'!M327&lt;&gt;"",'Table 2 - MPS.BR Appraisals'!M327&lt;&gt;""),M327,""))</f>
        <v/>
      </c>
      <c r="O327" s="59" t="str">
        <f>IF('Table 2 - MPS.BR Appraisals'!O327&lt;&gt;"",HLOOKUP(MID('Table 2 - MPS.BR Appraisals'!O327,5,1),$C$1:$I$2,2,0),IF(OR('Table 2 - MPS.BR Appraisals'!N327&lt;&gt;"",'Table 2 - MPS.BR Appraisals'!N327&lt;&gt;"",'Table 2 - MPS.BR Appraisals'!N327&lt;&gt;""),N327,""))</f>
        <v/>
      </c>
      <c r="P327" s="59" t="str">
        <f>IF('Table 2 - MPS.BR Appraisals'!P327&lt;&gt;"",HLOOKUP(MID('Table 2 - MPS.BR Appraisals'!P327,5,1),$C$1:$I$2,2,0),IF(OR('Table 2 - MPS.BR Appraisals'!O327&lt;&gt;"",'Table 2 - MPS.BR Appraisals'!O327&lt;&gt;"",'Table 2 - MPS.BR Appraisals'!O327&lt;&gt;""),O327,""))</f>
        <v/>
      </c>
      <c r="Q327" s="59" t="str">
        <f>IF('Table 2 - MPS.BR Appraisals'!Q327&lt;&gt;"",HLOOKUP(MID('Table 2 - MPS.BR Appraisals'!Q327,5,1),$C$1:$I$2,2,0),IF(OR('Table 2 - MPS.BR Appraisals'!P327&lt;&gt;"",'Table 2 - MPS.BR Appraisals'!P327&lt;&gt;"",'Table 2 - MPS.BR Appraisals'!P327&lt;&gt;""),P327,""))</f>
        <v/>
      </c>
      <c r="R327" s="59" t="str">
        <f>IF('Table 2 - MPS.BR Appraisals'!R327&lt;&gt;"",HLOOKUP(MID('Table 2 - MPS.BR Appraisals'!R327,5,1),$C$1:$I$2,2,0),IF(OR('Table 2 - MPS.BR Appraisals'!Q327&lt;&gt;"",'Table 2 - MPS.BR Appraisals'!Q327&lt;&gt;"",'Table 2 - MPS.BR Appraisals'!Q327&lt;&gt;""),Q327,""))</f>
        <v/>
      </c>
      <c r="S327" s="59" t="str">
        <f>IF('Table 2 - MPS.BR Appraisals'!S327&lt;&gt;"",HLOOKUP(MID('Table 2 - MPS.BR Appraisals'!S327,5,1),$C$1:$I$2,2,0),IF(OR('Table 2 - MPS.BR Appraisals'!R327&lt;&gt;"",'Table 2 - MPS.BR Appraisals'!R327&lt;&gt;"",'Table 2 - MPS.BR Appraisals'!R327&lt;&gt;""),R327,""))</f>
        <v/>
      </c>
      <c r="T327" s="59" t="str">
        <f>IF('Table 2 - MPS.BR Appraisals'!T327&lt;&gt;"",HLOOKUP(MID('Table 2 - MPS.BR Appraisals'!T327,5,1),$C$1:$I$2,2,0),IF(OR('Table 2 - MPS.BR Appraisals'!S327&lt;&gt;"",'Table 2 - MPS.BR Appraisals'!S327&lt;&gt;"",'Table 2 - MPS.BR Appraisals'!S327&lt;&gt;""),S327,""))</f>
        <v/>
      </c>
      <c r="U327" s="59" t="str">
        <f>IF('Table 2 - MPS.BR Appraisals'!U327&lt;&gt;"",HLOOKUP(MID('Table 2 - MPS.BR Appraisals'!U327,5,1),$C$1:$I$2,2,0),IF(OR('Table 2 - MPS.BR Appraisals'!T327&lt;&gt;"",'Table 2 - MPS.BR Appraisals'!T327&lt;&gt;"",'Table 2 - MPS.BR Appraisals'!T327&lt;&gt;""),T327,""))</f>
        <v/>
      </c>
      <c r="V327" s="59" t="str">
        <f>IF('Table 2 - MPS.BR Appraisals'!V327&lt;&gt;"",HLOOKUP(MID('Table 2 - MPS.BR Appraisals'!V327,5,1),$C$1:$I$2,2,0),IF(OR('Table 2 - MPS.BR Appraisals'!U327&lt;&gt;"",'Table 2 - MPS.BR Appraisals'!U327&lt;&gt;"",'Table 2 - MPS.BR Appraisals'!U327&lt;&gt;""),U327,""))</f>
        <v/>
      </c>
      <c r="W327" s="59">
        <f>IF('Table 2 - MPS.BR Appraisals'!W327&lt;&gt;"",HLOOKUP(MID('Table 2 - MPS.BR Appraisals'!W327,5,1),$C$1:$I$2,2,0),IF(OR('Table 2 - MPS.BR Appraisals'!V327&lt;&gt;"",'Table 2 - MPS.BR Appraisals'!V327&lt;&gt;"",'Table 2 - MPS.BR Appraisals'!V327&lt;&gt;""),V327,""))</f>
        <v>2</v>
      </c>
      <c r="X327" s="59">
        <f>IF('Table 2 - MPS.BR Appraisals'!X327&lt;&gt;"",HLOOKUP(MID('Table 2 - MPS.BR Appraisals'!X327,5,1),$C$1:$I$2,2,0),IF(OR('Table 2 - MPS.BR Appraisals'!W327&lt;&gt;"",'Table 2 - MPS.BR Appraisals'!W327&lt;&gt;"",'Table 2 - MPS.BR Appraisals'!W327&lt;&gt;""),W327,""))</f>
        <v>2</v>
      </c>
      <c r="Y327" s="59" t="str">
        <f>IF('Table 2 - MPS.BR Appraisals'!Y327&lt;&gt;"",HLOOKUP(MID('Table 2 - MPS.BR Appraisals'!Y327,5,1),$C$1:$I$2,2,0),IF(OR('Table 2 - MPS.BR Appraisals'!X327&lt;&gt;"",'Table 2 - MPS.BR Appraisals'!X327&lt;&gt;"",'Table 2 - MPS.BR Appraisals'!X327&lt;&gt;""),X327,""))</f>
        <v/>
      </c>
      <c r="Z327" s="59" t="str">
        <f>IF('Table 2 - MPS.BR Appraisals'!Z327&lt;&gt;"",HLOOKUP(MID('Table 2 - MPS.BR Appraisals'!Z327,5,1),$C$1:$I$2,2,0),IF(OR('Table 2 - MPS.BR Appraisals'!Y327&lt;&gt;"",'Table 2 - MPS.BR Appraisals'!Y327&lt;&gt;"",'Table 2 - MPS.BR Appraisals'!Y327&lt;&gt;""),Y327,""))</f>
        <v/>
      </c>
      <c r="AA327" s="59" t="str">
        <f>IF('Table 2 - MPS.BR Appraisals'!AA327&lt;&gt;"",HLOOKUP(MID('Table 2 - MPS.BR Appraisals'!AA327,5,1),$C$1:$I$2,2,0),IF(OR('Table 2 - MPS.BR Appraisals'!Z327&lt;&gt;"",'Table 2 - MPS.BR Appraisals'!Z327&lt;&gt;"",'Table 2 - MPS.BR Appraisals'!Z327&lt;&gt;""),Z327,""))</f>
        <v/>
      </c>
      <c r="AB327" s="59" t="str">
        <f>IF('Table 2 - MPS.BR Appraisals'!AB327&lt;&gt;"",HLOOKUP(MID('Table 2 - MPS.BR Appraisals'!AB327,5,1),$C$1:$I$2,2,0),IF(OR('Table 2 - MPS.BR Appraisals'!AA327&lt;&gt;"",'Table 2 - MPS.BR Appraisals'!AA327&lt;&gt;"",'Table 2 - MPS.BR Appraisals'!AA327&lt;&gt;""),AA327,""))</f>
        <v/>
      </c>
      <c r="AC327" s="59" t="str">
        <f>IF('Table 2 - MPS.BR Appraisals'!AC327&lt;&gt;"",HLOOKUP(MID('Table 2 - MPS.BR Appraisals'!AC327,5,1),$C$1:$I$2,2,0),IF(OR('Table 2 - MPS.BR Appraisals'!AB327&lt;&gt;"",'Table 2 - MPS.BR Appraisals'!AB327&lt;&gt;"",'Table 2 - MPS.BR Appraisals'!AB327&lt;&gt;""),AB327,""))</f>
        <v/>
      </c>
    </row>
    <row r="328" spans="2:29" ht="17.850000000000001" customHeight="1" x14ac:dyDescent="0.2">
      <c r="B328" s="35" t="s">
        <v>366</v>
      </c>
      <c r="C328" s="59" t="str">
        <f>IF('Table 2 - MPS.BR Appraisals'!C328&lt;&gt;"",HLOOKUP(MID('Table 2 - MPS.BR Appraisals'!C328,5,1),$C$1:$I$2,2,0),"")</f>
        <v/>
      </c>
      <c r="D328" s="59" t="str">
        <f>IF('Table 2 - MPS.BR Appraisals'!D328&lt;&gt;"",HLOOKUP(MID('Table 2 - MPS.BR Appraisals'!D328,5,1),$C$1:$I$2,2,0),IF('Table 2 - MPS.BR Appraisals'!C328&lt;&gt;"",C328,""))</f>
        <v/>
      </c>
      <c r="E328" s="59" t="str">
        <f>IF('Table 2 - MPS.BR Appraisals'!E328&lt;&gt;"",HLOOKUP(MID('Table 2 - MPS.BR Appraisals'!E328,5,1),$C$1:$I$2,2,0),IF(OR('Table 2 - MPS.BR Appraisals'!E328&lt;&gt;"",'Table 2 - MPS.BR Appraisals'!D328&lt;&gt;""),D328,""))</f>
        <v/>
      </c>
      <c r="F328" s="59" t="str">
        <f>IF('Table 2 - MPS.BR Appraisals'!F328&lt;&gt;"",HLOOKUP(MID('Table 2 - MPS.BR Appraisals'!F328,5,1),$C$1:$I$2,2,0),IF(OR('Table 2 - MPS.BR Appraisals'!E328&lt;&gt;"",'Table 2 - MPS.BR Appraisals'!E328&lt;&gt;"",'Table 2 - MPS.BR Appraisals'!E328&lt;&gt;""),E328,""))</f>
        <v/>
      </c>
      <c r="G328" s="59" t="str">
        <f>IF('Table 2 - MPS.BR Appraisals'!G328&lt;&gt;"",HLOOKUP(MID('Table 2 - MPS.BR Appraisals'!G328,5,1),$C$1:$I$2,2,0),IF(OR('Table 2 - MPS.BR Appraisals'!F328&lt;&gt;"",'Table 2 - MPS.BR Appraisals'!F328&lt;&gt;"",'Table 2 - MPS.BR Appraisals'!F328&lt;&gt;""),F328,""))</f>
        <v/>
      </c>
      <c r="H328" s="59" t="str">
        <f>IF('Table 2 - MPS.BR Appraisals'!H328&lt;&gt;"",HLOOKUP(MID('Table 2 - MPS.BR Appraisals'!H328,5,1),$C$1:$I$2,2,0),IF(OR('Table 2 - MPS.BR Appraisals'!G328&lt;&gt;"",'Table 2 - MPS.BR Appraisals'!G328&lt;&gt;"",'Table 2 - MPS.BR Appraisals'!G328&lt;&gt;""),G328,""))</f>
        <v/>
      </c>
      <c r="I328" s="59" t="str">
        <f>IF('Table 2 - MPS.BR Appraisals'!I328&lt;&gt;"",HLOOKUP(MID('Table 2 - MPS.BR Appraisals'!I328,5,1),$C$1:$I$2,2,0),IF(OR('Table 2 - MPS.BR Appraisals'!H328&lt;&gt;"",'Table 2 - MPS.BR Appraisals'!H328&lt;&gt;"",'Table 2 - MPS.BR Appraisals'!H328&lt;&gt;""),H328,""))</f>
        <v/>
      </c>
      <c r="J328" s="59" t="str">
        <f>IF('Table 2 - MPS.BR Appraisals'!J328&lt;&gt;"",HLOOKUP(MID('Table 2 - MPS.BR Appraisals'!J328,5,1),$C$1:$I$2,2,0),IF(OR('Table 2 - MPS.BR Appraisals'!I328&lt;&gt;"",'Table 2 - MPS.BR Appraisals'!I328&lt;&gt;"",'Table 2 - MPS.BR Appraisals'!I328&lt;&gt;""),I328,""))</f>
        <v/>
      </c>
      <c r="K328" s="59" t="str">
        <f>IF('Table 2 - MPS.BR Appraisals'!K328&lt;&gt;"",HLOOKUP(MID('Table 2 - MPS.BR Appraisals'!K328,5,1),$C$1:$I$2,2,0),IF(OR('Table 2 - MPS.BR Appraisals'!J328&lt;&gt;"",'Table 2 - MPS.BR Appraisals'!J328&lt;&gt;"",'Table 2 - MPS.BR Appraisals'!J328&lt;&gt;""),J328,""))</f>
        <v/>
      </c>
      <c r="L328" s="59" t="str">
        <f>IF('Table 2 - MPS.BR Appraisals'!L328&lt;&gt;"",HLOOKUP(MID('Table 2 - MPS.BR Appraisals'!L328,5,1),$C$1:$I$2,2,0),IF(OR('Table 2 - MPS.BR Appraisals'!K328&lt;&gt;"",'Table 2 - MPS.BR Appraisals'!K328&lt;&gt;"",'Table 2 - MPS.BR Appraisals'!K328&lt;&gt;""),K328,""))</f>
        <v/>
      </c>
      <c r="M328" s="59" t="str">
        <f>IF('Table 2 - MPS.BR Appraisals'!M328&lt;&gt;"",HLOOKUP(MID('Table 2 - MPS.BR Appraisals'!M328,5,1),$C$1:$I$2,2,0),IF(OR('Table 2 - MPS.BR Appraisals'!L328&lt;&gt;"",'Table 2 - MPS.BR Appraisals'!L328&lt;&gt;"",'Table 2 - MPS.BR Appraisals'!L328&lt;&gt;""),L328,""))</f>
        <v/>
      </c>
      <c r="N328" s="59" t="str">
        <f>IF('Table 2 - MPS.BR Appraisals'!N328&lt;&gt;"",HLOOKUP(MID('Table 2 - MPS.BR Appraisals'!N328,5,1),$C$1:$I$2,2,0),IF(OR('Table 2 - MPS.BR Appraisals'!M328&lt;&gt;"",'Table 2 - MPS.BR Appraisals'!M328&lt;&gt;"",'Table 2 - MPS.BR Appraisals'!M328&lt;&gt;""),M328,""))</f>
        <v/>
      </c>
      <c r="O328" s="59" t="str">
        <f>IF('Table 2 - MPS.BR Appraisals'!O328&lt;&gt;"",HLOOKUP(MID('Table 2 - MPS.BR Appraisals'!O328,5,1),$C$1:$I$2,2,0),IF(OR('Table 2 - MPS.BR Appraisals'!N328&lt;&gt;"",'Table 2 - MPS.BR Appraisals'!N328&lt;&gt;"",'Table 2 - MPS.BR Appraisals'!N328&lt;&gt;""),N328,""))</f>
        <v/>
      </c>
      <c r="P328" s="59" t="str">
        <f>IF('Table 2 - MPS.BR Appraisals'!P328&lt;&gt;"",HLOOKUP(MID('Table 2 - MPS.BR Appraisals'!P328,5,1),$C$1:$I$2,2,0),IF(OR('Table 2 - MPS.BR Appraisals'!O328&lt;&gt;"",'Table 2 - MPS.BR Appraisals'!O328&lt;&gt;"",'Table 2 - MPS.BR Appraisals'!O328&lt;&gt;""),O328,""))</f>
        <v/>
      </c>
      <c r="Q328" s="59" t="str">
        <f>IF('Table 2 - MPS.BR Appraisals'!Q328&lt;&gt;"",HLOOKUP(MID('Table 2 - MPS.BR Appraisals'!Q328,5,1),$C$1:$I$2,2,0),IF(OR('Table 2 - MPS.BR Appraisals'!P328&lt;&gt;"",'Table 2 - MPS.BR Appraisals'!P328&lt;&gt;"",'Table 2 - MPS.BR Appraisals'!P328&lt;&gt;""),P328,""))</f>
        <v/>
      </c>
      <c r="R328" s="59" t="str">
        <f>IF('Table 2 - MPS.BR Appraisals'!R328&lt;&gt;"",HLOOKUP(MID('Table 2 - MPS.BR Appraisals'!R328,5,1),$C$1:$I$2,2,0),IF(OR('Table 2 - MPS.BR Appraisals'!Q328&lt;&gt;"",'Table 2 - MPS.BR Appraisals'!Q328&lt;&gt;"",'Table 2 - MPS.BR Appraisals'!Q328&lt;&gt;""),Q328,""))</f>
        <v/>
      </c>
      <c r="S328" s="59" t="str">
        <f>IF('Table 2 - MPS.BR Appraisals'!S328&lt;&gt;"",HLOOKUP(MID('Table 2 - MPS.BR Appraisals'!S328,5,1),$C$1:$I$2,2,0),IF(OR('Table 2 - MPS.BR Appraisals'!R328&lt;&gt;"",'Table 2 - MPS.BR Appraisals'!R328&lt;&gt;"",'Table 2 - MPS.BR Appraisals'!R328&lt;&gt;""),R328,""))</f>
        <v/>
      </c>
      <c r="T328" s="59" t="str">
        <f>IF('Table 2 - MPS.BR Appraisals'!T328&lt;&gt;"",HLOOKUP(MID('Table 2 - MPS.BR Appraisals'!T328,5,1),$C$1:$I$2,2,0),IF(OR('Table 2 - MPS.BR Appraisals'!S328&lt;&gt;"",'Table 2 - MPS.BR Appraisals'!S328&lt;&gt;"",'Table 2 - MPS.BR Appraisals'!S328&lt;&gt;""),S328,""))</f>
        <v/>
      </c>
      <c r="U328" s="59" t="str">
        <f>IF('Table 2 - MPS.BR Appraisals'!U328&lt;&gt;"",HLOOKUP(MID('Table 2 - MPS.BR Appraisals'!U328,5,1),$C$1:$I$2,2,0),IF(OR('Table 2 - MPS.BR Appraisals'!T328&lt;&gt;"",'Table 2 - MPS.BR Appraisals'!T328&lt;&gt;"",'Table 2 - MPS.BR Appraisals'!T328&lt;&gt;""),T328,""))</f>
        <v/>
      </c>
      <c r="V328" s="59" t="str">
        <f>IF('Table 2 - MPS.BR Appraisals'!V328&lt;&gt;"",HLOOKUP(MID('Table 2 - MPS.BR Appraisals'!V328,5,1),$C$1:$I$2,2,0),IF(OR('Table 2 - MPS.BR Appraisals'!U328&lt;&gt;"",'Table 2 - MPS.BR Appraisals'!U328&lt;&gt;"",'Table 2 - MPS.BR Appraisals'!U328&lt;&gt;""),U328,""))</f>
        <v/>
      </c>
      <c r="W328" s="59" t="str">
        <f>IF('Table 2 - MPS.BR Appraisals'!W328&lt;&gt;"",HLOOKUP(MID('Table 2 - MPS.BR Appraisals'!W328,5,1),$C$1:$I$2,2,0),IF(OR('Table 2 - MPS.BR Appraisals'!V328&lt;&gt;"",'Table 2 - MPS.BR Appraisals'!V328&lt;&gt;"",'Table 2 - MPS.BR Appraisals'!V328&lt;&gt;""),V328,""))</f>
        <v/>
      </c>
      <c r="X328" s="59">
        <f>IF('Table 2 - MPS.BR Appraisals'!X328&lt;&gt;"",HLOOKUP(MID('Table 2 - MPS.BR Appraisals'!X328,5,1),$C$1:$I$2,2,0),IF(OR('Table 2 - MPS.BR Appraisals'!W328&lt;&gt;"",'Table 2 - MPS.BR Appraisals'!W328&lt;&gt;"",'Table 2 - MPS.BR Appraisals'!W328&lt;&gt;""),W328,""))</f>
        <v>1</v>
      </c>
      <c r="Y328" s="59">
        <f>IF('Table 2 - MPS.BR Appraisals'!Y328&lt;&gt;"",HLOOKUP(MID('Table 2 - MPS.BR Appraisals'!Y328,5,1),$C$1:$I$2,2,0),IF(OR('Table 2 - MPS.BR Appraisals'!X328&lt;&gt;"",'Table 2 - MPS.BR Appraisals'!X328&lt;&gt;"",'Table 2 - MPS.BR Appraisals'!X328&lt;&gt;""),X328,""))</f>
        <v>1</v>
      </c>
      <c r="Z328" s="59" t="str">
        <f>IF('Table 2 - MPS.BR Appraisals'!Z328&lt;&gt;"",HLOOKUP(MID('Table 2 - MPS.BR Appraisals'!Z328,5,1),$C$1:$I$2,2,0),IF(OR('Table 2 - MPS.BR Appraisals'!Y328&lt;&gt;"",'Table 2 - MPS.BR Appraisals'!Y328&lt;&gt;"",'Table 2 - MPS.BR Appraisals'!Y328&lt;&gt;""),Y328,""))</f>
        <v/>
      </c>
      <c r="AA328" s="59" t="str">
        <f>IF('Table 2 - MPS.BR Appraisals'!AA328&lt;&gt;"",HLOOKUP(MID('Table 2 - MPS.BR Appraisals'!AA328,5,1),$C$1:$I$2,2,0),IF(OR('Table 2 - MPS.BR Appraisals'!Z328&lt;&gt;"",'Table 2 - MPS.BR Appraisals'!Z328&lt;&gt;"",'Table 2 - MPS.BR Appraisals'!Z328&lt;&gt;""),Z328,""))</f>
        <v/>
      </c>
      <c r="AB328" s="59" t="str">
        <f>IF('Table 2 - MPS.BR Appraisals'!AB328&lt;&gt;"",HLOOKUP(MID('Table 2 - MPS.BR Appraisals'!AB328,5,1),$C$1:$I$2,2,0),IF(OR('Table 2 - MPS.BR Appraisals'!AA328&lt;&gt;"",'Table 2 - MPS.BR Appraisals'!AA328&lt;&gt;"",'Table 2 - MPS.BR Appraisals'!AA328&lt;&gt;""),AA328,""))</f>
        <v/>
      </c>
      <c r="AC328" s="59" t="str">
        <f>IF('Table 2 - MPS.BR Appraisals'!AC328&lt;&gt;"",HLOOKUP(MID('Table 2 - MPS.BR Appraisals'!AC328,5,1),$C$1:$I$2,2,0),IF(OR('Table 2 - MPS.BR Appraisals'!AB328&lt;&gt;"",'Table 2 - MPS.BR Appraisals'!AB328&lt;&gt;"",'Table 2 - MPS.BR Appraisals'!AB328&lt;&gt;""),AB328,""))</f>
        <v/>
      </c>
    </row>
    <row r="329" spans="2:29" ht="17.850000000000001" customHeight="1" x14ac:dyDescent="0.2">
      <c r="B329" s="35" t="s">
        <v>367</v>
      </c>
      <c r="C329" s="59" t="str">
        <f>IF('Table 2 - MPS.BR Appraisals'!C329&lt;&gt;"",HLOOKUP(MID('Table 2 - MPS.BR Appraisals'!C329,5,1),$C$1:$I$2,2,0),"")</f>
        <v/>
      </c>
      <c r="D329" s="59" t="str">
        <f>IF('Table 2 - MPS.BR Appraisals'!D329&lt;&gt;"",HLOOKUP(MID('Table 2 - MPS.BR Appraisals'!D329,5,1),$C$1:$I$2,2,0),IF('Table 2 - MPS.BR Appraisals'!C329&lt;&gt;"",C329,""))</f>
        <v/>
      </c>
      <c r="E329" s="59" t="str">
        <f>IF('Table 2 - MPS.BR Appraisals'!E329&lt;&gt;"",HLOOKUP(MID('Table 2 - MPS.BR Appraisals'!E329,5,1),$C$1:$I$2,2,0),IF(OR('Table 2 - MPS.BR Appraisals'!E329&lt;&gt;"",'Table 2 - MPS.BR Appraisals'!D329&lt;&gt;""),D329,""))</f>
        <v/>
      </c>
      <c r="F329" s="59" t="str">
        <f>IF('Table 2 - MPS.BR Appraisals'!F329&lt;&gt;"",HLOOKUP(MID('Table 2 - MPS.BR Appraisals'!F329,5,1),$C$1:$I$2,2,0),IF(OR('Table 2 - MPS.BR Appraisals'!E329&lt;&gt;"",'Table 2 - MPS.BR Appraisals'!E329&lt;&gt;"",'Table 2 - MPS.BR Appraisals'!E329&lt;&gt;""),E329,""))</f>
        <v/>
      </c>
      <c r="G329" s="59" t="str">
        <f>IF('Table 2 - MPS.BR Appraisals'!G329&lt;&gt;"",HLOOKUP(MID('Table 2 - MPS.BR Appraisals'!G329,5,1),$C$1:$I$2,2,0),IF(OR('Table 2 - MPS.BR Appraisals'!F329&lt;&gt;"",'Table 2 - MPS.BR Appraisals'!F329&lt;&gt;"",'Table 2 - MPS.BR Appraisals'!F329&lt;&gt;""),F329,""))</f>
        <v/>
      </c>
      <c r="H329" s="59" t="str">
        <f>IF('Table 2 - MPS.BR Appraisals'!H329&lt;&gt;"",HLOOKUP(MID('Table 2 - MPS.BR Appraisals'!H329,5,1),$C$1:$I$2,2,0),IF(OR('Table 2 - MPS.BR Appraisals'!G329&lt;&gt;"",'Table 2 - MPS.BR Appraisals'!G329&lt;&gt;"",'Table 2 - MPS.BR Appraisals'!G329&lt;&gt;""),G329,""))</f>
        <v/>
      </c>
      <c r="I329" s="59" t="str">
        <f>IF('Table 2 - MPS.BR Appraisals'!I329&lt;&gt;"",HLOOKUP(MID('Table 2 - MPS.BR Appraisals'!I329,5,1),$C$1:$I$2,2,0),IF(OR('Table 2 - MPS.BR Appraisals'!H329&lt;&gt;"",'Table 2 - MPS.BR Appraisals'!H329&lt;&gt;"",'Table 2 - MPS.BR Appraisals'!H329&lt;&gt;""),H329,""))</f>
        <v/>
      </c>
      <c r="J329" s="59" t="str">
        <f>IF('Table 2 - MPS.BR Appraisals'!J329&lt;&gt;"",HLOOKUP(MID('Table 2 - MPS.BR Appraisals'!J329,5,1),$C$1:$I$2,2,0),IF(OR('Table 2 - MPS.BR Appraisals'!I329&lt;&gt;"",'Table 2 - MPS.BR Appraisals'!I329&lt;&gt;"",'Table 2 - MPS.BR Appraisals'!I329&lt;&gt;""),I329,""))</f>
        <v/>
      </c>
      <c r="K329" s="59" t="str">
        <f>IF('Table 2 - MPS.BR Appraisals'!K329&lt;&gt;"",HLOOKUP(MID('Table 2 - MPS.BR Appraisals'!K329,5,1),$C$1:$I$2,2,0),IF(OR('Table 2 - MPS.BR Appraisals'!J329&lt;&gt;"",'Table 2 - MPS.BR Appraisals'!J329&lt;&gt;"",'Table 2 - MPS.BR Appraisals'!J329&lt;&gt;""),J329,""))</f>
        <v/>
      </c>
      <c r="L329" s="59" t="str">
        <f>IF('Table 2 - MPS.BR Appraisals'!L329&lt;&gt;"",HLOOKUP(MID('Table 2 - MPS.BR Appraisals'!L329,5,1),$C$1:$I$2,2,0),IF(OR('Table 2 - MPS.BR Appraisals'!K329&lt;&gt;"",'Table 2 - MPS.BR Appraisals'!K329&lt;&gt;"",'Table 2 - MPS.BR Appraisals'!K329&lt;&gt;""),K329,""))</f>
        <v/>
      </c>
      <c r="M329" s="59" t="str">
        <f>IF('Table 2 - MPS.BR Appraisals'!M329&lt;&gt;"",HLOOKUP(MID('Table 2 - MPS.BR Appraisals'!M329,5,1),$C$1:$I$2,2,0),IF(OR('Table 2 - MPS.BR Appraisals'!L329&lt;&gt;"",'Table 2 - MPS.BR Appraisals'!L329&lt;&gt;"",'Table 2 - MPS.BR Appraisals'!L329&lt;&gt;""),L329,""))</f>
        <v/>
      </c>
      <c r="N329" s="59" t="str">
        <f>IF('Table 2 - MPS.BR Appraisals'!N329&lt;&gt;"",HLOOKUP(MID('Table 2 - MPS.BR Appraisals'!N329,5,1),$C$1:$I$2,2,0),IF(OR('Table 2 - MPS.BR Appraisals'!M329&lt;&gt;"",'Table 2 - MPS.BR Appraisals'!M329&lt;&gt;"",'Table 2 - MPS.BR Appraisals'!M329&lt;&gt;""),M329,""))</f>
        <v/>
      </c>
      <c r="O329" s="59" t="str">
        <f>IF('Table 2 - MPS.BR Appraisals'!O329&lt;&gt;"",HLOOKUP(MID('Table 2 - MPS.BR Appraisals'!O329,5,1),$C$1:$I$2,2,0),IF(OR('Table 2 - MPS.BR Appraisals'!N329&lt;&gt;"",'Table 2 - MPS.BR Appraisals'!N329&lt;&gt;"",'Table 2 - MPS.BR Appraisals'!N329&lt;&gt;""),N329,""))</f>
        <v/>
      </c>
      <c r="P329" s="59" t="str">
        <f>IF('Table 2 - MPS.BR Appraisals'!P329&lt;&gt;"",HLOOKUP(MID('Table 2 - MPS.BR Appraisals'!P329,5,1),$C$1:$I$2,2,0),IF(OR('Table 2 - MPS.BR Appraisals'!O329&lt;&gt;"",'Table 2 - MPS.BR Appraisals'!O329&lt;&gt;"",'Table 2 - MPS.BR Appraisals'!O329&lt;&gt;""),O329,""))</f>
        <v/>
      </c>
      <c r="Q329" s="59" t="str">
        <f>IF('Table 2 - MPS.BR Appraisals'!Q329&lt;&gt;"",HLOOKUP(MID('Table 2 - MPS.BR Appraisals'!Q329,5,1),$C$1:$I$2,2,0),IF(OR('Table 2 - MPS.BR Appraisals'!P329&lt;&gt;"",'Table 2 - MPS.BR Appraisals'!P329&lt;&gt;"",'Table 2 - MPS.BR Appraisals'!P329&lt;&gt;""),P329,""))</f>
        <v/>
      </c>
      <c r="R329" s="59" t="str">
        <f>IF('Table 2 - MPS.BR Appraisals'!R329&lt;&gt;"",HLOOKUP(MID('Table 2 - MPS.BR Appraisals'!R329,5,1),$C$1:$I$2,2,0),IF(OR('Table 2 - MPS.BR Appraisals'!Q329&lt;&gt;"",'Table 2 - MPS.BR Appraisals'!Q329&lt;&gt;"",'Table 2 - MPS.BR Appraisals'!Q329&lt;&gt;""),Q329,""))</f>
        <v/>
      </c>
      <c r="S329" s="59" t="str">
        <f>IF('Table 2 - MPS.BR Appraisals'!S329&lt;&gt;"",HLOOKUP(MID('Table 2 - MPS.BR Appraisals'!S329,5,1),$C$1:$I$2,2,0),IF(OR('Table 2 - MPS.BR Appraisals'!R329&lt;&gt;"",'Table 2 - MPS.BR Appraisals'!R329&lt;&gt;"",'Table 2 - MPS.BR Appraisals'!R329&lt;&gt;""),R329,""))</f>
        <v/>
      </c>
      <c r="T329" s="59" t="str">
        <f>IF('Table 2 - MPS.BR Appraisals'!T329&lt;&gt;"",HLOOKUP(MID('Table 2 - MPS.BR Appraisals'!T329,5,1),$C$1:$I$2,2,0),IF(OR('Table 2 - MPS.BR Appraisals'!S329&lt;&gt;"",'Table 2 - MPS.BR Appraisals'!S329&lt;&gt;"",'Table 2 - MPS.BR Appraisals'!S329&lt;&gt;""),S329,""))</f>
        <v/>
      </c>
      <c r="U329" s="59" t="str">
        <f>IF('Table 2 - MPS.BR Appraisals'!U329&lt;&gt;"",HLOOKUP(MID('Table 2 - MPS.BR Appraisals'!U329,5,1),$C$1:$I$2,2,0),IF(OR('Table 2 - MPS.BR Appraisals'!T329&lt;&gt;"",'Table 2 - MPS.BR Appraisals'!T329&lt;&gt;"",'Table 2 - MPS.BR Appraisals'!T329&lt;&gt;""),T329,""))</f>
        <v/>
      </c>
      <c r="V329" s="59" t="str">
        <f>IF('Table 2 - MPS.BR Appraisals'!V329&lt;&gt;"",HLOOKUP(MID('Table 2 - MPS.BR Appraisals'!V329,5,1),$C$1:$I$2,2,0),IF(OR('Table 2 - MPS.BR Appraisals'!U329&lt;&gt;"",'Table 2 - MPS.BR Appraisals'!U329&lt;&gt;"",'Table 2 - MPS.BR Appraisals'!U329&lt;&gt;""),U329,""))</f>
        <v/>
      </c>
      <c r="W329" s="59">
        <f>IF('Table 2 - MPS.BR Appraisals'!W329&lt;&gt;"",HLOOKUP(MID('Table 2 - MPS.BR Appraisals'!W329,5,1),$C$1:$I$2,2,0),IF(OR('Table 2 - MPS.BR Appraisals'!V329&lt;&gt;"",'Table 2 - MPS.BR Appraisals'!V329&lt;&gt;"",'Table 2 - MPS.BR Appraisals'!V329&lt;&gt;""),V329,""))</f>
        <v>1</v>
      </c>
      <c r="X329" s="59">
        <f>IF('Table 2 - MPS.BR Appraisals'!X329&lt;&gt;"",HLOOKUP(MID('Table 2 - MPS.BR Appraisals'!X329,5,1),$C$1:$I$2,2,0),IF(OR('Table 2 - MPS.BR Appraisals'!W329&lt;&gt;"",'Table 2 - MPS.BR Appraisals'!W329&lt;&gt;"",'Table 2 - MPS.BR Appraisals'!W329&lt;&gt;""),W329,""))</f>
        <v>1</v>
      </c>
      <c r="Y329" s="59" t="str">
        <f>IF('Table 2 - MPS.BR Appraisals'!Y329&lt;&gt;"",HLOOKUP(MID('Table 2 - MPS.BR Appraisals'!Y329,5,1),$C$1:$I$2,2,0),IF(OR('Table 2 - MPS.BR Appraisals'!X329&lt;&gt;"",'Table 2 - MPS.BR Appraisals'!X329&lt;&gt;"",'Table 2 - MPS.BR Appraisals'!X329&lt;&gt;""),X329,""))</f>
        <v/>
      </c>
      <c r="Z329" s="59" t="str">
        <f>IF('Table 2 - MPS.BR Appraisals'!Z329&lt;&gt;"",HLOOKUP(MID('Table 2 - MPS.BR Appraisals'!Z329,5,1),$C$1:$I$2,2,0),IF(OR('Table 2 - MPS.BR Appraisals'!Y329&lt;&gt;"",'Table 2 - MPS.BR Appraisals'!Y329&lt;&gt;"",'Table 2 - MPS.BR Appraisals'!Y329&lt;&gt;""),Y329,""))</f>
        <v/>
      </c>
      <c r="AA329" s="59">
        <f>IF('Table 2 - MPS.BR Appraisals'!AA329&lt;&gt;"",HLOOKUP(MID('Table 2 - MPS.BR Appraisals'!AA329,5,1),$C$1:$I$2,2,0),IF(OR('Table 2 - MPS.BR Appraisals'!Z329&lt;&gt;"",'Table 2 - MPS.BR Appraisals'!Z329&lt;&gt;"",'Table 2 - MPS.BR Appraisals'!Z329&lt;&gt;""),Z329,""))</f>
        <v>2</v>
      </c>
      <c r="AB329" s="59">
        <f>IF('Table 2 - MPS.BR Appraisals'!AB329&lt;&gt;"",HLOOKUP(MID('Table 2 - MPS.BR Appraisals'!AB329,5,1),$C$1:$I$2,2,0),IF(OR('Table 2 - MPS.BR Appraisals'!AA329&lt;&gt;"",'Table 2 - MPS.BR Appraisals'!AA329&lt;&gt;"",'Table 2 - MPS.BR Appraisals'!AA329&lt;&gt;""),AA329,""))</f>
        <v>2</v>
      </c>
      <c r="AC329" s="59" t="str">
        <f>IF('Table 2 - MPS.BR Appraisals'!AC329&lt;&gt;"",HLOOKUP(MID('Table 2 - MPS.BR Appraisals'!AC329,5,1),$C$1:$I$2,2,0),IF(OR('Table 2 - MPS.BR Appraisals'!AB329&lt;&gt;"",'Table 2 - MPS.BR Appraisals'!AB329&lt;&gt;"",'Table 2 - MPS.BR Appraisals'!AB329&lt;&gt;""),AB329,""))</f>
        <v/>
      </c>
    </row>
    <row r="330" spans="2:29" ht="17.850000000000001" customHeight="1" x14ac:dyDescent="0.2">
      <c r="B330" s="35" t="s">
        <v>368</v>
      </c>
      <c r="C330" s="59" t="str">
        <f>IF('Table 2 - MPS.BR Appraisals'!C330&lt;&gt;"",HLOOKUP(MID('Table 2 - MPS.BR Appraisals'!C330,5,1),$C$1:$I$2,2,0),"")</f>
        <v/>
      </c>
      <c r="D330" s="59" t="str">
        <f>IF('Table 2 - MPS.BR Appraisals'!D330&lt;&gt;"",HLOOKUP(MID('Table 2 - MPS.BR Appraisals'!D330,5,1),$C$1:$I$2,2,0),IF('Table 2 - MPS.BR Appraisals'!C330&lt;&gt;"",C330,""))</f>
        <v/>
      </c>
      <c r="E330" s="59" t="str">
        <f>IF('Table 2 - MPS.BR Appraisals'!E330&lt;&gt;"",HLOOKUP(MID('Table 2 - MPS.BR Appraisals'!E330,5,1),$C$1:$I$2,2,0),IF(OR('Table 2 - MPS.BR Appraisals'!E330&lt;&gt;"",'Table 2 - MPS.BR Appraisals'!D330&lt;&gt;""),D330,""))</f>
        <v/>
      </c>
      <c r="F330" s="59" t="str">
        <f>IF('Table 2 - MPS.BR Appraisals'!F330&lt;&gt;"",HLOOKUP(MID('Table 2 - MPS.BR Appraisals'!F330,5,1),$C$1:$I$2,2,0),IF(OR('Table 2 - MPS.BR Appraisals'!E330&lt;&gt;"",'Table 2 - MPS.BR Appraisals'!E330&lt;&gt;"",'Table 2 - MPS.BR Appraisals'!E330&lt;&gt;""),E330,""))</f>
        <v/>
      </c>
      <c r="G330" s="59" t="str">
        <f>IF('Table 2 - MPS.BR Appraisals'!G330&lt;&gt;"",HLOOKUP(MID('Table 2 - MPS.BR Appraisals'!G330,5,1),$C$1:$I$2,2,0),IF(OR('Table 2 - MPS.BR Appraisals'!F330&lt;&gt;"",'Table 2 - MPS.BR Appraisals'!F330&lt;&gt;"",'Table 2 - MPS.BR Appraisals'!F330&lt;&gt;""),F330,""))</f>
        <v/>
      </c>
      <c r="H330" s="59" t="str">
        <f>IF('Table 2 - MPS.BR Appraisals'!H330&lt;&gt;"",HLOOKUP(MID('Table 2 - MPS.BR Appraisals'!H330,5,1),$C$1:$I$2,2,0),IF(OR('Table 2 - MPS.BR Appraisals'!G330&lt;&gt;"",'Table 2 - MPS.BR Appraisals'!G330&lt;&gt;"",'Table 2 - MPS.BR Appraisals'!G330&lt;&gt;""),G330,""))</f>
        <v/>
      </c>
      <c r="I330" s="59" t="str">
        <f>IF('Table 2 - MPS.BR Appraisals'!I330&lt;&gt;"",HLOOKUP(MID('Table 2 - MPS.BR Appraisals'!I330,5,1),$C$1:$I$2,2,0),IF(OR('Table 2 - MPS.BR Appraisals'!H330&lt;&gt;"",'Table 2 - MPS.BR Appraisals'!H330&lt;&gt;"",'Table 2 - MPS.BR Appraisals'!H330&lt;&gt;""),H330,""))</f>
        <v/>
      </c>
      <c r="J330" s="59" t="str">
        <f>IF('Table 2 - MPS.BR Appraisals'!J330&lt;&gt;"",HLOOKUP(MID('Table 2 - MPS.BR Appraisals'!J330,5,1),$C$1:$I$2,2,0),IF(OR('Table 2 - MPS.BR Appraisals'!I330&lt;&gt;"",'Table 2 - MPS.BR Appraisals'!I330&lt;&gt;"",'Table 2 - MPS.BR Appraisals'!I330&lt;&gt;""),I330,""))</f>
        <v/>
      </c>
      <c r="K330" s="59" t="str">
        <f>IF('Table 2 - MPS.BR Appraisals'!K330&lt;&gt;"",HLOOKUP(MID('Table 2 - MPS.BR Appraisals'!K330,5,1),$C$1:$I$2,2,0),IF(OR('Table 2 - MPS.BR Appraisals'!J330&lt;&gt;"",'Table 2 - MPS.BR Appraisals'!J330&lt;&gt;"",'Table 2 - MPS.BR Appraisals'!J330&lt;&gt;""),J330,""))</f>
        <v/>
      </c>
      <c r="L330" s="59" t="str">
        <f>IF('Table 2 - MPS.BR Appraisals'!L330&lt;&gt;"",HLOOKUP(MID('Table 2 - MPS.BR Appraisals'!L330,5,1),$C$1:$I$2,2,0),IF(OR('Table 2 - MPS.BR Appraisals'!K330&lt;&gt;"",'Table 2 - MPS.BR Appraisals'!K330&lt;&gt;"",'Table 2 - MPS.BR Appraisals'!K330&lt;&gt;""),K330,""))</f>
        <v/>
      </c>
      <c r="M330" s="59" t="str">
        <f>IF('Table 2 - MPS.BR Appraisals'!M330&lt;&gt;"",HLOOKUP(MID('Table 2 - MPS.BR Appraisals'!M330,5,1),$C$1:$I$2,2,0),IF(OR('Table 2 - MPS.BR Appraisals'!L330&lt;&gt;"",'Table 2 - MPS.BR Appraisals'!L330&lt;&gt;"",'Table 2 - MPS.BR Appraisals'!L330&lt;&gt;""),L330,""))</f>
        <v/>
      </c>
      <c r="N330" s="59" t="str">
        <f>IF('Table 2 - MPS.BR Appraisals'!N330&lt;&gt;"",HLOOKUP(MID('Table 2 - MPS.BR Appraisals'!N330,5,1),$C$1:$I$2,2,0),IF(OR('Table 2 - MPS.BR Appraisals'!M330&lt;&gt;"",'Table 2 - MPS.BR Appraisals'!M330&lt;&gt;"",'Table 2 - MPS.BR Appraisals'!M330&lt;&gt;""),M330,""))</f>
        <v/>
      </c>
      <c r="O330" s="59" t="str">
        <f>IF('Table 2 - MPS.BR Appraisals'!O330&lt;&gt;"",HLOOKUP(MID('Table 2 - MPS.BR Appraisals'!O330,5,1),$C$1:$I$2,2,0),IF(OR('Table 2 - MPS.BR Appraisals'!N330&lt;&gt;"",'Table 2 - MPS.BR Appraisals'!N330&lt;&gt;"",'Table 2 - MPS.BR Appraisals'!N330&lt;&gt;""),N330,""))</f>
        <v/>
      </c>
      <c r="P330" s="59" t="str">
        <f>IF('Table 2 - MPS.BR Appraisals'!P330&lt;&gt;"",HLOOKUP(MID('Table 2 - MPS.BR Appraisals'!P330,5,1),$C$1:$I$2,2,0),IF(OR('Table 2 - MPS.BR Appraisals'!O330&lt;&gt;"",'Table 2 - MPS.BR Appraisals'!O330&lt;&gt;"",'Table 2 - MPS.BR Appraisals'!O330&lt;&gt;""),O330,""))</f>
        <v/>
      </c>
      <c r="Q330" s="59" t="str">
        <f>IF('Table 2 - MPS.BR Appraisals'!Q330&lt;&gt;"",HLOOKUP(MID('Table 2 - MPS.BR Appraisals'!Q330,5,1),$C$1:$I$2,2,0),IF(OR('Table 2 - MPS.BR Appraisals'!P330&lt;&gt;"",'Table 2 - MPS.BR Appraisals'!P330&lt;&gt;"",'Table 2 - MPS.BR Appraisals'!P330&lt;&gt;""),P330,""))</f>
        <v/>
      </c>
      <c r="R330" s="59" t="str">
        <f>IF('Table 2 - MPS.BR Appraisals'!R330&lt;&gt;"",HLOOKUP(MID('Table 2 - MPS.BR Appraisals'!R330,5,1),$C$1:$I$2,2,0),IF(OR('Table 2 - MPS.BR Appraisals'!Q330&lt;&gt;"",'Table 2 - MPS.BR Appraisals'!Q330&lt;&gt;"",'Table 2 - MPS.BR Appraisals'!Q330&lt;&gt;""),Q330,""))</f>
        <v/>
      </c>
      <c r="S330" s="59" t="str">
        <f>IF('Table 2 - MPS.BR Appraisals'!S330&lt;&gt;"",HLOOKUP(MID('Table 2 - MPS.BR Appraisals'!S330,5,1),$C$1:$I$2,2,0),IF(OR('Table 2 - MPS.BR Appraisals'!R330&lt;&gt;"",'Table 2 - MPS.BR Appraisals'!R330&lt;&gt;"",'Table 2 - MPS.BR Appraisals'!R330&lt;&gt;""),R330,""))</f>
        <v/>
      </c>
      <c r="T330" s="59" t="str">
        <f>IF('Table 2 - MPS.BR Appraisals'!T330&lt;&gt;"",HLOOKUP(MID('Table 2 - MPS.BR Appraisals'!T330,5,1),$C$1:$I$2,2,0),IF(OR('Table 2 - MPS.BR Appraisals'!S330&lt;&gt;"",'Table 2 - MPS.BR Appraisals'!S330&lt;&gt;"",'Table 2 - MPS.BR Appraisals'!S330&lt;&gt;""),S330,""))</f>
        <v/>
      </c>
      <c r="U330" s="59" t="str">
        <f>IF('Table 2 - MPS.BR Appraisals'!U330&lt;&gt;"",HLOOKUP(MID('Table 2 - MPS.BR Appraisals'!U330,5,1),$C$1:$I$2,2,0),IF(OR('Table 2 - MPS.BR Appraisals'!T330&lt;&gt;"",'Table 2 - MPS.BR Appraisals'!T330&lt;&gt;"",'Table 2 - MPS.BR Appraisals'!T330&lt;&gt;""),T330,""))</f>
        <v/>
      </c>
      <c r="V330" s="59" t="str">
        <f>IF('Table 2 - MPS.BR Appraisals'!V330&lt;&gt;"",HLOOKUP(MID('Table 2 - MPS.BR Appraisals'!V330,5,1),$C$1:$I$2,2,0),IF(OR('Table 2 - MPS.BR Appraisals'!U330&lt;&gt;"",'Table 2 - MPS.BR Appraisals'!U330&lt;&gt;"",'Table 2 - MPS.BR Appraisals'!U330&lt;&gt;""),U330,""))</f>
        <v/>
      </c>
      <c r="W330" s="59" t="str">
        <f>IF('Table 2 - MPS.BR Appraisals'!W330&lt;&gt;"",HLOOKUP(MID('Table 2 - MPS.BR Appraisals'!W330,5,1),$C$1:$I$2,2,0),IF(OR('Table 2 - MPS.BR Appraisals'!V330&lt;&gt;"",'Table 2 - MPS.BR Appraisals'!V330&lt;&gt;"",'Table 2 - MPS.BR Appraisals'!V330&lt;&gt;""),V330,""))</f>
        <v/>
      </c>
      <c r="X330" s="59" t="str">
        <f>IF('Table 2 - MPS.BR Appraisals'!X330&lt;&gt;"",HLOOKUP(MID('Table 2 - MPS.BR Appraisals'!X330,5,1),$C$1:$I$2,2,0),IF(OR('Table 2 - MPS.BR Appraisals'!W330&lt;&gt;"",'Table 2 - MPS.BR Appraisals'!W330&lt;&gt;"",'Table 2 - MPS.BR Appraisals'!W330&lt;&gt;""),W330,""))</f>
        <v/>
      </c>
      <c r="Y330" s="59" t="str">
        <f>IF('Table 2 - MPS.BR Appraisals'!Y330&lt;&gt;"",HLOOKUP(MID('Table 2 - MPS.BR Appraisals'!Y330,5,1),$C$1:$I$2,2,0),IF(OR('Table 2 - MPS.BR Appraisals'!X330&lt;&gt;"",'Table 2 - MPS.BR Appraisals'!X330&lt;&gt;"",'Table 2 - MPS.BR Appraisals'!X330&lt;&gt;""),X330,""))</f>
        <v/>
      </c>
      <c r="Z330" s="59" t="str">
        <f>IF('Table 2 - MPS.BR Appraisals'!Z330&lt;&gt;"",HLOOKUP(MID('Table 2 - MPS.BR Appraisals'!Z330,5,1),$C$1:$I$2,2,0),IF(OR('Table 2 - MPS.BR Appraisals'!Y330&lt;&gt;"",'Table 2 - MPS.BR Appraisals'!Y330&lt;&gt;"",'Table 2 - MPS.BR Appraisals'!Y330&lt;&gt;""),Y330,""))</f>
        <v/>
      </c>
      <c r="AA330" s="59" t="str">
        <f>IF('Table 2 - MPS.BR Appraisals'!AA330&lt;&gt;"",HLOOKUP(MID('Table 2 - MPS.BR Appraisals'!AA330,5,1),$C$1:$I$2,2,0),IF(OR('Table 2 - MPS.BR Appraisals'!Z330&lt;&gt;"",'Table 2 - MPS.BR Appraisals'!Z330&lt;&gt;"",'Table 2 - MPS.BR Appraisals'!Z330&lt;&gt;""),Z330,""))</f>
        <v/>
      </c>
      <c r="AB330" s="59" t="str">
        <f>IF('Table 2 - MPS.BR Appraisals'!AB330&lt;&gt;"",HLOOKUP(MID('Table 2 - MPS.BR Appraisals'!AB330,5,1),$C$1:$I$2,2,0),IF(OR('Table 2 - MPS.BR Appraisals'!AA330&lt;&gt;"",'Table 2 - MPS.BR Appraisals'!AA330&lt;&gt;"",'Table 2 - MPS.BR Appraisals'!AA330&lt;&gt;""),AA330,""))</f>
        <v/>
      </c>
      <c r="AC330" s="59" t="str">
        <f>IF('Table 2 - MPS.BR Appraisals'!AC330&lt;&gt;"",HLOOKUP(MID('Table 2 - MPS.BR Appraisals'!AC330,5,1),$C$1:$I$2,2,0),IF(OR('Table 2 - MPS.BR Appraisals'!AB330&lt;&gt;"",'Table 2 - MPS.BR Appraisals'!AB330&lt;&gt;"",'Table 2 - MPS.BR Appraisals'!AB330&lt;&gt;""),AB330,""))</f>
        <v/>
      </c>
    </row>
    <row r="331" spans="2:29" ht="17.850000000000001" customHeight="1" x14ac:dyDescent="0.2">
      <c r="B331" s="35" t="s">
        <v>369</v>
      </c>
      <c r="C331" s="59" t="str">
        <f>IF('Table 2 - MPS.BR Appraisals'!C331&lt;&gt;"",HLOOKUP(MID('Table 2 - MPS.BR Appraisals'!C331,5,1),$C$1:$I$2,2,0),"")</f>
        <v/>
      </c>
      <c r="D331" s="59" t="str">
        <f>IF('Table 2 - MPS.BR Appraisals'!D331&lt;&gt;"",HLOOKUP(MID('Table 2 - MPS.BR Appraisals'!D331,5,1),$C$1:$I$2,2,0),IF('Table 2 - MPS.BR Appraisals'!C331&lt;&gt;"",C331,""))</f>
        <v/>
      </c>
      <c r="E331" s="59" t="str">
        <f>IF('Table 2 - MPS.BR Appraisals'!E331&lt;&gt;"",HLOOKUP(MID('Table 2 - MPS.BR Appraisals'!E331,5,1),$C$1:$I$2,2,0),IF(OR('Table 2 - MPS.BR Appraisals'!E331&lt;&gt;"",'Table 2 - MPS.BR Appraisals'!D331&lt;&gt;""),D331,""))</f>
        <v/>
      </c>
      <c r="F331" s="59" t="str">
        <f>IF('Table 2 - MPS.BR Appraisals'!F331&lt;&gt;"",HLOOKUP(MID('Table 2 - MPS.BR Appraisals'!F331,5,1),$C$1:$I$2,2,0),IF(OR('Table 2 - MPS.BR Appraisals'!E331&lt;&gt;"",'Table 2 - MPS.BR Appraisals'!E331&lt;&gt;"",'Table 2 - MPS.BR Appraisals'!E331&lt;&gt;""),E331,""))</f>
        <v/>
      </c>
      <c r="G331" s="59" t="str">
        <f>IF('Table 2 - MPS.BR Appraisals'!G331&lt;&gt;"",HLOOKUP(MID('Table 2 - MPS.BR Appraisals'!G331,5,1),$C$1:$I$2,2,0),IF(OR('Table 2 - MPS.BR Appraisals'!F331&lt;&gt;"",'Table 2 - MPS.BR Appraisals'!F331&lt;&gt;"",'Table 2 - MPS.BR Appraisals'!F331&lt;&gt;""),F331,""))</f>
        <v/>
      </c>
      <c r="H331" s="59" t="str">
        <f>IF('Table 2 - MPS.BR Appraisals'!H331&lt;&gt;"",HLOOKUP(MID('Table 2 - MPS.BR Appraisals'!H331,5,1),$C$1:$I$2,2,0),IF(OR('Table 2 - MPS.BR Appraisals'!G331&lt;&gt;"",'Table 2 - MPS.BR Appraisals'!G331&lt;&gt;"",'Table 2 - MPS.BR Appraisals'!G331&lt;&gt;""),G331,""))</f>
        <v/>
      </c>
      <c r="I331" s="59" t="str">
        <f>IF('Table 2 - MPS.BR Appraisals'!I331&lt;&gt;"",HLOOKUP(MID('Table 2 - MPS.BR Appraisals'!I331,5,1),$C$1:$I$2,2,0),IF(OR('Table 2 - MPS.BR Appraisals'!H331&lt;&gt;"",'Table 2 - MPS.BR Appraisals'!H331&lt;&gt;"",'Table 2 - MPS.BR Appraisals'!H331&lt;&gt;""),H331,""))</f>
        <v/>
      </c>
      <c r="J331" s="59" t="str">
        <f>IF('Table 2 - MPS.BR Appraisals'!J331&lt;&gt;"",HLOOKUP(MID('Table 2 - MPS.BR Appraisals'!J331,5,1),$C$1:$I$2,2,0),IF(OR('Table 2 - MPS.BR Appraisals'!I331&lt;&gt;"",'Table 2 - MPS.BR Appraisals'!I331&lt;&gt;"",'Table 2 - MPS.BR Appraisals'!I331&lt;&gt;""),I331,""))</f>
        <v/>
      </c>
      <c r="K331" s="59" t="str">
        <f>IF('Table 2 - MPS.BR Appraisals'!K331&lt;&gt;"",HLOOKUP(MID('Table 2 - MPS.BR Appraisals'!K331,5,1),$C$1:$I$2,2,0),IF(OR('Table 2 - MPS.BR Appraisals'!J331&lt;&gt;"",'Table 2 - MPS.BR Appraisals'!J331&lt;&gt;"",'Table 2 - MPS.BR Appraisals'!J331&lt;&gt;""),J331,""))</f>
        <v/>
      </c>
      <c r="L331" s="59" t="str">
        <f>IF('Table 2 - MPS.BR Appraisals'!L331&lt;&gt;"",HLOOKUP(MID('Table 2 - MPS.BR Appraisals'!L331,5,1),$C$1:$I$2,2,0),IF(OR('Table 2 - MPS.BR Appraisals'!K331&lt;&gt;"",'Table 2 - MPS.BR Appraisals'!K331&lt;&gt;"",'Table 2 - MPS.BR Appraisals'!K331&lt;&gt;""),K331,""))</f>
        <v/>
      </c>
      <c r="M331" s="59" t="str">
        <f>IF('Table 2 - MPS.BR Appraisals'!M331&lt;&gt;"",HLOOKUP(MID('Table 2 - MPS.BR Appraisals'!M331,5,1),$C$1:$I$2,2,0),IF(OR('Table 2 - MPS.BR Appraisals'!L331&lt;&gt;"",'Table 2 - MPS.BR Appraisals'!L331&lt;&gt;"",'Table 2 - MPS.BR Appraisals'!L331&lt;&gt;""),L331,""))</f>
        <v/>
      </c>
      <c r="N331" s="59" t="str">
        <f>IF('Table 2 - MPS.BR Appraisals'!N331&lt;&gt;"",HLOOKUP(MID('Table 2 - MPS.BR Appraisals'!N331,5,1),$C$1:$I$2,2,0),IF(OR('Table 2 - MPS.BR Appraisals'!M331&lt;&gt;"",'Table 2 - MPS.BR Appraisals'!M331&lt;&gt;"",'Table 2 - MPS.BR Appraisals'!M331&lt;&gt;""),M331,""))</f>
        <v/>
      </c>
      <c r="O331" s="59" t="str">
        <f>IF('Table 2 - MPS.BR Appraisals'!O331&lt;&gt;"",HLOOKUP(MID('Table 2 - MPS.BR Appraisals'!O331,5,1),$C$1:$I$2,2,0),IF(OR('Table 2 - MPS.BR Appraisals'!N331&lt;&gt;"",'Table 2 - MPS.BR Appraisals'!N331&lt;&gt;"",'Table 2 - MPS.BR Appraisals'!N331&lt;&gt;""),N331,""))</f>
        <v/>
      </c>
      <c r="P331" s="59" t="str">
        <f>IF('Table 2 - MPS.BR Appraisals'!P331&lt;&gt;"",HLOOKUP(MID('Table 2 - MPS.BR Appraisals'!P331,5,1),$C$1:$I$2,2,0),IF(OR('Table 2 - MPS.BR Appraisals'!O331&lt;&gt;"",'Table 2 - MPS.BR Appraisals'!O331&lt;&gt;"",'Table 2 - MPS.BR Appraisals'!O331&lt;&gt;""),O331,""))</f>
        <v/>
      </c>
      <c r="Q331" s="59" t="str">
        <f>IF('Table 2 - MPS.BR Appraisals'!Q331&lt;&gt;"",HLOOKUP(MID('Table 2 - MPS.BR Appraisals'!Q331,5,1),$C$1:$I$2,2,0),IF(OR('Table 2 - MPS.BR Appraisals'!P331&lt;&gt;"",'Table 2 - MPS.BR Appraisals'!P331&lt;&gt;"",'Table 2 - MPS.BR Appraisals'!P331&lt;&gt;""),P331,""))</f>
        <v/>
      </c>
      <c r="R331" s="59" t="str">
        <f>IF('Table 2 - MPS.BR Appraisals'!R331&lt;&gt;"",HLOOKUP(MID('Table 2 - MPS.BR Appraisals'!R331,5,1),$C$1:$I$2,2,0),IF(OR('Table 2 - MPS.BR Appraisals'!Q331&lt;&gt;"",'Table 2 - MPS.BR Appraisals'!Q331&lt;&gt;"",'Table 2 - MPS.BR Appraisals'!Q331&lt;&gt;""),Q331,""))</f>
        <v/>
      </c>
      <c r="S331" s="59" t="str">
        <f>IF('Table 2 - MPS.BR Appraisals'!S331&lt;&gt;"",HLOOKUP(MID('Table 2 - MPS.BR Appraisals'!S331,5,1),$C$1:$I$2,2,0),IF(OR('Table 2 - MPS.BR Appraisals'!R331&lt;&gt;"",'Table 2 - MPS.BR Appraisals'!R331&lt;&gt;"",'Table 2 - MPS.BR Appraisals'!R331&lt;&gt;""),R331,""))</f>
        <v/>
      </c>
      <c r="T331" s="59" t="str">
        <f>IF('Table 2 - MPS.BR Appraisals'!T331&lt;&gt;"",HLOOKUP(MID('Table 2 - MPS.BR Appraisals'!T331,5,1),$C$1:$I$2,2,0),IF(OR('Table 2 - MPS.BR Appraisals'!S331&lt;&gt;"",'Table 2 - MPS.BR Appraisals'!S331&lt;&gt;"",'Table 2 - MPS.BR Appraisals'!S331&lt;&gt;""),S331,""))</f>
        <v/>
      </c>
      <c r="U331" s="59" t="str">
        <f>IF('Table 2 - MPS.BR Appraisals'!U331&lt;&gt;"",HLOOKUP(MID('Table 2 - MPS.BR Appraisals'!U331,5,1),$C$1:$I$2,2,0),IF(OR('Table 2 - MPS.BR Appraisals'!T331&lt;&gt;"",'Table 2 - MPS.BR Appraisals'!T331&lt;&gt;"",'Table 2 - MPS.BR Appraisals'!T331&lt;&gt;""),T331,""))</f>
        <v/>
      </c>
      <c r="V331" s="59" t="str">
        <f>IF('Table 2 - MPS.BR Appraisals'!V331&lt;&gt;"",HLOOKUP(MID('Table 2 - MPS.BR Appraisals'!V331,5,1),$C$1:$I$2,2,0),IF(OR('Table 2 - MPS.BR Appraisals'!U331&lt;&gt;"",'Table 2 - MPS.BR Appraisals'!U331&lt;&gt;"",'Table 2 - MPS.BR Appraisals'!U331&lt;&gt;""),U331,""))</f>
        <v/>
      </c>
      <c r="W331" s="59" t="str">
        <f>IF('Table 2 - MPS.BR Appraisals'!W331&lt;&gt;"",HLOOKUP(MID('Table 2 - MPS.BR Appraisals'!W331,5,1),$C$1:$I$2,2,0),IF(OR('Table 2 - MPS.BR Appraisals'!V331&lt;&gt;"",'Table 2 - MPS.BR Appraisals'!V331&lt;&gt;"",'Table 2 - MPS.BR Appraisals'!V331&lt;&gt;""),V331,""))</f>
        <v/>
      </c>
      <c r="X331" s="59">
        <f>IF('Table 2 - MPS.BR Appraisals'!X331&lt;&gt;"",HLOOKUP(MID('Table 2 - MPS.BR Appraisals'!X331,5,1),$C$1:$I$2,2,0),IF(OR('Table 2 - MPS.BR Appraisals'!W331&lt;&gt;"",'Table 2 - MPS.BR Appraisals'!W331&lt;&gt;"",'Table 2 - MPS.BR Appraisals'!W331&lt;&gt;""),W331,""))</f>
        <v>1</v>
      </c>
      <c r="Y331" s="59">
        <f>IF('Table 2 - MPS.BR Appraisals'!Y331&lt;&gt;"",HLOOKUP(MID('Table 2 - MPS.BR Appraisals'!Y331,5,1),$C$1:$I$2,2,0),IF(OR('Table 2 - MPS.BR Appraisals'!X331&lt;&gt;"",'Table 2 - MPS.BR Appraisals'!X331&lt;&gt;"",'Table 2 - MPS.BR Appraisals'!X331&lt;&gt;""),X331,""))</f>
        <v>1</v>
      </c>
      <c r="Z331" s="59" t="str">
        <f>IF('Table 2 - MPS.BR Appraisals'!Z331&lt;&gt;"",HLOOKUP(MID('Table 2 - MPS.BR Appraisals'!Z331,5,1),$C$1:$I$2,2,0),IF(OR('Table 2 - MPS.BR Appraisals'!Y331&lt;&gt;"",'Table 2 - MPS.BR Appraisals'!Y331&lt;&gt;"",'Table 2 - MPS.BR Appraisals'!Y331&lt;&gt;""),Y331,""))</f>
        <v/>
      </c>
      <c r="AA331" s="59" t="str">
        <f>IF('Table 2 - MPS.BR Appraisals'!AA331&lt;&gt;"",HLOOKUP(MID('Table 2 - MPS.BR Appraisals'!AA331,5,1),$C$1:$I$2,2,0),IF(OR('Table 2 - MPS.BR Appraisals'!Z331&lt;&gt;"",'Table 2 - MPS.BR Appraisals'!Z331&lt;&gt;"",'Table 2 - MPS.BR Appraisals'!Z331&lt;&gt;""),Z331,""))</f>
        <v/>
      </c>
      <c r="AB331" s="59" t="str">
        <f>IF('Table 2 - MPS.BR Appraisals'!AB331&lt;&gt;"",HLOOKUP(MID('Table 2 - MPS.BR Appraisals'!AB331,5,1),$C$1:$I$2,2,0),IF(OR('Table 2 - MPS.BR Appraisals'!AA331&lt;&gt;"",'Table 2 - MPS.BR Appraisals'!AA331&lt;&gt;"",'Table 2 - MPS.BR Appraisals'!AA331&lt;&gt;""),AA331,""))</f>
        <v/>
      </c>
      <c r="AC331" s="59" t="str">
        <f>IF('Table 2 - MPS.BR Appraisals'!AC331&lt;&gt;"",HLOOKUP(MID('Table 2 - MPS.BR Appraisals'!AC331,5,1),$C$1:$I$2,2,0),IF(OR('Table 2 - MPS.BR Appraisals'!AB331&lt;&gt;"",'Table 2 - MPS.BR Appraisals'!AB331&lt;&gt;"",'Table 2 - MPS.BR Appraisals'!AB331&lt;&gt;""),AB331,""))</f>
        <v/>
      </c>
    </row>
    <row r="332" spans="2:29" ht="17.850000000000001" customHeight="1" x14ac:dyDescent="0.2">
      <c r="B332" s="35" t="s">
        <v>370</v>
      </c>
      <c r="C332" s="59" t="str">
        <f>IF('Table 2 - MPS.BR Appraisals'!C332&lt;&gt;"",HLOOKUP(MID('Table 2 - MPS.BR Appraisals'!C332,5,1),$C$1:$I$2,2,0),"")</f>
        <v/>
      </c>
      <c r="D332" s="59" t="str">
        <f>IF('Table 2 - MPS.BR Appraisals'!D332&lt;&gt;"",HLOOKUP(MID('Table 2 - MPS.BR Appraisals'!D332,5,1),$C$1:$I$2,2,0),IF('Table 2 - MPS.BR Appraisals'!C332&lt;&gt;"",C332,""))</f>
        <v/>
      </c>
      <c r="E332" s="59" t="str">
        <f>IF('Table 2 - MPS.BR Appraisals'!E332&lt;&gt;"",HLOOKUP(MID('Table 2 - MPS.BR Appraisals'!E332,5,1),$C$1:$I$2,2,0),IF(OR('Table 2 - MPS.BR Appraisals'!E332&lt;&gt;"",'Table 2 - MPS.BR Appraisals'!D332&lt;&gt;""),D332,""))</f>
        <v/>
      </c>
      <c r="F332" s="59" t="str">
        <f>IF('Table 2 - MPS.BR Appraisals'!F332&lt;&gt;"",HLOOKUP(MID('Table 2 - MPS.BR Appraisals'!F332,5,1),$C$1:$I$2,2,0),IF(OR('Table 2 - MPS.BR Appraisals'!E332&lt;&gt;"",'Table 2 - MPS.BR Appraisals'!E332&lt;&gt;"",'Table 2 - MPS.BR Appraisals'!E332&lt;&gt;""),E332,""))</f>
        <v/>
      </c>
      <c r="G332" s="59" t="str">
        <f>IF('Table 2 - MPS.BR Appraisals'!G332&lt;&gt;"",HLOOKUP(MID('Table 2 - MPS.BR Appraisals'!G332,5,1),$C$1:$I$2,2,0),IF(OR('Table 2 - MPS.BR Appraisals'!F332&lt;&gt;"",'Table 2 - MPS.BR Appraisals'!F332&lt;&gt;"",'Table 2 - MPS.BR Appraisals'!F332&lt;&gt;""),F332,""))</f>
        <v/>
      </c>
      <c r="H332" s="59" t="str">
        <f>IF('Table 2 - MPS.BR Appraisals'!H332&lt;&gt;"",HLOOKUP(MID('Table 2 - MPS.BR Appraisals'!H332,5,1),$C$1:$I$2,2,0),IF(OR('Table 2 - MPS.BR Appraisals'!G332&lt;&gt;"",'Table 2 - MPS.BR Appraisals'!G332&lt;&gt;"",'Table 2 - MPS.BR Appraisals'!G332&lt;&gt;""),G332,""))</f>
        <v/>
      </c>
      <c r="I332" s="59" t="str">
        <f>IF('Table 2 - MPS.BR Appraisals'!I332&lt;&gt;"",HLOOKUP(MID('Table 2 - MPS.BR Appraisals'!I332,5,1),$C$1:$I$2,2,0),IF(OR('Table 2 - MPS.BR Appraisals'!H332&lt;&gt;"",'Table 2 - MPS.BR Appraisals'!H332&lt;&gt;"",'Table 2 - MPS.BR Appraisals'!H332&lt;&gt;""),H332,""))</f>
        <v/>
      </c>
      <c r="J332" s="59" t="str">
        <f>IF('Table 2 - MPS.BR Appraisals'!J332&lt;&gt;"",HLOOKUP(MID('Table 2 - MPS.BR Appraisals'!J332,5,1),$C$1:$I$2,2,0),IF(OR('Table 2 - MPS.BR Appraisals'!I332&lt;&gt;"",'Table 2 - MPS.BR Appraisals'!I332&lt;&gt;"",'Table 2 - MPS.BR Appraisals'!I332&lt;&gt;""),I332,""))</f>
        <v/>
      </c>
      <c r="K332" s="59" t="str">
        <f>IF('Table 2 - MPS.BR Appraisals'!K332&lt;&gt;"",HLOOKUP(MID('Table 2 - MPS.BR Appraisals'!K332,5,1),$C$1:$I$2,2,0),IF(OR('Table 2 - MPS.BR Appraisals'!J332&lt;&gt;"",'Table 2 - MPS.BR Appraisals'!J332&lt;&gt;"",'Table 2 - MPS.BR Appraisals'!J332&lt;&gt;""),J332,""))</f>
        <v/>
      </c>
      <c r="L332" s="59" t="str">
        <f>IF('Table 2 - MPS.BR Appraisals'!L332&lt;&gt;"",HLOOKUP(MID('Table 2 - MPS.BR Appraisals'!L332,5,1),$C$1:$I$2,2,0),IF(OR('Table 2 - MPS.BR Appraisals'!K332&lt;&gt;"",'Table 2 - MPS.BR Appraisals'!K332&lt;&gt;"",'Table 2 - MPS.BR Appraisals'!K332&lt;&gt;""),K332,""))</f>
        <v/>
      </c>
      <c r="M332" s="59" t="str">
        <f>IF('Table 2 - MPS.BR Appraisals'!M332&lt;&gt;"",HLOOKUP(MID('Table 2 - MPS.BR Appraisals'!M332,5,1),$C$1:$I$2,2,0),IF(OR('Table 2 - MPS.BR Appraisals'!L332&lt;&gt;"",'Table 2 - MPS.BR Appraisals'!L332&lt;&gt;"",'Table 2 - MPS.BR Appraisals'!L332&lt;&gt;""),L332,""))</f>
        <v/>
      </c>
      <c r="N332" s="59" t="str">
        <f>IF('Table 2 - MPS.BR Appraisals'!N332&lt;&gt;"",HLOOKUP(MID('Table 2 - MPS.BR Appraisals'!N332,5,1),$C$1:$I$2,2,0),IF(OR('Table 2 - MPS.BR Appraisals'!M332&lt;&gt;"",'Table 2 - MPS.BR Appraisals'!M332&lt;&gt;"",'Table 2 - MPS.BR Appraisals'!M332&lt;&gt;""),M332,""))</f>
        <v/>
      </c>
      <c r="O332" s="59" t="str">
        <f>IF('Table 2 - MPS.BR Appraisals'!O332&lt;&gt;"",HLOOKUP(MID('Table 2 - MPS.BR Appraisals'!O332,5,1),$C$1:$I$2,2,0),IF(OR('Table 2 - MPS.BR Appraisals'!N332&lt;&gt;"",'Table 2 - MPS.BR Appraisals'!N332&lt;&gt;"",'Table 2 - MPS.BR Appraisals'!N332&lt;&gt;""),N332,""))</f>
        <v/>
      </c>
      <c r="P332" s="59" t="str">
        <f>IF('Table 2 - MPS.BR Appraisals'!P332&lt;&gt;"",HLOOKUP(MID('Table 2 - MPS.BR Appraisals'!P332,5,1),$C$1:$I$2,2,0),IF(OR('Table 2 - MPS.BR Appraisals'!O332&lt;&gt;"",'Table 2 - MPS.BR Appraisals'!O332&lt;&gt;"",'Table 2 - MPS.BR Appraisals'!O332&lt;&gt;""),O332,""))</f>
        <v/>
      </c>
      <c r="Q332" s="59" t="str">
        <f>IF('Table 2 - MPS.BR Appraisals'!Q332&lt;&gt;"",HLOOKUP(MID('Table 2 - MPS.BR Appraisals'!Q332,5,1),$C$1:$I$2,2,0),IF(OR('Table 2 - MPS.BR Appraisals'!P332&lt;&gt;"",'Table 2 - MPS.BR Appraisals'!P332&lt;&gt;"",'Table 2 - MPS.BR Appraisals'!P332&lt;&gt;""),P332,""))</f>
        <v/>
      </c>
      <c r="R332" s="59" t="str">
        <f>IF('Table 2 - MPS.BR Appraisals'!R332&lt;&gt;"",HLOOKUP(MID('Table 2 - MPS.BR Appraisals'!R332,5,1),$C$1:$I$2,2,0),IF(OR('Table 2 - MPS.BR Appraisals'!Q332&lt;&gt;"",'Table 2 - MPS.BR Appraisals'!Q332&lt;&gt;"",'Table 2 - MPS.BR Appraisals'!Q332&lt;&gt;""),Q332,""))</f>
        <v/>
      </c>
      <c r="S332" s="59" t="str">
        <f>IF('Table 2 - MPS.BR Appraisals'!S332&lt;&gt;"",HLOOKUP(MID('Table 2 - MPS.BR Appraisals'!S332,5,1),$C$1:$I$2,2,0),IF(OR('Table 2 - MPS.BR Appraisals'!R332&lt;&gt;"",'Table 2 - MPS.BR Appraisals'!R332&lt;&gt;"",'Table 2 - MPS.BR Appraisals'!R332&lt;&gt;""),R332,""))</f>
        <v/>
      </c>
      <c r="T332" s="59" t="str">
        <f>IF('Table 2 - MPS.BR Appraisals'!T332&lt;&gt;"",HLOOKUP(MID('Table 2 - MPS.BR Appraisals'!T332,5,1),$C$1:$I$2,2,0),IF(OR('Table 2 - MPS.BR Appraisals'!S332&lt;&gt;"",'Table 2 - MPS.BR Appraisals'!S332&lt;&gt;"",'Table 2 - MPS.BR Appraisals'!S332&lt;&gt;""),S332,""))</f>
        <v/>
      </c>
      <c r="U332" s="59" t="str">
        <f>IF('Table 2 - MPS.BR Appraisals'!U332&lt;&gt;"",HLOOKUP(MID('Table 2 - MPS.BR Appraisals'!U332,5,1),$C$1:$I$2,2,0),IF(OR('Table 2 - MPS.BR Appraisals'!T332&lt;&gt;"",'Table 2 - MPS.BR Appraisals'!T332&lt;&gt;"",'Table 2 - MPS.BR Appraisals'!T332&lt;&gt;""),T332,""))</f>
        <v/>
      </c>
      <c r="V332" s="59" t="str">
        <f>IF('Table 2 - MPS.BR Appraisals'!V332&lt;&gt;"",HLOOKUP(MID('Table 2 - MPS.BR Appraisals'!V332,5,1),$C$1:$I$2,2,0),IF(OR('Table 2 - MPS.BR Appraisals'!U332&lt;&gt;"",'Table 2 - MPS.BR Appraisals'!U332&lt;&gt;"",'Table 2 - MPS.BR Appraisals'!U332&lt;&gt;""),U332,""))</f>
        <v/>
      </c>
      <c r="W332" s="59" t="str">
        <f>IF('Table 2 - MPS.BR Appraisals'!W332&lt;&gt;"",HLOOKUP(MID('Table 2 - MPS.BR Appraisals'!W332,5,1),$C$1:$I$2,2,0),IF(OR('Table 2 - MPS.BR Appraisals'!V332&lt;&gt;"",'Table 2 - MPS.BR Appraisals'!V332&lt;&gt;"",'Table 2 - MPS.BR Appraisals'!V332&lt;&gt;""),V332,""))</f>
        <v/>
      </c>
      <c r="X332" s="59">
        <f>IF('Table 2 - MPS.BR Appraisals'!X332&lt;&gt;"",HLOOKUP(MID('Table 2 - MPS.BR Appraisals'!X332,5,1),$C$1:$I$2,2,0),IF(OR('Table 2 - MPS.BR Appraisals'!W332&lt;&gt;"",'Table 2 - MPS.BR Appraisals'!W332&lt;&gt;"",'Table 2 - MPS.BR Appraisals'!W332&lt;&gt;""),W332,""))</f>
        <v>1</v>
      </c>
      <c r="Y332" s="59">
        <f>IF('Table 2 - MPS.BR Appraisals'!Y332&lt;&gt;"",HLOOKUP(MID('Table 2 - MPS.BR Appraisals'!Y332,5,1),$C$1:$I$2,2,0),IF(OR('Table 2 - MPS.BR Appraisals'!X332&lt;&gt;"",'Table 2 - MPS.BR Appraisals'!X332&lt;&gt;"",'Table 2 - MPS.BR Appraisals'!X332&lt;&gt;""),X332,""))</f>
        <v>1</v>
      </c>
      <c r="Z332" s="59" t="str">
        <f>IF('Table 2 - MPS.BR Appraisals'!Z332&lt;&gt;"",HLOOKUP(MID('Table 2 - MPS.BR Appraisals'!Z332,5,1),$C$1:$I$2,2,0),IF(OR('Table 2 - MPS.BR Appraisals'!Y332&lt;&gt;"",'Table 2 - MPS.BR Appraisals'!Y332&lt;&gt;"",'Table 2 - MPS.BR Appraisals'!Y332&lt;&gt;""),Y332,""))</f>
        <v/>
      </c>
      <c r="AA332" s="59" t="str">
        <f>IF('Table 2 - MPS.BR Appraisals'!AA332&lt;&gt;"",HLOOKUP(MID('Table 2 - MPS.BR Appraisals'!AA332,5,1),$C$1:$I$2,2,0),IF(OR('Table 2 - MPS.BR Appraisals'!Z332&lt;&gt;"",'Table 2 - MPS.BR Appraisals'!Z332&lt;&gt;"",'Table 2 - MPS.BR Appraisals'!Z332&lt;&gt;""),Z332,""))</f>
        <v/>
      </c>
      <c r="AB332" s="59" t="str">
        <f>IF('Table 2 - MPS.BR Appraisals'!AB332&lt;&gt;"",HLOOKUP(MID('Table 2 - MPS.BR Appraisals'!AB332,5,1),$C$1:$I$2,2,0),IF(OR('Table 2 - MPS.BR Appraisals'!AA332&lt;&gt;"",'Table 2 - MPS.BR Appraisals'!AA332&lt;&gt;"",'Table 2 - MPS.BR Appraisals'!AA332&lt;&gt;""),AA332,""))</f>
        <v/>
      </c>
      <c r="AC332" s="59" t="str">
        <f>IF('Table 2 - MPS.BR Appraisals'!AC332&lt;&gt;"",HLOOKUP(MID('Table 2 - MPS.BR Appraisals'!AC332,5,1),$C$1:$I$2,2,0),IF(OR('Table 2 - MPS.BR Appraisals'!AB332&lt;&gt;"",'Table 2 - MPS.BR Appraisals'!AB332&lt;&gt;"",'Table 2 - MPS.BR Appraisals'!AB332&lt;&gt;""),AB332,""))</f>
        <v/>
      </c>
    </row>
    <row r="333" spans="2:29" ht="17.850000000000001" customHeight="1" x14ac:dyDescent="0.2">
      <c r="B333" s="35" t="s">
        <v>371</v>
      </c>
      <c r="C333" s="59" t="str">
        <f>IF('Table 2 - MPS.BR Appraisals'!C333&lt;&gt;"",HLOOKUP(MID('Table 2 - MPS.BR Appraisals'!C333,5,1),$C$1:$I$2,2,0),"")</f>
        <v/>
      </c>
      <c r="D333" s="59" t="str">
        <f>IF('Table 2 - MPS.BR Appraisals'!D333&lt;&gt;"",HLOOKUP(MID('Table 2 - MPS.BR Appraisals'!D333,5,1),$C$1:$I$2,2,0),IF('Table 2 - MPS.BR Appraisals'!C333&lt;&gt;"",C333,""))</f>
        <v/>
      </c>
      <c r="E333" s="59" t="str">
        <f>IF('Table 2 - MPS.BR Appraisals'!E333&lt;&gt;"",HLOOKUP(MID('Table 2 - MPS.BR Appraisals'!E333,5,1),$C$1:$I$2,2,0),IF(OR('Table 2 - MPS.BR Appraisals'!E333&lt;&gt;"",'Table 2 - MPS.BR Appraisals'!D333&lt;&gt;""),D333,""))</f>
        <v/>
      </c>
      <c r="F333" s="59" t="str">
        <f>IF('Table 2 - MPS.BR Appraisals'!F333&lt;&gt;"",HLOOKUP(MID('Table 2 - MPS.BR Appraisals'!F333,5,1),$C$1:$I$2,2,0),IF(OR('Table 2 - MPS.BR Appraisals'!E333&lt;&gt;"",'Table 2 - MPS.BR Appraisals'!E333&lt;&gt;"",'Table 2 - MPS.BR Appraisals'!E333&lt;&gt;""),E333,""))</f>
        <v/>
      </c>
      <c r="G333" s="59" t="str">
        <f>IF('Table 2 - MPS.BR Appraisals'!G333&lt;&gt;"",HLOOKUP(MID('Table 2 - MPS.BR Appraisals'!G333,5,1),$C$1:$I$2,2,0),IF(OR('Table 2 - MPS.BR Appraisals'!F333&lt;&gt;"",'Table 2 - MPS.BR Appraisals'!F333&lt;&gt;"",'Table 2 - MPS.BR Appraisals'!F333&lt;&gt;""),F333,""))</f>
        <v/>
      </c>
      <c r="H333" s="59" t="str">
        <f>IF('Table 2 - MPS.BR Appraisals'!H333&lt;&gt;"",HLOOKUP(MID('Table 2 - MPS.BR Appraisals'!H333,5,1),$C$1:$I$2,2,0),IF(OR('Table 2 - MPS.BR Appraisals'!G333&lt;&gt;"",'Table 2 - MPS.BR Appraisals'!G333&lt;&gt;"",'Table 2 - MPS.BR Appraisals'!G333&lt;&gt;""),G333,""))</f>
        <v/>
      </c>
      <c r="I333" s="59" t="str">
        <f>IF('Table 2 - MPS.BR Appraisals'!I333&lt;&gt;"",HLOOKUP(MID('Table 2 - MPS.BR Appraisals'!I333,5,1),$C$1:$I$2,2,0),IF(OR('Table 2 - MPS.BR Appraisals'!H333&lt;&gt;"",'Table 2 - MPS.BR Appraisals'!H333&lt;&gt;"",'Table 2 - MPS.BR Appraisals'!H333&lt;&gt;""),H333,""))</f>
        <v/>
      </c>
      <c r="J333" s="59" t="str">
        <f>IF('Table 2 - MPS.BR Appraisals'!J333&lt;&gt;"",HLOOKUP(MID('Table 2 - MPS.BR Appraisals'!J333,5,1),$C$1:$I$2,2,0),IF(OR('Table 2 - MPS.BR Appraisals'!I333&lt;&gt;"",'Table 2 - MPS.BR Appraisals'!I333&lt;&gt;"",'Table 2 - MPS.BR Appraisals'!I333&lt;&gt;""),I333,""))</f>
        <v/>
      </c>
      <c r="K333" s="59" t="str">
        <f>IF('Table 2 - MPS.BR Appraisals'!K333&lt;&gt;"",HLOOKUP(MID('Table 2 - MPS.BR Appraisals'!K333,5,1),$C$1:$I$2,2,0),IF(OR('Table 2 - MPS.BR Appraisals'!J333&lt;&gt;"",'Table 2 - MPS.BR Appraisals'!J333&lt;&gt;"",'Table 2 - MPS.BR Appraisals'!J333&lt;&gt;""),J333,""))</f>
        <v/>
      </c>
      <c r="L333" s="59" t="str">
        <f>IF('Table 2 - MPS.BR Appraisals'!L333&lt;&gt;"",HLOOKUP(MID('Table 2 - MPS.BR Appraisals'!L333,5,1),$C$1:$I$2,2,0),IF(OR('Table 2 - MPS.BR Appraisals'!K333&lt;&gt;"",'Table 2 - MPS.BR Appraisals'!K333&lt;&gt;"",'Table 2 - MPS.BR Appraisals'!K333&lt;&gt;""),K333,""))</f>
        <v/>
      </c>
      <c r="M333" s="59" t="str">
        <f>IF('Table 2 - MPS.BR Appraisals'!M333&lt;&gt;"",HLOOKUP(MID('Table 2 - MPS.BR Appraisals'!M333,5,1),$C$1:$I$2,2,0),IF(OR('Table 2 - MPS.BR Appraisals'!L333&lt;&gt;"",'Table 2 - MPS.BR Appraisals'!L333&lt;&gt;"",'Table 2 - MPS.BR Appraisals'!L333&lt;&gt;""),L333,""))</f>
        <v/>
      </c>
      <c r="N333" s="59" t="str">
        <f>IF('Table 2 - MPS.BR Appraisals'!N333&lt;&gt;"",HLOOKUP(MID('Table 2 - MPS.BR Appraisals'!N333,5,1),$C$1:$I$2,2,0),IF(OR('Table 2 - MPS.BR Appraisals'!M333&lt;&gt;"",'Table 2 - MPS.BR Appraisals'!M333&lt;&gt;"",'Table 2 - MPS.BR Appraisals'!M333&lt;&gt;""),M333,""))</f>
        <v/>
      </c>
      <c r="O333" s="59" t="str">
        <f>IF('Table 2 - MPS.BR Appraisals'!O333&lt;&gt;"",HLOOKUP(MID('Table 2 - MPS.BR Appraisals'!O333,5,1),$C$1:$I$2,2,0),IF(OR('Table 2 - MPS.BR Appraisals'!N333&lt;&gt;"",'Table 2 - MPS.BR Appraisals'!N333&lt;&gt;"",'Table 2 - MPS.BR Appraisals'!N333&lt;&gt;""),N333,""))</f>
        <v/>
      </c>
      <c r="P333" s="59" t="str">
        <f>IF('Table 2 - MPS.BR Appraisals'!P333&lt;&gt;"",HLOOKUP(MID('Table 2 - MPS.BR Appraisals'!P333,5,1),$C$1:$I$2,2,0),IF(OR('Table 2 - MPS.BR Appraisals'!O333&lt;&gt;"",'Table 2 - MPS.BR Appraisals'!O333&lt;&gt;"",'Table 2 - MPS.BR Appraisals'!O333&lt;&gt;""),O333,""))</f>
        <v/>
      </c>
      <c r="Q333" s="59" t="str">
        <f>IF('Table 2 - MPS.BR Appraisals'!Q333&lt;&gt;"",HLOOKUP(MID('Table 2 - MPS.BR Appraisals'!Q333,5,1),$C$1:$I$2,2,0),IF(OR('Table 2 - MPS.BR Appraisals'!P333&lt;&gt;"",'Table 2 - MPS.BR Appraisals'!P333&lt;&gt;"",'Table 2 - MPS.BR Appraisals'!P333&lt;&gt;""),P333,""))</f>
        <v/>
      </c>
      <c r="R333" s="59" t="str">
        <f>IF('Table 2 - MPS.BR Appraisals'!R333&lt;&gt;"",HLOOKUP(MID('Table 2 - MPS.BR Appraisals'!R333,5,1),$C$1:$I$2,2,0),IF(OR('Table 2 - MPS.BR Appraisals'!Q333&lt;&gt;"",'Table 2 - MPS.BR Appraisals'!Q333&lt;&gt;"",'Table 2 - MPS.BR Appraisals'!Q333&lt;&gt;""),Q333,""))</f>
        <v/>
      </c>
      <c r="S333" s="59" t="str">
        <f>IF('Table 2 - MPS.BR Appraisals'!S333&lt;&gt;"",HLOOKUP(MID('Table 2 - MPS.BR Appraisals'!S333,5,1),$C$1:$I$2,2,0),IF(OR('Table 2 - MPS.BR Appraisals'!R333&lt;&gt;"",'Table 2 - MPS.BR Appraisals'!R333&lt;&gt;"",'Table 2 - MPS.BR Appraisals'!R333&lt;&gt;""),R333,""))</f>
        <v/>
      </c>
      <c r="T333" s="59" t="str">
        <f>IF('Table 2 - MPS.BR Appraisals'!T333&lt;&gt;"",HLOOKUP(MID('Table 2 - MPS.BR Appraisals'!T333,5,1),$C$1:$I$2,2,0),IF(OR('Table 2 - MPS.BR Appraisals'!S333&lt;&gt;"",'Table 2 - MPS.BR Appraisals'!S333&lt;&gt;"",'Table 2 - MPS.BR Appraisals'!S333&lt;&gt;""),S333,""))</f>
        <v/>
      </c>
      <c r="U333" s="59" t="str">
        <f>IF('Table 2 - MPS.BR Appraisals'!U333&lt;&gt;"",HLOOKUP(MID('Table 2 - MPS.BR Appraisals'!U333,5,1),$C$1:$I$2,2,0),IF(OR('Table 2 - MPS.BR Appraisals'!T333&lt;&gt;"",'Table 2 - MPS.BR Appraisals'!T333&lt;&gt;"",'Table 2 - MPS.BR Appraisals'!T333&lt;&gt;""),T333,""))</f>
        <v/>
      </c>
      <c r="V333" s="59" t="str">
        <f>IF('Table 2 - MPS.BR Appraisals'!V333&lt;&gt;"",HLOOKUP(MID('Table 2 - MPS.BR Appraisals'!V333,5,1),$C$1:$I$2,2,0),IF(OR('Table 2 - MPS.BR Appraisals'!U333&lt;&gt;"",'Table 2 - MPS.BR Appraisals'!U333&lt;&gt;"",'Table 2 - MPS.BR Appraisals'!U333&lt;&gt;""),U333,""))</f>
        <v/>
      </c>
      <c r="W333" s="59" t="str">
        <f>IF('Table 2 - MPS.BR Appraisals'!W333&lt;&gt;"",HLOOKUP(MID('Table 2 - MPS.BR Appraisals'!W333,5,1),$C$1:$I$2,2,0),IF(OR('Table 2 - MPS.BR Appraisals'!V333&lt;&gt;"",'Table 2 - MPS.BR Appraisals'!V333&lt;&gt;"",'Table 2 - MPS.BR Appraisals'!V333&lt;&gt;""),V333,""))</f>
        <v/>
      </c>
      <c r="X333" s="59" t="str">
        <f>IF('Table 2 - MPS.BR Appraisals'!X333&lt;&gt;"",HLOOKUP(MID('Table 2 - MPS.BR Appraisals'!X333,5,1),$C$1:$I$2,2,0),IF(OR('Table 2 - MPS.BR Appraisals'!W333&lt;&gt;"",'Table 2 - MPS.BR Appraisals'!W333&lt;&gt;"",'Table 2 - MPS.BR Appraisals'!W333&lt;&gt;""),W333,""))</f>
        <v/>
      </c>
      <c r="Y333" s="59" t="str">
        <f>IF('Table 2 - MPS.BR Appraisals'!Y333&lt;&gt;"",HLOOKUP(MID('Table 2 - MPS.BR Appraisals'!Y333,5,1),$C$1:$I$2,2,0),IF(OR('Table 2 - MPS.BR Appraisals'!X333&lt;&gt;"",'Table 2 - MPS.BR Appraisals'!X333&lt;&gt;"",'Table 2 - MPS.BR Appraisals'!X333&lt;&gt;""),X333,""))</f>
        <v/>
      </c>
      <c r="Z333" s="59" t="str">
        <f>IF('Table 2 - MPS.BR Appraisals'!Z333&lt;&gt;"",HLOOKUP(MID('Table 2 - MPS.BR Appraisals'!Z333,5,1),$C$1:$I$2,2,0),IF(OR('Table 2 - MPS.BR Appraisals'!Y333&lt;&gt;"",'Table 2 - MPS.BR Appraisals'!Y333&lt;&gt;"",'Table 2 - MPS.BR Appraisals'!Y333&lt;&gt;""),Y333,""))</f>
        <v/>
      </c>
      <c r="AA333" s="59" t="str">
        <f>IF('Table 2 - MPS.BR Appraisals'!AA333&lt;&gt;"",HLOOKUP(MID('Table 2 - MPS.BR Appraisals'!AA333,5,1),$C$1:$I$2,2,0),IF(OR('Table 2 - MPS.BR Appraisals'!Z333&lt;&gt;"",'Table 2 - MPS.BR Appraisals'!Z333&lt;&gt;"",'Table 2 - MPS.BR Appraisals'!Z333&lt;&gt;""),Z333,""))</f>
        <v/>
      </c>
      <c r="AB333" s="59" t="str">
        <f>IF('Table 2 - MPS.BR Appraisals'!AB333&lt;&gt;"",HLOOKUP(MID('Table 2 - MPS.BR Appraisals'!AB333,5,1),$C$1:$I$2,2,0),IF(OR('Table 2 - MPS.BR Appraisals'!AA333&lt;&gt;"",'Table 2 - MPS.BR Appraisals'!AA333&lt;&gt;"",'Table 2 - MPS.BR Appraisals'!AA333&lt;&gt;""),AA333,""))</f>
        <v/>
      </c>
      <c r="AC333" s="59" t="str">
        <f>IF('Table 2 - MPS.BR Appraisals'!AC333&lt;&gt;"",HLOOKUP(MID('Table 2 - MPS.BR Appraisals'!AC333,5,1),$C$1:$I$2,2,0),IF(OR('Table 2 - MPS.BR Appraisals'!AB333&lt;&gt;"",'Table 2 - MPS.BR Appraisals'!AB333&lt;&gt;"",'Table 2 - MPS.BR Appraisals'!AB333&lt;&gt;""),AB333,""))</f>
        <v/>
      </c>
    </row>
    <row r="334" spans="2:29" ht="17.850000000000001" customHeight="1" x14ac:dyDescent="0.2">
      <c r="B334" s="35" t="s">
        <v>372</v>
      </c>
      <c r="C334" s="59" t="str">
        <f>IF('Table 2 - MPS.BR Appraisals'!C334&lt;&gt;"",HLOOKUP(MID('Table 2 - MPS.BR Appraisals'!C334,5,1),$C$1:$I$2,2,0),"")</f>
        <v/>
      </c>
      <c r="D334" s="59" t="str">
        <f>IF('Table 2 - MPS.BR Appraisals'!D334&lt;&gt;"",HLOOKUP(MID('Table 2 - MPS.BR Appraisals'!D334,5,1),$C$1:$I$2,2,0),IF('Table 2 - MPS.BR Appraisals'!C334&lt;&gt;"",C334,""))</f>
        <v/>
      </c>
      <c r="E334" s="59" t="str">
        <f>IF('Table 2 - MPS.BR Appraisals'!E334&lt;&gt;"",HLOOKUP(MID('Table 2 - MPS.BR Appraisals'!E334,5,1),$C$1:$I$2,2,0),IF(OR('Table 2 - MPS.BR Appraisals'!E334&lt;&gt;"",'Table 2 - MPS.BR Appraisals'!D334&lt;&gt;""),D334,""))</f>
        <v/>
      </c>
      <c r="F334" s="59" t="str">
        <f>IF('Table 2 - MPS.BR Appraisals'!F334&lt;&gt;"",HLOOKUP(MID('Table 2 - MPS.BR Appraisals'!F334,5,1),$C$1:$I$2,2,0),IF(OR('Table 2 - MPS.BR Appraisals'!E334&lt;&gt;"",'Table 2 - MPS.BR Appraisals'!E334&lt;&gt;"",'Table 2 - MPS.BR Appraisals'!E334&lt;&gt;""),E334,""))</f>
        <v/>
      </c>
      <c r="G334" s="59" t="str">
        <f>IF('Table 2 - MPS.BR Appraisals'!G334&lt;&gt;"",HLOOKUP(MID('Table 2 - MPS.BR Appraisals'!G334,5,1),$C$1:$I$2,2,0),IF(OR('Table 2 - MPS.BR Appraisals'!F334&lt;&gt;"",'Table 2 - MPS.BR Appraisals'!F334&lt;&gt;"",'Table 2 - MPS.BR Appraisals'!F334&lt;&gt;""),F334,""))</f>
        <v/>
      </c>
      <c r="H334" s="59" t="str">
        <f>IF('Table 2 - MPS.BR Appraisals'!H334&lt;&gt;"",HLOOKUP(MID('Table 2 - MPS.BR Appraisals'!H334,5,1),$C$1:$I$2,2,0),IF(OR('Table 2 - MPS.BR Appraisals'!G334&lt;&gt;"",'Table 2 - MPS.BR Appraisals'!G334&lt;&gt;"",'Table 2 - MPS.BR Appraisals'!G334&lt;&gt;""),G334,""))</f>
        <v/>
      </c>
      <c r="I334" s="59" t="str">
        <f>IF('Table 2 - MPS.BR Appraisals'!I334&lt;&gt;"",HLOOKUP(MID('Table 2 - MPS.BR Appraisals'!I334,5,1),$C$1:$I$2,2,0),IF(OR('Table 2 - MPS.BR Appraisals'!H334&lt;&gt;"",'Table 2 - MPS.BR Appraisals'!H334&lt;&gt;"",'Table 2 - MPS.BR Appraisals'!H334&lt;&gt;""),H334,""))</f>
        <v/>
      </c>
      <c r="J334" s="59" t="str">
        <f>IF('Table 2 - MPS.BR Appraisals'!J334&lt;&gt;"",HLOOKUP(MID('Table 2 - MPS.BR Appraisals'!J334,5,1),$C$1:$I$2,2,0),IF(OR('Table 2 - MPS.BR Appraisals'!I334&lt;&gt;"",'Table 2 - MPS.BR Appraisals'!I334&lt;&gt;"",'Table 2 - MPS.BR Appraisals'!I334&lt;&gt;""),I334,""))</f>
        <v/>
      </c>
      <c r="K334" s="59" t="str">
        <f>IF('Table 2 - MPS.BR Appraisals'!K334&lt;&gt;"",HLOOKUP(MID('Table 2 - MPS.BR Appraisals'!K334,5,1),$C$1:$I$2,2,0),IF(OR('Table 2 - MPS.BR Appraisals'!J334&lt;&gt;"",'Table 2 - MPS.BR Appraisals'!J334&lt;&gt;"",'Table 2 - MPS.BR Appraisals'!J334&lt;&gt;""),J334,""))</f>
        <v/>
      </c>
      <c r="L334" s="59" t="str">
        <f>IF('Table 2 - MPS.BR Appraisals'!L334&lt;&gt;"",HLOOKUP(MID('Table 2 - MPS.BR Appraisals'!L334,5,1),$C$1:$I$2,2,0),IF(OR('Table 2 - MPS.BR Appraisals'!K334&lt;&gt;"",'Table 2 - MPS.BR Appraisals'!K334&lt;&gt;"",'Table 2 - MPS.BR Appraisals'!K334&lt;&gt;""),K334,""))</f>
        <v/>
      </c>
      <c r="M334" s="59" t="str">
        <f>IF('Table 2 - MPS.BR Appraisals'!M334&lt;&gt;"",HLOOKUP(MID('Table 2 - MPS.BR Appraisals'!M334,5,1),$C$1:$I$2,2,0),IF(OR('Table 2 - MPS.BR Appraisals'!L334&lt;&gt;"",'Table 2 - MPS.BR Appraisals'!L334&lt;&gt;"",'Table 2 - MPS.BR Appraisals'!L334&lt;&gt;""),L334,""))</f>
        <v/>
      </c>
      <c r="N334" s="59" t="str">
        <f>IF('Table 2 - MPS.BR Appraisals'!N334&lt;&gt;"",HLOOKUP(MID('Table 2 - MPS.BR Appraisals'!N334,5,1),$C$1:$I$2,2,0),IF(OR('Table 2 - MPS.BR Appraisals'!M334&lt;&gt;"",'Table 2 - MPS.BR Appraisals'!M334&lt;&gt;"",'Table 2 - MPS.BR Appraisals'!M334&lt;&gt;""),M334,""))</f>
        <v/>
      </c>
      <c r="O334" s="59" t="str">
        <f>IF('Table 2 - MPS.BR Appraisals'!O334&lt;&gt;"",HLOOKUP(MID('Table 2 - MPS.BR Appraisals'!O334,5,1),$C$1:$I$2,2,0),IF(OR('Table 2 - MPS.BR Appraisals'!N334&lt;&gt;"",'Table 2 - MPS.BR Appraisals'!N334&lt;&gt;"",'Table 2 - MPS.BR Appraisals'!N334&lt;&gt;""),N334,""))</f>
        <v/>
      </c>
      <c r="P334" s="59" t="str">
        <f>IF('Table 2 - MPS.BR Appraisals'!P334&lt;&gt;"",HLOOKUP(MID('Table 2 - MPS.BR Appraisals'!P334,5,1),$C$1:$I$2,2,0),IF(OR('Table 2 - MPS.BR Appraisals'!O334&lt;&gt;"",'Table 2 - MPS.BR Appraisals'!O334&lt;&gt;"",'Table 2 - MPS.BR Appraisals'!O334&lt;&gt;""),O334,""))</f>
        <v/>
      </c>
      <c r="Q334" s="59" t="str">
        <f>IF('Table 2 - MPS.BR Appraisals'!Q334&lt;&gt;"",HLOOKUP(MID('Table 2 - MPS.BR Appraisals'!Q334,5,1),$C$1:$I$2,2,0),IF(OR('Table 2 - MPS.BR Appraisals'!P334&lt;&gt;"",'Table 2 - MPS.BR Appraisals'!P334&lt;&gt;"",'Table 2 - MPS.BR Appraisals'!P334&lt;&gt;""),P334,""))</f>
        <v/>
      </c>
      <c r="R334" s="59" t="str">
        <f>IF('Table 2 - MPS.BR Appraisals'!R334&lt;&gt;"",HLOOKUP(MID('Table 2 - MPS.BR Appraisals'!R334,5,1),$C$1:$I$2,2,0),IF(OR('Table 2 - MPS.BR Appraisals'!Q334&lt;&gt;"",'Table 2 - MPS.BR Appraisals'!Q334&lt;&gt;"",'Table 2 - MPS.BR Appraisals'!Q334&lt;&gt;""),Q334,""))</f>
        <v/>
      </c>
      <c r="S334" s="59" t="str">
        <f>IF('Table 2 - MPS.BR Appraisals'!S334&lt;&gt;"",HLOOKUP(MID('Table 2 - MPS.BR Appraisals'!S334,5,1),$C$1:$I$2,2,0),IF(OR('Table 2 - MPS.BR Appraisals'!R334&lt;&gt;"",'Table 2 - MPS.BR Appraisals'!R334&lt;&gt;"",'Table 2 - MPS.BR Appraisals'!R334&lt;&gt;""),R334,""))</f>
        <v/>
      </c>
      <c r="T334" s="59">
        <f>IF('Table 2 - MPS.BR Appraisals'!T334&lt;&gt;"",HLOOKUP(MID('Table 2 - MPS.BR Appraisals'!T334,5,1),$C$1:$I$2,2,0),IF(OR('Table 2 - MPS.BR Appraisals'!S334&lt;&gt;"",'Table 2 - MPS.BR Appraisals'!S334&lt;&gt;"",'Table 2 - MPS.BR Appraisals'!S334&lt;&gt;""),S334,""))</f>
        <v>2</v>
      </c>
      <c r="U334" s="59">
        <f>IF('Table 2 - MPS.BR Appraisals'!U334&lt;&gt;"",HLOOKUP(MID('Table 2 - MPS.BR Appraisals'!U334,5,1),$C$1:$I$2,2,0),IF(OR('Table 2 - MPS.BR Appraisals'!T334&lt;&gt;"",'Table 2 - MPS.BR Appraisals'!T334&lt;&gt;"",'Table 2 - MPS.BR Appraisals'!T334&lt;&gt;""),T334,""))</f>
        <v>2</v>
      </c>
      <c r="V334" s="59" t="str">
        <f>IF('Table 2 - MPS.BR Appraisals'!V334&lt;&gt;"",HLOOKUP(MID('Table 2 - MPS.BR Appraisals'!V334,5,1),$C$1:$I$2,2,0),IF(OR('Table 2 - MPS.BR Appraisals'!U334&lt;&gt;"",'Table 2 - MPS.BR Appraisals'!U334&lt;&gt;"",'Table 2 - MPS.BR Appraisals'!U334&lt;&gt;""),U334,""))</f>
        <v/>
      </c>
      <c r="W334" s="59" t="str">
        <f>IF('Table 2 - MPS.BR Appraisals'!W334&lt;&gt;"",HLOOKUP(MID('Table 2 - MPS.BR Appraisals'!W334,5,1),$C$1:$I$2,2,0),IF(OR('Table 2 - MPS.BR Appraisals'!V334&lt;&gt;"",'Table 2 - MPS.BR Appraisals'!V334&lt;&gt;"",'Table 2 - MPS.BR Appraisals'!V334&lt;&gt;""),V334,""))</f>
        <v/>
      </c>
      <c r="X334" s="59" t="str">
        <f>IF('Table 2 - MPS.BR Appraisals'!X334&lt;&gt;"",HLOOKUP(MID('Table 2 - MPS.BR Appraisals'!X334,5,1),$C$1:$I$2,2,0),IF(OR('Table 2 - MPS.BR Appraisals'!W334&lt;&gt;"",'Table 2 - MPS.BR Appraisals'!W334&lt;&gt;"",'Table 2 - MPS.BR Appraisals'!W334&lt;&gt;""),W334,""))</f>
        <v/>
      </c>
      <c r="Y334" s="59" t="str">
        <f>IF('Table 2 - MPS.BR Appraisals'!Y334&lt;&gt;"",HLOOKUP(MID('Table 2 - MPS.BR Appraisals'!Y334,5,1),$C$1:$I$2,2,0),IF(OR('Table 2 - MPS.BR Appraisals'!X334&lt;&gt;"",'Table 2 - MPS.BR Appraisals'!X334&lt;&gt;"",'Table 2 - MPS.BR Appraisals'!X334&lt;&gt;""),X334,""))</f>
        <v/>
      </c>
      <c r="Z334" s="59" t="str">
        <f>IF('Table 2 - MPS.BR Appraisals'!Z334&lt;&gt;"",HLOOKUP(MID('Table 2 - MPS.BR Appraisals'!Z334,5,1),$C$1:$I$2,2,0),IF(OR('Table 2 - MPS.BR Appraisals'!Y334&lt;&gt;"",'Table 2 - MPS.BR Appraisals'!Y334&lt;&gt;"",'Table 2 - MPS.BR Appraisals'!Y334&lt;&gt;""),Y334,""))</f>
        <v/>
      </c>
      <c r="AA334" s="59" t="str">
        <f>IF('Table 2 - MPS.BR Appraisals'!AA334&lt;&gt;"",HLOOKUP(MID('Table 2 - MPS.BR Appraisals'!AA334,5,1),$C$1:$I$2,2,0),IF(OR('Table 2 - MPS.BR Appraisals'!Z334&lt;&gt;"",'Table 2 - MPS.BR Appraisals'!Z334&lt;&gt;"",'Table 2 - MPS.BR Appraisals'!Z334&lt;&gt;""),Z334,""))</f>
        <v/>
      </c>
      <c r="AB334" s="59" t="str">
        <f>IF('Table 2 - MPS.BR Appraisals'!AB334&lt;&gt;"",HLOOKUP(MID('Table 2 - MPS.BR Appraisals'!AB334,5,1),$C$1:$I$2,2,0),IF(OR('Table 2 - MPS.BR Appraisals'!AA334&lt;&gt;"",'Table 2 - MPS.BR Appraisals'!AA334&lt;&gt;"",'Table 2 - MPS.BR Appraisals'!AA334&lt;&gt;""),AA334,""))</f>
        <v/>
      </c>
      <c r="AC334" s="59" t="str">
        <f>IF('Table 2 - MPS.BR Appraisals'!AC334&lt;&gt;"",HLOOKUP(MID('Table 2 - MPS.BR Appraisals'!AC334,5,1),$C$1:$I$2,2,0),IF(OR('Table 2 - MPS.BR Appraisals'!AB334&lt;&gt;"",'Table 2 - MPS.BR Appraisals'!AB334&lt;&gt;"",'Table 2 - MPS.BR Appraisals'!AB334&lt;&gt;""),AB334,""))</f>
        <v/>
      </c>
    </row>
    <row r="335" spans="2:29" ht="17.850000000000001" customHeight="1" x14ac:dyDescent="0.2">
      <c r="B335" s="35" t="s">
        <v>373</v>
      </c>
      <c r="C335" s="59" t="str">
        <f>IF('Table 2 - MPS.BR Appraisals'!C335&lt;&gt;"",HLOOKUP(MID('Table 2 - MPS.BR Appraisals'!C335,5,1),$C$1:$I$2,2,0),"")</f>
        <v/>
      </c>
      <c r="D335" s="59" t="str">
        <f>IF('Table 2 - MPS.BR Appraisals'!D335&lt;&gt;"",HLOOKUP(MID('Table 2 - MPS.BR Appraisals'!D335,5,1),$C$1:$I$2,2,0),IF('Table 2 - MPS.BR Appraisals'!C335&lt;&gt;"",C335,""))</f>
        <v/>
      </c>
      <c r="E335" s="59" t="str">
        <f>IF('Table 2 - MPS.BR Appraisals'!E335&lt;&gt;"",HLOOKUP(MID('Table 2 - MPS.BR Appraisals'!E335,5,1),$C$1:$I$2,2,0),IF(OR('Table 2 - MPS.BR Appraisals'!E335&lt;&gt;"",'Table 2 - MPS.BR Appraisals'!D335&lt;&gt;""),D335,""))</f>
        <v/>
      </c>
      <c r="F335" s="59" t="str">
        <f>IF('Table 2 - MPS.BR Appraisals'!F335&lt;&gt;"",HLOOKUP(MID('Table 2 - MPS.BR Appraisals'!F335,5,1),$C$1:$I$2,2,0),IF(OR('Table 2 - MPS.BR Appraisals'!E335&lt;&gt;"",'Table 2 - MPS.BR Appraisals'!E335&lt;&gt;"",'Table 2 - MPS.BR Appraisals'!E335&lt;&gt;""),E335,""))</f>
        <v/>
      </c>
      <c r="G335" s="59" t="str">
        <f>IF('Table 2 - MPS.BR Appraisals'!G335&lt;&gt;"",HLOOKUP(MID('Table 2 - MPS.BR Appraisals'!G335,5,1),$C$1:$I$2,2,0),IF(OR('Table 2 - MPS.BR Appraisals'!F335&lt;&gt;"",'Table 2 - MPS.BR Appraisals'!F335&lt;&gt;"",'Table 2 - MPS.BR Appraisals'!F335&lt;&gt;""),F335,""))</f>
        <v/>
      </c>
      <c r="H335" s="59" t="str">
        <f>IF('Table 2 - MPS.BR Appraisals'!H335&lt;&gt;"",HLOOKUP(MID('Table 2 - MPS.BR Appraisals'!H335,5,1),$C$1:$I$2,2,0),IF(OR('Table 2 - MPS.BR Appraisals'!G335&lt;&gt;"",'Table 2 - MPS.BR Appraisals'!G335&lt;&gt;"",'Table 2 - MPS.BR Appraisals'!G335&lt;&gt;""),G335,""))</f>
        <v/>
      </c>
      <c r="I335" s="59" t="str">
        <f>IF('Table 2 - MPS.BR Appraisals'!I335&lt;&gt;"",HLOOKUP(MID('Table 2 - MPS.BR Appraisals'!I335,5,1),$C$1:$I$2,2,0),IF(OR('Table 2 - MPS.BR Appraisals'!H335&lt;&gt;"",'Table 2 - MPS.BR Appraisals'!H335&lt;&gt;"",'Table 2 - MPS.BR Appraisals'!H335&lt;&gt;""),H335,""))</f>
        <v/>
      </c>
      <c r="J335" s="59" t="str">
        <f>IF('Table 2 - MPS.BR Appraisals'!J335&lt;&gt;"",HLOOKUP(MID('Table 2 - MPS.BR Appraisals'!J335,5,1),$C$1:$I$2,2,0),IF(OR('Table 2 - MPS.BR Appraisals'!I335&lt;&gt;"",'Table 2 - MPS.BR Appraisals'!I335&lt;&gt;"",'Table 2 - MPS.BR Appraisals'!I335&lt;&gt;""),I335,""))</f>
        <v/>
      </c>
      <c r="K335" s="59" t="str">
        <f>IF('Table 2 - MPS.BR Appraisals'!K335&lt;&gt;"",HLOOKUP(MID('Table 2 - MPS.BR Appraisals'!K335,5,1),$C$1:$I$2,2,0),IF(OR('Table 2 - MPS.BR Appraisals'!J335&lt;&gt;"",'Table 2 - MPS.BR Appraisals'!J335&lt;&gt;"",'Table 2 - MPS.BR Appraisals'!J335&lt;&gt;""),J335,""))</f>
        <v/>
      </c>
      <c r="L335" s="59" t="str">
        <f>IF('Table 2 - MPS.BR Appraisals'!L335&lt;&gt;"",HLOOKUP(MID('Table 2 - MPS.BR Appraisals'!L335,5,1),$C$1:$I$2,2,0),IF(OR('Table 2 - MPS.BR Appraisals'!K335&lt;&gt;"",'Table 2 - MPS.BR Appraisals'!K335&lt;&gt;"",'Table 2 - MPS.BR Appraisals'!K335&lt;&gt;""),K335,""))</f>
        <v/>
      </c>
      <c r="M335" s="59" t="str">
        <f>IF('Table 2 - MPS.BR Appraisals'!M335&lt;&gt;"",HLOOKUP(MID('Table 2 - MPS.BR Appraisals'!M335,5,1),$C$1:$I$2,2,0),IF(OR('Table 2 - MPS.BR Appraisals'!L335&lt;&gt;"",'Table 2 - MPS.BR Appraisals'!L335&lt;&gt;"",'Table 2 - MPS.BR Appraisals'!L335&lt;&gt;""),L335,""))</f>
        <v/>
      </c>
      <c r="N335" s="59" t="str">
        <f>IF('Table 2 - MPS.BR Appraisals'!N335&lt;&gt;"",HLOOKUP(MID('Table 2 - MPS.BR Appraisals'!N335,5,1),$C$1:$I$2,2,0),IF(OR('Table 2 - MPS.BR Appraisals'!M335&lt;&gt;"",'Table 2 - MPS.BR Appraisals'!M335&lt;&gt;"",'Table 2 - MPS.BR Appraisals'!M335&lt;&gt;""),M335,""))</f>
        <v/>
      </c>
      <c r="O335" s="59" t="str">
        <f>IF('Table 2 - MPS.BR Appraisals'!O335&lt;&gt;"",HLOOKUP(MID('Table 2 - MPS.BR Appraisals'!O335,5,1),$C$1:$I$2,2,0),IF(OR('Table 2 - MPS.BR Appraisals'!N335&lt;&gt;"",'Table 2 - MPS.BR Appraisals'!N335&lt;&gt;"",'Table 2 - MPS.BR Appraisals'!N335&lt;&gt;""),N335,""))</f>
        <v/>
      </c>
      <c r="P335" s="59" t="str">
        <f>IF('Table 2 - MPS.BR Appraisals'!P335&lt;&gt;"",HLOOKUP(MID('Table 2 - MPS.BR Appraisals'!P335,5,1),$C$1:$I$2,2,0),IF(OR('Table 2 - MPS.BR Appraisals'!O335&lt;&gt;"",'Table 2 - MPS.BR Appraisals'!O335&lt;&gt;"",'Table 2 - MPS.BR Appraisals'!O335&lt;&gt;""),O335,""))</f>
        <v/>
      </c>
      <c r="Q335" s="59" t="str">
        <f>IF('Table 2 - MPS.BR Appraisals'!Q335&lt;&gt;"",HLOOKUP(MID('Table 2 - MPS.BR Appraisals'!Q335,5,1),$C$1:$I$2,2,0),IF(OR('Table 2 - MPS.BR Appraisals'!P335&lt;&gt;"",'Table 2 - MPS.BR Appraisals'!P335&lt;&gt;"",'Table 2 - MPS.BR Appraisals'!P335&lt;&gt;""),P335,""))</f>
        <v/>
      </c>
      <c r="R335" s="59" t="str">
        <f>IF('Table 2 - MPS.BR Appraisals'!R335&lt;&gt;"",HLOOKUP(MID('Table 2 - MPS.BR Appraisals'!R335,5,1),$C$1:$I$2,2,0),IF(OR('Table 2 - MPS.BR Appraisals'!Q335&lt;&gt;"",'Table 2 - MPS.BR Appraisals'!Q335&lt;&gt;"",'Table 2 - MPS.BR Appraisals'!Q335&lt;&gt;""),Q335,""))</f>
        <v/>
      </c>
      <c r="S335" s="59" t="str">
        <f>IF('Table 2 - MPS.BR Appraisals'!S335&lt;&gt;"",HLOOKUP(MID('Table 2 - MPS.BR Appraisals'!S335,5,1),$C$1:$I$2,2,0),IF(OR('Table 2 - MPS.BR Appraisals'!R335&lt;&gt;"",'Table 2 - MPS.BR Appraisals'!R335&lt;&gt;"",'Table 2 - MPS.BR Appraisals'!R335&lt;&gt;""),R335,""))</f>
        <v/>
      </c>
      <c r="T335" s="59" t="str">
        <f>IF('Table 2 - MPS.BR Appraisals'!T335&lt;&gt;"",HLOOKUP(MID('Table 2 - MPS.BR Appraisals'!T335,5,1),$C$1:$I$2,2,0),IF(OR('Table 2 - MPS.BR Appraisals'!S335&lt;&gt;"",'Table 2 - MPS.BR Appraisals'!S335&lt;&gt;"",'Table 2 - MPS.BR Appraisals'!S335&lt;&gt;""),S335,""))</f>
        <v/>
      </c>
      <c r="U335" s="59" t="str">
        <f>IF('Table 2 - MPS.BR Appraisals'!U335&lt;&gt;"",HLOOKUP(MID('Table 2 - MPS.BR Appraisals'!U335,5,1),$C$1:$I$2,2,0),IF(OR('Table 2 - MPS.BR Appraisals'!T335&lt;&gt;"",'Table 2 - MPS.BR Appraisals'!T335&lt;&gt;"",'Table 2 - MPS.BR Appraisals'!T335&lt;&gt;""),T335,""))</f>
        <v/>
      </c>
      <c r="V335" s="59" t="str">
        <f>IF('Table 2 - MPS.BR Appraisals'!V335&lt;&gt;"",HLOOKUP(MID('Table 2 - MPS.BR Appraisals'!V335,5,1),$C$1:$I$2,2,0),IF(OR('Table 2 - MPS.BR Appraisals'!U335&lt;&gt;"",'Table 2 - MPS.BR Appraisals'!U335&lt;&gt;"",'Table 2 - MPS.BR Appraisals'!U335&lt;&gt;""),U335,""))</f>
        <v/>
      </c>
      <c r="W335" s="59" t="str">
        <f>IF('Table 2 - MPS.BR Appraisals'!W335&lt;&gt;"",HLOOKUP(MID('Table 2 - MPS.BR Appraisals'!W335,5,1),$C$1:$I$2,2,0),IF(OR('Table 2 - MPS.BR Appraisals'!V335&lt;&gt;"",'Table 2 - MPS.BR Appraisals'!V335&lt;&gt;"",'Table 2 - MPS.BR Appraisals'!V335&lt;&gt;""),V335,""))</f>
        <v/>
      </c>
      <c r="X335" s="59" t="str">
        <f>IF('Table 2 - MPS.BR Appraisals'!X335&lt;&gt;"",HLOOKUP(MID('Table 2 - MPS.BR Appraisals'!X335,5,1),$C$1:$I$2,2,0),IF(OR('Table 2 - MPS.BR Appraisals'!W335&lt;&gt;"",'Table 2 - MPS.BR Appraisals'!W335&lt;&gt;"",'Table 2 - MPS.BR Appraisals'!W335&lt;&gt;""),W335,""))</f>
        <v/>
      </c>
      <c r="Y335" s="59" t="str">
        <f>IF('Table 2 - MPS.BR Appraisals'!Y335&lt;&gt;"",HLOOKUP(MID('Table 2 - MPS.BR Appraisals'!Y335,5,1),$C$1:$I$2,2,0),IF(OR('Table 2 - MPS.BR Appraisals'!X335&lt;&gt;"",'Table 2 - MPS.BR Appraisals'!X335&lt;&gt;"",'Table 2 - MPS.BR Appraisals'!X335&lt;&gt;""),X335,""))</f>
        <v/>
      </c>
      <c r="Z335" s="59">
        <f>IF('Table 2 - MPS.BR Appraisals'!Z335&lt;&gt;"",HLOOKUP(MID('Table 2 - MPS.BR Appraisals'!Z335,5,1),$C$1:$I$2,2,0),IF(OR('Table 2 - MPS.BR Appraisals'!Y335&lt;&gt;"",'Table 2 - MPS.BR Appraisals'!Y335&lt;&gt;"",'Table 2 - MPS.BR Appraisals'!Y335&lt;&gt;""),Y335,""))</f>
        <v>1</v>
      </c>
      <c r="AA335" s="59">
        <f>IF('Table 2 - MPS.BR Appraisals'!AA335&lt;&gt;"",HLOOKUP(MID('Table 2 - MPS.BR Appraisals'!AA335,5,1),$C$1:$I$2,2,0),IF(OR('Table 2 - MPS.BR Appraisals'!Z335&lt;&gt;"",'Table 2 - MPS.BR Appraisals'!Z335&lt;&gt;"",'Table 2 - MPS.BR Appraisals'!Z335&lt;&gt;""),Z335,""))</f>
        <v>1</v>
      </c>
      <c r="AB335" s="59" t="str">
        <f>IF('Table 2 - MPS.BR Appraisals'!AB335&lt;&gt;"",HLOOKUP(MID('Table 2 - MPS.BR Appraisals'!AB335,5,1),$C$1:$I$2,2,0),IF(OR('Table 2 - MPS.BR Appraisals'!AA335&lt;&gt;"",'Table 2 - MPS.BR Appraisals'!AA335&lt;&gt;"",'Table 2 - MPS.BR Appraisals'!AA335&lt;&gt;""),AA335,""))</f>
        <v/>
      </c>
      <c r="AC335" s="59" t="str">
        <f>IF('Table 2 - MPS.BR Appraisals'!AC335&lt;&gt;"",HLOOKUP(MID('Table 2 - MPS.BR Appraisals'!AC335,5,1),$C$1:$I$2,2,0),IF(OR('Table 2 - MPS.BR Appraisals'!AB335&lt;&gt;"",'Table 2 - MPS.BR Appraisals'!AB335&lt;&gt;"",'Table 2 - MPS.BR Appraisals'!AB335&lt;&gt;""),AB335,""))</f>
        <v/>
      </c>
    </row>
    <row r="336" spans="2:29" ht="17.850000000000001" customHeight="1" x14ac:dyDescent="0.2">
      <c r="B336" s="35" t="s">
        <v>374</v>
      </c>
      <c r="C336" s="59" t="str">
        <f>IF('Table 2 - MPS.BR Appraisals'!C336&lt;&gt;"",HLOOKUP(MID('Table 2 - MPS.BR Appraisals'!C336,5,1),$C$1:$I$2,2,0),"")</f>
        <v/>
      </c>
      <c r="D336" s="59" t="str">
        <f>IF('Table 2 - MPS.BR Appraisals'!D336&lt;&gt;"",HLOOKUP(MID('Table 2 - MPS.BR Appraisals'!D336,5,1),$C$1:$I$2,2,0),IF('Table 2 - MPS.BR Appraisals'!C336&lt;&gt;"",C336,""))</f>
        <v/>
      </c>
      <c r="E336" s="59" t="str">
        <f>IF('Table 2 - MPS.BR Appraisals'!E336&lt;&gt;"",HLOOKUP(MID('Table 2 - MPS.BR Appraisals'!E336,5,1),$C$1:$I$2,2,0),IF(OR('Table 2 - MPS.BR Appraisals'!E336&lt;&gt;"",'Table 2 - MPS.BR Appraisals'!D336&lt;&gt;""),D336,""))</f>
        <v/>
      </c>
      <c r="F336" s="59" t="str">
        <f>IF('Table 2 - MPS.BR Appraisals'!F336&lt;&gt;"",HLOOKUP(MID('Table 2 - MPS.BR Appraisals'!F336,5,1),$C$1:$I$2,2,0),IF(OR('Table 2 - MPS.BR Appraisals'!E336&lt;&gt;"",'Table 2 - MPS.BR Appraisals'!E336&lt;&gt;"",'Table 2 - MPS.BR Appraisals'!E336&lt;&gt;""),E336,""))</f>
        <v/>
      </c>
      <c r="G336" s="59" t="str">
        <f>IF('Table 2 - MPS.BR Appraisals'!G336&lt;&gt;"",HLOOKUP(MID('Table 2 - MPS.BR Appraisals'!G336,5,1),$C$1:$I$2,2,0),IF(OR('Table 2 - MPS.BR Appraisals'!F336&lt;&gt;"",'Table 2 - MPS.BR Appraisals'!F336&lt;&gt;"",'Table 2 - MPS.BR Appraisals'!F336&lt;&gt;""),F336,""))</f>
        <v/>
      </c>
      <c r="H336" s="59" t="str">
        <f>IF('Table 2 - MPS.BR Appraisals'!H336&lt;&gt;"",HLOOKUP(MID('Table 2 - MPS.BR Appraisals'!H336,5,1),$C$1:$I$2,2,0),IF(OR('Table 2 - MPS.BR Appraisals'!G336&lt;&gt;"",'Table 2 - MPS.BR Appraisals'!G336&lt;&gt;"",'Table 2 - MPS.BR Appraisals'!G336&lt;&gt;""),G336,""))</f>
        <v/>
      </c>
      <c r="I336" s="59" t="str">
        <f>IF('Table 2 - MPS.BR Appraisals'!I336&lt;&gt;"",HLOOKUP(MID('Table 2 - MPS.BR Appraisals'!I336,5,1),$C$1:$I$2,2,0),IF(OR('Table 2 - MPS.BR Appraisals'!H336&lt;&gt;"",'Table 2 - MPS.BR Appraisals'!H336&lt;&gt;"",'Table 2 - MPS.BR Appraisals'!H336&lt;&gt;""),H336,""))</f>
        <v/>
      </c>
      <c r="J336" s="59" t="str">
        <f>IF('Table 2 - MPS.BR Appraisals'!J336&lt;&gt;"",HLOOKUP(MID('Table 2 - MPS.BR Appraisals'!J336,5,1),$C$1:$I$2,2,0),IF(OR('Table 2 - MPS.BR Appraisals'!I336&lt;&gt;"",'Table 2 - MPS.BR Appraisals'!I336&lt;&gt;"",'Table 2 - MPS.BR Appraisals'!I336&lt;&gt;""),I336,""))</f>
        <v/>
      </c>
      <c r="K336" s="59" t="str">
        <f>IF('Table 2 - MPS.BR Appraisals'!K336&lt;&gt;"",HLOOKUP(MID('Table 2 - MPS.BR Appraisals'!K336,5,1),$C$1:$I$2,2,0),IF(OR('Table 2 - MPS.BR Appraisals'!J336&lt;&gt;"",'Table 2 - MPS.BR Appraisals'!J336&lt;&gt;"",'Table 2 - MPS.BR Appraisals'!J336&lt;&gt;""),J336,""))</f>
        <v/>
      </c>
      <c r="L336" s="59" t="str">
        <f>IF('Table 2 - MPS.BR Appraisals'!L336&lt;&gt;"",HLOOKUP(MID('Table 2 - MPS.BR Appraisals'!L336,5,1),$C$1:$I$2,2,0),IF(OR('Table 2 - MPS.BR Appraisals'!K336&lt;&gt;"",'Table 2 - MPS.BR Appraisals'!K336&lt;&gt;"",'Table 2 - MPS.BR Appraisals'!K336&lt;&gt;""),K336,""))</f>
        <v/>
      </c>
      <c r="M336" s="59" t="str">
        <f>IF('Table 2 - MPS.BR Appraisals'!M336&lt;&gt;"",HLOOKUP(MID('Table 2 - MPS.BR Appraisals'!M336,5,1),$C$1:$I$2,2,0),IF(OR('Table 2 - MPS.BR Appraisals'!L336&lt;&gt;"",'Table 2 - MPS.BR Appraisals'!L336&lt;&gt;"",'Table 2 - MPS.BR Appraisals'!L336&lt;&gt;""),L336,""))</f>
        <v/>
      </c>
      <c r="N336" s="59" t="str">
        <f>IF('Table 2 - MPS.BR Appraisals'!N336&lt;&gt;"",HLOOKUP(MID('Table 2 - MPS.BR Appraisals'!N336,5,1),$C$1:$I$2,2,0),IF(OR('Table 2 - MPS.BR Appraisals'!M336&lt;&gt;"",'Table 2 - MPS.BR Appraisals'!M336&lt;&gt;"",'Table 2 - MPS.BR Appraisals'!M336&lt;&gt;""),M336,""))</f>
        <v/>
      </c>
      <c r="O336" s="59" t="str">
        <f>IF('Table 2 - MPS.BR Appraisals'!O336&lt;&gt;"",HLOOKUP(MID('Table 2 - MPS.BR Appraisals'!O336,5,1),$C$1:$I$2,2,0),IF(OR('Table 2 - MPS.BR Appraisals'!N336&lt;&gt;"",'Table 2 - MPS.BR Appraisals'!N336&lt;&gt;"",'Table 2 - MPS.BR Appraisals'!N336&lt;&gt;""),N336,""))</f>
        <v/>
      </c>
      <c r="P336" s="59" t="str">
        <f>IF('Table 2 - MPS.BR Appraisals'!P336&lt;&gt;"",HLOOKUP(MID('Table 2 - MPS.BR Appraisals'!P336,5,1),$C$1:$I$2,2,0),IF(OR('Table 2 - MPS.BR Appraisals'!O336&lt;&gt;"",'Table 2 - MPS.BR Appraisals'!O336&lt;&gt;"",'Table 2 - MPS.BR Appraisals'!O336&lt;&gt;""),O336,""))</f>
        <v/>
      </c>
      <c r="Q336" s="59" t="str">
        <f>IF('Table 2 - MPS.BR Appraisals'!Q336&lt;&gt;"",HLOOKUP(MID('Table 2 - MPS.BR Appraisals'!Q336,5,1),$C$1:$I$2,2,0),IF(OR('Table 2 - MPS.BR Appraisals'!P336&lt;&gt;"",'Table 2 - MPS.BR Appraisals'!P336&lt;&gt;"",'Table 2 - MPS.BR Appraisals'!P336&lt;&gt;""),P336,""))</f>
        <v/>
      </c>
      <c r="R336" s="59" t="str">
        <f>IF('Table 2 - MPS.BR Appraisals'!R336&lt;&gt;"",HLOOKUP(MID('Table 2 - MPS.BR Appraisals'!R336,5,1),$C$1:$I$2,2,0),IF(OR('Table 2 - MPS.BR Appraisals'!Q336&lt;&gt;"",'Table 2 - MPS.BR Appraisals'!Q336&lt;&gt;"",'Table 2 - MPS.BR Appraisals'!Q336&lt;&gt;""),Q336,""))</f>
        <v/>
      </c>
      <c r="S336" s="59" t="str">
        <f>IF('Table 2 - MPS.BR Appraisals'!S336&lt;&gt;"",HLOOKUP(MID('Table 2 - MPS.BR Appraisals'!S336,5,1),$C$1:$I$2,2,0),IF(OR('Table 2 - MPS.BR Appraisals'!R336&lt;&gt;"",'Table 2 - MPS.BR Appraisals'!R336&lt;&gt;"",'Table 2 - MPS.BR Appraisals'!R336&lt;&gt;""),R336,""))</f>
        <v/>
      </c>
      <c r="T336" s="59" t="str">
        <f>IF('Table 2 - MPS.BR Appraisals'!T336&lt;&gt;"",HLOOKUP(MID('Table 2 - MPS.BR Appraisals'!T336,5,1),$C$1:$I$2,2,0),IF(OR('Table 2 - MPS.BR Appraisals'!S336&lt;&gt;"",'Table 2 - MPS.BR Appraisals'!S336&lt;&gt;"",'Table 2 - MPS.BR Appraisals'!S336&lt;&gt;""),S336,""))</f>
        <v/>
      </c>
      <c r="U336" s="59">
        <f>IF('Table 2 - MPS.BR Appraisals'!U336&lt;&gt;"",HLOOKUP(MID('Table 2 - MPS.BR Appraisals'!U336,5,1),$C$1:$I$2,2,0),IF(OR('Table 2 - MPS.BR Appraisals'!T336&lt;&gt;"",'Table 2 - MPS.BR Appraisals'!T336&lt;&gt;"",'Table 2 - MPS.BR Appraisals'!T336&lt;&gt;""),T336,""))</f>
        <v>1</v>
      </c>
      <c r="V336" s="59">
        <f>IF('Table 2 - MPS.BR Appraisals'!V336&lt;&gt;"",HLOOKUP(MID('Table 2 - MPS.BR Appraisals'!V336,5,1),$C$1:$I$2,2,0),IF(OR('Table 2 - MPS.BR Appraisals'!U336&lt;&gt;"",'Table 2 - MPS.BR Appraisals'!U336&lt;&gt;"",'Table 2 - MPS.BR Appraisals'!U336&lt;&gt;""),U336,""))</f>
        <v>1</v>
      </c>
      <c r="W336" s="59" t="str">
        <f>IF('Table 2 - MPS.BR Appraisals'!W336&lt;&gt;"",HLOOKUP(MID('Table 2 - MPS.BR Appraisals'!W336,5,1),$C$1:$I$2,2,0),IF(OR('Table 2 - MPS.BR Appraisals'!V336&lt;&gt;"",'Table 2 - MPS.BR Appraisals'!V336&lt;&gt;"",'Table 2 - MPS.BR Appraisals'!V336&lt;&gt;""),V336,""))</f>
        <v/>
      </c>
      <c r="X336" s="59" t="str">
        <f>IF('Table 2 - MPS.BR Appraisals'!X336&lt;&gt;"",HLOOKUP(MID('Table 2 - MPS.BR Appraisals'!X336,5,1),$C$1:$I$2,2,0),IF(OR('Table 2 - MPS.BR Appraisals'!W336&lt;&gt;"",'Table 2 - MPS.BR Appraisals'!W336&lt;&gt;"",'Table 2 - MPS.BR Appraisals'!W336&lt;&gt;""),W336,""))</f>
        <v/>
      </c>
      <c r="Y336" s="59" t="str">
        <f>IF('Table 2 - MPS.BR Appraisals'!Y336&lt;&gt;"",HLOOKUP(MID('Table 2 - MPS.BR Appraisals'!Y336,5,1),$C$1:$I$2,2,0),IF(OR('Table 2 - MPS.BR Appraisals'!X336&lt;&gt;"",'Table 2 - MPS.BR Appraisals'!X336&lt;&gt;"",'Table 2 - MPS.BR Appraisals'!X336&lt;&gt;""),X336,""))</f>
        <v/>
      </c>
      <c r="Z336" s="59" t="str">
        <f>IF('Table 2 - MPS.BR Appraisals'!Z336&lt;&gt;"",HLOOKUP(MID('Table 2 - MPS.BR Appraisals'!Z336,5,1),$C$1:$I$2,2,0),IF(OR('Table 2 - MPS.BR Appraisals'!Y336&lt;&gt;"",'Table 2 - MPS.BR Appraisals'!Y336&lt;&gt;"",'Table 2 - MPS.BR Appraisals'!Y336&lt;&gt;""),Y336,""))</f>
        <v/>
      </c>
      <c r="AA336" s="59" t="str">
        <f>IF('Table 2 - MPS.BR Appraisals'!AA336&lt;&gt;"",HLOOKUP(MID('Table 2 - MPS.BR Appraisals'!AA336,5,1),$C$1:$I$2,2,0),IF(OR('Table 2 - MPS.BR Appraisals'!Z336&lt;&gt;"",'Table 2 - MPS.BR Appraisals'!Z336&lt;&gt;"",'Table 2 - MPS.BR Appraisals'!Z336&lt;&gt;""),Z336,""))</f>
        <v/>
      </c>
      <c r="AB336" s="59" t="str">
        <f>IF('Table 2 - MPS.BR Appraisals'!AB336&lt;&gt;"",HLOOKUP(MID('Table 2 - MPS.BR Appraisals'!AB336,5,1),$C$1:$I$2,2,0),IF(OR('Table 2 - MPS.BR Appraisals'!AA336&lt;&gt;"",'Table 2 - MPS.BR Appraisals'!AA336&lt;&gt;"",'Table 2 - MPS.BR Appraisals'!AA336&lt;&gt;""),AA336,""))</f>
        <v/>
      </c>
      <c r="AC336" s="59" t="str">
        <f>IF('Table 2 - MPS.BR Appraisals'!AC336&lt;&gt;"",HLOOKUP(MID('Table 2 - MPS.BR Appraisals'!AC336,5,1),$C$1:$I$2,2,0),IF(OR('Table 2 - MPS.BR Appraisals'!AB336&lt;&gt;"",'Table 2 - MPS.BR Appraisals'!AB336&lt;&gt;"",'Table 2 - MPS.BR Appraisals'!AB336&lt;&gt;""),AB336,""))</f>
        <v/>
      </c>
    </row>
    <row r="337" spans="2:29" ht="17.850000000000001" customHeight="1" x14ac:dyDescent="0.2">
      <c r="B337" s="35" t="s">
        <v>375</v>
      </c>
      <c r="C337" s="59" t="str">
        <f>IF('Table 2 - MPS.BR Appraisals'!C337&lt;&gt;"",HLOOKUP(MID('Table 2 - MPS.BR Appraisals'!C337,5,1),$C$1:$I$2,2,0),"")</f>
        <v/>
      </c>
      <c r="D337" s="59" t="str">
        <f>IF('Table 2 - MPS.BR Appraisals'!D337&lt;&gt;"",HLOOKUP(MID('Table 2 - MPS.BR Appraisals'!D337,5,1),$C$1:$I$2,2,0),IF('Table 2 - MPS.BR Appraisals'!C337&lt;&gt;"",C337,""))</f>
        <v/>
      </c>
      <c r="E337" s="59" t="str">
        <f>IF('Table 2 - MPS.BR Appraisals'!E337&lt;&gt;"",HLOOKUP(MID('Table 2 - MPS.BR Appraisals'!E337,5,1),$C$1:$I$2,2,0),IF(OR('Table 2 - MPS.BR Appraisals'!E337&lt;&gt;"",'Table 2 - MPS.BR Appraisals'!D337&lt;&gt;""),D337,""))</f>
        <v/>
      </c>
      <c r="F337" s="59" t="str">
        <f>IF('Table 2 - MPS.BR Appraisals'!F337&lt;&gt;"",HLOOKUP(MID('Table 2 - MPS.BR Appraisals'!F337,5,1),$C$1:$I$2,2,0),IF(OR('Table 2 - MPS.BR Appraisals'!E337&lt;&gt;"",'Table 2 - MPS.BR Appraisals'!E337&lt;&gt;"",'Table 2 - MPS.BR Appraisals'!E337&lt;&gt;""),E337,""))</f>
        <v/>
      </c>
      <c r="G337" s="59" t="str">
        <f>IF('Table 2 - MPS.BR Appraisals'!G337&lt;&gt;"",HLOOKUP(MID('Table 2 - MPS.BR Appraisals'!G337,5,1),$C$1:$I$2,2,0),IF(OR('Table 2 - MPS.BR Appraisals'!F337&lt;&gt;"",'Table 2 - MPS.BR Appraisals'!F337&lt;&gt;"",'Table 2 - MPS.BR Appraisals'!F337&lt;&gt;""),F337,""))</f>
        <v/>
      </c>
      <c r="H337" s="59" t="str">
        <f>IF('Table 2 - MPS.BR Appraisals'!H337&lt;&gt;"",HLOOKUP(MID('Table 2 - MPS.BR Appraisals'!H337,5,1),$C$1:$I$2,2,0),IF(OR('Table 2 - MPS.BR Appraisals'!G337&lt;&gt;"",'Table 2 - MPS.BR Appraisals'!G337&lt;&gt;"",'Table 2 - MPS.BR Appraisals'!G337&lt;&gt;""),G337,""))</f>
        <v/>
      </c>
      <c r="I337" s="59" t="str">
        <f>IF('Table 2 - MPS.BR Appraisals'!I337&lt;&gt;"",HLOOKUP(MID('Table 2 - MPS.BR Appraisals'!I337,5,1),$C$1:$I$2,2,0),IF(OR('Table 2 - MPS.BR Appraisals'!H337&lt;&gt;"",'Table 2 - MPS.BR Appraisals'!H337&lt;&gt;"",'Table 2 - MPS.BR Appraisals'!H337&lt;&gt;""),H337,""))</f>
        <v/>
      </c>
      <c r="J337" s="59" t="str">
        <f>IF('Table 2 - MPS.BR Appraisals'!J337&lt;&gt;"",HLOOKUP(MID('Table 2 - MPS.BR Appraisals'!J337,5,1),$C$1:$I$2,2,0),IF(OR('Table 2 - MPS.BR Appraisals'!I337&lt;&gt;"",'Table 2 - MPS.BR Appraisals'!I337&lt;&gt;"",'Table 2 - MPS.BR Appraisals'!I337&lt;&gt;""),I337,""))</f>
        <v/>
      </c>
      <c r="K337" s="59" t="str">
        <f>IF('Table 2 - MPS.BR Appraisals'!K337&lt;&gt;"",HLOOKUP(MID('Table 2 - MPS.BR Appraisals'!K337,5,1),$C$1:$I$2,2,0),IF(OR('Table 2 - MPS.BR Appraisals'!J337&lt;&gt;"",'Table 2 - MPS.BR Appraisals'!J337&lt;&gt;"",'Table 2 - MPS.BR Appraisals'!J337&lt;&gt;""),J337,""))</f>
        <v/>
      </c>
      <c r="L337" s="59" t="str">
        <f>IF('Table 2 - MPS.BR Appraisals'!L337&lt;&gt;"",HLOOKUP(MID('Table 2 - MPS.BR Appraisals'!L337,5,1),$C$1:$I$2,2,0),IF(OR('Table 2 - MPS.BR Appraisals'!K337&lt;&gt;"",'Table 2 - MPS.BR Appraisals'!K337&lt;&gt;"",'Table 2 - MPS.BR Appraisals'!K337&lt;&gt;""),K337,""))</f>
        <v/>
      </c>
      <c r="M337" s="59" t="str">
        <f>IF('Table 2 - MPS.BR Appraisals'!M337&lt;&gt;"",HLOOKUP(MID('Table 2 - MPS.BR Appraisals'!M337,5,1),$C$1:$I$2,2,0),IF(OR('Table 2 - MPS.BR Appraisals'!L337&lt;&gt;"",'Table 2 - MPS.BR Appraisals'!L337&lt;&gt;"",'Table 2 - MPS.BR Appraisals'!L337&lt;&gt;""),L337,""))</f>
        <v/>
      </c>
      <c r="N337" s="59" t="str">
        <f>IF('Table 2 - MPS.BR Appraisals'!N337&lt;&gt;"",HLOOKUP(MID('Table 2 - MPS.BR Appraisals'!N337,5,1),$C$1:$I$2,2,0),IF(OR('Table 2 - MPS.BR Appraisals'!M337&lt;&gt;"",'Table 2 - MPS.BR Appraisals'!M337&lt;&gt;"",'Table 2 - MPS.BR Appraisals'!M337&lt;&gt;""),M337,""))</f>
        <v/>
      </c>
      <c r="O337" s="59" t="str">
        <f>IF('Table 2 - MPS.BR Appraisals'!O337&lt;&gt;"",HLOOKUP(MID('Table 2 - MPS.BR Appraisals'!O337,5,1),$C$1:$I$2,2,0),IF(OR('Table 2 - MPS.BR Appraisals'!N337&lt;&gt;"",'Table 2 - MPS.BR Appraisals'!N337&lt;&gt;"",'Table 2 - MPS.BR Appraisals'!N337&lt;&gt;""),N337,""))</f>
        <v/>
      </c>
      <c r="P337" s="59" t="str">
        <f>IF('Table 2 - MPS.BR Appraisals'!P337&lt;&gt;"",HLOOKUP(MID('Table 2 - MPS.BR Appraisals'!P337,5,1),$C$1:$I$2,2,0),IF(OR('Table 2 - MPS.BR Appraisals'!O337&lt;&gt;"",'Table 2 - MPS.BR Appraisals'!O337&lt;&gt;"",'Table 2 - MPS.BR Appraisals'!O337&lt;&gt;""),O337,""))</f>
        <v/>
      </c>
      <c r="Q337" s="59" t="str">
        <f>IF('Table 2 - MPS.BR Appraisals'!Q337&lt;&gt;"",HLOOKUP(MID('Table 2 - MPS.BR Appraisals'!Q337,5,1),$C$1:$I$2,2,0),IF(OR('Table 2 - MPS.BR Appraisals'!P337&lt;&gt;"",'Table 2 - MPS.BR Appraisals'!P337&lt;&gt;"",'Table 2 - MPS.BR Appraisals'!P337&lt;&gt;""),P337,""))</f>
        <v/>
      </c>
      <c r="R337" s="59" t="str">
        <f>IF('Table 2 - MPS.BR Appraisals'!R337&lt;&gt;"",HLOOKUP(MID('Table 2 - MPS.BR Appraisals'!R337,5,1),$C$1:$I$2,2,0),IF(OR('Table 2 - MPS.BR Appraisals'!Q337&lt;&gt;"",'Table 2 - MPS.BR Appraisals'!Q337&lt;&gt;"",'Table 2 - MPS.BR Appraisals'!Q337&lt;&gt;""),Q337,""))</f>
        <v/>
      </c>
      <c r="S337" s="59" t="str">
        <f>IF('Table 2 - MPS.BR Appraisals'!S337&lt;&gt;"",HLOOKUP(MID('Table 2 - MPS.BR Appraisals'!S337,5,1),$C$1:$I$2,2,0),IF(OR('Table 2 - MPS.BR Appraisals'!R337&lt;&gt;"",'Table 2 - MPS.BR Appraisals'!R337&lt;&gt;"",'Table 2 - MPS.BR Appraisals'!R337&lt;&gt;""),R337,""))</f>
        <v/>
      </c>
      <c r="T337" s="59" t="str">
        <f>IF('Table 2 - MPS.BR Appraisals'!T337&lt;&gt;"",HLOOKUP(MID('Table 2 - MPS.BR Appraisals'!T337,5,1),$C$1:$I$2,2,0),IF(OR('Table 2 - MPS.BR Appraisals'!S337&lt;&gt;"",'Table 2 - MPS.BR Appraisals'!S337&lt;&gt;"",'Table 2 - MPS.BR Appraisals'!S337&lt;&gt;""),S337,""))</f>
        <v/>
      </c>
      <c r="U337" s="59" t="str">
        <f>IF('Table 2 - MPS.BR Appraisals'!U337&lt;&gt;"",HLOOKUP(MID('Table 2 - MPS.BR Appraisals'!U337,5,1),$C$1:$I$2,2,0),IF(OR('Table 2 - MPS.BR Appraisals'!T337&lt;&gt;"",'Table 2 - MPS.BR Appraisals'!T337&lt;&gt;"",'Table 2 - MPS.BR Appraisals'!T337&lt;&gt;""),T337,""))</f>
        <v/>
      </c>
      <c r="V337" s="59" t="str">
        <f>IF('Table 2 - MPS.BR Appraisals'!V337&lt;&gt;"",HLOOKUP(MID('Table 2 - MPS.BR Appraisals'!V337,5,1),$C$1:$I$2,2,0),IF(OR('Table 2 - MPS.BR Appraisals'!U337&lt;&gt;"",'Table 2 - MPS.BR Appraisals'!U337&lt;&gt;"",'Table 2 - MPS.BR Appraisals'!U337&lt;&gt;""),U337,""))</f>
        <v/>
      </c>
      <c r="W337" s="59" t="str">
        <f>IF('Table 2 - MPS.BR Appraisals'!W337&lt;&gt;"",HLOOKUP(MID('Table 2 - MPS.BR Appraisals'!W337,5,1),$C$1:$I$2,2,0),IF(OR('Table 2 - MPS.BR Appraisals'!V337&lt;&gt;"",'Table 2 - MPS.BR Appraisals'!V337&lt;&gt;"",'Table 2 - MPS.BR Appraisals'!V337&lt;&gt;""),V337,""))</f>
        <v/>
      </c>
      <c r="X337" s="59" t="str">
        <f>IF('Table 2 - MPS.BR Appraisals'!X337&lt;&gt;"",HLOOKUP(MID('Table 2 - MPS.BR Appraisals'!X337,5,1),$C$1:$I$2,2,0),IF(OR('Table 2 - MPS.BR Appraisals'!W337&lt;&gt;"",'Table 2 - MPS.BR Appraisals'!W337&lt;&gt;"",'Table 2 - MPS.BR Appraisals'!W337&lt;&gt;""),W337,""))</f>
        <v/>
      </c>
      <c r="Y337" s="59">
        <f>IF('Table 2 - MPS.BR Appraisals'!Y337&lt;&gt;"",HLOOKUP(MID('Table 2 - MPS.BR Appraisals'!Y337,5,1),$C$1:$I$2,2,0),IF(OR('Table 2 - MPS.BR Appraisals'!X337&lt;&gt;"",'Table 2 - MPS.BR Appraisals'!X337&lt;&gt;"",'Table 2 - MPS.BR Appraisals'!X337&lt;&gt;""),X337,""))</f>
        <v>1</v>
      </c>
      <c r="Z337" s="59">
        <f>IF('Table 2 - MPS.BR Appraisals'!Z337&lt;&gt;"",HLOOKUP(MID('Table 2 - MPS.BR Appraisals'!Z337,5,1),$C$1:$I$2,2,0),IF(OR('Table 2 - MPS.BR Appraisals'!Y337&lt;&gt;"",'Table 2 - MPS.BR Appraisals'!Y337&lt;&gt;"",'Table 2 - MPS.BR Appraisals'!Y337&lt;&gt;""),Y337,""))</f>
        <v>1</v>
      </c>
      <c r="AA337" s="59" t="str">
        <f>IF('Table 2 - MPS.BR Appraisals'!AA337&lt;&gt;"",HLOOKUP(MID('Table 2 - MPS.BR Appraisals'!AA337,5,1),$C$1:$I$2,2,0),IF(OR('Table 2 - MPS.BR Appraisals'!Z337&lt;&gt;"",'Table 2 - MPS.BR Appraisals'!Z337&lt;&gt;"",'Table 2 - MPS.BR Appraisals'!Z337&lt;&gt;""),Z337,""))</f>
        <v/>
      </c>
      <c r="AB337" s="59" t="str">
        <f>IF('Table 2 - MPS.BR Appraisals'!AB337&lt;&gt;"",HLOOKUP(MID('Table 2 - MPS.BR Appraisals'!AB337,5,1),$C$1:$I$2,2,0),IF(OR('Table 2 - MPS.BR Appraisals'!AA337&lt;&gt;"",'Table 2 - MPS.BR Appraisals'!AA337&lt;&gt;"",'Table 2 - MPS.BR Appraisals'!AA337&lt;&gt;""),AA337,""))</f>
        <v/>
      </c>
      <c r="AC337" s="59" t="str">
        <f>IF('Table 2 - MPS.BR Appraisals'!AC337&lt;&gt;"",HLOOKUP(MID('Table 2 - MPS.BR Appraisals'!AC337,5,1),$C$1:$I$2,2,0),IF(OR('Table 2 - MPS.BR Appraisals'!AB337&lt;&gt;"",'Table 2 - MPS.BR Appraisals'!AB337&lt;&gt;"",'Table 2 - MPS.BR Appraisals'!AB337&lt;&gt;""),AB337,""))</f>
        <v/>
      </c>
    </row>
    <row r="338" spans="2:29" ht="17.850000000000001" customHeight="1" x14ac:dyDescent="0.2">
      <c r="B338" s="35" t="s">
        <v>376</v>
      </c>
      <c r="C338" s="59" t="str">
        <f>IF('Table 2 - MPS.BR Appraisals'!C338&lt;&gt;"",HLOOKUP(MID('Table 2 - MPS.BR Appraisals'!C338,5,1),$C$1:$I$2,2,0),"")</f>
        <v/>
      </c>
      <c r="D338" s="59" t="str">
        <f>IF('Table 2 - MPS.BR Appraisals'!D338&lt;&gt;"",HLOOKUP(MID('Table 2 - MPS.BR Appraisals'!D338,5,1),$C$1:$I$2,2,0),IF('Table 2 - MPS.BR Appraisals'!C338&lt;&gt;"",C338,""))</f>
        <v/>
      </c>
      <c r="E338" s="59" t="str">
        <f>IF('Table 2 - MPS.BR Appraisals'!E338&lt;&gt;"",HLOOKUP(MID('Table 2 - MPS.BR Appraisals'!E338,5,1),$C$1:$I$2,2,0),IF(OR('Table 2 - MPS.BR Appraisals'!E338&lt;&gt;"",'Table 2 - MPS.BR Appraisals'!D338&lt;&gt;""),D338,""))</f>
        <v/>
      </c>
      <c r="F338" s="59" t="str">
        <f>IF('Table 2 - MPS.BR Appraisals'!F338&lt;&gt;"",HLOOKUP(MID('Table 2 - MPS.BR Appraisals'!F338,5,1),$C$1:$I$2,2,0),IF(OR('Table 2 - MPS.BR Appraisals'!E338&lt;&gt;"",'Table 2 - MPS.BR Appraisals'!E338&lt;&gt;"",'Table 2 - MPS.BR Appraisals'!E338&lt;&gt;""),E338,""))</f>
        <v/>
      </c>
      <c r="G338" s="59" t="str">
        <f>IF('Table 2 - MPS.BR Appraisals'!G338&lt;&gt;"",HLOOKUP(MID('Table 2 - MPS.BR Appraisals'!G338,5,1),$C$1:$I$2,2,0),IF(OR('Table 2 - MPS.BR Appraisals'!F338&lt;&gt;"",'Table 2 - MPS.BR Appraisals'!F338&lt;&gt;"",'Table 2 - MPS.BR Appraisals'!F338&lt;&gt;""),F338,""))</f>
        <v/>
      </c>
      <c r="H338" s="59" t="str">
        <f>IF('Table 2 - MPS.BR Appraisals'!H338&lt;&gt;"",HLOOKUP(MID('Table 2 - MPS.BR Appraisals'!H338,5,1),$C$1:$I$2,2,0),IF(OR('Table 2 - MPS.BR Appraisals'!G338&lt;&gt;"",'Table 2 - MPS.BR Appraisals'!G338&lt;&gt;"",'Table 2 - MPS.BR Appraisals'!G338&lt;&gt;""),G338,""))</f>
        <v/>
      </c>
      <c r="I338" s="59" t="str">
        <f>IF('Table 2 - MPS.BR Appraisals'!I338&lt;&gt;"",HLOOKUP(MID('Table 2 - MPS.BR Appraisals'!I338,5,1),$C$1:$I$2,2,0),IF(OR('Table 2 - MPS.BR Appraisals'!H338&lt;&gt;"",'Table 2 - MPS.BR Appraisals'!H338&lt;&gt;"",'Table 2 - MPS.BR Appraisals'!H338&lt;&gt;""),H338,""))</f>
        <v/>
      </c>
      <c r="J338" s="59" t="str">
        <f>IF('Table 2 - MPS.BR Appraisals'!J338&lt;&gt;"",HLOOKUP(MID('Table 2 - MPS.BR Appraisals'!J338,5,1),$C$1:$I$2,2,0),IF(OR('Table 2 - MPS.BR Appraisals'!I338&lt;&gt;"",'Table 2 - MPS.BR Appraisals'!I338&lt;&gt;"",'Table 2 - MPS.BR Appraisals'!I338&lt;&gt;""),I338,""))</f>
        <v/>
      </c>
      <c r="K338" s="59" t="str">
        <f>IF('Table 2 - MPS.BR Appraisals'!K338&lt;&gt;"",HLOOKUP(MID('Table 2 - MPS.BR Appraisals'!K338,5,1),$C$1:$I$2,2,0),IF(OR('Table 2 - MPS.BR Appraisals'!J338&lt;&gt;"",'Table 2 - MPS.BR Appraisals'!J338&lt;&gt;"",'Table 2 - MPS.BR Appraisals'!J338&lt;&gt;""),J338,""))</f>
        <v/>
      </c>
      <c r="L338" s="59" t="str">
        <f>IF('Table 2 - MPS.BR Appraisals'!L338&lt;&gt;"",HLOOKUP(MID('Table 2 - MPS.BR Appraisals'!L338,5,1),$C$1:$I$2,2,0),IF(OR('Table 2 - MPS.BR Appraisals'!K338&lt;&gt;"",'Table 2 - MPS.BR Appraisals'!K338&lt;&gt;"",'Table 2 - MPS.BR Appraisals'!K338&lt;&gt;""),K338,""))</f>
        <v/>
      </c>
      <c r="M338" s="59" t="str">
        <f>IF('Table 2 - MPS.BR Appraisals'!M338&lt;&gt;"",HLOOKUP(MID('Table 2 - MPS.BR Appraisals'!M338,5,1),$C$1:$I$2,2,0),IF(OR('Table 2 - MPS.BR Appraisals'!L338&lt;&gt;"",'Table 2 - MPS.BR Appraisals'!L338&lt;&gt;"",'Table 2 - MPS.BR Appraisals'!L338&lt;&gt;""),L338,""))</f>
        <v/>
      </c>
      <c r="N338" s="59" t="str">
        <f>IF('Table 2 - MPS.BR Appraisals'!N338&lt;&gt;"",HLOOKUP(MID('Table 2 - MPS.BR Appraisals'!N338,5,1),$C$1:$I$2,2,0),IF(OR('Table 2 - MPS.BR Appraisals'!M338&lt;&gt;"",'Table 2 - MPS.BR Appraisals'!M338&lt;&gt;"",'Table 2 - MPS.BR Appraisals'!M338&lt;&gt;""),M338,""))</f>
        <v/>
      </c>
      <c r="O338" s="59" t="str">
        <f>IF('Table 2 - MPS.BR Appraisals'!O338&lt;&gt;"",HLOOKUP(MID('Table 2 - MPS.BR Appraisals'!O338,5,1),$C$1:$I$2,2,0),IF(OR('Table 2 - MPS.BR Appraisals'!N338&lt;&gt;"",'Table 2 - MPS.BR Appraisals'!N338&lt;&gt;"",'Table 2 - MPS.BR Appraisals'!N338&lt;&gt;""),N338,""))</f>
        <v/>
      </c>
      <c r="P338" s="59" t="str">
        <f>IF('Table 2 - MPS.BR Appraisals'!P338&lt;&gt;"",HLOOKUP(MID('Table 2 - MPS.BR Appraisals'!P338,5,1),$C$1:$I$2,2,0),IF(OR('Table 2 - MPS.BR Appraisals'!O338&lt;&gt;"",'Table 2 - MPS.BR Appraisals'!O338&lt;&gt;"",'Table 2 - MPS.BR Appraisals'!O338&lt;&gt;""),O338,""))</f>
        <v/>
      </c>
      <c r="Q338" s="59" t="str">
        <f>IF('Table 2 - MPS.BR Appraisals'!Q338&lt;&gt;"",HLOOKUP(MID('Table 2 - MPS.BR Appraisals'!Q338,5,1),$C$1:$I$2,2,0),IF(OR('Table 2 - MPS.BR Appraisals'!P338&lt;&gt;"",'Table 2 - MPS.BR Appraisals'!P338&lt;&gt;"",'Table 2 - MPS.BR Appraisals'!P338&lt;&gt;""),P338,""))</f>
        <v/>
      </c>
      <c r="R338" s="59" t="str">
        <f>IF('Table 2 - MPS.BR Appraisals'!R338&lt;&gt;"",HLOOKUP(MID('Table 2 - MPS.BR Appraisals'!R338,5,1),$C$1:$I$2,2,0),IF(OR('Table 2 - MPS.BR Appraisals'!Q338&lt;&gt;"",'Table 2 - MPS.BR Appraisals'!Q338&lt;&gt;"",'Table 2 - MPS.BR Appraisals'!Q338&lt;&gt;""),Q338,""))</f>
        <v/>
      </c>
      <c r="S338" s="59" t="str">
        <f>IF('Table 2 - MPS.BR Appraisals'!S338&lt;&gt;"",HLOOKUP(MID('Table 2 - MPS.BR Appraisals'!S338,5,1),$C$1:$I$2,2,0),IF(OR('Table 2 - MPS.BR Appraisals'!R338&lt;&gt;"",'Table 2 - MPS.BR Appraisals'!R338&lt;&gt;"",'Table 2 - MPS.BR Appraisals'!R338&lt;&gt;""),R338,""))</f>
        <v/>
      </c>
      <c r="T338" s="59" t="str">
        <f>IF('Table 2 - MPS.BR Appraisals'!T338&lt;&gt;"",HLOOKUP(MID('Table 2 - MPS.BR Appraisals'!T338,5,1),$C$1:$I$2,2,0),IF(OR('Table 2 - MPS.BR Appraisals'!S338&lt;&gt;"",'Table 2 - MPS.BR Appraisals'!S338&lt;&gt;"",'Table 2 - MPS.BR Appraisals'!S338&lt;&gt;""),S338,""))</f>
        <v/>
      </c>
      <c r="U338" s="59" t="str">
        <f>IF('Table 2 - MPS.BR Appraisals'!U338&lt;&gt;"",HLOOKUP(MID('Table 2 - MPS.BR Appraisals'!U338,5,1),$C$1:$I$2,2,0),IF(OR('Table 2 - MPS.BR Appraisals'!T338&lt;&gt;"",'Table 2 - MPS.BR Appraisals'!T338&lt;&gt;"",'Table 2 - MPS.BR Appraisals'!T338&lt;&gt;""),T338,""))</f>
        <v/>
      </c>
      <c r="V338" s="59" t="str">
        <f>IF('Table 2 - MPS.BR Appraisals'!V338&lt;&gt;"",HLOOKUP(MID('Table 2 - MPS.BR Appraisals'!V338,5,1),$C$1:$I$2,2,0),IF(OR('Table 2 - MPS.BR Appraisals'!U338&lt;&gt;"",'Table 2 - MPS.BR Appraisals'!U338&lt;&gt;"",'Table 2 - MPS.BR Appraisals'!U338&lt;&gt;""),U338,""))</f>
        <v/>
      </c>
      <c r="W338" s="59">
        <f>IF('Table 2 - MPS.BR Appraisals'!W338&lt;&gt;"",HLOOKUP(MID('Table 2 - MPS.BR Appraisals'!W338,5,1),$C$1:$I$2,2,0),IF(OR('Table 2 - MPS.BR Appraisals'!V338&lt;&gt;"",'Table 2 - MPS.BR Appraisals'!V338&lt;&gt;"",'Table 2 - MPS.BR Appraisals'!V338&lt;&gt;""),V338,""))</f>
        <v>2</v>
      </c>
      <c r="X338" s="59">
        <f>IF('Table 2 - MPS.BR Appraisals'!X338&lt;&gt;"",HLOOKUP(MID('Table 2 - MPS.BR Appraisals'!X338,5,1),$C$1:$I$2,2,0),IF(OR('Table 2 - MPS.BR Appraisals'!W338&lt;&gt;"",'Table 2 - MPS.BR Appraisals'!W338&lt;&gt;"",'Table 2 - MPS.BR Appraisals'!W338&lt;&gt;""),W338,""))</f>
        <v>2</v>
      </c>
      <c r="Y338" s="59" t="str">
        <f>IF('Table 2 - MPS.BR Appraisals'!Y338&lt;&gt;"",HLOOKUP(MID('Table 2 - MPS.BR Appraisals'!Y338,5,1),$C$1:$I$2,2,0),IF(OR('Table 2 - MPS.BR Appraisals'!X338&lt;&gt;"",'Table 2 - MPS.BR Appraisals'!X338&lt;&gt;"",'Table 2 - MPS.BR Appraisals'!X338&lt;&gt;""),X338,""))</f>
        <v/>
      </c>
      <c r="Z338" s="59" t="str">
        <f>IF('Table 2 - MPS.BR Appraisals'!Z338&lt;&gt;"",HLOOKUP(MID('Table 2 - MPS.BR Appraisals'!Z338,5,1),$C$1:$I$2,2,0),IF(OR('Table 2 - MPS.BR Appraisals'!Y338&lt;&gt;"",'Table 2 - MPS.BR Appraisals'!Y338&lt;&gt;"",'Table 2 - MPS.BR Appraisals'!Y338&lt;&gt;""),Y338,""))</f>
        <v/>
      </c>
      <c r="AA338" s="59" t="str">
        <f>IF('Table 2 - MPS.BR Appraisals'!AA338&lt;&gt;"",HLOOKUP(MID('Table 2 - MPS.BR Appraisals'!AA338,5,1),$C$1:$I$2,2,0),IF(OR('Table 2 - MPS.BR Appraisals'!Z338&lt;&gt;"",'Table 2 - MPS.BR Appraisals'!Z338&lt;&gt;"",'Table 2 - MPS.BR Appraisals'!Z338&lt;&gt;""),Z338,""))</f>
        <v/>
      </c>
      <c r="AB338" s="59" t="str">
        <f>IF('Table 2 - MPS.BR Appraisals'!AB338&lt;&gt;"",HLOOKUP(MID('Table 2 - MPS.BR Appraisals'!AB338,5,1),$C$1:$I$2,2,0),IF(OR('Table 2 - MPS.BR Appraisals'!AA338&lt;&gt;"",'Table 2 - MPS.BR Appraisals'!AA338&lt;&gt;"",'Table 2 - MPS.BR Appraisals'!AA338&lt;&gt;""),AA338,""))</f>
        <v/>
      </c>
      <c r="AC338" s="59" t="str">
        <f>IF('Table 2 - MPS.BR Appraisals'!AC338&lt;&gt;"",HLOOKUP(MID('Table 2 - MPS.BR Appraisals'!AC338,5,1),$C$1:$I$2,2,0),IF(OR('Table 2 - MPS.BR Appraisals'!AB338&lt;&gt;"",'Table 2 - MPS.BR Appraisals'!AB338&lt;&gt;"",'Table 2 - MPS.BR Appraisals'!AB338&lt;&gt;""),AB338,""))</f>
        <v/>
      </c>
    </row>
    <row r="339" spans="2:29" ht="17.850000000000001" customHeight="1" x14ac:dyDescent="0.2">
      <c r="B339" s="35" t="s">
        <v>377</v>
      </c>
      <c r="C339" s="59" t="str">
        <f>IF('Table 2 - MPS.BR Appraisals'!C339&lt;&gt;"",HLOOKUP(MID('Table 2 - MPS.BR Appraisals'!C339,5,1),$C$1:$I$2,2,0),"")</f>
        <v/>
      </c>
      <c r="D339" s="59" t="str">
        <f>IF('Table 2 - MPS.BR Appraisals'!D339&lt;&gt;"",HLOOKUP(MID('Table 2 - MPS.BR Appraisals'!D339,5,1),$C$1:$I$2,2,0),IF('Table 2 - MPS.BR Appraisals'!C339&lt;&gt;"",C339,""))</f>
        <v/>
      </c>
      <c r="E339" s="59" t="str">
        <f>IF('Table 2 - MPS.BR Appraisals'!E339&lt;&gt;"",HLOOKUP(MID('Table 2 - MPS.BR Appraisals'!E339,5,1),$C$1:$I$2,2,0),IF(OR('Table 2 - MPS.BR Appraisals'!E339&lt;&gt;"",'Table 2 - MPS.BR Appraisals'!D339&lt;&gt;""),D339,""))</f>
        <v/>
      </c>
      <c r="F339" s="59" t="str">
        <f>IF('Table 2 - MPS.BR Appraisals'!F339&lt;&gt;"",HLOOKUP(MID('Table 2 - MPS.BR Appraisals'!F339,5,1),$C$1:$I$2,2,0),IF(OR('Table 2 - MPS.BR Appraisals'!E339&lt;&gt;"",'Table 2 - MPS.BR Appraisals'!E339&lt;&gt;"",'Table 2 - MPS.BR Appraisals'!E339&lt;&gt;""),E339,""))</f>
        <v/>
      </c>
      <c r="G339" s="59" t="str">
        <f>IF('Table 2 - MPS.BR Appraisals'!G339&lt;&gt;"",HLOOKUP(MID('Table 2 - MPS.BR Appraisals'!G339,5,1),$C$1:$I$2,2,0),IF(OR('Table 2 - MPS.BR Appraisals'!F339&lt;&gt;"",'Table 2 - MPS.BR Appraisals'!F339&lt;&gt;"",'Table 2 - MPS.BR Appraisals'!F339&lt;&gt;""),F339,""))</f>
        <v/>
      </c>
      <c r="H339" s="59" t="str">
        <f>IF('Table 2 - MPS.BR Appraisals'!H339&lt;&gt;"",HLOOKUP(MID('Table 2 - MPS.BR Appraisals'!H339,5,1),$C$1:$I$2,2,0),IF(OR('Table 2 - MPS.BR Appraisals'!G339&lt;&gt;"",'Table 2 - MPS.BR Appraisals'!G339&lt;&gt;"",'Table 2 - MPS.BR Appraisals'!G339&lt;&gt;""),G339,""))</f>
        <v/>
      </c>
      <c r="I339" s="59" t="str">
        <f>IF('Table 2 - MPS.BR Appraisals'!I339&lt;&gt;"",HLOOKUP(MID('Table 2 - MPS.BR Appraisals'!I339,5,1),$C$1:$I$2,2,0),IF(OR('Table 2 - MPS.BR Appraisals'!H339&lt;&gt;"",'Table 2 - MPS.BR Appraisals'!H339&lt;&gt;"",'Table 2 - MPS.BR Appraisals'!H339&lt;&gt;""),H339,""))</f>
        <v/>
      </c>
      <c r="J339" s="59" t="str">
        <f>IF('Table 2 - MPS.BR Appraisals'!J339&lt;&gt;"",HLOOKUP(MID('Table 2 - MPS.BR Appraisals'!J339,5,1),$C$1:$I$2,2,0),IF(OR('Table 2 - MPS.BR Appraisals'!I339&lt;&gt;"",'Table 2 - MPS.BR Appraisals'!I339&lt;&gt;"",'Table 2 - MPS.BR Appraisals'!I339&lt;&gt;""),I339,""))</f>
        <v/>
      </c>
      <c r="K339" s="59" t="str">
        <f>IF('Table 2 - MPS.BR Appraisals'!K339&lt;&gt;"",HLOOKUP(MID('Table 2 - MPS.BR Appraisals'!K339,5,1),$C$1:$I$2,2,0),IF(OR('Table 2 - MPS.BR Appraisals'!J339&lt;&gt;"",'Table 2 - MPS.BR Appraisals'!J339&lt;&gt;"",'Table 2 - MPS.BR Appraisals'!J339&lt;&gt;""),J339,""))</f>
        <v/>
      </c>
      <c r="L339" s="59" t="str">
        <f>IF('Table 2 - MPS.BR Appraisals'!L339&lt;&gt;"",HLOOKUP(MID('Table 2 - MPS.BR Appraisals'!L339,5,1),$C$1:$I$2,2,0),IF(OR('Table 2 - MPS.BR Appraisals'!K339&lt;&gt;"",'Table 2 - MPS.BR Appraisals'!K339&lt;&gt;"",'Table 2 - MPS.BR Appraisals'!K339&lt;&gt;""),K339,""))</f>
        <v/>
      </c>
      <c r="M339" s="59" t="str">
        <f>IF('Table 2 - MPS.BR Appraisals'!M339&lt;&gt;"",HLOOKUP(MID('Table 2 - MPS.BR Appraisals'!M339,5,1),$C$1:$I$2,2,0),IF(OR('Table 2 - MPS.BR Appraisals'!L339&lt;&gt;"",'Table 2 - MPS.BR Appraisals'!L339&lt;&gt;"",'Table 2 - MPS.BR Appraisals'!L339&lt;&gt;""),L339,""))</f>
        <v/>
      </c>
      <c r="N339" s="59" t="str">
        <f>IF('Table 2 - MPS.BR Appraisals'!N339&lt;&gt;"",HLOOKUP(MID('Table 2 - MPS.BR Appraisals'!N339,5,1),$C$1:$I$2,2,0),IF(OR('Table 2 - MPS.BR Appraisals'!M339&lt;&gt;"",'Table 2 - MPS.BR Appraisals'!M339&lt;&gt;"",'Table 2 - MPS.BR Appraisals'!M339&lt;&gt;""),M339,""))</f>
        <v/>
      </c>
      <c r="O339" s="59" t="str">
        <f>IF('Table 2 - MPS.BR Appraisals'!O339&lt;&gt;"",HLOOKUP(MID('Table 2 - MPS.BR Appraisals'!O339,5,1),$C$1:$I$2,2,0),IF(OR('Table 2 - MPS.BR Appraisals'!N339&lt;&gt;"",'Table 2 - MPS.BR Appraisals'!N339&lt;&gt;"",'Table 2 - MPS.BR Appraisals'!N339&lt;&gt;""),N339,""))</f>
        <v/>
      </c>
      <c r="P339" s="59" t="str">
        <f>IF('Table 2 - MPS.BR Appraisals'!P339&lt;&gt;"",HLOOKUP(MID('Table 2 - MPS.BR Appraisals'!P339,5,1),$C$1:$I$2,2,0),IF(OR('Table 2 - MPS.BR Appraisals'!O339&lt;&gt;"",'Table 2 - MPS.BR Appraisals'!O339&lt;&gt;"",'Table 2 - MPS.BR Appraisals'!O339&lt;&gt;""),O339,""))</f>
        <v/>
      </c>
      <c r="Q339" s="59" t="str">
        <f>IF('Table 2 - MPS.BR Appraisals'!Q339&lt;&gt;"",HLOOKUP(MID('Table 2 - MPS.BR Appraisals'!Q339,5,1),$C$1:$I$2,2,0),IF(OR('Table 2 - MPS.BR Appraisals'!P339&lt;&gt;"",'Table 2 - MPS.BR Appraisals'!P339&lt;&gt;"",'Table 2 - MPS.BR Appraisals'!P339&lt;&gt;""),P339,""))</f>
        <v/>
      </c>
      <c r="R339" s="59" t="str">
        <f>IF('Table 2 - MPS.BR Appraisals'!R339&lt;&gt;"",HLOOKUP(MID('Table 2 - MPS.BR Appraisals'!R339,5,1),$C$1:$I$2,2,0),IF(OR('Table 2 - MPS.BR Appraisals'!Q339&lt;&gt;"",'Table 2 - MPS.BR Appraisals'!Q339&lt;&gt;"",'Table 2 - MPS.BR Appraisals'!Q339&lt;&gt;""),Q339,""))</f>
        <v/>
      </c>
      <c r="S339" s="59" t="str">
        <f>IF('Table 2 - MPS.BR Appraisals'!S339&lt;&gt;"",HLOOKUP(MID('Table 2 - MPS.BR Appraisals'!S339,5,1),$C$1:$I$2,2,0),IF(OR('Table 2 - MPS.BR Appraisals'!R339&lt;&gt;"",'Table 2 - MPS.BR Appraisals'!R339&lt;&gt;"",'Table 2 - MPS.BR Appraisals'!R339&lt;&gt;""),R339,""))</f>
        <v/>
      </c>
      <c r="T339" s="59">
        <f>IF('Table 2 - MPS.BR Appraisals'!T339&lt;&gt;"",HLOOKUP(MID('Table 2 - MPS.BR Appraisals'!T339,5,1),$C$1:$I$2,2,0),IF(OR('Table 2 - MPS.BR Appraisals'!S339&lt;&gt;"",'Table 2 - MPS.BR Appraisals'!S339&lt;&gt;"",'Table 2 - MPS.BR Appraisals'!S339&lt;&gt;""),S339,""))</f>
        <v>1</v>
      </c>
      <c r="U339" s="59">
        <f>IF('Table 2 - MPS.BR Appraisals'!U339&lt;&gt;"",HLOOKUP(MID('Table 2 - MPS.BR Appraisals'!U339,5,1),$C$1:$I$2,2,0),IF(OR('Table 2 - MPS.BR Appraisals'!T339&lt;&gt;"",'Table 2 - MPS.BR Appraisals'!T339&lt;&gt;"",'Table 2 - MPS.BR Appraisals'!T339&lt;&gt;""),T339,""))</f>
        <v>1</v>
      </c>
      <c r="V339" s="59" t="str">
        <f>IF('Table 2 - MPS.BR Appraisals'!V339&lt;&gt;"",HLOOKUP(MID('Table 2 - MPS.BR Appraisals'!V339,5,1),$C$1:$I$2,2,0),IF(OR('Table 2 - MPS.BR Appraisals'!U339&lt;&gt;"",'Table 2 - MPS.BR Appraisals'!U339&lt;&gt;"",'Table 2 - MPS.BR Appraisals'!U339&lt;&gt;""),U339,""))</f>
        <v/>
      </c>
      <c r="W339" s="59" t="str">
        <f>IF('Table 2 - MPS.BR Appraisals'!W339&lt;&gt;"",HLOOKUP(MID('Table 2 - MPS.BR Appraisals'!W339,5,1),$C$1:$I$2,2,0),IF(OR('Table 2 - MPS.BR Appraisals'!V339&lt;&gt;"",'Table 2 - MPS.BR Appraisals'!V339&lt;&gt;"",'Table 2 - MPS.BR Appraisals'!V339&lt;&gt;""),V339,""))</f>
        <v/>
      </c>
      <c r="X339" s="59" t="str">
        <f>IF('Table 2 - MPS.BR Appraisals'!X339&lt;&gt;"",HLOOKUP(MID('Table 2 - MPS.BR Appraisals'!X339,5,1),$C$1:$I$2,2,0),IF(OR('Table 2 - MPS.BR Appraisals'!W339&lt;&gt;"",'Table 2 - MPS.BR Appraisals'!W339&lt;&gt;"",'Table 2 - MPS.BR Appraisals'!W339&lt;&gt;""),W339,""))</f>
        <v/>
      </c>
      <c r="Y339" s="59" t="str">
        <f>IF('Table 2 - MPS.BR Appraisals'!Y339&lt;&gt;"",HLOOKUP(MID('Table 2 - MPS.BR Appraisals'!Y339,5,1),$C$1:$I$2,2,0),IF(OR('Table 2 - MPS.BR Appraisals'!X339&lt;&gt;"",'Table 2 - MPS.BR Appraisals'!X339&lt;&gt;"",'Table 2 - MPS.BR Appraisals'!X339&lt;&gt;""),X339,""))</f>
        <v/>
      </c>
      <c r="Z339" s="59" t="str">
        <f>IF('Table 2 - MPS.BR Appraisals'!Z339&lt;&gt;"",HLOOKUP(MID('Table 2 - MPS.BR Appraisals'!Z339,5,1),$C$1:$I$2,2,0),IF(OR('Table 2 - MPS.BR Appraisals'!Y339&lt;&gt;"",'Table 2 - MPS.BR Appraisals'!Y339&lt;&gt;"",'Table 2 - MPS.BR Appraisals'!Y339&lt;&gt;""),Y339,""))</f>
        <v/>
      </c>
      <c r="AA339" s="59" t="str">
        <f>IF('Table 2 - MPS.BR Appraisals'!AA339&lt;&gt;"",HLOOKUP(MID('Table 2 - MPS.BR Appraisals'!AA339,5,1),$C$1:$I$2,2,0),IF(OR('Table 2 - MPS.BR Appraisals'!Z339&lt;&gt;"",'Table 2 - MPS.BR Appraisals'!Z339&lt;&gt;"",'Table 2 - MPS.BR Appraisals'!Z339&lt;&gt;""),Z339,""))</f>
        <v/>
      </c>
      <c r="AB339" s="59" t="str">
        <f>IF('Table 2 - MPS.BR Appraisals'!AB339&lt;&gt;"",HLOOKUP(MID('Table 2 - MPS.BR Appraisals'!AB339,5,1),$C$1:$I$2,2,0),IF(OR('Table 2 - MPS.BR Appraisals'!AA339&lt;&gt;"",'Table 2 - MPS.BR Appraisals'!AA339&lt;&gt;"",'Table 2 - MPS.BR Appraisals'!AA339&lt;&gt;""),AA339,""))</f>
        <v/>
      </c>
      <c r="AC339" s="59" t="str">
        <f>IF('Table 2 - MPS.BR Appraisals'!AC339&lt;&gt;"",HLOOKUP(MID('Table 2 - MPS.BR Appraisals'!AC339,5,1),$C$1:$I$2,2,0),IF(OR('Table 2 - MPS.BR Appraisals'!AB339&lt;&gt;"",'Table 2 - MPS.BR Appraisals'!AB339&lt;&gt;"",'Table 2 - MPS.BR Appraisals'!AB339&lt;&gt;""),AB339,""))</f>
        <v/>
      </c>
    </row>
    <row r="340" spans="2:29" ht="17.850000000000001" customHeight="1" x14ac:dyDescent="0.2">
      <c r="B340" s="35" t="s">
        <v>378</v>
      </c>
      <c r="C340" s="59" t="str">
        <f>IF('Table 2 - MPS.BR Appraisals'!C340&lt;&gt;"",HLOOKUP(MID('Table 2 - MPS.BR Appraisals'!C340,5,1),$C$1:$I$2,2,0),"")</f>
        <v/>
      </c>
      <c r="D340" s="59" t="str">
        <f>IF('Table 2 - MPS.BR Appraisals'!D340&lt;&gt;"",HLOOKUP(MID('Table 2 - MPS.BR Appraisals'!D340,5,1),$C$1:$I$2,2,0),IF('Table 2 - MPS.BR Appraisals'!C340&lt;&gt;"",C340,""))</f>
        <v/>
      </c>
      <c r="E340" s="59" t="str">
        <f>IF('Table 2 - MPS.BR Appraisals'!E340&lt;&gt;"",HLOOKUP(MID('Table 2 - MPS.BR Appraisals'!E340,5,1),$C$1:$I$2,2,0),IF(OR('Table 2 - MPS.BR Appraisals'!E340&lt;&gt;"",'Table 2 - MPS.BR Appraisals'!D340&lt;&gt;""),D340,""))</f>
        <v/>
      </c>
      <c r="F340" s="59" t="str">
        <f>IF('Table 2 - MPS.BR Appraisals'!F340&lt;&gt;"",HLOOKUP(MID('Table 2 - MPS.BR Appraisals'!F340,5,1),$C$1:$I$2,2,0),IF(OR('Table 2 - MPS.BR Appraisals'!E340&lt;&gt;"",'Table 2 - MPS.BR Appraisals'!E340&lt;&gt;"",'Table 2 - MPS.BR Appraisals'!E340&lt;&gt;""),E340,""))</f>
        <v/>
      </c>
      <c r="G340" s="59" t="str">
        <f>IF('Table 2 - MPS.BR Appraisals'!G340&lt;&gt;"",HLOOKUP(MID('Table 2 - MPS.BR Appraisals'!G340,5,1),$C$1:$I$2,2,0),IF(OR('Table 2 - MPS.BR Appraisals'!F340&lt;&gt;"",'Table 2 - MPS.BR Appraisals'!F340&lt;&gt;"",'Table 2 - MPS.BR Appraisals'!F340&lt;&gt;""),F340,""))</f>
        <v/>
      </c>
      <c r="H340" s="59" t="str">
        <f>IF('Table 2 - MPS.BR Appraisals'!H340&lt;&gt;"",HLOOKUP(MID('Table 2 - MPS.BR Appraisals'!H340,5,1),$C$1:$I$2,2,0),IF(OR('Table 2 - MPS.BR Appraisals'!G340&lt;&gt;"",'Table 2 - MPS.BR Appraisals'!G340&lt;&gt;"",'Table 2 - MPS.BR Appraisals'!G340&lt;&gt;""),G340,""))</f>
        <v/>
      </c>
      <c r="I340" s="59" t="str">
        <f>IF('Table 2 - MPS.BR Appraisals'!I340&lt;&gt;"",HLOOKUP(MID('Table 2 - MPS.BR Appraisals'!I340,5,1),$C$1:$I$2,2,0),IF(OR('Table 2 - MPS.BR Appraisals'!H340&lt;&gt;"",'Table 2 - MPS.BR Appraisals'!H340&lt;&gt;"",'Table 2 - MPS.BR Appraisals'!H340&lt;&gt;""),H340,""))</f>
        <v/>
      </c>
      <c r="J340" s="59" t="str">
        <f>IF('Table 2 - MPS.BR Appraisals'!J340&lt;&gt;"",HLOOKUP(MID('Table 2 - MPS.BR Appraisals'!J340,5,1),$C$1:$I$2,2,0),IF(OR('Table 2 - MPS.BR Appraisals'!I340&lt;&gt;"",'Table 2 - MPS.BR Appraisals'!I340&lt;&gt;"",'Table 2 - MPS.BR Appraisals'!I340&lt;&gt;""),I340,""))</f>
        <v/>
      </c>
      <c r="K340" s="59" t="str">
        <f>IF('Table 2 - MPS.BR Appraisals'!K340&lt;&gt;"",HLOOKUP(MID('Table 2 - MPS.BR Appraisals'!K340,5,1),$C$1:$I$2,2,0),IF(OR('Table 2 - MPS.BR Appraisals'!J340&lt;&gt;"",'Table 2 - MPS.BR Appraisals'!J340&lt;&gt;"",'Table 2 - MPS.BR Appraisals'!J340&lt;&gt;""),J340,""))</f>
        <v/>
      </c>
      <c r="L340" s="59" t="str">
        <f>IF('Table 2 - MPS.BR Appraisals'!L340&lt;&gt;"",HLOOKUP(MID('Table 2 - MPS.BR Appraisals'!L340,5,1),$C$1:$I$2,2,0),IF(OR('Table 2 - MPS.BR Appraisals'!K340&lt;&gt;"",'Table 2 - MPS.BR Appraisals'!K340&lt;&gt;"",'Table 2 - MPS.BR Appraisals'!K340&lt;&gt;""),K340,""))</f>
        <v/>
      </c>
      <c r="M340" s="59" t="str">
        <f>IF('Table 2 - MPS.BR Appraisals'!M340&lt;&gt;"",HLOOKUP(MID('Table 2 - MPS.BR Appraisals'!M340,5,1),$C$1:$I$2,2,0),IF(OR('Table 2 - MPS.BR Appraisals'!L340&lt;&gt;"",'Table 2 - MPS.BR Appraisals'!L340&lt;&gt;"",'Table 2 - MPS.BR Appraisals'!L340&lt;&gt;""),L340,""))</f>
        <v/>
      </c>
      <c r="N340" s="59" t="str">
        <f>IF('Table 2 - MPS.BR Appraisals'!N340&lt;&gt;"",HLOOKUP(MID('Table 2 - MPS.BR Appraisals'!N340,5,1),$C$1:$I$2,2,0),IF(OR('Table 2 - MPS.BR Appraisals'!M340&lt;&gt;"",'Table 2 - MPS.BR Appraisals'!M340&lt;&gt;"",'Table 2 - MPS.BR Appraisals'!M340&lt;&gt;""),M340,""))</f>
        <v/>
      </c>
      <c r="O340" s="59" t="str">
        <f>IF('Table 2 - MPS.BR Appraisals'!O340&lt;&gt;"",HLOOKUP(MID('Table 2 - MPS.BR Appraisals'!O340,5,1),$C$1:$I$2,2,0),IF(OR('Table 2 - MPS.BR Appraisals'!N340&lt;&gt;"",'Table 2 - MPS.BR Appraisals'!N340&lt;&gt;"",'Table 2 - MPS.BR Appraisals'!N340&lt;&gt;""),N340,""))</f>
        <v/>
      </c>
      <c r="P340" s="59" t="str">
        <f>IF('Table 2 - MPS.BR Appraisals'!P340&lt;&gt;"",HLOOKUP(MID('Table 2 - MPS.BR Appraisals'!P340,5,1),$C$1:$I$2,2,0),IF(OR('Table 2 - MPS.BR Appraisals'!O340&lt;&gt;"",'Table 2 - MPS.BR Appraisals'!O340&lt;&gt;"",'Table 2 - MPS.BR Appraisals'!O340&lt;&gt;""),O340,""))</f>
        <v/>
      </c>
      <c r="Q340" s="59" t="str">
        <f>IF('Table 2 - MPS.BR Appraisals'!Q340&lt;&gt;"",HLOOKUP(MID('Table 2 - MPS.BR Appraisals'!Q340,5,1),$C$1:$I$2,2,0),IF(OR('Table 2 - MPS.BR Appraisals'!P340&lt;&gt;"",'Table 2 - MPS.BR Appraisals'!P340&lt;&gt;"",'Table 2 - MPS.BR Appraisals'!P340&lt;&gt;""),P340,""))</f>
        <v/>
      </c>
      <c r="R340" s="59" t="str">
        <f>IF('Table 2 - MPS.BR Appraisals'!R340&lt;&gt;"",HLOOKUP(MID('Table 2 - MPS.BR Appraisals'!R340,5,1),$C$1:$I$2,2,0),IF(OR('Table 2 - MPS.BR Appraisals'!Q340&lt;&gt;"",'Table 2 - MPS.BR Appraisals'!Q340&lt;&gt;"",'Table 2 - MPS.BR Appraisals'!Q340&lt;&gt;""),Q340,""))</f>
        <v/>
      </c>
      <c r="S340" s="59" t="str">
        <f>IF('Table 2 - MPS.BR Appraisals'!S340&lt;&gt;"",HLOOKUP(MID('Table 2 - MPS.BR Appraisals'!S340,5,1),$C$1:$I$2,2,0),IF(OR('Table 2 - MPS.BR Appraisals'!R340&lt;&gt;"",'Table 2 - MPS.BR Appraisals'!R340&lt;&gt;"",'Table 2 - MPS.BR Appraisals'!R340&lt;&gt;""),R340,""))</f>
        <v/>
      </c>
      <c r="T340" s="59" t="str">
        <f>IF('Table 2 - MPS.BR Appraisals'!T340&lt;&gt;"",HLOOKUP(MID('Table 2 - MPS.BR Appraisals'!T340,5,1),$C$1:$I$2,2,0),IF(OR('Table 2 - MPS.BR Appraisals'!S340&lt;&gt;"",'Table 2 - MPS.BR Appraisals'!S340&lt;&gt;"",'Table 2 - MPS.BR Appraisals'!S340&lt;&gt;""),S340,""))</f>
        <v/>
      </c>
      <c r="U340" s="59" t="str">
        <f>IF('Table 2 - MPS.BR Appraisals'!U340&lt;&gt;"",HLOOKUP(MID('Table 2 - MPS.BR Appraisals'!U340,5,1),$C$1:$I$2,2,0),IF(OR('Table 2 - MPS.BR Appraisals'!T340&lt;&gt;"",'Table 2 - MPS.BR Appraisals'!T340&lt;&gt;"",'Table 2 - MPS.BR Appraisals'!T340&lt;&gt;""),T340,""))</f>
        <v/>
      </c>
      <c r="V340" s="59" t="str">
        <f>IF('Table 2 - MPS.BR Appraisals'!V340&lt;&gt;"",HLOOKUP(MID('Table 2 - MPS.BR Appraisals'!V340,5,1),$C$1:$I$2,2,0),IF(OR('Table 2 - MPS.BR Appraisals'!U340&lt;&gt;"",'Table 2 - MPS.BR Appraisals'!U340&lt;&gt;"",'Table 2 - MPS.BR Appraisals'!U340&lt;&gt;""),U340,""))</f>
        <v/>
      </c>
      <c r="W340" s="59" t="str">
        <f>IF('Table 2 - MPS.BR Appraisals'!W340&lt;&gt;"",HLOOKUP(MID('Table 2 - MPS.BR Appraisals'!W340,5,1),$C$1:$I$2,2,0),IF(OR('Table 2 - MPS.BR Appraisals'!V340&lt;&gt;"",'Table 2 - MPS.BR Appraisals'!V340&lt;&gt;"",'Table 2 - MPS.BR Appraisals'!V340&lt;&gt;""),V340,""))</f>
        <v/>
      </c>
      <c r="X340" s="59" t="str">
        <f>IF('Table 2 - MPS.BR Appraisals'!X340&lt;&gt;"",HLOOKUP(MID('Table 2 - MPS.BR Appraisals'!X340,5,1),$C$1:$I$2,2,0),IF(OR('Table 2 - MPS.BR Appraisals'!W340&lt;&gt;"",'Table 2 - MPS.BR Appraisals'!W340&lt;&gt;"",'Table 2 - MPS.BR Appraisals'!W340&lt;&gt;""),W340,""))</f>
        <v/>
      </c>
      <c r="Y340" s="59" t="str">
        <f>IF('Table 2 - MPS.BR Appraisals'!Y340&lt;&gt;"",HLOOKUP(MID('Table 2 - MPS.BR Appraisals'!Y340,5,1),$C$1:$I$2,2,0),IF(OR('Table 2 - MPS.BR Appraisals'!X340&lt;&gt;"",'Table 2 - MPS.BR Appraisals'!X340&lt;&gt;"",'Table 2 - MPS.BR Appraisals'!X340&lt;&gt;""),X340,""))</f>
        <v/>
      </c>
      <c r="Z340" s="59" t="str">
        <f>IF('Table 2 - MPS.BR Appraisals'!Z340&lt;&gt;"",HLOOKUP(MID('Table 2 - MPS.BR Appraisals'!Z340,5,1),$C$1:$I$2,2,0),IF(OR('Table 2 - MPS.BR Appraisals'!Y340&lt;&gt;"",'Table 2 - MPS.BR Appraisals'!Y340&lt;&gt;"",'Table 2 - MPS.BR Appraisals'!Y340&lt;&gt;""),Y340,""))</f>
        <v/>
      </c>
      <c r="AA340" s="59" t="str">
        <f>IF('Table 2 - MPS.BR Appraisals'!AA340&lt;&gt;"",HLOOKUP(MID('Table 2 - MPS.BR Appraisals'!AA340,5,1),$C$1:$I$2,2,0),IF(OR('Table 2 - MPS.BR Appraisals'!Z340&lt;&gt;"",'Table 2 - MPS.BR Appraisals'!Z340&lt;&gt;"",'Table 2 - MPS.BR Appraisals'!Z340&lt;&gt;""),Z340,""))</f>
        <v/>
      </c>
      <c r="AB340" s="59">
        <f>IF('Table 2 - MPS.BR Appraisals'!AB340&lt;&gt;"",HLOOKUP(MID('Table 2 - MPS.BR Appraisals'!AB340,5,1),$C$1:$I$2,2,0),IF(OR('Table 2 - MPS.BR Appraisals'!AA340&lt;&gt;"",'Table 2 - MPS.BR Appraisals'!AA340&lt;&gt;"",'Table 2 - MPS.BR Appraisals'!AA340&lt;&gt;""),AA340,""))</f>
        <v>5</v>
      </c>
      <c r="AC340" s="59">
        <f>IF('Table 2 - MPS.BR Appraisals'!AC340&lt;&gt;"",HLOOKUP(MID('Table 2 - MPS.BR Appraisals'!AC340,5,1),$C$1:$I$2,2,0),IF(OR('Table 2 - MPS.BR Appraisals'!AB340&lt;&gt;"",'Table 2 - MPS.BR Appraisals'!AB340&lt;&gt;"",'Table 2 - MPS.BR Appraisals'!AB340&lt;&gt;""),AB340,""))</f>
        <v>5</v>
      </c>
    </row>
    <row r="341" spans="2:29" ht="17.850000000000001" customHeight="1" x14ac:dyDescent="0.2">
      <c r="B341" s="35" t="s">
        <v>379</v>
      </c>
      <c r="C341" s="59" t="str">
        <f>IF('Table 2 - MPS.BR Appraisals'!C341&lt;&gt;"",HLOOKUP(MID('Table 2 - MPS.BR Appraisals'!C341,5,1),$C$1:$I$2,2,0),"")</f>
        <v/>
      </c>
      <c r="D341" s="59" t="str">
        <f>IF('Table 2 - MPS.BR Appraisals'!D341&lt;&gt;"",HLOOKUP(MID('Table 2 - MPS.BR Appraisals'!D341,5,1),$C$1:$I$2,2,0),IF('Table 2 - MPS.BR Appraisals'!C341&lt;&gt;"",C341,""))</f>
        <v/>
      </c>
      <c r="E341" s="59" t="str">
        <f>IF('Table 2 - MPS.BR Appraisals'!E341&lt;&gt;"",HLOOKUP(MID('Table 2 - MPS.BR Appraisals'!E341,5,1),$C$1:$I$2,2,0),IF(OR('Table 2 - MPS.BR Appraisals'!E341&lt;&gt;"",'Table 2 - MPS.BR Appraisals'!D341&lt;&gt;""),D341,""))</f>
        <v/>
      </c>
      <c r="F341" s="59" t="str">
        <f>IF('Table 2 - MPS.BR Appraisals'!F341&lt;&gt;"",HLOOKUP(MID('Table 2 - MPS.BR Appraisals'!F341,5,1),$C$1:$I$2,2,0),IF(OR('Table 2 - MPS.BR Appraisals'!E341&lt;&gt;"",'Table 2 - MPS.BR Appraisals'!E341&lt;&gt;"",'Table 2 - MPS.BR Appraisals'!E341&lt;&gt;""),E341,""))</f>
        <v/>
      </c>
      <c r="G341" s="59" t="str">
        <f>IF('Table 2 - MPS.BR Appraisals'!G341&lt;&gt;"",HLOOKUP(MID('Table 2 - MPS.BR Appraisals'!G341,5,1),$C$1:$I$2,2,0),IF(OR('Table 2 - MPS.BR Appraisals'!F341&lt;&gt;"",'Table 2 - MPS.BR Appraisals'!F341&lt;&gt;"",'Table 2 - MPS.BR Appraisals'!F341&lt;&gt;""),F341,""))</f>
        <v/>
      </c>
      <c r="H341" s="59" t="str">
        <f>IF('Table 2 - MPS.BR Appraisals'!H341&lt;&gt;"",HLOOKUP(MID('Table 2 - MPS.BR Appraisals'!H341,5,1),$C$1:$I$2,2,0),IF(OR('Table 2 - MPS.BR Appraisals'!G341&lt;&gt;"",'Table 2 - MPS.BR Appraisals'!G341&lt;&gt;"",'Table 2 - MPS.BR Appraisals'!G341&lt;&gt;""),G341,""))</f>
        <v/>
      </c>
      <c r="I341" s="59" t="str">
        <f>IF('Table 2 - MPS.BR Appraisals'!I341&lt;&gt;"",HLOOKUP(MID('Table 2 - MPS.BR Appraisals'!I341,5,1),$C$1:$I$2,2,0),IF(OR('Table 2 - MPS.BR Appraisals'!H341&lt;&gt;"",'Table 2 - MPS.BR Appraisals'!H341&lt;&gt;"",'Table 2 - MPS.BR Appraisals'!H341&lt;&gt;""),H341,""))</f>
        <v/>
      </c>
      <c r="J341" s="59" t="str">
        <f>IF('Table 2 - MPS.BR Appraisals'!J341&lt;&gt;"",HLOOKUP(MID('Table 2 - MPS.BR Appraisals'!J341,5,1),$C$1:$I$2,2,0),IF(OR('Table 2 - MPS.BR Appraisals'!I341&lt;&gt;"",'Table 2 - MPS.BR Appraisals'!I341&lt;&gt;"",'Table 2 - MPS.BR Appraisals'!I341&lt;&gt;""),I341,""))</f>
        <v/>
      </c>
      <c r="K341" s="59" t="str">
        <f>IF('Table 2 - MPS.BR Appraisals'!K341&lt;&gt;"",HLOOKUP(MID('Table 2 - MPS.BR Appraisals'!K341,5,1),$C$1:$I$2,2,0),IF(OR('Table 2 - MPS.BR Appraisals'!J341&lt;&gt;"",'Table 2 - MPS.BR Appraisals'!J341&lt;&gt;"",'Table 2 - MPS.BR Appraisals'!J341&lt;&gt;""),J341,""))</f>
        <v/>
      </c>
      <c r="L341" s="59" t="str">
        <f>IF('Table 2 - MPS.BR Appraisals'!L341&lt;&gt;"",HLOOKUP(MID('Table 2 - MPS.BR Appraisals'!L341,5,1),$C$1:$I$2,2,0),IF(OR('Table 2 - MPS.BR Appraisals'!K341&lt;&gt;"",'Table 2 - MPS.BR Appraisals'!K341&lt;&gt;"",'Table 2 - MPS.BR Appraisals'!K341&lt;&gt;""),K341,""))</f>
        <v/>
      </c>
      <c r="M341" s="59" t="str">
        <f>IF('Table 2 - MPS.BR Appraisals'!M341&lt;&gt;"",HLOOKUP(MID('Table 2 - MPS.BR Appraisals'!M341,5,1),$C$1:$I$2,2,0),IF(OR('Table 2 - MPS.BR Appraisals'!L341&lt;&gt;"",'Table 2 - MPS.BR Appraisals'!L341&lt;&gt;"",'Table 2 - MPS.BR Appraisals'!L341&lt;&gt;""),L341,""))</f>
        <v/>
      </c>
      <c r="N341" s="59" t="str">
        <f>IF('Table 2 - MPS.BR Appraisals'!N341&lt;&gt;"",HLOOKUP(MID('Table 2 - MPS.BR Appraisals'!N341,5,1),$C$1:$I$2,2,0),IF(OR('Table 2 - MPS.BR Appraisals'!M341&lt;&gt;"",'Table 2 - MPS.BR Appraisals'!M341&lt;&gt;"",'Table 2 - MPS.BR Appraisals'!M341&lt;&gt;""),M341,""))</f>
        <v/>
      </c>
      <c r="O341" s="59" t="str">
        <f>IF('Table 2 - MPS.BR Appraisals'!O341&lt;&gt;"",HLOOKUP(MID('Table 2 - MPS.BR Appraisals'!O341,5,1),$C$1:$I$2,2,0),IF(OR('Table 2 - MPS.BR Appraisals'!N341&lt;&gt;"",'Table 2 - MPS.BR Appraisals'!N341&lt;&gt;"",'Table 2 - MPS.BR Appraisals'!N341&lt;&gt;""),N341,""))</f>
        <v/>
      </c>
      <c r="P341" s="59" t="str">
        <f>IF('Table 2 - MPS.BR Appraisals'!P341&lt;&gt;"",HLOOKUP(MID('Table 2 - MPS.BR Appraisals'!P341,5,1),$C$1:$I$2,2,0),IF(OR('Table 2 - MPS.BR Appraisals'!O341&lt;&gt;"",'Table 2 - MPS.BR Appraisals'!O341&lt;&gt;"",'Table 2 - MPS.BR Appraisals'!O341&lt;&gt;""),O341,""))</f>
        <v/>
      </c>
      <c r="Q341" s="59" t="str">
        <f>IF('Table 2 - MPS.BR Appraisals'!Q341&lt;&gt;"",HLOOKUP(MID('Table 2 - MPS.BR Appraisals'!Q341,5,1),$C$1:$I$2,2,0),IF(OR('Table 2 - MPS.BR Appraisals'!P341&lt;&gt;"",'Table 2 - MPS.BR Appraisals'!P341&lt;&gt;"",'Table 2 - MPS.BR Appraisals'!P341&lt;&gt;""),P341,""))</f>
        <v/>
      </c>
      <c r="R341" s="59" t="str">
        <f>IF('Table 2 - MPS.BR Appraisals'!R341&lt;&gt;"",HLOOKUP(MID('Table 2 - MPS.BR Appraisals'!R341,5,1),$C$1:$I$2,2,0),IF(OR('Table 2 - MPS.BR Appraisals'!Q341&lt;&gt;"",'Table 2 - MPS.BR Appraisals'!Q341&lt;&gt;"",'Table 2 - MPS.BR Appraisals'!Q341&lt;&gt;""),Q341,""))</f>
        <v/>
      </c>
      <c r="S341" s="59" t="str">
        <f>IF('Table 2 - MPS.BR Appraisals'!S341&lt;&gt;"",HLOOKUP(MID('Table 2 - MPS.BR Appraisals'!S341,5,1),$C$1:$I$2,2,0),IF(OR('Table 2 - MPS.BR Appraisals'!R341&lt;&gt;"",'Table 2 - MPS.BR Appraisals'!R341&lt;&gt;"",'Table 2 - MPS.BR Appraisals'!R341&lt;&gt;""),R341,""))</f>
        <v/>
      </c>
      <c r="T341" s="59" t="str">
        <f>IF('Table 2 - MPS.BR Appraisals'!T341&lt;&gt;"",HLOOKUP(MID('Table 2 - MPS.BR Appraisals'!T341,5,1),$C$1:$I$2,2,0),IF(OR('Table 2 - MPS.BR Appraisals'!S341&lt;&gt;"",'Table 2 - MPS.BR Appraisals'!S341&lt;&gt;"",'Table 2 - MPS.BR Appraisals'!S341&lt;&gt;""),S341,""))</f>
        <v/>
      </c>
      <c r="U341" s="59" t="str">
        <f>IF('Table 2 - MPS.BR Appraisals'!U341&lt;&gt;"",HLOOKUP(MID('Table 2 - MPS.BR Appraisals'!U341,5,1),$C$1:$I$2,2,0),IF(OR('Table 2 - MPS.BR Appraisals'!T341&lt;&gt;"",'Table 2 - MPS.BR Appraisals'!T341&lt;&gt;"",'Table 2 - MPS.BR Appraisals'!T341&lt;&gt;""),T341,""))</f>
        <v/>
      </c>
      <c r="V341" s="59">
        <f>IF('Table 2 - MPS.BR Appraisals'!V341&lt;&gt;"",HLOOKUP(MID('Table 2 - MPS.BR Appraisals'!V341,5,1),$C$1:$I$2,2,0),IF(OR('Table 2 - MPS.BR Appraisals'!U341&lt;&gt;"",'Table 2 - MPS.BR Appraisals'!U341&lt;&gt;"",'Table 2 - MPS.BR Appraisals'!U341&lt;&gt;""),U341,""))</f>
        <v>2</v>
      </c>
      <c r="W341" s="59">
        <f>IF('Table 2 - MPS.BR Appraisals'!W341&lt;&gt;"",HLOOKUP(MID('Table 2 - MPS.BR Appraisals'!W341,5,1),$C$1:$I$2,2,0),IF(OR('Table 2 - MPS.BR Appraisals'!V341&lt;&gt;"",'Table 2 - MPS.BR Appraisals'!V341&lt;&gt;"",'Table 2 - MPS.BR Appraisals'!V341&lt;&gt;""),V341,""))</f>
        <v>2</v>
      </c>
      <c r="X341" s="59" t="str">
        <f>IF('Table 2 - MPS.BR Appraisals'!X341&lt;&gt;"",HLOOKUP(MID('Table 2 - MPS.BR Appraisals'!X341,5,1),$C$1:$I$2,2,0),IF(OR('Table 2 - MPS.BR Appraisals'!W341&lt;&gt;"",'Table 2 - MPS.BR Appraisals'!W341&lt;&gt;"",'Table 2 - MPS.BR Appraisals'!W341&lt;&gt;""),W341,""))</f>
        <v/>
      </c>
      <c r="Y341" s="59" t="str">
        <f>IF('Table 2 - MPS.BR Appraisals'!Y341&lt;&gt;"",HLOOKUP(MID('Table 2 - MPS.BR Appraisals'!Y341,5,1),$C$1:$I$2,2,0),IF(OR('Table 2 - MPS.BR Appraisals'!X341&lt;&gt;"",'Table 2 - MPS.BR Appraisals'!X341&lt;&gt;"",'Table 2 - MPS.BR Appraisals'!X341&lt;&gt;""),X341,""))</f>
        <v/>
      </c>
      <c r="Z341" s="59" t="str">
        <f>IF('Table 2 - MPS.BR Appraisals'!Z341&lt;&gt;"",HLOOKUP(MID('Table 2 - MPS.BR Appraisals'!Z341,5,1),$C$1:$I$2,2,0),IF(OR('Table 2 - MPS.BR Appraisals'!Y341&lt;&gt;"",'Table 2 - MPS.BR Appraisals'!Y341&lt;&gt;"",'Table 2 - MPS.BR Appraisals'!Y341&lt;&gt;""),Y341,""))</f>
        <v/>
      </c>
      <c r="AA341" s="59" t="str">
        <f>IF('Table 2 - MPS.BR Appraisals'!AA341&lt;&gt;"",HLOOKUP(MID('Table 2 - MPS.BR Appraisals'!AA341,5,1),$C$1:$I$2,2,0),IF(OR('Table 2 - MPS.BR Appraisals'!Z341&lt;&gt;"",'Table 2 - MPS.BR Appraisals'!Z341&lt;&gt;"",'Table 2 - MPS.BR Appraisals'!Z341&lt;&gt;""),Z341,""))</f>
        <v/>
      </c>
      <c r="AB341" s="59" t="str">
        <f>IF('Table 2 - MPS.BR Appraisals'!AB341&lt;&gt;"",HLOOKUP(MID('Table 2 - MPS.BR Appraisals'!AB341,5,1),$C$1:$I$2,2,0),IF(OR('Table 2 - MPS.BR Appraisals'!AA341&lt;&gt;"",'Table 2 - MPS.BR Appraisals'!AA341&lt;&gt;"",'Table 2 - MPS.BR Appraisals'!AA341&lt;&gt;""),AA341,""))</f>
        <v/>
      </c>
      <c r="AC341" s="59" t="str">
        <f>IF('Table 2 - MPS.BR Appraisals'!AC341&lt;&gt;"",HLOOKUP(MID('Table 2 - MPS.BR Appraisals'!AC341,5,1),$C$1:$I$2,2,0),IF(OR('Table 2 - MPS.BR Appraisals'!AB341&lt;&gt;"",'Table 2 - MPS.BR Appraisals'!AB341&lt;&gt;"",'Table 2 - MPS.BR Appraisals'!AB341&lt;&gt;""),AB341,""))</f>
        <v/>
      </c>
    </row>
    <row r="342" spans="2:29" ht="17.850000000000001" customHeight="1" x14ac:dyDescent="0.2">
      <c r="B342" s="35" t="s">
        <v>380</v>
      </c>
      <c r="C342" s="59" t="str">
        <f>IF('Table 2 - MPS.BR Appraisals'!C342&lt;&gt;"",HLOOKUP(MID('Table 2 - MPS.BR Appraisals'!C342,5,1),$C$1:$I$2,2,0),"")</f>
        <v/>
      </c>
      <c r="D342" s="59" t="str">
        <f>IF('Table 2 - MPS.BR Appraisals'!D342&lt;&gt;"",HLOOKUP(MID('Table 2 - MPS.BR Appraisals'!D342,5,1),$C$1:$I$2,2,0),IF('Table 2 - MPS.BR Appraisals'!C342&lt;&gt;"",C342,""))</f>
        <v/>
      </c>
      <c r="E342" s="59" t="str">
        <f>IF('Table 2 - MPS.BR Appraisals'!E342&lt;&gt;"",HLOOKUP(MID('Table 2 - MPS.BR Appraisals'!E342,5,1),$C$1:$I$2,2,0),IF(OR('Table 2 - MPS.BR Appraisals'!E342&lt;&gt;"",'Table 2 - MPS.BR Appraisals'!D342&lt;&gt;""),D342,""))</f>
        <v/>
      </c>
      <c r="F342" s="59" t="str">
        <f>IF('Table 2 - MPS.BR Appraisals'!F342&lt;&gt;"",HLOOKUP(MID('Table 2 - MPS.BR Appraisals'!F342,5,1),$C$1:$I$2,2,0),IF(OR('Table 2 - MPS.BR Appraisals'!E342&lt;&gt;"",'Table 2 - MPS.BR Appraisals'!E342&lt;&gt;"",'Table 2 - MPS.BR Appraisals'!E342&lt;&gt;""),E342,""))</f>
        <v/>
      </c>
      <c r="G342" s="59" t="str">
        <f>IF('Table 2 - MPS.BR Appraisals'!G342&lt;&gt;"",HLOOKUP(MID('Table 2 - MPS.BR Appraisals'!G342,5,1),$C$1:$I$2,2,0),IF(OR('Table 2 - MPS.BR Appraisals'!F342&lt;&gt;"",'Table 2 - MPS.BR Appraisals'!F342&lt;&gt;"",'Table 2 - MPS.BR Appraisals'!F342&lt;&gt;""),F342,""))</f>
        <v/>
      </c>
      <c r="H342" s="59" t="str">
        <f>IF('Table 2 - MPS.BR Appraisals'!H342&lt;&gt;"",HLOOKUP(MID('Table 2 - MPS.BR Appraisals'!H342,5,1),$C$1:$I$2,2,0),IF(OR('Table 2 - MPS.BR Appraisals'!G342&lt;&gt;"",'Table 2 - MPS.BR Appraisals'!G342&lt;&gt;"",'Table 2 - MPS.BR Appraisals'!G342&lt;&gt;""),G342,""))</f>
        <v/>
      </c>
      <c r="I342" s="59" t="str">
        <f>IF('Table 2 - MPS.BR Appraisals'!I342&lt;&gt;"",HLOOKUP(MID('Table 2 - MPS.BR Appraisals'!I342,5,1),$C$1:$I$2,2,0),IF(OR('Table 2 - MPS.BR Appraisals'!H342&lt;&gt;"",'Table 2 - MPS.BR Appraisals'!H342&lt;&gt;"",'Table 2 - MPS.BR Appraisals'!H342&lt;&gt;""),H342,""))</f>
        <v/>
      </c>
      <c r="J342" s="59" t="str">
        <f>IF('Table 2 - MPS.BR Appraisals'!J342&lt;&gt;"",HLOOKUP(MID('Table 2 - MPS.BR Appraisals'!J342,5,1),$C$1:$I$2,2,0),IF(OR('Table 2 - MPS.BR Appraisals'!I342&lt;&gt;"",'Table 2 - MPS.BR Appraisals'!I342&lt;&gt;"",'Table 2 - MPS.BR Appraisals'!I342&lt;&gt;""),I342,""))</f>
        <v/>
      </c>
      <c r="K342" s="59" t="str">
        <f>IF('Table 2 - MPS.BR Appraisals'!K342&lt;&gt;"",HLOOKUP(MID('Table 2 - MPS.BR Appraisals'!K342,5,1),$C$1:$I$2,2,0),IF(OR('Table 2 - MPS.BR Appraisals'!J342&lt;&gt;"",'Table 2 - MPS.BR Appraisals'!J342&lt;&gt;"",'Table 2 - MPS.BR Appraisals'!J342&lt;&gt;""),J342,""))</f>
        <v/>
      </c>
      <c r="L342" s="59" t="str">
        <f>IF('Table 2 - MPS.BR Appraisals'!L342&lt;&gt;"",HLOOKUP(MID('Table 2 - MPS.BR Appraisals'!L342,5,1),$C$1:$I$2,2,0),IF(OR('Table 2 - MPS.BR Appraisals'!K342&lt;&gt;"",'Table 2 - MPS.BR Appraisals'!K342&lt;&gt;"",'Table 2 - MPS.BR Appraisals'!K342&lt;&gt;""),K342,""))</f>
        <v/>
      </c>
      <c r="M342" s="59" t="str">
        <f>IF('Table 2 - MPS.BR Appraisals'!M342&lt;&gt;"",HLOOKUP(MID('Table 2 - MPS.BR Appraisals'!M342,5,1),$C$1:$I$2,2,0),IF(OR('Table 2 - MPS.BR Appraisals'!L342&lt;&gt;"",'Table 2 - MPS.BR Appraisals'!L342&lt;&gt;"",'Table 2 - MPS.BR Appraisals'!L342&lt;&gt;""),L342,""))</f>
        <v/>
      </c>
      <c r="N342" s="59" t="str">
        <f>IF('Table 2 - MPS.BR Appraisals'!N342&lt;&gt;"",HLOOKUP(MID('Table 2 - MPS.BR Appraisals'!N342,5,1),$C$1:$I$2,2,0),IF(OR('Table 2 - MPS.BR Appraisals'!M342&lt;&gt;"",'Table 2 - MPS.BR Appraisals'!M342&lt;&gt;"",'Table 2 - MPS.BR Appraisals'!M342&lt;&gt;""),M342,""))</f>
        <v/>
      </c>
      <c r="O342" s="59" t="str">
        <f>IF('Table 2 - MPS.BR Appraisals'!O342&lt;&gt;"",HLOOKUP(MID('Table 2 - MPS.BR Appraisals'!O342,5,1),$C$1:$I$2,2,0),IF(OR('Table 2 - MPS.BR Appraisals'!N342&lt;&gt;"",'Table 2 - MPS.BR Appraisals'!N342&lt;&gt;"",'Table 2 - MPS.BR Appraisals'!N342&lt;&gt;""),N342,""))</f>
        <v/>
      </c>
      <c r="P342" s="59" t="str">
        <f>IF('Table 2 - MPS.BR Appraisals'!P342&lt;&gt;"",HLOOKUP(MID('Table 2 - MPS.BR Appraisals'!P342,5,1),$C$1:$I$2,2,0),IF(OR('Table 2 - MPS.BR Appraisals'!O342&lt;&gt;"",'Table 2 - MPS.BR Appraisals'!O342&lt;&gt;"",'Table 2 - MPS.BR Appraisals'!O342&lt;&gt;""),O342,""))</f>
        <v/>
      </c>
      <c r="Q342" s="59" t="str">
        <f>IF('Table 2 - MPS.BR Appraisals'!Q342&lt;&gt;"",HLOOKUP(MID('Table 2 - MPS.BR Appraisals'!Q342,5,1),$C$1:$I$2,2,0),IF(OR('Table 2 - MPS.BR Appraisals'!P342&lt;&gt;"",'Table 2 - MPS.BR Appraisals'!P342&lt;&gt;"",'Table 2 - MPS.BR Appraisals'!P342&lt;&gt;""),P342,""))</f>
        <v/>
      </c>
      <c r="R342" s="59" t="str">
        <f>IF('Table 2 - MPS.BR Appraisals'!R342&lt;&gt;"",HLOOKUP(MID('Table 2 - MPS.BR Appraisals'!R342,5,1),$C$1:$I$2,2,0),IF(OR('Table 2 - MPS.BR Appraisals'!Q342&lt;&gt;"",'Table 2 - MPS.BR Appraisals'!Q342&lt;&gt;"",'Table 2 - MPS.BR Appraisals'!Q342&lt;&gt;""),Q342,""))</f>
        <v/>
      </c>
      <c r="S342" s="59" t="str">
        <f>IF('Table 2 - MPS.BR Appraisals'!S342&lt;&gt;"",HLOOKUP(MID('Table 2 - MPS.BR Appraisals'!S342,5,1),$C$1:$I$2,2,0),IF(OR('Table 2 - MPS.BR Appraisals'!R342&lt;&gt;"",'Table 2 - MPS.BR Appraisals'!R342&lt;&gt;"",'Table 2 - MPS.BR Appraisals'!R342&lt;&gt;""),R342,""))</f>
        <v/>
      </c>
      <c r="T342" s="59" t="str">
        <f>IF('Table 2 - MPS.BR Appraisals'!T342&lt;&gt;"",HLOOKUP(MID('Table 2 - MPS.BR Appraisals'!T342,5,1),$C$1:$I$2,2,0),IF(OR('Table 2 - MPS.BR Appraisals'!S342&lt;&gt;"",'Table 2 - MPS.BR Appraisals'!S342&lt;&gt;"",'Table 2 - MPS.BR Appraisals'!S342&lt;&gt;""),S342,""))</f>
        <v/>
      </c>
      <c r="U342" s="59" t="str">
        <f>IF('Table 2 - MPS.BR Appraisals'!U342&lt;&gt;"",HLOOKUP(MID('Table 2 - MPS.BR Appraisals'!U342,5,1),$C$1:$I$2,2,0),IF(OR('Table 2 - MPS.BR Appraisals'!T342&lt;&gt;"",'Table 2 - MPS.BR Appraisals'!T342&lt;&gt;"",'Table 2 - MPS.BR Appraisals'!T342&lt;&gt;""),T342,""))</f>
        <v/>
      </c>
      <c r="V342" s="59" t="str">
        <f>IF('Table 2 - MPS.BR Appraisals'!V342&lt;&gt;"",HLOOKUP(MID('Table 2 - MPS.BR Appraisals'!V342,5,1),$C$1:$I$2,2,0),IF(OR('Table 2 - MPS.BR Appraisals'!U342&lt;&gt;"",'Table 2 - MPS.BR Appraisals'!U342&lt;&gt;"",'Table 2 - MPS.BR Appraisals'!U342&lt;&gt;""),U342,""))</f>
        <v/>
      </c>
      <c r="W342" s="59" t="str">
        <f>IF('Table 2 - MPS.BR Appraisals'!W342&lt;&gt;"",HLOOKUP(MID('Table 2 - MPS.BR Appraisals'!W342,5,1),$C$1:$I$2,2,0),IF(OR('Table 2 - MPS.BR Appraisals'!V342&lt;&gt;"",'Table 2 - MPS.BR Appraisals'!V342&lt;&gt;"",'Table 2 - MPS.BR Appraisals'!V342&lt;&gt;""),V342,""))</f>
        <v/>
      </c>
      <c r="X342" s="59" t="str">
        <f>IF('Table 2 - MPS.BR Appraisals'!X342&lt;&gt;"",HLOOKUP(MID('Table 2 - MPS.BR Appraisals'!X342,5,1),$C$1:$I$2,2,0),IF(OR('Table 2 - MPS.BR Appraisals'!W342&lt;&gt;"",'Table 2 - MPS.BR Appraisals'!W342&lt;&gt;"",'Table 2 - MPS.BR Appraisals'!W342&lt;&gt;""),W342,""))</f>
        <v/>
      </c>
      <c r="Y342" s="59" t="str">
        <f>IF('Table 2 - MPS.BR Appraisals'!Y342&lt;&gt;"",HLOOKUP(MID('Table 2 - MPS.BR Appraisals'!Y342,5,1),$C$1:$I$2,2,0),IF(OR('Table 2 - MPS.BR Appraisals'!X342&lt;&gt;"",'Table 2 - MPS.BR Appraisals'!X342&lt;&gt;"",'Table 2 - MPS.BR Appraisals'!X342&lt;&gt;""),X342,""))</f>
        <v/>
      </c>
      <c r="Z342" s="59" t="str">
        <f>IF('Table 2 - MPS.BR Appraisals'!Z342&lt;&gt;"",HLOOKUP(MID('Table 2 - MPS.BR Appraisals'!Z342,5,1),$C$1:$I$2,2,0),IF(OR('Table 2 - MPS.BR Appraisals'!Y342&lt;&gt;"",'Table 2 - MPS.BR Appraisals'!Y342&lt;&gt;"",'Table 2 - MPS.BR Appraisals'!Y342&lt;&gt;""),Y342,""))</f>
        <v/>
      </c>
      <c r="AA342" s="59" t="str">
        <f>IF('Table 2 - MPS.BR Appraisals'!AA342&lt;&gt;"",HLOOKUP(MID('Table 2 - MPS.BR Appraisals'!AA342,5,1),$C$1:$I$2,2,0),IF(OR('Table 2 - MPS.BR Appraisals'!Z342&lt;&gt;"",'Table 2 - MPS.BR Appraisals'!Z342&lt;&gt;"",'Table 2 - MPS.BR Appraisals'!Z342&lt;&gt;""),Z342,""))</f>
        <v/>
      </c>
      <c r="AB342" s="59" t="str">
        <f>IF('Table 2 - MPS.BR Appraisals'!AB342&lt;&gt;"",HLOOKUP(MID('Table 2 - MPS.BR Appraisals'!AB342,5,1),$C$1:$I$2,2,0),IF(OR('Table 2 - MPS.BR Appraisals'!AA342&lt;&gt;"",'Table 2 - MPS.BR Appraisals'!AA342&lt;&gt;"",'Table 2 - MPS.BR Appraisals'!AA342&lt;&gt;""),AA342,""))</f>
        <v/>
      </c>
      <c r="AC342" s="59" t="str">
        <f>IF('Table 2 - MPS.BR Appraisals'!AC342&lt;&gt;"",HLOOKUP(MID('Table 2 - MPS.BR Appraisals'!AC342,5,1),$C$1:$I$2,2,0),IF(OR('Table 2 - MPS.BR Appraisals'!AB342&lt;&gt;"",'Table 2 - MPS.BR Appraisals'!AB342&lt;&gt;"",'Table 2 - MPS.BR Appraisals'!AB342&lt;&gt;""),AB342,""))</f>
        <v/>
      </c>
    </row>
    <row r="343" spans="2:29" ht="17.850000000000001" customHeight="1" x14ac:dyDescent="0.2">
      <c r="B343" s="35" t="s">
        <v>381</v>
      </c>
      <c r="C343" s="59" t="str">
        <f>IF('Table 2 - MPS.BR Appraisals'!C343&lt;&gt;"",HLOOKUP(MID('Table 2 - MPS.BR Appraisals'!C343,5,1),$C$1:$I$2,2,0),"")</f>
        <v/>
      </c>
      <c r="D343" s="59" t="str">
        <f>IF('Table 2 - MPS.BR Appraisals'!D343&lt;&gt;"",HLOOKUP(MID('Table 2 - MPS.BR Appraisals'!D343,5,1),$C$1:$I$2,2,0),IF('Table 2 - MPS.BR Appraisals'!C343&lt;&gt;"",C343,""))</f>
        <v/>
      </c>
      <c r="E343" s="59" t="str">
        <f>IF('Table 2 - MPS.BR Appraisals'!E343&lt;&gt;"",HLOOKUP(MID('Table 2 - MPS.BR Appraisals'!E343,5,1),$C$1:$I$2,2,0),IF(OR('Table 2 - MPS.BR Appraisals'!E343&lt;&gt;"",'Table 2 - MPS.BR Appraisals'!D343&lt;&gt;""),D343,""))</f>
        <v/>
      </c>
      <c r="F343" s="59" t="str">
        <f>IF('Table 2 - MPS.BR Appraisals'!F343&lt;&gt;"",HLOOKUP(MID('Table 2 - MPS.BR Appraisals'!F343,5,1),$C$1:$I$2,2,0),IF(OR('Table 2 - MPS.BR Appraisals'!E343&lt;&gt;"",'Table 2 - MPS.BR Appraisals'!E343&lt;&gt;"",'Table 2 - MPS.BR Appraisals'!E343&lt;&gt;""),E343,""))</f>
        <v/>
      </c>
      <c r="G343" s="59" t="str">
        <f>IF('Table 2 - MPS.BR Appraisals'!G343&lt;&gt;"",HLOOKUP(MID('Table 2 - MPS.BR Appraisals'!G343,5,1),$C$1:$I$2,2,0),IF(OR('Table 2 - MPS.BR Appraisals'!F343&lt;&gt;"",'Table 2 - MPS.BR Appraisals'!F343&lt;&gt;"",'Table 2 - MPS.BR Appraisals'!F343&lt;&gt;""),F343,""))</f>
        <v/>
      </c>
      <c r="H343" s="59" t="str">
        <f>IF('Table 2 - MPS.BR Appraisals'!H343&lt;&gt;"",HLOOKUP(MID('Table 2 - MPS.BR Appraisals'!H343,5,1),$C$1:$I$2,2,0),IF(OR('Table 2 - MPS.BR Appraisals'!G343&lt;&gt;"",'Table 2 - MPS.BR Appraisals'!G343&lt;&gt;"",'Table 2 - MPS.BR Appraisals'!G343&lt;&gt;""),G343,""))</f>
        <v/>
      </c>
      <c r="I343" s="59" t="str">
        <f>IF('Table 2 - MPS.BR Appraisals'!I343&lt;&gt;"",HLOOKUP(MID('Table 2 - MPS.BR Appraisals'!I343,5,1),$C$1:$I$2,2,0),IF(OR('Table 2 - MPS.BR Appraisals'!H343&lt;&gt;"",'Table 2 - MPS.BR Appraisals'!H343&lt;&gt;"",'Table 2 - MPS.BR Appraisals'!H343&lt;&gt;""),H343,""))</f>
        <v/>
      </c>
      <c r="J343" s="59" t="str">
        <f>IF('Table 2 - MPS.BR Appraisals'!J343&lt;&gt;"",HLOOKUP(MID('Table 2 - MPS.BR Appraisals'!J343,5,1),$C$1:$I$2,2,0),IF(OR('Table 2 - MPS.BR Appraisals'!I343&lt;&gt;"",'Table 2 - MPS.BR Appraisals'!I343&lt;&gt;"",'Table 2 - MPS.BR Appraisals'!I343&lt;&gt;""),I343,""))</f>
        <v/>
      </c>
      <c r="K343" s="59" t="str">
        <f>IF('Table 2 - MPS.BR Appraisals'!K343&lt;&gt;"",HLOOKUP(MID('Table 2 - MPS.BR Appraisals'!K343,5,1),$C$1:$I$2,2,0),IF(OR('Table 2 - MPS.BR Appraisals'!J343&lt;&gt;"",'Table 2 - MPS.BR Appraisals'!J343&lt;&gt;"",'Table 2 - MPS.BR Appraisals'!J343&lt;&gt;""),J343,""))</f>
        <v/>
      </c>
      <c r="L343" s="59" t="str">
        <f>IF('Table 2 - MPS.BR Appraisals'!L343&lt;&gt;"",HLOOKUP(MID('Table 2 - MPS.BR Appraisals'!L343,5,1),$C$1:$I$2,2,0),IF(OR('Table 2 - MPS.BR Appraisals'!K343&lt;&gt;"",'Table 2 - MPS.BR Appraisals'!K343&lt;&gt;"",'Table 2 - MPS.BR Appraisals'!K343&lt;&gt;""),K343,""))</f>
        <v/>
      </c>
      <c r="M343" s="59" t="str">
        <f>IF('Table 2 - MPS.BR Appraisals'!M343&lt;&gt;"",HLOOKUP(MID('Table 2 - MPS.BR Appraisals'!M343,5,1),$C$1:$I$2,2,0),IF(OR('Table 2 - MPS.BR Appraisals'!L343&lt;&gt;"",'Table 2 - MPS.BR Appraisals'!L343&lt;&gt;"",'Table 2 - MPS.BR Appraisals'!L343&lt;&gt;""),L343,""))</f>
        <v/>
      </c>
      <c r="N343" s="59" t="str">
        <f>IF('Table 2 - MPS.BR Appraisals'!N343&lt;&gt;"",HLOOKUP(MID('Table 2 - MPS.BR Appraisals'!N343,5,1),$C$1:$I$2,2,0),IF(OR('Table 2 - MPS.BR Appraisals'!M343&lt;&gt;"",'Table 2 - MPS.BR Appraisals'!M343&lt;&gt;"",'Table 2 - MPS.BR Appraisals'!M343&lt;&gt;""),M343,""))</f>
        <v/>
      </c>
      <c r="O343" s="59" t="str">
        <f>IF('Table 2 - MPS.BR Appraisals'!O343&lt;&gt;"",HLOOKUP(MID('Table 2 - MPS.BR Appraisals'!O343,5,1),$C$1:$I$2,2,0),IF(OR('Table 2 - MPS.BR Appraisals'!N343&lt;&gt;"",'Table 2 - MPS.BR Appraisals'!N343&lt;&gt;"",'Table 2 - MPS.BR Appraisals'!N343&lt;&gt;""),N343,""))</f>
        <v/>
      </c>
      <c r="P343" s="59" t="str">
        <f>IF('Table 2 - MPS.BR Appraisals'!P343&lt;&gt;"",HLOOKUP(MID('Table 2 - MPS.BR Appraisals'!P343,5,1),$C$1:$I$2,2,0),IF(OR('Table 2 - MPS.BR Appraisals'!O343&lt;&gt;"",'Table 2 - MPS.BR Appraisals'!O343&lt;&gt;"",'Table 2 - MPS.BR Appraisals'!O343&lt;&gt;""),O343,""))</f>
        <v/>
      </c>
      <c r="Q343" s="59" t="str">
        <f>IF('Table 2 - MPS.BR Appraisals'!Q343&lt;&gt;"",HLOOKUP(MID('Table 2 - MPS.BR Appraisals'!Q343,5,1),$C$1:$I$2,2,0),IF(OR('Table 2 - MPS.BR Appraisals'!P343&lt;&gt;"",'Table 2 - MPS.BR Appraisals'!P343&lt;&gt;"",'Table 2 - MPS.BR Appraisals'!P343&lt;&gt;""),P343,""))</f>
        <v/>
      </c>
      <c r="R343" s="59" t="str">
        <f>IF('Table 2 - MPS.BR Appraisals'!R343&lt;&gt;"",HLOOKUP(MID('Table 2 - MPS.BR Appraisals'!R343,5,1),$C$1:$I$2,2,0),IF(OR('Table 2 - MPS.BR Appraisals'!Q343&lt;&gt;"",'Table 2 - MPS.BR Appraisals'!Q343&lt;&gt;"",'Table 2 - MPS.BR Appraisals'!Q343&lt;&gt;""),Q343,""))</f>
        <v/>
      </c>
      <c r="S343" s="59" t="str">
        <f>IF('Table 2 - MPS.BR Appraisals'!S343&lt;&gt;"",HLOOKUP(MID('Table 2 - MPS.BR Appraisals'!S343,5,1),$C$1:$I$2,2,0),IF(OR('Table 2 - MPS.BR Appraisals'!R343&lt;&gt;"",'Table 2 - MPS.BR Appraisals'!R343&lt;&gt;"",'Table 2 - MPS.BR Appraisals'!R343&lt;&gt;""),R343,""))</f>
        <v/>
      </c>
      <c r="T343" s="59" t="str">
        <f>IF('Table 2 - MPS.BR Appraisals'!T343&lt;&gt;"",HLOOKUP(MID('Table 2 - MPS.BR Appraisals'!T343,5,1),$C$1:$I$2,2,0),IF(OR('Table 2 - MPS.BR Appraisals'!S343&lt;&gt;"",'Table 2 - MPS.BR Appraisals'!S343&lt;&gt;"",'Table 2 - MPS.BR Appraisals'!S343&lt;&gt;""),S343,""))</f>
        <v/>
      </c>
      <c r="U343" s="59" t="str">
        <f>IF('Table 2 - MPS.BR Appraisals'!U343&lt;&gt;"",HLOOKUP(MID('Table 2 - MPS.BR Appraisals'!U343,5,1),$C$1:$I$2,2,0),IF(OR('Table 2 - MPS.BR Appraisals'!T343&lt;&gt;"",'Table 2 - MPS.BR Appraisals'!T343&lt;&gt;"",'Table 2 - MPS.BR Appraisals'!T343&lt;&gt;""),T343,""))</f>
        <v/>
      </c>
      <c r="V343" s="59">
        <f>IF('Table 2 - MPS.BR Appraisals'!V343&lt;&gt;"",HLOOKUP(MID('Table 2 - MPS.BR Appraisals'!V343,5,1),$C$1:$I$2,2,0),IF(OR('Table 2 - MPS.BR Appraisals'!U343&lt;&gt;"",'Table 2 - MPS.BR Appraisals'!U343&lt;&gt;"",'Table 2 - MPS.BR Appraisals'!U343&lt;&gt;""),U343,""))</f>
        <v>1</v>
      </c>
      <c r="W343" s="59">
        <f>IF('Table 2 - MPS.BR Appraisals'!W343&lt;&gt;"",HLOOKUP(MID('Table 2 - MPS.BR Appraisals'!W343,5,1),$C$1:$I$2,2,0),IF(OR('Table 2 - MPS.BR Appraisals'!V343&lt;&gt;"",'Table 2 - MPS.BR Appraisals'!V343&lt;&gt;"",'Table 2 - MPS.BR Appraisals'!V343&lt;&gt;""),V343,""))</f>
        <v>1</v>
      </c>
      <c r="X343" s="59" t="str">
        <f>IF('Table 2 - MPS.BR Appraisals'!X343&lt;&gt;"",HLOOKUP(MID('Table 2 - MPS.BR Appraisals'!X343,5,1),$C$1:$I$2,2,0),IF(OR('Table 2 - MPS.BR Appraisals'!W343&lt;&gt;"",'Table 2 - MPS.BR Appraisals'!W343&lt;&gt;"",'Table 2 - MPS.BR Appraisals'!W343&lt;&gt;""),W343,""))</f>
        <v/>
      </c>
      <c r="Y343" s="59" t="str">
        <f>IF('Table 2 - MPS.BR Appraisals'!Y343&lt;&gt;"",HLOOKUP(MID('Table 2 - MPS.BR Appraisals'!Y343,5,1),$C$1:$I$2,2,0),IF(OR('Table 2 - MPS.BR Appraisals'!X343&lt;&gt;"",'Table 2 - MPS.BR Appraisals'!X343&lt;&gt;"",'Table 2 - MPS.BR Appraisals'!X343&lt;&gt;""),X343,""))</f>
        <v/>
      </c>
      <c r="Z343" s="59" t="str">
        <f>IF('Table 2 - MPS.BR Appraisals'!Z343&lt;&gt;"",HLOOKUP(MID('Table 2 - MPS.BR Appraisals'!Z343,5,1),$C$1:$I$2,2,0),IF(OR('Table 2 - MPS.BR Appraisals'!Y343&lt;&gt;"",'Table 2 - MPS.BR Appraisals'!Y343&lt;&gt;"",'Table 2 - MPS.BR Appraisals'!Y343&lt;&gt;""),Y343,""))</f>
        <v/>
      </c>
      <c r="AA343" s="59" t="str">
        <f>IF('Table 2 - MPS.BR Appraisals'!AA343&lt;&gt;"",HLOOKUP(MID('Table 2 - MPS.BR Appraisals'!AA343,5,1),$C$1:$I$2,2,0),IF(OR('Table 2 - MPS.BR Appraisals'!Z343&lt;&gt;"",'Table 2 - MPS.BR Appraisals'!Z343&lt;&gt;"",'Table 2 - MPS.BR Appraisals'!Z343&lt;&gt;""),Z343,""))</f>
        <v/>
      </c>
      <c r="AB343" s="59" t="str">
        <f>IF('Table 2 - MPS.BR Appraisals'!AB343&lt;&gt;"",HLOOKUP(MID('Table 2 - MPS.BR Appraisals'!AB343,5,1),$C$1:$I$2,2,0),IF(OR('Table 2 - MPS.BR Appraisals'!AA343&lt;&gt;"",'Table 2 - MPS.BR Appraisals'!AA343&lt;&gt;"",'Table 2 - MPS.BR Appraisals'!AA343&lt;&gt;""),AA343,""))</f>
        <v/>
      </c>
      <c r="AC343" s="59" t="str">
        <f>IF('Table 2 - MPS.BR Appraisals'!AC343&lt;&gt;"",HLOOKUP(MID('Table 2 - MPS.BR Appraisals'!AC343,5,1),$C$1:$I$2,2,0),IF(OR('Table 2 - MPS.BR Appraisals'!AB343&lt;&gt;"",'Table 2 - MPS.BR Appraisals'!AB343&lt;&gt;"",'Table 2 - MPS.BR Appraisals'!AB343&lt;&gt;""),AB343,""))</f>
        <v/>
      </c>
    </row>
    <row r="344" spans="2:29" ht="17.850000000000001" customHeight="1" x14ac:dyDescent="0.2">
      <c r="B344" s="35" t="s">
        <v>382</v>
      </c>
      <c r="C344" s="59" t="str">
        <f>IF('Table 2 - MPS.BR Appraisals'!C344&lt;&gt;"",HLOOKUP(MID('Table 2 - MPS.BR Appraisals'!C344,5,1),$C$1:$I$2,2,0),"")</f>
        <v/>
      </c>
      <c r="D344" s="59" t="str">
        <f>IF('Table 2 - MPS.BR Appraisals'!D344&lt;&gt;"",HLOOKUP(MID('Table 2 - MPS.BR Appraisals'!D344,5,1),$C$1:$I$2,2,0),IF('Table 2 - MPS.BR Appraisals'!C344&lt;&gt;"",C344,""))</f>
        <v/>
      </c>
      <c r="E344" s="59" t="str">
        <f>IF('Table 2 - MPS.BR Appraisals'!E344&lt;&gt;"",HLOOKUP(MID('Table 2 - MPS.BR Appraisals'!E344,5,1),$C$1:$I$2,2,0),IF(OR('Table 2 - MPS.BR Appraisals'!E344&lt;&gt;"",'Table 2 - MPS.BR Appraisals'!D344&lt;&gt;""),D344,""))</f>
        <v/>
      </c>
      <c r="F344" s="59" t="str">
        <f>IF('Table 2 - MPS.BR Appraisals'!F344&lt;&gt;"",HLOOKUP(MID('Table 2 - MPS.BR Appraisals'!F344,5,1),$C$1:$I$2,2,0),IF(OR('Table 2 - MPS.BR Appraisals'!E344&lt;&gt;"",'Table 2 - MPS.BR Appraisals'!E344&lt;&gt;"",'Table 2 - MPS.BR Appraisals'!E344&lt;&gt;""),E344,""))</f>
        <v/>
      </c>
      <c r="G344" s="59" t="str">
        <f>IF('Table 2 - MPS.BR Appraisals'!G344&lt;&gt;"",HLOOKUP(MID('Table 2 - MPS.BR Appraisals'!G344,5,1),$C$1:$I$2,2,0),IF(OR('Table 2 - MPS.BR Appraisals'!F344&lt;&gt;"",'Table 2 - MPS.BR Appraisals'!F344&lt;&gt;"",'Table 2 - MPS.BR Appraisals'!F344&lt;&gt;""),F344,""))</f>
        <v/>
      </c>
      <c r="H344" s="59" t="str">
        <f>IF('Table 2 - MPS.BR Appraisals'!H344&lt;&gt;"",HLOOKUP(MID('Table 2 - MPS.BR Appraisals'!H344,5,1),$C$1:$I$2,2,0),IF(OR('Table 2 - MPS.BR Appraisals'!G344&lt;&gt;"",'Table 2 - MPS.BR Appraisals'!G344&lt;&gt;"",'Table 2 - MPS.BR Appraisals'!G344&lt;&gt;""),G344,""))</f>
        <v/>
      </c>
      <c r="I344" s="59" t="str">
        <f>IF('Table 2 - MPS.BR Appraisals'!I344&lt;&gt;"",HLOOKUP(MID('Table 2 - MPS.BR Appraisals'!I344,5,1),$C$1:$I$2,2,0),IF(OR('Table 2 - MPS.BR Appraisals'!H344&lt;&gt;"",'Table 2 - MPS.BR Appraisals'!H344&lt;&gt;"",'Table 2 - MPS.BR Appraisals'!H344&lt;&gt;""),H344,""))</f>
        <v/>
      </c>
      <c r="J344" s="59" t="str">
        <f>IF('Table 2 - MPS.BR Appraisals'!J344&lt;&gt;"",HLOOKUP(MID('Table 2 - MPS.BR Appraisals'!J344,5,1),$C$1:$I$2,2,0),IF(OR('Table 2 - MPS.BR Appraisals'!I344&lt;&gt;"",'Table 2 - MPS.BR Appraisals'!I344&lt;&gt;"",'Table 2 - MPS.BR Appraisals'!I344&lt;&gt;""),I344,""))</f>
        <v/>
      </c>
      <c r="K344" s="59" t="str">
        <f>IF('Table 2 - MPS.BR Appraisals'!K344&lt;&gt;"",HLOOKUP(MID('Table 2 - MPS.BR Appraisals'!K344,5,1),$C$1:$I$2,2,0),IF(OR('Table 2 - MPS.BR Appraisals'!J344&lt;&gt;"",'Table 2 - MPS.BR Appraisals'!J344&lt;&gt;"",'Table 2 - MPS.BR Appraisals'!J344&lt;&gt;""),J344,""))</f>
        <v/>
      </c>
      <c r="L344" s="59" t="str">
        <f>IF('Table 2 - MPS.BR Appraisals'!L344&lt;&gt;"",HLOOKUP(MID('Table 2 - MPS.BR Appraisals'!L344,5,1),$C$1:$I$2,2,0),IF(OR('Table 2 - MPS.BR Appraisals'!K344&lt;&gt;"",'Table 2 - MPS.BR Appraisals'!K344&lt;&gt;"",'Table 2 - MPS.BR Appraisals'!K344&lt;&gt;""),K344,""))</f>
        <v/>
      </c>
      <c r="M344" s="59" t="str">
        <f>IF('Table 2 - MPS.BR Appraisals'!M344&lt;&gt;"",HLOOKUP(MID('Table 2 - MPS.BR Appraisals'!M344,5,1),$C$1:$I$2,2,0),IF(OR('Table 2 - MPS.BR Appraisals'!L344&lt;&gt;"",'Table 2 - MPS.BR Appraisals'!L344&lt;&gt;"",'Table 2 - MPS.BR Appraisals'!L344&lt;&gt;""),L344,""))</f>
        <v/>
      </c>
      <c r="N344" s="59" t="str">
        <f>IF('Table 2 - MPS.BR Appraisals'!N344&lt;&gt;"",HLOOKUP(MID('Table 2 - MPS.BR Appraisals'!N344,5,1),$C$1:$I$2,2,0),IF(OR('Table 2 - MPS.BR Appraisals'!M344&lt;&gt;"",'Table 2 - MPS.BR Appraisals'!M344&lt;&gt;"",'Table 2 - MPS.BR Appraisals'!M344&lt;&gt;""),M344,""))</f>
        <v/>
      </c>
      <c r="O344" s="59" t="str">
        <f>IF('Table 2 - MPS.BR Appraisals'!O344&lt;&gt;"",HLOOKUP(MID('Table 2 - MPS.BR Appraisals'!O344,5,1),$C$1:$I$2,2,0),IF(OR('Table 2 - MPS.BR Appraisals'!N344&lt;&gt;"",'Table 2 - MPS.BR Appraisals'!N344&lt;&gt;"",'Table 2 - MPS.BR Appraisals'!N344&lt;&gt;""),N344,""))</f>
        <v/>
      </c>
      <c r="P344" s="59" t="str">
        <f>IF('Table 2 - MPS.BR Appraisals'!P344&lt;&gt;"",HLOOKUP(MID('Table 2 - MPS.BR Appraisals'!P344,5,1),$C$1:$I$2,2,0),IF(OR('Table 2 - MPS.BR Appraisals'!O344&lt;&gt;"",'Table 2 - MPS.BR Appraisals'!O344&lt;&gt;"",'Table 2 - MPS.BR Appraisals'!O344&lt;&gt;""),O344,""))</f>
        <v/>
      </c>
      <c r="Q344" s="59" t="str">
        <f>IF('Table 2 - MPS.BR Appraisals'!Q344&lt;&gt;"",HLOOKUP(MID('Table 2 - MPS.BR Appraisals'!Q344,5,1),$C$1:$I$2,2,0),IF(OR('Table 2 - MPS.BR Appraisals'!P344&lt;&gt;"",'Table 2 - MPS.BR Appraisals'!P344&lt;&gt;"",'Table 2 - MPS.BR Appraisals'!P344&lt;&gt;""),P344,""))</f>
        <v/>
      </c>
      <c r="R344" s="59" t="str">
        <f>IF('Table 2 - MPS.BR Appraisals'!R344&lt;&gt;"",HLOOKUP(MID('Table 2 - MPS.BR Appraisals'!R344,5,1),$C$1:$I$2,2,0),IF(OR('Table 2 - MPS.BR Appraisals'!Q344&lt;&gt;"",'Table 2 - MPS.BR Appraisals'!Q344&lt;&gt;"",'Table 2 - MPS.BR Appraisals'!Q344&lt;&gt;""),Q344,""))</f>
        <v/>
      </c>
      <c r="S344" s="59" t="str">
        <f>IF('Table 2 - MPS.BR Appraisals'!S344&lt;&gt;"",HLOOKUP(MID('Table 2 - MPS.BR Appraisals'!S344,5,1),$C$1:$I$2,2,0),IF(OR('Table 2 - MPS.BR Appraisals'!R344&lt;&gt;"",'Table 2 - MPS.BR Appraisals'!R344&lt;&gt;"",'Table 2 - MPS.BR Appraisals'!R344&lt;&gt;""),R344,""))</f>
        <v/>
      </c>
      <c r="T344" s="59" t="str">
        <f>IF('Table 2 - MPS.BR Appraisals'!T344&lt;&gt;"",HLOOKUP(MID('Table 2 - MPS.BR Appraisals'!T344,5,1),$C$1:$I$2,2,0),IF(OR('Table 2 - MPS.BR Appraisals'!S344&lt;&gt;"",'Table 2 - MPS.BR Appraisals'!S344&lt;&gt;"",'Table 2 - MPS.BR Appraisals'!S344&lt;&gt;""),S344,""))</f>
        <v/>
      </c>
      <c r="U344" s="59" t="str">
        <f>IF('Table 2 - MPS.BR Appraisals'!U344&lt;&gt;"",HLOOKUP(MID('Table 2 - MPS.BR Appraisals'!U344,5,1),$C$1:$I$2,2,0),IF(OR('Table 2 - MPS.BR Appraisals'!T344&lt;&gt;"",'Table 2 - MPS.BR Appraisals'!T344&lt;&gt;"",'Table 2 - MPS.BR Appraisals'!T344&lt;&gt;""),T344,""))</f>
        <v/>
      </c>
      <c r="V344" s="59">
        <f>IF('Table 2 - MPS.BR Appraisals'!V344&lt;&gt;"",HLOOKUP(MID('Table 2 - MPS.BR Appraisals'!V344,5,1),$C$1:$I$2,2,0),IF(OR('Table 2 - MPS.BR Appraisals'!U344&lt;&gt;"",'Table 2 - MPS.BR Appraisals'!U344&lt;&gt;"",'Table 2 - MPS.BR Appraisals'!U344&lt;&gt;""),U344,""))</f>
        <v>1</v>
      </c>
      <c r="W344" s="59">
        <f>IF('Table 2 - MPS.BR Appraisals'!W344&lt;&gt;"",HLOOKUP(MID('Table 2 - MPS.BR Appraisals'!W344,5,1),$C$1:$I$2,2,0),IF(OR('Table 2 - MPS.BR Appraisals'!V344&lt;&gt;"",'Table 2 - MPS.BR Appraisals'!V344&lt;&gt;"",'Table 2 - MPS.BR Appraisals'!V344&lt;&gt;""),V344,""))</f>
        <v>1</v>
      </c>
      <c r="X344" s="59" t="str">
        <f>IF('Table 2 - MPS.BR Appraisals'!X344&lt;&gt;"",HLOOKUP(MID('Table 2 - MPS.BR Appraisals'!X344,5,1),$C$1:$I$2,2,0),IF(OR('Table 2 - MPS.BR Appraisals'!W344&lt;&gt;"",'Table 2 - MPS.BR Appraisals'!W344&lt;&gt;"",'Table 2 - MPS.BR Appraisals'!W344&lt;&gt;""),W344,""))</f>
        <v/>
      </c>
      <c r="Y344" s="59" t="str">
        <f>IF('Table 2 - MPS.BR Appraisals'!Y344&lt;&gt;"",HLOOKUP(MID('Table 2 - MPS.BR Appraisals'!Y344,5,1),$C$1:$I$2,2,0),IF(OR('Table 2 - MPS.BR Appraisals'!X344&lt;&gt;"",'Table 2 - MPS.BR Appraisals'!X344&lt;&gt;"",'Table 2 - MPS.BR Appraisals'!X344&lt;&gt;""),X344,""))</f>
        <v/>
      </c>
      <c r="Z344" s="59" t="str">
        <f>IF('Table 2 - MPS.BR Appraisals'!Z344&lt;&gt;"",HLOOKUP(MID('Table 2 - MPS.BR Appraisals'!Z344,5,1),$C$1:$I$2,2,0),IF(OR('Table 2 - MPS.BR Appraisals'!Y344&lt;&gt;"",'Table 2 - MPS.BR Appraisals'!Y344&lt;&gt;"",'Table 2 - MPS.BR Appraisals'!Y344&lt;&gt;""),Y344,""))</f>
        <v/>
      </c>
      <c r="AA344" s="59" t="str">
        <f>IF('Table 2 - MPS.BR Appraisals'!AA344&lt;&gt;"",HLOOKUP(MID('Table 2 - MPS.BR Appraisals'!AA344,5,1),$C$1:$I$2,2,0),IF(OR('Table 2 - MPS.BR Appraisals'!Z344&lt;&gt;"",'Table 2 - MPS.BR Appraisals'!Z344&lt;&gt;"",'Table 2 - MPS.BR Appraisals'!Z344&lt;&gt;""),Z344,""))</f>
        <v/>
      </c>
      <c r="AB344" s="59" t="str">
        <f>IF('Table 2 - MPS.BR Appraisals'!AB344&lt;&gt;"",HLOOKUP(MID('Table 2 - MPS.BR Appraisals'!AB344,5,1),$C$1:$I$2,2,0),IF(OR('Table 2 - MPS.BR Appraisals'!AA344&lt;&gt;"",'Table 2 - MPS.BR Appraisals'!AA344&lt;&gt;"",'Table 2 - MPS.BR Appraisals'!AA344&lt;&gt;""),AA344,""))</f>
        <v/>
      </c>
      <c r="AC344" s="59" t="str">
        <f>IF('Table 2 - MPS.BR Appraisals'!AC344&lt;&gt;"",HLOOKUP(MID('Table 2 - MPS.BR Appraisals'!AC344,5,1),$C$1:$I$2,2,0),IF(OR('Table 2 - MPS.BR Appraisals'!AB344&lt;&gt;"",'Table 2 - MPS.BR Appraisals'!AB344&lt;&gt;"",'Table 2 - MPS.BR Appraisals'!AB344&lt;&gt;""),AB344,""))</f>
        <v/>
      </c>
    </row>
    <row r="345" spans="2:29" ht="17.850000000000001" customHeight="1" x14ac:dyDescent="0.2">
      <c r="B345" s="35" t="s">
        <v>383</v>
      </c>
      <c r="C345" s="59" t="str">
        <f>IF('Table 2 - MPS.BR Appraisals'!C345&lt;&gt;"",HLOOKUP(MID('Table 2 - MPS.BR Appraisals'!C345,5,1),$C$1:$I$2,2,0),"")</f>
        <v/>
      </c>
      <c r="D345" s="59" t="str">
        <f>IF('Table 2 - MPS.BR Appraisals'!D345&lt;&gt;"",HLOOKUP(MID('Table 2 - MPS.BR Appraisals'!D345,5,1),$C$1:$I$2,2,0),IF('Table 2 - MPS.BR Appraisals'!C345&lt;&gt;"",C345,""))</f>
        <v/>
      </c>
      <c r="E345" s="59" t="str">
        <f>IF('Table 2 - MPS.BR Appraisals'!E345&lt;&gt;"",HLOOKUP(MID('Table 2 - MPS.BR Appraisals'!E345,5,1),$C$1:$I$2,2,0),IF(OR('Table 2 - MPS.BR Appraisals'!E345&lt;&gt;"",'Table 2 - MPS.BR Appraisals'!D345&lt;&gt;""),D345,""))</f>
        <v/>
      </c>
      <c r="F345" s="59" t="str">
        <f>IF('Table 2 - MPS.BR Appraisals'!F345&lt;&gt;"",HLOOKUP(MID('Table 2 - MPS.BR Appraisals'!F345,5,1),$C$1:$I$2,2,0),IF(OR('Table 2 - MPS.BR Appraisals'!E345&lt;&gt;"",'Table 2 - MPS.BR Appraisals'!E345&lt;&gt;"",'Table 2 - MPS.BR Appraisals'!E345&lt;&gt;""),E345,""))</f>
        <v/>
      </c>
      <c r="G345" s="59" t="str">
        <f>IF('Table 2 - MPS.BR Appraisals'!G345&lt;&gt;"",HLOOKUP(MID('Table 2 - MPS.BR Appraisals'!G345,5,1),$C$1:$I$2,2,0),IF(OR('Table 2 - MPS.BR Appraisals'!F345&lt;&gt;"",'Table 2 - MPS.BR Appraisals'!F345&lt;&gt;"",'Table 2 - MPS.BR Appraisals'!F345&lt;&gt;""),F345,""))</f>
        <v/>
      </c>
      <c r="H345" s="59" t="str">
        <f>IF('Table 2 - MPS.BR Appraisals'!H345&lt;&gt;"",HLOOKUP(MID('Table 2 - MPS.BR Appraisals'!H345,5,1),$C$1:$I$2,2,0),IF(OR('Table 2 - MPS.BR Appraisals'!G345&lt;&gt;"",'Table 2 - MPS.BR Appraisals'!G345&lt;&gt;"",'Table 2 - MPS.BR Appraisals'!G345&lt;&gt;""),G345,""))</f>
        <v/>
      </c>
      <c r="I345" s="59" t="str">
        <f>IF('Table 2 - MPS.BR Appraisals'!I345&lt;&gt;"",HLOOKUP(MID('Table 2 - MPS.BR Appraisals'!I345,5,1),$C$1:$I$2,2,0),IF(OR('Table 2 - MPS.BR Appraisals'!H345&lt;&gt;"",'Table 2 - MPS.BR Appraisals'!H345&lt;&gt;"",'Table 2 - MPS.BR Appraisals'!H345&lt;&gt;""),H345,""))</f>
        <v/>
      </c>
      <c r="J345" s="59" t="str">
        <f>IF('Table 2 - MPS.BR Appraisals'!J345&lt;&gt;"",HLOOKUP(MID('Table 2 - MPS.BR Appraisals'!J345,5,1),$C$1:$I$2,2,0),IF(OR('Table 2 - MPS.BR Appraisals'!I345&lt;&gt;"",'Table 2 - MPS.BR Appraisals'!I345&lt;&gt;"",'Table 2 - MPS.BR Appraisals'!I345&lt;&gt;""),I345,""))</f>
        <v/>
      </c>
      <c r="K345" s="59" t="str">
        <f>IF('Table 2 - MPS.BR Appraisals'!K345&lt;&gt;"",HLOOKUP(MID('Table 2 - MPS.BR Appraisals'!K345,5,1),$C$1:$I$2,2,0),IF(OR('Table 2 - MPS.BR Appraisals'!J345&lt;&gt;"",'Table 2 - MPS.BR Appraisals'!J345&lt;&gt;"",'Table 2 - MPS.BR Appraisals'!J345&lt;&gt;""),J345,""))</f>
        <v/>
      </c>
      <c r="L345" s="59" t="str">
        <f>IF('Table 2 - MPS.BR Appraisals'!L345&lt;&gt;"",HLOOKUP(MID('Table 2 - MPS.BR Appraisals'!L345,5,1),$C$1:$I$2,2,0),IF(OR('Table 2 - MPS.BR Appraisals'!K345&lt;&gt;"",'Table 2 - MPS.BR Appraisals'!K345&lt;&gt;"",'Table 2 - MPS.BR Appraisals'!K345&lt;&gt;""),K345,""))</f>
        <v/>
      </c>
      <c r="M345" s="59" t="str">
        <f>IF('Table 2 - MPS.BR Appraisals'!M345&lt;&gt;"",HLOOKUP(MID('Table 2 - MPS.BR Appraisals'!M345,5,1),$C$1:$I$2,2,0),IF(OR('Table 2 - MPS.BR Appraisals'!L345&lt;&gt;"",'Table 2 - MPS.BR Appraisals'!L345&lt;&gt;"",'Table 2 - MPS.BR Appraisals'!L345&lt;&gt;""),L345,""))</f>
        <v/>
      </c>
      <c r="N345" s="59" t="str">
        <f>IF('Table 2 - MPS.BR Appraisals'!N345&lt;&gt;"",HLOOKUP(MID('Table 2 - MPS.BR Appraisals'!N345,5,1),$C$1:$I$2,2,0),IF(OR('Table 2 - MPS.BR Appraisals'!M345&lt;&gt;"",'Table 2 - MPS.BR Appraisals'!M345&lt;&gt;"",'Table 2 - MPS.BR Appraisals'!M345&lt;&gt;""),M345,""))</f>
        <v/>
      </c>
      <c r="O345" s="59" t="str">
        <f>IF('Table 2 - MPS.BR Appraisals'!O345&lt;&gt;"",HLOOKUP(MID('Table 2 - MPS.BR Appraisals'!O345,5,1),$C$1:$I$2,2,0),IF(OR('Table 2 - MPS.BR Appraisals'!N345&lt;&gt;"",'Table 2 - MPS.BR Appraisals'!N345&lt;&gt;"",'Table 2 - MPS.BR Appraisals'!N345&lt;&gt;""),N345,""))</f>
        <v/>
      </c>
      <c r="P345" s="59" t="str">
        <f>IF('Table 2 - MPS.BR Appraisals'!P345&lt;&gt;"",HLOOKUP(MID('Table 2 - MPS.BR Appraisals'!P345,5,1),$C$1:$I$2,2,0),IF(OR('Table 2 - MPS.BR Appraisals'!O345&lt;&gt;"",'Table 2 - MPS.BR Appraisals'!O345&lt;&gt;"",'Table 2 - MPS.BR Appraisals'!O345&lt;&gt;""),O345,""))</f>
        <v/>
      </c>
      <c r="Q345" s="59" t="str">
        <f>IF('Table 2 - MPS.BR Appraisals'!Q345&lt;&gt;"",HLOOKUP(MID('Table 2 - MPS.BR Appraisals'!Q345,5,1),$C$1:$I$2,2,0),IF(OR('Table 2 - MPS.BR Appraisals'!P345&lt;&gt;"",'Table 2 - MPS.BR Appraisals'!P345&lt;&gt;"",'Table 2 - MPS.BR Appraisals'!P345&lt;&gt;""),P345,""))</f>
        <v/>
      </c>
      <c r="R345" s="59" t="str">
        <f>IF('Table 2 - MPS.BR Appraisals'!R345&lt;&gt;"",HLOOKUP(MID('Table 2 - MPS.BR Appraisals'!R345,5,1),$C$1:$I$2,2,0),IF(OR('Table 2 - MPS.BR Appraisals'!Q345&lt;&gt;"",'Table 2 - MPS.BR Appraisals'!Q345&lt;&gt;"",'Table 2 - MPS.BR Appraisals'!Q345&lt;&gt;""),Q345,""))</f>
        <v/>
      </c>
      <c r="S345" s="59" t="str">
        <f>IF('Table 2 - MPS.BR Appraisals'!S345&lt;&gt;"",HLOOKUP(MID('Table 2 - MPS.BR Appraisals'!S345,5,1),$C$1:$I$2,2,0),IF(OR('Table 2 - MPS.BR Appraisals'!R345&lt;&gt;"",'Table 2 - MPS.BR Appraisals'!R345&lt;&gt;"",'Table 2 - MPS.BR Appraisals'!R345&lt;&gt;""),R345,""))</f>
        <v/>
      </c>
      <c r="T345" s="59" t="str">
        <f>IF('Table 2 - MPS.BR Appraisals'!T345&lt;&gt;"",HLOOKUP(MID('Table 2 - MPS.BR Appraisals'!T345,5,1),$C$1:$I$2,2,0),IF(OR('Table 2 - MPS.BR Appraisals'!S345&lt;&gt;"",'Table 2 - MPS.BR Appraisals'!S345&lt;&gt;"",'Table 2 - MPS.BR Appraisals'!S345&lt;&gt;""),S345,""))</f>
        <v/>
      </c>
      <c r="U345" s="59" t="str">
        <f>IF('Table 2 - MPS.BR Appraisals'!U345&lt;&gt;"",HLOOKUP(MID('Table 2 - MPS.BR Appraisals'!U345,5,1),$C$1:$I$2,2,0),IF(OR('Table 2 - MPS.BR Appraisals'!T345&lt;&gt;"",'Table 2 - MPS.BR Appraisals'!T345&lt;&gt;"",'Table 2 - MPS.BR Appraisals'!T345&lt;&gt;""),T345,""))</f>
        <v/>
      </c>
      <c r="V345" s="59" t="str">
        <f>IF('Table 2 - MPS.BR Appraisals'!V345&lt;&gt;"",HLOOKUP(MID('Table 2 - MPS.BR Appraisals'!V345,5,1),$C$1:$I$2,2,0),IF(OR('Table 2 - MPS.BR Appraisals'!U345&lt;&gt;"",'Table 2 - MPS.BR Appraisals'!U345&lt;&gt;"",'Table 2 - MPS.BR Appraisals'!U345&lt;&gt;""),U345,""))</f>
        <v/>
      </c>
      <c r="W345" s="59" t="str">
        <f>IF('Table 2 - MPS.BR Appraisals'!W345&lt;&gt;"",HLOOKUP(MID('Table 2 - MPS.BR Appraisals'!W345,5,1),$C$1:$I$2,2,0),IF(OR('Table 2 - MPS.BR Appraisals'!V345&lt;&gt;"",'Table 2 - MPS.BR Appraisals'!V345&lt;&gt;"",'Table 2 - MPS.BR Appraisals'!V345&lt;&gt;""),V345,""))</f>
        <v/>
      </c>
      <c r="X345" s="59" t="str">
        <f>IF('Table 2 - MPS.BR Appraisals'!X345&lt;&gt;"",HLOOKUP(MID('Table 2 - MPS.BR Appraisals'!X345,5,1),$C$1:$I$2,2,0),IF(OR('Table 2 - MPS.BR Appraisals'!W345&lt;&gt;"",'Table 2 - MPS.BR Appraisals'!W345&lt;&gt;"",'Table 2 - MPS.BR Appraisals'!W345&lt;&gt;""),W345,""))</f>
        <v/>
      </c>
      <c r="Y345" s="59">
        <f>IF('Table 2 - MPS.BR Appraisals'!Y345&lt;&gt;"",HLOOKUP(MID('Table 2 - MPS.BR Appraisals'!Y345,5,1),$C$1:$I$2,2,0),IF(OR('Table 2 - MPS.BR Appraisals'!X345&lt;&gt;"",'Table 2 - MPS.BR Appraisals'!X345&lt;&gt;"",'Table 2 - MPS.BR Appraisals'!X345&lt;&gt;""),X345,""))</f>
        <v>1</v>
      </c>
      <c r="Z345" s="59">
        <f>IF('Table 2 - MPS.BR Appraisals'!Z345&lt;&gt;"",HLOOKUP(MID('Table 2 - MPS.BR Appraisals'!Z345,5,1),$C$1:$I$2,2,0),IF(OR('Table 2 - MPS.BR Appraisals'!Y345&lt;&gt;"",'Table 2 - MPS.BR Appraisals'!Y345&lt;&gt;"",'Table 2 - MPS.BR Appraisals'!Y345&lt;&gt;""),Y345,""))</f>
        <v>1</v>
      </c>
      <c r="AA345" s="59" t="str">
        <f>IF('Table 2 - MPS.BR Appraisals'!AA345&lt;&gt;"",HLOOKUP(MID('Table 2 - MPS.BR Appraisals'!AA345,5,1),$C$1:$I$2,2,0),IF(OR('Table 2 - MPS.BR Appraisals'!Z345&lt;&gt;"",'Table 2 - MPS.BR Appraisals'!Z345&lt;&gt;"",'Table 2 - MPS.BR Appraisals'!Z345&lt;&gt;""),Z345,""))</f>
        <v/>
      </c>
      <c r="AB345" s="59" t="str">
        <f>IF('Table 2 - MPS.BR Appraisals'!AB345&lt;&gt;"",HLOOKUP(MID('Table 2 - MPS.BR Appraisals'!AB345,5,1),$C$1:$I$2,2,0),IF(OR('Table 2 - MPS.BR Appraisals'!AA345&lt;&gt;"",'Table 2 - MPS.BR Appraisals'!AA345&lt;&gt;"",'Table 2 - MPS.BR Appraisals'!AA345&lt;&gt;""),AA345,""))</f>
        <v/>
      </c>
      <c r="AC345" s="59" t="str">
        <f>IF('Table 2 - MPS.BR Appraisals'!AC345&lt;&gt;"",HLOOKUP(MID('Table 2 - MPS.BR Appraisals'!AC345,5,1),$C$1:$I$2,2,0),IF(OR('Table 2 - MPS.BR Appraisals'!AB345&lt;&gt;"",'Table 2 - MPS.BR Appraisals'!AB345&lt;&gt;"",'Table 2 - MPS.BR Appraisals'!AB345&lt;&gt;""),AB345,""))</f>
        <v/>
      </c>
    </row>
    <row r="346" spans="2:29" ht="17.850000000000001" customHeight="1" x14ac:dyDescent="0.2">
      <c r="B346" s="35" t="s">
        <v>384</v>
      </c>
      <c r="C346" s="59" t="str">
        <f>IF('Table 2 - MPS.BR Appraisals'!C346&lt;&gt;"",HLOOKUP(MID('Table 2 - MPS.BR Appraisals'!C346,5,1),$C$1:$I$2,2,0),"")</f>
        <v/>
      </c>
      <c r="D346" s="59" t="str">
        <f>IF('Table 2 - MPS.BR Appraisals'!D346&lt;&gt;"",HLOOKUP(MID('Table 2 - MPS.BR Appraisals'!D346,5,1),$C$1:$I$2,2,0),IF('Table 2 - MPS.BR Appraisals'!C346&lt;&gt;"",C346,""))</f>
        <v/>
      </c>
      <c r="E346" s="59" t="str">
        <f>IF('Table 2 - MPS.BR Appraisals'!E346&lt;&gt;"",HLOOKUP(MID('Table 2 - MPS.BR Appraisals'!E346,5,1),$C$1:$I$2,2,0),IF(OR('Table 2 - MPS.BR Appraisals'!E346&lt;&gt;"",'Table 2 - MPS.BR Appraisals'!D346&lt;&gt;""),D346,""))</f>
        <v/>
      </c>
      <c r="F346" s="59" t="str">
        <f>IF('Table 2 - MPS.BR Appraisals'!F346&lt;&gt;"",HLOOKUP(MID('Table 2 - MPS.BR Appraisals'!F346,5,1),$C$1:$I$2,2,0),IF(OR('Table 2 - MPS.BR Appraisals'!E346&lt;&gt;"",'Table 2 - MPS.BR Appraisals'!E346&lt;&gt;"",'Table 2 - MPS.BR Appraisals'!E346&lt;&gt;""),E346,""))</f>
        <v/>
      </c>
      <c r="G346" s="59" t="str">
        <f>IF('Table 2 - MPS.BR Appraisals'!G346&lt;&gt;"",HLOOKUP(MID('Table 2 - MPS.BR Appraisals'!G346,5,1),$C$1:$I$2,2,0),IF(OR('Table 2 - MPS.BR Appraisals'!F346&lt;&gt;"",'Table 2 - MPS.BR Appraisals'!F346&lt;&gt;"",'Table 2 - MPS.BR Appraisals'!F346&lt;&gt;""),F346,""))</f>
        <v/>
      </c>
      <c r="H346" s="59" t="str">
        <f>IF('Table 2 - MPS.BR Appraisals'!H346&lt;&gt;"",HLOOKUP(MID('Table 2 - MPS.BR Appraisals'!H346,5,1),$C$1:$I$2,2,0),IF(OR('Table 2 - MPS.BR Appraisals'!G346&lt;&gt;"",'Table 2 - MPS.BR Appraisals'!G346&lt;&gt;"",'Table 2 - MPS.BR Appraisals'!G346&lt;&gt;""),G346,""))</f>
        <v/>
      </c>
      <c r="I346" s="59" t="str">
        <f>IF('Table 2 - MPS.BR Appraisals'!I346&lt;&gt;"",HLOOKUP(MID('Table 2 - MPS.BR Appraisals'!I346,5,1),$C$1:$I$2,2,0),IF(OR('Table 2 - MPS.BR Appraisals'!H346&lt;&gt;"",'Table 2 - MPS.BR Appraisals'!H346&lt;&gt;"",'Table 2 - MPS.BR Appraisals'!H346&lt;&gt;""),H346,""))</f>
        <v/>
      </c>
      <c r="J346" s="59" t="str">
        <f>IF('Table 2 - MPS.BR Appraisals'!J346&lt;&gt;"",HLOOKUP(MID('Table 2 - MPS.BR Appraisals'!J346,5,1),$C$1:$I$2,2,0),IF(OR('Table 2 - MPS.BR Appraisals'!I346&lt;&gt;"",'Table 2 - MPS.BR Appraisals'!I346&lt;&gt;"",'Table 2 - MPS.BR Appraisals'!I346&lt;&gt;""),I346,""))</f>
        <v/>
      </c>
      <c r="K346" s="59" t="str">
        <f>IF('Table 2 - MPS.BR Appraisals'!K346&lt;&gt;"",HLOOKUP(MID('Table 2 - MPS.BR Appraisals'!K346,5,1),$C$1:$I$2,2,0),IF(OR('Table 2 - MPS.BR Appraisals'!J346&lt;&gt;"",'Table 2 - MPS.BR Appraisals'!J346&lt;&gt;"",'Table 2 - MPS.BR Appraisals'!J346&lt;&gt;""),J346,""))</f>
        <v/>
      </c>
      <c r="L346" s="59" t="str">
        <f>IF('Table 2 - MPS.BR Appraisals'!L346&lt;&gt;"",HLOOKUP(MID('Table 2 - MPS.BR Appraisals'!L346,5,1),$C$1:$I$2,2,0),IF(OR('Table 2 - MPS.BR Appraisals'!K346&lt;&gt;"",'Table 2 - MPS.BR Appraisals'!K346&lt;&gt;"",'Table 2 - MPS.BR Appraisals'!K346&lt;&gt;""),K346,""))</f>
        <v/>
      </c>
      <c r="M346" s="59" t="str">
        <f>IF('Table 2 - MPS.BR Appraisals'!M346&lt;&gt;"",HLOOKUP(MID('Table 2 - MPS.BR Appraisals'!M346,5,1),$C$1:$I$2,2,0),IF(OR('Table 2 - MPS.BR Appraisals'!L346&lt;&gt;"",'Table 2 - MPS.BR Appraisals'!L346&lt;&gt;"",'Table 2 - MPS.BR Appraisals'!L346&lt;&gt;""),L346,""))</f>
        <v/>
      </c>
      <c r="N346" s="59" t="str">
        <f>IF('Table 2 - MPS.BR Appraisals'!N346&lt;&gt;"",HLOOKUP(MID('Table 2 - MPS.BR Appraisals'!N346,5,1),$C$1:$I$2,2,0),IF(OR('Table 2 - MPS.BR Appraisals'!M346&lt;&gt;"",'Table 2 - MPS.BR Appraisals'!M346&lt;&gt;"",'Table 2 - MPS.BR Appraisals'!M346&lt;&gt;""),M346,""))</f>
        <v/>
      </c>
      <c r="O346" s="59" t="str">
        <f>IF('Table 2 - MPS.BR Appraisals'!O346&lt;&gt;"",HLOOKUP(MID('Table 2 - MPS.BR Appraisals'!O346,5,1),$C$1:$I$2,2,0),IF(OR('Table 2 - MPS.BR Appraisals'!N346&lt;&gt;"",'Table 2 - MPS.BR Appraisals'!N346&lt;&gt;"",'Table 2 - MPS.BR Appraisals'!N346&lt;&gt;""),N346,""))</f>
        <v/>
      </c>
      <c r="P346" s="59" t="str">
        <f>IF('Table 2 - MPS.BR Appraisals'!P346&lt;&gt;"",HLOOKUP(MID('Table 2 - MPS.BR Appraisals'!P346,5,1),$C$1:$I$2,2,0),IF(OR('Table 2 - MPS.BR Appraisals'!O346&lt;&gt;"",'Table 2 - MPS.BR Appraisals'!O346&lt;&gt;"",'Table 2 - MPS.BR Appraisals'!O346&lt;&gt;""),O346,""))</f>
        <v/>
      </c>
      <c r="Q346" s="59" t="str">
        <f>IF('Table 2 - MPS.BR Appraisals'!Q346&lt;&gt;"",HLOOKUP(MID('Table 2 - MPS.BR Appraisals'!Q346,5,1),$C$1:$I$2,2,0),IF(OR('Table 2 - MPS.BR Appraisals'!P346&lt;&gt;"",'Table 2 - MPS.BR Appraisals'!P346&lt;&gt;"",'Table 2 - MPS.BR Appraisals'!P346&lt;&gt;""),P346,""))</f>
        <v/>
      </c>
      <c r="R346" s="59" t="str">
        <f>IF('Table 2 - MPS.BR Appraisals'!R346&lt;&gt;"",HLOOKUP(MID('Table 2 - MPS.BR Appraisals'!R346,5,1),$C$1:$I$2,2,0),IF(OR('Table 2 - MPS.BR Appraisals'!Q346&lt;&gt;"",'Table 2 - MPS.BR Appraisals'!Q346&lt;&gt;"",'Table 2 - MPS.BR Appraisals'!Q346&lt;&gt;""),Q346,""))</f>
        <v/>
      </c>
      <c r="S346" s="59" t="str">
        <f>IF('Table 2 - MPS.BR Appraisals'!S346&lt;&gt;"",HLOOKUP(MID('Table 2 - MPS.BR Appraisals'!S346,5,1),$C$1:$I$2,2,0),IF(OR('Table 2 - MPS.BR Appraisals'!R346&lt;&gt;"",'Table 2 - MPS.BR Appraisals'!R346&lt;&gt;"",'Table 2 - MPS.BR Appraisals'!R346&lt;&gt;""),R346,""))</f>
        <v/>
      </c>
      <c r="T346" s="59" t="str">
        <f>IF('Table 2 - MPS.BR Appraisals'!T346&lt;&gt;"",HLOOKUP(MID('Table 2 - MPS.BR Appraisals'!T346,5,1),$C$1:$I$2,2,0),IF(OR('Table 2 - MPS.BR Appraisals'!S346&lt;&gt;"",'Table 2 - MPS.BR Appraisals'!S346&lt;&gt;"",'Table 2 - MPS.BR Appraisals'!S346&lt;&gt;""),S346,""))</f>
        <v/>
      </c>
      <c r="U346" s="59" t="str">
        <f>IF('Table 2 - MPS.BR Appraisals'!U346&lt;&gt;"",HLOOKUP(MID('Table 2 - MPS.BR Appraisals'!U346,5,1),$C$1:$I$2,2,0),IF(OR('Table 2 - MPS.BR Appraisals'!T346&lt;&gt;"",'Table 2 - MPS.BR Appraisals'!T346&lt;&gt;"",'Table 2 - MPS.BR Appraisals'!T346&lt;&gt;""),T346,""))</f>
        <v/>
      </c>
      <c r="V346" s="59" t="str">
        <f>IF('Table 2 - MPS.BR Appraisals'!V346&lt;&gt;"",HLOOKUP(MID('Table 2 - MPS.BR Appraisals'!V346,5,1),$C$1:$I$2,2,0),IF(OR('Table 2 - MPS.BR Appraisals'!U346&lt;&gt;"",'Table 2 - MPS.BR Appraisals'!U346&lt;&gt;"",'Table 2 - MPS.BR Appraisals'!U346&lt;&gt;""),U346,""))</f>
        <v/>
      </c>
      <c r="W346" s="59" t="str">
        <f>IF('Table 2 - MPS.BR Appraisals'!W346&lt;&gt;"",HLOOKUP(MID('Table 2 - MPS.BR Appraisals'!W346,5,1),$C$1:$I$2,2,0),IF(OR('Table 2 - MPS.BR Appraisals'!V346&lt;&gt;"",'Table 2 - MPS.BR Appraisals'!V346&lt;&gt;"",'Table 2 - MPS.BR Appraisals'!V346&lt;&gt;""),V346,""))</f>
        <v/>
      </c>
      <c r="X346" s="59" t="str">
        <f>IF('Table 2 - MPS.BR Appraisals'!X346&lt;&gt;"",HLOOKUP(MID('Table 2 - MPS.BR Appraisals'!X346,5,1),$C$1:$I$2,2,0),IF(OR('Table 2 - MPS.BR Appraisals'!W346&lt;&gt;"",'Table 2 - MPS.BR Appraisals'!W346&lt;&gt;"",'Table 2 - MPS.BR Appraisals'!W346&lt;&gt;""),W346,""))</f>
        <v/>
      </c>
      <c r="Y346" s="59">
        <f>IF('Table 2 - MPS.BR Appraisals'!Y346&lt;&gt;"",HLOOKUP(MID('Table 2 - MPS.BR Appraisals'!Y346,5,1),$C$1:$I$2,2,0),IF(OR('Table 2 - MPS.BR Appraisals'!X346&lt;&gt;"",'Table 2 - MPS.BR Appraisals'!X346&lt;&gt;"",'Table 2 - MPS.BR Appraisals'!X346&lt;&gt;""),X346,""))</f>
        <v>1</v>
      </c>
      <c r="Z346" s="59">
        <f>IF('Table 2 - MPS.BR Appraisals'!Z346&lt;&gt;"",HLOOKUP(MID('Table 2 - MPS.BR Appraisals'!Z346,5,1),$C$1:$I$2,2,0),IF(OR('Table 2 - MPS.BR Appraisals'!Y346&lt;&gt;"",'Table 2 - MPS.BR Appraisals'!Y346&lt;&gt;"",'Table 2 - MPS.BR Appraisals'!Y346&lt;&gt;""),Y346,""))</f>
        <v>1</v>
      </c>
      <c r="AA346" s="59" t="str">
        <f>IF('Table 2 - MPS.BR Appraisals'!AA346&lt;&gt;"",HLOOKUP(MID('Table 2 - MPS.BR Appraisals'!AA346,5,1),$C$1:$I$2,2,0),IF(OR('Table 2 - MPS.BR Appraisals'!Z346&lt;&gt;"",'Table 2 - MPS.BR Appraisals'!Z346&lt;&gt;"",'Table 2 - MPS.BR Appraisals'!Z346&lt;&gt;""),Z346,""))</f>
        <v/>
      </c>
      <c r="AB346" s="59" t="str">
        <f>IF('Table 2 - MPS.BR Appraisals'!AB346&lt;&gt;"",HLOOKUP(MID('Table 2 - MPS.BR Appraisals'!AB346,5,1),$C$1:$I$2,2,0),IF(OR('Table 2 - MPS.BR Appraisals'!AA346&lt;&gt;"",'Table 2 - MPS.BR Appraisals'!AA346&lt;&gt;"",'Table 2 - MPS.BR Appraisals'!AA346&lt;&gt;""),AA346,""))</f>
        <v/>
      </c>
      <c r="AC346" s="59" t="str">
        <f>IF('Table 2 - MPS.BR Appraisals'!AC346&lt;&gt;"",HLOOKUP(MID('Table 2 - MPS.BR Appraisals'!AC346,5,1),$C$1:$I$2,2,0),IF(OR('Table 2 - MPS.BR Appraisals'!AB346&lt;&gt;"",'Table 2 - MPS.BR Appraisals'!AB346&lt;&gt;"",'Table 2 - MPS.BR Appraisals'!AB346&lt;&gt;""),AB346,""))</f>
        <v/>
      </c>
    </row>
    <row r="347" spans="2:29" ht="17.850000000000001" customHeight="1" x14ac:dyDescent="0.2">
      <c r="B347" s="35" t="s">
        <v>385</v>
      </c>
      <c r="C347" s="59" t="str">
        <f>IF('Table 2 - MPS.BR Appraisals'!C347&lt;&gt;"",HLOOKUP(MID('Table 2 - MPS.BR Appraisals'!C347,5,1),$C$1:$I$2,2,0),"")</f>
        <v/>
      </c>
      <c r="D347" s="59" t="str">
        <f>IF('Table 2 - MPS.BR Appraisals'!D347&lt;&gt;"",HLOOKUP(MID('Table 2 - MPS.BR Appraisals'!D347,5,1),$C$1:$I$2,2,0),IF('Table 2 - MPS.BR Appraisals'!C347&lt;&gt;"",C347,""))</f>
        <v/>
      </c>
      <c r="E347" s="59" t="str">
        <f>IF('Table 2 - MPS.BR Appraisals'!E347&lt;&gt;"",HLOOKUP(MID('Table 2 - MPS.BR Appraisals'!E347,5,1),$C$1:$I$2,2,0),IF(OR('Table 2 - MPS.BR Appraisals'!E347&lt;&gt;"",'Table 2 - MPS.BR Appraisals'!D347&lt;&gt;""),D347,""))</f>
        <v/>
      </c>
      <c r="F347" s="59" t="str">
        <f>IF('Table 2 - MPS.BR Appraisals'!F347&lt;&gt;"",HLOOKUP(MID('Table 2 - MPS.BR Appraisals'!F347,5,1),$C$1:$I$2,2,0),IF(OR('Table 2 - MPS.BR Appraisals'!E347&lt;&gt;"",'Table 2 - MPS.BR Appraisals'!E347&lt;&gt;"",'Table 2 - MPS.BR Appraisals'!E347&lt;&gt;""),E347,""))</f>
        <v/>
      </c>
      <c r="G347" s="59" t="str">
        <f>IF('Table 2 - MPS.BR Appraisals'!G347&lt;&gt;"",HLOOKUP(MID('Table 2 - MPS.BR Appraisals'!G347,5,1),$C$1:$I$2,2,0),IF(OR('Table 2 - MPS.BR Appraisals'!F347&lt;&gt;"",'Table 2 - MPS.BR Appraisals'!F347&lt;&gt;"",'Table 2 - MPS.BR Appraisals'!F347&lt;&gt;""),F347,""))</f>
        <v/>
      </c>
      <c r="H347" s="59" t="str">
        <f>IF('Table 2 - MPS.BR Appraisals'!H347&lt;&gt;"",HLOOKUP(MID('Table 2 - MPS.BR Appraisals'!H347,5,1),$C$1:$I$2,2,0),IF(OR('Table 2 - MPS.BR Appraisals'!G347&lt;&gt;"",'Table 2 - MPS.BR Appraisals'!G347&lt;&gt;"",'Table 2 - MPS.BR Appraisals'!G347&lt;&gt;""),G347,""))</f>
        <v/>
      </c>
      <c r="I347" s="59" t="str">
        <f>IF('Table 2 - MPS.BR Appraisals'!I347&lt;&gt;"",HLOOKUP(MID('Table 2 - MPS.BR Appraisals'!I347,5,1),$C$1:$I$2,2,0),IF(OR('Table 2 - MPS.BR Appraisals'!H347&lt;&gt;"",'Table 2 - MPS.BR Appraisals'!H347&lt;&gt;"",'Table 2 - MPS.BR Appraisals'!H347&lt;&gt;""),H347,""))</f>
        <v/>
      </c>
      <c r="J347" s="59" t="str">
        <f>IF('Table 2 - MPS.BR Appraisals'!J347&lt;&gt;"",HLOOKUP(MID('Table 2 - MPS.BR Appraisals'!J347,5,1),$C$1:$I$2,2,0),IF(OR('Table 2 - MPS.BR Appraisals'!I347&lt;&gt;"",'Table 2 - MPS.BR Appraisals'!I347&lt;&gt;"",'Table 2 - MPS.BR Appraisals'!I347&lt;&gt;""),I347,""))</f>
        <v/>
      </c>
      <c r="K347" s="59" t="str">
        <f>IF('Table 2 - MPS.BR Appraisals'!K347&lt;&gt;"",HLOOKUP(MID('Table 2 - MPS.BR Appraisals'!K347,5,1),$C$1:$I$2,2,0),IF(OR('Table 2 - MPS.BR Appraisals'!J347&lt;&gt;"",'Table 2 - MPS.BR Appraisals'!J347&lt;&gt;"",'Table 2 - MPS.BR Appraisals'!J347&lt;&gt;""),J347,""))</f>
        <v/>
      </c>
      <c r="L347" s="59" t="str">
        <f>IF('Table 2 - MPS.BR Appraisals'!L347&lt;&gt;"",HLOOKUP(MID('Table 2 - MPS.BR Appraisals'!L347,5,1),$C$1:$I$2,2,0),IF(OR('Table 2 - MPS.BR Appraisals'!K347&lt;&gt;"",'Table 2 - MPS.BR Appraisals'!K347&lt;&gt;"",'Table 2 - MPS.BR Appraisals'!K347&lt;&gt;""),K347,""))</f>
        <v/>
      </c>
      <c r="M347" s="59" t="str">
        <f>IF('Table 2 - MPS.BR Appraisals'!M347&lt;&gt;"",HLOOKUP(MID('Table 2 - MPS.BR Appraisals'!M347,5,1),$C$1:$I$2,2,0),IF(OR('Table 2 - MPS.BR Appraisals'!L347&lt;&gt;"",'Table 2 - MPS.BR Appraisals'!L347&lt;&gt;"",'Table 2 - MPS.BR Appraisals'!L347&lt;&gt;""),L347,""))</f>
        <v/>
      </c>
      <c r="N347" s="59" t="str">
        <f>IF('Table 2 - MPS.BR Appraisals'!N347&lt;&gt;"",HLOOKUP(MID('Table 2 - MPS.BR Appraisals'!N347,5,1),$C$1:$I$2,2,0),IF(OR('Table 2 - MPS.BR Appraisals'!M347&lt;&gt;"",'Table 2 - MPS.BR Appraisals'!M347&lt;&gt;"",'Table 2 - MPS.BR Appraisals'!M347&lt;&gt;""),M347,""))</f>
        <v/>
      </c>
      <c r="O347" s="59" t="str">
        <f>IF('Table 2 - MPS.BR Appraisals'!O347&lt;&gt;"",HLOOKUP(MID('Table 2 - MPS.BR Appraisals'!O347,5,1),$C$1:$I$2,2,0),IF(OR('Table 2 - MPS.BR Appraisals'!N347&lt;&gt;"",'Table 2 - MPS.BR Appraisals'!N347&lt;&gt;"",'Table 2 - MPS.BR Appraisals'!N347&lt;&gt;""),N347,""))</f>
        <v/>
      </c>
      <c r="P347" s="59" t="str">
        <f>IF('Table 2 - MPS.BR Appraisals'!P347&lt;&gt;"",HLOOKUP(MID('Table 2 - MPS.BR Appraisals'!P347,5,1),$C$1:$I$2,2,0),IF(OR('Table 2 - MPS.BR Appraisals'!O347&lt;&gt;"",'Table 2 - MPS.BR Appraisals'!O347&lt;&gt;"",'Table 2 - MPS.BR Appraisals'!O347&lt;&gt;""),O347,""))</f>
        <v/>
      </c>
      <c r="Q347" s="59" t="str">
        <f>IF('Table 2 - MPS.BR Appraisals'!Q347&lt;&gt;"",HLOOKUP(MID('Table 2 - MPS.BR Appraisals'!Q347,5,1),$C$1:$I$2,2,0),IF(OR('Table 2 - MPS.BR Appraisals'!P347&lt;&gt;"",'Table 2 - MPS.BR Appraisals'!P347&lt;&gt;"",'Table 2 - MPS.BR Appraisals'!P347&lt;&gt;""),P347,""))</f>
        <v/>
      </c>
      <c r="R347" s="59" t="str">
        <f>IF('Table 2 - MPS.BR Appraisals'!R347&lt;&gt;"",HLOOKUP(MID('Table 2 - MPS.BR Appraisals'!R347,5,1),$C$1:$I$2,2,0),IF(OR('Table 2 - MPS.BR Appraisals'!Q347&lt;&gt;"",'Table 2 - MPS.BR Appraisals'!Q347&lt;&gt;"",'Table 2 - MPS.BR Appraisals'!Q347&lt;&gt;""),Q347,""))</f>
        <v/>
      </c>
      <c r="S347" s="59" t="str">
        <f>IF('Table 2 - MPS.BR Appraisals'!S347&lt;&gt;"",HLOOKUP(MID('Table 2 - MPS.BR Appraisals'!S347,5,1),$C$1:$I$2,2,0),IF(OR('Table 2 - MPS.BR Appraisals'!R347&lt;&gt;"",'Table 2 - MPS.BR Appraisals'!R347&lt;&gt;"",'Table 2 - MPS.BR Appraisals'!R347&lt;&gt;""),R347,""))</f>
        <v/>
      </c>
      <c r="T347" s="59">
        <f>IF('Table 2 - MPS.BR Appraisals'!T347&lt;&gt;"",HLOOKUP(MID('Table 2 - MPS.BR Appraisals'!T347,5,1),$C$1:$I$2,2,0),IF(OR('Table 2 - MPS.BR Appraisals'!S347&lt;&gt;"",'Table 2 - MPS.BR Appraisals'!S347&lt;&gt;"",'Table 2 - MPS.BR Appraisals'!S347&lt;&gt;""),S347,""))</f>
        <v>1</v>
      </c>
      <c r="U347" s="59">
        <f>IF('Table 2 - MPS.BR Appraisals'!U347&lt;&gt;"",HLOOKUP(MID('Table 2 - MPS.BR Appraisals'!U347,5,1),$C$1:$I$2,2,0),IF(OR('Table 2 - MPS.BR Appraisals'!T347&lt;&gt;"",'Table 2 - MPS.BR Appraisals'!T347&lt;&gt;"",'Table 2 - MPS.BR Appraisals'!T347&lt;&gt;""),T347,""))</f>
        <v>1</v>
      </c>
      <c r="V347" s="59" t="str">
        <f>IF('Table 2 - MPS.BR Appraisals'!V347&lt;&gt;"",HLOOKUP(MID('Table 2 - MPS.BR Appraisals'!V347,5,1),$C$1:$I$2,2,0),IF(OR('Table 2 - MPS.BR Appraisals'!U347&lt;&gt;"",'Table 2 - MPS.BR Appraisals'!U347&lt;&gt;"",'Table 2 - MPS.BR Appraisals'!U347&lt;&gt;""),U347,""))</f>
        <v/>
      </c>
      <c r="W347" s="59" t="str">
        <f>IF('Table 2 - MPS.BR Appraisals'!W347&lt;&gt;"",HLOOKUP(MID('Table 2 - MPS.BR Appraisals'!W347,5,1),$C$1:$I$2,2,0),IF(OR('Table 2 - MPS.BR Appraisals'!V347&lt;&gt;"",'Table 2 - MPS.BR Appraisals'!V347&lt;&gt;"",'Table 2 - MPS.BR Appraisals'!V347&lt;&gt;""),V347,""))</f>
        <v/>
      </c>
      <c r="X347" s="59" t="str">
        <f>IF('Table 2 - MPS.BR Appraisals'!X347&lt;&gt;"",HLOOKUP(MID('Table 2 - MPS.BR Appraisals'!X347,5,1),$C$1:$I$2,2,0),IF(OR('Table 2 - MPS.BR Appraisals'!W347&lt;&gt;"",'Table 2 - MPS.BR Appraisals'!W347&lt;&gt;"",'Table 2 - MPS.BR Appraisals'!W347&lt;&gt;""),W347,""))</f>
        <v/>
      </c>
      <c r="Y347" s="59" t="str">
        <f>IF('Table 2 - MPS.BR Appraisals'!Y347&lt;&gt;"",HLOOKUP(MID('Table 2 - MPS.BR Appraisals'!Y347,5,1),$C$1:$I$2,2,0),IF(OR('Table 2 - MPS.BR Appraisals'!X347&lt;&gt;"",'Table 2 - MPS.BR Appraisals'!X347&lt;&gt;"",'Table 2 - MPS.BR Appraisals'!X347&lt;&gt;""),X347,""))</f>
        <v/>
      </c>
      <c r="Z347" s="59" t="str">
        <f>IF('Table 2 - MPS.BR Appraisals'!Z347&lt;&gt;"",HLOOKUP(MID('Table 2 - MPS.BR Appraisals'!Z347,5,1),$C$1:$I$2,2,0),IF(OR('Table 2 - MPS.BR Appraisals'!Y347&lt;&gt;"",'Table 2 - MPS.BR Appraisals'!Y347&lt;&gt;"",'Table 2 - MPS.BR Appraisals'!Y347&lt;&gt;""),Y347,""))</f>
        <v/>
      </c>
      <c r="AA347" s="59" t="str">
        <f>IF('Table 2 - MPS.BR Appraisals'!AA347&lt;&gt;"",HLOOKUP(MID('Table 2 - MPS.BR Appraisals'!AA347,5,1),$C$1:$I$2,2,0),IF(OR('Table 2 - MPS.BR Appraisals'!Z347&lt;&gt;"",'Table 2 - MPS.BR Appraisals'!Z347&lt;&gt;"",'Table 2 - MPS.BR Appraisals'!Z347&lt;&gt;""),Z347,""))</f>
        <v/>
      </c>
      <c r="AB347" s="59" t="str">
        <f>IF('Table 2 - MPS.BR Appraisals'!AB347&lt;&gt;"",HLOOKUP(MID('Table 2 - MPS.BR Appraisals'!AB347,5,1),$C$1:$I$2,2,0),IF(OR('Table 2 - MPS.BR Appraisals'!AA347&lt;&gt;"",'Table 2 - MPS.BR Appraisals'!AA347&lt;&gt;"",'Table 2 - MPS.BR Appraisals'!AA347&lt;&gt;""),AA347,""))</f>
        <v/>
      </c>
      <c r="AC347" s="59" t="str">
        <f>IF('Table 2 - MPS.BR Appraisals'!AC347&lt;&gt;"",HLOOKUP(MID('Table 2 - MPS.BR Appraisals'!AC347,5,1),$C$1:$I$2,2,0),IF(OR('Table 2 - MPS.BR Appraisals'!AB347&lt;&gt;"",'Table 2 - MPS.BR Appraisals'!AB347&lt;&gt;"",'Table 2 - MPS.BR Appraisals'!AB347&lt;&gt;""),AB347,""))</f>
        <v/>
      </c>
    </row>
    <row r="348" spans="2:29" ht="17.850000000000001" customHeight="1" x14ac:dyDescent="0.2">
      <c r="B348" s="35" t="s">
        <v>386</v>
      </c>
      <c r="C348" s="59" t="str">
        <f>IF('Table 2 - MPS.BR Appraisals'!C348&lt;&gt;"",HLOOKUP(MID('Table 2 - MPS.BR Appraisals'!C348,5,1),$C$1:$I$2,2,0),"")</f>
        <v/>
      </c>
      <c r="D348" s="59" t="str">
        <f>IF('Table 2 - MPS.BR Appraisals'!D348&lt;&gt;"",HLOOKUP(MID('Table 2 - MPS.BR Appraisals'!D348,5,1),$C$1:$I$2,2,0),IF('Table 2 - MPS.BR Appraisals'!C348&lt;&gt;"",C348,""))</f>
        <v/>
      </c>
      <c r="E348" s="59" t="str">
        <f>IF('Table 2 - MPS.BR Appraisals'!E348&lt;&gt;"",HLOOKUP(MID('Table 2 - MPS.BR Appraisals'!E348,5,1),$C$1:$I$2,2,0),IF(OR('Table 2 - MPS.BR Appraisals'!E348&lt;&gt;"",'Table 2 - MPS.BR Appraisals'!D348&lt;&gt;""),D348,""))</f>
        <v/>
      </c>
      <c r="F348" s="59" t="str">
        <f>IF('Table 2 - MPS.BR Appraisals'!F348&lt;&gt;"",HLOOKUP(MID('Table 2 - MPS.BR Appraisals'!F348,5,1),$C$1:$I$2,2,0),IF(OR('Table 2 - MPS.BR Appraisals'!E348&lt;&gt;"",'Table 2 - MPS.BR Appraisals'!E348&lt;&gt;"",'Table 2 - MPS.BR Appraisals'!E348&lt;&gt;""),E348,""))</f>
        <v/>
      </c>
      <c r="G348" s="59" t="str">
        <f>IF('Table 2 - MPS.BR Appraisals'!G348&lt;&gt;"",HLOOKUP(MID('Table 2 - MPS.BR Appraisals'!G348,5,1),$C$1:$I$2,2,0),IF(OR('Table 2 - MPS.BR Appraisals'!F348&lt;&gt;"",'Table 2 - MPS.BR Appraisals'!F348&lt;&gt;"",'Table 2 - MPS.BR Appraisals'!F348&lt;&gt;""),F348,""))</f>
        <v/>
      </c>
      <c r="H348" s="59" t="str">
        <f>IF('Table 2 - MPS.BR Appraisals'!H348&lt;&gt;"",HLOOKUP(MID('Table 2 - MPS.BR Appraisals'!H348,5,1),$C$1:$I$2,2,0),IF(OR('Table 2 - MPS.BR Appraisals'!G348&lt;&gt;"",'Table 2 - MPS.BR Appraisals'!G348&lt;&gt;"",'Table 2 - MPS.BR Appraisals'!G348&lt;&gt;""),G348,""))</f>
        <v/>
      </c>
      <c r="I348" s="59" t="str">
        <f>IF('Table 2 - MPS.BR Appraisals'!I348&lt;&gt;"",HLOOKUP(MID('Table 2 - MPS.BR Appraisals'!I348,5,1),$C$1:$I$2,2,0),IF(OR('Table 2 - MPS.BR Appraisals'!H348&lt;&gt;"",'Table 2 - MPS.BR Appraisals'!H348&lt;&gt;"",'Table 2 - MPS.BR Appraisals'!H348&lt;&gt;""),H348,""))</f>
        <v/>
      </c>
      <c r="J348" s="59" t="str">
        <f>IF('Table 2 - MPS.BR Appraisals'!J348&lt;&gt;"",HLOOKUP(MID('Table 2 - MPS.BR Appraisals'!J348,5,1),$C$1:$I$2,2,0),IF(OR('Table 2 - MPS.BR Appraisals'!I348&lt;&gt;"",'Table 2 - MPS.BR Appraisals'!I348&lt;&gt;"",'Table 2 - MPS.BR Appraisals'!I348&lt;&gt;""),I348,""))</f>
        <v/>
      </c>
      <c r="K348" s="59" t="str">
        <f>IF('Table 2 - MPS.BR Appraisals'!K348&lt;&gt;"",HLOOKUP(MID('Table 2 - MPS.BR Appraisals'!K348,5,1),$C$1:$I$2,2,0),IF(OR('Table 2 - MPS.BR Appraisals'!J348&lt;&gt;"",'Table 2 - MPS.BR Appraisals'!J348&lt;&gt;"",'Table 2 - MPS.BR Appraisals'!J348&lt;&gt;""),J348,""))</f>
        <v/>
      </c>
      <c r="L348" s="59" t="str">
        <f>IF('Table 2 - MPS.BR Appraisals'!L348&lt;&gt;"",HLOOKUP(MID('Table 2 - MPS.BR Appraisals'!L348,5,1),$C$1:$I$2,2,0),IF(OR('Table 2 - MPS.BR Appraisals'!K348&lt;&gt;"",'Table 2 - MPS.BR Appraisals'!K348&lt;&gt;"",'Table 2 - MPS.BR Appraisals'!K348&lt;&gt;""),K348,""))</f>
        <v/>
      </c>
      <c r="M348" s="59" t="str">
        <f>IF('Table 2 - MPS.BR Appraisals'!M348&lt;&gt;"",HLOOKUP(MID('Table 2 - MPS.BR Appraisals'!M348,5,1),$C$1:$I$2,2,0),IF(OR('Table 2 - MPS.BR Appraisals'!L348&lt;&gt;"",'Table 2 - MPS.BR Appraisals'!L348&lt;&gt;"",'Table 2 - MPS.BR Appraisals'!L348&lt;&gt;""),L348,""))</f>
        <v/>
      </c>
      <c r="N348" s="59" t="str">
        <f>IF('Table 2 - MPS.BR Appraisals'!N348&lt;&gt;"",HLOOKUP(MID('Table 2 - MPS.BR Appraisals'!N348,5,1),$C$1:$I$2,2,0),IF(OR('Table 2 - MPS.BR Appraisals'!M348&lt;&gt;"",'Table 2 - MPS.BR Appraisals'!M348&lt;&gt;"",'Table 2 - MPS.BR Appraisals'!M348&lt;&gt;""),M348,""))</f>
        <v/>
      </c>
      <c r="O348" s="59" t="str">
        <f>IF('Table 2 - MPS.BR Appraisals'!O348&lt;&gt;"",HLOOKUP(MID('Table 2 - MPS.BR Appraisals'!O348,5,1),$C$1:$I$2,2,0),IF(OR('Table 2 - MPS.BR Appraisals'!N348&lt;&gt;"",'Table 2 - MPS.BR Appraisals'!N348&lt;&gt;"",'Table 2 - MPS.BR Appraisals'!N348&lt;&gt;""),N348,""))</f>
        <v/>
      </c>
      <c r="P348" s="59" t="str">
        <f>IF('Table 2 - MPS.BR Appraisals'!P348&lt;&gt;"",HLOOKUP(MID('Table 2 - MPS.BR Appraisals'!P348,5,1),$C$1:$I$2,2,0),IF(OR('Table 2 - MPS.BR Appraisals'!O348&lt;&gt;"",'Table 2 - MPS.BR Appraisals'!O348&lt;&gt;"",'Table 2 - MPS.BR Appraisals'!O348&lt;&gt;""),O348,""))</f>
        <v/>
      </c>
      <c r="Q348" s="59" t="str">
        <f>IF('Table 2 - MPS.BR Appraisals'!Q348&lt;&gt;"",HLOOKUP(MID('Table 2 - MPS.BR Appraisals'!Q348,5,1),$C$1:$I$2,2,0),IF(OR('Table 2 - MPS.BR Appraisals'!P348&lt;&gt;"",'Table 2 - MPS.BR Appraisals'!P348&lt;&gt;"",'Table 2 - MPS.BR Appraisals'!P348&lt;&gt;""),P348,""))</f>
        <v/>
      </c>
      <c r="R348" s="59" t="str">
        <f>IF('Table 2 - MPS.BR Appraisals'!R348&lt;&gt;"",HLOOKUP(MID('Table 2 - MPS.BR Appraisals'!R348,5,1),$C$1:$I$2,2,0),IF(OR('Table 2 - MPS.BR Appraisals'!Q348&lt;&gt;"",'Table 2 - MPS.BR Appraisals'!Q348&lt;&gt;"",'Table 2 - MPS.BR Appraisals'!Q348&lt;&gt;""),Q348,""))</f>
        <v/>
      </c>
      <c r="S348" s="59" t="str">
        <f>IF('Table 2 - MPS.BR Appraisals'!S348&lt;&gt;"",HLOOKUP(MID('Table 2 - MPS.BR Appraisals'!S348,5,1),$C$1:$I$2,2,0),IF(OR('Table 2 - MPS.BR Appraisals'!R348&lt;&gt;"",'Table 2 - MPS.BR Appraisals'!R348&lt;&gt;"",'Table 2 - MPS.BR Appraisals'!R348&lt;&gt;""),R348,""))</f>
        <v/>
      </c>
      <c r="T348" s="59" t="str">
        <f>IF('Table 2 - MPS.BR Appraisals'!T348&lt;&gt;"",HLOOKUP(MID('Table 2 - MPS.BR Appraisals'!T348,5,1),$C$1:$I$2,2,0),IF(OR('Table 2 - MPS.BR Appraisals'!S348&lt;&gt;"",'Table 2 - MPS.BR Appraisals'!S348&lt;&gt;"",'Table 2 - MPS.BR Appraisals'!S348&lt;&gt;""),S348,""))</f>
        <v/>
      </c>
      <c r="U348" s="59">
        <f>IF('Table 2 - MPS.BR Appraisals'!U348&lt;&gt;"",HLOOKUP(MID('Table 2 - MPS.BR Appraisals'!U348,5,1),$C$1:$I$2,2,0),IF(OR('Table 2 - MPS.BR Appraisals'!T348&lt;&gt;"",'Table 2 - MPS.BR Appraisals'!T348&lt;&gt;"",'Table 2 - MPS.BR Appraisals'!T348&lt;&gt;""),T348,""))</f>
        <v>1</v>
      </c>
      <c r="V348" s="59">
        <f>IF('Table 2 - MPS.BR Appraisals'!V348&lt;&gt;"",HLOOKUP(MID('Table 2 - MPS.BR Appraisals'!V348,5,1),$C$1:$I$2,2,0),IF(OR('Table 2 - MPS.BR Appraisals'!U348&lt;&gt;"",'Table 2 - MPS.BR Appraisals'!U348&lt;&gt;"",'Table 2 - MPS.BR Appraisals'!U348&lt;&gt;""),U348,""))</f>
        <v>1</v>
      </c>
      <c r="W348" s="59" t="str">
        <f>IF('Table 2 - MPS.BR Appraisals'!W348&lt;&gt;"",HLOOKUP(MID('Table 2 - MPS.BR Appraisals'!W348,5,1),$C$1:$I$2,2,0),IF(OR('Table 2 - MPS.BR Appraisals'!V348&lt;&gt;"",'Table 2 - MPS.BR Appraisals'!V348&lt;&gt;"",'Table 2 - MPS.BR Appraisals'!V348&lt;&gt;""),V348,""))</f>
        <v/>
      </c>
      <c r="X348" s="59" t="str">
        <f>IF('Table 2 - MPS.BR Appraisals'!X348&lt;&gt;"",HLOOKUP(MID('Table 2 - MPS.BR Appraisals'!X348,5,1),$C$1:$I$2,2,0),IF(OR('Table 2 - MPS.BR Appraisals'!W348&lt;&gt;"",'Table 2 - MPS.BR Appraisals'!W348&lt;&gt;"",'Table 2 - MPS.BR Appraisals'!W348&lt;&gt;""),W348,""))</f>
        <v/>
      </c>
      <c r="Y348" s="59" t="str">
        <f>IF('Table 2 - MPS.BR Appraisals'!Y348&lt;&gt;"",HLOOKUP(MID('Table 2 - MPS.BR Appraisals'!Y348,5,1),$C$1:$I$2,2,0),IF(OR('Table 2 - MPS.BR Appraisals'!X348&lt;&gt;"",'Table 2 - MPS.BR Appraisals'!X348&lt;&gt;"",'Table 2 - MPS.BR Appraisals'!X348&lt;&gt;""),X348,""))</f>
        <v/>
      </c>
      <c r="Z348" s="59" t="str">
        <f>IF('Table 2 - MPS.BR Appraisals'!Z348&lt;&gt;"",HLOOKUP(MID('Table 2 - MPS.BR Appraisals'!Z348,5,1),$C$1:$I$2,2,0),IF(OR('Table 2 - MPS.BR Appraisals'!Y348&lt;&gt;"",'Table 2 - MPS.BR Appraisals'!Y348&lt;&gt;"",'Table 2 - MPS.BR Appraisals'!Y348&lt;&gt;""),Y348,""))</f>
        <v/>
      </c>
      <c r="AA348" s="59" t="str">
        <f>IF('Table 2 - MPS.BR Appraisals'!AA348&lt;&gt;"",HLOOKUP(MID('Table 2 - MPS.BR Appraisals'!AA348,5,1),$C$1:$I$2,2,0),IF(OR('Table 2 - MPS.BR Appraisals'!Z348&lt;&gt;"",'Table 2 - MPS.BR Appraisals'!Z348&lt;&gt;"",'Table 2 - MPS.BR Appraisals'!Z348&lt;&gt;""),Z348,""))</f>
        <v/>
      </c>
      <c r="AB348" s="59" t="str">
        <f>IF('Table 2 - MPS.BR Appraisals'!AB348&lt;&gt;"",HLOOKUP(MID('Table 2 - MPS.BR Appraisals'!AB348,5,1),$C$1:$I$2,2,0),IF(OR('Table 2 - MPS.BR Appraisals'!AA348&lt;&gt;"",'Table 2 - MPS.BR Appraisals'!AA348&lt;&gt;"",'Table 2 - MPS.BR Appraisals'!AA348&lt;&gt;""),AA348,""))</f>
        <v/>
      </c>
      <c r="AC348" s="59" t="str">
        <f>IF('Table 2 - MPS.BR Appraisals'!AC348&lt;&gt;"",HLOOKUP(MID('Table 2 - MPS.BR Appraisals'!AC348,5,1),$C$1:$I$2,2,0),IF(OR('Table 2 - MPS.BR Appraisals'!AB348&lt;&gt;"",'Table 2 - MPS.BR Appraisals'!AB348&lt;&gt;"",'Table 2 - MPS.BR Appraisals'!AB348&lt;&gt;""),AB348,""))</f>
        <v/>
      </c>
    </row>
    <row r="349" spans="2:29" ht="17.850000000000001" customHeight="1" x14ac:dyDescent="0.2">
      <c r="B349" s="35" t="s">
        <v>387</v>
      </c>
      <c r="C349" s="59" t="str">
        <f>IF('Table 2 - MPS.BR Appraisals'!C349&lt;&gt;"",HLOOKUP(MID('Table 2 - MPS.BR Appraisals'!C349,5,1),$C$1:$I$2,2,0),"")</f>
        <v/>
      </c>
      <c r="D349" s="59" t="str">
        <f>IF('Table 2 - MPS.BR Appraisals'!D349&lt;&gt;"",HLOOKUP(MID('Table 2 - MPS.BR Appraisals'!D349,5,1),$C$1:$I$2,2,0),IF('Table 2 - MPS.BR Appraisals'!C349&lt;&gt;"",C349,""))</f>
        <v/>
      </c>
      <c r="E349" s="59" t="str">
        <f>IF('Table 2 - MPS.BR Appraisals'!E349&lt;&gt;"",HLOOKUP(MID('Table 2 - MPS.BR Appraisals'!E349,5,1),$C$1:$I$2,2,0),IF(OR('Table 2 - MPS.BR Appraisals'!E349&lt;&gt;"",'Table 2 - MPS.BR Appraisals'!D349&lt;&gt;""),D349,""))</f>
        <v/>
      </c>
      <c r="F349" s="59" t="str">
        <f>IF('Table 2 - MPS.BR Appraisals'!F349&lt;&gt;"",HLOOKUP(MID('Table 2 - MPS.BR Appraisals'!F349,5,1),$C$1:$I$2,2,0),IF(OR('Table 2 - MPS.BR Appraisals'!E349&lt;&gt;"",'Table 2 - MPS.BR Appraisals'!E349&lt;&gt;"",'Table 2 - MPS.BR Appraisals'!E349&lt;&gt;""),E349,""))</f>
        <v/>
      </c>
      <c r="G349" s="59" t="str">
        <f>IF('Table 2 - MPS.BR Appraisals'!G349&lt;&gt;"",HLOOKUP(MID('Table 2 - MPS.BR Appraisals'!G349,5,1),$C$1:$I$2,2,0),IF(OR('Table 2 - MPS.BR Appraisals'!F349&lt;&gt;"",'Table 2 - MPS.BR Appraisals'!F349&lt;&gt;"",'Table 2 - MPS.BR Appraisals'!F349&lt;&gt;""),F349,""))</f>
        <v/>
      </c>
      <c r="H349" s="59" t="str">
        <f>IF('Table 2 - MPS.BR Appraisals'!H349&lt;&gt;"",HLOOKUP(MID('Table 2 - MPS.BR Appraisals'!H349,5,1),$C$1:$I$2,2,0),IF(OR('Table 2 - MPS.BR Appraisals'!G349&lt;&gt;"",'Table 2 - MPS.BR Appraisals'!G349&lt;&gt;"",'Table 2 - MPS.BR Appraisals'!G349&lt;&gt;""),G349,""))</f>
        <v/>
      </c>
      <c r="I349" s="59" t="str">
        <f>IF('Table 2 - MPS.BR Appraisals'!I349&lt;&gt;"",HLOOKUP(MID('Table 2 - MPS.BR Appraisals'!I349,5,1),$C$1:$I$2,2,0),IF(OR('Table 2 - MPS.BR Appraisals'!H349&lt;&gt;"",'Table 2 - MPS.BR Appraisals'!H349&lt;&gt;"",'Table 2 - MPS.BR Appraisals'!H349&lt;&gt;""),H349,""))</f>
        <v/>
      </c>
      <c r="J349" s="59" t="str">
        <f>IF('Table 2 - MPS.BR Appraisals'!J349&lt;&gt;"",HLOOKUP(MID('Table 2 - MPS.BR Appraisals'!J349,5,1),$C$1:$I$2,2,0),IF(OR('Table 2 - MPS.BR Appraisals'!I349&lt;&gt;"",'Table 2 - MPS.BR Appraisals'!I349&lt;&gt;"",'Table 2 - MPS.BR Appraisals'!I349&lt;&gt;""),I349,""))</f>
        <v/>
      </c>
      <c r="K349" s="59" t="str">
        <f>IF('Table 2 - MPS.BR Appraisals'!K349&lt;&gt;"",HLOOKUP(MID('Table 2 - MPS.BR Appraisals'!K349,5,1),$C$1:$I$2,2,0),IF(OR('Table 2 - MPS.BR Appraisals'!J349&lt;&gt;"",'Table 2 - MPS.BR Appraisals'!J349&lt;&gt;"",'Table 2 - MPS.BR Appraisals'!J349&lt;&gt;""),J349,""))</f>
        <v/>
      </c>
      <c r="L349" s="59" t="str">
        <f>IF('Table 2 - MPS.BR Appraisals'!L349&lt;&gt;"",HLOOKUP(MID('Table 2 - MPS.BR Appraisals'!L349,5,1),$C$1:$I$2,2,0),IF(OR('Table 2 - MPS.BR Appraisals'!K349&lt;&gt;"",'Table 2 - MPS.BR Appraisals'!K349&lt;&gt;"",'Table 2 - MPS.BR Appraisals'!K349&lt;&gt;""),K349,""))</f>
        <v/>
      </c>
      <c r="M349" s="59" t="str">
        <f>IF('Table 2 - MPS.BR Appraisals'!M349&lt;&gt;"",HLOOKUP(MID('Table 2 - MPS.BR Appraisals'!M349,5,1),$C$1:$I$2,2,0),IF(OR('Table 2 - MPS.BR Appraisals'!L349&lt;&gt;"",'Table 2 - MPS.BR Appraisals'!L349&lt;&gt;"",'Table 2 - MPS.BR Appraisals'!L349&lt;&gt;""),L349,""))</f>
        <v/>
      </c>
      <c r="N349" s="59" t="str">
        <f>IF('Table 2 - MPS.BR Appraisals'!N349&lt;&gt;"",HLOOKUP(MID('Table 2 - MPS.BR Appraisals'!N349,5,1),$C$1:$I$2,2,0),IF(OR('Table 2 - MPS.BR Appraisals'!M349&lt;&gt;"",'Table 2 - MPS.BR Appraisals'!M349&lt;&gt;"",'Table 2 - MPS.BR Appraisals'!M349&lt;&gt;""),M349,""))</f>
        <v/>
      </c>
      <c r="O349" s="59" t="str">
        <f>IF('Table 2 - MPS.BR Appraisals'!O349&lt;&gt;"",HLOOKUP(MID('Table 2 - MPS.BR Appraisals'!O349,5,1),$C$1:$I$2,2,0),IF(OR('Table 2 - MPS.BR Appraisals'!N349&lt;&gt;"",'Table 2 - MPS.BR Appraisals'!N349&lt;&gt;"",'Table 2 - MPS.BR Appraisals'!N349&lt;&gt;""),N349,""))</f>
        <v/>
      </c>
      <c r="P349" s="59" t="str">
        <f>IF('Table 2 - MPS.BR Appraisals'!P349&lt;&gt;"",HLOOKUP(MID('Table 2 - MPS.BR Appraisals'!P349,5,1),$C$1:$I$2,2,0),IF(OR('Table 2 - MPS.BR Appraisals'!O349&lt;&gt;"",'Table 2 - MPS.BR Appraisals'!O349&lt;&gt;"",'Table 2 - MPS.BR Appraisals'!O349&lt;&gt;""),O349,""))</f>
        <v/>
      </c>
      <c r="Q349" s="59" t="str">
        <f>IF('Table 2 - MPS.BR Appraisals'!Q349&lt;&gt;"",HLOOKUP(MID('Table 2 - MPS.BR Appraisals'!Q349,5,1),$C$1:$I$2,2,0),IF(OR('Table 2 - MPS.BR Appraisals'!P349&lt;&gt;"",'Table 2 - MPS.BR Appraisals'!P349&lt;&gt;"",'Table 2 - MPS.BR Appraisals'!P349&lt;&gt;""),P349,""))</f>
        <v/>
      </c>
      <c r="R349" s="59" t="str">
        <f>IF('Table 2 - MPS.BR Appraisals'!R349&lt;&gt;"",HLOOKUP(MID('Table 2 - MPS.BR Appraisals'!R349,5,1),$C$1:$I$2,2,0),IF(OR('Table 2 - MPS.BR Appraisals'!Q349&lt;&gt;"",'Table 2 - MPS.BR Appraisals'!Q349&lt;&gt;"",'Table 2 - MPS.BR Appraisals'!Q349&lt;&gt;""),Q349,""))</f>
        <v/>
      </c>
      <c r="S349" s="59" t="str">
        <f>IF('Table 2 - MPS.BR Appraisals'!S349&lt;&gt;"",HLOOKUP(MID('Table 2 - MPS.BR Appraisals'!S349,5,1),$C$1:$I$2,2,0),IF(OR('Table 2 - MPS.BR Appraisals'!R349&lt;&gt;"",'Table 2 - MPS.BR Appraisals'!R349&lt;&gt;"",'Table 2 - MPS.BR Appraisals'!R349&lt;&gt;""),R349,""))</f>
        <v/>
      </c>
      <c r="T349" s="59" t="str">
        <f>IF('Table 2 - MPS.BR Appraisals'!T349&lt;&gt;"",HLOOKUP(MID('Table 2 - MPS.BR Appraisals'!T349,5,1),$C$1:$I$2,2,0),IF(OR('Table 2 - MPS.BR Appraisals'!S349&lt;&gt;"",'Table 2 - MPS.BR Appraisals'!S349&lt;&gt;"",'Table 2 - MPS.BR Appraisals'!S349&lt;&gt;""),S349,""))</f>
        <v/>
      </c>
      <c r="U349" s="59" t="str">
        <f>IF('Table 2 - MPS.BR Appraisals'!U349&lt;&gt;"",HLOOKUP(MID('Table 2 - MPS.BR Appraisals'!U349,5,1),$C$1:$I$2,2,0),IF(OR('Table 2 - MPS.BR Appraisals'!T349&lt;&gt;"",'Table 2 - MPS.BR Appraisals'!T349&lt;&gt;"",'Table 2 - MPS.BR Appraisals'!T349&lt;&gt;""),T349,""))</f>
        <v/>
      </c>
      <c r="V349" s="59" t="str">
        <f>IF('Table 2 - MPS.BR Appraisals'!V349&lt;&gt;"",HLOOKUP(MID('Table 2 - MPS.BR Appraisals'!V349,5,1),$C$1:$I$2,2,0),IF(OR('Table 2 - MPS.BR Appraisals'!U349&lt;&gt;"",'Table 2 - MPS.BR Appraisals'!U349&lt;&gt;"",'Table 2 - MPS.BR Appraisals'!U349&lt;&gt;""),U349,""))</f>
        <v/>
      </c>
      <c r="W349" s="59" t="str">
        <f>IF('Table 2 - MPS.BR Appraisals'!W349&lt;&gt;"",HLOOKUP(MID('Table 2 - MPS.BR Appraisals'!W349,5,1),$C$1:$I$2,2,0),IF(OR('Table 2 - MPS.BR Appraisals'!V349&lt;&gt;"",'Table 2 - MPS.BR Appraisals'!V349&lt;&gt;"",'Table 2 - MPS.BR Appraisals'!V349&lt;&gt;""),V349,""))</f>
        <v/>
      </c>
      <c r="X349" s="59" t="str">
        <f>IF('Table 2 - MPS.BR Appraisals'!X349&lt;&gt;"",HLOOKUP(MID('Table 2 - MPS.BR Appraisals'!X349,5,1),$C$1:$I$2,2,0),IF(OR('Table 2 - MPS.BR Appraisals'!W349&lt;&gt;"",'Table 2 - MPS.BR Appraisals'!W349&lt;&gt;"",'Table 2 - MPS.BR Appraisals'!W349&lt;&gt;""),W349,""))</f>
        <v/>
      </c>
      <c r="Y349" s="59">
        <f>IF('Table 2 - MPS.BR Appraisals'!Y349&lt;&gt;"",HLOOKUP(MID('Table 2 - MPS.BR Appraisals'!Y349,5,1),$C$1:$I$2,2,0),IF(OR('Table 2 - MPS.BR Appraisals'!X349&lt;&gt;"",'Table 2 - MPS.BR Appraisals'!X349&lt;&gt;"",'Table 2 - MPS.BR Appraisals'!X349&lt;&gt;""),X349,""))</f>
        <v>1</v>
      </c>
      <c r="Z349" s="59">
        <f>IF('Table 2 - MPS.BR Appraisals'!Z349&lt;&gt;"",HLOOKUP(MID('Table 2 - MPS.BR Appraisals'!Z349,5,1),$C$1:$I$2,2,0),IF(OR('Table 2 - MPS.BR Appraisals'!Y349&lt;&gt;"",'Table 2 - MPS.BR Appraisals'!Y349&lt;&gt;"",'Table 2 - MPS.BR Appraisals'!Y349&lt;&gt;""),Y349,""))</f>
        <v>1</v>
      </c>
      <c r="AA349" s="59" t="str">
        <f>IF('Table 2 - MPS.BR Appraisals'!AA349&lt;&gt;"",HLOOKUP(MID('Table 2 - MPS.BR Appraisals'!AA349,5,1),$C$1:$I$2,2,0),IF(OR('Table 2 - MPS.BR Appraisals'!Z349&lt;&gt;"",'Table 2 - MPS.BR Appraisals'!Z349&lt;&gt;"",'Table 2 - MPS.BR Appraisals'!Z349&lt;&gt;""),Z349,""))</f>
        <v/>
      </c>
      <c r="AB349" s="59" t="str">
        <f>IF('Table 2 - MPS.BR Appraisals'!AB349&lt;&gt;"",HLOOKUP(MID('Table 2 - MPS.BR Appraisals'!AB349,5,1),$C$1:$I$2,2,0),IF(OR('Table 2 - MPS.BR Appraisals'!AA349&lt;&gt;"",'Table 2 - MPS.BR Appraisals'!AA349&lt;&gt;"",'Table 2 - MPS.BR Appraisals'!AA349&lt;&gt;""),AA349,""))</f>
        <v/>
      </c>
      <c r="AC349" s="59" t="str">
        <f>IF('Table 2 - MPS.BR Appraisals'!AC349&lt;&gt;"",HLOOKUP(MID('Table 2 - MPS.BR Appraisals'!AC349,5,1),$C$1:$I$2,2,0),IF(OR('Table 2 - MPS.BR Appraisals'!AB349&lt;&gt;"",'Table 2 - MPS.BR Appraisals'!AB349&lt;&gt;"",'Table 2 - MPS.BR Appraisals'!AB349&lt;&gt;""),AB349,""))</f>
        <v/>
      </c>
    </row>
    <row r="350" spans="2:29" ht="17.850000000000001" customHeight="1" x14ac:dyDescent="0.2">
      <c r="B350" s="35" t="s">
        <v>388</v>
      </c>
      <c r="C350" s="59" t="str">
        <f>IF('Table 2 - MPS.BR Appraisals'!C350&lt;&gt;"",HLOOKUP(MID('Table 2 - MPS.BR Appraisals'!C350,5,1),$C$1:$I$2,2,0),"")</f>
        <v/>
      </c>
      <c r="D350" s="59" t="str">
        <f>IF('Table 2 - MPS.BR Appraisals'!D350&lt;&gt;"",HLOOKUP(MID('Table 2 - MPS.BR Appraisals'!D350,5,1),$C$1:$I$2,2,0),IF('Table 2 - MPS.BR Appraisals'!C350&lt;&gt;"",C350,""))</f>
        <v/>
      </c>
      <c r="E350" s="59" t="str">
        <f>IF('Table 2 - MPS.BR Appraisals'!E350&lt;&gt;"",HLOOKUP(MID('Table 2 - MPS.BR Appraisals'!E350,5,1),$C$1:$I$2,2,0),IF(OR('Table 2 - MPS.BR Appraisals'!E350&lt;&gt;"",'Table 2 - MPS.BR Appraisals'!D350&lt;&gt;""),D350,""))</f>
        <v/>
      </c>
      <c r="F350" s="59" t="str">
        <f>IF('Table 2 - MPS.BR Appraisals'!F350&lt;&gt;"",HLOOKUP(MID('Table 2 - MPS.BR Appraisals'!F350,5,1),$C$1:$I$2,2,0),IF(OR('Table 2 - MPS.BR Appraisals'!E350&lt;&gt;"",'Table 2 - MPS.BR Appraisals'!E350&lt;&gt;"",'Table 2 - MPS.BR Appraisals'!E350&lt;&gt;""),E350,""))</f>
        <v/>
      </c>
      <c r="G350" s="59" t="str">
        <f>IF('Table 2 - MPS.BR Appraisals'!G350&lt;&gt;"",HLOOKUP(MID('Table 2 - MPS.BR Appraisals'!G350,5,1),$C$1:$I$2,2,0),IF(OR('Table 2 - MPS.BR Appraisals'!F350&lt;&gt;"",'Table 2 - MPS.BR Appraisals'!F350&lt;&gt;"",'Table 2 - MPS.BR Appraisals'!F350&lt;&gt;""),F350,""))</f>
        <v/>
      </c>
      <c r="H350" s="59" t="str">
        <f>IF('Table 2 - MPS.BR Appraisals'!H350&lt;&gt;"",HLOOKUP(MID('Table 2 - MPS.BR Appraisals'!H350,5,1),$C$1:$I$2,2,0),IF(OR('Table 2 - MPS.BR Appraisals'!G350&lt;&gt;"",'Table 2 - MPS.BR Appraisals'!G350&lt;&gt;"",'Table 2 - MPS.BR Appraisals'!G350&lt;&gt;""),G350,""))</f>
        <v/>
      </c>
      <c r="I350" s="59" t="str">
        <f>IF('Table 2 - MPS.BR Appraisals'!I350&lt;&gt;"",HLOOKUP(MID('Table 2 - MPS.BR Appraisals'!I350,5,1),$C$1:$I$2,2,0),IF(OR('Table 2 - MPS.BR Appraisals'!H350&lt;&gt;"",'Table 2 - MPS.BR Appraisals'!H350&lt;&gt;"",'Table 2 - MPS.BR Appraisals'!H350&lt;&gt;""),H350,""))</f>
        <v/>
      </c>
      <c r="J350" s="59" t="str">
        <f>IF('Table 2 - MPS.BR Appraisals'!J350&lt;&gt;"",HLOOKUP(MID('Table 2 - MPS.BR Appraisals'!J350,5,1),$C$1:$I$2,2,0),IF(OR('Table 2 - MPS.BR Appraisals'!I350&lt;&gt;"",'Table 2 - MPS.BR Appraisals'!I350&lt;&gt;"",'Table 2 - MPS.BR Appraisals'!I350&lt;&gt;""),I350,""))</f>
        <v/>
      </c>
      <c r="K350" s="59" t="str">
        <f>IF('Table 2 - MPS.BR Appraisals'!K350&lt;&gt;"",HLOOKUP(MID('Table 2 - MPS.BR Appraisals'!K350,5,1),$C$1:$I$2,2,0),IF(OR('Table 2 - MPS.BR Appraisals'!J350&lt;&gt;"",'Table 2 - MPS.BR Appraisals'!J350&lt;&gt;"",'Table 2 - MPS.BR Appraisals'!J350&lt;&gt;""),J350,""))</f>
        <v/>
      </c>
      <c r="L350" s="59" t="str">
        <f>IF('Table 2 - MPS.BR Appraisals'!L350&lt;&gt;"",HLOOKUP(MID('Table 2 - MPS.BR Appraisals'!L350,5,1),$C$1:$I$2,2,0),IF(OR('Table 2 - MPS.BR Appraisals'!K350&lt;&gt;"",'Table 2 - MPS.BR Appraisals'!K350&lt;&gt;"",'Table 2 - MPS.BR Appraisals'!K350&lt;&gt;""),K350,""))</f>
        <v/>
      </c>
      <c r="M350" s="59" t="str">
        <f>IF('Table 2 - MPS.BR Appraisals'!M350&lt;&gt;"",HLOOKUP(MID('Table 2 - MPS.BR Appraisals'!M350,5,1),$C$1:$I$2,2,0),IF(OR('Table 2 - MPS.BR Appraisals'!L350&lt;&gt;"",'Table 2 - MPS.BR Appraisals'!L350&lt;&gt;"",'Table 2 - MPS.BR Appraisals'!L350&lt;&gt;""),L350,""))</f>
        <v/>
      </c>
      <c r="N350" s="59" t="str">
        <f>IF('Table 2 - MPS.BR Appraisals'!N350&lt;&gt;"",HLOOKUP(MID('Table 2 - MPS.BR Appraisals'!N350,5,1),$C$1:$I$2,2,0),IF(OR('Table 2 - MPS.BR Appraisals'!M350&lt;&gt;"",'Table 2 - MPS.BR Appraisals'!M350&lt;&gt;"",'Table 2 - MPS.BR Appraisals'!M350&lt;&gt;""),M350,""))</f>
        <v/>
      </c>
      <c r="O350" s="59" t="str">
        <f>IF('Table 2 - MPS.BR Appraisals'!O350&lt;&gt;"",HLOOKUP(MID('Table 2 - MPS.BR Appraisals'!O350,5,1),$C$1:$I$2,2,0),IF(OR('Table 2 - MPS.BR Appraisals'!N350&lt;&gt;"",'Table 2 - MPS.BR Appraisals'!N350&lt;&gt;"",'Table 2 - MPS.BR Appraisals'!N350&lt;&gt;""),N350,""))</f>
        <v/>
      </c>
      <c r="P350" s="59" t="str">
        <f>IF('Table 2 - MPS.BR Appraisals'!P350&lt;&gt;"",HLOOKUP(MID('Table 2 - MPS.BR Appraisals'!P350,5,1),$C$1:$I$2,2,0),IF(OR('Table 2 - MPS.BR Appraisals'!O350&lt;&gt;"",'Table 2 - MPS.BR Appraisals'!O350&lt;&gt;"",'Table 2 - MPS.BR Appraisals'!O350&lt;&gt;""),O350,""))</f>
        <v/>
      </c>
      <c r="Q350" s="59" t="str">
        <f>IF('Table 2 - MPS.BR Appraisals'!Q350&lt;&gt;"",HLOOKUP(MID('Table 2 - MPS.BR Appraisals'!Q350,5,1),$C$1:$I$2,2,0),IF(OR('Table 2 - MPS.BR Appraisals'!P350&lt;&gt;"",'Table 2 - MPS.BR Appraisals'!P350&lt;&gt;"",'Table 2 - MPS.BR Appraisals'!P350&lt;&gt;""),P350,""))</f>
        <v/>
      </c>
      <c r="R350" s="59" t="str">
        <f>IF('Table 2 - MPS.BR Appraisals'!R350&lt;&gt;"",HLOOKUP(MID('Table 2 - MPS.BR Appraisals'!R350,5,1),$C$1:$I$2,2,0),IF(OR('Table 2 - MPS.BR Appraisals'!Q350&lt;&gt;"",'Table 2 - MPS.BR Appraisals'!Q350&lt;&gt;"",'Table 2 - MPS.BR Appraisals'!Q350&lt;&gt;""),Q350,""))</f>
        <v/>
      </c>
      <c r="S350" s="59" t="str">
        <f>IF('Table 2 - MPS.BR Appraisals'!S350&lt;&gt;"",HLOOKUP(MID('Table 2 - MPS.BR Appraisals'!S350,5,1),$C$1:$I$2,2,0),IF(OR('Table 2 - MPS.BR Appraisals'!R350&lt;&gt;"",'Table 2 - MPS.BR Appraisals'!R350&lt;&gt;"",'Table 2 - MPS.BR Appraisals'!R350&lt;&gt;""),R350,""))</f>
        <v/>
      </c>
      <c r="T350" s="59" t="str">
        <f>IF('Table 2 - MPS.BR Appraisals'!T350&lt;&gt;"",HLOOKUP(MID('Table 2 - MPS.BR Appraisals'!T350,5,1),$C$1:$I$2,2,0),IF(OR('Table 2 - MPS.BR Appraisals'!S350&lt;&gt;"",'Table 2 - MPS.BR Appraisals'!S350&lt;&gt;"",'Table 2 - MPS.BR Appraisals'!S350&lt;&gt;""),S350,""))</f>
        <v/>
      </c>
      <c r="U350" s="59" t="str">
        <f>IF('Table 2 - MPS.BR Appraisals'!U350&lt;&gt;"",HLOOKUP(MID('Table 2 - MPS.BR Appraisals'!U350,5,1),$C$1:$I$2,2,0),IF(OR('Table 2 - MPS.BR Appraisals'!T350&lt;&gt;"",'Table 2 - MPS.BR Appraisals'!T350&lt;&gt;"",'Table 2 - MPS.BR Appraisals'!T350&lt;&gt;""),T350,""))</f>
        <v/>
      </c>
      <c r="V350" s="59" t="str">
        <f>IF('Table 2 - MPS.BR Appraisals'!V350&lt;&gt;"",HLOOKUP(MID('Table 2 - MPS.BR Appraisals'!V350,5,1),$C$1:$I$2,2,0),IF(OR('Table 2 - MPS.BR Appraisals'!U350&lt;&gt;"",'Table 2 - MPS.BR Appraisals'!U350&lt;&gt;"",'Table 2 - MPS.BR Appraisals'!U350&lt;&gt;""),U350,""))</f>
        <v/>
      </c>
      <c r="W350" s="59" t="str">
        <f>IF('Table 2 - MPS.BR Appraisals'!W350&lt;&gt;"",HLOOKUP(MID('Table 2 - MPS.BR Appraisals'!W350,5,1),$C$1:$I$2,2,0),IF(OR('Table 2 - MPS.BR Appraisals'!V350&lt;&gt;"",'Table 2 - MPS.BR Appraisals'!V350&lt;&gt;"",'Table 2 - MPS.BR Appraisals'!V350&lt;&gt;""),V350,""))</f>
        <v/>
      </c>
      <c r="X350" s="59" t="str">
        <f>IF('Table 2 - MPS.BR Appraisals'!X350&lt;&gt;"",HLOOKUP(MID('Table 2 - MPS.BR Appraisals'!X350,5,1),$C$1:$I$2,2,0),IF(OR('Table 2 - MPS.BR Appraisals'!W350&lt;&gt;"",'Table 2 - MPS.BR Appraisals'!W350&lt;&gt;"",'Table 2 - MPS.BR Appraisals'!W350&lt;&gt;""),W350,""))</f>
        <v/>
      </c>
      <c r="Y350" s="59" t="str">
        <f>IF('Table 2 - MPS.BR Appraisals'!Y350&lt;&gt;"",HLOOKUP(MID('Table 2 - MPS.BR Appraisals'!Y350,5,1),$C$1:$I$2,2,0),IF(OR('Table 2 - MPS.BR Appraisals'!X350&lt;&gt;"",'Table 2 - MPS.BR Appraisals'!X350&lt;&gt;"",'Table 2 - MPS.BR Appraisals'!X350&lt;&gt;""),X350,""))</f>
        <v/>
      </c>
      <c r="Z350" s="59">
        <f>IF('Table 2 - MPS.BR Appraisals'!Z350&lt;&gt;"",HLOOKUP(MID('Table 2 - MPS.BR Appraisals'!Z350,5,1),$C$1:$I$2,2,0),IF(OR('Table 2 - MPS.BR Appraisals'!Y350&lt;&gt;"",'Table 2 - MPS.BR Appraisals'!Y350&lt;&gt;"",'Table 2 - MPS.BR Appraisals'!Y350&lt;&gt;""),Y350,""))</f>
        <v>1</v>
      </c>
      <c r="AA350" s="59">
        <f>IF('Table 2 - MPS.BR Appraisals'!AA350&lt;&gt;"",HLOOKUP(MID('Table 2 - MPS.BR Appraisals'!AA350,5,1),$C$1:$I$2,2,0),IF(OR('Table 2 - MPS.BR Appraisals'!Z350&lt;&gt;"",'Table 2 - MPS.BR Appraisals'!Z350&lt;&gt;"",'Table 2 - MPS.BR Appraisals'!Z350&lt;&gt;""),Z350,""))</f>
        <v>1</v>
      </c>
      <c r="AB350" s="59" t="str">
        <f>IF('Table 2 - MPS.BR Appraisals'!AB350&lt;&gt;"",HLOOKUP(MID('Table 2 - MPS.BR Appraisals'!AB350,5,1),$C$1:$I$2,2,0),IF(OR('Table 2 - MPS.BR Appraisals'!AA350&lt;&gt;"",'Table 2 - MPS.BR Appraisals'!AA350&lt;&gt;"",'Table 2 - MPS.BR Appraisals'!AA350&lt;&gt;""),AA350,""))</f>
        <v/>
      </c>
      <c r="AC350" s="59" t="str">
        <f>IF('Table 2 - MPS.BR Appraisals'!AC350&lt;&gt;"",HLOOKUP(MID('Table 2 - MPS.BR Appraisals'!AC350,5,1),$C$1:$I$2,2,0),IF(OR('Table 2 - MPS.BR Appraisals'!AB350&lt;&gt;"",'Table 2 - MPS.BR Appraisals'!AB350&lt;&gt;"",'Table 2 - MPS.BR Appraisals'!AB350&lt;&gt;""),AB350,""))</f>
        <v/>
      </c>
    </row>
    <row r="351" spans="2:29" ht="17.850000000000001" customHeight="1" x14ac:dyDescent="0.2">
      <c r="B351" s="35" t="s">
        <v>389</v>
      </c>
      <c r="C351" s="59" t="str">
        <f>IF('Table 2 - MPS.BR Appraisals'!C351&lt;&gt;"",HLOOKUP(MID('Table 2 - MPS.BR Appraisals'!C351,5,1),$C$1:$I$2,2,0),"")</f>
        <v/>
      </c>
      <c r="D351" s="59" t="str">
        <f>IF('Table 2 - MPS.BR Appraisals'!D351&lt;&gt;"",HLOOKUP(MID('Table 2 - MPS.BR Appraisals'!D351,5,1),$C$1:$I$2,2,0),IF('Table 2 - MPS.BR Appraisals'!C351&lt;&gt;"",C351,""))</f>
        <v/>
      </c>
      <c r="E351" s="59" t="str">
        <f>IF('Table 2 - MPS.BR Appraisals'!E351&lt;&gt;"",HLOOKUP(MID('Table 2 - MPS.BR Appraisals'!E351,5,1),$C$1:$I$2,2,0),IF(OR('Table 2 - MPS.BR Appraisals'!E351&lt;&gt;"",'Table 2 - MPS.BR Appraisals'!D351&lt;&gt;""),D351,""))</f>
        <v/>
      </c>
      <c r="F351" s="59" t="str">
        <f>IF('Table 2 - MPS.BR Appraisals'!F351&lt;&gt;"",HLOOKUP(MID('Table 2 - MPS.BR Appraisals'!F351,5,1),$C$1:$I$2,2,0),IF(OR('Table 2 - MPS.BR Appraisals'!E351&lt;&gt;"",'Table 2 - MPS.BR Appraisals'!E351&lt;&gt;"",'Table 2 - MPS.BR Appraisals'!E351&lt;&gt;""),E351,""))</f>
        <v/>
      </c>
      <c r="G351" s="59" t="str">
        <f>IF('Table 2 - MPS.BR Appraisals'!G351&lt;&gt;"",HLOOKUP(MID('Table 2 - MPS.BR Appraisals'!G351,5,1),$C$1:$I$2,2,0),IF(OR('Table 2 - MPS.BR Appraisals'!F351&lt;&gt;"",'Table 2 - MPS.BR Appraisals'!F351&lt;&gt;"",'Table 2 - MPS.BR Appraisals'!F351&lt;&gt;""),F351,""))</f>
        <v/>
      </c>
      <c r="H351" s="59" t="str">
        <f>IF('Table 2 - MPS.BR Appraisals'!H351&lt;&gt;"",HLOOKUP(MID('Table 2 - MPS.BR Appraisals'!H351,5,1),$C$1:$I$2,2,0),IF(OR('Table 2 - MPS.BR Appraisals'!G351&lt;&gt;"",'Table 2 - MPS.BR Appraisals'!G351&lt;&gt;"",'Table 2 - MPS.BR Appraisals'!G351&lt;&gt;""),G351,""))</f>
        <v/>
      </c>
      <c r="I351" s="59" t="str">
        <f>IF('Table 2 - MPS.BR Appraisals'!I351&lt;&gt;"",HLOOKUP(MID('Table 2 - MPS.BR Appraisals'!I351,5,1),$C$1:$I$2,2,0),IF(OR('Table 2 - MPS.BR Appraisals'!H351&lt;&gt;"",'Table 2 - MPS.BR Appraisals'!H351&lt;&gt;"",'Table 2 - MPS.BR Appraisals'!H351&lt;&gt;""),H351,""))</f>
        <v/>
      </c>
      <c r="J351" s="59" t="str">
        <f>IF('Table 2 - MPS.BR Appraisals'!J351&lt;&gt;"",HLOOKUP(MID('Table 2 - MPS.BR Appraisals'!J351,5,1),$C$1:$I$2,2,0),IF(OR('Table 2 - MPS.BR Appraisals'!I351&lt;&gt;"",'Table 2 - MPS.BR Appraisals'!I351&lt;&gt;"",'Table 2 - MPS.BR Appraisals'!I351&lt;&gt;""),I351,""))</f>
        <v/>
      </c>
      <c r="K351" s="59" t="str">
        <f>IF('Table 2 - MPS.BR Appraisals'!K351&lt;&gt;"",HLOOKUP(MID('Table 2 - MPS.BR Appraisals'!K351,5,1),$C$1:$I$2,2,0),IF(OR('Table 2 - MPS.BR Appraisals'!J351&lt;&gt;"",'Table 2 - MPS.BR Appraisals'!J351&lt;&gt;"",'Table 2 - MPS.BR Appraisals'!J351&lt;&gt;""),J351,""))</f>
        <v/>
      </c>
      <c r="L351" s="59" t="str">
        <f>IF('Table 2 - MPS.BR Appraisals'!L351&lt;&gt;"",HLOOKUP(MID('Table 2 - MPS.BR Appraisals'!L351,5,1),$C$1:$I$2,2,0),IF(OR('Table 2 - MPS.BR Appraisals'!K351&lt;&gt;"",'Table 2 - MPS.BR Appraisals'!K351&lt;&gt;"",'Table 2 - MPS.BR Appraisals'!K351&lt;&gt;""),K351,""))</f>
        <v/>
      </c>
      <c r="M351" s="59" t="str">
        <f>IF('Table 2 - MPS.BR Appraisals'!M351&lt;&gt;"",HLOOKUP(MID('Table 2 - MPS.BR Appraisals'!M351,5,1),$C$1:$I$2,2,0),IF(OR('Table 2 - MPS.BR Appraisals'!L351&lt;&gt;"",'Table 2 - MPS.BR Appraisals'!L351&lt;&gt;"",'Table 2 - MPS.BR Appraisals'!L351&lt;&gt;""),L351,""))</f>
        <v/>
      </c>
      <c r="N351" s="59" t="str">
        <f>IF('Table 2 - MPS.BR Appraisals'!N351&lt;&gt;"",HLOOKUP(MID('Table 2 - MPS.BR Appraisals'!N351,5,1),$C$1:$I$2,2,0),IF(OR('Table 2 - MPS.BR Appraisals'!M351&lt;&gt;"",'Table 2 - MPS.BR Appraisals'!M351&lt;&gt;"",'Table 2 - MPS.BR Appraisals'!M351&lt;&gt;""),M351,""))</f>
        <v/>
      </c>
      <c r="O351" s="59" t="str">
        <f>IF('Table 2 - MPS.BR Appraisals'!O351&lt;&gt;"",HLOOKUP(MID('Table 2 - MPS.BR Appraisals'!O351,5,1),$C$1:$I$2,2,0),IF(OR('Table 2 - MPS.BR Appraisals'!N351&lt;&gt;"",'Table 2 - MPS.BR Appraisals'!N351&lt;&gt;"",'Table 2 - MPS.BR Appraisals'!N351&lt;&gt;""),N351,""))</f>
        <v/>
      </c>
      <c r="P351" s="59" t="str">
        <f>IF('Table 2 - MPS.BR Appraisals'!P351&lt;&gt;"",HLOOKUP(MID('Table 2 - MPS.BR Appraisals'!P351,5,1),$C$1:$I$2,2,0),IF(OR('Table 2 - MPS.BR Appraisals'!O351&lt;&gt;"",'Table 2 - MPS.BR Appraisals'!O351&lt;&gt;"",'Table 2 - MPS.BR Appraisals'!O351&lt;&gt;""),O351,""))</f>
        <v/>
      </c>
      <c r="Q351" s="59" t="str">
        <f>IF('Table 2 - MPS.BR Appraisals'!Q351&lt;&gt;"",HLOOKUP(MID('Table 2 - MPS.BR Appraisals'!Q351,5,1),$C$1:$I$2,2,0),IF(OR('Table 2 - MPS.BR Appraisals'!P351&lt;&gt;"",'Table 2 - MPS.BR Appraisals'!P351&lt;&gt;"",'Table 2 - MPS.BR Appraisals'!P351&lt;&gt;""),P351,""))</f>
        <v/>
      </c>
      <c r="R351" s="59" t="str">
        <f>IF('Table 2 - MPS.BR Appraisals'!R351&lt;&gt;"",HLOOKUP(MID('Table 2 - MPS.BR Appraisals'!R351,5,1),$C$1:$I$2,2,0),IF(OR('Table 2 - MPS.BR Appraisals'!Q351&lt;&gt;"",'Table 2 - MPS.BR Appraisals'!Q351&lt;&gt;"",'Table 2 - MPS.BR Appraisals'!Q351&lt;&gt;""),Q351,""))</f>
        <v/>
      </c>
      <c r="S351" s="59" t="str">
        <f>IF('Table 2 - MPS.BR Appraisals'!S351&lt;&gt;"",HLOOKUP(MID('Table 2 - MPS.BR Appraisals'!S351,5,1),$C$1:$I$2,2,0),IF(OR('Table 2 - MPS.BR Appraisals'!R351&lt;&gt;"",'Table 2 - MPS.BR Appraisals'!R351&lt;&gt;"",'Table 2 - MPS.BR Appraisals'!R351&lt;&gt;""),R351,""))</f>
        <v/>
      </c>
      <c r="T351" s="59" t="str">
        <f>IF('Table 2 - MPS.BR Appraisals'!T351&lt;&gt;"",HLOOKUP(MID('Table 2 - MPS.BR Appraisals'!T351,5,1),$C$1:$I$2,2,0),IF(OR('Table 2 - MPS.BR Appraisals'!S351&lt;&gt;"",'Table 2 - MPS.BR Appraisals'!S351&lt;&gt;"",'Table 2 - MPS.BR Appraisals'!S351&lt;&gt;""),S351,""))</f>
        <v/>
      </c>
      <c r="U351" s="59" t="str">
        <f>IF('Table 2 - MPS.BR Appraisals'!U351&lt;&gt;"",HLOOKUP(MID('Table 2 - MPS.BR Appraisals'!U351,5,1),$C$1:$I$2,2,0),IF(OR('Table 2 - MPS.BR Appraisals'!T351&lt;&gt;"",'Table 2 - MPS.BR Appraisals'!T351&lt;&gt;"",'Table 2 - MPS.BR Appraisals'!T351&lt;&gt;""),T351,""))</f>
        <v/>
      </c>
      <c r="V351" s="59" t="str">
        <f>IF('Table 2 - MPS.BR Appraisals'!V351&lt;&gt;"",HLOOKUP(MID('Table 2 - MPS.BR Appraisals'!V351,5,1),$C$1:$I$2,2,0),IF(OR('Table 2 - MPS.BR Appraisals'!U351&lt;&gt;"",'Table 2 - MPS.BR Appraisals'!U351&lt;&gt;"",'Table 2 - MPS.BR Appraisals'!U351&lt;&gt;""),U351,""))</f>
        <v/>
      </c>
      <c r="W351" s="59">
        <f>IF('Table 2 - MPS.BR Appraisals'!W351&lt;&gt;"",HLOOKUP(MID('Table 2 - MPS.BR Appraisals'!W351,5,1),$C$1:$I$2,2,0),IF(OR('Table 2 - MPS.BR Appraisals'!V351&lt;&gt;"",'Table 2 - MPS.BR Appraisals'!V351&lt;&gt;"",'Table 2 - MPS.BR Appraisals'!V351&lt;&gt;""),V351,""))</f>
        <v>1</v>
      </c>
      <c r="X351" s="59">
        <f>IF('Table 2 - MPS.BR Appraisals'!X351&lt;&gt;"",HLOOKUP(MID('Table 2 - MPS.BR Appraisals'!X351,5,1),$C$1:$I$2,2,0),IF(OR('Table 2 - MPS.BR Appraisals'!W351&lt;&gt;"",'Table 2 - MPS.BR Appraisals'!W351&lt;&gt;"",'Table 2 - MPS.BR Appraisals'!W351&lt;&gt;""),W351,""))</f>
        <v>1</v>
      </c>
      <c r="Y351" s="59" t="str">
        <f>IF('Table 2 - MPS.BR Appraisals'!Y351&lt;&gt;"",HLOOKUP(MID('Table 2 - MPS.BR Appraisals'!Y351,5,1),$C$1:$I$2,2,0),IF(OR('Table 2 - MPS.BR Appraisals'!X351&lt;&gt;"",'Table 2 - MPS.BR Appraisals'!X351&lt;&gt;"",'Table 2 - MPS.BR Appraisals'!X351&lt;&gt;""),X351,""))</f>
        <v/>
      </c>
      <c r="Z351" s="59" t="str">
        <f>IF('Table 2 - MPS.BR Appraisals'!Z351&lt;&gt;"",HLOOKUP(MID('Table 2 - MPS.BR Appraisals'!Z351,5,1),$C$1:$I$2,2,0),IF(OR('Table 2 - MPS.BR Appraisals'!Y351&lt;&gt;"",'Table 2 - MPS.BR Appraisals'!Y351&lt;&gt;"",'Table 2 - MPS.BR Appraisals'!Y351&lt;&gt;""),Y351,""))</f>
        <v/>
      </c>
      <c r="AA351" s="59" t="str">
        <f>IF('Table 2 - MPS.BR Appraisals'!AA351&lt;&gt;"",HLOOKUP(MID('Table 2 - MPS.BR Appraisals'!AA351,5,1),$C$1:$I$2,2,0),IF(OR('Table 2 - MPS.BR Appraisals'!Z351&lt;&gt;"",'Table 2 - MPS.BR Appraisals'!Z351&lt;&gt;"",'Table 2 - MPS.BR Appraisals'!Z351&lt;&gt;""),Z351,""))</f>
        <v/>
      </c>
      <c r="AB351" s="59" t="str">
        <f>IF('Table 2 - MPS.BR Appraisals'!AB351&lt;&gt;"",HLOOKUP(MID('Table 2 - MPS.BR Appraisals'!AB351,5,1),$C$1:$I$2,2,0),IF(OR('Table 2 - MPS.BR Appraisals'!AA351&lt;&gt;"",'Table 2 - MPS.BR Appraisals'!AA351&lt;&gt;"",'Table 2 - MPS.BR Appraisals'!AA351&lt;&gt;""),AA351,""))</f>
        <v/>
      </c>
      <c r="AC351" s="59" t="str">
        <f>IF('Table 2 - MPS.BR Appraisals'!AC351&lt;&gt;"",HLOOKUP(MID('Table 2 - MPS.BR Appraisals'!AC351,5,1),$C$1:$I$2,2,0),IF(OR('Table 2 - MPS.BR Appraisals'!AB351&lt;&gt;"",'Table 2 - MPS.BR Appraisals'!AB351&lt;&gt;"",'Table 2 - MPS.BR Appraisals'!AB351&lt;&gt;""),AB351,""))</f>
        <v/>
      </c>
    </row>
    <row r="352" spans="2:29" ht="17.850000000000001" customHeight="1" x14ac:dyDescent="0.2">
      <c r="B352" s="35" t="s">
        <v>390</v>
      </c>
      <c r="C352" s="59" t="str">
        <f>IF('Table 2 - MPS.BR Appraisals'!C352&lt;&gt;"",HLOOKUP(MID('Table 2 - MPS.BR Appraisals'!C352,5,1),$C$1:$I$2,2,0),"")</f>
        <v/>
      </c>
      <c r="D352" s="59" t="str">
        <f>IF('Table 2 - MPS.BR Appraisals'!D352&lt;&gt;"",HLOOKUP(MID('Table 2 - MPS.BR Appraisals'!D352,5,1),$C$1:$I$2,2,0),IF('Table 2 - MPS.BR Appraisals'!C352&lt;&gt;"",C352,""))</f>
        <v/>
      </c>
      <c r="E352" s="59" t="str">
        <f>IF('Table 2 - MPS.BR Appraisals'!E352&lt;&gt;"",HLOOKUP(MID('Table 2 - MPS.BR Appraisals'!E352,5,1),$C$1:$I$2,2,0),IF(OR('Table 2 - MPS.BR Appraisals'!E352&lt;&gt;"",'Table 2 - MPS.BR Appraisals'!D352&lt;&gt;""),D352,""))</f>
        <v/>
      </c>
      <c r="F352" s="59" t="str">
        <f>IF('Table 2 - MPS.BR Appraisals'!F352&lt;&gt;"",HLOOKUP(MID('Table 2 - MPS.BR Appraisals'!F352,5,1),$C$1:$I$2,2,0),IF(OR('Table 2 - MPS.BR Appraisals'!E352&lt;&gt;"",'Table 2 - MPS.BR Appraisals'!E352&lt;&gt;"",'Table 2 - MPS.BR Appraisals'!E352&lt;&gt;""),E352,""))</f>
        <v/>
      </c>
      <c r="G352" s="59" t="str">
        <f>IF('Table 2 - MPS.BR Appraisals'!G352&lt;&gt;"",HLOOKUP(MID('Table 2 - MPS.BR Appraisals'!G352,5,1),$C$1:$I$2,2,0),IF(OR('Table 2 - MPS.BR Appraisals'!F352&lt;&gt;"",'Table 2 - MPS.BR Appraisals'!F352&lt;&gt;"",'Table 2 - MPS.BR Appraisals'!F352&lt;&gt;""),F352,""))</f>
        <v/>
      </c>
      <c r="H352" s="59" t="str">
        <f>IF('Table 2 - MPS.BR Appraisals'!H352&lt;&gt;"",HLOOKUP(MID('Table 2 - MPS.BR Appraisals'!H352,5,1),$C$1:$I$2,2,0),IF(OR('Table 2 - MPS.BR Appraisals'!G352&lt;&gt;"",'Table 2 - MPS.BR Appraisals'!G352&lt;&gt;"",'Table 2 - MPS.BR Appraisals'!G352&lt;&gt;""),G352,""))</f>
        <v/>
      </c>
      <c r="I352" s="59" t="str">
        <f>IF('Table 2 - MPS.BR Appraisals'!I352&lt;&gt;"",HLOOKUP(MID('Table 2 - MPS.BR Appraisals'!I352,5,1),$C$1:$I$2,2,0),IF(OR('Table 2 - MPS.BR Appraisals'!H352&lt;&gt;"",'Table 2 - MPS.BR Appraisals'!H352&lt;&gt;"",'Table 2 - MPS.BR Appraisals'!H352&lt;&gt;""),H352,""))</f>
        <v/>
      </c>
      <c r="J352" s="59" t="str">
        <f>IF('Table 2 - MPS.BR Appraisals'!J352&lt;&gt;"",HLOOKUP(MID('Table 2 - MPS.BR Appraisals'!J352,5,1),$C$1:$I$2,2,0),IF(OR('Table 2 - MPS.BR Appraisals'!I352&lt;&gt;"",'Table 2 - MPS.BR Appraisals'!I352&lt;&gt;"",'Table 2 - MPS.BR Appraisals'!I352&lt;&gt;""),I352,""))</f>
        <v/>
      </c>
      <c r="K352" s="59" t="str">
        <f>IF('Table 2 - MPS.BR Appraisals'!K352&lt;&gt;"",HLOOKUP(MID('Table 2 - MPS.BR Appraisals'!K352,5,1),$C$1:$I$2,2,0),IF(OR('Table 2 - MPS.BR Appraisals'!J352&lt;&gt;"",'Table 2 - MPS.BR Appraisals'!J352&lt;&gt;"",'Table 2 - MPS.BR Appraisals'!J352&lt;&gt;""),J352,""))</f>
        <v/>
      </c>
      <c r="L352" s="59" t="str">
        <f>IF('Table 2 - MPS.BR Appraisals'!L352&lt;&gt;"",HLOOKUP(MID('Table 2 - MPS.BR Appraisals'!L352,5,1),$C$1:$I$2,2,0),IF(OR('Table 2 - MPS.BR Appraisals'!K352&lt;&gt;"",'Table 2 - MPS.BR Appraisals'!K352&lt;&gt;"",'Table 2 - MPS.BR Appraisals'!K352&lt;&gt;""),K352,""))</f>
        <v/>
      </c>
      <c r="M352" s="59" t="str">
        <f>IF('Table 2 - MPS.BR Appraisals'!M352&lt;&gt;"",HLOOKUP(MID('Table 2 - MPS.BR Appraisals'!M352,5,1),$C$1:$I$2,2,0),IF(OR('Table 2 - MPS.BR Appraisals'!L352&lt;&gt;"",'Table 2 - MPS.BR Appraisals'!L352&lt;&gt;"",'Table 2 - MPS.BR Appraisals'!L352&lt;&gt;""),L352,""))</f>
        <v/>
      </c>
      <c r="N352" s="59" t="str">
        <f>IF('Table 2 - MPS.BR Appraisals'!N352&lt;&gt;"",HLOOKUP(MID('Table 2 - MPS.BR Appraisals'!N352,5,1),$C$1:$I$2,2,0),IF(OR('Table 2 - MPS.BR Appraisals'!M352&lt;&gt;"",'Table 2 - MPS.BR Appraisals'!M352&lt;&gt;"",'Table 2 - MPS.BR Appraisals'!M352&lt;&gt;""),M352,""))</f>
        <v/>
      </c>
      <c r="O352" s="59" t="str">
        <f>IF('Table 2 - MPS.BR Appraisals'!O352&lt;&gt;"",HLOOKUP(MID('Table 2 - MPS.BR Appraisals'!O352,5,1),$C$1:$I$2,2,0),IF(OR('Table 2 - MPS.BR Appraisals'!N352&lt;&gt;"",'Table 2 - MPS.BR Appraisals'!N352&lt;&gt;"",'Table 2 - MPS.BR Appraisals'!N352&lt;&gt;""),N352,""))</f>
        <v/>
      </c>
      <c r="P352" s="59" t="str">
        <f>IF('Table 2 - MPS.BR Appraisals'!P352&lt;&gt;"",HLOOKUP(MID('Table 2 - MPS.BR Appraisals'!P352,5,1),$C$1:$I$2,2,0),IF(OR('Table 2 - MPS.BR Appraisals'!O352&lt;&gt;"",'Table 2 - MPS.BR Appraisals'!O352&lt;&gt;"",'Table 2 - MPS.BR Appraisals'!O352&lt;&gt;""),O352,""))</f>
        <v/>
      </c>
      <c r="Q352" s="59" t="str">
        <f>IF('Table 2 - MPS.BR Appraisals'!Q352&lt;&gt;"",HLOOKUP(MID('Table 2 - MPS.BR Appraisals'!Q352,5,1),$C$1:$I$2,2,0),IF(OR('Table 2 - MPS.BR Appraisals'!P352&lt;&gt;"",'Table 2 - MPS.BR Appraisals'!P352&lt;&gt;"",'Table 2 - MPS.BR Appraisals'!P352&lt;&gt;""),P352,""))</f>
        <v/>
      </c>
      <c r="R352" s="59" t="str">
        <f>IF('Table 2 - MPS.BR Appraisals'!R352&lt;&gt;"",HLOOKUP(MID('Table 2 - MPS.BR Appraisals'!R352,5,1),$C$1:$I$2,2,0),IF(OR('Table 2 - MPS.BR Appraisals'!Q352&lt;&gt;"",'Table 2 - MPS.BR Appraisals'!Q352&lt;&gt;"",'Table 2 - MPS.BR Appraisals'!Q352&lt;&gt;""),Q352,""))</f>
        <v/>
      </c>
      <c r="S352" s="59" t="str">
        <f>IF('Table 2 - MPS.BR Appraisals'!S352&lt;&gt;"",HLOOKUP(MID('Table 2 - MPS.BR Appraisals'!S352,5,1),$C$1:$I$2,2,0),IF(OR('Table 2 - MPS.BR Appraisals'!R352&lt;&gt;"",'Table 2 - MPS.BR Appraisals'!R352&lt;&gt;"",'Table 2 - MPS.BR Appraisals'!R352&lt;&gt;""),R352,""))</f>
        <v/>
      </c>
      <c r="T352" s="59">
        <f>IF('Table 2 - MPS.BR Appraisals'!T352&lt;&gt;"",HLOOKUP(MID('Table 2 - MPS.BR Appraisals'!T352,5,1),$C$1:$I$2,2,0),IF(OR('Table 2 - MPS.BR Appraisals'!S352&lt;&gt;"",'Table 2 - MPS.BR Appraisals'!S352&lt;&gt;"",'Table 2 - MPS.BR Appraisals'!S352&lt;&gt;""),S352,""))</f>
        <v>1</v>
      </c>
      <c r="U352" s="59">
        <f>IF('Table 2 - MPS.BR Appraisals'!U352&lt;&gt;"",HLOOKUP(MID('Table 2 - MPS.BR Appraisals'!U352,5,1),$C$1:$I$2,2,0),IF(OR('Table 2 - MPS.BR Appraisals'!T352&lt;&gt;"",'Table 2 - MPS.BR Appraisals'!T352&lt;&gt;"",'Table 2 - MPS.BR Appraisals'!T352&lt;&gt;""),T352,""))</f>
        <v>1</v>
      </c>
      <c r="V352" s="59" t="str">
        <f>IF('Table 2 - MPS.BR Appraisals'!V352&lt;&gt;"",HLOOKUP(MID('Table 2 - MPS.BR Appraisals'!V352,5,1),$C$1:$I$2,2,0),IF(OR('Table 2 - MPS.BR Appraisals'!U352&lt;&gt;"",'Table 2 - MPS.BR Appraisals'!U352&lt;&gt;"",'Table 2 - MPS.BR Appraisals'!U352&lt;&gt;""),U352,""))</f>
        <v/>
      </c>
      <c r="W352" s="59" t="str">
        <f>IF('Table 2 - MPS.BR Appraisals'!W352&lt;&gt;"",HLOOKUP(MID('Table 2 - MPS.BR Appraisals'!W352,5,1),$C$1:$I$2,2,0),IF(OR('Table 2 - MPS.BR Appraisals'!V352&lt;&gt;"",'Table 2 - MPS.BR Appraisals'!V352&lt;&gt;"",'Table 2 - MPS.BR Appraisals'!V352&lt;&gt;""),V352,""))</f>
        <v/>
      </c>
      <c r="X352" s="59" t="str">
        <f>IF('Table 2 - MPS.BR Appraisals'!X352&lt;&gt;"",HLOOKUP(MID('Table 2 - MPS.BR Appraisals'!X352,5,1),$C$1:$I$2,2,0),IF(OR('Table 2 - MPS.BR Appraisals'!W352&lt;&gt;"",'Table 2 - MPS.BR Appraisals'!W352&lt;&gt;"",'Table 2 - MPS.BR Appraisals'!W352&lt;&gt;""),W352,""))</f>
        <v/>
      </c>
      <c r="Y352" s="59" t="str">
        <f>IF('Table 2 - MPS.BR Appraisals'!Y352&lt;&gt;"",HLOOKUP(MID('Table 2 - MPS.BR Appraisals'!Y352,5,1),$C$1:$I$2,2,0),IF(OR('Table 2 - MPS.BR Appraisals'!X352&lt;&gt;"",'Table 2 - MPS.BR Appraisals'!X352&lt;&gt;"",'Table 2 - MPS.BR Appraisals'!X352&lt;&gt;""),X352,""))</f>
        <v/>
      </c>
      <c r="Z352" s="59" t="str">
        <f>IF('Table 2 - MPS.BR Appraisals'!Z352&lt;&gt;"",HLOOKUP(MID('Table 2 - MPS.BR Appraisals'!Z352,5,1),$C$1:$I$2,2,0),IF(OR('Table 2 - MPS.BR Appraisals'!Y352&lt;&gt;"",'Table 2 - MPS.BR Appraisals'!Y352&lt;&gt;"",'Table 2 - MPS.BR Appraisals'!Y352&lt;&gt;""),Y352,""))</f>
        <v/>
      </c>
      <c r="AA352" s="59" t="str">
        <f>IF('Table 2 - MPS.BR Appraisals'!AA352&lt;&gt;"",HLOOKUP(MID('Table 2 - MPS.BR Appraisals'!AA352,5,1),$C$1:$I$2,2,0),IF(OR('Table 2 - MPS.BR Appraisals'!Z352&lt;&gt;"",'Table 2 - MPS.BR Appraisals'!Z352&lt;&gt;"",'Table 2 - MPS.BR Appraisals'!Z352&lt;&gt;""),Z352,""))</f>
        <v/>
      </c>
      <c r="AB352" s="59" t="str">
        <f>IF('Table 2 - MPS.BR Appraisals'!AB352&lt;&gt;"",HLOOKUP(MID('Table 2 - MPS.BR Appraisals'!AB352,5,1),$C$1:$I$2,2,0),IF(OR('Table 2 - MPS.BR Appraisals'!AA352&lt;&gt;"",'Table 2 - MPS.BR Appraisals'!AA352&lt;&gt;"",'Table 2 - MPS.BR Appraisals'!AA352&lt;&gt;""),AA352,""))</f>
        <v/>
      </c>
      <c r="AC352" s="59" t="str">
        <f>IF('Table 2 - MPS.BR Appraisals'!AC352&lt;&gt;"",HLOOKUP(MID('Table 2 - MPS.BR Appraisals'!AC352,5,1),$C$1:$I$2,2,0),IF(OR('Table 2 - MPS.BR Appraisals'!AB352&lt;&gt;"",'Table 2 - MPS.BR Appraisals'!AB352&lt;&gt;"",'Table 2 - MPS.BR Appraisals'!AB352&lt;&gt;""),AB352,""))</f>
        <v/>
      </c>
    </row>
    <row r="353" spans="2:29" ht="17.850000000000001" customHeight="1" x14ac:dyDescent="0.2">
      <c r="B353" s="35" t="s">
        <v>391</v>
      </c>
      <c r="C353" s="59" t="str">
        <f>IF('Table 2 - MPS.BR Appraisals'!C353&lt;&gt;"",HLOOKUP(MID('Table 2 - MPS.BR Appraisals'!C353,5,1),$C$1:$I$2,2,0),"")</f>
        <v/>
      </c>
      <c r="D353" s="59" t="str">
        <f>IF('Table 2 - MPS.BR Appraisals'!D353&lt;&gt;"",HLOOKUP(MID('Table 2 - MPS.BR Appraisals'!D353,5,1),$C$1:$I$2,2,0),IF('Table 2 - MPS.BR Appraisals'!C353&lt;&gt;"",C353,""))</f>
        <v/>
      </c>
      <c r="E353" s="59" t="str">
        <f>IF('Table 2 - MPS.BR Appraisals'!E353&lt;&gt;"",HLOOKUP(MID('Table 2 - MPS.BR Appraisals'!E353,5,1),$C$1:$I$2,2,0),IF(OR('Table 2 - MPS.BR Appraisals'!E353&lt;&gt;"",'Table 2 - MPS.BR Appraisals'!D353&lt;&gt;""),D353,""))</f>
        <v/>
      </c>
      <c r="F353" s="59" t="str">
        <f>IF('Table 2 - MPS.BR Appraisals'!F353&lt;&gt;"",HLOOKUP(MID('Table 2 - MPS.BR Appraisals'!F353,5,1),$C$1:$I$2,2,0),IF(OR('Table 2 - MPS.BR Appraisals'!E353&lt;&gt;"",'Table 2 - MPS.BR Appraisals'!E353&lt;&gt;"",'Table 2 - MPS.BR Appraisals'!E353&lt;&gt;""),E353,""))</f>
        <v/>
      </c>
      <c r="G353" s="59" t="str">
        <f>IF('Table 2 - MPS.BR Appraisals'!G353&lt;&gt;"",HLOOKUP(MID('Table 2 - MPS.BR Appraisals'!G353,5,1),$C$1:$I$2,2,0),IF(OR('Table 2 - MPS.BR Appraisals'!F353&lt;&gt;"",'Table 2 - MPS.BR Appraisals'!F353&lt;&gt;"",'Table 2 - MPS.BR Appraisals'!F353&lt;&gt;""),F353,""))</f>
        <v/>
      </c>
      <c r="H353" s="59" t="str">
        <f>IF('Table 2 - MPS.BR Appraisals'!H353&lt;&gt;"",HLOOKUP(MID('Table 2 - MPS.BR Appraisals'!H353,5,1),$C$1:$I$2,2,0),IF(OR('Table 2 - MPS.BR Appraisals'!G353&lt;&gt;"",'Table 2 - MPS.BR Appraisals'!G353&lt;&gt;"",'Table 2 - MPS.BR Appraisals'!G353&lt;&gt;""),G353,""))</f>
        <v/>
      </c>
      <c r="I353" s="59" t="str">
        <f>IF('Table 2 - MPS.BR Appraisals'!I353&lt;&gt;"",HLOOKUP(MID('Table 2 - MPS.BR Appraisals'!I353,5,1),$C$1:$I$2,2,0),IF(OR('Table 2 - MPS.BR Appraisals'!H353&lt;&gt;"",'Table 2 - MPS.BR Appraisals'!H353&lt;&gt;"",'Table 2 - MPS.BR Appraisals'!H353&lt;&gt;""),H353,""))</f>
        <v/>
      </c>
      <c r="J353" s="59" t="str">
        <f>IF('Table 2 - MPS.BR Appraisals'!J353&lt;&gt;"",HLOOKUP(MID('Table 2 - MPS.BR Appraisals'!J353,5,1),$C$1:$I$2,2,0),IF(OR('Table 2 - MPS.BR Appraisals'!I353&lt;&gt;"",'Table 2 - MPS.BR Appraisals'!I353&lt;&gt;"",'Table 2 - MPS.BR Appraisals'!I353&lt;&gt;""),I353,""))</f>
        <v/>
      </c>
      <c r="K353" s="59" t="str">
        <f>IF('Table 2 - MPS.BR Appraisals'!K353&lt;&gt;"",HLOOKUP(MID('Table 2 - MPS.BR Appraisals'!K353,5,1),$C$1:$I$2,2,0),IF(OR('Table 2 - MPS.BR Appraisals'!J353&lt;&gt;"",'Table 2 - MPS.BR Appraisals'!J353&lt;&gt;"",'Table 2 - MPS.BR Appraisals'!J353&lt;&gt;""),J353,""))</f>
        <v/>
      </c>
      <c r="L353" s="59" t="str">
        <f>IF('Table 2 - MPS.BR Appraisals'!L353&lt;&gt;"",HLOOKUP(MID('Table 2 - MPS.BR Appraisals'!L353,5,1),$C$1:$I$2,2,0),IF(OR('Table 2 - MPS.BR Appraisals'!K353&lt;&gt;"",'Table 2 - MPS.BR Appraisals'!K353&lt;&gt;"",'Table 2 - MPS.BR Appraisals'!K353&lt;&gt;""),K353,""))</f>
        <v/>
      </c>
      <c r="M353" s="59" t="str">
        <f>IF('Table 2 - MPS.BR Appraisals'!M353&lt;&gt;"",HLOOKUP(MID('Table 2 - MPS.BR Appraisals'!M353,5,1),$C$1:$I$2,2,0),IF(OR('Table 2 - MPS.BR Appraisals'!L353&lt;&gt;"",'Table 2 - MPS.BR Appraisals'!L353&lt;&gt;"",'Table 2 - MPS.BR Appraisals'!L353&lt;&gt;""),L353,""))</f>
        <v/>
      </c>
      <c r="N353" s="59" t="str">
        <f>IF('Table 2 - MPS.BR Appraisals'!N353&lt;&gt;"",HLOOKUP(MID('Table 2 - MPS.BR Appraisals'!N353,5,1),$C$1:$I$2,2,0),IF(OR('Table 2 - MPS.BR Appraisals'!M353&lt;&gt;"",'Table 2 - MPS.BR Appraisals'!M353&lt;&gt;"",'Table 2 - MPS.BR Appraisals'!M353&lt;&gt;""),M353,""))</f>
        <v/>
      </c>
      <c r="O353" s="59" t="str">
        <f>IF('Table 2 - MPS.BR Appraisals'!O353&lt;&gt;"",HLOOKUP(MID('Table 2 - MPS.BR Appraisals'!O353,5,1),$C$1:$I$2,2,0),IF(OR('Table 2 - MPS.BR Appraisals'!N353&lt;&gt;"",'Table 2 - MPS.BR Appraisals'!N353&lt;&gt;"",'Table 2 - MPS.BR Appraisals'!N353&lt;&gt;""),N353,""))</f>
        <v/>
      </c>
      <c r="P353" s="59" t="str">
        <f>IF('Table 2 - MPS.BR Appraisals'!P353&lt;&gt;"",HLOOKUP(MID('Table 2 - MPS.BR Appraisals'!P353,5,1),$C$1:$I$2,2,0),IF(OR('Table 2 - MPS.BR Appraisals'!O353&lt;&gt;"",'Table 2 - MPS.BR Appraisals'!O353&lt;&gt;"",'Table 2 - MPS.BR Appraisals'!O353&lt;&gt;""),O353,""))</f>
        <v/>
      </c>
      <c r="Q353" s="59" t="str">
        <f>IF('Table 2 - MPS.BR Appraisals'!Q353&lt;&gt;"",HLOOKUP(MID('Table 2 - MPS.BR Appraisals'!Q353,5,1),$C$1:$I$2,2,0),IF(OR('Table 2 - MPS.BR Appraisals'!P353&lt;&gt;"",'Table 2 - MPS.BR Appraisals'!P353&lt;&gt;"",'Table 2 - MPS.BR Appraisals'!P353&lt;&gt;""),P353,""))</f>
        <v/>
      </c>
      <c r="R353" s="59" t="str">
        <f>IF('Table 2 - MPS.BR Appraisals'!R353&lt;&gt;"",HLOOKUP(MID('Table 2 - MPS.BR Appraisals'!R353,5,1),$C$1:$I$2,2,0),IF(OR('Table 2 - MPS.BR Appraisals'!Q353&lt;&gt;"",'Table 2 - MPS.BR Appraisals'!Q353&lt;&gt;"",'Table 2 - MPS.BR Appraisals'!Q353&lt;&gt;""),Q353,""))</f>
        <v/>
      </c>
      <c r="S353" s="59" t="str">
        <f>IF('Table 2 - MPS.BR Appraisals'!S353&lt;&gt;"",HLOOKUP(MID('Table 2 - MPS.BR Appraisals'!S353,5,1),$C$1:$I$2,2,0),IF(OR('Table 2 - MPS.BR Appraisals'!R353&lt;&gt;"",'Table 2 - MPS.BR Appraisals'!R353&lt;&gt;"",'Table 2 - MPS.BR Appraisals'!R353&lt;&gt;""),R353,""))</f>
        <v/>
      </c>
      <c r="T353" s="59" t="str">
        <f>IF('Table 2 - MPS.BR Appraisals'!T353&lt;&gt;"",HLOOKUP(MID('Table 2 - MPS.BR Appraisals'!T353,5,1),$C$1:$I$2,2,0),IF(OR('Table 2 - MPS.BR Appraisals'!S353&lt;&gt;"",'Table 2 - MPS.BR Appraisals'!S353&lt;&gt;"",'Table 2 - MPS.BR Appraisals'!S353&lt;&gt;""),S353,""))</f>
        <v/>
      </c>
      <c r="U353" s="59" t="str">
        <f>IF('Table 2 - MPS.BR Appraisals'!U353&lt;&gt;"",HLOOKUP(MID('Table 2 - MPS.BR Appraisals'!U353,5,1),$C$1:$I$2,2,0),IF(OR('Table 2 - MPS.BR Appraisals'!T353&lt;&gt;"",'Table 2 - MPS.BR Appraisals'!T353&lt;&gt;"",'Table 2 - MPS.BR Appraisals'!T353&lt;&gt;""),T353,""))</f>
        <v/>
      </c>
      <c r="V353" s="59" t="str">
        <f>IF('Table 2 - MPS.BR Appraisals'!V353&lt;&gt;"",HLOOKUP(MID('Table 2 - MPS.BR Appraisals'!V353,5,1),$C$1:$I$2,2,0),IF(OR('Table 2 - MPS.BR Appraisals'!U353&lt;&gt;"",'Table 2 - MPS.BR Appraisals'!U353&lt;&gt;"",'Table 2 - MPS.BR Appraisals'!U353&lt;&gt;""),U353,""))</f>
        <v/>
      </c>
      <c r="W353" s="59" t="str">
        <f>IF('Table 2 - MPS.BR Appraisals'!W353&lt;&gt;"",HLOOKUP(MID('Table 2 - MPS.BR Appraisals'!W353,5,1),$C$1:$I$2,2,0),IF(OR('Table 2 - MPS.BR Appraisals'!V353&lt;&gt;"",'Table 2 - MPS.BR Appraisals'!V353&lt;&gt;"",'Table 2 - MPS.BR Appraisals'!V353&lt;&gt;""),V353,""))</f>
        <v/>
      </c>
      <c r="X353" s="59">
        <f>IF('Table 2 - MPS.BR Appraisals'!X353&lt;&gt;"",HLOOKUP(MID('Table 2 - MPS.BR Appraisals'!X353,5,1),$C$1:$I$2,2,0),IF(OR('Table 2 - MPS.BR Appraisals'!W353&lt;&gt;"",'Table 2 - MPS.BR Appraisals'!W353&lt;&gt;"",'Table 2 - MPS.BR Appraisals'!W353&lt;&gt;""),W353,""))</f>
        <v>1</v>
      </c>
      <c r="Y353" s="59">
        <f>IF('Table 2 - MPS.BR Appraisals'!Y353&lt;&gt;"",HLOOKUP(MID('Table 2 - MPS.BR Appraisals'!Y353,5,1),$C$1:$I$2,2,0),IF(OR('Table 2 - MPS.BR Appraisals'!X353&lt;&gt;"",'Table 2 - MPS.BR Appraisals'!X353&lt;&gt;"",'Table 2 - MPS.BR Appraisals'!X353&lt;&gt;""),X353,""))</f>
        <v>1</v>
      </c>
      <c r="Z353" s="59" t="str">
        <f>IF('Table 2 - MPS.BR Appraisals'!Z353&lt;&gt;"",HLOOKUP(MID('Table 2 - MPS.BR Appraisals'!Z353,5,1),$C$1:$I$2,2,0),IF(OR('Table 2 - MPS.BR Appraisals'!Y353&lt;&gt;"",'Table 2 - MPS.BR Appraisals'!Y353&lt;&gt;"",'Table 2 - MPS.BR Appraisals'!Y353&lt;&gt;""),Y353,""))</f>
        <v/>
      </c>
      <c r="AA353" s="59">
        <f>IF('Table 2 - MPS.BR Appraisals'!AA353&lt;&gt;"",HLOOKUP(MID('Table 2 - MPS.BR Appraisals'!AA353,5,1),$C$1:$I$2,2,0),IF(OR('Table 2 - MPS.BR Appraisals'!Z353&lt;&gt;"",'Table 2 - MPS.BR Appraisals'!Z353&lt;&gt;"",'Table 2 - MPS.BR Appraisals'!Z353&lt;&gt;""),Z353,""))</f>
        <v>1</v>
      </c>
      <c r="AB353" s="59">
        <f>IF('Table 2 - MPS.BR Appraisals'!AB353&lt;&gt;"",HLOOKUP(MID('Table 2 - MPS.BR Appraisals'!AB353,5,1),$C$1:$I$2,2,0),IF(OR('Table 2 - MPS.BR Appraisals'!AA353&lt;&gt;"",'Table 2 - MPS.BR Appraisals'!AA353&lt;&gt;"",'Table 2 - MPS.BR Appraisals'!AA353&lt;&gt;""),AA353,""))</f>
        <v>1</v>
      </c>
      <c r="AC353" s="59" t="str">
        <f>IF('Table 2 - MPS.BR Appraisals'!AC353&lt;&gt;"",HLOOKUP(MID('Table 2 - MPS.BR Appraisals'!AC353,5,1),$C$1:$I$2,2,0),IF(OR('Table 2 - MPS.BR Appraisals'!AB353&lt;&gt;"",'Table 2 - MPS.BR Appraisals'!AB353&lt;&gt;"",'Table 2 - MPS.BR Appraisals'!AB353&lt;&gt;""),AB353,""))</f>
        <v/>
      </c>
    </row>
    <row r="354" spans="2:29" ht="17.850000000000001" customHeight="1" x14ac:dyDescent="0.2">
      <c r="B354" s="35" t="s">
        <v>392</v>
      </c>
      <c r="C354" s="59" t="str">
        <f>IF('Table 2 - MPS.BR Appraisals'!C354&lt;&gt;"",HLOOKUP(MID('Table 2 - MPS.BR Appraisals'!C354,5,1),$C$1:$I$2,2,0),"")</f>
        <v/>
      </c>
      <c r="D354" s="59" t="str">
        <f>IF('Table 2 - MPS.BR Appraisals'!D354&lt;&gt;"",HLOOKUP(MID('Table 2 - MPS.BR Appraisals'!D354,5,1),$C$1:$I$2,2,0),IF('Table 2 - MPS.BR Appraisals'!C354&lt;&gt;"",C354,""))</f>
        <v/>
      </c>
      <c r="E354" s="59" t="str">
        <f>IF('Table 2 - MPS.BR Appraisals'!E354&lt;&gt;"",HLOOKUP(MID('Table 2 - MPS.BR Appraisals'!E354,5,1),$C$1:$I$2,2,0),IF(OR('Table 2 - MPS.BR Appraisals'!E354&lt;&gt;"",'Table 2 - MPS.BR Appraisals'!D354&lt;&gt;""),D354,""))</f>
        <v/>
      </c>
      <c r="F354" s="59" t="str">
        <f>IF('Table 2 - MPS.BR Appraisals'!F354&lt;&gt;"",HLOOKUP(MID('Table 2 - MPS.BR Appraisals'!F354,5,1),$C$1:$I$2,2,0),IF(OR('Table 2 - MPS.BR Appraisals'!E354&lt;&gt;"",'Table 2 - MPS.BR Appraisals'!E354&lt;&gt;"",'Table 2 - MPS.BR Appraisals'!E354&lt;&gt;""),E354,""))</f>
        <v/>
      </c>
      <c r="G354" s="59" t="str">
        <f>IF('Table 2 - MPS.BR Appraisals'!G354&lt;&gt;"",HLOOKUP(MID('Table 2 - MPS.BR Appraisals'!G354,5,1),$C$1:$I$2,2,0),IF(OR('Table 2 - MPS.BR Appraisals'!F354&lt;&gt;"",'Table 2 - MPS.BR Appraisals'!F354&lt;&gt;"",'Table 2 - MPS.BR Appraisals'!F354&lt;&gt;""),F354,""))</f>
        <v/>
      </c>
      <c r="H354" s="59" t="str">
        <f>IF('Table 2 - MPS.BR Appraisals'!H354&lt;&gt;"",HLOOKUP(MID('Table 2 - MPS.BR Appraisals'!H354,5,1),$C$1:$I$2,2,0),IF(OR('Table 2 - MPS.BR Appraisals'!G354&lt;&gt;"",'Table 2 - MPS.BR Appraisals'!G354&lt;&gt;"",'Table 2 - MPS.BR Appraisals'!G354&lt;&gt;""),G354,""))</f>
        <v/>
      </c>
      <c r="I354" s="59" t="str">
        <f>IF('Table 2 - MPS.BR Appraisals'!I354&lt;&gt;"",HLOOKUP(MID('Table 2 - MPS.BR Appraisals'!I354,5,1),$C$1:$I$2,2,0),IF(OR('Table 2 - MPS.BR Appraisals'!H354&lt;&gt;"",'Table 2 - MPS.BR Appraisals'!H354&lt;&gt;"",'Table 2 - MPS.BR Appraisals'!H354&lt;&gt;""),H354,""))</f>
        <v/>
      </c>
      <c r="J354" s="59" t="str">
        <f>IF('Table 2 - MPS.BR Appraisals'!J354&lt;&gt;"",HLOOKUP(MID('Table 2 - MPS.BR Appraisals'!J354,5,1),$C$1:$I$2,2,0),IF(OR('Table 2 - MPS.BR Appraisals'!I354&lt;&gt;"",'Table 2 - MPS.BR Appraisals'!I354&lt;&gt;"",'Table 2 - MPS.BR Appraisals'!I354&lt;&gt;""),I354,""))</f>
        <v/>
      </c>
      <c r="K354" s="59" t="str">
        <f>IF('Table 2 - MPS.BR Appraisals'!K354&lt;&gt;"",HLOOKUP(MID('Table 2 - MPS.BR Appraisals'!K354,5,1),$C$1:$I$2,2,0),IF(OR('Table 2 - MPS.BR Appraisals'!J354&lt;&gt;"",'Table 2 - MPS.BR Appraisals'!J354&lt;&gt;"",'Table 2 - MPS.BR Appraisals'!J354&lt;&gt;""),J354,""))</f>
        <v/>
      </c>
      <c r="L354" s="59" t="str">
        <f>IF('Table 2 - MPS.BR Appraisals'!L354&lt;&gt;"",HLOOKUP(MID('Table 2 - MPS.BR Appraisals'!L354,5,1),$C$1:$I$2,2,0),IF(OR('Table 2 - MPS.BR Appraisals'!K354&lt;&gt;"",'Table 2 - MPS.BR Appraisals'!K354&lt;&gt;"",'Table 2 - MPS.BR Appraisals'!K354&lt;&gt;""),K354,""))</f>
        <v/>
      </c>
      <c r="M354" s="59" t="str">
        <f>IF('Table 2 - MPS.BR Appraisals'!M354&lt;&gt;"",HLOOKUP(MID('Table 2 - MPS.BR Appraisals'!M354,5,1),$C$1:$I$2,2,0),IF(OR('Table 2 - MPS.BR Appraisals'!L354&lt;&gt;"",'Table 2 - MPS.BR Appraisals'!L354&lt;&gt;"",'Table 2 - MPS.BR Appraisals'!L354&lt;&gt;""),L354,""))</f>
        <v/>
      </c>
      <c r="N354" s="59" t="str">
        <f>IF('Table 2 - MPS.BR Appraisals'!N354&lt;&gt;"",HLOOKUP(MID('Table 2 - MPS.BR Appraisals'!N354,5,1),$C$1:$I$2,2,0),IF(OR('Table 2 - MPS.BR Appraisals'!M354&lt;&gt;"",'Table 2 - MPS.BR Appraisals'!M354&lt;&gt;"",'Table 2 - MPS.BR Appraisals'!M354&lt;&gt;""),M354,""))</f>
        <v/>
      </c>
      <c r="O354" s="59" t="str">
        <f>IF('Table 2 - MPS.BR Appraisals'!O354&lt;&gt;"",HLOOKUP(MID('Table 2 - MPS.BR Appraisals'!O354,5,1),$C$1:$I$2,2,0),IF(OR('Table 2 - MPS.BR Appraisals'!N354&lt;&gt;"",'Table 2 - MPS.BR Appraisals'!N354&lt;&gt;"",'Table 2 - MPS.BR Appraisals'!N354&lt;&gt;""),N354,""))</f>
        <v/>
      </c>
      <c r="P354" s="59" t="str">
        <f>IF('Table 2 - MPS.BR Appraisals'!P354&lt;&gt;"",HLOOKUP(MID('Table 2 - MPS.BR Appraisals'!P354,5,1),$C$1:$I$2,2,0),IF(OR('Table 2 - MPS.BR Appraisals'!O354&lt;&gt;"",'Table 2 - MPS.BR Appraisals'!O354&lt;&gt;"",'Table 2 - MPS.BR Appraisals'!O354&lt;&gt;""),O354,""))</f>
        <v/>
      </c>
      <c r="Q354" s="59" t="str">
        <f>IF('Table 2 - MPS.BR Appraisals'!Q354&lt;&gt;"",HLOOKUP(MID('Table 2 - MPS.BR Appraisals'!Q354,5,1),$C$1:$I$2,2,0),IF(OR('Table 2 - MPS.BR Appraisals'!P354&lt;&gt;"",'Table 2 - MPS.BR Appraisals'!P354&lt;&gt;"",'Table 2 - MPS.BR Appraisals'!P354&lt;&gt;""),P354,""))</f>
        <v/>
      </c>
      <c r="R354" s="59" t="str">
        <f>IF('Table 2 - MPS.BR Appraisals'!R354&lt;&gt;"",HLOOKUP(MID('Table 2 - MPS.BR Appraisals'!R354,5,1),$C$1:$I$2,2,0),IF(OR('Table 2 - MPS.BR Appraisals'!Q354&lt;&gt;"",'Table 2 - MPS.BR Appraisals'!Q354&lt;&gt;"",'Table 2 - MPS.BR Appraisals'!Q354&lt;&gt;""),Q354,""))</f>
        <v/>
      </c>
      <c r="S354" s="59" t="str">
        <f>IF('Table 2 - MPS.BR Appraisals'!S354&lt;&gt;"",HLOOKUP(MID('Table 2 - MPS.BR Appraisals'!S354,5,1),$C$1:$I$2,2,0),IF(OR('Table 2 - MPS.BR Appraisals'!R354&lt;&gt;"",'Table 2 - MPS.BR Appraisals'!R354&lt;&gt;"",'Table 2 - MPS.BR Appraisals'!R354&lt;&gt;""),R354,""))</f>
        <v/>
      </c>
      <c r="T354" s="59">
        <f>IF('Table 2 - MPS.BR Appraisals'!T354&lt;&gt;"",HLOOKUP(MID('Table 2 - MPS.BR Appraisals'!T354,5,1),$C$1:$I$2,2,0),IF(OR('Table 2 - MPS.BR Appraisals'!S354&lt;&gt;"",'Table 2 - MPS.BR Appraisals'!S354&lt;&gt;"",'Table 2 - MPS.BR Appraisals'!S354&lt;&gt;""),S354,""))</f>
        <v>1</v>
      </c>
      <c r="U354" s="59">
        <f>IF('Table 2 - MPS.BR Appraisals'!U354&lt;&gt;"",HLOOKUP(MID('Table 2 - MPS.BR Appraisals'!U354,5,1),$C$1:$I$2,2,0),IF(OR('Table 2 - MPS.BR Appraisals'!T354&lt;&gt;"",'Table 2 - MPS.BR Appraisals'!T354&lt;&gt;"",'Table 2 - MPS.BR Appraisals'!T354&lt;&gt;""),T354,""))</f>
        <v>1</v>
      </c>
      <c r="V354" s="59" t="str">
        <f>IF('Table 2 - MPS.BR Appraisals'!V354&lt;&gt;"",HLOOKUP(MID('Table 2 - MPS.BR Appraisals'!V354,5,1),$C$1:$I$2,2,0),IF(OR('Table 2 - MPS.BR Appraisals'!U354&lt;&gt;"",'Table 2 - MPS.BR Appraisals'!U354&lt;&gt;"",'Table 2 - MPS.BR Appraisals'!U354&lt;&gt;""),U354,""))</f>
        <v/>
      </c>
      <c r="W354" s="59" t="str">
        <f>IF('Table 2 - MPS.BR Appraisals'!W354&lt;&gt;"",HLOOKUP(MID('Table 2 - MPS.BR Appraisals'!W354,5,1),$C$1:$I$2,2,0),IF(OR('Table 2 - MPS.BR Appraisals'!V354&lt;&gt;"",'Table 2 - MPS.BR Appraisals'!V354&lt;&gt;"",'Table 2 - MPS.BR Appraisals'!V354&lt;&gt;""),V354,""))</f>
        <v/>
      </c>
      <c r="X354" s="59">
        <f>IF('Table 2 - MPS.BR Appraisals'!X354&lt;&gt;"",HLOOKUP(MID('Table 2 - MPS.BR Appraisals'!X354,5,1),$C$1:$I$2,2,0),IF(OR('Table 2 - MPS.BR Appraisals'!W354&lt;&gt;"",'Table 2 - MPS.BR Appraisals'!W354&lt;&gt;"",'Table 2 - MPS.BR Appraisals'!W354&lt;&gt;""),W354,""))</f>
        <v>2</v>
      </c>
      <c r="Y354" s="59">
        <f>IF('Table 2 - MPS.BR Appraisals'!Y354&lt;&gt;"",HLOOKUP(MID('Table 2 - MPS.BR Appraisals'!Y354,5,1),$C$1:$I$2,2,0),IF(OR('Table 2 - MPS.BR Appraisals'!X354&lt;&gt;"",'Table 2 - MPS.BR Appraisals'!X354&lt;&gt;"",'Table 2 - MPS.BR Appraisals'!X354&lt;&gt;""),X354,""))</f>
        <v>2</v>
      </c>
      <c r="Z354" s="59" t="str">
        <f>IF('Table 2 - MPS.BR Appraisals'!Z354&lt;&gt;"",HLOOKUP(MID('Table 2 - MPS.BR Appraisals'!Z354,5,1),$C$1:$I$2,2,0),IF(OR('Table 2 - MPS.BR Appraisals'!Y354&lt;&gt;"",'Table 2 - MPS.BR Appraisals'!Y354&lt;&gt;"",'Table 2 - MPS.BR Appraisals'!Y354&lt;&gt;""),Y354,""))</f>
        <v/>
      </c>
      <c r="AA354" s="59" t="str">
        <f>IF('Table 2 - MPS.BR Appraisals'!AA354&lt;&gt;"",HLOOKUP(MID('Table 2 - MPS.BR Appraisals'!AA354,5,1),$C$1:$I$2,2,0),IF(OR('Table 2 - MPS.BR Appraisals'!Z354&lt;&gt;"",'Table 2 - MPS.BR Appraisals'!Z354&lt;&gt;"",'Table 2 - MPS.BR Appraisals'!Z354&lt;&gt;""),Z354,""))</f>
        <v/>
      </c>
      <c r="AB354" s="59" t="str">
        <f>IF('Table 2 - MPS.BR Appraisals'!AB354&lt;&gt;"",HLOOKUP(MID('Table 2 - MPS.BR Appraisals'!AB354,5,1),$C$1:$I$2,2,0),IF(OR('Table 2 - MPS.BR Appraisals'!AA354&lt;&gt;"",'Table 2 - MPS.BR Appraisals'!AA354&lt;&gt;"",'Table 2 - MPS.BR Appraisals'!AA354&lt;&gt;""),AA354,""))</f>
        <v/>
      </c>
      <c r="AC354" s="59" t="str">
        <f>IF('Table 2 - MPS.BR Appraisals'!AC354&lt;&gt;"",HLOOKUP(MID('Table 2 - MPS.BR Appraisals'!AC354,5,1),$C$1:$I$2,2,0),IF(OR('Table 2 - MPS.BR Appraisals'!AB354&lt;&gt;"",'Table 2 - MPS.BR Appraisals'!AB354&lt;&gt;"",'Table 2 - MPS.BR Appraisals'!AB354&lt;&gt;""),AB354,""))</f>
        <v/>
      </c>
    </row>
    <row r="355" spans="2:29" ht="17.850000000000001" customHeight="1" x14ac:dyDescent="0.2">
      <c r="B355" s="35" t="s">
        <v>393</v>
      </c>
      <c r="C355" s="59" t="str">
        <f>IF('Table 2 - MPS.BR Appraisals'!C355&lt;&gt;"",HLOOKUP(MID('Table 2 - MPS.BR Appraisals'!C355,5,1),$C$1:$I$2,2,0),"")</f>
        <v/>
      </c>
      <c r="D355" s="59" t="str">
        <f>IF('Table 2 - MPS.BR Appraisals'!D355&lt;&gt;"",HLOOKUP(MID('Table 2 - MPS.BR Appraisals'!D355,5,1),$C$1:$I$2,2,0),IF('Table 2 - MPS.BR Appraisals'!C355&lt;&gt;"",C355,""))</f>
        <v/>
      </c>
      <c r="E355" s="59" t="str">
        <f>IF('Table 2 - MPS.BR Appraisals'!E355&lt;&gt;"",HLOOKUP(MID('Table 2 - MPS.BR Appraisals'!E355,5,1),$C$1:$I$2,2,0),IF(OR('Table 2 - MPS.BR Appraisals'!E355&lt;&gt;"",'Table 2 - MPS.BR Appraisals'!D355&lt;&gt;""),D355,""))</f>
        <v/>
      </c>
      <c r="F355" s="59" t="str">
        <f>IF('Table 2 - MPS.BR Appraisals'!F355&lt;&gt;"",HLOOKUP(MID('Table 2 - MPS.BR Appraisals'!F355,5,1),$C$1:$I$2,2,0),IF(OR('Table 2 - MPS.BR Appraisals'!E355&lt;&gt;"",'Table 2 - MPS.BR Appraisals'!E355&lt;&gt;"",'Table 2 - MPS.BR Appraisals'!E355&lt;&gt;""),E355,""))</f>
        <v/>
      </c>
      <c r="G355" s="59" t="str">
        <f>IF('Table 2 - MPS.BR Appraisals'!G355&lt;&gt;"",HLOOKUP(MID('Table 2 - MPS.BR Appraisals'!G355,5,1),$C$1:$I$2,2,0),IF(OR('Table 2 - MPS.BR Appraisals'!F355&lt;&gt;"",'Table 2 - MPS.BR Appraisals'!F355&lt;&gt;"",'Table 2 - MPS.BR Appraisals'!F355&lt;&gt;""),F355,""))</f>
        <v/>
      </c>
      <c r="H355" s="59" t="str">
        <f>IF('Table 2 - MPS.BR Appraisals'!H355&lt;&gt;"",HLOOKUP(MID('Table 2 - MPS.BR Appraisals'!H355,5,1),$C$1:$I$2,2,0),IF(OR('Table 2 - MPS.BR Appraisals'!G355&lt;&gt;"",'Table 2 - MPS.BR Appraisals'!G355&lt;&gt;"",'Table 2 - MPS.BR Appraisals'!G355&lt;&gt;""),G355,""))</f>
        <v/>
      </c>
      <c r="I355" s="59" t="str">
        <f>IF('Table 2 - MPS.BR Appraisals'!I355&lt;&gt;"",HLOOKUP(MID('Table 2 - MPS.BR Appraisals'!I355,5,1),$C$1:$I$2,2,0),IF(OR('Table 2 - MPS.BR Appraisals'!H355&lt;&gt;"",'Table 2 - MPS.BR Appraisals'!H355&lt;&gt;"",'Table 2 - MPS.BR Appraisals'!H355&lt;&gt;""),H355,""))</f>
        <v/>
      </c>
      <c r="J355" s="59" t="str">
        <f>IF('Table 2 - MPS.BR Appraisals'!J355&lt;&gt;"",HLOOKUP(MID('Table 2 - MPS.BR Appraisals'!J355,5,1),$C$1:$I$2,2,0),IF(OR('Table 2 - MPS.BR Appraisals'!I355&lt;&gt;"",'Table 2 - MPS.BR Appraisals'!I355&lt;&gt;"",'Table 2 - MPS.BR Appraisals'!I355&lt;&gt;""),I355,""))</f>
        <v/>
      </c>
      <c r="K355" s="59" t="str">
        <f>IF('Table 2 - MPS.BR Appraisals'!K355&lt;&gt;"",HLOOKUP(MID('Table 2 - MPS.BR Appraisals'!K355,5,1),$C$1:$I$2,2,0),IF(OR('Table 2 - MPS.BR Appraisals'!J355&lt;&gt;"",'Table 2 - MPS.BR Appraisals'!J355&lt;&gt;"",'Table 2 - MPS.BR Appraisals'!J355&lt;&gt;""),J355,""))</f>
        <v/>
      </c>
      <c r="L355" s="59" t="str">
        <f>IF('Table 2 - MPS.BR Appraisals'!L355&lt;&gt;"",HLOOKUP(MID('Table 2 - MPS.BR Appraisals'!L355,5,1),$C$1:$I$2,2,0),IF(OR('Table 2 - MPS.BR Appraisals'!K355&lt;&gt;"",'Table 2 - MPS.BR Appraisals'!K355&lt;&gt;"",'Table 2 - MPS.BR Appraisals'!K355&lt;&gt;""),K355,""))</f>
        <v/>
      </c>
      <c r="M355" s="59" t="str">
        <f>IF('Table 2 - MPS.BR Appraisals'!M355&lt;&gt;"",HLOOKUP(MID('Table 2 - MPS.BR Appraisals'!M355,5,1),$C$1:$I$2,2,0),IF(OR('Table 2 - MPS.BR Appraisals'!L355&lt;&gt;"",'Table 2 - MPS.BR Appraisals'!L355&lt;&gt;"",'Table 2 - MPS.BR Appraisals'!L355&lt;&gt;""),L355,""))</f>
        <v/>
      </c>
      <c r="N355" s="59" t="str">
        <f>IF('Table 2 - MPS.BR Appraisals'!N355&lt;&gt;"",HLOOKUP(MID('Table 2 - MPS.BR Appraisals'!N355,5,1),$C$1:$I$2,2,0),IF(OR('Table 2 - MPS.BR Appraisals'!M355&lt;&gt;"",'Table 2 - MPS.BR Appraisals'!M355&lt;&gt;"",'Table 2 - MPS.BR Appraisals'!M355&lt;&gt;""),M355,""))</f>
        <v/>
      </c>
      <c r="O355" s="59" t="str">
        <f>IF('Table 2 - MPS.BR Appraisals'!O355&lt;&gt;"",HLOOKUP(MID('Table 2 - MPS.BR Appraisals'!O355,5,1),$C$1:$I$2,2,0),IF(OR('Table 2 - MPS.BR Appraisals'!N355&lt;&gt;"",'Table 2 - MPS.BR Appraisals'!N355&lt;&gt;"",'Table 2 - MPS.BR Appraisals'!N355&lt;&gt;""),N355,""))</f>
        <v/>
      </c>
      <c r="P355" s="59" t="str">
        <f>IF('Table 2 - MPS.BR Appraisals'!P355&lt;&gt;"",HLOOKUP(MID('Table 2 - MPS.BR Appraisals'!P355,5,1),$C$1:$I$2,2,0),IF(OR('Table 2 - MPS.BR Appraisals'!O355&lt;&gt;"",'Table 2 - MPS.BR Appraisals'!O355&lt;&gt;"",'Table 2 - MPS.BR Appraisals'!O355&lt;&gt;""),O355,""))</f>
        <v/>
      </c>
      <c r="Q355" s="59" t="str">
        <f>IF('Table 2 - MPS.BR Appraisals'!Q355&lt;&gt;"",HLOOKUP(MID('Table 2 - MPS.BR Appraisals'!Q355,5,1),$C$1:$I$2,2,0),IF(OR('Table 2 - MPS.BR Appraisals'!P355&lt;&gt;"",'Table 2 - MPS.BR Appraisals'!P355&lt;&gt;"",'Table 2 - MPS.BR Appraisals'!P355&lt;&gt;""),P355,""))</f>
        <v/>
      </c>
      <c r="R355" s="59" t="str">
        <f>IF('Table 2 - MPS.BR Appraisals'!R355&lt;&gt;"",HLOOKUP(MID('Table 2 - MPS.BR Appraisals'!R355,5,1),$C$1:$I$2,2,0),IF(OR('Table 2 - MPS.BR Appraisals'!Q355&lt;&gt;"",'Table 2 - MPS.BR Appraisals'!Q355&lt;&gt;"",'Table 2 - MPS.BR Appraisals'!Q355&lt;&gt;""),Q355,""))</f>
        <v/>
      </c>
      <c r="S355" s="59" t="str">
        <f>IF('Table 2 - MPS.BR Appraisals'!S355&lt;&gt;"",HLOOKUP(MID('Table 2 - MPS.BR Appraisals'!S355,5,1),$C$1:$I$2,2,0),IF(OR('Table 2 - MPS.BR Appraisals'!R355&lt;&gt;"",'Table 2 - MPS.BR Appraisals'!R355&lt;&gt;"",'Table 2 - MPS.BR Appraisals'!R355&lt;&gt;""),R355,""))</f>
        <v/>
      </c>
      <c r="T355" s="59" t="str">
        <f>IF('Table 2 - MPS.BR Appraisals'!T355&lt;&gt;"",HLOOKUP(MID('Table 2 - MPS.BR Appraisals'!T355,5,1),$C$1:$I$2,2,0),IF(OR('Table 2 - MPS.BR Appraisals'!S355&lt;&gt;"",'Table 2 - MPS.BR Appraisals'!S355&lt;&gt;"",'Table 2 - MPS.BR Appraisals'!S355&lt;&gt;""),S355,""))</f>
        <v/>
      </c>
      <c r="U355" s="59" t="str">
        <f>IF('Table 2 - MPS.BR Appraisals'!U355&lt;&gt;"",HLOOKUP(MID('Table 2 - MPS.BR Appraisals'!U355,5,1),$C$1:$I$2,2,0),IF(OR('Table 2 - MPS.BR Appraisals'!T355&lt;&gt;"",'Table 2 - MPS.BR Appraisals'!T355&lt;&gt;"",'Table 2 - MPS.BR Appraisals'!T355&lt;&gt;""),T355,""))</f>
        <v/>
      </c>
      <c r="V355" s="59" t="str">
        <f>IF('Table 2 - MPS.BR Appraisals'!V355&lt;&gt;"",HLOOKUP(MID('Table 2 - MPS.BR Appraisals'!V355,5,1),$C$1:$I$2,2,0),IF(OR('Table 2 - MPS.BR Appraisals'!U355&lt;&gt;"",'Table 2 - MPS.BR Appraisals'!U355&lt;&gt;"",'Table 2 - MPS.BR Appraisals'!U355&lt;&gt;""),U355,""))</f>
        <v/>
      </c>
      <c r="W355" s="59" t="str">
        <f>IF('Table 2 - MPS.BR Appraisals'!W355&lt;&gt;"",HLOOKUP(MID('Table 2 - MPS.BR Appraisals'!W355,5,1),$C$1:$I$2,2,0),IF(OR('Table 2 - MPS.BR Appraisals'!V355&lt;&gt;"",'Table 2 - MPS.BR Appraisals'!V355&lt;&gt;"",'Table 2 - MPS.BR Appraisals'!V355&lt;&gt;""),V355,""))</f>
        <v/>
      </c>
      <c r="X355" s="59" t="str">
        <f>IF('Table 2 - MPS.BR Appraisals'!X355&lt;&gt;"",HLOOKUP(MID('Table 2 - MPS.BR Appraisals'!X355,5,1),$C$1:$I$2,2,0),IF(OR('Table 2 - MPS.BR Appraisals'!W355&lt;&gt;"",'Table 2 - MPS.BR Appraisals'!W355&lt;&gt;"",'Table 2 - MPS.BR Appraisals'!W355&lt;&gt;""),W355,""))</f>
        <v/>
      </c>
      <c r="Y355" s="59">
        <f>IF('Table 2 - MPS.BR Appraisals'!Y355&lt;&gt;"",HLOOKUP(MID('Table 2 - MPS.BR Appraisals'!Y355,5,1),$C$1:$I$2,2,0),IF(OR('Table 2 - MPS.BR Appraisals'!X355&lt;&gt;"",'Table 2 - MPS.BR Appraisals'!X355&lt;&gt;"",'Table 2 - MPS.BR Appraisals'!X355&lt;&gt;""),X355,""))</f>
        <v>2</v>
      </c>
      <c r="Z355" s="59">
        <f>IF('Table 2 - MPS.BR Appraisals'!Z355&lt;&gt;"",HLOOKUP(MID('Table 2 - MPS.BR Appraisals'!Z355,5,1),$C$1:$I$2,2,0),IF(OR('Table 2 - MPS.BR Appraisals'!Y355&lt;&gt;"",'Table 2 - MPS.BR Appraisals'!Y355&lt;&gt;"",'Table 2 - MPS.BR Appraisals'!Y355&lt;&gt;""),Y355,""))</f>
        <v>2</v>
      </c>
      <c r="AA355" s="59" t="str">
        <f>IF('Table 2 - MPS.BR Appraisals'!AA355&lt;&gt;"",HLOOKUP(MID('Table 2 - MPS.BR Appraisals'!AA355,5,1),$C$1:$I$2,2,0),IF(OR('Table 2 - MPS.BR Appraisals'!Z355&lt;&gt;"",'Table 2 - MPS.BR Appraisals'!Z355&lt;&gt;"",'Table 2 - MPS.BR Appraisals'!Z355&lt;&gt;""),Z355,""))</f>
        <v/>
      </c>
      <c r="AB355" s="59" t="str">
        <f>IF('Table 2 - MPS.BR Appraisals'!AB355&lt;&gt;"",HLOOKUP(MID('Table 2 - MPS.BR Appraisals'!AB355,5,1),$C$1:$I$2,2,0),IF(OR('Table 2 - MPS.BR Appraisals'!AA355&lt;&gt;"",'Table 2 - MPS.BR Appraisals'!AA355&lt;&gt;"",'Table 2 - MPS.BR Appraisals'!AA355&lt;&gt;""),AA355,""))</f>
        <v/>
      </c>
      <c r="AC355" s="59" t="str">
        <f>IF('Table 2 - MPS.BR Appraisals'!AC355&lt;&gt;"",HLOOKUP(MID('Table 2 - MPS.BR Appraisals'!AC355,5,1),$C$1:$I$2,2,0),IF(OR('Table 2 - MPS.BR Appraisals'!AB355&lt;&gt;"",'Table 2 - MPS.BR Appraisals'!AB355&lt;&gt;"",'Table 2 - MPS.BR Appraisals'!AB355&lt;&gt;""),AB355,""))</f>
        <v/>
      </c>
    </row>
    <row r="356" spans="2:29" ht="17.850000000000001" customHeight="1" x14ac:dyDescent="0.2">
      <c r="B356" s="35" t="s">
        <v>394</v>
      </c>
      <c r="C356" s="59" t="str">
        <f>IF('Table 2 - MPS.BR Appraisals'!C356&lt;&gt;"",HLOOKUP(MID('Table 2 - MPS.BR Appraisals'!C356,5,1),$C$1:$I$2,2,0),"")</f>
        <v/>
      </c>
      <c r="D356" s="59" t="str">
        <f>IF('Table 2 - MPS.BR Appraisals'!D356&lt;&gt;"",HLOOKUP(MID('Table 2 - MPS.BR Appraisals'!D356,5,1),$C$1:$I$2,2,0),IF('Table 2 - MPS.BR Appraisals'!C356&lt;&gt;"",C356,""))</f>
        <v/>
      </c>
      <c r="E356" s="59" t="str">
        <f>IF('Table 2 - MPS.BR Appraisals'!E356&lt;&gt;"",HLOOKUP(MID('Table 2 - MPS.BR Appraisals'!E356,5,1),$C$1:$I$2,2,0),IF(OR('Table 2 - MPS.BR Appraisals'!E356&lt;&gt;"",'Table 2 - MPS.BR Appraisals'!D356&lt;&gt;""),D356,""))</f>
        <v/>
      </c>
      <c r="F356" s="59" t="str">
        <f>IF('Table 2 - MPS.BR Appraisals'!F356&lt;&gt;"",HLOOKUP(MID('Table 2 - MPS.BR Appraisals'!F356,5,1),$C$1:$I$2,2,0),IF(OR('Table 2 - MPS.BR Appraisals'!E356&lt;&gt;"",'Table 2 - MPS.BR Appraisals'!E356&lt;&gt;"",'Table 2 - MPS.BR Appraisals'!E356&lt;&gt;""),E356,""))</f>
        <v/>
      </c>
      <c r="G356" s="59" t="str">
        <f>IF('Table 2 - MPS.BR Appraisals'!G356&lt;&gt;"",HLOOKUP(MID('Table 2 - MPS.BR Appraisals'!G356,5,1),$C$1:$I$2,2,0),IF(OR('Table 2 - MPS.BR Appraisals'!F356&lt;&gt;"",'Table 2 - MPS.BR Appraisals'!F356&lt;&gt;"",'Table 2 - MPS.BR Appraisals'!F356&lt;&gt;""),F356,""))</f>
        <v/>
      </c>
      <c r="H356" s="59" t="str">
        <f>IF('Table 2 - MPS.BR Appraisals'!H356&lt;&gt;"",HLOOKUP(MID('Table 2 - MPS.BR Appraisals'!H356,5,1),$C$1:$I$2,2,0),IF(OR('Table 2 - MPS.BR Appraisals'!G356&lt;&gt;"",'Table 2 - MPS.BR Appraisals'!G356&lt;&gt;"",'Table 2 - MPS.BR Appraisals'!G356&lt;&gt;""),G356,""))</f>
        <v/>
      </c>
      <c r="I356" s="59" t="str">
        <f>IF('Table 2 - MPS.BR Appraisals'!I356&lt;&gt;"",HLOOKUP(MID('Table 2 - MPS.BR Appraisals'!I356,5,1),$C$1:$I$2,2,0),IF(OR('Table 2 - MPS.BR Appraisals'!H356&lt;&gt;"",'Table 2 - MPS.BR Appraisals'!H356&lt;&gt;"",'Table 2 - MPS.BR Appraisals'!H356&lt;&gt;""),H356,""))</f>
        <v/>
      </c>
      <c r="J356" s="59" t="str">
        <f>IF('Table 2 - MPS.BR Appraisals'!J356&lt;&gt;"",HLOOKUP(MID('Table 2 - MPS.BR Appraisals'!J356,5,1),$C$1:$I$2,2,0),IF(OR('Table 2 - MPS.BR Appraisals'!I356&lt;&gt;"",'Table 2 - MPS.BR Appraisals'!I356&lt;&gt;"",'Table 2 - MPS.BR Appraisals'!I356&lt;&gt;""),I356,""))</f>
        <v/>
      </c>
      <c r="K356" s="59" t="str">
        <f>IF('Table 2 - MPS.BR Appraisals'!K356&lt;&gt;"",HLOOKUP(MID('Table 2 - MPS.BR Appraisals'!K356,5,1),$C$1:$I$2,2,0),IF(OR('Table 2 - MPS.BR Appraisals'!J356&lt;&gt;"",'Table 2 - MPS.BR Appraisals'!J356&lt;&gt;"",'Table 2 - MPS.BR Appraisals'!J356&lt;&gt;""),J356,""))</f>
        <v/>
      </c>
      <c r="L356" s="59" t="str">
        <f>IF('Table 2 - MPS.BR Appraisals'!L356&lt;&gt;"",HLOOKUP(MID('Table 2 - MPS.BR Appraisals'!L356,5,1),$C$1:$I$2,2,0),IF(OR('Table 2 - MPS.BR Appraisals'!K356&lt;&gt;"",'Table 2 - MPS.BR Appraisals'!K356&lt;&gt;"",'Table 2 - MPS.BR Appraisals'!K356&lt;&gt;""),K356,""))</f>
        <v/>
      </c>
      <c r="M356" s="59" t="str">
        <f>IF('Table 2 - MPS.BR Appraisals'!M356&lt;&gt;"",HLOOKUP(MID('Table 2 - MPS.BR Appraisals'!M356,5,1),$C$1:$I$2,2,0),IF(OR('Table 2 - MPS.BR Appraisals'!L356&lt;&gt;"",'Table 2 - MPS.BR Appraisals'!L356&lt;&gt;"",'Table 2 - MPS.BR Appraisals'!L356&lt;&gt;""),L356,""))</f>
        <v/>
      </c>
      <c r="N356" s="59" t="str">
        <f>IF('Table 2 - MPS.BR Appraisals'!N356&lt;&gt;"",HLOOKUP(MID('Table 2 - MPS.BR Appraisals'!N356,5,1),$C$1:$I$2,2,0),IF(OR('Table 2 - MPS.BR Appraisals'!M356&lt;&gt;"",'Table 2 - MPS.BR Appraisals'!M356&lt;&gt;"",'Table 2 - MPS.BR Appraisals'!M356&lt;&gt;""),M356,""))</f>
        <v/>
      </c>
      <c r="O356" s="59" t="str">
        <f>IF('Table 2 - MPS.BR Appraisals'!O356&lt;&gt;"",HLOOKUP(MID('Table 2 - MPS.BR Appraisals'!O356,5,1),$C$1:$I$2,2,0),IF(OR('Table 2 - MPS.BR Appraisals'!N356&lt;&gt;"",'Table 2 - MPS.BR Appraisals'!N356&lt;&gt;"",'Table 2 - MPS.BR Appraisals'!N356&lt;&gt;""),N356,""))</f>
        <v/>
      </c>
      <c r="P356" s="59" t="str">
        <f>IF('Table 2 - MPS.BR Appraisals'!P356&lt;&gt;"",HLOOKUP(MID('Table 2 - MPS.BR Appraisals'!P356,5,1),$C$1:$I$2,2,0),IF(OR('Table 2 - MPS.BR Appraisals'!O356&lt;&gt;"",'Table 2 - MPS.BR Appraisals'!O356&lt;&gt;"",'Table 2 - MPS.BR Appraisals'!O356&lt;&gt;""),O356,""))</f>
        <v/>
      </c>
      <c r="Q356" s="59" t="str">
        <f>IF('Table 2 - MPS.BR Appraisals'!Q356&lt;&gt;"",HLOOKUP(MID('Table 2 - MPS.BR Appraisals'!Q356,5,1),$C$1:$I$2,2,0),IF(OR('Table 2 - MPS.BR Appraisals'!P356&lt;&gt;"",'Table 2 - MPS.BR Appraisals'!P356&lt;&gt;"",'Table 2 - MPS.BR Appraisals'!P356&lt;&gt;""),P356,""))</f>
        <v/>
      </c>
      <c r="R356" s="59" t="str">
        <f>IF('Table 2 - MPS.BR Appraisals'!R356&lt;&gt;"",HLOOKUP(MID('Table 2 - MPS.BR Appraisals'!R356,5,1),$C$1:$I$2,2,0),IF(OR('Table 2 - MPS.BR Appraisals'!Q356&lt;&gt;"",'Table 2 - MPS.BR Appraisals'!Q356&lt;&gt;"",'Table 2 - MPS.BR Appraisals'!Q356&lt;&gt;""),Q356,""))</f>
        <v/>
      </c>
      <c r="S356" s="59" t="str">
        <f>IF('Table 2 - MPS.BR Appraisals'!S356&lt;&gt;"",HLOOKUP(MID('Table 2 - MPS.BR Appraisals'!S356,5,1),$C$1:$I$2,2,0),IF(OR('Table 2 - MPS.BR Appraisals'!R356&lt;&gt;"",'Table 2 - MPS.BR Appraisals'!R356&lt;&gt;"",'Table 2 - MPS.BR Appraisals'!R356&lt;&gt;""),R356,""))</f>
        <v/>
      </c>
      <c r="T356" s="59" t="str">
        <f>IF('Table 2 - MPS.BR Appraisals'!T356&lt;&gt;"",HLOOKUP(MID('Table 2 - MPS.BR Appraisals'!T356,5,1),$C$1:$I$2,2,0),IF(OR('Table 2 - MPS.BR Appraisals'!S356&lt;&gt;"",'Table 2 - MPS.BR Appraisals'!S356&lt;&gt;"",'Table 2 - MPS.BR Appraisals'!S356&lt;&gt;""),S356,""))</f>
        <v/>
      </c>
      <c r="U356" s="59" t="str">
        <f>IF('Table 2 - MPS.BR Appraisals'!U356&lt;&gt;"",HLOOKUP(MID('Table 2 - MPS.BR Appraisals'!U356,5,1),$C$1:$I$2,2,0),IF(OR('Table 2 - MPS.BR Appraisals'!T356&lt;&gt;"",'Table 2 - MPS.BR Appraisals'!T356&lt;&gt;"",'Table 2 - MPS.BR Appraisals'!T356&lt;&gt;""),T356,""))</f>
        <v/>
      </c>
      <c r="V356" s="59" t="str">
        <f>IF('Table 2 - MPS.BR Appraisals'!V356&lt;&gt;"",HLOOKUP(MID('Table 2 - MPS.BR Appraisals'!V356,5,1),$C$1:$I$2,2,0),IF(OR('Table 2 - MPS.BR Appraisals'!U356&lt;&gt;"",'Table 2 - MPS.BR Appraisals'!U356&lt;&gt;"",'Table 2 - MPS.BR Appraisals'!U356&lt;&gt;""),U356,""))</f>
        <v/>
      </c>
      <c r="W356" s="59" t="str">
        <f>IF('Table 2 - MPS.BR Appraisals'!W356&lt;&gt;"",HLOOKUP(MID('Table 2 - MPS.BR Appraisals'!W356,5,1),$C$1:$I$2,2,0),IF(OR('Table 2 - MPS.BR Appraisals'!V356&lt;&gt;"",'Table 2 - MPS.BR Appraisals'!V356&lt;&gt;"",'Table 2 - MPS.BR Appraisals'!V356&lt;&gt;""),V356,""))</f>
        <v/>
      </c>
      <c r="X356" s="59" t="str">
        <f>IF('Table 2 - MPS.BR Appraisals'!X356&lt;&gt;"",HLOOKUP(MID('Table 2 - MPS.BR Appraisals'!X356,5,1),$C$1:$I$2,2,0),IF(OR('Table 2 - MPS.BR Appraisals'!W356&lt;&gt;"",'Table 2 - MPS.BR Appraisals'!W356&lt;&gt;"",'Table 2 - MPS.BR Appraisals'!W356&lt;&gt;""),W356,""))</f>
        <v/>
      </c>
      <c r="Y356" s="59">
        <f>IF('Table 2 - MPS.BR Appraisals'!Y356&lt;&gt;"",HLOOKUP(MID('Table 2 - MPS.BR Appraisals'!Y356,5,1),$C$1:$I$2,2,0),IF(OR('Table 2 - MPS.BR Appraisals'!X356&lt;&gt;"",'Table 2 - MPS.BR Appraisals'!X356&lt;&gt;"",'Table 2 - MPS.BR Appraisals'!X356&lt;&gt;""),X356,""))</f>
        <v>1</v>
      </c>
      <c r="Z356" s="59">
        <f>IF('Table 2 - MPS.BR Appraisals'!Z356&lt;&gt;"",HLOOKUP(MID('Table 2 - MPS.BR Appraisals'!Z356,5,1),$C$1:$I$2,2,0),IF(OR('Table 2 - MPS.BR Appraisals'!Y356&lt;&gt;"",'Table 2 - MPS.BR Appraisals'!Y356&lt;&gt;"",'Table 2 - MPS.BR Appraisals'!Y356&lt;&gt;""),Y356,""))</f>
        <v>1</v>
      </c>
      <c r="AA356" s="59" t="str">
        <f>IF('Table 2 - MPS.BR Appraisals'!AA356&lt;&gt;"",HLOOKUP(MID('Table 2 - MPS.BR Appraisals'!AA356,5,1),$C$1:$I$2,2,0),IF(OR('Table 2 - MPS.BR Appraisals'!Z356&lt;&gt;"",'Table 2 - MPS.BR Appraisals'!Z356&lt;&gt;"",'Table 2 - MPS.BR Appraisals'!Z356&lt;&gt;""),Z356,""))</f>
        <v/>
      </c>
      <c r="AB356" s="59" t="str">
        <f>IF('Table 2 - MPS.BR Appraisals'!AB356&lt;&gt;"",HLOOKUP(MID('Table 2 - MPS.BR Appraisals'!AB356,5,1),$C$1:$I$2,2,0),IF(OR('Table 2 - MPS.BR Appraisals'!AA356&lt;&gt;"",'Table 2 - MPS.BR Appraisals'!AA356&lt;&gt;"",'Table 2 - MPS.BR Appraisals'!AA356&lt;&gt;""),AA356,""))</f>
        <v/>
      </c>
      <c r="AC356" s="59" t="str">
        <f>IF('Table 2 - MPS.BR Appraisals'!AC356&lt;&gt;"",HLOOKUP(MID('Table 2 - MPS.BR Appraisals'!AC356,5,1),$C$1:$I$2,2,0),IF(OR('Table 2 - MPS.BR Appraisals'!AB356&lt;&gt;"",'Table 2 - MPS.BR Appraisals'!AB356&lt;&gt;"",'Table 2 - MPS.BR Appraisals'!AB356&lt;&gt;""),AB356,""))</f>
        <v/>
      </c>
    </row>
    <row r="357" spans="2:29" ht="17.850000000000001" customHeight="1" x14ac:dyDescent="0.2">
      <c r="B357" s="35" t="s">
        <v>395</v>
      </c>
      <c r="C357" s="59" t="str">
        <f>IF('Table 2 - MPS.BR Appraisals'!C357&lt;&gt;"",HLOOKUP(MID('Table 2 - MPS.BR Appraisals'!C357,5,1),$C$1:$I$2,2,0),"")</f>
        <v/>
      </c>
      <c r="D357" s="59" t="str">
        <f>IF('Table 2 - MPS.BR Appraisals'!D357&lt;&gt;"",HLOOKUP(MID('Table 2 - MPS.BR Appraisals'!D357,5,1),$C$1:$I$2,2,0),IF('Table 2 - MPS.BR Appraisals'!C357&lt;&gt;"",C357,""))</f>
        <v/>
      </c>
      <c r="E357" s="59" t="str">
        <f>IF('Table 2 - MPS.BR Appraisals'!E357&lt;&gt;"",HLOOKUP(MID('Table 2 - MPS.BR Appraisals'!E357,5,1),$C$1:$I$2,2,0),IF(OR('Table 2 - MPS.BR Appraisals'!E357&lt;&gt;"",'Table 2 - MPS.BR Appraisals'!D357&lt;&gt;""),D357,""))</f>
        <v/>
      </c>
      <c r="F357" s="59" t="str">
        <f>IF('Table 2 - MPS.BR Appraisals'!F357&lt;&gt;"",HLOOKUP(MID('Table 2 - MPS.BR Appraisals'!F357,5,1),$C$1:$I$2,2,0),IF(OR('Table 2 - MPS.BR Appraisals'!E357&lt;&gt;"",'Table 2 - MPS.BR Appraisals'!E357&lt;&gt;"",'Table 2 - MPS.BR Appraisals'!E357&lt;&gt;""),E357,""))</f>
        <v/>
      </c>
      <c r="G357" s="59" t="str">
        <f>IF('Table 2 - MPS.BR Appraisals'!G357&lt;&gt;"",HLOOKUP(MID('Table 2 - MPS.BR Appraisals'!G357,5,1),$C$1:$I$2,2,0),IF(OR('Table 2 - MPS.BR Appraisals'!F357&lt;&gt;"",'Table 2 - MPS.BR Appraisals'!F357&lt;&gt;"",'Table 2 - MPS.BR Appraisals'!F357&lt;&gt;""),F357,""))</f>
        <v/>
      </c>
      <c r="H357" s="59" t="str">
        <f>IF('Table 2 - MPS.BR Appraisals'!H357&lt;&gt;"",HLOOKUP(MID('Table 2 - MPS.BR Appraisals'!H357,5,1),$C$1:$I$2,2,0),IF(OR('Table 2 - MPS.BR Appraisals'!G357&lt;&gt;"",'Table 2 - MPS.BR Appraisals'!G357&lt;&gt;"",'Table 2 - MPS.BR Appraisals'!G357&lt;&gt;""),G357,""))</f>
        <v/>
      </c>
      <c r="I357" s="59" t="str">
        <f>IF('Table 2 - MPS.BR Appraisals'!I357&lt;&gt;"",HLOOKUP(MID('Table 2 - MPS.BR Appraisals'!I357,5,1),$C$1:$I$2,2,0),IF(OR('Table 2 - MPS.BR Appraisals'!H357&lt;&gt;"",'Table 2 - MPS.BR Appraisals'!H357&lt;&gt;"",'Table 2 - MPS.BR Appraisals'!H357&lt;&gt;""),H357,""))</f>
        <v/>
      </c>
      <c r="J357" s="59" t="str">
        <f>IF('Table 2 - MPS.BR Appraisals'!J357&lt;&gt;"",HLOOKUP(MID('Table 2 - MPS.BR Appraisals'!J357,5,1),$C$1:$I$2,2,0),IF(OR('Table 2 - MPS.BR Appraisals'!I357&lt;&gt;"",'Table 2 - MPS.BR Appraisals'!I357&lt;&gt;"",'Table 2 - MPS.BR Appraisals'!I357&lt;&gt;""),I357,""))</f>
        <v/>
      </c>
      <c r="K357" s="59" t="str">
        <f>IF('Table 2 - MPS.BR Appraisals'!K357&lt;&gt;"",HLOOKUP(MID('Table 2 - MPS.BR Appraisals'!K357,5,1),$C$1:$I$2,2,0),IF(OR('Table 2 - MPS.BR Appraisals'!J357&lt;&gt;"",'Table 2 - MPS.BR Appraisals'!J357&lt;&gt;"",'Table 2 - MPS.BR Appraisals'!J357&lt;&gt;""),J357,""))</f>
        <v/>
      </c>
      <c r="L357" s="59" t="str">
        <f>IF('Table 2 - MPS.BR Appraisals'!L357&lt;&gt;"",HLOOKUP(MID('Table 2 - MPS.BR Appraisals'!L357,5,1),$C$1:$I$2,2,0),IF(OR('Table 2 - MPS.BR Appraisals'!K357&lt;&gt;"",'Table 2 - MPS.BR Appraisals'!K357&lt;&gt;"",'Table 2 - MPS.BR Appraisals'!K357&lt;&gt;""),K357,""))</f>
        <v/>
      </c>
      <c r="M357" s="59" t="str">
        <f>IF('Table 2 - MPS.BR Appraisals'!M357&lt;&gt;"",HLOOKUP(MID('Table 2 - MPS.BR Appraisals'!M357,5,1),$C$1:$I$2,2,0),IF(OR('Table 2 - MPS.BR Appraisals'!L357&lt;&gt;"",'Table 2 - MPS.BR Appraisals'!L357&lt;&gt;"",'Table 2 - MPS.BR Appraisals'!L357&lt;&gt;""),L357,""))</f>
        <v/>
      </c>
      <c r="N357" s="59" t="str">
        <f>IF('Table 2 - MPS.BR Appraisals'!N357&lt;&gt;"",HLOOKUP(MID('Table 2 - MPS.BR Appraisals'!N357,5,1),$C$1:$I$2,2,0),IF(OR('Table 2 - MPS.BR Appraisals'!M357&lt;&gt;"",'Table 2 - MPS.BR Appraisals'!M357&lt;&gt;"",'Table 2 - MPS.BR Appraisals'!M357&lt;&gt;""),M357,""))</f>
        <v/>
      </c>
      <c r="O357" s="59" t="str">
        <f>IF('Table 2 - MPS.BR Appraisals'!O357&lt;&gt;"",HLOOKUP(MID('Table 2 - MPS.BR Appraisals'!O357,5,1),$C$1:$I$2,2,0),IF(OR('Table 2 - MPS.BR Appraisals'!N357&lt;&gt;"",'Table 2 - MPS.BR Appraisals'!N357&lt;&gt;"",'Table 2 - MPS.BR Appraisals'!N357&lt;&gt;""),N357,""))</f>
        <v/>
      </c>
      <c r="P357" s="59" t="str">
        <f>IF('Table 2 - MPS.BR Appraisals'!P357&lt;&gt;"",HLOOKUP(MID('Table 2 - MPS.BR Appraisals'!P357,5,1),$C$1:$I$2,2,0),IF(OR('Table 2 - MPS.BR Appraisals'!O357&lt;&gt;"",'Table 2 - MPS.BR Appraisals'!O357&lt;&gt;"",'Table 2 - MPS.BR Appraisals'!O357&lt;&gt;""),O357,""))</f>
        <v/>
      </c>
      <c r="Q357" s="59" t="str">
        <f>IF('Table 2 - MPS.BR Appraisals'!Q357&lt;&gt;"",HLOOKUP(MID('Table 2 - MPS.BR Appraisals'!Q357,5,1),$C$1:$I$2,2,0),IF(OR('Table 2 - MPS.BR Appraisals'!P357&lt;&gt;"",'Table 2 - MPS.BR Appraisals'!P357&lt;&gt;"",'Table 2 - MPS.BR Appraisals'!P357&lt;&gt;""),P357,""))</f>
        <v/>
      </c>
      <c r="R357" s="59" t="str">
        <f>IF('Table 2 - MPS.BR Appraisals'!R357&lt;&gt;"",HLOOKUP(MID('Table 2 - MPS.BR Appraisals'!R357,5,1),$C$1:$I$2,2,0),IF(OR('Table 2 - MPS.BR Appraisals'!Q357&lt;&gt;"",'Table 2 - MPS.BR Appraisals'!Q357&lt;&gt;"",'Table 2 - MPS.BR Appraisals'!Q357&lt;&gt;""),Q357,""))</f>
        <v/>
      </c>
      <c r="S357" s="59" t="str">
        <f>IF('Table 2 - MPS.BR Appraisals'!S357&lt;&gt;"",HLOOKUP(MID('Table 2 - MPS.BR Appraisals'!S357,5,1),$C$1:$I$2,2,0),IF(OR('Table 2 - MPS.BR Appraisals'!R357&lt;&gt;"",'Table 2 - MPS.BR Appraisals'!R357&lt;&gt;"",'Table 2 - MPS.BR Appraisals'!R357&lt;&gt;""),R357,""))</f>
        <v/>
      </c>
      <c r="T357" s="59" t="str">
        <f>IF('Table 2 - MPS.BR Appraisals'!T357&lt;&gt;"",HLOOKUP(MID('Table 2 - MPS.BR Appraisals'!T357,5,1),$C$1:$I$2,2,0),IF(OR('Table 2 - MPS.BR Appraisals'!S357&lt;&gt;"",'Table 2 - MPS.BR Appraisals'!S357&lt;&gt;"",'Table 2 - MPS.BR Appraisals'!S357&lt;&gt;""),S357,""))</f>
        <v/>
      </c>
      <c r="U357" s="59" t="str">
        <f>IF('Table 2 - MPS.BR Appraisals'!U357&lt;&gt;"",HLOOKUP(MID('Table 2 - MPS.BR Appraisals'!U357,5,1),$C$1:$I$2,2,0),IF(OR('Table 2 - MPS.BR Appraisals'!T357&lt;&gt;"",'Table 2 - MPS.BR Appraisals'!T357&lt;&gt;"",'Table 2 - MPS.BR Appraisals'!T357&lt;&gt;""),T357,""))</f>
        <v/>
      </c>
      <c r="V357" s="59" t="str">
        <f>IF('Table 2 - MPS.BR Appraisals'!V357&lt;&gt;"",HLOOKUP(MID('Table 2 - MPS.BR Appraisals'!V357,5,1),$C$1:$I$2,2,0),IF(OR('Table 2 - MPS.BR Appraisals'!U357&lt;&gt;"",'Table 2 - MPS.BR Appraisals'!U357&lt;&gt;"",'Table 2 - MPS.BR Appraisals'!U357&lt;&gt;""),U357,""))</f>
        <v/>
      </c>
      <c r="W357" s="59" t="str">
        <f>IF('Table 2 - MPS.BR Appraisals'!W357&lt;&gt;"",HLOOKUP(MID('Table 2 - MPS.BR Appraisals'!W357,5,1),$C$1:$I$2,2,0),IF(OR('Table 2 - MPS.BR Appraisals'!V357&lt;&gt;"",'Table 2 - MPS.BR Appraisals'!V357&lt;&gt;"",'Table 2 - MPS.BR Appraisals'!V357&lt;&gt;""),V357,""))</f>
        <v/>
      </c>
      <c r="X357" s="59" t="str">
        <f>IF('Table 2 - MPS.BR Appraisals'!X357&lt;&gt;"",HLOOKUP(MID('Table 2 - MPS.BR Appraisals'!X357,5,1),$C$1:$I$2,2,0),IF(OR('Table 2 - MPS.BR Appraisals'!W357&lt;&gt;"",'Table 2 - MPS.BR Appraisals'!W357&lt;&gt;"",'Table 2 - MPS.BR Appraisals'!W357&lt;&gt;""),W357,""))</f>
        <v/>
      </c>
      <c r="Y357" s="59">
        <f>IF('Table 2 - MPS.BR Appraisals'!Y357&lt;&gt;"",HLOOKUP(MID('Table 2 - MPS.BR Appraisals'!Y357,5,1),$C$1:$I$2,2,0),IF(OR('Table 2 - MPS.BR Appraisals'!X357&lt;&gt;"",'Table 2 - MPS.BR Appraisals'!X357&lt;&gt;"",'Table 2 - MPS.BR Appraisals'!X357&lt;&gt;""),X357,""))</f>
        <v>1</v>
      </c>
      <c r="Z357" s="59">
        <f>IF('Table 2 - MPS.BR Appraisals'!Z357&lt;&gt;"",HLOOKUP(MID('Table 2 - MPS.BR Appraisals'!Z357,5,1),$C$1:$I$2,2,0),IF(OR('Table 2 - MPS.BR Appraisals'!Y357&lt;&gt;"",'Table 2 - MPS.BR Appraisals'!Y357&lt;&gt;"",'Table 2 - MPS.BR Appraisals'!Y357&lt;&gt;""),Y357,""))</f>
        <v>1</v>
      </c>
      <c r="AA357" s="59" t="str">
        <f>IF('Table 2 - MPS.BR Appraisals'!AA357&lt;&gt;"",HLOOKUP(MID('Table 2 - MPS.BR Appraisals'!AA357,5,1),$C$1:$I$2,2,0),IF(OR('Table 2 - MPS.BR Appraisals'!Z357&lt;&gt;"",'Table 2 - MPS.BR Appraisals'!Z357&lt;&gt;"",'Table 2 - MPS.BR Appraisals'!Z357&lt;&gt;""),Z357,""))</f>
        <v/>
      </c>
      <c r="AB357" s="59">
        <f>IF('Table 2 - MPS.BR Appraisals'!AB357&lt;&gt;"",HLOOKUP(MID('Table 2 - MPS.BR Appraisals'!AB357,5,1),$C$1:$I$2,2,0),IF(OR('Table 2 - MPS.BR Appraisals'!AA357&lt;&gt;"",'Table 2 - MPS.BR Appraisals'!AA357&lt;&gt;"",'Table 2 - MPS.BR Appraisals'!AA357&lt;&gt;""),AA357,""))</f>
        <v>2</v>
      </c>
      <c r="AC357" s="59">
        <f>IF('Table 2 - MPS.BR Appraisals'!AC357&lt;&gt;"",HLOOKUP(MID('Table 2 - MPS.BR Appraisals'!AC357,5,1),$C$1:$I$2,2,0),IF(OR('Table 2 - MPS.BR Appraisals'!AB357&lt;&gt;"",'Table 2 - MPS.BR Appraisals'!AB357&lt;&gt;"",'Table 2 - MPS.BR Appraisals'!AB357&lt;&gt;""),AB357,""))</f>
        <v>2</v>
      </c>
    </row>
    <row r="358" spans="2:29" ht="17.850000000000001" customHeight="1" x14ac:dyDescent="0.2">
      <c r="B358" s="35" t="s">
        <v>396</v>
      </c>
      <c r="C358" s="59" t="str">
        <f>IF('Table 2 - MPS.BR Appraisals'!C358&lt;&gt;"",HLOOKUP(MID('Table 2 - MPS.BR Appraisals'!C358,5,1),$C$1:$I$2,2,0),"")</f>
        <v/>
      </c>
      <c r="D358" s="59" t="str">
        <f>IF('Table 2 - MPS.BR Appraisals'!D358&lt;&gt;"",HLOOKUP(MID('Table 2 - MPS.BR Appraisals'!D358,5,1),$C$1:$I$2,2,0),IF('Table 2 - MPS.BR Appraisals'!C358&lt;&gt;"",C358,""))</f>
        <v/>
      </c>
      <c r="E358" s="59" t="str">
        <f>IF('Table 2 - MPS.BR Appraisals'!E358&lt;&gt;"",HLOOKUP(MID('Table 2 - MPS.BR Appraisals'!E358,5,1),$C$1:$I$2,2,0),IF(OR('Table 2 - MPS.BR Appraisals'!E358&lt;&gt;"",'Table 2 - MPS.BR Appraisals'!D358&lt;&gt;""),D358,""))</f>
        <v/>
      </c>
      <c r="F358" s="59" t="str">
        <f>IF('Table 2 - MPS.BR Appraisals'!F358&lt;&gt;"",HLOOKUP(MID('Table 2 - MPS.BR Appraisals'!F358,5,1),$C$1:$I$2,2,0),IF(OR('Table 2 - MPS.BR Appraisals'!E358&lt;&gt;"",'Table 2 - MPS.BR Appraisals'!E358&lt;&gt;"",'Table 2 - MPS.BR Appraisals'!E358&lt;&gt;""),E358,""))</f>
        <v/>
      </c>
      <c r="G358" s="59" t="str">
        <f>IF('Table 2 - MPS.BR Appraisals'!G358&lt;&gt;"",HLOOKUP(MID('Table 2 - MPS.BR Appraisals'!G358,5,1),$C$1:$I$2,2,0),IF(OR('Table 2 - MPS.BR Appraisals'!F358&lt;&gt;"",'Table 2 - MPS.BR Appraisals'!F358&lt;&gt;"",'Table 2 - MPS.BR Appraisals'!F358&lt;&gt;""),F358,""))</f>
        <v/>
      </c>
      <c r="H358" s="59" t="str">
        <f>IF('Table 2 - MPS.BR Appraisals'!H358&lt;&gt;"",HLOOKUP(MID('Table 2 - MPS.BR Appraisals'!H358,5,1),$C$1:$I$2,2,0),IF(OR('Table 2 - MPS.BR Appraisals'!G358&lt;&gt;"",'Table 2 - MPS.BR Appraisals'!G358&lt;&gt;"",'Table 2 - MPS.BR Appraisals'!G358&lt;&gt;""),G358,""))</f>
        <v/>
      </c>
      <c r="I358" s="59" t="str">
        <f>IF('Table 2 - MPS.BR Appraisals'!I358&lt;&gt;"",HLOOKUP(MID('Table 2 - MPS.BR Appraisals'!I358,5,1),$C$1:$I$2,2,0),IF(OR('Table 2 - MPS.BR Appraisals'!H358&lt;&gt;"",'Table 2 - MPS.BR Appraisals'!H358&lt;&gt;"",'Table 2 - MPS.BR Appraisals'!H358&lt;&gt;""),H358,""))</f>
        <v/>
      </c>
      <c r="J358" s="59" t="str">
        <f>IF('Table 2 - MPS.BR Appraisals'!J358&lt;&gt;"",HLOOKUP(MID('Table 2 - MPS.BR Appraisals'!J358,5,1),$C$1:$I$2,2,0),IF(OR('Table 2 - MPS.BR Appraisals'!I358&lt;&gt;"",'Table 2 - MPS.BR Appraisals'!I358&lt;&gt;"",'Table 2 - MPS.BR Appraisals'!I358&lt;&gt;""),I358,""))</f>
        <v/>
      </c>
      <c r="K358" s="59" t="str">
        <f>IF('Table 2 - MPS.BR Appraisals'!K358&lt;&gt;"",HLOOKUP(MID('Table 2 - MPS.BR Appraisals'!K358,5,1),$C$1:$I$2,2,0),IF(OR('Table 2 - MPS.BR Appraisals'!J358&lt;&gt;"",'Table 2 - MPS.BR Appraisals'!J358&lt;&gt;"",'Table 2 - MPS.BR Appraisals'!J358&lt;&gt;""),J358,""))</f>
        <v/>
      </c>
      <c r="L358" s="59" t="str">
        <f>IF('Table 2 - MPS.BR Appraisals'!L358&lt;&gt;"",HLOOKUP(MID('Table 2 - MPS.BR Appraisals'!L358,5,1),$C$1:$I$2,2,0),IF(OR('Table 2 - MPS.BR Appraisals'!K358&lt;&gt;"",'Table 2 - MPS.BR Appraisals'!K358&lt;&gt;"",'Table 2 - MPS.BR Appraisals'!K358&lt;&gt;""),K358,""))</f>
        <v/>
      </c>
      <c r="M358" s="59" t="str">
        <f>IF('Table 2 - MPS.BR Appraisals'!M358&lt;&gt;"",HLOOKUP(MID('Table 2 - MPS.BR Appraisals'!M358,5,1),$C$1:$I$2,2,0),IF(OR('Table 2 - MPS.BR Appraisals'!L358&lt;&gt;"",'Table 2 - MPS.BR Appraisals'!L358&lt;&gt;"",'Table 2 - MPS.BR Appraisals'!L358&lt;&gt;""),L358,""))</f>
        <v/>
      </c>
      <c r="N358" s="59" t="str">
        <f>IF('Table 2 - MPS.BR Appraisals'!N358&lt;&gt;"",HLOOKUP(MID('Table 2 - MPS.BR Appraisals'!N358,5,1),$C$1:$I$2,2,0),IF(OR('Table 2 - MPS.BR Appraisals'!M358&lt;&gt;"",'Table 2 - MPS.BR Appraisals'!M358&lt;&gt;"",'Table 2 - MPS.BR Appraisals'!M358&lt;&gt;""),M358,""))</f>
        <v/>
      </c>
      <c r="O358" s="59" t="str">
        <f>IF('Table 2 - MPS.BR Appraisals'!O358&lt;&gt;"",HLOOKUP(MID('Table 2 - MPS.BR Appraisals'!O358,5,1),$C$1:$I$2,2,0),IF(OR('Table 2 - MPS.BR Appraisals'!N358&lt;&gt;"",'Table 2 - MPS.BR Appraisals'!N358&lt;&gt;"",'Table 2 - MPS.BR Appraisals'!N358&lt;&gt;""),N358,""))</f>
        <v/>
      </c>
      <c r="P358" s="59" t="str">
        <f>IF('Table 2 - MPS.BR Appraisals'!P358&lt;&gt;"",HLOOKUP(MID('Table 2 - MPS.BR Appraisals'!P358,5,1),$C$1:$I$2,2,0),IF(OR('Table 2 - MPS.BR Appraisals'!O358&lt;&gt;"",'Table 2 - MPS.BR Appraisals'!O358&lt;&gt;"",'Table 2 - MPS.BR Appraisals'!O358&lt;&gt;""),O358,""))</f>
        <v/>
      </c>
      <c r="Q358" s="59" t="str">
        <f>IF('Table 2 - MPS.BR Appraisals'!Q358&lt;&gt;"",HLOOKUP(MID('Table 2 - MPS.BR Appraisals'!Q358,5,1),$C$1:$I$2,2,0),IF(OR('Table 2 - MPS.BR Appraisals'!P358&lt;&gt;"",'Table 2 - MPS.BR Appraisals'!P358&lt;&gt;"",'Table 2 - MPS.BR Appraisals'!P358&lt;&gt;""),P358,""))</f>
        <v/>
      </c>
      <c r="R358" s="59" t="str">
        <f>IF('Table 2 - MPS.BR Appraisals'!R358&lt;&gt;"",HLOOKUP(MID('Table 2 - MPS.BR Appraisals'!R358,5,1),$C$1:$I$2,2,0),IF(OR('Table 2 - MPS.BR Appraisals'!Q358&lt;&gt;"",'Table 2 - MPS.BR Appraisals'!Q358&lt;&gt;"",'Table 2 - MPS.BR Appraisals'!Q358&lt;&gt;""),Q358,""))</f>
        <v/>
      </c>
      <c r="S358" s="59">
        <f>IF('Table 2 - MPS.BR Appraisals'!S358&lt;&gt;"",HLOOKUP(MID('Table 2 - MPS.BR Appraisals'!S358,5,1),$C$1:$I$2,2,0),IF(OR('Table 2 - MPS.BR Appraisals'!R358&lt;&gt;"",'Table 2 - MPS.BR Appraisals'!R358&lt;&gt;"",'Table 2 - MPS.BR Appraisals'!R358&lt;&gt;""),R358,""))</f>
        <v>1</v>
      </c>
      <c r="T358" s="59">
        <f>IF('Table 2 - MPS.BR Appraisals'!T358&lt;&gt;"",HLOOKUP(MID('Table 2 - MPS.BR Appraisals'!T358,5,1),$C$1:$I$2,2,0),IF(OR('Table 2 - MPS.BR Appraisals'!S358&lt;&gt;"",'Table 2 - MPS.BR Appraisals'!S358&lt;&gt;"",'Table 2 - MPS.BR Appraisals'!S358&lt;&gt;""),S358,""))</f>
        <v>1</v>
      </c>
      <c r="U358" s="59" t="str">
        <f>IF('Table 2 - MPS.BR Appraisals'!U358&lt;&gt;"",HLOOKUP(MID('Table 2 - MPS.BR Appraisals'!U358,5,1),$C$1:$I$2,2,0),IF(OR('Table 2 - MPS.BR Appraisals'!T358&lt;&gt;"",'Table 2 - MPS.BR Appraisals'!T358&lt;&gt;"",'Table 2 - MPS.BR Appraisals'!T358&lt;&gt;""),T358,""))</f>
        <v/>
      </c>
      <c r="V358" s="59">
        <f>IF('Table 2 - MPS.BR Appraisals'!V358&lt;&gt;"",HLOOKUP(MID('Table 2 - MPS.BR Appraisals'!V358,5,1),$C$1:$I$2,2,0),IF(OR('Table 2 - MPS.BR Appraisals'!U358&lt;&gt;"",'Table 2 - MPS.BR Appraisals'!U358&lt;&gt;"",'Table 2 - MPS.BR Appraisals'!U358&lt;&gt;""),U358,""))</f>
        <v>2</v>
      </c>
      <c r="W358" s="59">
        <f>IF('Table 2 - MPS.BR Appraisals'!W358&lt;&gt;"",HLOOKUP(MID('Table 2 - MPS.BR Appraisals'!W358,5,1),$C$1:$I$2,2,0),IF(OR('Table 2 - MPS.BR Appraisals'!V358&lt;&gt;"",'Table 2 - MPS.BR Appraisals'!V358&lt;&gt;"",'Table 2 - MPS.BR Appraisals'!V358&lt;&gt;""),V358,""))</f>
        <v>2</v>
      </c>
      <c r="X358" s="59" t="str">
        <f>IF('Table 2 - MPS.BR Appraisals'!X358&lt;&gt;"",HLOOKUP(MID('Table 2 - MPS.BR Appraisals'!X358,5,1),$C$1:$I$2,2,0),IF(OR('Table 2 - MPS.BR Appraisals'!W358&lt;&gt;"",'Table 2 - MPS.BR Appraisals'!W358&lt;&gt;"",'Table 2 - MPS.BR Appraisals'!W358&lt;&gt;""),W358,""))</f>
        <v/>
      </c>
      <c r="Y358" s="59">
        <f>IF('Table 2 - MPS.BR Appraisals'!Y358&lt;&gt;"",HLOOKUP(MID('Table 2 - MPS.BR Appraisals'!Y358,5,1),$C$1:$I$2,2,0),IF(OR('Table 2 - MPS.BR Appraisals'!X358&lt;&gt;"",'Table 2 - MPS.BR Appraisals'!X358&lt;&gt;"",'Table 2 - MPS.BR Appraisals'!X358&lt;&gt;""),X358,""))</f>
        <v>2</v>
      </c>
      <c r="Z358" s="59">
        <f>IF('Table 2 - MPS.BR Appraisals'!Z358&lt;&gt;"",HLOOKUP(MID('Table 2 - MPS.BR Appraisals'!Z358,5,1),$C$1:$I$2,2,0),IF(OR('Table 2 - MPS.BR Appraisals'!Y358&lt;&gt;"",'Table 2 - MPS.BR Appraisals'!Y358&lt;&gt;"",'Table 2 - MPS.BR Appraisals'!Y358&lt;&gt;""),Y358,""))</f>
        <v>5</v>
      </c>
      <c r="AA358" s="59">
        <f>IF('Table 2 - MPS.BR Appraisals'!AA358&lt;&gt;"",HLOOKUP(MID('Table 2 - MPS.BR Appraisals'!AA358,5,1),$C$1:$I$2,2,0),IF(OR('Table 2 - MPS.BR Appraisals'!Z358&lt;&gt;"",'Table 2 - MPS.BR Appraisals'!Z358&lt;&gt;"",'Table 2 - MPS.BR Appraisals'!Z358&lt;&gt;""),Z358,""))</f>
        <v>5</v>
      </c>
      <c r="AB358" s="59" t="str">
        <f>IF('Table 2 - MPS.BR Appraisals'!AB358&lt;&gt;"",HLOOKUP(MID('Table 2 - MPS.BR Appraisals'!AB358,5,1),$C$1:$I$2,2,0),IF(OR('Table 2 - MPS.BR Appraisals'!AA358&lt;&gt;"",'Table 2 - MPS.BR Appraisals'!AA358&lt;&gt;"",'Table 2 - MPS.BR Appraisals'!AA358&lt;&gt;""),AA358,""))</f>
        <v/>
      </c>
      <c r="AC358" s="59">
        <f>IF('Table 2 - MPS.BR Appraisals'!AC358&lt;&gt;"",HLOOKUP(MID('Table 2 - MPS.BR Appraisals'!AC358,5,1),$C$1:$I$2,2,0),IF(OR('Table 2 - MPS.BR Appraisals'!AB358&lt;&gt;"",'Table 2 - MPS.BR Appraisals'!AB358&lt;&gt;"",'Table 2 - MPS.BR Appraisals'!AB358&lt;&gt;""),AB358,""))</f>
        <v>5</v>
      </c>
    </row>
    <row r="359" spans="2:29" ht="17.850000000000001" customHeight="1" x14ac:dyDescent="0.2">
      <c r="B359" s="35" t="s">
        <v>397</v>
      </c>
      <c r="C359" s="59" t="str">
        <f>IF('Table 2 - MPS.BR Appraisals'!C359&lt;&gt;"",HLOOKUP(MID('Table 2 - MPS.BR Appraisals'!C359,5,1),$C$1:$I$2,2,0),"")</f>
        <v/>
      </c>
      <c r="D359" s="59" t="str">
        <f>IF('Table 2 - MPS.BR Appraisals'!D359&lt;&gt;"",HLOOKUP(MID('Table 2 - MPS.BR Appraisals'!D359,5,1),$C$1:$I$2,2,0),IF('Table 2 - MPS.BR Appraisals'!C359&lt;&gt;"",C359,""))</f>
        <v/>
      </c>
      <c r="E359" s="59" t="str">
        <f>IF('Table 2 - MPS.BR Appraisals'!E359&lt;&gt;"",HLOOKUP(MID('Table 2 - MPS.BR Appraisals'!E359,5,1),$C$1:$I$2,2,0),IF(OR('Table 2 - MPS.BR Appraisals'!E359&lt;&gt;"",'Table 2 - MPS.BR Appraisals'!D359&lt;&gt;""),D359,""))</f>
        <v/>
      </c>
      <c r="F359" s="59" t="str">
        <f>IF('Table 2 - MPS.BR Appraisals'!F359&lt;&gt;"",HLOOKUP(MID('Table 2 - MPS.BR Appraisals'!F359,5,1),$C$1:$I$2,2,0),IF(OR('Table 2 - MPS.BR Appraisals'!E359&lt;&gt;"",'Table 2 - MPS.BR Appraisals'!E359&lt;&gt;"",'Table 2 - MPS.BR Appraisals'!E359&lt;&gt;""),E359,""))</f>
        <v/>
      </c>
      <c r="G359" s="59" t="str">
        <f>IF('Table 2 - MPS.BR Appraisals'!G359&lt;&gt;"",HLOOKUP(MID('Table 2 - MPS.BR Appraisals'!G359,5,1),$C$1:$I$2,2,0),IF(OR('Table 2 - MPS.BR Appraisals'!F359&lt;&gt;"",'Table 2 - MPS.BR Appraisals'!F359&lt;&gt;"",'Table 2 - MPS.BR Appraisals'!F359&lt;&gt;""),F359,""))</f>
        <v/>
      </c>
      <c r="H359" s="59" t="str">
        <f>IF('Table 2 - MPS.BR Appraisals'!H359&lt;&gt;"",HLOOKUP(MID('Table 2 - MPS.BR Appraisals'!H359,5,1),$C$1:$I$2,2,0),IF(OR('Table 2 - MPS.BR Appraisals'!G359&lt;&gt;"",'Table 2 - MPS.BR Appraisals'!G359&lt;&gt;"",'Table 2 - MPS.BR Appraisals'!G359&lt;&gt;""),G359,""))</f>
        <v/>
      </c>
      <c r="I359" s="59" t="str">
        <f>IF('Table 2 - MPS.BR Appraisals'!I359&lt;&gt;"",HLOOKUP(MID('Table 2 - MPS.BR Appraisals'!I359,5,1),$C$1:$I$2,2,0),IF(OR('Table 2 - MPS.BR Appraisals'!H359&lt;&gt;"",'Table 2 - MPS.BR Appraisals'!H359&lt;&gt;"",'Table 2 - MPS.BR Appraisals'!H359&lt;&gt;""),H359,""))</f>
        <v/>
      </c>
      <c r="J359" s="59" t="str">
        <f>IF('Table 2 - MPS.BR Appraisals'!J359&lt;&gt;"",HLOOKUP(MID('Table 2 - MPS.BR Appraisals'!J359,5,1),$C$1:$I$2,2,0),IF(OR('Table 2 - MPS.BR Appraisals'!I359&lt;&gt;"",'Table 2 - MPS.BR Appraisals'!I359&lt;&gt;"",'Table 2 - MPS.BR Appraisals'!I359&lt;&gt;""),I359,""))</f>
        <v/>
      </c>
      <c r="K359" s="59" t="str">
        <f>IF('Table 2 - MPS.BR Appraisals'!K359&lt;&gt;"",HLOOKUP(MID('Table 2 - MPS.BR Appraisals'!K359,5,1),$C$1:$I$2,2,0),IF(OR('Table 2 - MPS.BR Appraisals'!J359&lt;&gt;"",'Table 2 - MPS.BR Appraisals'!J359&lt;&gt;"",'Table 2 - MPS.BR Appraisals'!J359&lt;&gt;""),J359,""))</f>
        <v/>
      </c>
      <c r="L359" s="59" t="str">
        <f>IF('Table 2 - MPS.BR Appraisals'!L359&lt;&gt;"",HLOOKUP(MID('Table 2 - MPS.BR Appraisals'!L359,5,1),$C$1:$I$2,2,0),IF(OR('Table 2 - MPS.BR Appraisals'!K359&lt;&gt;"",'Table 2 - MPS.BR Appraisals'!K359&lt;&gt;"",'Table 2 - MPS.BR Appraisals'!K359&lt;&gt;""),K359,""))</f>
        <v/>
      </c>
      <c r="M359" s="59" t="str">
        <f>IF('Table 2 - MPS.BR Appraisals'!M359&lt;&gt;"",HLOOKUP(MID('Table 2 - MPS.BR Appraisals'!M359,5,1),$C$1:$I$2,2,0),IF(OR('Table 2 - MPS.BR Appraisals'!L359&lt;&gt;"",'Table 2 - MPS.BR Appraisals'!L359&lt;&gt;"",'Table 2 - MPS.BR Appraisals'!L359&lt;&gt;""),L359,""))</f>
        <v/>
      </c>
      <c r="N359" s="59" t="str">
        <f>IF('Table 2 - MPS.BR Appraisals'!N359&lt;&gt;"",HLOOKUP(MID('Table 2 - MPS.BR Appraisals'!N359,5,1),$C$1:$I$2,2,0),IF(OR('Table 2 - MPS.BR Appraisals'!M359&lt;&gt;"",'Table 2 - MPS.BR Appraisals'!M359&lt;&gt;"",'Table 2 - MPS.BR Appraisals'!M359&lt;&gt;""),M359,""))</f>
        <v/>
      </c>
      <c r="O359" s="59" t="str">
        <f>IF('Table 2 - MPS.BR Appraisals'!O359&lt;&gt;"",HLOOKUP(MID('Table 2 - MPS.BR Appraisals'!O359,5,1),$C$1:$I$2,2,0),IF(OR('Table 2 - MPS.BR Appraisals'!N359&lt;&gt;"",'Table 2 - MPS.BR Appraisals'!N359&lt;&gt;"",'Table 2 - MPS.BR Appraisals'!N359&lt;&gt;""),N359,""))</f>
        <v/>
      </c>
      <c r="P359" s="59" t="str">
        <f>IF('Table 2 - MPS.BR Appraisals'!P359&lt;&gt;"",HLOOKUP(MID('Table 2 - MPS.BR Appraisals'!P359,5,1),$C$1:$I$2,2,0),IF(OR('Table 2 - MPS.BR Appraisals'!O359&lt;&gt;"",'Table 2 - MPS.BR Appraisals'!O359&lt;&gt;"",'Table 2 - MPS.BR Appraisals'!O359&lt;&gt;""),O359,""))</f>
        <v/>
      </c>
      <c r="Q359" s="59" t="str">
        <f>IF('Table 2 - MPS.BR Appraisals'!Q359&lt;&gt;"",HLOOKUP(MID('Table 2 - MPS.BR Appraisals'!Q359,5,1),$C$1:$I$2,2,0),IF(OR('Table 2 - MPS.BR Appraisals'!P359&lt;&gt;"",'Table 2 - MPS.BR Appraisals'!P359&lt;&gt;"",'Table 2 - MPS.BR Appraisals'!P359&lt;&gt;""),P359,""))</f>
        <v/>
      </c>
      <c r="R359" s="59" t="str">
        <f>IF('Table 2 - MPS.BR Appraisals'!R359&lt;&gt;"",HLOOKUP(MID('Table 2 - MPS.BR Appraisals'!R359,5,1),$C$1:$I$2,2,0),IF(OR('Table 2 - MPS.BR Appraisals'!Q359&lt;&gt;"",'Table 2 - MPS.BR Appraisals'!Q359&lt;&gt;"",'Table 2 - MPS.BR Appraisals'!Q359&lt;&gt;""),Q359,""))</f>
        <v/>
      </c>
      <c r="S359" s="59" t="str">
        <f>IF('Table 2 - MPS.BR Appraisals'!S359&lt;&gt;"",HLOOKUP(MID('Table 2 - MPS.BR Appraisals'!S359,5,1),$C$1:$I$2,2,0),IF(OR('Table 2 - MPS.BR Appraisals'!R359&lt;&gt;"",'Table 2 - MPS.BR Appraisals'!R359&lt;&gt;"",'Table 2 - MPS.BR Appraisals'!R359&lt;&gt;""),R359,""))</f>
        <v/>
      </c>
      <c r="T359" s="59">
        <f>IF('Table 2 - MPS.BR Appraisals'!T359&lt;&gt;"",HLOOKUP(MID('Table 2 - MPS.BR Appraisals'!T359,5,1),$C$1:$I$2,2,0),IF(OR('Table 2 - MPS.BR Appraisals'!S359&lt;&gt;"",'Table 2 - MPS.BR Appraisals'!S359&lt;&gt;"",'Table 2 - MPS.BR Appraisals'!S359&lt;&gt;""),S359,""))</f>
        <v>2</v>
      </c>
      <c r="U359" s="59">
        <f>IF('Table 2 - MPS.BR Appraisals'!U359&lt;&gt;"",HLOOKUP(MID('Table 2 - MPS.BR Appraisals'!U359,5,1),$C$1:$I$2,2,0),IF(OR('Table 2 - MPS.BR Appraisals'!T359&lt;&gt;"",'Table 2 - MPS.BR Appraisals'!T359&lt;&gt;"",'Table 2 - MPS.BR Appraisals'!T359&lt;&gt;""),T359,""))</f>
        <v>2</v>
      </c>
      <c r="V359" s="59" t="str">
        <f>IF('Table 2 - MPS.BR Appraisals'!V359&lt;&gt;"",HLOOKUP(MID('Table 2 - MPS.BR Appraisals'!V359,5,1),$C$1:$I$2,2,0),IF(OR('Table 2 - MPS.BR Appraisals'!U359&lt;&gt;"",'Table 2 - MPS.BR Appraisals'!U359&lt;&gt;"",'Table 2 - MPS.BR Appraisals'!U359&lt;&gt;""),U359,""))</f>
        <v/>
      </c>
      <c r="W359" s="59">
        <f>IF('Table 2 - MPS.BR Appraisals'!W359&lt;&gt;"",HLOOKUP(MID('Table 2 - MPS.BR Appraisals'!W359,5,1),$C$1:$I$2,2,0),IF(OR('Table 2 - MPS.BR Appraisals'!V359&lt;&gt;"",'Table 2 - MPS.BR Appraisals'!V359&lt;&gt;"",'Table 2 - MPS.BR Appraisals'!V359&lt;&gt;""),V359,""))</f>
        <v>5</v>
      </c>
      <c r="X359" s="59">
        <f>IF('Table 2 - MPS.BR Appraisals'!X359&lt;&gt;"",HLOOKUP(MID('Table 2 - MPS.BR Appraisals'!X359,5,1),$C$1:$I$2,2,0),IF(OR('Table 2 - MPS.BR Appraisals'!W359&lt;&gt;"",'Table 2 - MPS.BR Appraisals'!W359&lt;&gt;"",'Table 2 - MPS.BR Appraisals'!W359&lt;&gt;""),W359,""))</f>
        <v>5</v>
      </c>
      <c r="Y359" s="59" t="str">
        <f>IF('Table 2 - MPS.BR Appraisals'!Y359&lt;&gt;"",HLOOKUP(MID('Table 2 - MPS.BR Appraisals'!Y359,5,1),$C$1:$I$2,2,0),IF(OR('Table 2 - MPS.BR Appraisals'!X359&lt;&gt;"",'Table 2 - MPS.BR Appraisals'!X359&lt;&gt;"",'Table 2 - MPS.BR Appraisals'!X359&lt;&gt;""),X359,""))</f>
        <v/>
      </c>
      <c r="Z359" s="59" t="str">
        <f>IF('Table 2 - MPS.BR Appraisals'!Z359&lt;&gt;"",HLOOKUP(MID('Table 2 - MPS.BR Appraisals'!Z359,5,1),$C$1:$I$2,2,0),IF(OR('Table 2 - MPS.BR Appraisals'!Y359&lt;&gt;"",'Table 2 - MPS.BR Appraisals'!Y359&lt;&gt;"",'Table 2 - MPS.BR Appraisals'!Y359&lt;&gt;""),Y359,""))</f>
        <v/>
      </c>
      <c r="AA359" s="59">
        <f>IF('Table 2 - MPS.BR Appraisals'!AA359&lt;&gt;"",HLOOKUP(MID('Table 2 - MPS.BR Appraisals'!AA359,5,1),$C$1:$I$2,2,0),IF(OR('Table 2 - MPS.BR Appraisals'!Z359&lt;&gt;"",'Table 2 - MPS.BR Appraisals'!Z359&lt;&gt;"",'Table 2 - MPS.BR Appraisals'!Z359&lt;&gt;""),Z359,""))</f>
        <v>5</v>
      </c>
      <c r="AB359" s="59">
        <f>IF('Table 2 - MPS.BR Appraisals'!AB359&lt;&gt;"",HLOOKUP(MID('Table 2 - MPS.BR Appraisals'!AB359,5,1),$C$1:$I$2,2,0),IF(OR('Table 2 - MPS.BR Appraisals'!AA359&lt;&gt;"",'Table 2 - MPS.BR Appraisals'!AA359&lt;&gt;"",'Table 2 - MPS.BR Appraisals'!AA359&lt;&gt;""),AA359,""))</f>
        <v>5</v>
      </c>
      <c r="AC359" s="59" t="str">
        <f>IF('Table 2 - MPS.BR Appraisals'!AC359&lt;&gt;"",HLOOKUP(MID('Table 2 - MPS.BR Appraisals'!AC359,5,1),$C$1:$I$2,2,0),IF(OR('Table 2 - MPS.BR Appraisals'!AB359&lt;&gt;"",'Table 2 - MPS.BR Appraisals'!AB359&lt;&gt;"",'Table 2 - MPS.BR Appraisals'!AB359&lt;&gt;""),AB359,""))</f>
        <v/>
      </c>
    </row>
    <row r="360" spans="2:29" ht="17.850000000000001" customHeight="1" x14ac:dyDescent="0.2">
      <c r="B360" s="35" t="s">
        <v>398</v>
      </c>
      <c r="C360" s="59" t="str">
        <f>IF('Table 2 - MPS.BR Appraisals'!C360&lt;&gt;"",HLOOKUP(MID('Table 2 - MPS.BR Appraisals'!C360,5,1),$C$1:$I$2,2,0),"")</f>
        <v/>
      </c>
      <c r="D360" s="59" t="str">
        <f>IF('Table 2 - MPS.BR Appraisals'!D360&lt;&gt;"",HLOOKUP(MID('Table 2 - MPS.BR Appraisals'!D360,5,1),$C$1:$I$2,2,0),IF('Table 2 - MPS.BR Appraisals'!C360&lt;&gt;"",C360,""))</f>
        <v/>
      </c>
      <c r="E360" s="59" t="str">
        <f>IF('Table 2 - MPS.BR Appraisals'!E360&lt;&gt;"",HLOOKUP(MID('Table 2 - MPS.BR Appraisals'!E360,5,1),$C$1:$I$2,2,0),IF(OR('Table 2 - MPS.BR Appraisals'!E360&lt;&gt;"",'Table 2 - MPS.BR Appraisals'!D360&lt;&gt;""),D360,""))</f>
        <v/>
      </c>
      <c r="F360" s="59" t="str">
        <f>IF('Table 2 - MPS.BR Appraisals'!F360&lt;&gt;"",HLOOKUP(MID('Table 2 - MPS.BR Appraisals'!F360,5,1),$C$1:$I$2,2,0),IF(OR('Table 2 - MPS.BR Appraisals'!E360&lt;&gt;"",'Table 2 - MPS.BR Appraisals'!E360&lt;&gt;"",'Table 2 - MPS.BR Appraisals'!E360&lt;&gt;""),E360,""))</f>
        <v/>
      </c>
      <c r="G360" s="59" t="str">
        <f>IF('Table 2 - MPS.BR Appraisals'!G360&lt;&gt;"",HLOOKUP(MID('Table 2 - MPS.BR Appraisals'!G360,5,1),$C$1:$I$2,2,0),IF(OR('Table 2 - MPS.BR Appraisals'!F360&lt;&gt;"",'Table 2 - MPS.BR Appraisals'!F360&lt;&gt;"",'Table 2 - MPS.BR Appraisals'!F360&lt;&gt;""),F360,""))</f>
        <v/>
      </c>
      <c r="H360" s="59" t="str">
        <f>IF('Table 2 - MPS.BR Appraisals'!H360&lt;&gt;"",HLOOKUP(MID('Table 2 - MPS.BR Appraisals'!H360,5,1),$C$1:$I$2,2,0),IF(OR('Table 2 - MPS.BR Appraisals'!G360&lt;&gt;"",'Table 2 - MPS.BR Appraisals'!G360&lt;&gt;"",'Table 2 - MPS.BR Appraisals'!G360&lt;&gt;""),G360,""))</f>
        <v/>
      </c>
      <c r="I360" s="59" t="str">
        <f>IF('Table 2 - MPS.BR Appraisals'!I360&lt;&gt;"",HLOOKUP(MID('Table 2 - MPS.BR Appraisals'!I360,5,1),$C$1:$I$2,2,0),IF(OR('Table 2 - MPS.BR Appraisals'!H360&lt;&gt;"",'Table 2 - MPS.BR Appraisals'!H360&lt;&gt;"",'Table 2 - MPS.BR Appraisals'!H360&lt;&gt;""),H360,""))</f>
        <v/>
      </c>
      <c r="J360" s="59" t="str">
        <f>IF('Table 2 - MPS.BR Appraisals'!J360&lt;&gt;"",HLOOKUP(MID('Table 2 - MPS.BR Appraisals'!J360,5,1),$C$1:$I$2,2,0),IF(OR('Table 2 - MPS.BR Appraisals'!I360&lt;&gt;"",'Table 2 - MPS.BR Appraisals'!I360&lt;&gt;"",'Table 2 - MPS.BR Appraisals'!I360&lt;&gt;""),I360,""))</f>
        <v/>
      </c>
      <c r="K360" s="59" t="str">
        <f>IF('Table 2 - MPS.BR Appraisals'!K360&lt;&gt;"",HLOOKUP(MID('Table 2 - MPS.BR Appraisals'!K360,5,1),$C$1:$I$2,2,0),IF(OR('Table 2 - MPS.BR Appraisals'!J360&lt;&gt;"",'Table 2 - MPS.BR Appraisals'!J360&lt;&gt;"",'Table 2 - MPS.BR Appraisals'!J360&lt;&gt;""),J360,""))</f>
        <v/>
      </c>
      <c r="L360" s="59" t="str">
        <f>IF('Table 2 - MPS.BR Appraisals'!L360&lt;&gt;"",HLOOKUP(MID('Table 2 - MPS.BR Appraisals'!L360,5,1),$C$1:$I$2,2,0),IF(OR('Table 2 - MPS.BR Appraisals'!K360&lt;&gt;"",'Table 2 - MPS.BR Appraisals'!K360&lt;&gt;"",'Table 2 - MPS.BR Appraisals'!K360&lt;&gt;""),K360,""))</f>
        <v/>
      </c>
      <c r="M360" s="59" t="str">
        <f>IF('Table 2 - MPS.BR Appraisals'!M360&lt;&gt;"",HLOOKUP(MID('Table 2 - MPS.BR Appraisals'!M360,5,1),$C$1:$I$2,2,0),IF(OR('Table 2 - MPS.BR Appraisals'!L360&lt;&gt;"",'Table 2 - MPS.BR Appraisals'!L360&lt;&gt;"",'Table 2 - MPS.BR Appraisals'!L360&lt;&gt;""),L360,""))</f>
        <v/>
      </c>
      <c r="N360" s="59" t="str">
        <f>IF('Table 2 - MPS.BR Appraisals'!N360&lt;&gt;"",HLOOKUP(MID('Table 2 - MPS.BR Appraisals'!N360,5,1),$C$1:$I$2,2,0),IF(OR('Table 2 - MPS.BR Appraisals'!M360&lt;&gt;"",'Table 2 - MPS.BR Appraisals'!M360&lt;&gt;"",'Table 2 - MPS.BR Appraisals'!M360&lt;&gt;""),M360,""))</f>
        <v/>
      </c>
      <c r="O360" s="59" t="str">
        <f>IF('Table 2 - MPS.BR Appraisals'!O360&lt;&gt;"",HLOOKUP(MID('Table 2 - MPS.BR Appraisals'!O360,5,1),$C$1:$I$2,2,0),IF(OR('Table 2 - MPS.BR Appraisals'!N360&lt;&gt;"",'Table 2 - MPS.BR Appraisals'!N360&lt;&gt;"",'Table 2 - MPS.BR Appraisals'!N360&lt;&gt;""),N360,""))</f>
        <v/>
      </c>
      <c r="P360" s="59" t="str">
        <f>IF('Table 2 - MPS.BR Appraisals'!P360&lt;&gt;"",HLOOKUP(MID('Table 2 - MPS.BR Appraisals'!P360,5,1),$C$1:$I$2,2,0),IF(OR('Table 2 - MPS.BR Appraisals'!O360&lt;&gt;"",'Table 2 - MPS.BR Appraisals'!O360&lt;&gt;"",'Table 2 - MPS.BR Appraisals'!O360&lt;&gt;""),O360,""))</f>
        <v/>
      </c>
      <c r="Q360" s="59" t="str">
        <f>IF('Table 2 - MPS.BR Appraisals'!Q360&lt;&gt;"",HLOOKUP(MID('Table 2 - MPS.BR Appraisals'!Q360,5,1),$C$1:$I$2,2,0),IF(OR('Table 2 - MPS.BR Appraisals'!P360&lt;&gt;"",'Table 2 - MPS.BR Appraisals'!P360&lt;&gt;"",'Table 2 - MPS.BR Appraisals'!P360&lt;&gt;""),P360,""))</f>
        <v/>
      </c>
      <c r="R360" s="59" t="str">
        <f>IF('Table 2 - MPS.BR Appraisals'!R360&lt;&gt;"",HLOOKUP(MID('Table 2 - MPS.BR Appraisals'!R360,5,1),$C$1:$I$2,2,0),IF(OR('Table 2 - MPS.BR Appraisals'!Q360&lt;&gt;"",'Table 2 - MPS.BR Appraisals'!Q360&lt;&gt;"",'Table 2 - MPS.BR Appraisals'!Q360&lt;&gt;""),Q360,""))</f>
        <v/>
      </c>
      <c r="S360" s="59" t="str">
        <f>IF('Table 2 - MPS.BR Appraisals'!S360&lt;&gt;"",HLOOKUP(MID('Table 2 - MPS.BR Appraisals'!S360,5,1),$C$1:$I$2,2,0),IF(OR('Table 2 - MPS.BR Appraisals'!R360&lt;&gt;"",'Table 2 - MPS.BR Appraisals'!R360&lt;&gt;"",'Table 2 - MPS.BR Appraisals'!R360&lt;&gt;""),R360,""))</f>
        <v/>
      </c>
      <c r="T360" s="59" t="str">
        <f>IF('Table 2 - MPS.BR Appraisals'!T360&lt;&gt;"",HLOOKUP(MID('Table 2 - MPS.BR Appraisals'!T360,5,1),$C$1:$I$2,2,0),IF(OR('Table 2 - MPS.BR Appraisals'!S360&lt;&gt;"",'Table 2 - MPS.BR Appraisals'!S360&lt;&gt;"",'Table 2 - MPS.BR Appraisals'!S360&lt;&gt;""),S360,""))</f>
        <v/>
      </c>
      <c r="U360" s="59" t="str">
        <f>IF('Table 2 - MPS.BR Appraisals'!U360&lt;&gt;"",HLOOKUP(MID('Table 2 - MPS.BR Appraisals'!U360,5,1),$C$1:$I$2,2,0),IF(OR('Table 2 - MPS.BR Appraisals'!T360&lt;&gt;"",'Table 2 - MPS.BR Appraisals'!T360&lt;&gt;"",'Table 2 - MPS.BR Appraisals'!T360&lt;&gt;""),T360,""))</f>
        <v/>
      </c>
      <c r="V360" s="59" t="str">
        <f>IF('Table 2 - MPS.BR Appraisals'!V360&lt;&gt;"",HLOOKUP(MID('Table 2 - MPS.BR Appraisals'!V360,5,1),$C$1:$I$2,2,0),IF(OR('Table 2 - MPS.BR Appraisals'!U360&lt;&gt;"",'Table 2 - MPS.BR Appraisals'!U360&lt;&gt;"",'Table 2 - MPS.BR Appraisals'!U360&lt;&gt;""),U360,""))</f>
        <v/>
      </c>
      <c r="W360" s="59" t="str">
        <f>IF('Table 2 - MPS.BR Appraisals'!W360&lt;&gt;"",HLOOKUP(MID('Table 2 - MPS.BR Appraisals'!W360,5,1),$C$1:$I$2,2,0),IF(OR('Table 2 - MPS.BR Appraisals'!V360&lt;&gt;"",'Table 2 - MPS.BR Appraisals'!V360&lt;&gt;"",'Table 2 - MPS.BR Appraisals'!V360&lt;&gt;""),V360,""))</f>
        <v/>
      </c>
      <c r="X360" s="59" t="str">
        <f>IF('Table 2 - MPS.BR Appraisals'!X360&lt;&gt;"",HLOOKUP(MID('Table 2 - MPS.BR Appraisals'!X360,5,1),$C$1:$I$2,2,0),IF(OR('Table 2 - MPS.BR Appraisals'!W360&lt;&gt;"",'Table 2 - MPS.BR Appraisals'!W360&lt;&gt;"",'Table 2 - MPS.BR Appraisals'!W360&lt;&gt;""),W360,""))</f>
        <v/>
      </c>
      <c r="Y360" s="59" t="str">
        <f>IF('Table 2 - MPS.BR Appraisals'!Y360&lt;&gt;"",HLOOKUP(MID('Table 2 - MPS.BR Appraisals'!Y360,5,1),$C$1:$I$2,2,0),IF(OR('Table 2 - MPS.BR Appraisals'!X360&lt;&gt;"",'Table 2 - MPS.BR Appraisals'!X360&lt;&gt;"",'Table 2 - MPS.BR Appraisals'!X360&lt;&gt;""),X360,""))</f>
        <v/>
      </c>
      <c r="Z360" s="59">
        <f>IF('Table 2 - MPS.BR Appraisals'!Z360&lt;&gt;"",HLOOKUP(MID('Table 2 - MPS.BR Appraisals'!Z360,5,1),$C$1:$I$2,2,0),IF(OR('Table 2 - MPS.BR Appraisals'!Y360&lt;&gt;"",'Table 2 - MPS.BR Appraisals'!Y360&lt;&gt;"",'Table 2 - MPS.BR Appraisals'!Y360&lt;&gt;""),Y360,""))</f>
        <v>2</v>
      </c>
      <c r="AA360" s="59">
        <f>IF('Table 2 - MPS.BR Appraisals'!AA360&lt;&gt;"",HLOOKUP(MID('Table 2 - MPS.BR Appraisals'!AA360,5,1),$C$1:$I$2,2,0),IF(OR('Table 2 - MPS.BR Appraisals'!Z360&lt;&gt;"",'Table 2 - MPS.BR Appraisals'!Z360&lt;&gt;"",'Table 2 - MPS.BR Appraisals'!Z360&lt;&gt;""),Z360,""))</f>
        <v>2</v>
      </c>
      <c r="AB360" s="59" t="str">
        <f>IF('Table 2 - MPS.BR Appraisals'!AB360&lt;&gt;"",HLOOKUP(MID('Table 2 - MPS.BR Appraisals'!AB360,5,1),$C$1:$I$2,2,0),IF(OR('Table 2 - MPS.BR Appraisals'!AA360&lt;&gt;"",'Table 2 - MPS.BR Appraisals'!AA360&lt;&gt;"",'Table 2 - MPS.BR Appraisals'!AA360&lt;&gt;""),AA360,""))</f>
        <v/>
      </c>
      <c r="AC360" s="59" t="str">
        <f>IF('Table 2 - MPS.BR Appraisals'!AC360&lt;&gt;"",HLOOKUP(MID('Table 2 - MPS.BR Appraisals'!AC360,5,1),$C$1:$I$2,2,0),IF(OR('Table 2 - MPS.BR Appraisals'!AB360&lt;&gt;"",'Table 2 - MPS.BR Appraisals'!AB360&lt;&gt;"",'Table 2 - MPS.BR Appraisals'!AB360&lt;&gt;""),AB360,""))</f>
        <v/>
      </c>
    </row>
    <row r="361" spans="2:29" ht="17.850000000000001" customHeight="1" x14ac:dyDescent="0.2">
      <c r="B361" s="35" t="s">
        <v>399</v>
      </c>
      <c r="C361" s="59" t="str">
        <f>IF('Table 2 - MPS.BR Appraisals'!C361&lt;&gt;"",HLOOKUP(MID('Table 2 - MPS.BR Appraisals'!C361,5,1),$C$1:$I$2,2,0),"")</f>
        <v/>
      </c>
      <c r="D361" s="59" t="str">
        <f>IF('Table 2 - MPS.BR Appraisals'!D361&lt;&gt;"",HLOOKUP(MID('Table 2 - MPS.BR Appraisals'!D361,5,1),$C$1:$I$2,2,0),IF('Table 2 - MPS.BR Appraisals'!C361&lt;&gt;"",C361,""))</f>
        <v/>
      </c>
      <c r="E361" s="59" t="str">
        <f>IF('Table 2 - MPS.BR Appraisals'!E361&lt;&gt;"",HLOOKUP(MID('Table 2 - MPS.BR Appraisals'!E361,5,1),$C$1:$I$2,2,0),IF(OR('Table 2 - MPS.BR Appraisals'!E361&lt;&gt;"",'Table 2 - MPS.BR Appraisals'!D361&lt;&gt;""),D361,""))</f>
        <v/>
      </c>
      <c r="F361" s="59" t="str">
        <f>IF('Table 2 - MPS.BR Appraisals'!F361&lt;&gt;"",HLOOKUP(MID('Table 2 - MPS.BR Appraisals'!F361,5,1),$C$1:$I$2,2,0),IF(OR('Table 2 - MPS.BR Appraisals'!E361&lt;&gt;"",'Table 2 - MPS.BR Appraisals'!E361&lt;&gt;"",'Table 2 - MPS.BR Appraisals'!E361&lt;&gt;""),E361,""))</f>
        <v/>
      </c>
      <c r="G361" s="59" t="str">
        <f>IF('Table 2 - MPS.BR Appraisals'!G361&lt;&gt;"",HLOOKUP(MID('Table 2 - MPS.BR Appraisals'!G361,5,1),$C$1:$I$2,2,0),IF(OR('Table 2 - MPS.BR Appraisals'!F361&lt;&gt;"",'Table 2 - MPS.BR Appraisals'!F361&lt;&gt;"",'Table 2 - MPS.BR Appraisals'!F361&lt;&gt;""),F361,""))</f>
        <v/>
      </c>
      <c r="H361" s="59" t="str">
        <f>IF('Table 2 - MPS.BR Appraisals'!H361&lt;&gt;"",HLOOKUP(MID('Table 2 - MPS.BR Appraisals'!H361,5,1),$C$1:$I$2,2,0),IF(OR('Table 2 - MPS.BR Appraisals'!G361&lt;&gt;"",'Table 2 - MPS.BR Appraisals'!G361&lt;&gt;"",'Table 2 - MPS.BR Appraisals'!G361&lt;&gt;""),G361,""))</f>
        <v/>
      </c>
      <c r="I361" s="59" t="str">
        <f>IF('Table 2 - MPS.BR Appraisals'!I361&lt;&gt;"",HLOOKUP(MID('Table 2 - MPS.BR Appraisals'!I361,5,1),$C$1:$I$2,2,0),IF(OR('Table 2 - MPS.BR Appraisals'!H361&lt;&gt;"",'Table 2 - MPS.BR Appraisals'!H361&lt;&gt;"",'Table 2 - MPS.BR Appraisals'!H361&lt;&gt;""),H361,""))</f>
        <v/>
      </c>
      <c r="J361" s="59" t="str">
        <f>IF('Table 2 - MPS.BR Appraisals'!J361&lt;&gt;"",HLOOKUP(MID('Table 2 - MPS.BR Appraisals'!J361,5,1),$C$1:$I$2,2,0),IF(OR('Table 2 - MPS.BR Appraisals'!I361&lt;&gt;"",'Table 2 - MPS.BR Appraisals'!I361&lt;&gt;"",'Table 2 - MPS.BR Appraisals'!I361&lt;&gt;""),I361,""))</f>
        <v/>
      </c>
      <c r="K361" s="59" t="str">
        <f>IF('Table 2 - MPS.BR Appraisals'!K361&lt;&gt;"",HLOOKUP(MID('Table 2 - MPS.BR Appraisals'!K361,5,1),$C$1:$I$2,2,0),IF(OR('Table 2 - MPS.BR Appraisals'!J361&lt;&gt;"",'Table 2 - MPS.BR Appraisals'!J361&lt;&gt;"",'Table 2 - MPS.BR Appraisals'!J361&lt;&gt;""),J361,""))</f>
        <v/>
      </c>
      <c r="L361" s="59" t="str">
        <f>IF('Table 2 - MPS.BR Appraisals'!L361&lt;&gt;"",HLOOKUP(MID('Table 2 - MPS.BR Appraisals'!L361,5,1),$C$1:$I$2,2,0),IF(OR('Table 2 - MPS.BR Appraisals'!K361&lt;&gt;"",'Table 2 - MPS.BR Appraisals'!K361&lt;&gt;"",'Table 2 - MPS.BR Appraisals'!K361&lt;&gt;""),K361,""))</f>
        <v/>
      </c>
      <c r="M361" s="59" t="str">
        <f>IF('Table 2 - MPS.BR Appraisals'!M361&lt;&gt;"",HLOOKUP(MID('Table 2 - MPS.BR Appraisals'!M361,5,1),$C$1:$I$2,2,0),IF(OR('Table 2 - MPS.BR Appraisals'!L361&lt;&gt;"",'Table 2 - MPS.BR Appraisals'!L361&lt;&gt;"",'Table 2 - MPS.BR Appraisals'!L361&lt;&gt;""),L361,""))</f>
        <v/>
      </c>
      <c r="N361" s="59" t="str">
        <f>IF('Table 2 - MPS.BR Appraisals'!N361&lt;&gt;"",HLOOKUP(MID('Table 2 - MPS.BR Appraisals'!N361,5,1),$C$1:$I$2,2,0),IF(OR('Table 2 - MPS.BR Appraisals'!M361&lt;&gt;"",'Table 2 - MPS.BR Appraisals'!M361&lt;&gt;"",'Table 2 - MPS.BR Appraisals'!M361&lt;&gt;""),M361,""))</f>
        <v/>
      </c>
      <c r="O361" s="59" t="str">
        <f>IF('Table 2 - MPS.BR Appraisals'!O361&lt;&gt;"",HLOOKUP(MID('Table 2 - MPS.BR Appraisals'!O361,5,1),$C$1:$I$2,2,0),IF(OR('Table 2 - MPS.BR Appraisals'!N361&lt;&gt;"",'Table 2 - MPS.BR Appraisals'!N361&lt;&gt;"",'Table 2 - MPS.BR Appraisals'!N361&lt;&gt;""),N361,""))</f>
        <v/>
      </c>
      <c r="P361" s="59" t="str">
        <f>IF('Table 2 - MPS.BR Appraisals'!P361&lt;&gt;"",HLOOKUP(MID('Table 2 - MPS.BR Appraisals'!P361,5,1),$C$1:$I$2,2,0),IF(OR('Table 2 - MPS.BR Appraisals'!O361&lt;&gt;"",'Table 2 - MPS.BR Appraisals'!O361&lt;&gt;"",'Table 2 - MPS.BR Appraisals'!O361&lt;&gt;""),O361,""))</f>
        <v/>
      </c>
      <c r="Q361" s="59" t="str">
        <f>IF('Table 2 - MPS.BR Appraisals'!Q361&lt;&gt;"",HLOOKUP(MID('Table 2 - MPS.BR Appraisals'!Q361,5,1),$C$1:$I$2,2,0),IF(OR('Table 2 - MPS.BR Appraisals'!P361&lt;&gt;"",'Table 2 - MPS.BR Appraisals'!P361&lt;&gt;"",'Table 2 - MPS.BR Appraisals'!P361&lt;&gt;""),P361,""))</f>
        <v/>
      </c>
      <c r="R361" s="59" t="str">
        <f>IF('Table 2 - MPS.BR Appraisals'!R361&lt;&gt;"",HLOOKUP(MID('Table 2 - MPS.BR Appraisals'!R361,5,1),$C$1:$I$2,2,0),IF(OR('Table 2 - MPS.BR Appraisals'!Q361&lt;&gt;"",'Table 2 - MPS.BR Appraisals'!Q361&lt;&gt;"",'Table 2 - MPS.BR Appraisals'!Q361&lt;&gt;""),Q361,""))</f>
        <v/>
      </c>
      <c r="S361" s="59" t="str">
        <f>IF('Table 2 - MPS.BR Appraisals'!S361&lt;&gt;"",HLOOKUP(MID('Table 2 - MPS.BR Appraisals'!S361,5,1),$C$1:$I$2,2,0),IF(OR('Table 2 - MPS.BR Appraisals'!R361&lt;&gt;"",'Table 2 - MPS.BR Appraisals'!R361&lt;&gt;"",'Table 2 - MPS.BR Appraisals'!R361&lt;&gt;""),R361,""))</f>
        <v/>
      </c>
      <c r="T361" s="59" t="str">
        <f>IF('Table 2 - MPS.BR Appraisals'!T361&lt;&gt;"",HLOOKUP(MID('Table 2 - MPS.BR Appraisals'!T361,5,1),$C$1:$I$2,2,0),IF(OR('Table 2 - MPS.BR Appraisals'!S361&lt;&gt;"",'Table 2 - MPS.BR Appraisals'!S361&lt;&gt;"",'Table 2 - MPS.BR Appraisals'!S361&lt;&gt;""),S361,""))</f>
        <v/>
      </c>
      <c r="U361" s="59">
        <f>IF('Table 2 - MPS.BR Appraisals'!U361&lt;&gt;"",HLOOKUP(MID('Table 2 - MPS.BR Appraisals'!U361,5,1),$C$1:$I$2,2,0),IF(OR('Table 2 - MPS.BR Appraisals'!T361&lt;&gt;"",'Table 2 - MPS.BR Appraisals'!T361&lt;&gt;"",'Table 2 - MPS.BR Appraisals'!T361&lt;&gt;""),T361,""))</f>
        <v>1</v>
      </c>
      <c r="V361" s="59">
        <f>IF('Table 2 - MPS.BR Appraisals'!V361&lt;&gt;"",HLOOKUP(MID('Table 2 - MPS.BR Appraisals'!V361,5,1),$C$1:$I$2,2,0),IF(OR('Table 2 - MPS.BR Appraisals'!U361&lt;&gt;"",'Table 2 - MPS.BR Appraisals'!U361&lt;&gt;"",'Table 2 - MPS.BR Appraisals'!U361&lt;&gt;""),U361,""))</f>
        <v>1</v>
      </c>
      <c r="W361" s="59" t="str">
        <f>IF('Table 2 - MPS.BR Appraisals'!W361&lt;&gt;"",HLOOKUP(MID('Table 2 - MPS.BR Appraisals'!W361,5,1),$C$1:$I$2,2,0),IF(OR('Table 2 - MPS.BR Appraisals'!V361&lt;&gt;"",'Table 2 - MPS.BR Appraisals'!V361&lt;&gt;"",'Table 2 - MPS.BR Appraisals'!V361&lt;&gt;""),V361,""))</f>
        <v/>
      </c>
      <c r="X361" s="59">
        <f>IF('Table 2 - MPS.BR Appraisals'!X361&lt;&gt;"",HLOOKUP(MID('Table 2 - MPS.BR Appraisals'!X361,5,1),$C$1:$I$2,2,0),IF(OR('Table 2 - MPS.BR Appraisals'!W361&lt;&gt;"",'Table 2 - MPS.BR Appraisals'!W361&lt;&gt;"",'Table 2 - MPS.BR Appraisals'!W361&lt;&gt;""),W361,""))</f>
        <v>1</v>
      </c>
      <c r="Y361" s="59">
        <f>IF('Table 2 - MPS.BR Appraisals'!Y361&lt;&gt;"",HLOOKUP(MID('Table 2 - MPS.BR Appraisals'!Y361,5,1),$C$1:$I$2,2,0),IF(OR('Table 2 - MPS.BR Appraisals'!X361&lt;&gt;"",'Table 2 - MPS.BR Appraisals'!X361&lt;&gt;"",'Table 2 - MPS.BR Appraisals'!X361&lt;&gt;""),X361,""))</f>
        <v>1</v>
      </c>
      <c r="Z361" s="59" t="str">
        <f>IF('Table 2 - MPS.BR Appraisals'!Z361&lt;&gt;"",HLOOKUP(MID('Table 2 - MPS.BR Appraisals'!Z361,5,1),$C$1:$I$2,2,0),IF(OR('Table 2 - MPS.BR Appraisals'!Y361&lt;&gt;"",'Table 2 - MPS.BR Appraisals'!Y361&lt;&gt;"",'Table 2 - MPS.BR Appraisals'!Y361&lt;&gt;""),Y361,""))</f>
        <v/>
      </c>
      <c r="AA361" s="59" t="str">
        <f>IF('Table 2 - MPS.BR Appraisals'!AA361&lt;&gt;"",HLOOKUP(MID('Table 2 - MPS.BR Appraisals'!AA361,5,1),$C$1:$I$2,2,0),IF(OR('Table 2 - MPS.BR Appraisals'!Z361&lt;&gt;"",'Table 2 - MPS.BR Appraisals'!Z361&lt;&gt;"",'Table 2 - MPS.BR Appraisals'!Z361&lt;&gt;""),Z361,""))</f>
        <v/>
      </c>
      <c r="AB361" s="59" t="str">
        <f>IF('Table 2 - MPS.BR Appraisals'!AB361&lt;&gt;"",HLOOKUP(MID('Table 2 - MPS.BR Appraisals'!AB361,5,1),$C$1:$I$2,2,0),IF(OR('Table 2 - MPS.BR Appraisals'!AA361&lt;&gt;"",'Table 2 - MPS.BR Appraisals'!AA361&lt;&gt;"",'Table 2 - MPS.BR Appraisals'!AA361&lt;&gt;""),AA361,""))</f>
        <v/>
      </c>
      <c r="AC361" s="59" t="str">
        <f>IF('Table 2 - MPS.BR Appraisals'!AC361&lt;&gt;"",HLOOKUP(MID('Table 2 - MPS.BR Appraisals'!AC361,5,1),$C$1:$I$2,2,0),IF(OR('Table 2 - MPS.BR Appraisals'!AB361&lt;&gt;"",'Table 2 - MPS.BR Appraisals'!AB361&lt;&gt;"",'Table 2 - MPS.BR Appraisals'!AB361&lt;&gt;""),AB361,""))</f>
        <v/>
      </c>
    </row>
    <row r="362" spans="2:29" ht="17.850000000000001" customHeight="1" x14ac:dyDescent="0.2">
      <c r="B362" s="35" t="s">
        <v>400</v>
      </c>
      <c r="C362" s="59" t="str">
        <f>IF('Table 2 - MPS.BR Appraisals'!C362&lt;&gt;"",HLOOKUP(MID('Table 2 - MPS.BR Appraisals'!C362,5,1),$C$1:$I$2,2,0),"")</f>
        <v/>
      </c>
      <c r="D362" s="59" t="str">
        <f>IF('Table 2 - MPS.BR Appraisals'!D362&lt;&gt;"",HLOOKUP(MID('Table 2 - MPS.BR Appraisals'!D362,5,1),$C$1:$I$2,2,0),IF('Table 2 - MPS.BR Appraisals'!C362&lt;&gt;"",C362,""))</f>
        <v/>
      </c>
      <c r="E362" s="59" t="str">
        <f>IF('Table 2 - MPS.BR Appraisals'!E362&lt;&gt;"",HLOOKUP(MID('Table 2 - MPS.BR Appraisals'!E362,5,1),$C$1:$I$2,2,0),IF(OR('Table 2 - MPS.BR Appraisals'!E362&lt;&gt;"",'Table 2 - MPS.BR Appraisals'!D362&lt;&gt;""),D362,""))</f>
        <v/>
      </c>
      <c r="F362" s="59" t="str">
        <f>IF('Table 2 - MPS.BR Appraisals'!F362&lt;&gt;"",HLOOKUP(MID('Table 2 - MPS.BR Appraisals'!F362,5,1),$C$1:$I$2,2,0),IF(OR('Table 2 - MPS.BR Appraisals'!E362&lt;&gt;"",'Table 2 - MPS.BR Appraisals'!E362&lt;&gt;"",'Table 2 - MPS.BR Appraisals'!E362&lt;&gt;""),E362,""))</f>
        <v/>
      </c>
      <c r="G362" s="59" t="str">
        <f>IF('Table 2 - MPS.BR Appraisals'!G362&lt;&gt;"",HLOOKUP(MID('Table 2 - MPS.BR Appraisals'!G362,5,1),$C$1:$I$2,2,0),IF(OR('Table 2 - MPS.BR Appraisals'!F362&lt;&gt;"",'Table 2 - MPS.BR Appraisals'!F362&lt;&gt;"",'Table 2 - MPS.BR Appraisals'!F362&lt;&gt;""),F362,""))</f>
        <v/>
      </c>
      <c r="H362" s="59" t="str">
        <f>IF('Table 2 - MPS.BR Appraisals'!H362&lt;&gt;"",HLOOKUP(MID('Table 2 - MPS.BR Appraisals'!H362,5,1),$C$1:$I$2,2,0),IF(OR('Table 2 - MPS.BR Appraisals'!G362&lt;&gt;"",'Table 2 - MPS.BR Appraisals'!G362&lt;&gt;"",'Table 2 - MPS.BR Appraisals'!G362&lt;&gt;""),G362,""))</f>
        <v/>
      </c>
      <c r="I362" s="59" t="str">
        <f>IF('Table 2 - MPS.BR Appraisals'!I362&lt;&gt;"",HLOOKUP(MID('Table 2 - MPS.BR Appraisals'!I362,5,1),$C$1:$I$2,2,0),IF(OR('Table 2 - MPS.BR Appraisals'!H362&lt;&gt;"",'Table 2 - MPS.BR Appraisals'!H362&lt;&gt;"",'Table 2 - MPS.BR Appraisals'!H362&lt;&gt;""),H362,""))</f>
        <v/>
      </c>
      <c r="J362" s="59" t="str">
        <f>IF('Table 2 - MPS.BR Appraisals'!J362&lt;&gt;"",HLOOKUP(MID('Table 2 - MPS.BR Appraisals'!J362,5,1),$C$1:$I$2,2,0),IF(OR('Table 2 - MPS.BR Appraisals'!I362&lt;&gt;"",'Table 2 - MPS.BR Appraisals'!I362&lt;&gt;"",'Table 2 - MPS.BR Appraisals'!I362&lt;&gt;""),I362,""))</f>
        <v/>
      </c>
      <c r="K362" s="59" t="str">
        <f>IF('Table 2 - MPS.BR Appraisals'!K362&lt;&gt;"",HLOOKUP(MID('Table 2 - MPS.BR Appraisals'!K362,5,1),$C$1:$I$2,2,0),IF(OR('Table 2 - MPS.BR Appraisals'!J362&lt;&gt;"",'Table 2 - MPS.BR Appraisals'!J362&lt;&gt;"",'Table 2 - MPS.BR Appraisals'!J362&lt;&gt;""),J362,""))</f>
        <v/>
      </c>
      <c r="L362" s="59" t="str">
        <f>IF('Table 2 - MPS.BR Appraisals'!L362&lt;&gt;"",HLOOKUP(MID('Table 2 - MPS.BR Appraisals'!L362,5,1),$C$1:$I$2,2,0),IF(OR('Table 2 - MPS.BR Appraisals'!K362&lt;&gt;"",'Table 2 - MPS.BR Appraisals'!K362&lt;&gt;"",'Table 2 - MPS.BR Appraisals'!K362&lt;&gt;""),K362,""))</f>
        <v/>
      </c>
      <c r="M362" s="59" t="str">
        <f>IF('Table 2 - MPS.BR Appraisals'!M362&lt;&gt;"",HLOOKUP(MID('Table 2 - MPS.BR Appraisals'!M362,5,1),$C$1:$I$2,2,0),IF(OR('Table 2 - MPS.BR Appraisals'!L362&lt;&gt;"",'Table 2 - MPS.BR Appraisals'!L362&lt;&gt;"",'Table 2 - MPS.BR Appraisals'!L362&lt;&gt;""),L362,""))</f>
        <v/>
      </c>
      <c r="N362" s="59" t="str">
        <f>IF('Table 2 - MPS.BR Appraisals'!N362&lt;&gt;"",HLOOKUP(MID('Table 2 - MPS.BR Appraisals'!N362,5,1),$C$1:$I$2,2,0),IF(OR('Table 2 - MPS.BR Appraisals'!M362&lt;&gt;"",'Table 2 - MPS.BR Appraisals'!M362&lt;&gt;"",'Table 2 - MPS.BR Appraisals'!M362&lt;&gt;""),M362,""))</f>
        <v/>
      </c>
      <c r="O362" s="59" t="str">
        <f>IF('Table 2 - MPS.BR Appraisals'!O362&lt;&gt;"",HLOOKUP(MID('Table 2 - MPS.BR Appraisals'!O362,5,1),$C$1:$I$2,2,0),IF(OR('Table 2 - MPS.BR Appraisals'!N362&lt;&gt;"",'Table 2 - MPS.BR Appraisals'!N362&lt;&gt;"",'Table 2 - MPS.BR Appraisals'!N362&lt;&gt;""),N362,""))</f>
        <v/>
      </c>
      <c r="P362" s="59" t="str">
        <f>IF('Table 2 - MPS.BR Appraisals'!P362&lt;&gt;"",HLOOKUP(MID('Table 2 - MPS.BR Appraisals'!P362,5,1),$C$1:$I$2,2,0),IF(OR('Table 2 - MPS.BR Appraisals'!O362&lt;&gt;"",'Table 2 - MPS.BR Appraisals'!O362&lt;&gt;"",'Table 2 - MPS.BR Appraisals'!O362&lt;&gt;""),O362,""))</f>
        <v/>
      </c>
      <c r="Q362" s="59" t="str">
        <f>IF('Table 2 - MPS.BR Appraisals'!Q362&lt;&gt;"",HLOOKUP(MID('Table 2 - MPS.BR Appraisals'!Q362,5,1),$C$1:$I$2,2,0),IF(OR('Table 2 - MPS.BR Appraisals'!P362&lt;&gt;"",'Table 2 - MPS.BR Appraisals'!P362&lt;&gt;"",'Table 2 - MPS.BR Appraisals'!P362&lt;&gt;""),P362,""))</f>
        <v/>
      </c>
      <c r="R362" s="59" t="str">
        <f>IF('Table 2 - MPS.BR Appraisals'!R362&lt;&gt;"",HLOOKUP(MID('Table 2 - MPS.BR Appraisals'!R362,5,1),$C$1:$I$2,2,0),IF(OR('Table 2 - MPS.BR Appraisals'!Q362&lt;&gt;"",'Table 2 - MPS.BR Appraisals'!Q362&lt;&gt;"",'Table 2 - MPS.BR Appraisals'!Q362&lt;&gt;""),Q362,""))</f>
        <v/>
      </c>
      <c r="S362" s="59" t="str">
        <f>IF('Table 2 - MPS.BR Appraisals'!S362&lt;&gt;"",HLOOKUP(MID('Table 2 - MPS.BR Appraisals'!S362,5,1),$C$1:$I$2,2,0),IF(OR('Table 2 - MPS.BR Appraisals'!R362&lt;&gt;"",'Table 2 - MPS.BR Appraisals'!R362&lt;&gt;"",'Table 2 - MPS.BR Appraisals'!R362&lt;&gt;""),R362,""))</f>
        <v/>
      </c>
      <c r="T362" s="59" t="str">
        <f>IF('Table 2 - MPS.BR Appraisals'!T362&lt;&gt;"",HLOOKUP(MID('Table 2 - MPS.BR Appraisals'!T362,5,1),$C$1:$I$2,2,0),IF(OR('Table 2 - MPS.BR Appraisals'!S362&lt;&gt;"",'Table 2 - MPS.BR Appraisals'!S362&lt;&gt;"",'Table 2 - MPS.BR Appraisals'!S362&lt;&gt;""),S362,""))</f>
        <v/>
      </c>
      <c r="U362" s="59" t="str">
        <f>IF('Table 2 - MPS.BR Appraisals'!U362&lt;&gt;"",HLOOKUP(MID('Table 2 - MPS.BR Appraisals'!U362,5,1),$C$1:$I$2,2,0),IF(OR('Table 2 - MPS.BR Appraisals'!T362&lt;&gt;"",'Table 2 - MPS.BR Appraisals'!T362&lt;&gt;"",'Table 2 - MPS.BR Appraisals'!T362&lt;&gt;""),T362,""))</f>
        <v/>
      </c>
      <c r="V362" s="59" t="str">
        <f>IF('Table 2 - MPS.BR Appraisals'!V362&lt;&gt;"",HLOOKUP(MID('Table 2 - MPS.BR Appraisals'!V362,5,1),$C$1:$I$2,2,0),IF(OR('Table 2 - MPS.BR Appraisals'!U362&lt;&gt;"",'Table 2 - MPS.BR Appraisals'!U362&lt;&gt;"",'Table 2 - MPS.BR Appraisals'!U362&lt;&gt;""),U362,""))</f>
        <v/>
      </c>
      <c r="W362" s="59" t="str">
        <f>IF('Table 2 - MPS.BR Appraisals'!W362&lt;&gt;"",HLOOKUP(MID('Table 2 - MPS.BR Appraisals'!W362,5,1),$C$1:$I$2,2,0),IF(OR('Table 2 - MPS.BR Appraisals'!V362&lt;&gt;"",'Table 2 - MPS.BR Appraisals'!V362&lt;&gt;"",'Table 2 - MPS.BR Appraisals'!V362&lt;&gt;""),V362,""))</f>
        <v/>
      </c>
      <c r="X362" s="59">
        <f>IF('Table 2 - MPS.BR Appraisals'!X362&lt;&gt;"",HLOOKUP(MID('Table 2 - MPS.BR Appraisals'!X362,5,1),$C$1:$I$2,2,0),IF(OR('Table 2 - MPS.BR Appraisals'!W362&lt;&gt;"",'Table 2 - MPS.BR Appraisals'!W362&lt;&gt;"",'Table 2 - MPS.BR Appraisals'!W362&lt;&gt;""),W362,""))</f>
        <v>1</v>
      </c>
      <c r="Y362" s="59">
        <f>IF('Table 2 - MPS.BR Appraisals'!Y362&lt;&gt;"",HLOOKUP(MID('Table 2 - MPS.BR Appraisals'!Y362,5,1),$C$1:$I$2,2,0),IF(OR('Table 2 - MPS.BR Appraisals'!X362&lt;&gt;"",'Table 2 - MPS.BR Appraisals'!X362&lt;&gt;"",'Table 2 - MPS.BR Appraisals'!X362&lt;&gt;""),X362,""))</f>
        <v>1</v>
      </c>
      <c r="Z362" s="59" t="str">
        <f>IF('Table 2 - MPS.BR Appraisals'!Z362&lt;&gt;"",HLOOKUP(MID('Table 2 - MPS.BR Appraisals'!Z362,5,1),$C$1:$I$2,2,0),IF(OR('Table 2 - MPS.BR Appraisals'!Y362&lt;&gt;"",'Table 2 - MPS.BR Appraisals'!Y362&lt;&gt;"",'Table 2 - MPS.BR Appraisals'!Y362&lt;&gt;""),Y362,""))</f>
        <v/>
      </c>
      <c r="AA362" s="59" t="str">
        <f>IF('Table 2 - MPS.BR Appraisals'!AA362&lt;&gt;"",HLOOKUP(MID('Table 2 - MPS.BR Appraisals'!AA362,5,1),$C$1:$I$2,2,0),IF(OR('Table 2 - MPS.BR Appraisals'!Z362&lt;&gt;"",'Table 2 - MPS.BR Appraisals'!Z362&lt;&gt;"",'Table 2 - MPS.BR Appraisals'!Z362&lt;&gt;""),Z362,""))</f>
        <v/>
      </c>
      <c r="AB362" s="59" t="str">
        <f>IF('Table 2 - MPS.BR Appraisals'!AB362&lt;&gt;"",HLOOKUP(MID('Table 2 - MPS.BR Appraisals'!AB362,5,1),$C$1:$I$2,2,0),IF(OR('Table 2 - MPS.BR Appraisals'!AA362&lt;&gt;"",'Table 2 - MPS.BR Appraisals'!AA362&lt;&gt;"",'Table 2 - MPS.BR Appraisals'!AA362&lt;&gt;""),AA362,""))</f>
        <v/>
      </c>
      <c r="AC362" s="59" t="str">
        <f>IF('Table 2 - MPS.BR Appraisals'!AC362&lt;&gt;"",HLOOKUP(MID('Table 2 - MPS.BR Appraisals'!AC362,5,1),$C$1:$I$2,2,0),IF(OR('Table 2 - MPS.BR Appraisals'!AB362&lt;&gt;"",'Table 2 - MPS.BR Appraisals'!AB362&lt;&gt;"",'Table 2 - MPS.BR Appraisals'!AB362&lt;&gt;""),AB362,""))</f>
        <v/>
      </c>
    </row>
    <row r="363" spans="2:29" ht="17.850000000000001" customHeight="1" x14ac:dyDescent="0.2">
      <c r="B363" s="35" t="s">
        <v>401</v>
      </c>
      <c r="C363" s="59" t="str">
        <f>IF('Table 2 - MPS.BR Appraisals'!C363&lt;&gt;"",HLOOKUP(MID('Table 2 - MPS.BR Appraisals'!C363,5,1),$C$1:$I$2,2,0),"")</f>
        <v/>
      </c>
      <c r="D363" s="59" t="str">
        <f>IF('Table 2 - MPS.BR Appraisals'!D363&lt;&gt;"",HLOOKUP(MID('Table 2 - MPS.BR Appraisals'!D363,5,1),$C$1:$I$2,2,0),IF('Table 2 - MPS.BR Appraisals'!C363&lt;&gt;"",C363,""))</f>
        <v/>
      </c>
      <c r="E363" s="59" t="str">
        <f>IF('Table 2 - MPS.BR Appraisals'!E363&lt;&gt;"",HLOOKUP(MID('Table 2 - MPS.BR Appraisals'!E363,5,1),$C$1:$I$2,2,0),IF(OR('Table 2 - MPS.BR Appraisals'!E363&lt;&gt;"",'Table 2 - MPS.BR Appraisals'!D363&lt;&gt;""),D363,""))</f>
        <v/>
      </c>
      <c r="F363" s="59" t="str">
        <f>IF('Table 2 - MPS.BR Appraisals'!F363&lt;&gt;"",HLOOKUP(MID('Table 2 - MPS.BR Appraisals'!F363,5,1),$C$1:$I$2,2,0),IF(OR('Table 2 - MPS.BR Appraisals'!E363&lt;&gt;"",'Table 2 - MPS.BR Appraisals'!E363&lt;&gt;"",'Table 2 - MPS.BR Appraisals'!E363&lt;&gt;""),E363,""))</f>
        <v/>
      </c>
      <c r="G363" s="59" t="str">
        <f>IF('Table 2 - MPS.BR Appraisals'!G363&lt;&gt;"",HLOOKUP(MID('Table 2 - MPS.BR Appraisals'!G363,5,1),$C$1:$I$2,2,0),IF(OR('Table 2 - MPS.BR Appraisals'!F363&lt;&gt;"",'Table 2 - MPS.BR Appraisals'!F363&lt;&gt;"",'Table 2 - MPS.BR Appraisals'!F363&lt;&gt;""),F363,""))</f>
        <v/>
      </c>
      <c r="H363" s="59" t="str">
        <f>IF('Table 2 - MPS.BR Appraisals'!H363&lt;&gt;"",HLOOKUP(MID('Table 2 - MPS.BR Appraisals'!H363,5,1),$C$1:$I$2,2,0),IF(OR('Table 2 - MPS.BR Appraisals'!G363&lt;&gt;"",'Table 2 - MPS.BR Appraisals'!G363&lt;&gt;"",'Table 2 - MPS.BR Appraisals'!G363&lt;&gt;""),G363,""))</f>
        <v/>
      </c>
      <c r="I363" s="59" t="str">
        <f>IF('Table 2 - MPS.BR Appraisals'!I363&lt;&gt;"",HLOOKUP(MID('Table 2 - MPS.BR Appraisals'!I363,5,1),$C$1:$I$2,2,0),IF(OR('Table 2 - MPS.BR Appraisals'!H363&lt;&gt;"",'Table 2 - MPS.BR Appraisals'!H363&lt;&gt;"",'Table 2 - MPS.BR Appraisals'!H363&lt;&gt;""),H363,""))</f>
        <v/>
      </c>
      <c r="J363" s="59" t="str">
        <f>IF('Table 2 - MPS.BR Appraisals'!J363&lt;&gt;"",HLOOKUP(MID('Table 2 - MPS.BR Appraisals'!J363,5,1),$C$1:$I$2,2,0),IF(OR('Table 2 - MPS.BR Appraisals'!I363&lt;&gt;"",'Table 2 - MPS.BR Appraisals'!I363&lt;&gt;"",'Table 2 - MPS.BR Appraisals'!I363&lt;&gt;""),I363,""))</f>
        <v/>
      </c>
      <c r="K363" s="59" t="str">
        <f>IF('Table 2 - MPS.BR Appraisals'!K363&lt;&gt;"",HLOOKUP(MID('Table 2 - MPS.BR Appraisals'!K363,5,1),$C$1:$I$2,2,0),IF(OR('Table 2 - MPS.BR Appraisals'!J363&lt;&gt;"",'Table 2 - MPS.BR Appraisals'!J363&lt;&gt;"",'Table 2 - MPS.BR Appraisals'!J363&lt;&gt;""),J363,""))</f>
        <v/>
      </c>
      <c r="L363" s="59" t="str">
        <f>IF('Table 2 - MPS.BR Appraisals'!L363&lt;&gt;"",HLOOKUP(MID('Table 2 - MPS.BR Appraisals'!L363,5,1),$C$1:$I$2,2,0),IF(OR('Table 2 - MPS.BR Appraisals'!K363&lt;&gt;"",'Table 2 - MPS.BR Appraisals'!K363&lt;&gt;"",'Table 2 - MPS.BR Appraisals'!K363&lt;&gt;""),K363,""))</f>
        <v/>
      </c>
      <c r="M363" s="59" t="str">
        <f>IF('Table 2 - MPS.BR Appraisals'!M363&lt;&gt;"",HLOOKUP(MID('Table 2 - MPS.BR Appraisals'!M363,5,1),$C$1:$I$2,2,0),IF(OR('Table 2 - MPS.BR Appraisals'!L363&lt;&gt;"",'Table 2 - MPS.BR Appraisals'!L363&lt;&gt;"",'Table 2 - MPS.BR Appraisals'!L363&lt;&gt;""),L363,""))</f>
        <v/>
      </c>
      <c r="N363" s="59" t="str">
        <f>IF('Table 2 - MPS.BR Appraisals'!N363&lt;&gt;"",HLOOKUP(MID('Table 2 - MPS.BR Appraisals'!N363,5,1),$C$1:$I$2,2,0),IF(OR('Table 2 - MPS.BR Appraisals'!M363&lt;&gt;"",'Table 2 - MPS.BR Appraisals'!M363&lt;&gt;"",'Table 2 - MPS.BR Appraisals'!M363&lt;&gt;""),M363,""))</f>
        <v/>
      </c>
      <c r="O363" s="59" t="str">
        <f>IF('Table 2 - MPS.BR Appraisals'!O363&lt;&gt;"",HLOOKUP(MID('Table 2 - MPS.BR Appraisals'!O363,5,1),$C$1:$I$2,2,0),IF(OR('Table 2 - MPS.BR Appraisals'!N363&lt;&gt;"",'Table 2 - MPS.BR Appraisals'!N363&lt;&gt;"",'Table 2 - MPS.BR Appraisals'!N363&lt;&gt;""),N363,""))</f>
        <v/>
      </c>
      <c r="P363" s="59" t="str">
        <f>IF('Table 2 - MPS.BR Appraisals'!P363&lt;&gt;"",HLOOKUP(MID('Table 2 - MPS.BR Appraisals'!P363,5,1),$C$1:$I$2,2,0),IF(OR('Table 2 - MPS.BR Appraisals'!O363&lt;&gt;"",'Table 2 - MPS.BR Appraisals'!O363&lt;&gt;"",'Table 2 - MPS.BR Appraisals'!O363&lt;&gt;""),O363,""))</f>
        <v/>
      </c>
      <c r="Q363" s="59" t="str">
        <f>IF('Table 2 - MPS.BR Appraisals'!Q363&lt;&gt;"",HLOOKUP(MID('Table 2 - MPS.BR Appraisals'!Q363,5,1),$C$1:$I$2,2,0),IF(OR('Table 2 - MPS.BR Appraisals'!P363&lt;&gt;"",'Table 2 - MPS.BR Appraisals'!P363&lt;&gt;"",'Table 2 - MPS.BR Appraisals'!P363&lt;&gt;""),P363,""))</f>
        <v/>
      </c>
      <c r="R363" s="59" t="str">
        <f>IF('Table 2 - MPS.BR Appraisals'!R363&lt;&gt;"",HLOOKUP(MID('Table 2 - MPS.BR Appraisals'!R363,5,1),$C$1:$I$2,2,0),IF(OR('Table 2 - MPS.BR Appraisals'!Q363&lt;&gt;"",'Table 2 - MPS.BR Appraisals'!Q363&lt;&gt;"",'Table 2 - MPS.BR Appraisals'!Q363&lt;&gt;""),Q363,""))</f>
        <v/>
      </c>
      <c r="S363" s="59" t="str">
        <f>IF('Table 2 - MPS.BR Appraisals'!S363&lt;&gt;"",HLOOKUP(MID('Table 2 - MPS.BR Appraisals'!S363,5,1),$C$1:$I$2,2,0),IF(OR('Table 2 - MPS.BR Appraisals'!R363&lt;&gt;"",'Table 2 - MPS.BR Appraisals'!R363&lt;&gt;"",'Table 2 - MPS.BR Appraisals'!R363&lt;&gt;""),R363,""))</f>
        <v/>
      </c>
      <c r="T363" s="59" t="str">
        <f>IF('Table 2 - MPS.BR Appraisals'!T363&lt;&gt;"",HLOOKUP(MID('Table 2 - MPS.BR Appraisals'!T363,5,1),$C$1:$I$2,2,0),IF(OR('Table 2 - MPS.BR Appraisals'!S363&lt;&gt;"",'Table 2 - MPS.BR Appraisals'!S363&lt;&gt;"",'Table 2 - MPS.BR Appraisals'!S363&lt;&gt;""),S363,""))</f>
        <v/>
      </c>
      <c r="U363" s="59" t="str">
        <f>IF('Table 2 - MPS.BR Appraisals'!U363&lt;&gt;"",HLOOKUP(MID('Table 2 - MPS.BR Appraisals'!U363,5,1),$C$1:$I$2,2,0),IF(OR('Table 2 - MPS.BR Appraisals'!T363&lt;&gt;"",'Table 2 - MPS.BR Appraisals'!T363&lt;&gt;"",'Table 2 - MPS.BR Appraisals'!T363&lt;&gt;""),T363,""))</f>
        <v/>
      </c>
      <c r="V363" s="59">
        <f>IF('Table 2 - MPS.BR Appraisals'!V363&lt;&gt;"",HLOOKUP(MID('Table 2 - MPS.BR Appraisals'!V363,5,1),$C$1:$I$2,2,0),IF(OR('Table 2 - MPS.BR Appraisals'!U363&lt;&gt;"",'Table 2 - MPS.BR Appraisals'!U363&lt;&gt;"",'Table 2 - MPS.BR Appraisals'!U363&lt;&gt;""),U363,""))</f>
        <v>2</v>
      </c>
      <c r="W363" s="59">
        <f>IF('Table 2 - MPS.BR Appraisals'!W363&lt;&gt;"",HLOOKUP(MID('Table 2 - MPS.BR Appraisals'!W363,5,1),$C$1:$I$2,2,0),IF(OR('Table 2 - MPS.BR Appraisals'!V363&lt;&gt;"",'Table 2 - MPS.BR Appraisals'!V363&lt;&gt;"",'Table 2 - MPS.BR Appraisals'!V363&lt;&gt;""),V363,""))</f>
        <v>2</v>
      </c>
      <c r="X363" s="59" t="str">
        <f>IF('Table 2 - MPS.BR Appraisals'!X363&lt;&gt;"",HLOOKUP(MID('Table 2 - MPS.BR Appraisals'!X363,5,1),$C$1:$I$2,2,0),IF(OR('Table 2 - MPS.BR Appraisals'!W363&lt;&gt;"",'Table 2 - MPS.BR Appraisals'!W363&lt;&gt;"",'Table 2 - MPS.BR Appraisals'!W363&lt;&gt;""),W363,""))</f>
        <v/>
      </c>
      <c r="Y363" s="59" t="str">
        <f>IF('Table 2 - MPS.BR Appraisals'!Y363&lt;&gt;"",HLOOKUP(MID('Table 2 - MPS.BR Appraisals'!Y363,5,1),$C$1:$I$2,2,0),IF(OR('Table 2 - MPS.BR Appraisals'!X363&lt;&gt;"",'Table 2 - MPS.BR Appraisals'!X363&lt;&gt;"",'Table 2 - MPS.BR Appraisals'!X363&lt;&gt;""),X363,""))</f>
        <v/>
      </c>
      <c r="Z363" s="59" t="str">
        <f>IF('Table 2 - MPS.BR Appraisals'!Z363&lt;&gt;"",HLOOKUP(MID('Table 2 - MPS.BR Appraisals'!Z363,5,1),$C$1:$I$2,2,0),IF(OR('Table 2 - MPS.BR Appraisals'!Y363&lt;&gt;"",'Table 2 - MPS.BR Appraisals'!Y363&lt;&gt;"",'Table 2 - MPS.BR Appraisals'!Y363&lt;&gt;""),Y363,""))</f>
        <v/>
      </c>
      <c r="AA363" s="59" t="str">
        <f>IF('Table 2 - MPS.BR Appraisals'!AA363&lt;&gt;"",HLOOKUP(MID('Table 2 - MPS.BR Appraisals'!AA363,5,1),$C$1:$I$2,2,0),IF(OR('Table 2 - MPS.BR Appraisals'!Z363&lt;&gt;"",'Table 2 - MPS.BR Appraisals'!Z363&lt;&gt;"",'Table 2 - MPS.BR Appraisals'!Z363&lt;&gt;""),Z363,""))</f>
        <v/>
      </c>
      <c r="AB363" s="59" t="str">
        <f>IF('Table 2 - MPS.BR Appraisals'!AB363&lt;&gt;"",HLOOKUP(MID('Table 2 - MPS.BR Appraisals'!AB363,5,1),$C$1:$I$2,2,0),IF(OR('Table 2 - MPS.BR Appraisals'!AA363&lt;&gt;"",'Table 2 - MPS.BR Appraisals'!AA363&lt;&gt;"",'Table 2 - MPS.BR Appraisals'!AA363&lt;&gt;""),AA363,""))</f>
        <v/>
      </c>
      <c r="AC363" s="59" t="str">
        <f>IF('Table 2 - MPS.BR Appraisals'!AC363&lt;&gt;"",HLOOKUP(MID('Table 2 - MPS.BR Appraisals'!AC363,5,1),$C$1:$I$2,2,0),IF(OR('Table 2 - MPS.BR Appraisals'!AB363&lt;&gt;"",'Table 2 - MPS.BR Appraisals'!AB363&lt;&gt;"",'Table 2 - MPS.BR Appraisals'!AB363&lt;&gt;""),AB363,""))</f>
        <v/>
      </c>
    </row>
    <row r="364" spans="2:29" ht="17.850000000000001" customHeight="1" x14ac:dyDescent="0.2">
      <c r="B364" s="35" t="s">
        <v>402</v>
      </c>
      <c r="C364" s="59" t="str">
        <f>IF('Table 2 - MPS.BR Appraisals'!C364&lt;&gt;"",HLOOKUP(MID('Table 2 - MPS.BR Appraisals'!C364,5,1),$C$1:$I$2,2,0),"")</f>
        <v/>
      </c>
      <c r="D364" s="59" t="str">
        <f>IF('Table 2 - MPS.BR Appraisals'!D364&lt;&gt;"",HLOOKUP(MID('Table 2 - MPS.BR Appraisals'!D364,5,1),$C$1:$I$2,2,0),IF('Table 2 - MPS.BR Appraisals'!C364&lt;&gt;"",C364,""))</f>
        <v/>
      </c>
      <c r="E364" s="59" t="str">
        <f>IF('Table 2 - MPS.BR Appraisals'!E364&lt;&gt;"",HLOOKUP(MID('Table 2 - MPS.BR Appraisals'!E364,5,1),$C$1:$I$2,2,0),IF(OR('Table 2 - MPS.BR Appraisals'!E364&lt;&gt;"",'Table 2 - MPS.BR Appraisals'!D364&lt;&gt;""),D364,""))</f>
        <v/>
      </c>
      <c r="F364" s="59" t="str">
        <f>IF('Table 2 - MPS.BR Appraisals'!F364&lt;&gt;"",HLOOKUP(MID('Table 2 - MPS.BR Appraisals'!F364,5,1),$C$1:$I$2,2,0),IF(OR('Table 2 - MPS.BR Appraisals'!E364&lt;&gt;"",'Table 2 - MPS.BR Appraisals'!E364&lt;&gt;"",'Table 2 - MPS.BR Appraisals'!E364&lt;&gt;""),E364,""))</f>
        <v/>
      </c>
      <c r="G364" s="59" t="str">
        <f>IF('Table 2 - MPS.BR Appraisals'!G364&lt;&gt;"",HLOOKUP(MID('Table 2 - MPS.BR Appraisals'!G364,5,1),$C$1:$I$2,2,0),IF(OR('Table 2 - MPS.BR Appraisals'!F364&lt;&gt;"",'Table 2 - MPS.BR Appraisals'!F364&lt;&gt;"",'Table 2 - MPS.BR Appraisals'!F364&lt;&gt;""),F364,""))</f>
        <v/>
      </c>
      <c r="H364" s="59" t="str">
        <f>IF('Table 2 - MPS.BR Appraisals'!H364&lt;&gt;"",HLOOKUP(MID('Table 2 - MPS.BR Appraisals'!H364,5,1),$C$1:$I$2,2,0),IF(OR('Table 2 - MPS.BR Appraisals'!G364&lt;&gt;"",'Table 2 - MPS.BR Appraisals'!G364&lt;&gt;"",'Table 2 - MPS.BR Appraisals'!G364&lt;&gt;""),G364,""))</f>
        <v/>
      </c>
      <c r="I364" s="59" t="str">
        <f>IF('Table 2 - MPS.BR Appraisals'!I364&lt;&gt;"",HLOOKUP(MID('Table 2 - MPS.BR Appraisals'!I364,5,1),$C$1:$I$2,2,0),IF(OR('Table 2 - MPS.BR Appraisals'!H364&lt;&gt;"",'Table 2 - MPS.BR Appraisals'!H364&lt;&gt;"",'Table 2 - MPS.BR Appraisals'!H364&lt;&gt;""),H364,""))</f>
        <v/>
      </c>
      <c r="J364" s="59" t="str">
        <f>IF('Table 2 - MPS.BR Appraisals'!J364&lt;&gt;"",HLOOKUP(MID('Table 2 - MPS.BR Appraisals'!J364,5,1),$C$1:$I$2,2,0),IF(OR('Table 2 - MPS.BR Appraisals'!I364&lt;&gt;"",'Table 2 - MPS.BR Appraisals'!I364&lt;&gt;"",'Table 2 - MPS.BR Appraisals'!I364&lt;&gt;""),I364,""))</f>
        <v/>
      </c>
      <c r="K364" s="59" t="str">
        <f>IF('Table 2 - MPS.BR Appraisals'!K364&lt;&gt;"",HLOOKUP(MID('Table 2 - MPS.BR Appraisals'!K364,5,1),$C$1:$I$2,2,0),IF(OR('Table 2 - MPS.BR Appraisals'!J364&lt;&gt;"",'Table 2 - MPS.BR Appraisals'!J364&lt;&gt;"",'Table 2 - MPS.BR Appraisals'!J364&lt;&gt;""),J364,""))</f>
        <v/>
      </c>
      <c r="L364" s="59" t="str">
        <f>IF('Table 2 - MPS.BR Appraisals'!L364&lt;&gt;"",HLOOKUP(MID('Table 2 - MPS.BR Appraisals'!L364,5,1),$C$1:$I$2,2,0),IF(OR('Table 2 - MPS.BR Appraisals'!K364&lt;&gt;"",'Table 2 - MPS.BR Appraisals'!K364&lt;&gt;"",'Table 2 - MPS.BR Appraisals'!K364&lt;&gt;""),K364,""))</f>
        <v/>
      </c>
      <c r="M364" s="59" t="str">
        <f>IF('Table 2 - MPS.BR Appraisals'!M364&lt;&gt;"",HLOOKUP(MID('Table 2 - MPS.BR Appraisals'!M364,5,1),$C$1:$I$2,2,0),IF(OR('Table 2 - MPS.BR Appraisals'!L364&lt;&gt;"",'Table 2 - MPS.BR Appraisals'!L364&lt;&gt;"",'Table 2 - MPS.BR Appraisals'!L364&lt;&gt;""),L364,""))</f>
        <v/>
      </c>
      <c r="N364" s="59" t="str">
        <f>IF('Table 2 - MPS.BR Appraisals'!N364&lt;&gt;"",HLOOKUP(MID('Table 2 - MPS.BR Appraisals'!N364,5,1),$C$1:$I$2,2,0),IF(OR('Table 2 - MPS.BR Appraisals'!M364&lt;&gt;"",'Table 2 - MPS.BR Appraisals'!M364&lt;&gt;"",'Table 2 - MPS.BR Appraisals'!M364&lt;&gt;""),M364,""))</f>
        <v/>
      </c>
      <c r="O364" s="59" t="str">
        <f>IF('Table 2 - MPS.BR Appraisals'!O364&lt;&gt;"",HLOOKUP(MID('Table 2 - MPS.BR Appraisals'!O364,5,1),$C$1:$I$2,2,0),IF(OR('Table 2 - MPS.BR Appraisals'!N364&lt;&gt;"",'Table 2 - MPS.BR Appraisals'!N364&lt;&gt;"",'Table 2 - MPS.BR Appraisals'!N364&lt;&gt;""),N364,""))</f>
        <v/>
      </c>
      <c r="P364" s="59" t="str">
        <f>IF('Table 2 - MPS.BR Appraisals'!P364&lt;&gt;"",HLOOKUP(MID('Table 2 - MPS.BR Appraisals'!P364,5,1),$C$1:$I$2,2,0),IF(OR('Table 2 - MPS.BR Appraisals'!O364&lt;&gt;"",'Table 2 - MPS.BR Appraisals'!O364&lt;&gt;"",'Table 2 - MPS.BR Appraisals'!O364&lt;&gt;""),O364,""))</f>
        <v/>
      </c>
      <c r="Q364" s="59" t="str">
        <f>IF('Table 2 - MPS.BR Appraisals'!Q364&lt;&gt;"",HLOOKUP(MID('Table 2 - MPS.BR Appraisals'!Q364,5,1),$C$1:$I$2,2,0),IF(OR('Table 2 - MPS.BR Appraisals'!P364&lt;&gt;"",'Table 2 - MPS.BR Appraisals'!P364&lt;&gt;"",'Table 2 - MPS.BR Appraisals'!P364&lt;&gt;""),P364,""))</f>
        <v/>
      </c>
      <c r="R364" s="59" t="str">
        <f>IF('Table 2 - MPS.BR Appraisals'!R364&lt;&gt;"",HLOOKUP(MID('Table 2 - MPS.BR Appraisals'!R364,5,1),$C$1:$I$2,2,0),IF(OR('Table 2 - MPS.BR Appraisals'!Q364&lt;&gt;"",'Table 2 - MPS.BR Appraisals'!Q364&lt;&gt;"",'Table 2 - MPS.BR Appraisals'!Q364&lt;&gt;""),Q364,""))</f>
        <v/>
      </c>
      <c r="S364" s="59" t="str">
        <f>IF('Table 2 - MPS.BR Appraisals'!S364&lt;&gt;"",HLOOKUP(MID('Table 2 - MPS.BR Appraisals'!S364,5,1),$C$1:$I$2,2,0),IF(OR('Table 2 - MPS.BR Appraisals'!R364&lt;&gt;"",'Table 2 - MPS.BR Appraisals'!R364&lt;&gt;"",'Table 2 - MPS.BR Appraisals'!R364&lt;&gt;""),R364,""))</f>
        <v/>
      </c>
      <c r="T364" s="59" t="str">
        <f>IF('Table 2 - MPS.BR Appraisals'!T364&lt;&gt;"",HLOOKUP(MID('Table 2 - MPS.BR Appraisals'!T364,5,1),$C$1:$I$2,2,0),IF(OR('Table 2 - MPS.BR Appraisals'!S364&lt;&gt;"",'Table 2 - MPS.BR Appraisals'!S364&lt;&gt;"",'Table 2 - MPS.BR Appraisals'!S364&lt;&gt;""),S364,""))</f>
        <v/>
      </c>
      <c r="U364" s="59">
        <f>IF('Table 2 - MPS.BR Appraisals'!U364&lt;&gt;"",HLOOKUP(MID('Table 2 - MPS.BR Appraisals'!U364,5,1),$C$1:$I$2,2,0),IF(OR('Table 2 - MPS.BR Appraisals'!T364&lt;&gt;"",'Table 2 - MPS.BR Appraisals'!T364&lt;&gt;"",'Table 2 - MPS.BR Appraisals'!T364&lt;&gt;""),T364,""))</f>
        <v>1</v>
      </c>
      <c r="V364" s="59">
        <f>IF('Table 2 - MPS.BR Appraisals'!V364&lt;&gt;"",HLOOKUP(MID('Table 2 - MPS.BR Appraisals'!V364,5,1),$C$1:$I$2,2,0),IF(OR('Table 2 - MPS.BR Appraisals'!U364&lt;&gt;"",'Table 2 - MPS.BR Appraisals'!U364&lt;&gt;"",'Table 2 - MPS.BR Appraisals'!U364&lt;&gt;""),U364,""))</f>
        <v>1</v>
      </c>
      <c r="W364" s="59" t="str">
        <f>IF('Table 2 - MPS.BR Appraisals'!W364&lt;&gt;"",HLOOKUP(MID('Table 2 - MPS.BR Appraisals'!W364,5,1),$C$1:$I$2,2,0),IF(OR('Table 2 - MPS.BR Appraisals'!V364&lt;&gt;"",'Table 2 - MPS.BR Appraisals'!V364&lt;&gt;"",'Table 2 - MPS.BR Appraisals'!V364&lt;&gt;""),V364,""))</f>
        <v/>
      </c>
      <c r="X364" s="59">
        <f>IF('Table 2 - MPS.BR Appraisals'!X364&lt;&gt;"",HLOOKUP(MID('Table 2 - MPS.BR Appraisals'!X364,5,1),$C$1:$I$2,2,0),IF(OR('Table 2 - MPS.BR Appraisals'!W364&lt;&gt;"",'Table 2 - MPS.BR Appraisals'!W364&lt;&gt;"",'Table 2 - MPS.BR Appraisals'!W364&lt;&gt;""),W364,""))</f>
        <v>2</v>
      </c>
      <c r="Y364" s="59">
        <f>IF('Table 2 - MPS.BR Appraisals'!Y364&lt;&gt;"",HLOOKUP(MID('Table 2 - MPS.BR Appraisals'!Y364,5,1),$C$1:$I$2,2,0),IF(OR('Table 2 - MPS.BR Appraisals'!X364&lt;&gt;"",'Table 2 - MPS.BR Appraisals'!X364&lt;&gt;"",'Table 2 - MPS.BR Appraisals'!X364&lt;&gt;""),X364,""))</f>
        <v>2</v>
      </c>
      <c r="Z364" s="59" t="str">
        <f>IF('Table 2 - MPS.BR Appraisals'!Z364&lt;&gt;"",HLOOKUP(MID('Table 2 - MPS.BR Appraisals'!Z364,5,1),$C$1:$I$2,2,0),IF(OR('Table 2 - MPS.BR Appraisals'!Y364&lt;&gt;"",'Table 2 - MPS.BR Appraisals'!Y364&lt;&gt;"",'Table 2 - MPS.BR Appraisals'!Y364&lt;&gt;""),Y364,""))</f>
        <v/>
      </c>
      <c r="AA364" s="59" t="str">
        <f>IF('Table 2 - MPS.BR Appraisals'!AA364&lt;&gt;"",HLOOKUP(MID('Table 2 - MPS.BR Appraisals'!AA364,5,1),$C$1:$I$2,2,0),IF(OR('Table 2 - MPS.BR Appraisals'!Z364&lt;&gt;"",'Table 2 - MPS.BR Appraisals'!Z364&lt;&gt;"",'Table 2 - MPS.BR Appraisals'!Z364&lt;&gt;""),Z364,""))</f>
        <v/>
      </c>
      <c r="AB364" s="59" t="str">
        <f>IF('Table 2 - MPS.BR Appraisals'!AB364&lt;&gt;"",HLOOKUP(MID('Table 2 - MPS.BR Appraisals'!AB364,5,1),$C$1:$I$2,2,0),IF(OR('Table 2 - MPS.BR Appraisals'!AA364&lt;&gt;"",'Table 2 - MPS.BR Appraisals'!AA364&lt;&gt;"",'Table 2 - MPS.BR Appraisals'!AA364&lt;&gt;""),AA364,""))</f>
        <v/>
      </c>
      <c r="AC364" s="59" t="str">
        <f>IF('Table 2 - MPS.BR Appraisals'!AC364&lt;&gt;"",HLOOKUP(MID('Table 2 - MPS.BR Appraisals'!AC364,5,1),$C$1:$I$2,2,0),IF(OR('Table 2 - MPS.BR Appraisals'!AB364&lt;&gt;"",'Table 2 - MPS.BR Appraisals'!AB364&lt;&gt;"",'Table 2 - MPS.BR Appraisals'!AB364&lt;&gt;""),AB364,""))</f>
        <v/>
      </c>
    </row>
    <row r="365" spans="2:29" ht="17.850000000000001" customHeight="1" x14ac:dyDescent="0.2">
      <c r="B365" s="35" t="s">
        <v>403</v>
      </c>
      <c r="C365" s="59" t="str">
        <f>IF('Table 2 - MPS.BR Appraisals'!C365&lt;&gt;"",HLOOKUP(MID('Table 2 - MPS.BR Appraisals'!C365,5,1),$C$1:$I$2,2,0),"")</f>
        <v/>
      </c>
      <c r="D365" s="59" t="str">
        <f>IF('Table 2 - MPS.BR Appraisals'!D365&lt;&gt;"",HLOOKUP(MID('Table 2 - MPS.BR Appraisals'!D365,5,1),$C$1:$I$2,2,0),IF('Table 2 - MPS.BR Appraisals'!C365&lt;&gt;"",C365,""))</f>
        <v/>
      </c>
      <c r="E365" s="59" t="str">
        <f>IF('Table 2 - MPS.BR Appraisals'!E365&lt;&gt;"",HLOOKUP(MID('Table 2 - MPS.BR Appraisals'!E365,5,1),$C$1:$I$2,2,0),IF(OR('Table 2 - MPS.BR Appraisals'!E365&lt;&gt;"",'Table 2 - MPS.BR Appraisals'!D365&lt;&gt;""),D365,""))</f>
        <v/>
      </c>
      <c r="F365" s="59" t="str">
        <f>IF('Table 2 - MPS.BR Appraisals'!F365&lt;&gt;"",HLOOKUP(MID('Table 2 - MPS.BR Appraisals'!F365,5,1),$C$1:$I$2,2,0),IF(OR('Table 2 - MPS.BR Appraisals'!E365&lt;&gt;"",'Table 2 - MPS.BR Appraisals'!E365&lt;&gt;"",'Table 2 - MPS.BR Appraisals'!E365&lt;&gt;""),E365,""))</f>
        <v/>
      </c>
      <c r="G365" s="59" t="str">
        <f>IF('Table 2 - MPS.BR Appraisals'!G365&lt;&gt;"",HLOOKUP(MID('Table 2 - MPS.BR Appraisals'!G365,5,1),$C$1:$I$2,2,0),IF(OR('Table 2 - MPS.BR Appraisals'!F365&lt;&gt;"",'Table 2 - MPS.BR Appraisals'!F365&lt;&gt;"",'Table 2 - MPS.BR Appraisals'!F365&lt;&gt;""),F365,""))</f>
        <v/>
      </c>
      <c r="H365" s="59" t="str">
        <f>IF('Table 2 - MPS.BR Appraisals'!H365&lt;&gt;"",HLOOKUP(MID('Table 2 - MPS.BR Appraisals'!H365,5,1),$C$1:$I$2,2,0),IF(OR('Table 2 - MPS.BR Appraisals'!G365&lt;&gt;"",'Table 2 - MPS.BR Appraisals'!G365&lt;&gt;"",'Table 2 - MPS.BR Appraisals'!G365&lt;&gt;""),G365,""))</f>
        <v/>
      </c>
      <c r="I365" s="59" t="str">
        <f>IF('Table 2 - MPS.BR Appraisals'!I365&lt;&gt;"",HLOOKUP(MID('Table 2 - MPS.BR Appraisals'!I365,5,1),$C$1:$I$2,2,0),IF(OR('Table 2 - MPS.BR Appraisals'!H365&lt;&gt;"",'Table 2 - MPS.BR Appraisals'!H365&lt;&gt;"",'Table 2 - MPS.BR Appraisals'!H365&lt;&gt;""),H365,""))</f>
        <v/>
      </c>
      <c r="J365" s="59" t="str">
        <f>IF('Table 2 - MPS.BR Appraisals'!J365&lt;&gt;"",HLOOKUP(MID('Table 2 - MPS.BR Appraisals'!J365,5,1),$C$1:$I$2,2,0),IF(OR('Table 2 - MPS.BR Appraisals'!I365&lt;&gt;"",'Table 2 - MPS.BR Appraisals'!I365&lt;&gt;"",'Table 2 - MPS.BR Appraisals'!I365&lt;&gt;""),I365,""))</f>
        <v/>
      </c>
      <c r="K365" s="59" t="str">
        <f>IF('Table 2 - MPS.BR Appraisals'!K365&lt;&gt;"",HLOOKUP(MID('Table 2 - MPS.BR Appraisals'!K365,5,1),$C$1:$I$2,2,0),IF(OR('Table 2 - MPS.BR Appraisals'!J365&lt;&gt;"",'Table 2 - MPS.BR Appraisals'!J365&lt;&gt;"",'Table 2 - MPS.BR Appraisals'!J365&lt;&gt;""),J365,""))</f>
        <v/>
      </c>
      <c r="L365" s="59" t="str">
        <f>IF('Table 2 - MPS.BR Appraisals'!L365&lt;&gt;"",HLOOKUP(MID('Table 2 - MPS.BR Appraisals'!L365,5,1),$C$1:$I$2,2,0),IF(OR('Table 2 - MPS.BR Appraisals'!K365&lt;&gt;"",'Table 2 - MPS.BR Appraisals'!K365&lt;&gt;"",'Table 2 - MPS.BR Appraisals'!K365&lt;&gt;""),K365,""))</f>
        <v/>
      </c>
      <c r="M365" s="59" t="str">
        <f>IF('Table 2 - MPS.BR Appraisals'!M365&lt;&gt;"",HLOOKUP(MID('Table 2 - MPS.BR Appraisals'!M365,5,1),$C$1:$I$2,2,0),IF(OR('Table 2 - MPS.BR Appraisals'!L365&lt;&gt;"",'Table 2 - MPS.BR Appraisals'!L365&lt;&gt;"",'Table 2 - MPS.BR Appraisals'!L365&lt;&gt;""),L365,""))</f>
        <v/>
      </c>
      <c r="N365" s="59" t="str">
        <f>IF('Table 2 - MPS.BR Appraisals'!N365&lt;&gt;"",HLOOKUP(MID('Table 2 - MPS.BR Appraisals'!N365,5,1),$C$1:$I$2,2,0),IF(OR('Table 2 - MPS.BR Appraisals'!M365&lt;&gt;"",'Table 2 - MPS.BR Appraisals'!M365&lt;&gt;"",'Table 2 - MPS.BR Appraisals'!M365&lt;&gt;""),M365,""))</f>
        <v/>
      </c>
      <c r="O365" s="59" t="str">
        <f>IF('Table 2 - MPS.BR Appraisals'!O365&lt;&gt;"",HLOOKUP(MID('Table 2 - MPS.BR Appraisals'!O365,5,1),$C$1:$I$2,2,0),IF(OR('Table 2 - MPS.BR Appraisals'!N365&lt;&gt;"",'Table 2 - MPS.BR Appraisals'!N365&lt;&gt;"",'Table 2 - MPS.BR Appraisals'!N365&lt;&gt;""),N365,""))</f>
        <v/>
      </c>
      <c r="P365" s="59" t="str">
        <f>IF('Table 2 - MPS.BR Appraisals'!P365&lt;&gt;"",HLOOKUP(MID('Table 2 - MPS.BR Appraisals'!P365,5,1),$C$1:$I$2,2,0),IF(OR('Table 2 - MPS.BR Appraisals'!O365&lt;&gt;"",'Table 2 - MPS.BR Appraisals'!O365&lt;&gt;"",'Table 2 - MPS.BR Appraisals'!O365&lt;&gt;""),O365,""))</f>
        <v/>
      </c>
      <c r="Q365" s="59" t="str">
        <f>IF('Table 2 - MPS.BR Appraisals'!Q365&lt;&gt;"",HLOOKUP(MID('Table 2 - MPS.BR Appraisals'!Q365,5,1),$C$1:$I$2,2,0),IF(OR('Table 2 - MPS.BR Appraisals'!P365&lt;&gt;"",'Table 2 - MPS.BR Appraisals'!P365&lt;&gt;"",'Table 2 - MPS.BR Appraisals'!P365&lt;&gt;""),P365,""))</f>
        <v/>
      </c>
      <c r="R365" s="59" t="str">
        <f>IF('Table 2 - MPS.BR Appraisals'!R365&lt;&gt;"",HLOOKUP(MID('Table 2 - MPS.BR Appraisals'!R365,5,1),$C$1:$I$2,2,0),IF(OR('Table 2 - MPS.BR Appraisals'!Q365&lt;&gt;"",'Table 2 - MPS.BR Appraisals'!Q365&lt;&gt;"",'Table 2 - MPS.BR Appraisals'!Q365&lt;&gt;""),Q365,""))</f>
        <v/>
      </c>
      <c r="S365" s="59" t="str">
        <f>IF('Table 2 - MPS.BR Appraisals'!S365&lt;&gt;"",HLOOKUP(MID('Table 2 - MPS.BR Appraisals'!S365,5,1),$C$1:$I$2,2,0),IF(OR('Table 2 - MPS.BR Appraisals'!R365&lt;&gt;"",'Table 2 - MPS.BR Appraisals'!R365&lt;&gt;"",'Table 2 - MPS.BR Appraisals'!R365&lt;&gt;""),R365,""))</f>
        <v/>
      </c>
      <c r="T365" s="59" t="str">
        <f>IF('Table 2 - MPS.BR Appraisals'!T365&lt;&gt;"",HLOOKUP(MID('Table 2 - MPS.BR Appraisals'!T365,5,1),$C$1:$I$2,2,0),IF(OR('Table 2 - MPS.BR Appraisals'!S365&lt;&gt;"",'Table 2 - MPS.BR Appraisals'!S365&lt;&gt;"",'Table 2 - MPS.BR Appraisals'!S365&lt;&gt;""),S365,""))</f>
        <v/>
      </c>
      <c r="U365" s="59">
        <f>IF('Table 2 - MPS.BR Appraisals'!U365&lt;&gt;"",HLOOKUP(MID('Table 2 - MPS.BR Appraisals'!U365,5,1),$C$1:$I$2,2,0),IF(OR('Table 2 - MPS.BR Appraisals'!T365&lt;&gt;"",'Table 2 - MPS.BR Appraisals'!T365&lt;&gt;"",'Table 2 - MPS.BR Appraisals'!T365&lt;&gt;""),T365,""))</f>
        <v>1</v>
      </c>
      <c r="V365" s="59">
        <f>IF('Table 2 - MPS.BR Appraisals'!V365&lt;&gt;"",HLOOKUP(MID('Table 2 - MPS.BR Appraisals'!V365,5,1),$C$1:$I$2,2,0),IF(OR('Table 2 - MPS.BR Appraisals'!U365&lt;&gt;"",'Table 2 - MPS.BR Appraisals'!U365&lt;&gt;"",'Table 2 - MPS.BR Appraisals'!U365&lt;&gt;""),U365,""))</f>
        <v>1</v>
      </c>
      <c r="W365" s="59" t="str">
        <f>IF('Table 2 - MPS.BR Appraisals'!W365&lt;&gt;"",HLOOKUP(MID('Table 2 - MPS.BR Appraisals'!W365,5,1),$C$1:$I$2,2,0),IF(OR('Table 2 - MPS.BR Appraisals'!V365&lt;&gt;"",'Table 2 - MPS.BR Appraisals'!V365&lt;&gt;"",'Table 2 - MPS.BR Appraisals'!V365&lt;&gt;""),V365,""))</f>
        <v/>
      </c>
      <c r="X365" s="59" t="str">
        <f>IF('Table 2 - MPS.BR Appraisals'!X365&lt;&gt;"",HLOOKUP(MID('Table 2 - MPS.BR Appraisals'!X365,5,1),$C$1:$I$2,2,0),IF(OR('Table 2 - MPS.BR Appraisals'!W365&lt;&gt;"",'Table 2 - MPS.BR Appraisals'!W365&lt;&gt;"",'Table 2 - MPS.BR Appraisals'!W365&lt;&gt;""),W365,""))</f>
        <v/>
      </c>
      <c r="Y365" s="59" t="str">
        <f>IF('Table 2 - MPS.BR Appraisals'!Y365&lt;&gt;"",HLOOKUP(MID('Table 2 - MPS.BR Appraisals'!Y365,5,1),$C$1:$I$2,2,0),IF(OR('Table 2 - MPS.BR Appraisals'!X365&lt;&gt;"",'Table 2 - MPS.BR Appraisals'!X365&lt;&gt;"",'Table 2 - MPS.BR Appraisals'!X365&lt;&gt;""),X365,""))</f>
        <v/>
      </c>
      <c r="Z365" s="59" t="str">
        <f>IF('Table 2 - MPS.BR Appraisals'!Z365&lt;&gt;"",HLOOKUP(MID('Table 2 - MPS.BR Appraisals'!Z365,5,1),$C$1:$I$2,2,0),IF(OR('Table 2 - MPS.BR Appraisals'!Y365&lt;&gt;"",'Table 2 - MPS.BR Appraisals'!Y365&lt;&gt;"",'Table 2 - MPS.BR Appraisals'!Y365&lt;&gt;""),Y365,""))</f>
        <v/>
      </c>
      <c r="AA365" s="59" t="str">
        <f>IF('Table 2 - MPS.BR Appraisals'!AA365&lt;&gt;"",HLOOKUP(MID('Table 2 - MPS.BR Appraisals'!AA365,5,1),$C$1:$I$2,2,0),IF(OR('Table 2 - MPS.BR Appraisals'!Z365&lt;&gt;"",'Table 2 - MPS.BR Appraisals'!Z365&lt;&gt;"",'Table 2 - MPS.BR Appraisals'!Z365&lt;&gt;""),Z365,""))</f>
        <v/>
      </c>
      <c r="AB365" s="59" t="str">
        <f>IF('Table 2 - MPS.BR Appraisals'!AB365&lt;&gt;"",HLOOKUP(MID('Table 2 - MPS.BR Appraisals'!AB365,5,1),$C$1:$I$2,2,0),IF(OR('Table 2 - MPS.BR Appraisals'!AA365&lt;&gt;"",'Table 2 - MPS.BR Appraisals'!AA365&lt;&gt;"",'Table 2 - MPS.BR Appraisals'!AA365&lt;&gt;""),AA365,""))</f>
        <v/>
      </c>
      <c r="AC365" s="59" t="str">
        <f>IF('Table 2 - MPS.BR Appraisals'!AC365&lt;&gt;"",HLOOKUP(MID('Table 2 - MPS.BR Appraisals'!AC365,5,1),$C$1:$I$2,2,0),IF(OR('Table 2 - MPS.BR Appraisals'!AB365&lt;&gt;"",'Table 2 - MPS.BR Appraisals'!AB365&lt;&gt;"",'Table 2 - MPS.BR Appraisals'!AB365&lt;&gt;""),AB365,""))</f>
        <v/>
      </c>
    </row>
    <row r="366" spans="2:29" ht="17.850000000000001" customHeight="1" x14ac:dyDescent="0.2">
      <c r="B366" s="35" t="s">
        <v>404</v>
      </c>
      <c r="C366" s="59" t="str">
        <f>IF('Table 2 - MPS.BR Appraisals'!C366&lt;&gt;"",HLOOKUP(MID('Table 2 - MPS.BR Appraisals'!C366,5,1),$C$1:$I$2,2,0),"")</f>
        <v/>
      </c>
      <c r="D366" s="59" t="str">
        <f>IF('Table 2 - MPS.BR Appraisals'!D366&lt;&gt;"",HLOOKUP(MID('Table 2 - MPS.BR Appraisals'!D366,5,1),$C$1:$I$2,2,0),IF('Table 2 - MPS.BR Appraisals'!C366&lt;&gt;"",C366,""))</f>
        <v/>
      </c>
      <c r="E366" s="59" t="str">
        <f>IF('Table 2 - MPS.BR Appraisals'!E366&lt;&gt;"",HLOOKUP(MID('Table 2 - MPS.BR Appraisals'!E366,5,1),$C$1:$I$2,2,0),IF(OR('Table 2 - MPS.BR Appraisals'!E366&lt;&gt;"",'Table 2 - MPS.BR Appraisals'!D366&lt;&gt;""),D366,""))</f>
        <v/>
      </c>
      <c r="F366" s="59" t="str">
        <f>IF('Table 2 - MPS.BR Appraisals'!F366&lt;&gt;"",HLOOKUP(MID('Table 2 - MPS.BR Appraisals'!F366,5,1),$C$1:$I$2,2,0),IF(OR('Table 2 - MPS.BR Appraisals'!E366&lt;&gt;"",'Table 2 - MPS.BR Appraisals'!E366&lt;&gt;"",'Table 2 - MPS.BR Appraisals'!E366&lt;&gt;""),E366,""))</f>
        <v/>
      </c>
      <c r="G366" s="59" t="str">
        <f>IF('Table 2 - MPS.BR Appraisals'!G366&lt;&gt;"",HLOOKUP(MID('Table 2 - MPS.BR Appraisals'!G366,5,1),$C$1:$I$2,2,0),IF(OR('Table 2 - MPS.BR Appraisals'!F366&lt;&gt;"",'Table 2 - MPS.BR Appraisals'!F366&lt;&gt;"",'Table 2 - MPS.BR Appraisals'!F366&lt;&gt;""),F366,""))</f>
        <v/>
      </c>
      <c r="H366" s="59" t="str">
        <f>IF('Table 2 - MPS.BR Appraisals'!H366&lt;&gt;"",HLOOKUP(MID('Table 2 - MPS.BR Appraisals'!H366,5,1),$C$1:$I$2,2,0),IF(OR('Table 2 - MPS.BR Appraisals'!G366&lt;&gt;"",'Table 2 - MPS.BR Appraisals'!G366&lt;&gt;"",'Table 2 - MPS.BR Appraisals'!G366&lt;&gt;""),G366,""))</f>
        <v/>
      </c>
      <c r="I366" s="59" t="str">
        <f>IF('Table 2 - MPS.BR Appraisals'!I366&lt;&gt;"",HLOOKUP(MID('Table 2 - MPS.BR Appraisals'!I366,5,1),$C$1:$I$2,2,0),IF(OR('Table 2 - MPS.BR Appraisals'!H366&lt;&gt;"",'Table 2 - MPS.BR Appraisals'!H366&lt;&gt;"",'Table 2 - MPS.BR Appraisals'!H366&lt;&gt;""),H366,""))</f>
        <v/>
      </c>
      <c r="J366" s="59" t="str">
        <f>IF('Table 2 - MPS.BR Appraisals'!J366&lt;&gt;"",HLOOKUP(MID('Table 2 - MPS.BR Appraisals'!J366,5,1),$C$1:$I$2,2,0),IF(OR('Table 2 - MPS.BR Appraisals'!I366&lt;&gt;"",'Table 2 - MPS.BR Appraisals'!I366&lt;&gt;"",'Table 2 - MPS.BR Appraisals'!I366&lt;&gt;""),I366,""))</f>
        <v/>
      </c>
      <c r="K366" s="59" t="str">
        <f>IF('Table 2 - MPS.BR Appraisals'!K366&lt;&gt;"",HLOOKUP(MID('Table 2 - MPS.BR Appraisals'!K366,5,1),$C$1:$I$2,2,0),IF(OR('Table 2 - MPS.BR Appraisals'!J366&lt;&gt;"",'Table 2 - MPS.BR Appraisals'!J366&lt;&gt;"",'Table 2 - MPS.BR Appraisals'!J366&lt;&gt;""),J366,""))</f>
        <v/>
      </c>
      <c r="L366" s="59" t="str">
        <f>IF('Table 2 - MPS.BR Appraisals'!L366&lt;&gt;"",HLOOKUP(MID('Table 2 - MPS.BR Appraisals'!L366,5,1),$C$1:$I$2,2,0),IF(OR('Table 2 - MPS.BR Appraisals'!K366&lt;&gt;"",'Table 2 - MPS.BR Appraisals'!K366&lt;&gt;"",'Table 2 - MPS.BR Appraisals'!K366&lt;&gt;""),K366,""))</f>
        <v/>
      </c>
      <c r="M366" s="59" t="str">
        <f>IF('Table 2 - MPS.BR Appraisals'!M366&lt;&gt;"",HLOOKUP(MID('Table 2 - MPS.BR Appraisals'!M366,5,1),$C$1:$I$2,2,0),IF(OR('Table 2 - MPS.BR Appraisals'!L366&lt;&gt;"",'Table 2 - MPS.BR Appraisals'!L366&lt;&gt;"",'Table 2 - MPS.BR Appraisals'!L366&lt;&gt;""),L366,""))</f>
        <v/>
      </c>
      <c r="N366" s="59" t="str">
        <f>IF('Table 2 - MPS.BR Appraisals'!N366&lt;&gt;"",HLOOKUP(MID('Table 2 - MPS.BR Appraisals'!N366,5,1),$C$1:$I$2,2,0),IF(OR('Table 2 - MPS.BR Appraisals'!M366&lt;&gt;"",'Table 2 - MPS.BR Appraisals'!M366&lt;&gt;"",'Table 2 - MPS.BR Appraisals'!M366&lt;&gt;""),M366,""))</f>
        <v/>
      </c>
      <c r="O366" s="59" t="str">
        <f>IF('Table 2 - MPS.BR Appraisals'!O366&lt;&gt;"",HLOOKUP(MID('Table 2 - MPS.BR Appraisals'!O366,5,1),$C$1:$I$2,2,0),IF(OR('Table 2 - MPS.BR Appraisals'!N366&lt;&gt;"",'Table 2 - MPS.BR Appraisals'!N366&lt;&gt;"",'Table 2 - MPS.BR Appraisals'!N366&lt;&gt;""),N366,""))</f>
        <v/>
      </c>
      <c r="P366" s="59" t="str">
        <f>IF('Table 2 - MPS.BR Appraisals'!P366&lt;&gt;"",HLOOKUP(MID('Table 2 - MPS.BR Appraisals'!P366,5,1),$C$1:$I$2,2,0),IF(OR('Table 2 - MPS.BR Appraisals'!O366&lt;&gt;"",'Table 2 - MPS.BR Appraisals'!O366&lt;&gt;"",'Table 2 - MPS.BR Appraisals'!O366&lt;&gt;""),O366,""))</f>
        <v/>
      </c>
      <c r="Q366" s="59" t="str">
        <f>IF('Table 2 - MPS.BR Appraisals'!Q366&lt;&gt;"",HLOOKUP(MID('Table 2 - MPS.BR Appraisals'!Q366,5,1),$C$1:$I$2,2,0),IF(OR('Table 2 - MPS.BR Appraisals'!P366&lt;&gt;"",'Table 2 - MPS.BR Appraisals'!P366&lt;&gt;"",'Table 2 - MPS.BR Appraisals'!P366&lt;&gt;""),P366,""))</f>
        <v/>
      </c>
      <c r="R366" s="59" t="str">
        <f>IF('Table 2 - MPS.BR Appraisals'!R366&lt;&gt;"",HLOOKUP(MID('Table 2 - MPS.BR Appraisals'!R366,5,1),$C$1:$I$2,2,0),IF(OR('Table 2 - MPS.BR Appraisals'!Q366&lt;&gt;"",'Table 2 - MPS.BR Appraisals'!Q366&lt;&gt;"",'Table 2 - MPS.BR Appraisals'!Q366&lt;&gt;""),Q366,""))</f>
        <v/>
      </c>
      <c r="S366" s="59" t="str">
        <f>IF('Table 2 - MPS.BR Appraisals'!S366&lt;&gt;"",HLOOKUP(MID('Table 2 - MPS.BR Appraisals'!S366,5,1),$C$1:$I$2,2,0),IF(OR('Table 2 - MPS.BR Appraisals'!R366&lt;&gt;"",'Table 2 - MPS.BR Appraisals'!R366&lt;&gt;"",'Table 2 - MPS.BR Appraisals'!R366&lt;&gt;""),R366,""))</f>
        <v/>
      </c>
      <c r="T366" s="59" t="str">
        <f>IF('Table 2 - MPS.BR Appraisals'!T366&lt;&gt;"",HLOOKUP(MID('Table 2 - MPS.BR Appraisals'!T366,5,1),$C$1:$I$2,2,0),IF(OR('Table 2 - MPS.BR Appraisals'!S366&lt;&gt;"",'Table 2 - MPS.BR Appraisals'!S366&lt;&gt;"",'Table 2 - MPS.BR Appraisals'!S366&lt;&gt;""),S366,""))</f>
        <v/>
      </c>
      <c r="U366" s="59" t="str">
        <f>IF('Table 2 - MPS.BR Appraisals'!U366&lt;&gt;"",HLOOKUP(MID('Table 2 - MPS.BR Appraisals'!U366,5,1),$C$1:$I$2,2,0),IF(OR('Table 2 - MPS.BR Appraisals'!T366&lt;&gt;"",'Table 2 - MPS.BR Appraisals'!T366&lt;&gt;"",'Table 2 - MPS.BR Appraisals'!T366&lt;&gt;""),T366,""))</f>
        <v/>
      </c>
      <c r="V366" s="59">
        <f>IF('Table 2 - MPS.BR Appraisals'!V366&lt;&gt;"",HLOOKUP(MID('Table 2 - MPS.BR Appraisals'!V366,5,1),$C$1:$I$2,2,0),IF(OR('Table 2 - MPS.BR Appraisals'!U366&lt;&gt;"",'Table 2 - MPS.BR Appraisals'!U366&lt;&gt;"",'Table 2 - MPS.BR Appraisals'!U366&lt;&gt;""),U366,""))</f>
        <v>1</v>
      </c>
      <c r="W366" s="59">
        <f>IF('Table 2 - MPS.BR Appraisals'!W366&lt;&gt;"",HLOOKUP(MID('Table 2 - MPS.BR Appraisals'!W366,5,1),$C$1:$I$2,2,0),IF(OR('Table 2 - MPS.BR Appraisals'!V366&lt;&gt;"",'Table 2 - MPS.BR Appraisals'!V366&lt;&gt;"",'Table 2 - MPS.BR Appraisals'!V366&lt;&gt;""),V366,""))</f>
        <v>1</v>
      </c>
      <c r="X366" s="59">
        <f>IF('Table 2 - MPS.BR Appraisals'!X366&lt;&gt;"",HLOOKUP(MID('Table 2 - MPS.BR Appraisals'!X366,5,1),$C$1:$I$2,2,0),IF(OR('Table 2 - MPS.BR Appraisals'!W366&lt;&gt;"",'Table 2 - MPS.BR Appraisals'!W366&lt;&gt;"",'Table 2 - MPS.BR Appraisals'!W366&lt;&gt;""),W366,""))</f>
        <v>5</v>
      </c>
      <c r="Y366" s="59">
        <f>IF('Table 2 - MPS.BR Appraisals'!Y366&lt;&gt;"",HLOOKUP(MID('Table 2 - MPS.BR Appraisals'!Y366,5,1),$C$1:$I$2,2,0),IF(OR('Table 2 - MPS.BR Appraisals'!X366&lt;&gt;"",'Table 2 - MPS.BR Appraisals'!X366&lt;&gt;"",'Table 2 - MPS.BR Appraisals'!X366&lt;&gt;""),X366,""))</f>
        <v>5</v>
      </c>
      <c r="Z366" s="59" t="str">
        <f>IF('Table 2 - MPS.BR Appraisals'!Z366&lt;&gt;"",HLOOKUP(MID('Table 2 - MPS.BR Appraisals'!Z366,5,1),$C$1:$I$2,2,0),IF(OR('Table 2 - MPS.BR Appraisals'!Y366&lt;&gt;"",'Table 2 - MPS.BR Appraisals'!Y366&lt;&gt;"",'Table 2 - MPS.BR Appraisals'!Y366&lt;&gt;""),Y366,""))</f>
        <v/>
      </c>
      <c r="AA366" s="59">
        <f>IF('Table 2 - MPS.BR Appraisals'!AA366&lt;&gt;"",HLOOKUP(MID('Table 2 - MPS.BR Appraisals'!AA366,5,1),$C$1:$I$2,2,0),IF(OR('Table 2 - MPS.BR Appraisals'!Z366&lt;&gt;"",'Table 2 - MPS.BR Appraisals'!Z366&lt;&gt;"",'Table 2 - MPS.BR Appraisals'!Z366&lt;&gt;""),Z366,""))</f>
        <v>5</v>
      </c>
      <c r="AB366" s="59">
        <f>IF('Table 2 - MPS.BR Appraisals'!AB366&lt;&gt;"",HLOOKUP(MID('Table 2 - MPS.BR Appraisals'!AB366,5,1),$C$1:$I$2,2,0),IF(OR('Table 2 - MPS.BR Appraisals'!AA366&lt;&gt;"",'Table 2 - MPS.BR Appraisals'!AA366&lt;&gt;"",'Table 2 - MPS.BR Appraisals'!AA366&lt;&gt;""),AA366,""))</f>
        <v>5</v>
      </c>
      <c r="AC366" s="59" t="str">
        <f>IF('Table 2 - MPS.BR Appraisals'!AC366&lt;&gt;"",HLOOKUP(MID('Table 2 - MPS.BR Appraisals'!AC366,5,1),$C$1:$I$2,2,0),IF(OR('Table 2 - MPS.BR Appraisals'!AB366&lt;&gt;"",'Table 2 - MPS.BR Appraisals'!AB366&lt;&gt;"",'Table 2 - MPS.BR Appraisals'!AB366&lt;&gt;""),AB366,""))</f>
        <v/>
      </c>
    </row>
    <row r="367" spans="2:29" ht="17.850000000000001" customHeight="1" x14ac:dyDescent="0.2">
      <c r="B367" s="35" t="s">
        <v>405</v>
      </c>
      <c r="C367" s="59" t="str">
        <f>IF('Table 2 - MPS.BR Appraisals'!C367&lt;&gt;"",HLOOKUP(MID('Table 2 - MPS.BR Appraisals'!C367,5,1),$C$1:$I$2,2,0),"")</f>
        <v/>
      </c>
      <c r="D367" s="59" t="str">
        <f>IF('Table 2 - MPS.BR Appraisals'!D367&lt;&gt;"",HLOOKUP(MID('Table 2 - MPS.BR Appraisals'!D367,5,1),$C$1:$I$2,2,0),IF('Table 2 - MPS.BR Appraisals'!C367&lt;&gt;"",C367,""))</f>
        <v/>
      </c>
      <c r="E367" s="59" t="str">
        <f>IF('Table 2 - MPS.BR Appraisals'!E367&lt;&gt;"",HLOOKUP(MID('Table 2 - MPS.BR Appraisals'!E367,5,1),$C$1:$I$2,2,0),IF(OR('Table 2 - MPS.BR Appraisals'!E367&lt;&gt;"",'Table 2 - MPS.BR Appraisals'!D367&lt;&gt;""),D367,""))</f>
        <v/>
      </c>
      <c r="F367" s="59" t="str">
        <f>IF('Table 2 - MPS.BR Appraisals'!F367&lt;&gt;"",HLOOKUP(MID('Table 2 - MPS.BR Appraisals'!F367,5,1),$C$1:$I$2,2,0),IF(OR('Table 2 - MPS.BR Appraisals'!E367&lt;&gt;"",'Table 2 - MPS.BR Appraisals'!E367&lt;&gt;"",'Table 2 - MPS.BR Appraisals'!E367&lt;&gt;""),E367,""))</f>
        <v/>
      </c>
      <c r="G367" s="59" t="str">
        <f>IF('Table 2 - MPS.BR Appraisals'!G367&lt;&gt;"",HLOOKUP(MID('Table 2 - MPS.BR Appraisals'!G367,5,1),$C$1:$I$2,2,0),IF(OR('Table 2 - MPS.BR Appraisals'!F367&lt;&gt;"",'Table 2 - MPS.BR Appraisals'!F367&lt;&gt;"",'Table 2 - MPS.BR Appraisals'!F367&lt;&gt;""),F367,""))</f>
        <v/>
      </c>
      <c r="H367" s="59" t="str">
        <f>IF('Table 2 - MPS.BR Appraisals'!H367&lt;&gt;"",HLOOKUP(MID('Table 2 - MPS.BR Appraisals'!H367,5,1),$C$1:$I$2,2,0),IF(OR('Table 2 - MPS.BR Appraisals'!G367&lt;&gt;"",'Table 2 - MPS.BR Appraisals'!G367&lt;&gt;"",'Table 2 - MPS.BR Appraisals'!G367&lt;&gt;""),G367,""))</f>
        <v/>
      </c>
      <c r="I367" s="59" t="str">
        <f>IF('Table 2 - MPS.BR Appraisals'!I367&lt;&gt;"",HLOOKUP(MID('Table 2 - MPS.BR Appraisals'!I367,5,1),$C$1:$I$2,2,0),IF(OR('Table 2 - MPS.BR Appraisals'!H367&lt;&gt;"",'Table 2 - MPS.BR Appraisals'!H367&lt;&gt;"",'Table 2 - MPS.BR Appraisals'!H367&lt;&gt;""),H367,""))</f>
        <v/>
      </c>
      <c r="J367" s="59" t="str">
        <f>IF('Table 2 - MPS.BR Appraisals'!J367&lt;&gt;"",HLOOKUP(MID('Table 2 - MPS.BR Appraisals'!J367,5,1),$C$1:$I$2,2,0),IF(OR('Table 2 - MPS.BR Appraisals'!I367&lt;&gt;"",'Table 2 - MPS.BR Appraisals'!I367&lt;&gt;"",'Table 2 - MPS.BR Appraisals'!I367&lt;&gt;""),I367,""))</f>
        <v/>
      </c>
      <c r="K367" s="59" t="str">
        <f>IF('Table 2 - MPS.BR Appraisals'!K367&lt;&gt;"",HLOOKUP(MID('Table 2 - MPS.BR Appraisals'!K367,5,1),$C$1:$I$2,2,0),IF(OR('Table 2 - MPS.BR Appraisals'!J367&lt;&gt;"",'Table 2 - MPS.BR Appraisals'!J367&lt;&gt;"",'Table 2 - MPS.BR Appraisals'!J367&lt;&gt;""),J367,""))</f>
        <v/>
      </c>
      <c r="L367" s="59" t="str">
        <f>IF('Table 2 - MPS.BR Appraisals'!L367&lt;&gt;"",HLOOKUP(MID('Table 2 - MPS.BR Appraisals'!L367,5,1),$C$1:$I$2,2,0),IF(OR('Table 2 - MPS.BR Appraisals'!K367&lt;&gt;"",'Table 2 - MPS.BR Appraisals'!K367&lt;&gt;"",'Table 2 - MPS.BR Appraisals'!K367&lt;&gt;""),K367,""))</f>
        <v/>
      </c>
      <c r="M367" s="59" t="str">
        <f>IF('Table 2 - MPS.BR Appraisals'!M367&lt;&gt;"",HLOOKUP(MID('Table 2 - MPS.BR Appraisals'!M367,5,1),$C$1:$I$2,2,0),IF(OR('Table 2 - MPS.BR Appraisals'!L367&lt;&gt;"",'Table 2 - MPS.BR Appraisals'!L367&lt;&gt;"",'Table 2 - MPS.BR Appraisals'!L367&lt;&gt;""),L367,""))</f>
        <v/>
      </c>
      <c r="N367" s="59" t="str">
        <f>IF('Table 2 - MPS.BR Appraisals'!N367&lt;&gt;"",HLOOKUP(MID('Table 2 - MPS.BR Appraisals'!N367,5,1),$C$1:$I$2,2,0),IF(OR('Table 2 - MPS.BR Appraisals'!M367&lt;&gt;"",'Table 2 - MPS.BR Appraisals'!M367&lt;&gt;"",'Table 2 - MPS.BR Appraisals'!M367&lt;&gt;""),M367,""))</f>
        <v/>
      </c>
      <c r="O367" s="59" t="str">
        <f>IF('Table 2 - MPS.BR Appraisals'!O367&lt;&gt;"",HLOOKUP(MID('Table 2 - MPS.BR Appraisals'!O367,5,1),$C$1:$I$2,2,0),IF(OR('Table 2 - MPS.BR Appraisals'!N367&lt;&gt;"",'Table 2 - MPS.BR Appraisals'!N367&lt;&gt;"",'Table 2 - MPS.BR Appraisals'!N367&lt;&gt;""),N367,""))</f>
        <v/>
      </c>
      <c r="P367" s="59" t="str">
        <f>IF('Table 2 - MPS.BR Appraisals'!P367&lt;&gt;"",HLOOKUP(MID('Table 2 - MPS.BR Appraisals'!P367,5,1),$C$1:$I$2,2,0),IF(OR('Table 2 - MPS.BR Appraisals'!O367&lt;&gt;"",'Table 2 - MPS.BR Appraisals'!O367&lt;&gt;"",'Table 2 - MPS.BR Appraisals'!O367&lt;&gt;""),O367,""))</f>
        <v/>
      </c>
      <c r="Q367" s="59" t="str">
        <f>IF('Table 2 - MPS.BR Appraisals'!Q367&lt;&gt;"",HLOOKUP(MID('Table 2 - MPS.BR Appraisals'!Q367,5,1),$C$1:$I$2,2,0),IF(OR('Table 2 - MPS.BR Appraisals'!P367&lt;&gt;"",'Table 2 - MPS.BR Appraisals'!P367&lt;&gt;"",'Table 2 - MPS.BR Appraisals'!P367&lt;&gt;""),P367,""))</f>
        <v/>
      </c>
      <c r="R367" s="59" t="str">
        <f>IF('Table 2 - MPS.BR Appraisals'!R367&lt;&gt;"",HLOOKUP(MID('Table 2 - MPS.BR Appraisals'!R367,5,1),$C$1:$I$2,2,0),IF(OR('Table 2 - MPS.BR Appraisals'!Q367&lt;&gt;"",'Table 2 - MPS.BR Appraisals'!Q367&lt;&gt;"",'Table 2 - MPS.BR Appraisals'!Q367&lt;&gt;""),Q367,""))</f>
        <v/>
      </c>
      <c r="S367" s="59" t="str">
        <f>IF('Table 2 - MPS.BR Appraisals'!S367&lt;&gt;"",HLOOKUP(MID('Table 2 - MPS.BR Appraisals'!S367,5,1),$C$1:$I$2,2,0),IF(OR('Table 2 - MPS.BR Appraisals'!R367&lt;&gt;"",'Table 2 - MPS.BR Appraisals'!R367&lt;&gt;"",'Table 2 - MPS.BR Appraisals'!R367&lt;&gt;""),R367,""))</f>
        <v/>
      </c>
      <c r="T367" s="59" t="str">
        <f>IF('Table 2 - MPS.BR Appraisals'!T367&lt;&gt;"",HLOOKUP(MID('Table 2 - MPS.BR Appraisals'!T367,5,1),$C$1:$I$2,2,0),IF(OR('Table 2 - MPS.BR Appraisals'!S367&lt;&gt;"",'Table 2 - MPS.BR Appraisals'!S367&lt;&gt;"",'Table 2 - MPS.BR Appraisals'!S367&lt;&gt;""),S367,""))</f>
        <v/>
      </c>
      <c r="U367" s="59" t="str">
        <f>IF('Table 2 - MPS.BR Appraisals'!U367&lt;&gt;"",HLOOKUP(MID('Table 2 - MPS.BR Appraisals'!U367,5,1),$C$1:$I$2,2,0),IF(OR('Table 2 - MPS.BR Appraisals'!T367&lt;&gt;"",'Table 2 - MPS.BR Appraisals'!T367&lt;&gt;"",'Table 2 - MPS.BR Appraisals'!T367&lt;&gt;""),T367,""))</f>
        <v/>
      </c>
      <c r="V367" s="59" t="str">
        <f>IF('Table 2 - MPS.BR Appraisals'!V367&lt;&gt;"",HLOOKUP(MID('Table 2 - MPS.BR Appraisals'!V367,5,1),$C$1:$I$2,2,0),IF(OR('Table 2 - MPS.BR Appraisals'!U367&lt;&gt;"",'Table 2 - MPS.BR Appraisals'!U367&lt;&gt;"",'Table 2 - MPS.BR Appraisals'!U367&lt;&gt;""),U367,""))</f>
        <v/>
      </c>
      <c r="W367" s="59" t="str">
        <f>IF('Table 2 - MPS.BR Appraisals'!W367&lt;&gt;"",HLOOKUP(MID('Table 2 - MPS.BR Appraisals'!W367,5,1),$C$1:$I$2,2,0),IF(OR('Table 2 - MPS.BR Appraisals'!V367&lt;&gt;"",'Table 2 - MPS.BR Appraisals'!V367&lt;&gt;"",'Table 2 - MPS.BR Appraisals'!V367&lt;&gt;""),V367,""))</f>
        <v/>
      </c>
      <c r="X367" s="59" t="str">
        <f>IF('Table 2 - MPS.BR Appraisals'!X367&lt;&gt;"",HLOOKUP(MID('Table 2 - MPS.BR Appraisals'!X367,5,1),$C$1:$I$2,2,0),IF(OR('Table 2 - MPS.BR Appraisals'!W367&lt;&gt;"",'Table 2 - MPS.BR Appraisals'!W367&lt;&gt;"",'Table 2 - MPS.BR Appraisals'!W367&lt;&gt;""),W367,""))</f>
        <v/>
      </c>
      <c r="Y367" s="59">
        <f>IF('Table 2 - MPS.BR Appraisals'!Y367&lt;&gt;"",HLOOKUP(MID('Table 2 - MPS.BR Appraisals'!Y367,5,1),$C$1:$I$2,2,0),IF(OR('Table 2 - MPS.BR Appraisals'!X367&lt;&gt;"",'Table 2 - MPS.BR Appraisals'!X367&lt;&gt;"",'Table 2 - MPS.BR Appraisals'!X367&lt;&gt;""),X367,""))</f>
        <v>1</v>
      </c>
      <c r="Z367" s="59">
        <f>IF('Table 2 - MPS.BR Appraisals'!Z367&lt;&gt;"",HLOOKUP(MID('Table 2 - MPS.BR Appraisals'!Z367,5,1),$C$1:$I$2,2,0),IF(OR('Table 2 - MPS.BR Appraisals'!Y367&lt;&gt;"",'Table 2 - MPS.BR Appraisals'!Y367&lt;&gt;"",'Table 2 - MPS.BR Appraisals'!Y367&lt;&gt;""),Y367,""))</f>
        <v>1</v>
      </c>
      <c r="AA367" s="59" t="str">
        <f>IF('Table 2 - MPS.BR Appraisals'!AA367&lt;&gt;"",HLOOKUP(MID('Table 2 - MPS.BR Appraisals'!AA367,5,1),$C$1:$I$2,2,0),IF(OR('Table 2 - MPS.BR Appraisals'!Z367&lt;&gt;"",'Table 2 - MPS.BR Appraisals'!Z367&lt;&gt;"",'Table 2 - MPS.BR Appraisals'!Z367&lt;&gt;""),Z367,""))</f>
        <v/>
      </c>
      <c r="AB367" s="59" t="str">
        <f>IF('Table 2 - MPS.BR Appraisals'!AB367&lt;&gt;"",HLOOKUP(MID('Table 2 - MPS.BR Appraisals'!AB367,5,1),$C$1:$I$2,2,0),IF(OR('Table 2 - MPS.BR Appraisals'!AA367&lt;&gt;"",'Table 2 - MPS.BR Appraisals'!AA367&lt;&gt;"",'Table 2 - MPS.BR Appraisals'!AA367&lt;&gt;""),AA367,""))</f>
        <v/>
      </c>
      <c r="AC367" s="59" t="str">
        <f>IF('Table 2 - MPS.BR Appraisals'!AC367&lt;&gt;"",HLOOKUP(MID('Table 2 - MPS.BR Appraisals'!AC367,5,1),$C$1:$I$2,2,0),IF(OR('Table 2 - MPS.BR Appraisals'!AB367&lt;&gt;"",'Table 2 - MPS.BR Appraisals'!AB367&lt;&gt;"",'Table 2 - MPS.BR Appraisals'!AB367&lt;&gt;""),AB367,""))</f>
        <v/>
      </c>
    </row>
    <row r="368" spans="2:29" ht="17.850000000000001" customHeight="1" x14ac:dyDescent="0.2">
      <c r="B368" s="35" t="s">
        <v>406</v>
      </c>
      <c r="C368" s="59" t="str">
        <f>IF('Table 2 - MPS.BR Appraisals'!C368&lt;&gt;"",HLOOKUP(MID('Table 2 - MPS.BR Appraisals'!C368,5,1),$C$1:$I$2,2,0),"")</f>
        <v/>
      </c>
      <c r="D368" s="59" t="str">
        <f>IF('Table 2 - MPS.BR Appraisals'!D368&lt;&gt;"",HLOOKUP(MID('Table 2 - MPS.BR Appraisals'!D368,5,1),$C$1:$I$2,2,0),IF('Table 2 - MPS.BR Appraisals'!C368&lt;&gt;"",C368,""))</f>
        <v/>
      </c>
      <c r="E368" s="59" t="str">
        <f>IF('Table 2 - MPS.BR Appraisals'!E368&lt;&gt;"",HLOOKUP(MID('Table 2 - MPS.BR Appraisals'!E368,5,1),$C$1:$I$2,2,0),IF(OR('Table 2 - MPS.BR Appraisals'!E368&lt;&gt;"",'Table 2 - MPS.BR Appraisals'!D368&lt;&gt;""),D368,""))</f>
        <v/>
      </c>
      <c r="F368" s="59" t="str">
        <f>IF('Table 2 - MPS.BR Appraisals'!F368&lt;&gt;"",HLOOKUP(MID('Table 2 - MPS.BR Appraisals'!F368,5,1),$C$1:$I$2,2,0),IF(OR('Table 2 - MPS.BR Appraisals'!E368&lt;&gt;"",'Table 2 - MPS.BR Appraisals'!E368&lt;&gt;"",'Table 2 - MPS.BR Appraisals'!E368&lt;&gt;""),E368,""))</f>
        <v/>
      </c>
      <c r="G368" s="59" t="str">
        <f>IF('Table 2 - MPS.BR Appraisals'!G368&lt;&gt;"",HLOOKUP(MID('Table 2 - MPS.BR Appraisals'!G368,5,1),$C$1:$I$2,2,0),IF(OR('Table 2 - MPS.BR Appraisals'!F368&lt;&gt;"",'Table 2 - MPS.BR Appraisals'!F368&lt;&gt;"",'Table 2 - MPS.BR Appraisals'!F368&lt;&gt;""),F368,""))</f>
        <v/>
      </c>
      <c r="H368" s="59" t="str">
        <f>IF('Table 2 - MPS.BR Appraisals'!H368&lt;&gt;"",HLOOKUP(MID('Table 2 - MPS.BR Appraisals'!H368,5,1),$C$1:$I$2,2,0),IF(OR('Table 2 - MPS.BR Appraisals'!G368&lt;&gt;"",'Table 2 - MPS.BR Appraisals'!G368&lt;&gt;"",'Table 2 - MPS.BR Appraisals'!G368&lt;&gt;""),G368,""))</f>
        <v/>
      </c>
      <c r="I368" s="59" t="str">
        <f>IF('Table 2 - MPS.BR Appraisals'!I368&lt;&gt;"",HLOOKUP(MID('Table 2 - MPS.BR Appraisals'!I368,5,1),$C$1:$I$2,2,0),IF(OR('Table 2 - MPS.BR Appraisals'!H368&lt;&gt;"",'Table 2 - MPS.BR Appraisals'!H368&lt;&gt;"",'Table 2 - MPS.BR Appraisals'!H368&lt;&gt;""),H368,""))</f>
        <v/>
      </c>
      <c r="J368" s="59" t="str">
        <f>IF('Table 2 - MPS.BR Appraisals'!J368&lt;&gt;"",HLOOKUP(MID('Table 2 - MPS.BR Appraisals'!J368,5,1),$C$1:$I$2,2,0),IF(OR('Table 2 - MPS.BR Appraisals'!I368&lt;&gt;"",'Table 2 - MPS.BR Appraisals'!I368&lt;&gt;"",'Table 2 - MPS.BR Appraisals'!I368&lt;&gt;""),I368,""))</f>
        <v/>
      </c>
      <c r="K368" s="59" t="str">
        <f>IF('Table 2 - MPS.BR Appraisals'!K368&lt;&gt;"",HLOOKUP(MID('Table 2 - MPS.BR Appraisals'!K368,5,1),$C$1:$I$2,2,0),IF(OR('Table 2 - MPS.BR Appraisals'!J368&lt;&gt;"",'Table 2 - MPS.BR Appraisals'!J368&lt;&gt;"",'Table 2 - MPS.BR Appraisals'!J368&lt;&gt;""),J368,""))</f>
        <v/>
      </c>
      <c r="L368" s="59" t="str">
        <f>IF('Table 2 - MPS.BR Appraisals'!L368&lt;&gt;"",HLOOKUP(MID('Table 2 - MPS.BR Appraisals'!L368,5,1),$C$1:$I$2,2,0),IF(OR('Table 2 - MPS.BR Appraisals'!K368&lt;&gt;"",'Table 2 - MPS.BR Appraisals'!K368&lt;&gt;"",'Table 2 - MPS.BR Appraisals'!K368&lt;&gt;""),K368,""))</f>
        <v/>
      </c>
      <c r="M368" s="59" t="str">
        <f>IF('Table 2 - MPS.BR Appraisals'!M368&lt;&gt;"",HLOOKUP(MID('Table 2 - MPS.BR Appraisals'!M368,5,1),$C$1:$I$2,2,0),IF(OR('Table 2 - MPS.BR Appraisals'!L368&lt;&gt;"",'Table 2 - MPS.BR Appraisals'!L368&lt;&gt;"",'Table 2 - MPS.BR Appraisals'!L368&lt;&gt;""),L368,""))</f>
        <v/>
      </c>
      <c r="N368" s="59" t="str">
        <f>IF('Table 2 - MPS.BR Appraisals'!N368&lt;&gt;"",HLOOKUP(MID('Table 2 - MPS.BR Appraisals'!N368,5,1),$C$1:$I$2,2,0),IF(OR('Table 2 - MPS.BR Appraisals'!M368&lt;&gt;"",'Table 2 - MPS.BR Appraisals'!M368&lt;&gt;"",'Table 2 - MPS.BR Appraisals'!M368&lt;&gt;""),M368,""))</f>
        <v/>
      </c>
      <c r="O368" s="59" t="str">
        <f>IF('Table 2 - MPS.BR Appraisals'!O368&lt;&gt;"",HLOOKUP(MID('Table 2 - MPS.BR Appraisals'!O368,5,1),$C$1:$I$2,2,0),IF(OR('Table 2 - MPS.BR Appraisals'!N368&lt;&gt;"",'Table 2 - MPS.BR Appraisals'!N368&lt;&gt;"",'Table 2 - MPS.BR Appraisals'!N368&lt;&gt;""),N368,""))</f>
        <v/>
      </c>
      <c r="P368" s="59" t="str">
        <f>IF('Table 2 - MPS.BR Appraisals'!P368&lt;&gt;"",HLOOKUP(MID('Table 2 - MPS.BR Appraisals'!P368,5,1),$C$1:$I$2,2,0),IF(OR('Table 2 - MPS.BR Appraisals'!O368&lt;&gt;"",'Table 2 - MPS.BR Appraisals'!O368&lt;&gt;"",'Table 2 - MPS.BR Appraisals'!O368&lt;&gt;""),O368,""))</f>
        <v/>
      </c>
      <c r="Q368" s="59" t="str">
        <f>IF('Table 2 - MPS.BR Appraisals'!Q368&lt;&gt;"",HLOOKUP(MID('Table 2 - MPS.BR Appraisals'!Q368,5,1),$C$1:$I$2,2,0),IF(OR('Table 2 - MPS.BR Appraisals'!P368&lt;&gt;"",'Table 2 - MPS.BR Appraisals'!P368&lt;&gt;"",'Table 2 - MPS.BR Appraisals'!P368&lt;&gt;""),P368,""))</f>
        <v/>
      </c>
      <c r="R368" s="59" t="str">
        <f>IF('Table 2 - MPS.BR Appraisals'!R368&lt;&gt;"",HLOOKUP(MID('Table 2 - MPS.BR Appraisals'!R368,5,1),$C$1:$I$2,2,0),IF(OR('Table 2 - MPS.BR Appraisals'!Q368&lt;&gt;"",'Table 2 - MPS.BR Appraisals'!Q368&lt;&gt;"",'Table 2 - MPS.BR Appraisals'!Q368&lt;&gt;""),Q368,""))</f>
        <v/>
      </c>
      <c r="S368" s="59" t="str">
        <f>IF('Table 2 - MPS.BR Appraisals'!S368&lt;&gt;"",HLOOKUP(MID('Table 2 - MPS.BR Appraisals'!S368,5,1),$C$1:$I$2,2,0),IF(OR('Table 2 - MPS.BR Appraisals'!R368&lt;&gt;"",'Table 2 - MPS.BR Appraisals'!R368&lt;&gt;"",'Table 2 - MPS.BR Appraisals'!R368&lt;&gt;""),R368,""))</f>
        <v/>
      </c>
      <c r="T368" s="59" t="str">
        <f>IF('Table 2 - MPS.BR Appraisals'!T368&lt;&gt;"",HLOOKUP(MID('Table 2 - MPS.BR Appraisals'!T368,5,1),$C$1:$I$2,2,0),IF(OR('Table 2 - MPS.BR Appraisals'!S368&lt;&gt;"",'Table 2 - MPS.BR Appraisals'!S368&lt;&gt;"",'Table 2 - MPS.BR Appraisals'!S368&lt;&gt;""),S368,""))</f>
        <v/>
      </c>
      <c r="U368" s="59" t="str">
        <f>IF('Table 2 - MPS.BR Appraisals'!U368&lt;&gt;"",HLOOKUP(MID('Table 2 - MPS.BR Appraisals'!U368,5,1),$C$1:$I$2,2,0),IF(OR('Table 2 - MPS.BR Appraisals'!T368&lt;&gt;"",'Table 2 - MPS.BR Appraisals'!T368&lt;&gt;"",'Table 2 - MPS.BR Appraisals'!T368&lt;&gt;""),T368,""))</f>
        <v/>
      </c>
      <c r="V368" s="59" t="str">
        <f>IF('Table 2 - MPS.BR Appraisals'!V368&lt;&gt;"",HLOOKUP(MID('Table 2 - MPS.BR Appraisals'!V368,5,1),$C$1:$I$2,2,0),IF(OR('Table 2 - MPS.BR Appraisals'!U368&lt;&gt;"",'Table 2 - MPS.BR Appraisals'!U368&lt;&gt;"",'Table 2 - MPS.BR Appraisals'!U368&lt;&gt;""),U368,""))</f>
        <v/>
      </c>
      <c r="W368" s="59" t="str">
        <f>IF('Table 2 - MPS.BR Appraisals'!W368&lt;&gt;"",HLOOKUP(MID('Table 2 - MPS.BR Appraisals'!W368,5,1),$C$1:$I$2,2,0),IF(OR('Table 2 - MPS.BR Appraisals'!V368&lt;&gt;"",'Table 2 - MPS.BR Appraisals'!V368&lt;&gt;"",'Table 2 - MPS.BR Appraisals'!V368&lt;&gt;""),V368,""))</f>
        <v/>
      </c>
      <c r="X368" s="59" t="str">
        <f>IF('Table 2 - MPS.BR Appraisals'!X368&lt;&gt;"",HLOOKUP(MID('Table 2 - MPS.BR Appraisals'!X368,5,1),$C$1:$I$2,2,0),IF(OR('Table 2 - MPS.BR Appraisals'!W368&lt;&gt;"",'Table 2 - MPS.BR Appraisals'!W368&lt;&gt;"",'Table 2 - MPS.BR Appraisals'!W368&lt;&gt;""),W368,""))</f>
        <v/>
      </c>
      <c r="Y368" s="59">
        <f>IF('Table 2 - MPS.BR Appraisals'!Y368&lt;&gt;"",HLOOKUP(MID('Table 2 - MPS.BR Appraisals'!Y368,5,1),$C$1:$I$2,2,0),IF(OR('Table 2 - MPS.BR Appraisals'!X368&lt;&gt;"",'Table 2 - MPS.BR Appraisals'!X368&lt;&gt;"",'Table 2 - MPS.BR Appraisals'!X368&lt;&gt;""),X368,""))</f>
        <v>1</v>
      </c>
      <c r="Z368" s="59">
        <f>IF('Table 2 - MPS.BR Appraisals'!Z368&lt;&gt;"",HLOOKUP(MID('Table 2 - MPS.BR Appraisals'!Z368,5,1),$C$1:$I$2,2,0),IF(OR('Table 2 - MPS.BR Appraisals'!Y368&lt;&gt;"",'Table 2 - MPS.BR Appraisals'!Y368&lt;&gt;"",'Table 2 - MPS.BR Appraisals'!Y368&lt;&gt;""),Y368,""))</f>
        <v>1</v>
      </c>
      <c r="AA368" s="59" t="str">
        <f>IF('Table 2 - MPS.BR Appraisals'!AA368&lt;&gt;"",HLOOKUP(MID('Table 2 - MPS.BR Appraisals'!AA368,5,1),$C$1:$I$2,2,0),IF(OR('Table 2 - MPS.BR Appraisals'!Z368&lt;&gt;"",'Table 2 - MPS.BR Appraisals'!Z368&lt;&gt;"",'Table 2 - MPS.BR Appraisals'!Z368&lt;&gt;""),Z368,""))</f>
        <v/>
      </c>
      <c r="AB368" s="59" t="str">
        <f>IF('Table 2 - MPS.BR Appraisals'!AB368&lt;&gt;"",HLOOKUP(MID('Table 2 - MPS.BR Appraisals'!AB368,5,1),$C$1:$I$2,2,0),IF(OR('Table 2 - MPS.BR Appraisals'!AA368&lt;&gt;"",'Table 2 - MPS.BR Appraisals'!AA368&lt;&gt;"",'Table 2 - MPS.BR Appraisals'!AA368&lt;&gt;""),AA368,""))</f>
        <v/>
      </c>
      <c r="AC368" s="59" t="str">
        <f>IF('Table 2 - MPS.BR Appraisals'!AC368&lt;&gt;"",HLOOKUP(MID('Table 2 - MPS.BR Appraisals'!AC368,5,1),$C$1:$I$2,2,0),IF(OR('Table 2 - MPS.BR Appraisals'!AB368&lt;&gt;"",'Table 2 - MPS.BR Appraisals'!AB368&lt;&gt;"",'Table 2 - MPS.BR Appraisals'!AB368&lt;&gt;""),AB368,""))</f>
        <v/>
      </c>
    </row>
    <row r="369" spans="2:29" ht="17.850000000000001" customHeight="1" x14ac:dyDescent="0.2">
      <c r="B369" s="35" t="s">
        <v>407</v>
      </c>
      <c r="C369" s="59" t="str">
        <f>IF('Table 2 - MPS.BR Appraisals'!C369&lt;&gt;"",HLOOKUP(MID('Table 2 - MPS.BR Appraisals'!C369,5,1),$C$1:$I$2,2,0),"")</f>
        <v/>
      </c>
      <c r="D369" s="59" t="str">
        <f>IF('Table 2 - MPS.BR Appraisals'!D369&lt;&gt;"",HLOOKUP(MID('Table 2 - MPS.BR Appraisals'!D369,5,1),$C$1:$I$2,2,0),IF('Table 2 - MPS.BR Appraisals'!C369&lt;&gt;"",C369,""))</f>
        <v/>
      </c>
      <c r="E369" s="59" t="str">
        <f>IF('Table 2 - MPS.BR Appraisals'!E369&lt;&gt;"",HLOOKUP(MID('Table 2 - MPS.BR Appraisals'!E369,5,1),$C$1:$I$2,2,0),IF(OR('Table 2 - MPS.BR Appraisals'!E369&lt;&gt;"",'Table 2 - MPS.BR Appraisals'!D369&lt;&gt;""),D369,""))</f>
        <v/>
      </c>
      <c r="F369" s="59" t="str">
        <f>IF('Table 2 - MPS.BR Appraisals'!F369&lt;&gt;"",HLOOKUP(MID('Table 2 - MPS.BR Appraisals'!F369,5,1),$C$1:$I$2,2,0),IF(OR('Table 2 - MPS.BR Appraisals'!E369&lt;&gt;"",'Table 2 - MPS.BR Appraisals'!E369&lt;&gt;"",'Table 2 - MPS.BR Appraisals'!E369&lt;&gt;""),E369,""))</f>
        <v/>
      </c>
      <c r="G369" s="59" t="str">
        <f>IF('Table 2 - MPS.BR Appraisals'!G369&lt;&gt;"",HLOOKUP(MID('Table 2 - MPS.BR Appraisals'!G369,5,1),$C$1:$I$2,2,0),IF(OR('Table 2 - MPS.BR Appraisals'!F369&lt;&gt;"",'Table 2 - MPS.BR Appraisals'!F369&lt;&gt;"",'Table 2 - MPS.BR Appraisals'!F369&lt;&gt;""),F369,""))</f>
        <v/>
      </c>
      <c r="H369" s="59" t="str">
        <f>IF('Table 2 - MPS.BR Appraisals'!H369&lt;&gt;"",HLOOKUP(MID('Table 2 - MPS.BR Appraisals'!H369,5,1),$C$1:$I$2,2,0),IF(OR('Table 2 - MPS.BR Appraisals'!G369&lt;&gt;"",'Table 2 - MPS.BR Appraisals'!G369&lt;&gt;"",'Table 2 - MPS.BR Appraisals'!G369&lt;&gt;""),G369,""))</f>
        <v/>
      </c>
      <c r="I369" s="59" t="str">
        <f>IF('Table 2 - MPS.BR Appraisals'!I369&lt;&gt;"",HLOOKUP(MID('Table 2 - MPS.BR Appraisals'!I369,5,1),$C$1:$I$2,2,0),IF(OR('Table 2 - MPS.BR Appraisals'!H369&lt;&gt;"",'Table 2 - MPS.BR Appraisals'!H369&lt;&gt;"",'Table 2 - MPS.BR Appraisals'!H369&lt;&gt;""),H369,""))</f>
        <v/>
      </c>
      <c r="J369" s="59" t="str">
        <f>IF('Table 2 - MPS.BR Appraisals'!J369&lt;&gt;"",HLOOKUP(MID('Table 2 - MPS.BR Appraisals'!J369,5,1),$C$1:$I$2,2,0),IF(OR('Table 2 - MPS.BR Appraisals'!I369&lt;&gt;"",'Table 2 - MPS.BR Appraisals'!I369&lt;&gt;"",'Table 2 - MPS.BR Appraisals'!I369&lt;&gt;""),I369,""))</f>
        <v/>
      </c>
      <c r="K369" s="59" t="str">
        <f>IF('Table 2 - MPS.BR Appraisals'!K369&lt;&gt;"",HLOOKUP(MID('Table 2 - MPS.BR Appraisals'!K369,5,1),$C$1:$I$2,2,0),IF(OR('Table 2 - MPS.BR Appraisals'!J369&lt;&gt;"",'Table 2 - MPS.BR Appraisals'!J369&lt;&gt;"",'Table 2 - MPS.BR Appraisals'!J369&lt;&gt;""),J369,""))</f>
        <v/>
      </c>
      <c r="L369" s="59" t="str">
        <f>IF('Table 2 - MPS.BR Appraisals'!L369&lt;&gt;"",HLOOKUP(MID('Table 2 - MPS.BR Appraisals'!L369,5,1),$C$1:$I$2,2,0),IF(OR('Table 2 - MPS.BR Appraisals'!K369&lt;&gt;"",'Table 2 - MPS.BR Appraisals'!K369&lt;&gt;"",'Table 2 - MPS.BR Appraisals'!K369&lt;&gt;""),K369,""))</f>
        <v/>
      </c>
      <c r="M369" s="59" t="str">
        <f>IF('Table 2 - MPS.BR Appraisals'!M369&lt;&gt;"",HLOOKUP(MID('Table 2 - MPS.BR Appraisals'!M369,5,1),$C$1:$I$2,2,0),IF(OR('Table 2 - MPS.BR Appraisals'!L369&lt;&gt;"",'Table 2 - MPS.BR Appraisals'!L369&lt;&gt;"",'Table 2 - MPS.BR Appraisals'!L369&lt;&gt;""),L369,""))</f>
        <v/>
      </c>
      <c r="N369" s="59" t="str">
        <f>IF('Table 2 - MPS.BR Appraisals'!N369&lt;&gt;"",HLOOKUP(MID('Table 2 - MPS.BR Appraisals'!N369,5,1),$C$1:$I$2,2,0),IF(OR('Table 2 - MPS.BR Appraisals'!M369&lt;&gt;"",'Table 2 - MPS.BR Appraisals'!M369&lt;&gt;"",'Table 2 - MPS.BR Appraisals'!M369&lt;&gt;""),M369,""))</f>
        <v/>
      </c>
      <c r="O369" s="59" t="str">
        <f>IF('Table 2 - MPS.BR Appraisals'!O369&lt;&gt;"",HLOOKUP(MID('Table 2 - MPS.BR Appraisals'!O369,5,1),$C$1:$I$2,2,0),IF(OR('Table 2 - MPS.BR Appraisals'!N369&lt;&gt;"",'Table 2 - MPS.BR Appraisals'!N369&lt;&gt;"",'Table 2 - MPS.BR Appraisals'!N369&lt;&gt;""),N369,""))</f>
        <v/>
      </c>
      <c r="P369" s="59" t="str">
        <f>IF('Table 2 - MPS.BR Appraisals'!P369&lt;&gt;"",HLOOKUP(MID('Table 2 - MPS.BR Appraisals'!P369,5,1),$C$1:$I$2,2,0),IF(OR('Table 2 - MPS.BR Appraisals'!O369&lt;&gt;"",'Table 2 - MPS.BR Appraisals'!O369&lt;&gt;"",'Table 2 - MPS.BR Appraisals'!O369&lt;&gt;""),O369,""))</f>
        <v/>
      </c>
      <c r="Q369" s="59" t="str">
        <f>IF('Table 2 - MPS.BR Appraisals'!Q369&lt;&gt;"",HLOOKUP(MID('Table 2 - MPS.BR Appraisals'!Q369,5,1),$C$1:$I$2,2,0),IF(OR('Table 2 - MPS.BR Appraisals'!P369&lt;&gt;"",'Table 2 - MPS.BR Appraisals'!P369&lt;&gt;"",'Table 2 - MPS.BR Appraisals'!P369&lt;&gt;""),P369,""))</f>
        <v/>
      </c>
      <c r="R369" s="59" t="str">
        <f>IF('Table 2 - MPS.BR Appraisals'!R369&lt;&gt;"",HLOOKUP(MID('Table 2 - MPS.BR Appraisals'!R369,5,1),$C$1:$I$2,2,0),IF(OR('Table 2 - MPS.BR Appraisals'!Q369&lt;&gt;"",'Table 2 - MPS.BR Appraisals'!Q369&lt;&gt;"",'Table 2 - MPS.BR Appraisals'!Q369&lt;&gt;""),Q369,""))</f>
        <v/>
      </c>
      <c r="S369" s="59" t="str">
        <f>IF('Table 2 - MPS.BR Appraisals'!S369&lt;&gt;"",HLOOKUP(MID('Table 2 - MPS.BR Appraisals'!S369,5,1),$C$1:$I$2,2,0),IF(OR('Table 2 - MPS.BR Appraisals'!R369&lt;&gt;"",'Table 2 - MPS.BR Appraisals'!R369&lt;&gt;"",'Table 2 - MPS.BR Appraisals'!R369&lt;&gt;""),R369,""))</f>
        <v/>
      </c>
      <c r="T369" s="59">
        <f>IF('Table 2 - MPS.BR Appraisals'!T369&lt;&gt;"",HLOOKUP(MID('Table 2 - MPS.BR Appraisals'!T369,5,1),$C$1:$I$2,2,0),IF(OR('Table 2 - MPS.BR Appraisals'!S369&lt;&gt;"",'Table 2 - MPS.BR Appraisals'!S369&lt;&gt;"",'Table 2 - MPS.BR Appraisals'!S369&lt;&gt;""),S369,""))</f>
        <v>1</v>
      </c>
      <c r="U369" s="59">
        <f>IF('Table 2 - MPS.BR Appraisals'!U369&lt;&gt;"",HLOOKUP(MID('Table 2 - MPS.BR Appraisals'!U369,5,1),$C$1:$I$2,2,0),IF(OR('Table 2 - MPS.BR Appraisals'!T369&lt;&gt;"",'Table 2 - MPS.BR Appraisals'!T369&lt;&gt;"",'Table 2 - MPS.BR Appraisals'!T369&lt;&gt;""),T369,""))</f>
        <v>1</v>
      </c>
      <c r="V369" s="59" t="str">
        <f>IF('Table 2 - MPS.BR Appraisals'!V369&lt;&gt;"",HLOOKUP(MID('Table 2 - MPS.BR Appraisals'!V369,5,1),$C$1:$I$2,2,0),IF(OR('Table 2 - MPS.BR Appraisals'!U369&lt;&gt;"",'Table 2 - MPS.BR Appraisals'!U369&lt;&gt;"",'Table 2 - MPS.BR Appraisals'!U369&lt;&gt;""),U369,""))</f>
        <v/>
      </c>
      <c r="W369" s="59">
        <f>IF('Table 2 - MPS.BR Appraisals'!W369&lt;&gt;"",HLOOKUP(MID('Table 2 - MPS.BR Appraisals'!W369,5,1),$C$1:$I$2,2,0),IF(OR('Table 2 - MPS.BR Appraisals'!V369&lt;&gt;"",'Table 2 - MPS.BR Appraisals'!V369&lt;&gt;"",'Table 2 - MPS.BR Appraisals'!V369&lt;&gt;""),V369,""))</f>
        <v>2</v>
      </c>
      <c r="X369" s="59">
        <f>IF('Table 2 - MPS.BR Appraisals'!X369&lt;&gt;"",HLOOKUP(MID('Table 2 - MPS.BR Appraisals'!X369,5,1),$C$1:$I$2,2,0),IF(OR('Table 2 - MPS.BR Appraisals'!W369&lt;&gt;"",'Table 2 - MPS.BR Appraisals'!W369&lt;&gt;"",'Table 2 - MPS.BR Appraisals'!W369&lt;&gt;""),W369,""))</f>
        <v>2</v>
      </c>
      <c r="Y369" s="59" t="str">
        <f>IF('Table 2 - MPS.BR Appraisals'!Y369&lt;&gt;"",HLOOKUP(MID('Table 2 - MPS.BR Appraisals'!Y369,5,1),$C$1:$I$2,2,0),IF(OR('Table 2 - MPS.BR Appraisals'!X369&lt;&gt;"",'Table 2 - MPS.BR Appraisals'!X369&lt;&gt;"",'Table 2 - MPS.BR Appraisals'!X369&lt;&gt;""),X369,""))</f>
        <v/>
      </c>
      <c r="Z369" s="59" t="str">
        <f>IF('Table 2 - MPS.BR Appraisals'!Z369&lt;&gt;"",HLOOKUP(MID('Table 2 - MPS.BR Appraisals'!Z369,5,1),$C$1:$I$2,2,0),IF(OR('Table 2 - MPS.BR Appraisals'!Y369&lt;&gt;"",'Table 2 - MPS.BR Appraisals'!Y369&lt;&gt;"",'Table 2 - MPS.BR Appraisals'!Y369&lt;&gt;""),Y369,""))</f>
        <v/>
      </c>
      <c r="AA369" s="59" t="str">
        <f>IF('Table 2 - MPS.BR Appraisals'!AA369&lt;&gt;"",HLOOKUP(MID('Table 2 - MPS.BR Appraisals'!AA369,5,1),$C$1:$I$2,2,0),IF(OR('Table 2 - MPS.BR Appraisals'!Z369&lt;&gt;"",'Table 2 - MPS.BR Appraisals'!Z369&lt;&gt;"",'Table 2 - MPS.BR Appraisals'!Z369&lt;&gt;""),Z369,""))</f>
        <v/>
      </c>
      <c r="AB369" s="59" t="str">
        <f>IF('Table 2 - MPS.BR Appraisals'!AB369&lt;&gt;"",HLOOKUP(MID('Table 2 - MPS.BR Appraisals'!AB369,5,1),$C$1:$I$2,2,0),IF(OR('Table 2 - MPS.BR Appraisals'!AA369&lt;&gt;"",'Table 2 - MPS.BR Appraisals'!AA369&lt;&gt;"",'Table 2 - MPS.BR Appraisals'!AA369&lt;&gt;""),AA369,""))</f>
        <v/>
      </c>
      <c r="AC369" s="59" t="str">
        <f>IF('Table 2 - MPS.BR Appraisals'!AC369&lt;&gt;"",HLOOKUP(MID('Table 2 - MPS.BR Appraisals'!AC369,5,1),$C$1:$I$2,2,0),IF(OR('Table 2 - MPS.BR Appraisals'!AB369&lt;&gt;"",'Table 2 - MPS.BR Appraisals'!AB369&lt;&gt;"",'Table 2 - MPS.BR Appraisals'!AB369&lt;&gt;""),AB369,""))</f>
        <v/>
      </c>
    </row>
    <row r="370" spans="2:29" ht="17.850000000000001" customHeight="1" x14ac:dyDescent="0.2">
      <c r="B370" s="35" t="s">
        <v>408</v>
      </c>
      <c r="C370" s="59" t="str">
        <f>IF('Table 2 - MPS.BR Appraisals'!C370&lt;&gt;"",HLOOKUP(MID('Table 2 - MPS.BR Appraisals'!C370,5,1),$C$1:$I$2,2,0),"")</f>
        <v/>
      </c>
      <c r="D370" s="59" t="str">
        <f>IF('Table 2 - MPS.BR Appraisals'!D370&lt;&gt;"",HLOOKUP(MID('Table 2 - MPS.BR Appraisals'!D370,5,1),$C$1:$I$2,2,0),IF('Table 2 - MPS.BR Appraisals'!C370&lt;&gt;"",C370,""))</f>
        <v/>
      </c>
      <c r="E370" s="59" t="str">
        <f>IF('Table 2 - MPS.BR Appraisals'!E370&lt;&gt;"",HLOOKUP(MID('Table 2 - MPS.BR Appraisals'!E370,5,1),$C$1:$I$2,2,0),IF(OR('Table 2 - MPS.BR Appraisals'!E370&lt;&gt;"",'Table 2 - MPS.BR Appraisals'!D370&lt;&gt;""),D370,""))</f>
        <v/>
      </c>
      <c r="F370" s="59" t="str">
        <f>IF('Table 2 - MPS.BR Appraisals'!F370&lt;&gt;"",HLOOKUP(MID('Table 2 - MPS.BR Appraisals'!F370,5,1),$C$1:$I$2,2,0),IF(OR('Table 2 - MPS.BR Appraisals'!E370&lt;&gt;"",'Table 2 - MPS.BR Appraisals'!E370&lt;&gt;"",'Table 2 - MPS.BR Appraisals'!E370&lt;&gt;""),E370,""))</f>
        <v/>
      </c>
      <c r="G370" s="59" t="str">
        <f>IF('Table 2 - MPS.BR Appraisals'!G370&lt;&gt;"",HLOOKUP(MID('Table 2 - MPS.BR Appraisals'!G370,5,1),$C$1:$I$2,2,0),IF(OR('Table 2 - MPS.BR Appraisals'!F370&lt;&gt;"",'Table 2 - MPS.BR Appraisals'!F370&lt;&gt;"",'Table 2 - MPS.BR Appraisals'!F370&lt;&gt;""),F370,""))</f>
        <v/>
      </c>
      <c r="H370" s="59" t="str">
        <f>IF('Table 2 - MPS.BR Appraisals'!H370&lt;&gt;"",HLOOKUP(MID('Table 2 - MPS.BR Appraisals'!H370,5,1),$C$1:$I$2,2,0),IF(OR('Table 2 - MPS.BR Appraisals'!G370&lt;&gt;"",'Table 2 - MPS.BR Appraisals'!G370&lt;&gt;"",'Table 2 - MPS.BR Appraisals'!G370&lt;&gt;""),G370,""))</f>
        <v/>
      </c>
      <c r="I370" s="59" t="str">
        <f>IF('Table 2 - MPS.BR Appraisals'!I370&lt;&gt;"",HLOOKUP(MID('Table 2 - MPS.BR Appraisals'!I370,5,1),$C$1:$I$2,2,0),IF(OR('Table 2 - MPS.BR Appraisals'!H370&lt;&gt;"",'Table 2 - MPS.BR Appraisals'!H370&lt;&gt;"",'Table 2 - MPS.BR Appraisals'!H370&lt;&gt;""),H370,""))</f>
        <v/>
      </c>
      <c r="J370" s="59" t="str">
        <f>IF('Table 2 - MPS.BR Appraisals'!J370&lt;&gt;"",HLOOKUP(MID('Table 2 - MPS.BR Appraisals'!J370,5,1),$C$1:$I$2,2,0),IF(OR('Table 2 - MPS.BR Appraisals'!I370&lt;&gt;"",'Table 2 - MPS.BR Appraisals'!I370&lt;&gt;"",'Table 2 - MPS.BR Appraisals'!I370&lt;&gt;""),I370,""))</f>
        <v/>
      </c>
      <c r="K370" s="59" t="str">
        <f>IF('Table 2 - MPS.BR Appraisals'!K370&lt;&gt;"",HLOOKUP(MID('Table 2 - MPS.BR Appraisals'!K370,5,1),$C$1:$I$2,2,0),IF(OR('Table 2 - MPS.BR Appraisals'!J370&lt;&gt;"",'Table 2 - MPS.BR Appraisals'!J370&lt;&gt;"",'Table 2 - MPS.BR Appraisals'!J370&lt;&gt;""),J370,""))</f>
        <v/>
      </c>
      <c r="L370" s="59" t="str">
        <f>IF('Table 2 - MPS.BR Appraisals'!L370&lt;&gt;"",HLOOKUP(MID('Table 2 - MPS.BR Appraisals'!L370,5,1),$C$1:$I$2,2,0),IF(OR('Table 2 - MPS.BR Appraisals'!K370&lt;&gt;"",'Table 2 - MPS.BR Appraisals'!K370&lt;&gt;"",'Table 2 - MPS.BR Appraisals'!K370&lt;&gt;""),K370,""))</f>
        <v/>
      </c>
      <c r="M370" s="59" t="str">
        <f>IF('Table 2 - MPS.BR Appraisals'!M370&lt;&gt;"",HLOOKUP(MID('Table 2 - MPS.BR Appraisals'!M370,5,1),$C$1:$I$2,2,0),IF(OR('Table 2 - MPS.BR Appraisals'!L370&lt;&gt;"",'Table 2 - MPS.BR Appraisals'!L370&lt;&gt;"",'Table 2 - MPS.BR Appraisals'!L370&lt;&gt;""),L370,""))</f>
        <v/>
      </c>
      <c r="N370" s="59" t="str">
        <f>IF('Table 2 - MPS.BR Appraisals'!N370&lt;&gt;"",HLOOKUP(MID('Table 2 - MPS.BR Appraisals'!N370,5,1),$C$1:$I$2,2,0),IF(OR('Table 2 - MPS.BR Appraisals'!M370&lt;&gt;"",'Table 2 - MPS.BR Appraisals'!M370&lt;&gt;"",'Table 2 - MPS.BR Appraisals'!M370&lt;&gt;""),M370,""))</f>
        <v/>
      </c>
      <c r="O370" s="59" t="str">
        <f>IF('Table 2 - MPS.BR Appraisals'!O370&lt;&gt;"",HLOOKUP(MID('Table 2 - MPS.BR Appraisals'!O370,5,1),$C$1:$I$2,2,0),IF(OR('Table 2 - MPS.BR Appraisals'!N370&lt;&gt;"",'Table 2 - MPS.BR Appraisals'!N370&lt;&gt;"",'Table 2 - MPS.BR Appraisals'!N370&lt;&gt;""),N370,""))</f>
        <v/>
      </c>
      <c r="P370" s="59" t="str">
        <f>IF('Table 2 - MPS.BR Appraisals'!P370&lt;&gt;"",HLOOKUP(MID('Table 2 - MPS.BR Appraisals'!P370,5,1),$C$1:$I$2,2,0),IF(OR('Table 2 - MPS.BR Appraisals'!O370&lt;&gt;"",'Table 2 - MPS.BR Appraisals'!O370&lt;&gt;"",'Table 2 - MPS.BR Appraisals'!O370&lt;&gt;""),O370,""))</f>
        <v/>
      </c>
      <c r="Q370" s="59" t="str">
        <f>IF('Table 2 - MPS.BR Appraisals'!Q370&lt;&gt;"",HLOOKUP(MID('Table 2 - MPS.BR Appraisals'!Q370,5,1),$C$1:$I$2,2,0),IF(OR('Table 2 - MPS.BR Appraisals'!P370&lt;&gt;"",'Table 2 - MPS.BR Appraisals'!P370&lt;&gt;"",'Table 2 - MPS.BR Appraisals'!P370&lt;&gt;""),P370,""))</f>
        <v/>
      </c>
      <c r="R370" s="59" t="str">
        <f>IF('Table 2 - MPS.BR Appraisals'!R370&lt;&gt;"",HLOOKUP(MID('Table 2 - MPS.BR Appraisals'!R370,5,1),$C$1:$I$2,2,0),IF(OR('Table 2 - MPS.BR Appraisals'!Q370&lt;&gt;"",'Table 2 - MPS.BR Appraisals'!Q370&lt;&gt;"",'Table 2 - MPS.BR Appraisals'!Q370&lt;&gt;""),Q370,""))</f>
        <v/>
      </c>
      <c r="S370" s="59" t="str">
        <f>IF('Table 2 - MPS.BR Appraisals'!S370&lt;&gt;"",HLOOKUP(MID('Table 2 - MPS.BR Appraisals'!S370,5,1),$C$1:$I$2,2,0),IF(OR('Table 2 - MPS.BR Appraisals'!R370&lt;&gt;"",'Table 2 - MPS.BR Appraisals'!R370&lt;&gt;"",'Table 2 - MPS.BR Appraisals'!R370&lt;&gt;""),R370,""))</f>
        <v/>
      </c>
      <c r="T370" s="59" t="str">
        <f>IF('Table 2 - MPS.BR Appraisals'!T370&lt;&gt;"",HLOOKUP(MID('Table 2 - MPS.BR Appraisals'!T370,5,1),$C$1:$I$2,2,0),IF(OR('Table 2 - MPS.BR Appraisals'!S370&lt;&gt;"",'Table 2 - MPS.BR Appraisals'!S370&lt;&gt;"",'Table 2 - MPS.BR Appraisals'!S370&lt;&gt;""),S370,""))</f>
        <v/>
      </c>
      <c r="U370" s="59" t="str">
        <f>IF('Table 2 - MPS.BR Appraisals'!U370&lt;&gt;"",HLOOKUP(MID('Table 2 - MPS.BR Appraisals'!U370,5,1),$C$1:$I$2,2,0),IF(OR('Table 2 - MPS.BR Appraisals'!T370&lt;&gt;"",'Table 2 - MPS.BR Appraisals'!T370&lt;&gt;"",'Table 2 - MPS.BR Appraisals'!T370&lt;&gt;""),T370,""))</f>
        <v/>
      </c>
      <c r="V370" s="59" t="str">
        <f>IF('Table 2 - MPS.BR Appraisals'!V370&lt;&gt;"",HLOOKUP(MID('Table 2 - MPS.BR Appraisals'!V370,5,1),$C$1:$I$2,2,0),IF(OR('Table 2 - MPS.BR Appraisals'!U370&lt;&gt;"",'Table 2 - MPS.BR Appraisals'!U370&lt;&gt;"",'Table 2 - MPS.BR Appraisals'!U370&lt;&gt;""),U370,""))</f>
        <v/>
      </c>
      <c r="W370" s="59" t="str">
        <f>IF('Table 2 - MPS.BR Appraisals'!W370&lt;&gt;"",HLOOKUP(MID('Table 2 - MPS.BR Appraisals'!W370,5,1),$C$1:$I$2,2,0),IF(OR('Table 2 - MPS.BR Appraisals'!V370&lt;&gt;"",'Table 2 - MPS.BR Appraisals'!V370&lt;&gt;"",'Table 2 - MPS.BR Appraisals'!V370&lt;&gt;""),V370,""))</f>
        <v/>
      </c>
      <c r="X370" s="59" t="str">
        <f>IF('Table 2 - MPS.BR Appraisals'!X370&lt;&gt;"",HLOOKUP(MID('Table 2 - MPS.BR Appraisals'!X370,5,1),$C$1:$I$2,2,0),IF(OR('Table 2 - MPS.BR Appraisals'!W370&lt;&gt;"",'Table 2 - MPS.BR Appraisals'!W370&lt;&gt;"",'Table 2 - MPS.BR Appraisals'!W370&lt;&gt;""),W370,""))</f>
        <v/>
      </c>
      <c r="Y370" s="59" t="str">
        <f>IF('Table 2 - MPS.BR Appraisals'!Y370&lt;&gt;"",HLOOKUP(MID('Table 2 - MPS.BR Appraisals'!Y370,5,1),$C$1:$I$2,2,0),IF(OR('Table 2 - MPS.BR Appraisals'!X370&lt;&gt;"",'Table 2 - MPS.BR Appraisals'!X370&lt;&gt;"",'Table 2 - MPS.BR Appraisals'!X370&lt;&gt;""),X370,""))</f>
        <v/>
      </c>
      <c r="Z370" s="59">
        <f>IF('Table 2 - MPS.BR Appraisals'!Z370&lt;&gt;"",HLOOKUP(MID('Table 2 - MPS.BR Appraisals'!Z370,5,1),$C$1:$I$2,2,0),IF(OR('Table 2 - MPS.BR Appraisals'!Y370&lt;&gt;"",'Table 2 - MPS.BR Appraisals'!Y370&lt;&gt;"",'Table 2 - MPS.BR Appraisals'!Y370&lt;&gt;""),Y370,""))</f>
        <v>1</v>
      </c>
      <c r="AA370" s="59">
        <f>IF('Table 2 - MPS.BR Appraisals'!AA370&lt;&gt;"",HLOOKUP(MID('Table 2 - MPS.BR Appraisals'!AA370,5,1),$C$1:$I$2,2,0),IF(OR('Table 2 - MPS.BR Appraisals'!Z370&lt;&gt;"",'Table 2 - MPS.BR Appraisals'!Z370&lt;&gt;"",'Table 2 - MPS.BR Appraisals'!Z370&lt;&gt;""),Z370,""))</f>
        <v>1</v>
      </c>
      <c r="AB370" s="59" t="str">
        <f>IF('Table 2 - MPS.BR Appraisals'!AB370&lt;&gt;"",HLOOKUP(MID('Table 2 - MPS.BR Appraisals'!AB370,5,1),$C$1:$I$2,2,0),IF(OR('Table 2 - MPS.BR Appraisals'!AA370&lt;&gt;"",'Table 2 - MPS.BR Appraisals'!AA370&lt;&gt;"",'Table 2 - MPS.BR Appraisals'!AA370&lt;&gt;""),AA370,""))</f>
        <v/>
      </c>
      <c r="AC370" s="59" t="str">
        <f>IF('Table 2 - MPS.BR Appraisals'!AC370&lt;&gt;"",HLOOKUP(MID('Table 2 - MPS.BR Appraisals'!AC370,5,1),$C$1:$I$2,2,0),IF(OR('Table 2 - MPS.BR Appraisals'!AB370&lt;&gt;"",'Table 2 - MPS.BR Appraisals'!AB370&lt;&gt;"",'Table 2 - MPS.BR Appraisals'!AB370&lt;&gt;""),AB370,""))</f>
        <v/>
      </c>
    </row>
    <row r="371" spans="2:29" ht="17.850000000000001" customHeight="1" x14ac:dyDescent="0.2">
      <c r="B371" s="35" t="s">
        <v>409</v>
      </c>
      <c r="C371" s="59" t="str">
        <f>IF('Table 2 - MPS.BR Appraisals'!C371&lt;&gt;"",HLOOKUP(MID('Table 2 - MPS.BR Appraisals'!C371,5,1),$C$1:$I$2,2,0),"")</f>
        <v/>
      </c>
      <c r="D371" s="59" t="str">
        <f>IF('Table 2 - MPS.BR Appraisals'!D371&lt;&gt;"",HLOOKUP(MID('Table 2 - MPS.BR Appraisals'!D371,5,1),$C$1:$I$2,2,0),IF('Table 2 - MPS.BR Appraisals'!C371&lt;&gt;"",C371,""))</f>
        <v/>
      </c>
      <c r="E371" s="59" t="str">
        <f>IF('Table 2 - MPS.BR Appraisals'!E371&lt;&gt;"",HLOOKUP(MID('Table 2 - MPS.BR Appraisals'!E371,5,1),$C$1:$I$2,2,0),IF(OR('Table 2 - MPS.BR Appraisals'!E371&lt;&gt;"",'Table 2 - MPS.BR Appraisals'!D371&lt;&gt;""),D371,""))</f>
        <v/>
      </c>
      <c r="F371" s="59" t="str">
        <f>IF('Table 2 - MPS.BR Appraisals'!F371&lt;&gt;"",HLOOKUP(MID('Table 2 - MPS.BR Appraisals'!F371,5,1),$C$1:$I$2,2,0),IF(OR('Table 2 - MPS.BR Appraisals'!E371&lt;&gt;"",'Table 2 - MPS.BR Appraisals'!E371&lt;&gt;"",'Table 2 - MPS.BR Appraisals'!E371&lt;&gt;""),E371,""))</f>
        <v/>
      </c>
      <c r="G371" s="59" t="str">
        <f>IF('Table 2 - MPS.BR Appraisals'!G371&lt;&gt;"",HLOOKUP(MID('Table 2 - MPS.BR Appraisals'!G371,5,1),$C$1:$I$2,2,0),IF(OR('Table 2 - MPS.BR Appraisals'!F371&lt;&gt;"",'Table 2 - MPS.BR Appraisals'!F371&lt;&gt;"",'Table 2 - MPS.BR Appraisals'!F371&lt;&gt;""),F371,""))</f>
        <v/>
      </c>
      <c r="H371" s="59" t="str">
        <f>IF('Table 2 - MPS.BR Appraisals'!H371&lt;&gt;"",HLOOKUP(MID('Table 2 - MPS.BR Appraisals'!H371,5,1),$C$1:$I$2,2,0),IF(OR('Table 2 - MPS.BR Appraisals'!G371&lt;&gt;"",'Table 2 - MPS.BR Appraisals'!G371&lt;&gt;"",'Table 2 - MPS.BR Appraisals'!G371&lt;&gt;""),G371,""))</f>
        <v/>
      </c>
      <c r="I371" s="59" t="str">
        <f>IF('Table 2 - MPS.BR Appraisals'!I371&lt;&gt;"",HLOOKUP(MID('Table 2 - MPS.BR Appraisals'!I371,5,1),$C$1:$I$2,2,0),IF(OR('Table 2 - MPS.BR Appraisals'!H371&lt;&gt;"",'Table 2 - MPS.BR Appraisals'!H371&lt;&gt;"",'Table 2 - MPS.BR Appraisals'!H371&lt;&gt;""),H371,""))</f>
        <v/>
      </c>
      <c r="J371" s="59" t="str">
        <f>IF('Table 2 - MPS.BR Appraisals'!J371&lt;&gt;"",HLOOKUP(MID('Table 2 - MPS.BR Appraisals'!J371,5,1),$C$1:$I$2,2,0),IF(OR('Table 2 - MPS.BR Appraisals'!I371&lt;&gt;"",'Table 2 - MPS.BR Appraisals'!I371&lt;&gt;"",'Table 2 - MPS.BR Appraisals'!I371&lt;&gt;""),I371,""))</f>
        <v/>
      </c>
      <c r="K371" s="59" t="str">
        <f>IF('Table 2 - MPS.BR Appraisals'!K371&lt;&gt;"",HLOOKUP(MID('Table 2 - MPS.BR Appraisals'!K371,5,1),$C$1:$I$2,2,0),IF(OR('Table 2 - MPS.BR Appraisals'!J371&lt;&gt;"",'Table 2 - MPS.BR Appraisals'!J371&lt;&gt;"",'Table 2 - MPS.BR Appraisals'!J371&lt;&gt;""),J371,""))</f>
        <v/>
      </c>
      <c r="L371" s="59" t="str">
        <f>IF('Table 2 - MPS.BR Appraisals'!L371&lt;&gt;"",HLOOKUP(MID('Table 2 - MPS.BR Appraisals'!L371,5,1),$C$1:$I$2,2,0),IF(OR('Table 2 - MPS.BR Appraisals'!K371&lt;&gt;"",'Table 2 - MPS.BR Appraisals'!K371&lt;&gt;"",'Table 2 - MPS.BR Appraisals'!K371&lt;&gt;""),K371,""))</f>
        <v/>
      </c>
      <c r="M371" s="59" t="str">
        <f>IF('Table 2 - MPS.BR Appraisals'!M371&lt;&gt;"",HLOOKUP(MID('Table 2 - MPS.BR Appraisals'!M371,5,1),$C$1:$I$2,2,0),IF(OR('Table 2 - MPS.BR Appraisals'!L371&lt;&gt;"",'Table 2 - MPS.BR Appraisals'!L371&lt;&gt;"",'Table 2 - MPS.BR Appraisals'!L371&lt;&gt;""),L371,""))</f>
        <v/>
      </c>
      <c r="N371" s="59" t="str">
        <f>IF('Table 2 - MPS.BR Appraisals'!N371&lt;&gt;"",HLOOKUP(MID('Table 2 - MPS.BR Appraisals'!N371,5,1),$C$1:$I$2,2,0),IF(OR('Table 2 - MPS.BR Appraisals'!M371&lt;&gt;"",'Table 2 - MPS.BR Appraisals'!M371&lt;&gt;"",'Table 2 - MPS.BR Appraisals'!M371&lt;&gt;""),M371,""))</f>
        <v/>
      </c>
      <c r="O371" s="59" t="str">
        <f>IF('Table 2 - MPS.BR Appraisals'!O371&lt;&gt;"",HLOOKUP(MID('Table 2 - MPS.BR Appraisals'!O371,5,1),$C$1:$I$2,2,0),IF(OR('Table 2 - MPS.BR Appraisals'!N371&lt;&gt;"",'Table 2 - MPS.BR Appraisals'!N371&lt;&gt;"",'Table 2 - MPS.BR Appraisals'!N371&lt;&gt;""),N371,""))</f>
        <v/>
      </c>
      <c r="P371" s="59" t="str">
        <f>IF('Table 2 - MPS.BR Appraisals'!P371&lt;&gt;"",HLOOKUP(MID('Table 2 - MPS.BR Appraisals'!P371,5,1),$C$1:$I$2,2,0),IF(OR('Table 2 - MPS.BR Appraisals'!O371&lt;&gt;"",'Table 2 - MPS.BR Appraisals'!O371&lt;&gt;"",'Table 2 - MPS.BR Appraisals'!O371&lt;&gt;""),O371,""))</f>
        <v/>
      </c>
      <c r="Q371" s="59" t="str">
        <f>IF('Table 2 - MPS.BR Appraisals'!Q371&lt;&gt;"",HLOOKUP(MID('Table 2 - MPS.BR Appraisals'!Q371,5,1),$C$1:$I$2,2,0),IF(OR('Table 2 - MPS.BR Appraisals'!P371&lt;&gt;"",'Table 2 - MPS.BR Appraisals'!P371&lt;&gt;"",'Table 2 - MPS.BR Appraisals'!P371&lt;&gt;""),P371,""))</f>
        <v/>
      </c>
      <c r="R371" s="59" t="str">
        <f>IF('Table 2 - MPS.BR Appraisals'!R371&lt;&gt;"",HLOOKUP(MID('Table 2 - MPS.BR Appraisals'!R371,5,1),$C$1:$I$2,2,0),IF(OR('Table 2 - MPS.BR Appraisals'!Q371&lt;&gt;"",'Table 2 - MPS.BR Appraisals'!Q371&lt;&gt;"",'Table 2 - MPS.BR Appraisals'!Q371&lt;&gt;""),Q371,""))</f>
        <v/>
      </c>
      <c r="S371" s="59" t="str">
        <f>IF('Table 2 - MPS.BR Appraisals'!S371&lt;&gt;"",HLOOKUP(MID('Table 2 - MPS.BR Appraisals'!S371,5,1),$C$1:$I$2,2,0),IF(OR('Table 2 - MPS.BR Appraisals'!R371&lt;&gt;"",'Table 2 - MPS.BR Appraisals'!R371&lt;&gt;"",'Table 2 - MPS.BR Appraisals'!R371&lt;&gt;""),R371,""))</f>
        <v/>
      </c>
      <c r="T371" s="59" t="str">
        <f>IF('Table 2 - MPS.BR Appraisals'!T371&lt;&gt;"",HLOOKUP(MID('Table 2 - MPS.BR Appraisals'!T371,5,1),$C$1:$I$2,2,0),IF(OR('Table 2 - MPS.BR Appraisals'!S371&lt;&gt;"",'Table 2 - MPS.BR Appraisals'!S371&lt;&gt;"",'Table 2 - MPS.BR Appraisals'!S371&lt;&gt;""),S371,""))</f>
        <v/>
      </c>
      <c r="U371" s="59">
        <f>IF('Table 2 - MPS.BR Appraisals'!U371&lt;&gt;"",HLOOKUP(MID('Table 2 - MPS.BR Appraisals'!U371,5,1),$C$1:$I$2,2,0),IF(OR('Table 2 - MPS.BR Appraisals'!T371&lt;&gt;"",'Table 2 - MPS.BR Appraisals'!T371&lt;&gt;"",'Table 2 - MPS.BR Appraisals'!T371&lt;&gt;""),T371,""))</f>
        <v>2</v>
      </c>
      <c r="V371" s="59">
        <f>IF('Table 2 - MPS.BR Appraisals'!V371&lt;&gt;"",HLOOKUP(MID('Table 2 - MPS.BR Appraisals'!V371,5,1),$C$1:$I$2,2,0),IF(OR('Table 2 - MPS.BR Appraisals'!U371&lt;&gt;"",'Table 2 - MPS.BR Appraisals'!U371&lt;&gt;"",'Table 2 - MPS.BR Appraisals'!U371&lt;&gt;""),U371,""))</f>
        <v>2</v>
      </c>
      <c r="W371" s="59" t="str">
        <f>IF('Table 2 - MPS.BR Appraisals'!W371&lt;&gt;"",HLOOKUP(MID('Table 2 - MPS.BR Appraisals'!W371,5,1),$C$1:$I$2,2,0),IF(OR('Table 2 - MPS.BR Appraisals'!V371&lt;&gt;"",'Table 2 - MPS.BR Appraisals'!V371&lt;&gt;"",'Table 2 - MPS.BR Appraisals'!V371&lt;&gt;""),V371,""))</f>
        <v/>
      </c>
      <c r="X371" s="59">
        <f>IF('Table 2 - MPS.BR Appraisals'!X371&lt;&gt;"",HLOOKUP(MID('Table 2 - MPS.BR Appraisals'!X371,5,1),$C$1:$I$2,2,0),IF(OR('Table 2 - MPS.BR Appraisals'!W371&lt;&gt;"",'Table 2 - MPS.BR Appraisals'!W371&lt;&gt;"",'Table 2 - MPS.BR Appraisals'!W371&lt;&gt;""),W371,""))</f>
        <v>2</v>
      </c>
      <c r="Y371" s="59">
        <f>IF('Table 2 - MPS.BR Appraisals'!Y371&lt;&gt;"",HLOOKUP(MID('Table 2 - MPS.BR Appraisals'!Y371,5,1),$C$1:$I$2,2,0),IF(OR('Table 2 - MPS.BR Appraisals'!X371&lt;&gt;"",'Table 2 - MPS.BR Appraisals'!X371&lt;&gt;"",'Table 2 - MPS.BR Appraisals'!X371&lt;&gt;""),X371,""))</f>
        <v>2</v>
      </c>
      <c r="Z371" s="59" t="str">
        <f>IF('Table 2 - MPS.BR Appraisals'!Z371&lt;&gt;"",HLOOKUP(MID('Table 2 - MPS.BR Appraisals'!Z371,5,1),$C$1:$I$2,2,0),IF(OR('Table 2 - MPS.BR Appraisals'!Y371&lt;&gt;"",'Table 2 - MPS.BR Appraisals'!Y371&lt;&gt;"",'Table 2 - MPS.BR Appraisals'!Y371&lt;&gt;""),Y371,""))</f>
        <v/>
      </c>
      <c r="AA371" s="59">
        <f>IF('Table 2 - MPS.BR Appraisals'!AA371&lt;&gt;"",HLOOKUP(MID('Table 2 - MPS.BR Appraisals'!AA371,5,1),$C$1:$I$2,2,0),IF(OR('Table 2 - MPS.BR Appraisals'!Z371&lt;&gt;"",'Table 2 - MPS.BR Appraisals'!Z371&lt;&gt;"",'Table 2 - MPS.BR Appraisals'!Z371&lt;&gt;""),Z371,""))</f>
        <v>5</v>
      </c>
      <c r="AB371" s="59">
        <f>IF('Table 2 - MPS.BR Appraisals'!AB371&lt;&gt;"",HLOOKUP(MID('Table 2 - MPS.BR Appraisals'!AB371,5,1),$C$1:$I$2,2,0),IF(OR('Table 2 - MPS.BR Appraisals'!AA371&lt;&gt;"",'Table 2 - MPS.BR Appraisals'!AA371&lt;&gt;"",'Table 2 - MPS.BR Appraisals'!AA371&lt;&gt;""),AA371,""))</f>
        <v>5</v>
      </c>
      <c r="AC371" s="59" t="str">
        <f>IF('Table 2 - MPS.BR Appraisals'!AC371&lt;&gt;"",HLOOKUP(MID('Table 2 - MPS.BR Appraisals'!AC371,5,1),$C$1:$I$2,2,0),IF(OR('Table 2 - MPS.BR Appraisals'!AB371&lt;&gt;"",'Table 2 - MPS.BR Appraisals'!AB371&lt;&gt;"",'Table 2 - MPS.BR Appraisals'!AB371&lt;&gt;""),AB371,""))</f>
        <v/>
      </c>
    </row>
    <row r="372" spans="2:29" ht="17.850000000000001" customHeight="1" x14ac:dyDescent="0.2">
      <c r="B372" s="35" t="s">
        <v>410</v>
      </c>
      <c r="C372" s="59" t="str">
        <f>IF('Table 2 - MPS.BR Appraisals'!C372&lt;&gt;"",HLOOKUP(MID('Table 2 - MPS.BR Appraisals'!C372,5,1),$C$1:$I$2,2,0),"")</f>
        <v/>
      </c>
      <c r="D372" s="59" t="str">
        <f>IF('Table 2 - MPS.BR Appraisals'!D372&lt;&gt;"",HLOOKUP(MID('Table 2 - MPS.BR Appraisals'!D372,5,1),$C$1:$I$2,2,0),IF('Table 2 - MPS.BR Appraisals'!C372&lt;&gt;"",C372,""))</f>
        <v/>
      </c>
      <c r="E372" s="59" t="str">
        <f>IF('Table 2 - MPS.BR Appraisals'!E372&lt;&gt;"",HLOOKUP(MID('Table 2 - MPS.BR Appraisals'!E372,5,1),$C$1:$I$2,2,0),IF(OR('Table 2 - MPS.BR Appraisals'!E372&lt;&gt;"",'Table 2 - MPS.BR Appraisals'!D372&lt;&gt;""),D372,""))</f>
        <v/>
      </c>
      <c r="F372" s="59" t="str">
        <f>IF('Table 2 - MPS.BR Appraisals'!F372&lt;&gt;"",HLOOKUP(MID('Table 2 - MPS.BR Appraisals'!F372,5,1),$C$1:$I$2,2,0),IF(OR('Table 2 - MPS.BR Appraisals'!E372&lt;&gt;"",'Table 2 - MPS.BR Appraisals'!E372&lt;&gt;"",'Table 2 - MPS.BR Appraisals'!E372&lt;&gt;""),E372,""))</f>
        <v/>
      </c>
      <c r="G372" s="59" t="str">
        <f>IF('Table 2 - MPS.BR Appraisals'!G372&lt;&gt;"",HLOOKUP(MID('Table 2 - MPS.BR Appraisals'!G372,5,1),$C$1:$I$2,2,0),IF(OR('Table 2 - MPS.BR Appraisals'!F372&lt;&gt;"",'Table 2 - MPS.BR Appraisals'!F372&lt;&gt;"",'Table 2 - MPS.BR Appraisals'!F372&lt;&gt;""),F372,""))</f>
        <v/>
      </c>
      <c r="H372" s="59" t="str">
        <f>IF('Table 2 - MPS.BR Appraisals'!H372&lt;&gt;"",HLOOKUP(MID('Table 2 - MPS.BR Appraisals'!H372,5,1),$C$1:$I$2,2,0),IF(OR('Table 2 - MPS.BR Appraisals'!G372&lt;&gt;"",'Table 2 - MPS.BR Appraisals'!G372&lt;&gt;"",'Table 2 - MPS.BR Appraisals'!G372&lt;&gt;""),G372,""))</f>
        <v/>
      </c>
      <c r="I372" s="59" t="str">
        <f>IF('Table 2 - MPS.BR Appraisals'!I372&lt;&gt;"",HLOOKUP(MID('Table 2 - MPS.BR Appraisals'!I372,5,1),$C$1:$I$2,2,0),IF(OR('Table 2 - MPS.BR Appraisals'!H372&lt;&gt;"",'Table 2 - MPS.BR Appraisals'!H372&lt;&gt;"",'Table 2 - MPS.BR Appraisals'!H372&lt;&gt;""),H372,""))</f>
        <v/>
      </c>
      <c r="J372" s="59" t="str">
        <f>IF('Table 2 - MPS.BR Appraisals'!J372&lt;&gt;"",HLOOKUP(MID('Table 2 - MPS.BR Appraisals'!J372,5,1),$C$1:$I$2,2,0),IF(OR('Table 2 - MPS.BR Appraisals'!I372&lt;&gt;"",'Table 2 - MPS.BR Appraisals'!I372&lt;&gt;"",'Table 2 - MPS.BR Appraisals'!I372&lt;&gt;""),I372,""))</f>
        <v/>
      </c>
      <c r="K372" s="59" t="str">
        <f>IF('Table 2 - MPS.BR Appraisals'!K372&lt;&gt;"",HLOOKUP(MID('Table 2 - MPS.BR Appraisals'!K372,5,1),$C$1:$I$2,2,0),IF(OR('Table 2 - MPS.BR Appraisals'!J372&lt;&gt;"",'Table 2 - MPS.BR Appraisals'!J372&lt;&gt;"",'Table 2 - MPS.BR Appraisals'!J372&lt;&gt;""),J372,""))</f>
        <v/>
      </c>
      <c r="L372" s="59" t="str">
        <f>IF('Table 2 - MPS.BR Appraisals'!L372&lt;&gt;"",HLOOKUP(MID('Table 2 - MPS.BR Appraisals'!L372,5,1),$C$1:$I$2,2,0),IF(OR('Table 2 - MPS.BR Appraisals'!K372&lt;&gt;"",'Table 2 - MPS.BR Appraisals'!K372&lt;&gt;"",'Table 2 - MPS.BR Appraisals'!K372&lt;&gt;""),K372,""))</f>
        <v/>
      </c>
      <c r="M372" s="59" t="str">
        <f>IF('Table 2 - MPS.BR Appraisals'!M372&lt;&gt;"",HLOOKUP(MID('Table 2 - MPS.BR Appraisals'!M372,5,1),$C$1:$I$2,2,0),IF(OR('Table 2 - MPS.BR Appraisals'!L372&lt;&gt;"",'Table 2 - MPS.BR Appraisals'!L372&lt;&gt;"",'Table 2 - MPS.BR Appraisals'!L372&lt;&gt;""),L372,""))</f>
        <v/>
      </c>
      <c r="N372" s="59" t="str">
        <f>IF('Table 2 - MPS.BR Appraisals'!N372&lt;&gt;"",HLOOKUP(MID('Table 2 - MPS.BR Appraisals'!N372,5,1),$C$1:$I$2,2,0),IF(OR('Table 2 - MPS.BR Appraisals'!M372&lt;&gt;"",'Table 2 - MPS.BR Appraisals'!M372&lt;&gt;"",'Table 2 - MPS.BR Appraisals'!M372&lt;&gt;""),M372,""))</f>
        <v/>
      </c>
      <c r="O372" s="59" t="str">
        <f>IF('Table 2 - MPS.BR Appraisals'!O372&lt;&gt;"",HLOOKUP(MID('Table 2 - MPS.BR Appraisals'!O372,5,1),$C$1:$I$2,2,0),IF(OR('Table 2 - MPS.BR Appraisals'!N372&lt;&gt;"",'Table 2 - MPS.BR Appraisals'!N372&lt;&gt;"",'Table 2 - MPS.BR Appraisals'!N372&lt;&gt;""),N372,""))</f>
        <v/>
      </c>
      <c r="P372" s="59" t="str">
        <f>IF('Table 2 - MPS.BR Appraisals'!P372&lt;&gt;"",HLOOKUP(MID('Table 2 - MPS.BR Appraisals'!P372,5,1),$C$1:$I$2,2,0),IF(OR('Table 2 - MPS.BR Appraisals'!O372&lt;&gt;"",'Table 2 - MPS.BR Appraisals'!O372&lt;&gt;"",'Table 2 - MPS.BR Appraisals'!O372&lt;&gt;""),O372,""))</f>
        <v/>
      </c>
      <c r="Q372" s="59" t="str">
        <f>IF('Table 2 - MPS.BR Appraisals'!Q372&lt;&gt;"",HLOOKUP(MID('Table 2 - MPS.BR Appraisals'!Q372,5,1),$C$1:$I$2,2,0),IF(OR('Table 2 - MPS.BR Appraisals'!P372&lt;&gt;"",'Table 2 - MPS.BR Appraisals'!P372&lt;&gt;"",'Table 2 - MPS.BR Appraisals'!P372&lt;&gt;""),P372,""))</f>
        <v/>
      </c>
      <c r="R372" s="59" t="str">
        <f>IF('Table 2 - MPS.BR Appraisals'!R372&lt;&gt;"",HLOOKUP(MID('Table 2 - MPS.BR Appraisals'!R372,5,1),$C$1:$I$2,2,0),IF(OR('Table 2 - MPS.BR Appraisals'!Q372&lt;&gt;"",'Table 2 - MPS.BR Appraisals'!Q372&lt;&gt;"",'Table 2 - MPS.BR Appraisals'!Q372&lt;&gt;""),Q372,""))</f>
        <v/>
      </c>
      <c r="S372" s="59" t="str">
        <f>IF('Table 2 - MPS.BR Appraisals'!S372&lt;&gt;"",HLOOKUP(MID('Table 2 - MPS.BR Appraisals'!S372,5,1),$C$1:$I$2,2,0),IF(OR('Table 2 - MPS.BR Appraisals'!R372&lt;&gt;"",'Table 2 - MPS.BR Appraisals'!R372&lt;&gt;"",'Table 2 - MPS.BR Appraisals'!R372&lt;&gt;""),R372,""))</f>
        <v/>
      </c>
      <c r="T372" s="59" t="str">
        <f>IF('Table 2 - MPS.BR Appraisals'!T372&lt;&gt;"",HLOOKUP(MID('Table 2 - MPS.BR Appraisals'!T372,5,1),$C$1:$I$2,2,0),IF(OR('Table 2 - MPS.BR Appraisals'!S372&lt;&gt;"",'Table 2 - MPS.BR Appraisals'!S372&lt;&gt;"",'Table 2 - MPS.BR Appraisals'!S372&lt;&gt;""),S372,""))</f>
        <v/>
      </c>
      <c r="U372" s="59" t="str">
        <f>IF('Table 2 - MPS.BR Appraisals'!U372&lt;&gt;"",HLOOKUP(MID('Table 2 - MPS.BR Appraisals'!U372,5,1),$C$1:$I$2,2,0),IF(OR('Table 2 - MPS.BR Appraisals'!T372&lt;&gt;"",'Table 2 - MPS.BR Appraisals'!T372&lt;&gt;"",'Table 2 - MPS.BR Appraisals'!T372&lt;&gt;""),T372,""))</f>
        <v/>
      </c>
      <c r="V372" s="59" t="str">
        <f>IF('Table 2 - MPS.BR Appraisals'!V372&lt;&gt;"",HLOOKUP(MID('Table 2 - MPS.BR Appraisals'!V372,5,1),$C$1:$I$2,2,0),IF(OR('Table 2 - MPS.BR Appraisals'!U372&lt;&gt;"",'Table 2 - MPS.BR Appraisals'!U372&lt;&gt;"",'Table 2 - MPS.BR Appraisals'!U372&lt;&gt;""),U372,""))</f>
        <v/>
      </c>
      <c r="W372" s="59" t="str">
        <f>IF('Table 2 - MPS.BR Appraisals'!W372&lt;&gt;"",HLOOKUP(MID('Table 2 - MPS.BR Appraisals'!W372,5,1),$C$1:$I$2,2,0),IF(OR('Table 2 - MPS.BR Appraisals'!V372&lt;&gt;"",'Table 2 - MPS.BR Appraisals'!V372&lt;&gt;"",'Table 2 - MPS.BR Appraisals'!V372&lt;&gt;""),V372,""))</f>
        <v/>
      </c>
      <c r="X372" s="59" t="str">
        <f>IF('Table 2 - MPS.BR Appraisals'!X372&lt;&gt;"",HLOOKUP(MID('Table 2 - MPS.BR Appraisals'!X372,5,1),$C$1:$I$2,2,0),IF(OR('Table 2 - MPS.BR Appraisals'!W372&lt;&gt;"",'Table 2 - MPS.BR Appraisals'!W372&lt;&gt;"",'Table 2 - MPS.BR Appraisals'!W372&lt;&gt;""),W372,""))</f>
        <v/>
      </c>
      <c r="Y372" s="59">
        <f>IF('Table 2 - MPS.BR Appraisals'!Y372&lt;&gt;"",HLOOKUP(MID('Table 2 - MPS.BR Appraisals'!Y372,5,1),$C$1:$I$2,2,0),IF(OR('Table 2 - MPS.BR Appraisals'!X372&lt;&gt;"",'Table 2 - MPS.BR Appraisals'!X372&lt;&gt;"",'Table 2 - MPS.BR Appraisals'!X372&lt;&gt;""),X372,""))</f>
        <v>2</v>
      </c>
      <c r="Z372" s="59">
        <f>IF('Table 2 - MPS.BR Appraisals'!Z372&lt;&gt;"",HLOOKUP(MID('Table 2 - MPS.BR Appraisals'!Z372,5,1),$C$1:$I$2,2,0),IF(OR('Table 2 - MPS.BR Appraisals'!Y372&lt;&gt;"",'Table 2 - MPS.BR Appraisals'!Y372&lt;&gt;"",'Table 2 - MPS.BR Appraisals'!Y372&lt;&gt;""),Y372,""))</f>
        <v>2</v>
      </c>
      <c r="AA372" s="59" t="str">
        <f>IF('Table 2 - MPS.BR Appraisals'!AA372&lt;&gt;"",HLOOKUP(MID('Table 2 - MPS.BR Appraisals'!AA372,5,1),$C$1:$I$2,2,0),IF(OR('Table 2 - MPS.BR Appraisals'!Z372&lt;&gt;"",'Table 2 - MPS.BR Appraisals'!Z372&lt;&gt;"",'Table 2 - MPS.BR Appraisals'!Z372&lt;&gt;""),Z372,""))</f>
        <v/>
      </c>
      <c r="AB372" s="59">
        <f>IF('Table 2 - MPS.BR Appraisals'!AB372&lt;&gt;"",HLOOKUP(MID('Table 2 - MPS.BR Appraisals'!AB372,5,1),$C$1:$I$2,2,0),IF(OR('Table 2 - MPS.BR Appraisals'!AA372&lt;&gt;"",'Table 2 - MPS.BR Appraisals'!AA372&lt;&gt;"",'Table 2 - MPS.BR Appraisals'!AA372&lt;&gt;""),AA372,""))</f>
        <v>2</v>
      </c>
      <c r="AC372" s="59">
        <f>IF('Table 2 - MPS.BR Appraisals'!AC372&lt;&gt;"",HLOOKUP(MID('Table 2 - MPS.BR Appraisals'!AC372,5,1),$C$1:$I$2,2,0),IF(OR('Table 2 - MPS.BR Appraisals'!AB372&lt;&gt;"",'Table 2 - MPS.BR Appraisals'!AB372&lt;&gt;"",'Table 2 - MPS.BR Appraisals'!AB372&lt;&gt;""),AB372,""))</f>
        <v>2</v>
      </c>
    </row>
    <row r="373" spans="2:29" ht="17.850000000000001" customHeight="1" x14ac:dyDescent="0.2">
      <c r="B373" s="35" t="s">
        <v>411</v>
      </c>
      <c r="C373" s="59" t="str">
        <f>IF('Table 2 - MPS.BR Appraisals'!C373&lt;&gt;"",HLOOKUP(MID('Table 2 - MPS.BR Appraisals'!C373,5,1),$C$1:$I$2,2,0),"")</f>
        <v/>
      </c>
      <c r="D373" s="59" t="str">
        <f>IF('Table 2 - MPS.BR Appraisals'!D373&lt;&gt;"",HLOOKUP(MID('Table 2 - MPS.BR Appraisals'!D373,5,1),$C$1:$I$2,2,0),IF('Table 2 - MPS.BR Appraisals'!C373&lt;&gt;"",C373,""))</f>
        <v/>
      </c>
      <c r="E373" s="59" t="str">
        <f>IF('Table 2 - MPS.BR Appraisals'!E373&lt;&gt;"",HLOOKUP(MID('Table 2 - MPS.BR Appraisals'!E373,5,1),$C$1:$I$2,2,0),IF(OR('Table 2 - MPS.BR Appraisals'!E373&lt;&gt;"",'Table 2 - MPS.BR Appraisals'!D373&lt;&gt;""),D373,""))</f>
        <v/>
      </c>
      <c r="F373" s="59" t="str">
        <f>IF('Table 2 - MPS.BR Appraisals'!F373&lt;&gt;"",HLOOKUP(MID('Table 2 - MPS.BR Appraisals'!F373,5,1),$C$1:$I$2,2,0),IF(OR('Table 2 - MPS.BR Appraisals'!E373&lt;&gt;"",'Table 2 - MPS.BR Appraisals'!E373&lt;&gt;"",'Table 2 - MPS.BR Appraisals'!E373&lt;&gt;""),E373,""))</f>
        <v/>
      </c>
      <c r="G373" s="59" t="str">
        <f>IF('Table 2 - MPS.BR Appraisals'!G373&lt;&gt;"",HLOOKUP(MID('Table 2 - MPS.BR Appraisals'!G373,5,1),$C$1:$I$2,2,0),IF(OR('Table 2 - MPS.BR Appraisals'!F373&lt;&gt;"",'Table 2 - MPS.BR Appraisals'!F373&lt;&gt;"",'Table 2 - MPS.BR Appraisals'!F373&lt;&gt;""),F373,""))</f>
        <v/>
      </c>
      <c r="H373" s="59" t="str">
        <f>IF('Table 2 - MPS.BR Appraisals'!H373&lt;&gt;"",HLOOKUP(MID('Table 2 - MPS.BR Appraisals'!H373,5,1),$C$1:$I$2,2,0),IF(OR('Table 2 - MPS.BR Appraisals'!G373&lt;&gt;"",'Table 2 - MPS.BR Appraisals'!G373&lt;&gt;"",'Table 2 - MPS.BR Appraisals'!G373&lt;&gt;""),G373,""))</f>
        <v/>
      </c>
      <c r="I373" s="59" t="str">
        <f>IF('Table 2 - MPS.BR Appraisals'!I373&lt;&gt;"",HLOOKUP(MID('Table 2 - MPS.BR Appraisals'!I373,5,1),$C$1:$I$2,2,0),IF(OR('Table 2 - MPS.BR Appraisals'!H373&lt;&gt;"",'Table 2 - MPS.BR Appraisals'!H373&lt;&gt;"",'Table 2 - MPS.BR Appraisals'!H373&lt;&gt;""),H373,""))</f>
        <v/>
      </c>
      <c r="J373" s="59" t="str">
        <f>IF('Table 2 - MPS.BR Appraisals'!J373&lt;&gt;"",HLOOKUP(MID('Table 2 - MPS.BR Appraisals'!J373,5,1),$C$1:$I$2,2,0),IF(OR('Table 2 - MPS.BR Appraisals'!I373&lt;&gt;"",'Table 2 - MPS.BR Appraisals'!I373&lt;&gt;"",'Table 2 - MPS.BR Appraisals'!I373&lt;&gt;""),I373,""))</f>
        <v/>
      </c>
      <c r="K373" s="59" t="str">
        <f>IF('Table 2 - MPS.BR Appraisals'!K373&lt;&gt;"",HLOOKUP(MID('Table 2 - MPS.BR Appraisals'!K373,5,1),$C$1:$I$2,2,0),IF(OR('Table 2 - MPS.BR Appraisals'!J373&lt;&gt;"",'Table 2 - MPS.BR Appraisals'!J373&lt;&gt;"",'Table 2 - MPS.BR Appraisals'!J373&lt;&gt;""),J373,""))</f>
        <v/>
      </c>
      <c r="L373" s="59" t="str">
        <f>IF('Table 2 - MPS.BR Appraisals'!L373&lt;&gt;"",HLOOKUP(MID('Table 2 - MPS.BR Appraisals'!L373,5,1),$C$1:$I$2,2,0),IF(OR('Table 2 - MPS.BR Appraisals'!K373&lt;&gt;"",'Table 2 - MPS.BR Appraisals'!K373&lt;&gt;"",'Table 2 - MPS.BR Appraisals'!K373&lt;&gt;""),K373,""))</f>
        <v/>
      </c>
      <c r="M373" s="59" t="str">
        <f>IF('Table 2 - MPS.BR Appraisals'!M373&lt;&gt;"",HLOOKUP(MID('Table 2 - MPS.BR Appraisals'!M373,5,1),$C$1:$I$2,2,0),IF(OR('Table 2 - MPS.BR Appraisals'!L373&lt;&gt;"",'Table 2 - MPS.BR Appraisals'!L373&lt;&gt;"",'Table 2 - MPS.BR Appraisals'!L373&lt;&gt;""),L373,""))</f>
        <v/>
      </c>
      <c r="N373" s="59" t="str">
        <f>IF('Table 2 - MPS.BR Appraisals'!N373&lt;&gt;"",HLOOKUP(MID('Table 2 - MPS.BR Appraisals'!N373,5,1),$C$1:$I$2,2,0),IF(OR('Table 2 - MPS.BR Appraisals'!M373&lt;&gt;"",'Table 2 - MPS.BR Appraisals'!M373&lt;&gt;"",'Table 2 - MPS.BR Appraisals'!M373&lt;&gt;""),M373,""))</f>
        <v/>
      </c>
      <c r="O373" s="59" t="str">
        <f>IF('Table 2 - MPS.BR Appraisals'!O373&lt;&gt;"",HLOOKUP(MID('Table 2 - MPS.BR Appraisals'!O373,5,1),$C$1:$I$2,2,0),IF(OR('Table 2 - MPS.BR Appraisals'!N373&lt;&gt;"",'Table 2 - MPS.BR Appraisals'!N373&lt;&gt;"",'Table 2 - MPS.BR Appraisals'!N373&lt;&gt;""),N373,""))</f>
        <v/>
      </c>
      <c r="P373" s="59" t="str">
        <f>IF('Table 2 - MPS.BR Appraisals'!P373&lt;&gt;"",HLOOKUP(MID('Table 2 - MPS.BR Appraisals'!P373,5,1),$C$1:$I$2,2,0),IF(OR('Table 2 - MPS.BR Appraisals'!O373&lt;&gt;"",'Table 2 - MPS.BR Appraisals'!O373&lt;&gt;"",'Table 2 - MPS.BR Appraisals'!O373&lt;&gt;""),O373,""))</f>
        <v/>
      </c>
      <c r="Q373" s="59" t="str">
        <f>IF('Table 2 - MPS.BR Appraisals'!Q373&lt;&gt;"",HLOOKUP(MID('Table 2 - MPS.BR Appraisals'!Q373,5,1),$C$1:$I$2,2,0),IF(OR('Table 2 - MPS.BR Appraisals'!P373&lt;&gt;"",'Table 2 - MPS.BR Appraisals'!P373&lt;&gt;"",'Table 2 - MPS.BR Appraisals'!P373&lt;&gt;""),P373,""))</f>
        <v/>
      </c>
      <c r="R373" s="59" t="str">
        <f>IF('Table 2 - MPS.BR Appraisals'!R373&lt;&gt;"",HLOOKUP(MID('Table 2 - MPS.BR Appraisals'!R373,5,1),$C$1:$I$2,2,0),IF(OR('Table 2 - MPS.BR Appraisals'!Q373&lt;&gt;"",'Table 2 - MPS.BR Appraisals'!Q373&lt;&gt;"",'Table 2 - MPS.BR Appraisals'!Q373&lt;&gt;""),Q373,""))</f>
        <v/>
      </c>
      <c r="S373" s="59">
        <f>IF('Table 2 - MPS.BR Appraisals'!S373&lt;&gt;"",HLOOKUP(MID('Table 2 - MPS.BR Appraisals'!S373,5,1),$C$1:$I$2,2,0),IF(OR('Table 2 - MPS.BR Appraisals'!R373&lt;&gt;"",'Table 2 - MPS.BR Appraisals'!R373&lt;&gt;"",'Table 2 - MPS.BR Appraisals'!R373&lt;&gt;""),R373,""))</f>
        <v>7</v>
      </c>
      <c r="T373" s="59">
        <f>IF('Table 2 - MPS.BR Appraisals'!T373&lt;&gt;"",HLOOKUP(MID('Table 2 - MPS.BR Appraisals'!T373,5,1),$C$1:$I$2,2,0),IF(OR('Table 2 - MPS.BR Appraisals'!S373&lt;&gt;"",'Table 2 - MPS.BR Appraisals'!S373&lt;&gt;"",'Table 2 - MPS.BR Appraisals'!S373&lt;&gt;""),S373,""))</f>
        <v>7</v>
      </c>
      <c r="U373" s="59" t="str">
        <f>IF('Table 2 - MPS.BR Appraisals'!U373&lt;&gt;"",HLOOKUP(MID('Table 2 - MPS.BR Appraisals'!U373,5,1),$C$1:$I$2,2,0),IF(OR('Table 2 - MPS.BR Appraisals'!T373&lt;&gt;"",'Table 2 - MPS.BR Appraisals'!T373&lt;&gt;"",'Table 2 - MPS.BR Appraisals'!T373&lt;&gt;""),T373,""))</f>
        <v/>
      </c>
      <c r="V373" s="59">
        <f>IF('Table 2 - MPS.BR Appraisals'!V373&lt;&gt;"",HLOOKUP(MID('Table 2 - MPS.BR Appraisals'!V373,5,1),$C$1:$I$2,2,0),IF(OR('Table 2 - MPS.BR Appraisals'!U373&lt;&gt;"",'Table 2 - MPS.BR Appraisals'!U373&lt;&gt;"",'Table 2 - MPS.BR Appraisals'!U373&lt;&gt;""),U373,""))</f>
        <v>7</v>
      </c>
      <c r="W373" s="59">
        <f>IF('Table 2 - MPS.BR Appraisals'!W373&lt;&gt;"",HLOOKUP(MID('Table 2 - MPS.BR Appraisals'!W373,5,1),$C$1:$I$2,2,0),IF(OR('Table 2 - MPS.BR Appraisals'!V373&lt;&gt;"",'Table 2 - MPS.BR Appraisals'!V373&lt;&gt;"",'Table 2 - MPS.BR Appraisals'!V373&lt;&gt;""),V373,""))</f>
        <v>7</v>
      </c>
      <c r="X373" s="59" t="str">
        <f>IF('Table 2 - MPS.BR Appraisals'!X373&lt;&gt;"",HLOOKUP(MID('Table 2 - MPS.BR Appraisals'!X373,5,1),$C$1:$I$2,2,0),IF(OR('Table 2 - MPS.BR Appraisals'!W373&lt;&gt;"",'Table 2 - MPS.BR Appraisals'!W373&lt;&gt;"",'Table 2 - MPS.BR Appraisals'!W373&lt;&gt;""),W373,""))</f>
        <v/>
      </c>
      <c r="Y373" s="59" t="str">
        <f>IF('Table 2 - MPS.BR Appraisals'!Y373&lt;&gt;"",HLOOKUP(MID('Table 2 - MPS.BR Appraisals'!Y373,5,1),$C$1:$I$2,2,0),IF(OR('Table 2 - MPS.BR Appraisals'!X373&lt;&gt;"",'Table 2 - MPS.BR Appraisals'!X373&lt;&gt;"",'Table 2 - MPS.BR Appraisals'!X373&lt;&gt;""),X373,""))</f>
        <v/>
      </c>
      <c r="Z373" s="59" t="str">
        <f>IF('Table 2 - MPS.BR Appraisals'!Z373&lt;&gt;"",HLOOKUP(MID('Table 2 - MPS.BR Appraisals'!Z373,5,1),$C$1:$I$2,2,0),IF(OR('Table 2 - MPS.BR Appraisals'!Y373&lt;&gt;"",'Table 2 - MPS.BR Appraisals'!Y373&lt;&gt;"",'Table 2 - MPS.BR Appraisals'!Y373&lt;&gt;""),Y373,""))</f>
        <v/>
      </c>
      <c r="AA373" s="59" t="str">
        <f>IF('Table 2 - MPS.BR Appraisals'!AA373&lt;&gt;"",HLOOKUP(MID('Table 2 - MPS.BR Appraisals'!AA373,5,1),$C$1:$I$2,2,0),IF(OR('Table 2 - MPS.BR Appraisals'!Z373&lt;&gt;"",'Table 2 - MPS.BR Appraisals'!Z373&lt;&gt;"",'Table 2 - MPS.BR Appraisals'!Z373&lt;&gt;""),Z373,""))</f>
        <v/>
      </c>
      <c r="AB373" s="59" t="str">
        <f>IF('Table 2 - MPS.BR Appraisals'!AB373&lt;&gt;"",HLOOKUP(MID('Table 2 - MPS.BR Appraisals'!AB373,5,1),$C$1:$I$2,2,0),IF(OR('Table 2 - MPS.BR Appraisals'!AA373&lt;&gt;"",'Table 2 - MPS.BR Appraisals'!AA373&lt;&gt;"",'Table 2 - MPS.BR Appraisals'!AA373&lt;&gt;""),AA373,""))</f>
        <v/>
      </c>
      <c r="AC373" s="59" t="str">
        <f>IF('Table 2 - MPS.BR Appraisals'!AC373&lt;&gt;"",HLOOKUP(MID('Table 2 - MPS.BR Appraisals'!AC373,5,1),$C$1:$I$2,2,0),IF(OR('Table 2 - MPS.BR Appraisals'!AB373&lt;&gt;"",'Table 2 - MPS.BR Appraisals'!AB373&lt;&gt;"",'Table 2 - MPS.BR Appraisals'!AB373&lt;&gt;""),AB373,""))</f>
        <v/>
      </c>
    </row>
    <row r="374" spans="2:29" ht="17.850000000000001" customHeight="1" x14ac:dyDescent="0.2">
      <c r="B374" s="35" t="s">
        <v>412</v>
      </c>
      <c r="C374" s="59" t="str">
        <f>IF('Table 2 - MPS.BR Appraisals'!C374&lt;&gt;"",HLOOKUP(MID('Table 2 - MPS.BR Appraisals'!C374,5,1),$C$1:$I$2,2,0),"")</f>
        <v/>
      </c>
      <c r="D374" s="59" t="str">
        <f>IF('Table 2 - MPS.BR Appraisals'!D374&lt;&gt;"",HLOOKUP(MID('Table 2 - MPS.BR Appraisals'!D374,5,1),$C$1:$I$2,2,0),IF('Table 2 - MPS.BR Appraisals'!C374&lt;&gt;"",C374,""))</f>
        <v/>
      </c>
      <c r="E374" s="59" t="str">
        <f>IF('Table 2 - MPS.BR Appraisals'!E374&lt;&gt;"",HLOOKUP(MID('Table 2 - MPS.BR Appraisals'!E374,5,1),$C$1:$I$2,2,0),IF(OR('Table 2 - MPS.BR Appraisals'!E374&lt;&gt;"",'Table 2 - MPS.BR Appraisals'!D374&lt;&gt;""),D374,""))</f>
        <v/>
      </c>
      <c r="F374" s="59" t="str">
        <f>IF('Table 2 - MPS.BR Appraisals'!F374&lt;&gt;"",HLOOKUP(MID('Table 2 - MPS.BR Appraisals'!F374,5,1),$C$1:$I$2,2,0),IF(OR('Table 2 - MPS.BR Appraisals'!E374&lt;&gt;"",'Table 2 - MPS.BR Appraisals'!E374&lt;&gt;"",'Table 2 - MPS.BR Appraisals'!E374&lt;&gt;""),E374,""))</f>
        <v/>
      </c>
      <c r="G374" s="59" t="str">
        <f>IF('Table 2 - MPS.BR Appraisals'!G374&lt;&gt;"",HLOOKUP(MID('Table 2 - MPS.BR Appraisals'!G374,5,1),$C$1:$I$2,2,0),IF(OR('Table 2 - MPS.BR Appraisals'!F374&lt;&gt;"",'Table 2 - MPS.BR Appraisals'!F374&lt;&gt;"",'Table 2 - MPS.BR Appraisals'!F374&lt;&gt;""),F374,""))</f>
        <v/>
      </c>
      <c r="H374" s="59" t="str">
        <f>IF('Table 2 - MPS.BR Appraisals'!H374&lt;&gt;"",HLOOKUP(MID('Table 2 - MPS.BR Appraisals'!H374,5,1),$C$1:$I$2,2,0),IF(OR('Table 2 - MPS.BR Appraisals'!G374&lt;&gt;"",'Table 2 - MPS.BR Appraisals'!G374&lt;&gt;"",'Table 2 - MPS.BR Appraisals'!G374&lt;&gt;""),G374,""))</f>
        <v/>
      </c>
      <c r="I374" s="59" t="str">
        <f>IF('Table 2 - MPS.BR Appraisals'!I374&lt;&gt;"",HLOOKUP(MID('Table 2 - MPS.BR Appraisals'!I374,5,1),$C$1:$I$2,2,0),IF(OR('Table 2 - MPS.BR Appraisals'!H374&lt;&gt;"",'Table 2 - MPS.BR Appraisals'!H374&lt;&gt;"",'Table 2 - MPS.BR Appraisals'!H374&lt;&gt;""),H374,""))</f>
        <v/>
      </c>
      <c r="J374" s="59" t="str">
        <f>IF('Table 2 - MPS.BR Appraisals'!J374&lt;&gt;"",HLOOKUP(MID('Table 2 - MPS.BR Appraisals'!J374,5,1),$C$1:$I$2,2,0),IF(OR('Table 2 - MPS.BR Appraisals'!I374&lt;&gt;"",'Table 2 - MPS.BR Appraisals'!I374&lt;&gt;"",'Table 2 - MPS.BR Appraisals'!I374&lt;&gt;""),I374,""))</f>
        <v/>
      </c>
      <c r="K374" s="59" t="str">
        <f>IF('Table 2 - MPS.BR Appraisals'!K374&lt;&gt;"",HLOOKUP(MID('Table 2 - MPS.BR Appraisals'!K374,5,1),$C$1:$I$2,2,0),IF(OR('Table 2 - MPS.BR Appraisals'!J374&lt;&gt;"",'Table 2 - MPS.BR Appraisals'!J374&lt;&gt;"",'Table 2 - MPS.BR Appraisals'!J374&lt;&gt;""),J374,""))</f>
        <v/>
      </c>
      <c r="L374" s="59" t="str">
        <f>IF('Table 2 - MPS.BR Appraisals'!L374&lt;&gt;"",HLOOKUP(MID('Table 2 - MPS.BR Appraisals'!L374,5,1),$C$1:$I$2,2,0),IF(OR('Table 2 - MPS.BR Appraisals'!K374&lt;&gt;"",'Table 2 - MPS.BR Appraisals'!K374&lt;&gt;"",'Table 2 - MPS.BR Appraisals'!K374&lt;&gt;""),K374,""))</f>
        <v/>
      </c>
      <c r="M374" s="59" t="str">
        <f>IF('Table 2 - MPS.BR Appraisals'!M374&lt;&gt;"",HLOOKUP(MID('Table 2 - MPS.BR Appraisals'!M374,5,1),$C$1:$I$2,2,0),IF(OR('Table 2 - MPS.BR Appraisals'!L374&lt;&gt;"",'Table 2 - MPS.BR Appraisals'!L374&lt;&gt;"",'Table 2 - MPS.BR Appraisals'!L374&lt;&gt;""),L374,""))</f>
        <v/>
      </c>
      <c r="N374" s="59" t="str">
        <f>IF('Table 2 - MPS.BR Appraisals'!N374&lt;&gt;"",HLOOKUP(MID('Table 2 - MPS.BR Appraisals'!N374,5,1),$C$1:$I$2,2,0),IF(OR('Table 2 - MPS.BR Appraisals'!M374&lt;&gt;"",'Table 2 - MPS.BR Appraisals'!M374&lt;&gt;"",'Table 2 - MPS.BR Appraisals'!M374&lt;&gt;""),M374,""))</f>
        <v/>
      </c>
      <c r="O374" s="59" t="str">
        <f>IF('Table 2 - MPS.BR Appraisals'!O374&lt;&gt;"",HLOOKUP(MID('Table 2 - MPS.BR Appraisals'!O374,5,1),$C$1:$I$2,2,0),IF(OR('Table 2 - MPS.BR Appraisals'!N374&lt;&gt;"",'Table 2 - MPS.BR Appraisals'!N374&lt;&gt;"",'Table 2 - MPS.BR Appraisals'!N374&lt;&gt;""),N374,""))</f>
        <v/>
      </c>
      <c r="P374" s="59" t="str">
        <f>IF('Table 2 - MPS.BR Appraisals'!P374&lt;&gt;"",HLOOKUP(MID('Table 2 - MPS.BR Appraisals'!P374,5,1),$C$1:$I$2,2,0),IF(OR('Table 2 - MPS.BR Appraisals'!O374&lt;&gt;"",'Table 2 - MPS.BR Appraisals'!O374&lt;&gt;"",'Table 2 - MPS.BR Appraisals'!O374&lt;&gt;""),O374,""))</f>
        <v/>
      </c>
      <c r="Q374" s="59" t="str">
        <f>IF('Table 2 - MPS.BR Appraisals'!Q374&lt;&gt;"",HLOOKUP(MID('Table 2 - MPS.BR Appraisals'!Q374,5,1),$C$1:$I$2,2,0),IF(OR('Table 2 - MPS.BR Appraisals'!P374&lt;&gt;"",'Table 2 - MPS.BR Appraisals'!P374&lt;&gt;"",'Table 2 - MPS.BR Appraisals'!P374&lt;&gt;""),P374,""))</f>
        <v/>
      </c>
      <c r="R374" s="59" t="str">
        <f>IF('Table 2 - MPS.BR Appraisals'!R374&lt;&gt;"",HLOOKUP(MID('Table 2 - MPS.BR Appraisals'!R374,5,1),$C$1:$I$2,2,0),IF(OR('Table 2 - MPS.BR Appraisals'!Q374&lt;&gt;"",'Table 2 - MPS.BR Appraisals'!Q374&lt;&gt;"",'Table 2 - MPS.BR Appraisals'!Q374&lt;&gt;""),Q374,""))</f>
        <v/>
      </c>
      <c r="S374" s="59" t="str">
        <f>IF('Table 2 - MPS.BR Appraisals'!S374&lt;&gt;"",HLOOKUP(MID('Table 2 - MPS.BR Appraisals'!S374,5,1),$C$1:$I$2,2,0),IF(OR('Table 2 - MPS.BR Appraisals'!R374&lt;&gt;"",'Table 2 - MPS.BR Appraisals'!R374&lt;&gt;"",'Table 2 - MPS.BR Appraisals'!R374&lt;&gt;""),R374,""))</f>
        <v/>
      </c>
      <c r="T374" s="59">
        <f>IF('Table 2 - MPS.BR Appraisals'!T374&lt;&gt;"",HLOOKUP(MID('Table 2 - MPS.BR Appraisals'!T374,5,1),$C$1:$I$2,2,0),IF(OR('Table 2 - MPS.BR Appraisals'!S374&lt;&gt;"",'Table 2 - MPS.BR Appraisals'!S374&lt;&gt;"",'Table 2 - MPS.BR Appraisals'!S374&lt;&gt;""),S374,""))</f>
        <v>2</v>
      </c>
      <c r="U374" s="59">
        <f>IF('Table 2 - MPS.BR Appraisals'!U374&lt;&gt;"",HLOOKUP(MID('Table 2 - MPS.BR Appraisals'!U374,5,1),$C$1:$I$2,2,0),IF(OR('Table 2 - MPS.BR Appraisals'!T374&lt;&gt;"",'Table 2 - MPS.BR Appraisals'!T374&lt;&gt;"",'Table 2 - MPS.BR Appraisals'!T374&lt;&gt;""),T374,""))</f>
        <v>2</v>
      </c>
      <c r="V374" s="59" t="str">
        <f>IF('Table 2 - MPS.BR Appraisals'!V374&lt;&gt;"",HLOOKUP(MID('Table 2 - MPS.BR Appraisals'!V374,5,1),$C$1:$I$2,2,0),IF(OR('Table 2 - MPS.BR Appraisals'!U374&lt;&gt;"",'Table 2 - MPS.BR Appraisals'!U374&lt;&gt;"",'Table 2 - MPS.BR Appraisals'!U374&lt;&gt;""),U374,""))</f>
        <v/>
      </c>
      <c r="W374" s="59">
        <f>IF('Table 2 - MPS.BR Appraisals'!W374&lt;&gt;"",HLOOKUP(MID('Table 2 - MPS.BR Appraisals'!W374,5,1),$C$1:$I$2,2,0),IF(OR('Table 2 - MPS.BR Appraisals'!V374&lt;&gt;"",'Table 2 - MPS.BR Appraisals'!V374&lt;&gt;"",'Table 2 - MPS.BR Appraisals'!V374&lt;&gt;""),V374,""))</f>
        <v>5</v>
      </c>
      <c r="X374" s="59">
        <f>IF('Table 2 - MPS.BR Appraisals'!X374&lt;&gt;"",HLOOKUP(MID('Table 2 - MPS.BR Appraisals'!X374,5,1),$C$1:$I$2,2,0),IF(OR('Table 2 - MPS.BR Appraisals'!W374&lt;&gt;"",'Table 2 - MPS.BR Appraisals'!W374&lt;&gt;"",'Table 2 - MPS.BR Appraisals'!W374&lt;&gt;""),W374,""))</f>
        <v>5</v>
      </c>
      <c r="Y374" s="59" t="str">
        <f>IF('Table 2 - MPS.BR Appraisals'!Y374&lt;&gt;"",HLOOKUP(MID('Table 2 - MPS.BR Appraisals'!Y374,5,1),$C$1:$I$2,2,0),IF(OR('Table 2 - MPS.BR Appraisals'!X374&lt;&gt;"",'Table 2 - MPS.BR Appraisals'!X374&lt;&gt;"",'Table 2 - MPS.BR Appraisals'!X374&lt;&gt;""),X374,""))</f>
        <v/>
      </c>
      <c r="Z374" s="59" t="str">
        <f>IF('Table 2 - MPS.BR Appraisals'!Z374&lt;&gt;"",HLOOKUP(MID('Table 2 - MPS.BR Appraisals'!Z374,5,1),$C$1:$I$2,2,0),IF(OR('Table 2 - MPS.BR Appraisals'!Y374&lt;&gt;"",'Table 2 - MPS.BR Appraisals'!Y374&lt;&gt;"",'Table 2 - MPS.BR Appraisals'!Y374&lt;&gt;""),Y374,""))</f>
        <v/>
      </c>
      <c r="AA374" s="59">
        <f>IF('Table 2 - MPS.BR Appraisals'!AA374&lt;&gt;"",HLOOKUP(MID('Table 2 - MPS.BR Appraisals'!AA374,5,1),$C$1:$I$2,2,0),IF(OR('Table 2 - MPS.BR Appraisals'!Z374&lt;&gt;"",'Table 2 - MPS.BR Appraisals'!Z374&lt;&gt;"",'Table 2 - MPS.BR Appraisals'!Z374&lt;&gt;""),Z374,""))</f>
        <v>5</v>
      </c>
      <c r="AB374" s="59">
        <f>IF('Table 2 - MPS.BR Appraisals'!AB374&lt;&gt;"",HLOOKUP(MID('Table 2 - MPS.BR Appraisals'!AB374,5,1),$C$1:$I$2,2,0),IF(OR('Table 2 - MPS.BR Appraisals'!AA374&lt;&gt;"",'Table 2 - MPS.BR Appraisals'!AA374&lt;&gt;"",'Table 2 - MPS.BR Appraisals'!AA374&lt;&gt;""),AA374,""))</f>
        <v>5</v>
      </c>
      <c r="AC374" s="59" t="str">
        <f>IF('Table 2 - MPS.BR Appraisals'!AC374&lt;&gt;"",HLOOKUP(MID('Table 2 - MPS.BR Appraisals'!AC374,5,1),$C$1:$I$2,2,0),IF(OR('Table 2 - MPS.BR Appraisals'!AB374&lt;&gt;"",'Table 2 - MPS.BR Appraisals'!AB374&lt;&gt;"",'Table 2 - MPS.BR Appraisals'!AB374&lt;&gt;""),AB374,""))</f>
        <v/>
      </c>
    </row>
    <row r="375" spans="2:29" ht="17.850000000000001" customHeight="1" x14ac:dyDescent="0.2">
      <c r="B375" s="35" t="s">
        <v>413</v>
      </c>
      <c r="C375" s="59" t="str">
        <f>IF('Table 2 - MPS.BR Appraisals'!C375&lt;&gt;"",HLOOKUP(MID('Table 2 - MPS.BR Appraisals'!C375,5,1),$C$1:$I$2,2,0),"")</f>
        <v/>
      </c>
      <c r="D375" s="59" t="str">
        <f>IF('Table 2 - MPS.BR Appraisals'!D375&lt;&gt;"",HLOOKUP(MID('Table 2 - MPS.BR Appraisals'!D375,5,1),$C$1:$I$2,2,0),IF('Table 2 - MPS.BR Appraisals'!C375&lt;&gt;"",C375,""))</f>
        <v/>
      </c>
      <c r="E375" s="59" t="str">
        <f>IF('Table 2 - MPS.BR Appraisals'!E375&lt;&gt;"",HLOOKUP(MID('Table 2 - MPS.BR Appraisals'!E375,5,1),$C$1:$I$2,2,0),IF(OR('Table 2 - MPS.BR Appraisals'!E375&lt;&gt;"",'Table 2 - MPS.BR Appraisals'!D375&lt;&gt;""),D375,""))</f>
        <v/>
      </c>
      <c r="F375" s="59" t="str">
        <f>IF('Table 2 - MPS.BR Appraisals'!F375&lt;&gt;"",HLOOKUP(MID('Table 2 - MPS.BR Appraisals'!F375,5,1),$C$1:$I$2,2,0),IF(OR('Table 2 - MPS.BR Appraisals'!E375&lt;&gt;"",'Table 2 - MPS.BR Appraisals'!E375&lt;&gt;"",'Table 2 - MPS.BR Appraisals'!E375&lt;&gt;""),E375,""))</f>
        <v/>
      </c>
      <c r="G375" s="59" t="str">
        <f>IF('Table 2 - MPS.BR Appraisals'!G375&lt;&gt;"",HLOOKUP(MID('Table 2 - MPS.BR Appraisals'!G375,5,1),$C$1:$I$2,2,0),IF(OR('Table 2 - MPS.BR Appraisals'!F375&lt;&gt;"",'Table 2 - MPS.BR Appraisals'!F375&lt;&gt;"",'Table 2 - MPS.BR Appraisals'!F375&lt;&gt;""),F375,""))</f>
        <v/>
      </c>
      <c r="H375" s="59" t="str">
        <f>IF('Table 2 - MPS.BR Appraisals'!H375&lt;&gt;"",HLOOKUP(MID('Table 2 - MPS.BR Appraisals'!H375,5,1),$C$1:$I$2,2,0),IF(OR('Table 2 - MPS.BR Appraisals'!G375&lt;&gt;"",'Table 2 - MPS.BR Appraisals'!G375&lt;&gt;"",'Table 2 - MPS.BR Appraisals'!G375&lt;&gt;""),G375,""))</f>
        <v/>
      </c>
      <c r="I375" s="59" t="str">
        <f>IF('Table 2 - MPS.BR Appraisals'!I375&lt;&gt;"",HLOOKUP(MID('Table 2 - MPS.BR Appraisals'!I375,5,1),$C$1:$I$2,2,0),IF(OR('Table 2 - MPS.BR Appraisals'!H375&lt;&gt;"",'Table 2 - MPS.BR Appraisals'!H375&lt;&gt;"",'Table 2 - MPS.BR Appraisals'!H375&lt;&gt;""),H375,""))</f>
        <v/>
      </c>
      <c r="J375" s="59" t="str">
        <f>IF('Table 2 - MPS.BR Appraisals'!J375&lt;&gt;"",HLOOKUP(MID('Table 2 - MPS.BR Appraisals'!J375,5,1),$C$1:$I$2,2,0),IF(OR('Table 2 - MPS.BR Appraisals'!I375&lt;&gt;"",'Table 2 - MPS.BR Appraisals'!I375&lt;&gt;"",'Table 2 - MPS.BR Appraisals'!I375&lt;&gt;""),I375,""))</f>
        <v/>
      </c>
      <c r="K375" s="59" t="str">
        <f>IF('Table 2 - MPS.BR Appraisals'!K375&lt;&gt;"",HLOOKUP(MID('Table 2 - MPS.BR Appraisals'!K375,5,1),$C$1:$I$2,2,0),IF(OR('Table 2 - MPS.BR Appraisals'!J375&lt;&gt;"",'Table 2 - MPS.BR Appraisals'!J375&lt;&gt;"",'Table 2 - MPS.BR Appraisals'!J375&lt;&gt;""),J375,""))</f>
        <v/>
      </c>
      <c r="L375" s="59" t="str">
        <f>IF('Table 2 - MPS.BR Appraisals'!L375&lt;&gt;"",HLOOKUP(MID('Table 2 - MPS.BR Appraisals'!L375,5,1),$C$1:$I$2,2,0),IF(OR('Table 2 - MPS.BR Appraisals'!K375&lt;&gt;"",'Table 2 - MPS.BR Appraisals'!K375&lt;&gt;"",'Table 2 - MPS.BR Appraisals'!K375&lt;&gt;""),K375,""))</f>
        <v/>
      </c>
      <c r="M375" s="59" t="str">
        <f>IF('Table 2 - MPS.BR Appraisals'!M375&lt;&gt;"",HLOOKUP(MID('Table 2 - MPS.BR Appraisals'!M375,5,1),$C$1:$I$2,2,0),IF(OR('Table 2 - MPS.BR Appraisals'!L375&lt;&gt;"",'Table 2 - MPS.BR Appraisals'!L375&lt;&gt;"",'Table 2 - MPS.BR Appraisals'!L375&lt;&gt;""),L375,""))</f>
        <v/>
      </c>
      <c r="N375" s="59" t="str">
        <f>IF('Table 2 - MPS.BR Appraisals'!N375&lt;&gt;"",HLOOKUP(MID('Table 2 - MPS.BR Appraisals'!N375,5,1),$C$1:$I$2,2,0),IF(OR('Table 2 - MPS.BR Appraisals'!M375&lt;&gt;"",'Table 2 - MPS.BR Appraisals'!M375&lt;&gt;"",'Table 2 - MPS.BR Appraisals'!M375&lt;&gt;""),M375,""))</f>
        <v/>
      </c>
      <c r="O375" s="59" t="str">
        <f>IF('Table 2 - MPS.BR Appraisals'!O375&lt;&gt;"",HLOOKUP(MID('Table 2 - MPS.BR Appraisals'!O375,5,1),$C$1:$I$2,2,0),IF(OR('Table 2 - MPS.BR Appraisals'!N375&lt;&gt;"",'Table 2 - MPS.BR Appraisals'!N375&lt;&gt;"",'Table 2 - MPS.BR Appraisals'!N375&lt;&gt;""),N375,""))</f>
        <v/>
      </c>
      <c r="P375" s="59" t="str">
        <f>IF('Table 2 - MPS.BR Appraisals'!P375&lt;&gt;"",HLOOKUP(MID('Table 2 - MPS.BR Appraisals'!P375,5,1),$C$1:$I$2,2,0),IF(OR('Table 2 - MPS.BR Appraisals'!O375&lt;&gt;"",'Table 2 - MPS.BR Appraisals'!O375&lt;&gt;"",'Table 2 - MPS.BR Appraisals'!O375&lt;&gt;""),O375,""))</f>
        <v/>
      </c>
      <c r="Q375" s="59" t="str">
        <f>IF('Table 2 - MPS.BR Appraisals'!Q375&lt;&gt;"",HLOOKUP(MID('Table 2 - MPS.BR Appraisals'!Q375,5,1),$C$1:$I$2,2,0),IF(OR('Table 2 - MPS.BR Appraisals'!P375&lt;&gt;"",'Table 2 - MPS.BR Appraisals'!P375&lt;&gt;"",'Table 2 - MPS.BR Appraisals'!P375&lt;&gt;""),P375,""))</f>
        <v/>
      </c>
      <c r="R375" s="59" t="str">
        <f>IF('Table 2 - MPS.BR Appraisals'!R375&lt;&gt;"",HLOOKUP(MID('Table 2 - MPS.BR Appraisals'!R375,5,1),$C$1:$I$2,2,0),IF(OR('Table 2 - MPS.BR Appraisals'!Q375&lt;&gt;"",'Table 2 - MPS.BR Appraisals'!Q375&lt;&gt;"",'Table 2 - MPS.BR Appraisals'!Q375&lt;&gt;""),Q375,""))</f>
        <v/>
      </c>
      <c r="S375" s="59" t="str">
        <f>IF('Table 2 - MPS.BR Appraisals'!S375&lt;&gt;"",HLOOKUP(MID('Table 2 - MPS.BR Appraisals'!S375,5,1),$C$1:$I$2,2,0),IF(OR('Table 2 - MPS.BR Appraisals'!R375&lt;&gt;"",'Table 2 - MPS.BR Appraisals'!R375&lt;&gt;"",'Table 2 - MPS.BR Appraisals'!R375&lt;&gt;""),R375,""))</f>
        <v/>
      </c>
      <c r="T375" s="59" t="str">
        <f>IF('Table 2 - MPS.BR Appraisals'!T375&lt;&gt;"",HLOOKUP(MID('Table 2 - MPS.BR Appraisals'!T375,5,1),$C$1:$I$2,2,0),IF(OR('Table 2 - MPS.BR Appraisals'!S375&lt;&gt;"",'Table 2 - MPS.BR Appraisals'!S375&lt;&gt;"",'Table 2 - MPS.BR Appraisals'!S375&lt;&gt;""),S375,""))</f>
        <v/>
      </c>
      <c r="U375" s="59">
        <f>IF('Table 2 - MPS.BR Appraisals'!U375&lt;&gt;"",HLOOKUP(MID('Table 2 - MPS.BR Appraisals'!U375,5,1),$C$1:$I$2,2,0),IF(OR('Table 2 - MPS.BR Appraisals'!T375&lt;&gt;"",'Table 2 - MPS.BR Appraisals'!T375&lt;&gt;"",'Table 2 - MPS.BR Appraisals'!T375&lt;&gt;""),T375,""))</f>
        <v>2</v>
      </c>
      <c r="V375" s="59">
        <f>IF('Table 2 - MPS.BR Appraisals'!V375&lt;&gt;"",HLOOKUP(MID('Table 2 - MPS.BR Appraisals'!V375,5,1),$C$1:$I$2,2,0),IF(OR('Table 2 - MPS.BR Appraisals'!U375&lt;&gt;"",'Table 2 - MPS.BR Appraisals'!U375&lt;&gt;"",'Table 2 - MPS.BR Appraisals'!U375&lt;&gt;""),U375,""))</f>
        <v>2</v>
      </c>
      <c r="W375" s="59" t="str">
        <f>IF('Table 2 - MPS.BR Appraisals'!W375&lt;&gt;"",HLOOKUP(MID('Table 2 - MPS.BR Appraisals'!W375,5,1),$C$1:$I$2,2,0),IF(OR('Table 2 - MPS.BR Appraisals'!V375&lt;&gt;"",'Table 2 - MPS.BR Appraisals'!V375&lt;&gt;"",'Table 2 - MPS.BR Appraisals'!V375&lt;&gt;""),V375,""))</f>
        <v/>
      </c>
      <c r="X375" s="59" t="str">
        <f>IF('Table 2 - MPS.BR Appraisals'!X375&lt;&gt;"",HLOOKUP(MID('Table 2 - MPS.BR Appraisals'!X375,5,1),$C$1:$I$2,2,0),IF(OR('Table 2 - MPS.BR Appraisals'!W375&lt;&gt;"",'Table 2 - MPS.BR Appraisals'!W375&lt;&gt;"",'Table 2 - MPS.BR Appraisals'!W375&lt;&gt;""),W375,""))</f>
        <v/>
      </c>
      <c r="Y375" s="59" t="str">
        <f>IF('Table 2 - MPS.BR Appraisals'!Y375&lt;&gt;"",HLOOKUP(MID('Table 2 - MPS.BR Appraisals'!Y375,5,1),$C$1:$I$2,2,0),IF(OR('Table 2 - MPS.BR Appraisals'!X375&lt;&gt;"",'Table 2 - MPS.BR Appraisals'!X375&lt;&gt;"",'Table 2 - MPS.BR Appraisals'!X375&lt;&gt;""),X375,""))</f>
        <v/>
      </c>
      <c r="Z375" s="59" t="str">
        <f>IF('Table 2 - MPS.BR Appraisals'!Z375&lt;&gt;"",HLOOKUP(MID('Table 2 - MPS.BR Appraisals'!Z375,5,1),$C$1:$I$2,2,0),IF(OR('Table 2 - MPS.BR Appraisals'!Y375&lt;&gt;"",'Table 2 - MPS.BR Appraisals'!Y375&lt;&gt;"",'Table 2 - MPS.BR Appraisals'!Y375&lt;&gt;""),Y375,""))</f>
        <v/>
      </c>
      <c r="AA375" s="59" t="str">
        <f>IF('Table 2 - MPS.BR Appraisals'!AA375&lt;&gt;"",HLOOKUP(MID('Table 2 - MPS.BR Appraisals'!AA375,5,1),$C$1:$I$2,2,0),IF(OR('Table 2 - MPS.BR Appraisals'!Z375&lt;&gt;"",'Table 2 - MPS.BR Appraisals'!Z375&lt;&gt;"",'Table 2 - MPS.BR Appraisals'!Z375&lt;&gt;""),Z375,""))</f>
        <v/>
      </c>
      <c r="AB375" s="59" t="str">
        <f>IF('Table 2 - MPS.BR Appraisals'!AB375&lt;&gt;"",HLOOKUP(MID('Table 2 - MPS.BR Appraisals'!AB375,5,1),$C$1:$I$2,2,0),IF(OR('Table 2 - MPS.BR Appraisals'!AA375&lt;&gt;"",'Table 2 - MPS.BR Appraisals'!AA375&lt;&gt;"",'Table 2 - MPS.BR Appraisals'!AA375&lt;&gt;""),AA375,""))</f>
        <v/>
      </c>
      <c r="AC375" s="59" t="str">
        <f>IF('Table 2 - MPS.BR Appraisals'!AC375&lt;&gt;"",HLOOKUP(MID('Table 2 - MPS.BR Appraisals'!AC375,5,1),$C$1:$I$2,2,0),IF(OR('Table 2 - MPS.BR Appraisals'!AB375&lt;&gt;"",'Table 2 - MPS.BR Appraisals'!AB375&lt;&gt;"",'Table 2 - MPS.BR Appraisals'!AB375&lt;&gt;""),AB375,""))</f>
        <v/>
      </c>
    </row>
    <row r="376" spans="2:29" ht="17.850000000000001" customHeight="1" x14ac:dyDescent="0.2">
      <c r="B376" s="35" t="s">
        <v>414</v>
      </c>
      <c r="C376" s="59" t="str">
        <f>IF('Table 2 - MPS.BR Appraisals'!C376&lt;&gt;"",HLOOKUP(MID('Table 2 - MPS.BR Appraisals'!C376,5,1),$C$1:$I$2,2,0),"")</f>
        <v/>
      </c>
      <c r="D376" s="59" t="str">
        <f>IF('Table 2 - MPS.BR Appraisals'!D376&lt;&gt;"",HLOOKUP(MID('Table 2 - MPS.BR Appraisals'!D376,5,1),$C$1:$I$2,2,0),IF('Table 2 - MPS.BR Appraisals'!C376&lt;&gt;"",C376,""))</f>
        <v/>
      </c>
      <c r="E376" s="59" t="str">
        <f>IF('Table 2 - MPS.BR Appraisals'!E376&lt;&gt;"",HLOOKUP(MID('Table 2 - MPS.BR Appraisals'!E376,5,1),$C$1:$I$2,2,0),IF(OR('Table 2 - MPS.BR Appraisals'!E376&lt;&gt;"",'Table 2 - MPS.BR Appraisals'!D376&lt;&gt;""),D376,""))</f>
        <v/>
      </c>
      <c r="F376" s="59" t="str">
        <f>IF('Table 2 - MPS.BR Appraisals'!F376&lt;&gt;"",HLOOKUP(MID('Table 2 - MPS.BR Appraisals'!F376,5,1),$C$1:$I$2,2,0),IF(OR('Table 2 - MPS.BR Appraisals'!E376&lt;&gt;"",'Table 2 - MPS.BR Appraisals'!E376&lt;&gt;"",'Table 2 - MPS.BR Appraisals'!E376&lt;&gt;""),E376,""))</f>
        <v/>
      </c>
      <c r="G376" s="59" t="str">
        <f>IF('Table 2 - MPS.BR Appraisals'!G376&lt;&gt;"",HLOOKUP(MID('Table 2 - MPS.BR Appraisals'!G376,5,1),$C$1:$I$2,2,0),IF(OR('Table 2 - MPS.BR Appraisals'!F376&lt;&gt;"",'Table 2 - MPS.BR Appraisals'!F376&lt;&gt;"",'Table 2 - MPS.BR Appraisals'!F376&lt;&gt;""),F376,""))</f>
        <v/>
      </c>
      <c r="H376" s="59" t="str">
        <f>IF('Table 2 - MPS.BR Appraisals'!H376&lt;&gt;"",HLOOKUP(MID('Table 2 - MPS.BR Appraisals'!H376,5,1),$C$1:$I$2,2,0),IF(OR('Table 2 - MPS.BR Appraisals'!G376&lt;&gt;"",'Table 2 - MPS.BR Appraisals'!G376&lt;&gt;"",'Table 2 - MPS.BR Appraisals'!G376&lt;&gt;""),G376,""))</f>
        <v/>
      </c>
      <c r="I376" s="59" t="str">
        <f>IF('Table 2 - MPS.BR Appraisals'!I376&lt;&gt;"",HLOOKUP(MID('Table 2 - MPS.BR Appraisals'!I376,5,1),$C$1:$I$2,2,0),IF(OR('Table 2 - MPS.BR Appraisals'!H376&lt;&gt;"",'Table 2 - MPS.BR Appraisals'!H376&lt;&gt;"",'Table 2 - MPS.BR Appraisals'!H376&lt;&gt;""),H376,""))</f>
        <v/>
      </c>
      <c r="J376" s="59" t="str">
        <f>IF('Table 2 - MPS.BR Appraisals'!J376&lt;&gt;"",HLOOKUP(MID('Table 2 - MPS.BR Appraisals'!J376,5,1),$C$1:$I$2,2,0),IF(OR('Table 2 - MPS.BR Appraisals'!I376&lt;&gt;"",'Table 2 - MPS.BR Appraisals'!I376&lt;&gt;"",'Table 2 - MPS.BR Appraisals'!I376&lt;&gt;""),I376,""))</f>
        <v/>
      </c>
      <c r="K376" s="59" t="str">
        <f>IF('Table 2 - MPS.BR Appraisals'!K376&lt;&gt;"",HLOOKUP(MID('Table 2 - MPS.BR Appraisals'!K376,5,1),$C$1:$I$2,2,0),IF(OR('Table 2 - MPS.BR Appraisals'!J376&lt;&gt;"",'Table 2 - MPS.BR Appraisals'!J376&lt;&gt;"",'Table 2 - MPS.BR Appraisals'!J376&lt;&gt;""),J376,""))</f>
        <v/>
      </c>
      <c r="L376" s="59" t="str">
        <f>IF('Table 2 - MPS.BR Appraisals'!L376&lt;&gt;"",HLOOKUP(MID('Table 2 - MPS.BR Appraisals'!L376,5,1),$C$1:$I$2,2,0),IF(OR('Table 2 - MPS.BR Appraisals'!K376&lt;&gt;"",'Table 2 - MPS.BR Appraisals'!K376&lt;&gt;"",'Table 2 - MPS.BR Appraisals'!K376&lt;&gt;""),K376,""))</f>
        <v/>
      </c>
      <c r="M376" s="59" t="str">
        <f>IF('Table 2 - MPS.BR Appraisals'!M376&lt;&gt;"",HLOOKUP(MID('Table 2 - MPS.BR Appraisals'!M376,5,1),$C$1:$I$2,2,0),IF(OR('Table 2 - MPS.BR Appraisals'!L376&lt;&gt;"",'Table 2 - MPS.BR Appraisals'!L376&lt;&gt;"",'Table 2 - MPS.BR Appraisals'!L376&lt;&gt;""),L376,""))</f>
        <v/>
      </c>
      <c r="N376" s="59" t="str">
        <f>IF('Table 2 - MPS.BR Appraisals'!N376&lt;&gt;"",HLOOKUP(MID('Table 2 - MPS.BR Appraisals'!N376,5,1),$C$1:$I$2,2,0),IF(OR('Table 2 - MPS.BR Appraisals'!M376&lt;&gt;"",'Table 2 - MPS.BR Appraisals'!M376&lt;&gt;"",'Table 2 - MPS.BR Appraisals'!M376&lt;&gt;""),M376,""))</f>
        <v/>
      </c>
      <c r="O376" s="59" t="str">
        <f>IF('Table 2 - MPS.BR Appraisals'!O376&lt;&gt;"",HLOOKUP(MID('Table 2 - MPS.BR Appraisals'!O376,5,1),$C$1:$I$2,2,0),IF(OR('Table 2 - MPS.BR Appraisals'!N376&lt;&gt;"",'Table 2 - MPS.BR Appraisals'!N376&lt;&gt;"",'Table 2 - MPS.BR Appraisals'!N376&lt;&gt;""),N376,""))</f>
        <v/>
      </c>
      <c r="P376" s="59" t="str">
        <f>IF('Table 2 - MPS.BR Appraisals'!P376&lt;&gt;"",HLOOKUP(MID('Table 2 - MPS.BR Appraisals'!P376,5,1),$C$1:$I$2,2,0),IF(OR('Table 2 - MPS.BR Appraisals'!O376&lt;&gt;"",'Table 2 - MPS.BR Appraisals'!O376&lt;&gt;"",'Table 2 - MPS.BR Appraisals'!O376&lt;&gt;""),O376,""))</f>
        <v/>
      </c>
      <c r="Q376" s="59" t="str">
        <f>IF('Table 2 - MPS.BR Appraisals'!Q376&lt;&gt;"",HLOOKUP(MID('Table 2 - MPS.BR Appraisals'!Q376,5,1),$C$1:$I$2,2,0),IF(OR('Table 2 - MPS.BR Appraisals'!P376&lt;&gt;"",'Table 2 - MPS.BR Appraisals'!P376&lt;&gt;"",'Table 2 - MPS.BR Appraisals'!P376&lt;&gt;""),P376,""))</f>
        <v/>
      </c>
      <c r="R376" s="59" t="str">
        <f>IF('Table 2 - MPS.BR Appraisals'!R376&lt;&gt;"",HLOOKUP(MID('Table 2 - MPS.BR Appraisals'!R376,5,1),$C$1:$I$2,2,0),IF(OR('Table 2 - MPS.BR Appraisals'!Q376&lt;&gt;"",'Table 2 - MPS.BR Appraisals'!Q376&lt;&gt;"",'Table 2 - MPS.BR Appraisals'!Q376&lt;&gt;""),Q376,""))</f>
        <v/>
      </c>
      <c r="S376" s="59" t="str">
        <f>IF('Table 2 - MPS.BR Appraisals'!S376&lt;&gt;"",HLOOKUP(MID('Table 2 - MPS.BR Appraisals'!S376,5,1),$C$1:$I$2,2,0),IF(OR('Table 2 - MPS.BR Appraisals'!R376&lt;&gt;"",'Table 2 - MPS.BR Appraisals'!R376&lt;&gt;"",'Table 2 - MPS.BR Appraisals'!R376&lt;&gt;""),R376,""))</f>
        <v/>
      </c>
      <c r="T376" s="59" t="str">
        <f>IF('Table 2 - MPS.BR Appraisals'!T376&lt;&gt;"",HLOOKUP(MID('Table 2 - MPS.BR Appraisals'!T376,5,1),$C$1:$I$2,2,0),IF(OR('Table 2 - MPS.BR Appraisals'!S376&lt;&gt;"",'Table 2 - MPS.BR Appraisals'!S376&lt;&gt;"",'Table 2 - MPS.BR Appraisals'!S376&lt;&gt;""),S376,""))</f>
        <v/>
      </c>
      <c r="U376" s="59" t="str">
        <f>IF('Table 2 - MPS.BR Appraisals'!U376&lt;&gt;"",HLOOKUP(MID('Table 2 - MPS.BR Appraisals'!U376,5,1),$C$1:$I$2,2,0),IF(OR('Table 2 - MPS.BR Appraisals'!T376&lt;&gt;"",'Table 2 - MPS.BR Appraisals'!T376&lt;&gt;"",'Table 2 - MPS.BR Appraisals'!T376&lt;&gt;""),T376,""))</f>
        <v/>
      </c>
      <c r="V376" s="59" t="str">
        <f>IF('Table 2 - MPS.BR Appraisals'!V376&lt;&gt;"",HLOOKUP(MID('Table 2 - MPS.BR Appraisals'!V376,5,1),$C$1:$I$2,2,0),IF(OR('Table 2 - MPS.BR Appraisals'!U376&lt;&gt;"",'Table 2 - MPS.BR Appraisals'!U376&lt;&gt;"",'Table 2 - MPS.BR Appraisals'!U376&lt;&gt;""),U376,""))</f>
        <v/>
      </c>
      <c r="W376" s="59" t="str">
        <f>IF('Table 2 - MPS.BR Appraisals'!W376&lt;&gt;"",HLOOKUP(MID('Table 2 - MPS.BR Appraisals'!W376,5,1),$C$1:$I$2,2,0),IF(OR('Table 2 - MPS.BR Appraisals'!V376&lt;&gt;"",'Table 2 - MPS.BR Appraisals'!V376&lt;&gt;"",'Table 2 - MPS.BR Appraisals'!V376&lt;&gt;""),V376,""))</f>
        <v/>
      </c>
      <c r="X376" s="59" t="str">
        <f>IF('Table 2 - MPS.BR Appraisals'!X376&lt;&gt;"",HLOOKUP(MID('Table 2 - MPS.BR Appraisals'!X376,5,1),$C$1:$I$2,2,0),IF(OR('Table 2 - MPS.BR Appraisals'!W376&lt;&gt;"",'Table 2 - MPS.BR Appraisals'!W376&lt;&gt;"",'Table 2 - MPS.BR Appraisals'!W376&lt;&gt;""),W376,""))</f>
        <v/>
      </c>
      <c r="Y376" s="59" t="str">
        <f>IF('Table 2 - MPS.BR Appraisals'!Y376&lt;&gt;"",HLOOKUP(MID('Table 2 - MPS.BR Appraisals'!Y376,5,1),$C$1:$I$2,2,0),IF(OR('Table 2 - MPS.BR Appraisals'!X376&lt;&gt;"",'Table 2 - MPS.BR Appraisals'!X376&lt;&gt;"",'Table 2 - MPS.BR Appraisals'!X376&lt;&gt;""),X376,""))</f>
        <v/>
      </c>
      <c r="Z376" s="59" t="str">
        <f>IF('Table 2 - MPS.BR Appraisals'!Z376&lt;&gt;"",HLOOKUP(MID('Table 2 - MPS.BR Appraisals'!Z376,5,1),$C$1:$I$2,2,0),IF(OR('Table 2 - MPS.BR Appraisals'!Y376&lt;&gt;"",'Table 2 - MPS.BR Appraisals'!Y376&lt;&gt;"",'Table 2 - MPS.BR Appraisals'!Y376&lt;&gt;""),Y376,""))</f>
        <v/>
      </c>
      <c r="AA376" s="59" t="str">
        <f>IF('Table 2 - MPS.BR Appraisals'!AA376&lt;&gt;"",HLOOKUP(MID('Table 2 - MPS.BR Appraisals'!AA376,5,1),$C$1:$I$2,2,0),IF(OR('Table 2 - MPS.BR Appraisals'!Z376&lt;&gt;"",'Table 2 - MPS.BR Appraisals'!Z376&lt;&gt;"",'Table 2 - MPS.BR Appraisals'!Z376&lt;&gt;""),Z376,""))</f>
        <v/>
      </c>
      <c r="AB376" s="59" t="str">
        <f>IF('Table 2 - MPS.BR Appraisals'!AB376&lt;&gt;"",HLOOKUP(MID('Table 2 - MPS.BR Appraisals'!AB376,5,1),$C$1:$I$2,2,0),IF(OR('Table 2 - MPS.BR Appraisals'!AA376&lt;&gt;"",'Table 2 - MPS.BR Appraisals'!AA376&lt;&gt;"",'Table 2 - MPS.BR Appraisals'!AA376&lt;&gt;""),AA376,""))</f>
        <v/>
      </c>
      <c r="AC376" s="59" t="str">
        <f>IF('Table 2 - MPS.BR Appraisals'!AC376&lt;&gt;"",HLOOKUP(MID('Table 2 - MPS.BR Appraisals'!AC376,5,1),$C$1:$I$2,2,0),IF(OR('Table 2 - MPS.BR Appraisals'!AB376&lt;&gt;"",'Table 2 - MPS.BR Appraisals'!AB376&lt;&gt;"",'Table 2 - MPS.BR Appraisals'!AB376&lt;&gt;""),AB376,""))</f>
        <v/>
      </c>
    </row>
    <row r="377" spans="2:29" ht="17.850000000000001" customHeight="1" x14ac:dyDescent="0.2">
      <c r="B377" s="35" t="s">
        <v>415</v>
      </c>
      <c r="C377" s="59" t="str">
        <f>IF('Table 2 - MPS.BR Appraisals'!C377&lt;&gt;"",HLOOKUP(MID('Table 2 - MPS.BR Appraisals'!C377,5,1),$C$1:$I$2,2,0),"")</f>
        <v/>
      </c>
      <c r="D377" s="59" t="str">
        <f>IF('Table 2 - MPS.BR Appraisals'!D377&lt;&gt;"",HLOOKUP(MID('Table 2 - MPS.BR Appraisals'!D377,5,1),$C$1:$I$2,2,0),IF('Table 2 - MPS.BR Appraisals'!C377&lt;&gt;"",C377,""))</f>
        <v/>
      </c>
      <c r="E377" s="59" t="str">
        <f>IF('Table 2 - MPS.BR Appraisals'!E377&lt;&gt;"",HLOOKUP(MID('Table 2 - MPS.BR Appraisals'!E377,5,1),$C$1:$I$2,2,0),IF(OR('Table 2 - MPS.BR Appraisals'!E377&lt;&gt;"",'Table 2 - MPS.BR Appraisals'!D377&lt;&gt;""),D377,""))</f>
        <v/>
      </c>
      <c r="F377" s="59" t="str">
        <f>IF('Table 2 - MPS.BR Appraisals'!F377&lt;&gt;"",HLOOKUP(MID('Table 2 - MPS.BR Appraisals'!F377,5,1),$C$1:$I$2,2,0),IF(OR('Table 2 - MPS.BR Appraisals'!E377&lt;&gt;"",'Table 2 - MPS.BR Appraisals'!E377&lt;&gt;"",'Table 2 - MPS.BR Appraisals'!E377&lt;&gt;""),E377,""))</f>
        <v/>
      </c>
      <c r="G377" s="59" t="str">
        <f>IF('Table 2 - MPS.BR Appraisals'!G377&lt;&gt;"",HLOOKUP(MID('Table 2 - MPS.BR Appraisals'!G377,5,1),$C$1:$I$2,2,0),IF(OR('Table 2 - MPS.BR Appraisals'!F377&lt;&gt;"",'Table 2 - MPS.BR Appraisals'!F377&lt;&gt;"",'Table 2 - MPS.BR Appraisals'!F377&lt;&gt;""),F377,""))</f>
        <v/>
      </c>
      <c r="H377" s="59" t="str">
        <f>IF('Table 2 - MPS.BR Appraisals'!H377&lt;&gt;"",HLOOKUP(MID('Table 2 - MPS.BR Appraisals'!H377,5,1),$C$1:$I$2,2,0),IF(OR('Table 2 - MPS.BR Appraisals'!G377&lt;&gt;"",'Table 2 - MPS.BR Appraisals'!G377&lt;&gt;"",'Table 2 - MPS.BR Appraisals'!G377&lt;&gt;""),G377,""))</f>
        <v/>
      </c>
      <c r="I377" s="59" t="str">
        <f>IF('Table 2 - MPS.BR Appraisals'!I377&lt;&gt;"",HLOOKUP(MID('Table 2 - MPS.BR Appraisals'!I377,5,1),$C$1:$I$2,2,0),IF(OR('Table 2 - MPS.BR Appraisals'!H377&lt;&gt;"",'Table 2 - MPS.BR Appraisals'!H377&lt;&gt;"",'Table 2 - MPS.BR Appraisals'!H377&lt;&gt;""),H377,""))</f>
        <v/>
      </c>
      <c r="J377" s="59" t="str">
        <f>IF('Table 2 - MPS.BR Appraisals'!J377&lt;&gt;"",HLOOKUP(MID('Table 2 - MPS.BR Appraisals'!J377,5,1),$C$1:$I$2,2,0),IF(OR('Table 2 - MPS.BR Appraisals'!I377&lt;&gt;"",'Table 2 - MPS.BR Appraisals'!I377&lt;&gt;"",'Table 2 - MPS.BR Appraisals'!I377&lt;&gt;""),I377,""))</f>
        <v/>
      </c>
      <c r="K377" s="59" t="str">
        <f>IF('Table 2 - MPS.BR Appraisals'!K377&lt;&gt;"",HLOOKUP(MID('Table 2 - MPS.BR Appraisals'!K377,5,1),$C$1:$I$2,2,0),IF(OR('Table 2 - MPS.BR Appraisals'!J377&lt;&gt;"",'Table 2 - MPS.BR Appraisals'!J377&lt;&gt;"",'Table 2 - MPS.BR Appraisals'!J377&lt;&gt;""),J377,""))</f>
        <v/>
      </c>
      <c r="L377" s="59" t="str">
        <f>IF('Table 2 - MPS.BR Appraisals'!L377&lt;&gt;"",HLOOKUP(MID('Table 2 - MPS.BR Appraisals'!L377,5,1),$C$1:$I$2,2,0),IF(OR('Table 2 - MPS.BR Appraisals'!K377&lt;&gt;"",'Table 2 - MPS.BR Appraisals'!K377&lt;&gt;"",'Table 2 - MPS.BR Appraisals'!K377&lt;&gt;""),K377,""))</f>
        <v/>
      </c>
      <c r="M377" s="59" t="str">
        <f>IF('Table 2 - MPS.BR Appraisals'!M377&lt;&gt;"",HLOOKUP(MID('Table 2 - MPS.BR Appraisals'!M377,5,1),$C$1:$I$2,2,0),IF(OR('Table 2 - MPS.BR Appraisals'!L377&lt;&gt;"",'Table 2 - MPS.BR Appraisals'!L377&lt;&gt;"",'Table 2 - MPS.BR Appraisals'!L377&lt;&gt;""),L377,""))</f>
        <v/>
      </c>
      <c r="N377" s="59" t="str">
        <f>IF('Table 2 - MPS.BR Appraisals'!N377&lt;&gt;"",HLOOKUP(MID('Table 2 - MPS.BR Appraisals'!N377,5,1),$C$1:$I$2,2,0),IF(OR('Table 2 - MPS.BR Appraisals'!M377&lt;&gt;"",'Table 2 - MPS.BR Appraisals'!M377&lt;&gt;"",'Table 2 - MPS.BR Appraisals'!M377&lt;&gt;""),M377,""))</f>
        <v/>
      </c>
      <c r="O377" s="59" t="str">
        <f>IF('Table 2 - MPS.BR Appraisals'!O377&lt;&gt;"",HLOOKUP(MID('Table 2 - MPS.BR Appraisals'!O377,5,1),$C$1:$I$2,2,0),IF(OR('Table 2 - MPS.BR Appraisals'!N377&lt;&gt;"",'Table 2 - MPS.BR Appraisals'!N377&lt;&gt;"",'Table 2 - MPS.BR Appraisals'!N377&lt;&gt;""),N377,""))</f>
        <v/>
      </c>
      <c r="P377" s="59" t="str">
        <f>IF('Table 2 - MPS.BR Appraisals'!P377&lt;&gt;"",HLOOKUP(MID('Table 2 - MPS.BR Appraisals'!P377,5,1),$C$1:$I$2,2,0),IF(OR('Table 2 - MPS.BR Appraisals'!O377&lt;&gt;"",'Table 2 - MPS.BR Appraisals'!O377&lt;&gt;"",'Table 2 - MPS.BR Appraisals'!O377&lt;&gt;""),O377,""))</f>
        <v/>
      </c>
      <c r="Q377" s="59" t="str">
        <f>IF('Table 2 - MPS.BR Appraisals'!Q377&lt;&gt;"",HLOOKUP(MID('Table 2 - MPS.BR Appraisals'!Q377,5,1),$C$1:$I$2,2,0),IF(OR('Table 2 - MPS.BR Appraisals'!P377&lt;&gt;"",'Table 2 - MPS.BR Appraisals'!P377&lt;&gt;"",'Table 2 - MPS.BR Appraisals'!P377&lt;&gt;""),P377,""))</f>
        <v/>
      </c>
      <c r="R377" s="59" t="str">
        <f>IF('Table 2 - MPS.BR Appraisals'!R377&lt;&gt;"",HLOOKUP(MID('Table 2 - MPS.BR Appraisals'!R377,5,1),$C$1:$I$2,2,0),IF(OR('Table 2 - MPS.BR Appraisals'!Q377&lt;&gt;"",'Table 2 - MPS.BR Appraisals'!Q377&lt;&gt;"",'Table 2 - MPS.BR Appraisals'!Q377&lt;&gt;""),Q377,""))</f>
        <v/>
      </c>
      <c r="S377" s="59" t="str">
        <f>IF('Table 2 - MPS.BR Appraisals'!S377&lt;&gt;"",HLOOKUP(MID('Table 2 - MPS.BR Appraisals'!S377,5,1),$C$1:$I$2,2,0),IF(OR('Table 2 - MPS.BR Appraisals'!R377&lt;&gt;"",'Table 2 - MPS.BR Appraisals'!R377&lt;&gt;"",'Table 2 - MPS.BR Appraisals'!R377&lt;&gt;""),R377,""))</f>
        <v/>
      </c>
      <c r="T377" s="59" t="str">
        <f>IF('Table 2 - MPS.BR Appraisals'!T377&lt;&gt;"",HLOOKUP(MID('Table 2 - MPS.BR Appraisals'!T377,5,1),$C$1:$I$2,2,0),IF(OR('Table 2 - MPS.BR Appraisals'!S377&lt;&gt;"",'Table 2 - MPS.BR Appraisals'!S377&lt;&gt;"",'Table 2 - MPS.BR Appraisals'!S377&lt;&gt;""),S377,""))</f>
        <v/>
      </c>
      <c r="U377" s="59" t="str">
        <f>IF('Table 2 - MPS.BR Appraisals'!U377&lt;&gt;"",HLOOKUP(MID('Table 2 - MPS.BR Appraisals'!U377,5,1),$C$1:$I$2,2,0),IF(OR('Table 2 - MPS.BR Appraisals'!T377&lt;&gt;"",'Table 2 - MPS.BR Appraisals'!T377&lt;&gt;"",'Table 2 - MPS.BR Appraisals'!T377&lt;&gt;""),T377,""))</f>
        <v/>
      </c>
      <c r="V377" s="59" t="str">
        <f>IF('Table 2 - MPS.BR Appraisals'!V377&lt;&gt;"",HLOOKUP(MID('Table 2 - MPS.BR Appraisals'!V377,5,1),$C$1:$I$2,2,0),IF(OR('Table 2 - MPS.BR Appraisals'!U377&lt;&gt;"",'Table 2 - MPS.BR Appraisals'!U377&lt;&gt;"",'Table 2 - MPS.BR Appraisals'!U377&lt;&gt;""),U377,""))</f>
        <v/>
      </c>
      <c r="W377" s="59" t="str">
        <f>IF('Table 2 - MPS.BR Appraisals'!W377&lt;&gt;"",HLOOKUP(MID('Table 2 - MPS.BR Appraisals'!W377,5,1),$C$1:$I$2,2,0),IF(OR('Table 2 - MPS.BR Appraisals'!V377&lt;&gt;"",'Table 2 - MPS.BR Appraisals'!V377&lt;&gt;"",'Table 2 - MPS.BR Appraisals'!V377&lt;&gt;""),V377,""))</f>
        <v/>
      </c>
      <c r="X377" s="59" t="str">
        <f>IF('Table 2 - MPS.BR Appraisals'!X377&lt;&gt;"",HLOOKUP(MID('Table 2 - MPS.BR Appraisals'!X377,5,1),$C$1:$I$2,2,0),IF(OR('Table 2 - MPS.BR Appraisals'!W377&lt;&gt;"",'Table 2 - MPS.BR Appraisals'!W377&lt;&gt;"",'Table 2 - MPS.BR Appraisals'!W377&lt;&gt;""),W377,""))</f>
        <v/>
      </c>
      <c r="Y377" s="59" t="str">
        <f>IF('Table 2 - MPS.BR Appraisals'!Y377&lt;&gt;"",HLOOKUP(MID('Table 2 - MPS.BR Appraisals'!Y377,5,1),$C$1:$I$2,2,0),IF(OR('Table 2 - MPS.BR Appraisals'!X377&lt;&gt;"",'Table 2 - MPS.BR Appraisals'!X377&lt;&gt;"",'Table 2 - MPS.BR Appraisals'!X377&lt;&gt;""),X377,""))</f>
        <v/>
      </c>
      <c r="Z377" s="59">
        <f>IF('Table 2 - MPS.BR Appraisals'!Z377&lt;&gt;"",HLOOKUP(MID('Table 2 - MPS.BR Appraisals'!Z377,5,1),$C$1:$I$2,2,0),IF(OR('Table 2 - MPS.BR Appraisals'!Y377&lt;&gt;"",'Table 2 - MPS.BR Appraisals'!Y377&lt;&gt;"",'Table 2 - MPS.BR Appraisals'!Y377&lt;&gt;""),Y377,""))</f>
        <v>1</v>
      </c>
      <c r="AA377" s="59">
        <f>IF('Table 2 - MPS.BR Appraisals'!AA377&lt;&gt;"",HLOOKUP(MID('Table 2 - MPS.BR Appraisals'!AA377,5,1),$C$1:$I$2,2,0),IF(OR('Table 2 - MPS.BR Appraisals'!Z377&lt;&gt;"",'Table 2 - MPS.BR Appraisals'!Z377&lt;&gt;"",'Table 2 - MPS.BR Appraisals'!Z377&lt;&gt;""),Z377,""))</f>
        <v>1</v>
      </c>
      <c r="AB377" s="59" t="str">
        <f>IF('Table 2 - MPS.BR Appraisals'!AB377&lt;&gt;"",HLOOKUP(MID('Table 2 - MPS.BR Appraisals'!AB377,5,1),$C$1:$I$2,2,0),IF(OR('Table 2 - MPS.BR Appraisals'!AA377&lt;&gt;"",'Table 2 - MPS.BR Appraisals'!AA377&lt;&gt;"",'Table 2 - MPS.BR Appraisals'!AA377&lt;&gt;""),AA377,""))</f>
        <v/>
      </c>
      <c r="AC377" s="59" t="str">
        <f>IF('Table 2 - MPS.BR Appraisals'!AC377&lt;&gt;"",HLOOKUP(MID('Table 2 - MPS.BR Appraisals'!AC377,5,1),$C$1:$I$2,2,0),IF(OR('Table 2 - MPS.BR Appraisals'!AB377&lt;&gt;"",'Table 2 - MPS.BR Appraisals'!AB377&lt;&gt;"",'Table 2 - MPS.BR Appraisals'!AB377&lt;&gt;""),AB377,""))</f>
        <v/>
      </c>
    </row>
    <row r="378" spans="2:29" ht="17.850000000000001" customHeight="1" x14ac:dyDescent="0.2">
      <c r="B378" s="35" t="s">
        <v>416</v>
      </c>
      <c r="C378" s="59" t="str">
        <f>IF('Table 2 - MPS.BR Appraisals'!C378&lt;&gt;"",HLOOKUP(MID('Table 2 - MPS.BR Appraisals'!C378,5,1),$C$1:$I$2,2,0),"")</f>
        <v/>
      </c>
      <c r="D378" s="59" t="str">
        <f>IF('Table 2 - MPS.BR Appraisals'!D378&lt;&gt;"",HLOOKUP(MID('Table 2 - MPS.BR Appraisals'!D378,5,1),$C$1:$I$2,2,0),IF('Table 2 - MPS.BR Appraisals'!C378&lt;&gt;"",C378,""))</f>
        <v/>
      </c>
      <c r="E378" s="59" t="str">
        <f>IF('Table 2 - MPS.BR Appraisals'!E378&lt;&gt;"",HLOOKUP(MID('Table 2 - MPS.BR Appraisals'!E378,5,1),$C$1:$I$2,2,0),IF(OR('Table 2 - MPS.BR Appraisals'!E378&lt;&gt;"",'Table 2 - MPS.BR Appraisals'!D378&lt;&gt;""),D378,""))</f>
        <v/>
      </c>
      <c r="F378" s="59" t="str">
        <f>IF('Table 2 - MPS.BR Appraisals'!F378&lt;&gt;"",HLOOKUP(MID('Table 2 - MPS.BR Appraisals'!F378,5,1),$C$1:$I$2,2,0),IF(OR('Table 2 - MPS.BR Appraisals'!E378&lt;&gt;"",'Table 2 - MPS.BR Appraisals'!E378&lt;&gt;"",'Table 2 - MPS.BR Appraisals'!E378&lt;&gt;""),E378,""))</f>
        <v/>
      </c>
      <c r="G378" s="59" t="str">
        <f>IF('Table 2 - MPS.BR Appraisals'!G378&lt;&gt;"",HLOOKUP(MID('Table 2 - MPS.BR Appraisals'!G378,5,1),$C$1:$I$2,2,0),IF(OR('Table 2 - MPS.BR Appraisals'!F378&lt;&gt;"",'Table 2 - MPS.BR Appraisals'!F378&lt;&gt;"",'Table 2 - MPS.BR Appraisals'!F378&lt;&gt;""),F378,""))</f>
        <v/>
      </c>
      <c r="H378" s="59" t="str">
        <f>IF('Table 2 - MPS.BR Appraisals'!H378&lt;&gt;"",HLOOKUP(MID('Table 2 - MPS.BR Appraisals'!H378,5,1),$C$1:$I$2,2,0),IF(OR('Table 2 - MPS.BR Appraisals'!G378&lt;&gt;"",'Table 2 - MPS.BR Appraisals'!G378&lt;&gt;"",'Table 2 - MPS.BR Appraisals'!G378&lt;&gt;""),G378,""))</f>
        <v/>
      </c>
      <c r="I378" s="59" t="str">
        <f>IF('Table 2 - MPS.BR Appraisals'!I378&lt;&gt;"",HLOOKUP(MID('Table 2 - MPS.BR Appraisals'!I378,5,1),$C$1:$I$2,2,0),IF(OR('Table 2 - MPS.BR Appraisals'!H378&lt;&gt;"",'Table 2 - MPS.BR Appraisals'!H378&lt;&gt;"",'Table 2 - MPS.BR Appraisals'!H378&lt;&gt;""),H378,""))</f>
        <v/>
      </c>
      <c r="J378" s="59" t="str">
        <f>IF('Table 2 - MPS.BR Appraisals'!J378&lt;&gt;"",HLOOKUP(MID('Table 2 - MPS.BR Appraisals'!J378,5,1),$C$1:$I$2,2,0),IF(OR('Table 2 - MPS.BR Appraisals'!I378&lt;&gt;"",'Table 2 - MPS.BR Appraisals'!I378&lt;&gt;"",'Table 2 - MPS.BR Appraisals'!I378&lt;&gt;""),I378,""))</f>
        <v/>
      </c>
      <c r="K378" s="59" t="str">
        <f>IF('Table 2 - MPS.BR Appraisals'!K378&lt;&gt;"",HLOOKUP(MID('Table 2 - MPS.BR Appraisals'!K378,5,1),$C$1:$I$2,2,0),IF(OR('Table 2 - MPS.BR Appraisals'!J378&lt;&gt;"",'Table 2 - MPS.BR Appraisals'!J378&lt;&gt;"",'Table 2 - MPS.BR Appraisals'!J378&lt;&gt;""),J378,""))</f>
        <v/>
      </c>
      <c r="L378" s="59" t="str">
        <f>IF('Table 2 - MPS.BR Appraisals'!L378&lt;&gt;"",HLOOKUP(MID('Table 2 - MPS.BR Appraisals'!L378,5,1),$C$1:$I$2,2,0),IF(OR('Table 2 - MPS.BR Appraisals'!K378&lt;&gt;"",'Table 2 - MPS.BR Appraisals'!K378&lt;&gt;"",'Table 2 - MPS.BR Appraisals'!K378&lt;&gt;""),K378,""))</f>
        <v/>
      </c>
      <c r="M378" s="59" t="str">
        <f>IF('Table 2 - MPS.BR Appraisals'!M378&lt;&gt;"",HLOOKUP(MID('Table 2 - MPS.BR Appraisals'!M378,5,1),$C$1:$I$2,2,0),IF(OR('Table 2 - MPS.BR Appraisals'!L378&lt;&gt;"",'Table 2 - MPS.BR Appraisals'!L378&lt;&gt;"",'Table 2 - MPS.BR Appraisals'!L378&lt;&gt;""),L378,""))</f>
        <v/>
      </c>
      <c r="N378" s="59" t="str">
        <f>IF('Table 2 - MPS.BR Appraisals'!N378&lt;&gt;"",HLOOKUP(MID('Table 2 - MPS.BR Appraisals'!N378,5,1),$C$1:$I$2,2,0),IF(OR('Table 2 - MPS.BR Appraisals'!M378&lt;&gt;"",'Table 2 - MPS.BR Appraisals'!M378&lt;&gt;"",'Table 2 - MPS.BR Appraisals'!M378&lt;&gt;""),M378,""))</f>
        <v/>
      </c>
      <c r="O378" s="59" t="str">
        <f>IF('Table 2 - MPS.BR Appraisals'!O378&lt;&gt;"",HLOOKUP(MID('Table 2 - MPS.BR Appraisals'!O378,5,1),$C$1:$I$2,2,0),IF(OR('Table 2 - MPS.BR Appraisals'!N378&lt;&gt;"",'Table 2 - MPS.BR Appraisals'!N378&lt;&gt;"",'Table 2 - MPS.BR Appraisals'!N378&lt;&gt;""),N378,""))</f>
        <v/>
      </c>
      <c r="P378" s="59" t="str">
        <f>IF('Table 2 - MPS.BR Appraisals'!P378&lt;&gt;"",HLOOKUP(MID('Table 2 - MPS.BR Appraisals'!P378,5,1),$C$1:$I$2,2,0),IF(OR('Table 2 - MPS.BR Appraisals'!O378&lt;&gt;"",'Table 2 - MPS.BR Appraisals'!O378&lt;&gt;"",'Table 2 - MPS.BR Appraisals'!O378&lt;&gt;""),O378,""))</f>
        <v/>
      </c>
      <c r="Q378" s="59" t="str">
        <f>IF('Table 2 - MPS.BR Appraisals'!Q378&lt;&gt;"",HLOOKUP(MID('Table 2 - MPS.BR Appraisals'!Q378,5,1),$C$1:$I$2,2,0),IF(OR('Table 2 - MPS.BR Appraisals'!P378&lt;&gt;"",'Table 2 - MPS.BR Appraisals'!P378&lt;&gt;"",'Table 2 - MPS.BR Appraisals'!P378&lt;&gt;""),P378,""))</f>
        <v/>
      </c>
      <c r="R378" s="59" t="str">
        <f>IF('Table 2 - MPS.BR Appraisals'!R378&lt;&gt;"",HLOOKUP(MID('Table 2 - MPS.BR Appraisals'!R378,5,1),$C$1:$I$2,2,0),IF(OR('Table 2 - MPS.BR Appraisals'!Q378&lt;&gt;"",'Table 2 - MPS.BR Appraisals'!Q378&lt;&gt;"",'Table 2 - MPS.BR Appraisals'!Q378&lt;&gt;""),Q378,""))</f>
        <v/>
      </c>
      <c r="S378" s="59" t="str">
        <f>IF('Table 2 - MPS.BR Appraisals'!S378&lt;&gt;"",HLOOKUP(MID('Table 2 - MPS.BR Appraisals'!S378,5,1),$C$1:$I$2,2,0),IF(OR('Table 2 - MPS.BR Appraisals'!R378&lt;&gt;"",'Table 2 - MPS.BR Appraisals'!R378&lt;&gt;"",'Table 2 - MPS.BR Appraisals'!R378&lt;&gt;""),R378,""))</f>
        <v/>
      </c>
      <c r="T378" s="59" t="str">
        <f>IF('Table 2 - MPS.BR Appraisals'!T378&lt;&gt;"",HLOOKUP(MID('Table 2 - MPS.BR Appraisals'!T378,5,1),$C$1:$I$2,2,0),IF(OR('Table 2 - MPS.BR Appraisals'!S378&lt;&gt;"",'Table 2 - MPS.BR Appraisals'!S378&lt;&gt;"",'Table 2 - MPS.BR Appraisals'!S378&lt;&gt;""),S378,""))</f>
        <v/>
      </c>
      <c r="U378" s="59" t="str">
        <f>IF('Table 2 - MPS.BR Appraisals'!U378&lt;&gt;"",HLOOKUP(MID('Table 2 - MPS.BR Appraisals'!U378,5,1),$C$1:$I$2,2,0),IF(OR('Table 2 - MPS.BR Appraisals'!T378&lt;&gt;"",'Table 2 - MPS.BR Appraisals'!T378&lt;&gt;"",'Table 2 - MPS.BR Appraisals'!T378&lt;&gt;""),T378,""))</f>
        <v/>
      </c>
      <c r="V378" s="59" t="str">
        <f>IF('Table 2 - MPS.BR Appraisals'!V378&lt;&gt;"",HLOOKUP(MID('Table 2 - MPS.BR Appraisals'!V378,5,1),$C$1:$I$2,2,0),IF(OR('Table 2 - MPS.BR Appraisals'!U378&lt;&gt;"",'Table 2 - MPS.BR Appraisals'!U378&lt;&gt;"",'Table 2 - MPS.BR Appraisals'!U378&lt;&gt;""),U378,""))</f>
        <v/>
      </c>
      <c r="W378" s="59" t="str">
        <f>IF('Table 2 - MPS.BR Appraisals'!W378&lt;&gt;"",HLOOKUP(MID('Table 2 - MPS.BR Appraisals'!W378,5,1),$C$1:$I$2,2,0),IF(OR('Table 2 - MPS.BR Appraisals'!V378&lt;&gt;"",'Table 2 - MPS.BR Appraisals'!V378&lt;&gt;"",'Table 2 - MPS.BR Appraisals'!V378&lt;&gt;""),V378,""))</f>
        <v/>
      </c>
      <c r="X378" s="59" t="str">
        <f>IF('Table 2 - MPS.BR Appraisals'!X378&lt;&gt;"",HLOOKUP(MID('Table 2 - MPS.BR Appraisals'!X378,5,1),$C$1:$I$2,2,0),IF(OR('Table 2 - MPS.BR Appraisals'!W378&lt;&gt;"",'Table 2 - MPS.BR Appraisals'!W378&lt;&gt;"",'Table 2 - MPS.BR Appraisals'!W378&lt;&gt;""),W378,""))</f>
        <v/>
      </c>
      <c r="Y378" s="59" t="str">
        <f>IF('Table 2 - MPS.BR Appraisals'!Y378&lt;&gt;"",HLOOKUP(MID('Table 2 - MPS.BR Appraisals'!Y378,5,1),$C$1:$I$2,2,0),IF(OR('Table 2 - MPS.BR Appraisals'!X378&lt;&gt;"",'Table 2 - MPS.BR Appraisals'!X378&lt;&gt;"",'Table 2 - MPS.BR Appraisals'!X378&lt;&gt;""),X378,""))</f>
        <v/>
      </c>
      <c r="Z378" s="59" t="str">
        <f>IF('Table 2 - MPS.BR Appraisals'!Z378&lt;&gt;"",HLOOKUP(MID('Table 2 - MPS.BR Appraisals'!Z378,5,1),$C$1:$I$2,2,0),IF(OR('Table 2 - MPS.BR Appraisals'!Y378&lt;&gt;"",'Table 2 - MPS.BR Appraisals'!Y378&lt;&gt;"",'Table 2 - MPS.BR Appraisals'!Y378&lt;&gt;""),Y378,""))</f>
        <v/>
      </c>
      <c r="AA378" s="59" t="str">
        <f>IF('Table 2 - MPS.BR Appraisals'!AA378&lt;&gt;"",HLOOKUP(MID('Table 2 - MPS.BR Appraisals'!AA378,5,1),$C$1:$I$2,2,0),IF(OR('Table 2 - MPS.BR Appraisals'!Z378&lt;&gt;"",'Table 2 - MPS.BR Appraisals'!Z378&lt;&gt;"",'Table 2 - MPS.BR Appraisals'!Z378&lt;&gt;""),Z378,""))</f>
        <v/>
      </c>
      <c r="AB378" s="59" t="str">
        <f>IF('Table 2 - MPS.BR Appraisals'!AB378&lt;&gt;"",HLOOKUP(MID('Table 2 - MPS.BR Appraisals'!AB378,5,1),$C$1:$I$2,2,0),IF(OR('Table 2 - MPS.BR Appraisals'!AA378&lt;&gt;"",'Table 2 - MPS.BR Appraisals'!AA378&lt;&gt;"",'Table 2 - MPS.BR Appraisals'!AA378&lt;&gt;""),AA378,""))</f>
        <v/>
      </c>
      <c r="AC378" s="59" t="str">
        <f>IF('Table 2 - MPS.BR Appraisals'!AC378&lt;&gt;"",HLOOKUP(MID('Table 2 - MPS.BR Appraisals'!AC378,5,1),$C$1:$I$2,2,0),IF(OR('Table 2 - MPS.BR Appraisals'!AB378&lt;&gt;"",'Table 2 - MPS.BR Appraisals'!AB378&lt;&gt;"",'Table 2 - MPS.BR Appraisals'!AB378&lt;&gt;""),AB378,""))</f>
        <v/>
      </c>
    </row>
    <row r="379" spans="2:29" ht="17.850000000000001" customHeight="1" x14ac:dyDescent="0.2">
      <c r="B379" s="35" t="s">
        <v>417</v>
      </c>
      <c r="C379" s="59" t="str">
        <f>IF('Table 2 - MPS.BR Appraisals'!C379&lt;&gt;"",HLOOKUP(MID('Table 2 - MPS.BR Appraisals'!C379,5,1),$C$1:$I$2,2,0),"")</f>
        <v/>
      </c>
      <c r="D379" s="59" t="str">
        <f>IF('Table 2 - MPS.BR Appraisals'!D379&lt;&gt;"",HLOOKUP(MID('Table 2 - MPS.BR Appraisals'!D379,5,1),$C$1:$I$2,2,0),IF('Table 2 - MPS.BR Appraisals'!C379&lt;&gt;"",C379,""))</f>
        <v/>
      </c>
      <c r="E379" s="59" t="str">
        <f>IF('Table 2 - MPS.BR Appraisals'!E379&lt;&gt;"",HLOOKUP(MID('Table 2 - MPS.BR Appraisals'!E379,5,1),$C$1:$I$2,2,0),IF(OR('Table 2 - MPS.BR Appraisals'!E379&lt;&gt;"",'Table 2 - MPS.BR Appraisals'!D379&lt;&gt;""),D379,""))</f>
        <v/>
      </c>
      <c r="F379" s="59" t="str">
        <f>IF('Table 2 - MPS.BR Appraisals'!F379&lt;&gt;"",HLOOKUP(MID('Table 2 - MPS.BR Appraisals'!F379,5,1),$C$1:$I$2,2,0),IF(OR('Table 2 - MPS.BR Appraisals'!E379&lt;&gt;"",'Table 2 - MPS.BR Appraisals'!E379&lt;&gt;"",'Table 2 - MPS.BR Appraisals'!E379&lt;&gt;""),E379,""))</f>
        <v/>
      </c>
      <c r="G379" s="59" t="str">
        <f>IF('Table 2 - MPS.BR Appraisals'!G379&lt;&gt;"",HLOOKUP(MID('Table 2 - MPS.BR Appraisals'!G379,5,1),$C$1:$I$2,2,0),IF(OR('Table 2 - MPS.BR Appraisals'!F379&lt;&gt;"",'Table 2 - MPS.BR Appraisals'!F379&lt;&gt;"",'Table 2 - MPS.BR Appraisals'!F379&lt;&gt;""),F379,""))</f>
        <v/>
      </c>
      <c r="H379" s="59" t="str">
        <f>IF('Table 2 - MPS.BR Appraisals'!H379&lt;&gt;"",HLOOKUP(MID('Table 2 - MPS.BR Appraisals'!H379,5,1),$C$1:$I$2,2,0),IF(OR('Table 2 - MPS.BR Appraisals'!G379&lt;&gt;"",'Table 2 - MPS.BR Appraisals'!G379&lt;&gt;"",'Table 2 - MPS.BR Appraisals'!G379&lt;&gt;""),G379,""))</f>
        <v/>
      </c>
      <c r="I379" s="59" t="str">
        <f>IF('Table 2 - MPS.BR Appraisals'!I379&lt;&gt;"",HLOOKUP(MID('Table 2 - MPS.BR Appraisals'!I379,5,1),$C$1:$I$2,2,0),IF(OR('Table 2 - MPS.BR Appraisals'!H379&lt;&gt;"",'Table 2 - MPS.BR Appraisals'!H379&lt;&gt;"",'Table 2 - MPS.BR Appraisals'!H379&lt;&gt;""),H379,""))</f>
        <v/>
      </c>
      <c r="J379" s="59" t="str">
        <f>IF('Table 2 - MPS.BR Appraisals'!J379&lt;&gt;"",HLOOKUP(MID('Table 2 - MPS.BR Appraisals'!J379,5,1),$C$1:$I$2,2,0),IF(OR('Table 2 - MPS.BR Appraisals'!I379&lt;&gt;"",'Table 2 - MPS.BR Appraisals'!I379&lt;&gt;"",'Table 2 - MPS.BR Appraisals'!I379&lt;&gt;""),I379,""))</f>
        <v/>
      </c>
      <c r="K379" s="59" t="str">
        <f>IF('Table 2 - MPS.BR Appraisals'!K379&lt;&gt;"",HLOOKUP(MID('Table 2 - MPS.BR Appraisals'!K379,5,1),$C$1:$I$2,2,0),IF(OR('Table 2 - MPS.BR Appraisals'!J379&lt;&gt;"",'Table 2 - MPS.BR Appraisals'!J379&lt;&gt;"",'Table 2 - MPS.BR Appraisals'!J379&lt;&gt;""),J379,""))</f>
        <v/>
      </c>
      <c r="L379" s="59" t="str">
        <f>IF('Table 2 - MPS.BR Appraisals'!L379&lt;&gt;"",HLOOKUP(MID('Table 2 - MPS.BR Appraisals'!L379,5,1),$C$1:$I$2,2,0),IF(OR('Table 2 - MPS.BR Appraisals'!K379&lt;&gt;"",'Table 2 - MPS.BR Appraisals'!K379&lt;&gt;"",'Table 2 - MPS.BR Appraisals'!K379&lt;&gt;""),K379,""))</f>
        <v/>
      </c>
      <c r="M379" s="59" t="str">
        <f>IF('Table 2 - MPS.BR Appraisals'!M379&lt;&gt;"",HLOOKUP(MID('Table 2 - MPS.BR Appraisals'!M379,5,1),$C$1:$I$2,2,0),IF(OR('Table 2 - MPS.BR Appraisals'!L379&lt;&gt;"",'Table 2 - MPS.BR Appraisals'!L379&lt;&gt;"",'Table 2 - MPS.BR Appraisals'!L379&lt;&gt;""),L379,""))</f>
        <v/>
      </c>
      <c r="N379" s="59" t="str">
        <f>IF('Table 2 - MPS.BR Appraisals'!N379&lt;&gt;"",HLOOKUP(MID('Table 2 - MPS.BR Appraisals'!N379,5,1),$C$1:$I$2,2,0),IF(OR('Table 2 - MPS.BR Appraisals'!M379&lt;&gt;"",'Table 2 - MPS.BR Appraisals'!M379&lt;&gt;"",'Table 2 - MPS.BR Appraisals'!M379&lt;&gt;""),M379,""))</f>
        <v/>
      </c>
      <c r="O379" s="59" t="str">
        <f>IF('Table 2 - MPS.BR Appraisals'!O379&lt;&gt;"",HLOOKUP(MID('Table 2 - MPS.BR Appraisals'!O379,5,1),$C$1:$I$2,2,0),IF(OR('Table 2 - MPS.BR Appraisals'!N379&lt;&gt;"",'Table 2 - MPS.BR Appraisals'!N379&lt;&gt;"",'Table 2 - MPS.BR Appraisals'!N379&lt;&gt;""),N379,""))</f>
        <v/>
      </c>
      <c r="P379" s="59" t="str">
        <f>IF('Table 2 - MPS.BR Appraisals'!P379&lt;&gt;"",HLOOKUP(MID('Table 2 - MPS.BR Appraisals'!P379,5,1),$C$1:$I$2,2,0),IF(OR('Table 2 - MPS.BR Appraisals'!O379&lt;&gt;"",'Table 2 - MPS.BR Appraisals'!O379&lt;&gt;"",'Table 2 - MPS.BR Appraisals'!O379&lt;&gt;""),O379,""))</f>
        <v/>
      </c>
      <c r="Q379" s="59" t="str">
        <f>IF('Table 2 - MPS.BR Appraisals'!Q379&lt;&gt;"",HLOOKUP(MID('Table 2 - MPS.BR Appraisals'!Q379,5,1),$C$1:$I$2,2,0),IF(OR('Table 2 - MPS.BR Appraisals'!P379&lt;&gt;"",'Table 2 - MPS.BR Appraisals'!P379&lt;&gt;"",'Table 2 - MPS.BR Appraisals'!P379&lt;&gt;""),P379,""))</f>
        <v/>
      </c>
      <c r="R379" s="59" t="str">
        <f>IF('Table 2 - MPS.BR Appraisals'!R379&lt;&gt;"",HLOOKUP(MID('Table 2 - MPS.BR Appraisals'!R379,5,1),$C$1:$I$2,2,0),IF(OR('Table 2 - MPS.BR Appraisals'!Q379&lt;&gt;"",'Table 2 - MPS.BR Appraisals'!Q379&lt;&gt;"",'Table 2 - MPS.BR Appraisals'!Q379&lt;&gt;""),Q379,""))</f>
        <v/>
      </c>
      <c r="S379" s="59" t="str">
        <f>IF('Table 2 - MPS.BR Appraisals'!S379&lt;&gt;"",HLOOKUP(MID('Table 2 - MPS.BR Appraisals'!S379,5,1),$C$1:$I$2,2,0),IF(OR('Table 2 - MPS.BR Appraisals'!R379&lt;&gt;"",'Table 2 - MPS.BR Appraisals'!R379&lt;&gt;"",'Table 2 - MPS.BR Appraisals'!R379&lt;&gt;""),R379,""))</f>
        <v/>
      </c>
      <c r="T379" s="59" t="str">
        <f>IF('Table 2 - MPS.BR Appraisals'!T379&lt;&gt;"",HLOOKUP(MID('Table 2 - MPS.BR Appraisals'!T379,5,1),$C$1:$I$2,2,0),IF(OR('Table 2 - MPS.BR Appraisals'!S379&lt;&gt;"",'Table 2 - MPS.BR Appraisals'!S379&lt;&gt;"",'Table 2 - MPS.BR Appraisals'!S379&lt;&gt;""),S379,""))</f>
        <v/>
      </c>
      <c r="U379" s="59" t="str">
        <f>IF('Table 2 - MPS.BR Appraisals'!U379&lt;&gt;"",HLOOKUP(MID('Table 2 - MPS.BR Appraisals'!U379,5,1),$C$1:$I$2,2,0),IF(OR('Table 2 - MPS.BR Appraisals'!T379&lt;&gt;"",'Table 2 - MPS.BR Appraisals'!T379&lt;&gt;"",'Table 2 - MPS.BR Appraisals'!T379&lt;&gt;""),T379,""))</f>
        <v/>
      </c>
      <c r="V379" s="59" t="str">
        <f>IF('Table 2 - MPS.BR Appraisals'!V379&lt;&gt;"",HLOOKUP(MID('Table 2 - MPS.BR Appraisals'!V379,5,1),$C$1:$I$2,2,0),IF(OR('Table 2 - MPS.BR Appraisals'!U379&lt;&gt;"",'Table 2 - MPS.BR Appraisals'!U379&lt;&gt;"",'Table 2 - MPS.BR Appraisals'!U379&lt;&gt;""),U379,""))</f>
        <v/>
      </c>
      <c r="W379" s="59" t="str">
        <f>IF('Table 2 - MPS.BR Appraisals'!W379&lt;&gt;"",HLOOKUP(MID('Table 2 - MPS.BR Appraisals'!W379,5,1),$C$1:$I$2,2,0),IF(OR('Table 2 - MPS.BR Appraisals'!V379&lt;&gt;"",'Table 2 - MPS.BR Appraisals'!V379&lt;&gt;"",'Table 2 - MPS.BR Appraisals'!V379&lt;&gt;""),V379,""))</f>
        <v/>
      </c>
      <c r="X379" s="59">
        <f>IF('Table 2 - MPS.BR Appraisals'!X379&lt;&gt;"",HLOOKUP(MID('Table 2 - MPS.BR Appraisals'!X379,5,1),$C$1:$I$2,2,0),IF(OR('Table 2 - MPS.BR Appraisals'!W379&lt;&gt;"",'Table 2 - MPS.BR Appraisals'!W379&lt;&gt;"",'Table 2 - MPS.BR Appraisals'!W379&lt;&gt;""),W379,""))</f>
        <v>1</v>
      </c>
      <c r="Y379" s="59">
        <f>IF('Table 2 - MPS.BR Appraisals'!Y379&lt;&gt;"",HLOOKUP(MID('Table 2 - MPS.BR Appraisals'!Y379,5,1),$C$1:$I$2,2,0),IF(OR('Table 2 - MPS.BR Appraisals'!X379&lt;&gt;"",'Table 2 - MPS.BR Appraisals'!X379&lt;&gt;"",'Table 2 - MPS.BR Appraisals'!X379&lt;&gt;""),X379,""))</f>
        <v>1</v>
      </c>
      <c r="Z379" s="59" t="str">
        <f>IF('Table 2 - MPS.BR Appraisals'!Z379&lt;&gt;"",HLOOKUP(MID('Table 2 - MPS.BR Appraisals'!Z379,5,1),$C$1:$I$2,2,0),IF(OR('Table 2 - MPS.BR Appraisals'!Y379&lt;&gt;"",'Table 2 - MPS.BR Appraisals'!Y379&lt;&gt;"",'Table 2 - MPS.BR Appraisals'!Y379&lt;&gt;""),Y379,""))</f>
        <v/>
      </c>
      <c r="AA379" s="59" t="str">
        <f>IF('Table 2 - MPS.BR Appraisals'!AA379&lt;&gt;"",HLOOKUP(MID('Table 2 - MPS.BR Appraisals'!AA379,5,1),$C$1:$I$2,2,0),IF(OR('Table 2 - MPS.BR Appraisals'!Z379&lt;&gt;"",'Table 2 - MPS.BR Appraisals'!Z379&lt;&gt;"",'Table 2 - MPS.BR Appraisals'!Z379&lt;&gt;""),Z379,""))</f>
        <v/>
      </c>
      <c r="AB379" s="59" t="str">
        <f>IF('Table 2 - MPS.BR Appraisals'!AB379&lt;&gt;"",HLOOKUP(MID('Table 2 - MPS.BR Appraisals'!AB379,5,1),$C$1:$I$2,2,0),IF(OR('Table 2 - MPS.BR Appraisals'!AA379&lt;&gt;"",'Table 2 - MPS.BR Appraisals'!AA379&lt;&gt;"",'Table 2 - MPS.BR Appraisals'!AA379&lt;&gt;""),AA379,""))</f>
        <v/>
      </c>
      <c r="AC379" s="59" t="str">
        <f>IF('Table 2 - MPS.BR Appraisals'!AC379&lt;&gt;"",HLOOKUP(MID('Table 2 - MPS.BR Appraisals'!AC379,5,1),$C$1:$I$2,2,0),IF(OR('Table 2 - MPS.BR Appraisals'!AB379&lt;&gt;"",'Table 2 - MPS.BR Appraisals'!AB379&lt;&gt;"",'Table 2 - MPS.BR Appraisals'!AB379&lt;&gt;""),AB379,""))</f>
        <v/>
      </c>
    </row>
    <row r="380" spans="2:29" ht="17.850000000000001" customHeight="1" x14ac:dyDescent="0.2">
      <c r="B380" s="35" t="s">
        <v>418</v>
      </c>
      <c r="C380" s="59" t="str">
        <f>IF('Table 2 - MPS.BR Appraisals'!C380&lt;&gt;"",HLOOKUP(MID('Table 2 - MPS.BR Appraisals'!C380,5,1),$C$1:$I$2,2,0),"")</f>
        <v/>
      </c>
      <c r="D380" s="59" t="str">
        <f>IF('Table 2 - MPS.BR Appraisals'!D380&lt;&gt;"",HLOOKUP(MID('Table 2 - MPS.BR Appraisals'!D380,5,1),$C$1:$I$2,2,0),IF('Table 2 - MPS.BR Appraisals'!C380&lt;&gt;"",C380,""))</f>
        <v/>
      </c>
      <c r="E380" s="59" t="str">
        <f>IF('Table 2 - MPS.BR Appraisals'!E380&lt;&gt;"",HLOOKUP(MID('Table 2 - MPS.BR Appraisals'!E380,5,1),$C$1:$I$2,2,0),IF(OR('Table 2 - MPS.BR Appraisals'!E380&lt;&gt;"",'Table 2 - MPS.BR Appraisals'!D380&lt;&gt;""),D380,""))</f>
        <v/>
      </c>
      <c r="F380" s="59" t="str">
        <f>IF('Table 2 - MPS.BR Appraisals'!F380&lt;&gt;"",HLOOKUP(MID('Table 2 - MPS.BR Appraisals'!F380,5,1),$C$1:$I$2,2,0),IF(OR('Table 2 - MPS.BR Appraisals'!E380&lt;&gt;"",'Table 2 - MPS.BR Appraisals'!E380&lt;&gt;"",'Table 2 - MPS.BR Appraisals'!E380&lt;&gt;""),E380,""))</f>
        <v/>
      </c>
      <c r="G380" s="59" t="str">
        <f>IF('Table 2 - MPS.BR Appraisals'!G380&lt;&gt;"",HLOOKUP(MID('Table 2 - MPS.BR Appraisals'!G380,5,1),$C$1:$I$2,2,0),IF(OR('Table 2 - MPS.BR Appraisals'!F380&lt;&gt;"",'Table 2 - MPS.BR Appraisals'!F380&lt;&gt;"",'Table 2 - MPS.BR Appraisals'!F380&lt;&gt;""),F380,""))</f>
        <v/>
      </c>
      <c r="H380" s="59" t="str">
        <f>IF('Table 2 - MPS.BR Appraisals'!H380&lt;&gt;"",HLOOKUP(MID('Table 2 - MPS.BR Appraisals'!H380,5,1),$C$1:$I$2,2,0),IF(OR('Table 2 - MPS.BR Appraisals'!G380&lt;&gt;"",'Table 2 - MPS.BR Appraisals'!G380&lt;&gt;"",'Table 2 - MPS.BR Appraisals'!G380&lt;&gt;""),G380,""))</f>
        <v/>
      </c>
      <c r="I380" s="59" t="str">
        <f>IF('Table 2 - MPS.BR Appraisals'!I380&lt;&gt;"",HLOOKUP(MID('Table 2 - MPS.BR Appraisals'!I380,5,1),$C$1:$I$2,2,0),IF(OR('Table 2 - MPS.BR Appraisals'!H380&lt;&gt;"",'Table 2 - MPS.BR Appraisals'!H380&lt;&gt;"",'Table 2 - MPS.BR Appraisals'!H380&lt;&gt;""),H380,""))</f>
        <v/>
      </c>
      <c r="J380" s="59" t="str">
        <f>IF('Table 2 - MPS.BR Appraisals'!J380&lt;&gt;"",HLOOKUP(MID('Table 2 - MPS.BR Appraisals'!J380,5,1),$C$1:$I$2,2,0),IF(OR('Table 2 - MPS.BR Appraisals'!I380&lt;&gt;"",'Table 2 - MPS.BR Appraisals'!I380&lt;&gt;"",'Table 2 - MPS.BR Appraisals'!I380&lt;&gt;""),I380,""))</f>
        <v/>
      </c>
      <c r="K380" s="59" t="str">
        <f>IF('Table 2 - MPS.BR Appraisals'!K380&lt;&gt;"",HLOOKUP(MID('Table 2 - MPS.BR Appraisals'!K380,5,1),$C$1:$I$2,2,0),IF(OR('Table 2 - MPS.BR Appraisals'!J380&lt;&gt;"",'Table 2 - MPS.BR Appraisals'!J380&lt;&gt;"",'Table 2 - MPS.BR Appraisals'!J380&lt;&gt;""),J380,""))</f>
        <v/>
      </c>
      <c r="L380" s="59" t="str">
        <f>IF('Table 2 - MPS.BR Appraisals'!L380&lt;&gt;"",HLOOKUP(MID('Table 2 - MPS.BR Appraisals'!L380,5,1),$C$1:$I$2,2,0),IF(OR('Table 2 - MPS.BR Appraisals'!K380&lt;&gt;"",'Table 2 - MPS.BR Appraisals'!K380&lt;&gt;"",'Table 2 - MPS.BR Appraisals'!K380&lt;&gt;""),K380,""))</f>
        <v/>
      </c>
      <c r="M380" s="59" t="str">
        <f>IF('Table 2 - MPS.BR Appraisals'!M380&lt;&gt;"",HLOOKUP(MID('Table 2 - MPS.BR Appraisals'!M380,5,1),$C$1:$I$2,2,0),IF(OR('Table 2 - MPS.BR Appraisals'!L380&lt;&gt;"",'Table 2 - MPS.BR Appraisals'!L380&lt;&gt;"",'Table 2 - MPS.BR Appraisals'!L380&lt;&gt;""),L380,""))</f>
        <v/>
      </c>
      <c r="N380" s="59" t="str">
        <f>IF('Table 2 - MPS.BR Appraisals'!N380&lt;&gt;"",HLOOKUP(MID('Table 2 - MPS.BR Appraisals'!N380,5,1),$C$1:$I$2,2,0),IF(OR('Table 2 - MPS.BR Appraisals'!M380&lt;&gt;"",'Table 2 - MPS.BR Appraisals'!M380&lt;&gt;"",'Table 2 - MPS.BR Appraisals'!M380&lt;&gt;""),M380,""))</f>
        <v/>
      </c>
      <c r="O380" s="59" t="str">
        <f>IF('Table 2 - MPS.BR Appraisals'!O380&lt;&gt;"",HLOOKUP(MID('Table 2 - MPS.BR Appraisals'!O380,5,1),$C$1:$I$2,2,0),IF(OR('Table 2 - MPS.BR Appraisals'!N380&lt;&gt;"",'Table 2 - MPS.BR Appraisals'!N380&lt;&gt;"",'Table 2 - MPS.BR Appraisals'!N380&lt;&gt;""),N380,""))</f>
        <v/>
      </c>
      <c r="P380" s="59" t="str">
        <f>IF('Table 2 - MPS.BR Appraisals'!P380&lt;&gt;"",HLOOKUP(MID('Table 2 - MPS.BR Appraisals'!P380,5,1),$C$1:$I$2,2,0),IF(OR('Table 2 - MPS.BR Appraisals'!O380&lt;&gt;"",'Table 2 - MPS.BR Appraisals'!O380&lt;&gt;"",'Table 2 - MPS.BR Appraisals'!O380&lt;&gt;""),O380,""))</f>
        <v/>
      </c>
      <c r="Q380" s="59" t="str">
        <f>IF('Table 2 - MPS.BR Appraisals'!Q380&lt;&gt;"",HLOOKUP(MID('Table 2 - MPS.BR Appraisals'!Q380,5,1),$C$1:$I$2,2,0),IF(OR('Table 2 - MPS.BR Appraisals'!P380&lt;&gt;"",'Table 2 - MPS.BR Appraisals'!P380&lt;&gt;"",'Table 2 - MPS.BR Appraisals'!P380&lt;&gt;""),P380,""))</f>
        <v/>
      </c>
      <c r="R380" s="59" t="str">
        <f>IF('Table 2 - MPS.BR Appraisals'!R380&lt;&gt;"",HLOOKUP(MID('Table 2 - MPS.BR Appraisals'!R380,5,1),$C$1:$I$2,2,0),IF(OR('Table 2 - MPS.BR Appraisals'!Q380&lt;&gt;"",'Table 2 - MPS.BR Appraisals'!Q380&lt;&gt;"",'Table 2 - MPS.BR Appraisals'!Q380&lt;&gt;""),Q380,""))</f>
        <v/>
      </c>
      <c r="S380" s="59" t="str">
        <f>IF('Table 2 - MPS.BR Appraisals'!S380&lt;&gt;"",HLOOKUP(MID('Table 2 - MPS.BR Appraisals'!S380,5,1),$C$1:$I$2,2,0),IF(OR('Table 2 - MPS.BR Appraisals'!R380&lt;&gt;"",'Table 2 - MPS.BR Appraisals'!R380&lt;&gt;"",'Table 2 - MPS.BR Appraisals'!R380&lt;&gt;""),R380,""))</f>
        <v/>
      </c>
      <c r="T380" s="59">
        <f>IF('Table 2 - MPS.BR Appraisals'!T380&lt;&gt;"",HLOOKUP(MID('Table 2 - MPS.BR Appraisals'!T380,5,1),$C$1:$I$2,2,0),IF(OR('Table 2 - MPS.BR Appraisals'!S380&lt;&gt;"",'Table 2 - MPS.BR Appraisals'!S380&lt;&gt;"",'Table 2 - MPS.BR Appraisals'!S380&lt;&gt;""),S380,""))</f>
        <v>2</v>
      </c>
      <c r="U380" s="59">
        <f>IF('Table 2 - MPS.BR Appraisals'!U380&lt;&gt;"",HLOOKUP(MID('Table 2 - MPS.BR Appraisals'!U380,5,1),$C$1:$I$2,2,0),IF(OR('Table 2 - MPS.BR Appraisals'!T380&lt;&gt;"",'Table 2 - MPS.BR Appraisals'!T380&lt;&gt;"",'Table 2 - MPS.BR Appraisals'!T380&lt;&gt;""),T380,""))</f>
        <v>2</v>
      </c>
      <c r="V380" s="59" t="str">
        <f>IF('Table 2 - MPS.BR Appraisals'!V380&lt;&gt;"",HLOOKUP(MID('Table 2 - MPS.BR Appraisals'!V380,5,1),$C$1:$I$2,2,0),IF(OR('Table 2 - MPS.BR Appraisals'!U380&lt;&gt;"",'Table 2 - MPS.BR Appraisals'!U380&lt;&gt;"",'Table 2 - MPS.BR Appraisals'!U380&lt;&gt;""),U380,""))</f>
        <v/>
      </c>
      <c r="W380" s="59" t="str">
        <f>IF('Table 2 - MPS.BR Appraisals'!W380&lt;&gt;"",HLOOKUP(MID('Table 2 - MPS.BR Appraisals'!W380,5,1),$C$1:$I$2,2,0),IF(OR('Table 2 - MPS.BR Appraisals'!V380&lt;&gt;"",'Table 2 - MPS.BR Appraisals'!V380&lt;&gt;"",'Table 2 - MPS.BR Appraisals'!V380&lt;&gt;""),V380,""))</f>
        <v/>
      </c>
      <c r="X380" s="59" t="str">
        <f>IF('Table 2 - MPS.BR Appraisals'!X380&lt;&gt;"",HLOOKUP(MID('Table 2 - MPS.BR Appraisals'!X380,5,1),$C$1:$I$2,2,0),IF(OR('Table 2 - MPS.BR Appraisals'!W380&lt;&gt;"",'Table 2 - MPS.BR Appraisals'!W380&lt;&gt;"",'Table 2 - MPS.BR Appraisals'!W380&lt;&gt;""),W380,""))</f>
        <v/>
      </c>
      <c r="Y380" s="59">
        <f>IF('Table 2 - MPS.BR Appraisals'!Y380&lt;&gt;"",HLOOKUP(MID('Table 2 - MPS.BR Appraisals'!Y380,5,1),$C$1:$I$2,2,0),IF(OR('Table 2 - MPS.BR Appraisals'!X380&lt;&gt;"",'Table 2 - MPS.BR Appraisals'!X380&lt;&gt;"",'Table 2 - MPS.BR Appraisals'!X380&lt;&gt;""),X380,""))</f>
        <v>2</v>
      </c>
      <c r="Z380" s="59">
        <f>IF('Table 2 - MPS.BR Appraisals'!Z380&lt;&gt;"",HLOOKUP(MID('Table 2 - MPS.BR Appraisals'!Z380,5,1),$C$1:$I$2,2,0),IF(OR('Table 2 - MPS.BR Appraisals'!Y380&lt;&gt;"",'Table 2 - MPS.BR Appraisals'!Y380&lt;&gt;"",'Table 2 - MPS.BR Appraisals'!Y380&lt;&gt;""),Y380,""))</f>
        <v>2</v>
      </c>
      <c r="AA380" s="59" t="str">
        <f>IF('Table 2 - MPS.BR Appraisals'!AA380&lt;&gt;"",HLOOKUP(MID('Table 2 - MPS.BR Appraisals'!AA380,5,1),$C$1:$I$2,2,0),IF(OR('Table 2 - MPS.BR Appraisals'!Z380&lt;&gt;"",'Table 2 - MPS.BR Appraisals'!Z380&lt;&gt;"",'Table 2 - MPS.BR Appraisals'!Z380&lt;&gt;""),Z380,""))</f>
        <v/>
      </c>
      <c r="AB380" s="59" t="str">
        <f>IF('Table 2 - MPS.BR Appraisals'!AB380&lt;&gt;"",HLOOKUP(MID('Table 2 - MPS.BR Appraisals'!AB380,5,1),$C$1:$I$2,2,0),IF(OR('Table 2 - MPS.BR Appraisals'!AA380&lt;&gt;"",'Table 2 - MPS.BR Appraisals'!AA380&lt;&gt;"",'Table 2 - MPS.BR Appraisals'!AA380&lt;&gt;""),AA380,""))</f>
        <v/>
      </c>
      <c r="AC380" s="59" t="str">
        <f>IF('Table 2 - MPS.BR Appraisals'!AC380&lt;&gt;"",HLOOKUP(MID('Table 2 - MPS.BR Appraisals'!AC380,5,1),$C$1:$I$2,2,0),IF(OR('Table 2 - MPS.BR Appraisals'!AB380&lt;&gt;"",'Table 2 - MPS.BR Appraisals'!AB380&lt;&gt;"",'Table 2 - MPS.BR Appraisals'!AB380&lt;&gt;""),AB380,""))</f>
        <v/>
      </c>
    </row>
    <row r="381" spans="2:29" ht="17.850000000000001" customHeight="1" x14ac:dyDescent="0.2">
      <c r="B381" s="35" t="s">
        <v>419</v>
      </c>
      <c r="C381" s="59" t="str">
        <f>IF('Table 2 - MPS.BR Appraisals'!C381&lt;&gt;"",HLOOKUP(MID('Table 2 - MPS.BR Appraisals'!C381,5,1),$C$1:$I$2,2,0),"")</f>
        <v/>
      </c>
      <c r="D381" s="59" t="str">
        <f>IF('Table 2 - MPS.BR Appraisals'!D381&lt;&gt;"",HLOOKUP(MID('Table 2 - MPS.BR Appraisals'!D381,5,1),$C$1:$I$2,2,0),IF('Table 2 - MPS.BR Appraisals'!C381&lt;&gt;"",C381,""))</f>
        <v/>
      </c>
      <c r="E381" s="59" t="str">
        <f>IF('Table 2 - MPS.BR Appraisals'!E381&lt;&gt;"",HLOOKUP(MID('Table 2 - MPS.BR Appraisals'!E381,5,1),$C$1:$I$2,2,0),IF(OR('Table 2 - MPS.BR Appraisals'!E381&lt;&gt;"",'Table 2 - MPS.BR Appraisals'!D381&lt;&gt;""),D381,""))</f>
        <v/>
      </c>
      <c r="F381" s="59" t="str">
        <f>IF('Table 2 - MPS.BR Appraisals'!F381&lt;&gt;"",HLOOKUP(MID('Table 2 - MPS.BR Appraisals'!F381,5,1),$C$1:$I$2,2,0),IF(OR('Table 2 - MPS.BR Appraisals'!E381&lt;&gt;"",'Table 2 - MPS.BR Appraisals'!E381&lt;&gt;"",'Table 2 - MPS.BR Appraisals'!E381&lt;&gt;""),E381,""))</f>
        <v/>
      </c>
      <c r="G381" s="59" t="str">
        <f>IF('Table 2 - MPS.BR Appraisals'!G381&lt;&gt;"",HLOOKUP(MID('Table 2 - MPS.BR Appraisals'!G381,5,1),$C$1:$I$2,2,0),IF(OR('Table 2 - MPS.BR Appraisals'!F381&lt;&gt;"",'Table 2 - MPS.BR Appraisals'!F381&lt;&gt;"",'Table 2 - MPS.BR Appraisals'!F381&lt;&gt;""),F381,""))</f>
        <v/>
      </c>
      <c r="H381" s="59" t="str">
        <f>IF('Table 2 - MPS.BR Appraisals'!H381&lt;&gt;"",HLOOKUP(MID('Table 2 - MPS.BR Appraisals'!H381,5,1),$C$1:$I$2,2,0),IF(OR('Table 2 - MPS.BR Appraisals'!G381&lt;&gt;"",'Table 2 - MPS.BR Appraisals'!G381&lt;&gt;"",'Table 2 - MPS.BR Appraisals'!G381&lt;&gt;""),G381,""))</f>
        <v/>
      </c>
      <c r="I381" s="59" t="str">
        <f>IF('Table 2 - MPS.BR Appraisals'!I381&lt;&gt;"",HLOOKUP(MID('Table 2 - MPS.BR Appraisals'!I381,5,1),$C$1:$I$2,2,0),IF(OR('Table 2 - MPS.BR Appraisals'!H381&lt;&gt;"",'Table 2 - MPS.BR Appraisals'!H381&lt;&gt;"",'Table 2 - MPS.BR Appraisals'!H381&lt;&gt;""),H381,""))</f>
        <v/>
      </c>
      <c r="J381" s="59" t="str">
        <f>IF('Table 2 - MPS.BR Appraisals'!J381&lt;&gt;"",HLOOKUP(MID('Table 2 - MPS.BR Appraisals'!J381,5,1),$C$1:$I$2,2,0),IF(OR('Table 2 - MPS.BR Appraisals'!I381&lt;&gt;"",'Table 2 - MPS.BR Appraisals'!I381&lt;&gt;"",'Table 2 - MPS.BR Appraisals'!I381&lt;&gt;""),I381,""))</f>
        <v/>
      </c>
      <c r="K381" s="59" t="str">
        <f>IF('Table 2 - MPS.BR Appraisals'!K381&lt;&gt;"",HLOOKUP(MID('Table 2 - MPS.BR Appraisals'!K381,5,1),$C$1:$I$2,2,0),IF(OR('Table 2 - MPS.BR Appraisals'!J381&lt;&gt;"",'Table 2 - MPS.BR Appraisals'!J381&lt;&gt;"",'Table 2 - MPS.BR Appraisals'!J381&lt;&gt;""),J381,""))</f>
        <v/>
      </c>
      <c r="L381" s="59" t="str">
        <f>IF('Table 2 - MPS.BR Appraisals'!L381&lt;&gt;"",HLOOKUP(MID('Table 2 - MPS.BR Appraisals'!L381,5,1),$C$1:$I$2,2,0),IF(OR('Table 2 - MPS.BR Appraisals'!K381&lt;&gt;"",'Table 2 - MPS.BR Appraisals'!K381&lt;&gt;"",'Table 2 - MPS.BR Appraisals'!K381&lt;&gt;""),K381,""))</f>
        <v/>
      </c>
      <c r="M381" s="59" t="str">
        <f>IF('Table 2 - MPS.BR Appraisals'!M381&lt;&gt;"",HLOOKUP(MID('Table 2 - MPS.BR Appraisals'!M381,5,1),$C$1:$I$2,2,0),IF(OR('Table 2 - MPS.BR Appraisals'!L381&lt;&gt;"",'Table 2 - MPS.BR Appraisals'!L381&lt;&gt;"",'Table 2 - MPS.BR Appraisals'!L381&lt;&gt;""),L381,""))</f>
        <v/>
      </c>
      <c r="N381" s="59" t="str">
        <f>IF('Table 2 - MPS.BR Appraisals'!N381&lt;&gt;"",HLOOKUP(MID('Table 2 - MPS.BR Appraisals'!N381,5,1),$C$1:$I$2,2,0),IF(OR('Table 2 - MPS.BR Appraisals'!M381&lt;&gt;"",'Table 2 - MPS.BR Appraisals'!M381&lt;&gt;"",'Table 2 - MPS.BR Appraisals'!M381&lt;&gt;""),M381,""))</f>
        <v/>
      </c>
      <c r="O381" s="59" t="str">
        <f>IF('Table 2 - MPS.BR Appraisals'!O381&lt;&gt;"",HLOOKUP(MID('Table 2 - MPS.BR Appraisals'!O381,5,1),$C$1:$I$2,2,0),IF(OR('Table 2 - MPS.BR Appraisals'!N381&lt;&gt;"",'Table 2 - MPS.BR Appraisals'!N381&lt;&gt;"",'Table 2 - MPS.BR Appraisals'!N381&lt;&gt;""),N381,""))</f>
        <v/>
      </c>
      <c r="P381" s="59" t="str">
        <f>IF('Table 2 - MPS.BR Appraisals'!P381&lt;&gt;"",HLOOKUP(MID('Table 2 - MPS.BR Appraisals'!P381,5,1),$C$1:$I$2,2,0),IF(OR('Table 2 - MPS.BR Appraisals'!O381&lt;&gt;"",'Table 2 - MPS.BR Appraisals'!O381&lt;&gt;"",'Table 2 - MPS.BR Appraisals'!O381&lt;&gt;""),O381,""))</f>
        <v/>
      </c>
      <c r="Q381" s="59" t="str">
        <f>IF('Table 2 - MPS.BR Appraisals'!Q381&lt;&gt;"",HLOOKUP(MID('Table 2 - MPS.BR Appraisals'!Q381,5,1),$C$1:$I$2,2,0),IF(OR('Table 2 - MPS.BR Appraisals'!P381&lt;&gt;"",'Table 2 - MPS.BR Appraisals'!P381&lt;&gt;"",'Table 2 - MPS.BR Appraisals'!P381&lt;&gt;""),P381,""))</f>
        <v/>
      </c>
      <c r="R381" s="59" t="str">
        <f>IF('Table 2 - MPS.BR Appraisals'!R381&lt;&gt;"",HLOOKUP(MID('Table 2 - MPS.BR Appraisals'!R381,5,1),$C$1:$I$2,2,0),IF(OR('Table 2 - MPS.BR Appraisals'!Q381&lt;&gt;"",'Table 2 - MPS.BR Appraisals'!Q381&lt;&gt;"",'Table 2 - MPS.BR Appraisals'!Q381&lt;&gt;""),Q381,""))</f>
        <v/>
      </c>
      <c r="S381" s="59" t="str">
        <f>IF('Table 2 - MPS.BR Appraisals'!S381&lt;&gt;"",HLOOKUP(MID('Table 2 - MPS.BR Appraisals'!S381,5,1),$C$1:$I$2,2,0),IF(OR('Table 2 - MPS.BR Appraisals'!R381&lt;&gt;"",'Table 2 - MPS.BR Appraisals'!R381&lt;&gt;"",'Table 2 - MPS.BR Appraisals'!R381&lt;&gt;""),R381,""))</f>
        <v/>
      </c>
      <c r="T381" s="59" t="str">
        <f>IF('Table 2 - MPS.BR Appraisals'!T381&lt;&gt;"",HLOOKUP(MID('Table 2 - MPS.BR Appraisals'!T381,5,1),$C$1:$I$2,2,0),IF(OR('Table 2 - MPS.BR Appraisals'!S381&lt;&gt;"",'Table 2 - MPS.BR Appraisals'!S381&lt;&gt;"",'Table 2 - MPS.BR Appraisals'!S381&lt;&gt;""),S381,""))</f>
        <v/>
      </c>
      <c r="U381" s="59">
        <f>IF('Table 2 - MPS.BR Appraisals'!U381&lt;&gt;"",HLOOKUP(MID('Table 2 - MPS.BR Appraisals'!U381,5,1),$C$1:$I$2,2,0),IF(OR('Table 2 - MPS.BR Appraisals'!T381&lt;&gt;"",'Table 2 - MPS.BR Appraisals'!T381&lt;&gt;"",'Table 2 - MPS.BR Appraisals'!T381&lt;&gt;""),T381,""))</f>
        <v>1</v>
      </c>
      <c r="V381" s="59">
        <f>IF('Table 2 - MPS.BR Appraisals'!V381&lt;&gt;"",HLOOKUP(MID('Table 2 - MPS.BR Appraisals'!V381,5,1),$C$1:$I$2,2,0),IF(OR('Table 2 - MPS.BR Appraisals'!U381&lt;&gt;"",'Table 2 - MPS.BR Appraisals'!U381&lt;&gt;"",'Table 2 - MPS.BR Appraisals'!U381&lt;&gt;""),U381,""))</f>
        <v>1</v>
      </c>
      <c r="W381" s="59" t="str">
        <f>IF('Table 2 - MPS.BR Appraisals'!W381&lt;&gt;"",HLOOKUP(MID('Table 2 - MPS.BR Appraisals'!W381,5,1),$C$1:$I$2,2,0),IF(OR('Table 2 - MPS.BR Appraisals'!V381&lt;&gt;"",'Table 2 - MPS.BR Appraisals'!V381&lt;&gt;"",'Table 2 - MPS.BR Appraisals'!V381&lt;&gt;""),V381,""))</f>
        <v/>
      </c>
      <c r="X381" s="59" t="str">
        <f>IF('Table 2 - MPS.BR Appraisals'!X381&lt;&gt;"",HLOOKUP(MID('Table 2 - MPS.BR Appraisals'!X381,5,1),$C$1:$I$2,2,0),IF(OR('Table 2 - MPS.BR Appraisals'!W381&lt;&gt;"",'Table 2 - MPS.BR Appraisals'!W381&lt;&gt;"",'Table 2 - MPS.BR Appraisals'!W381&lt;&gt;""),W381,""))</f>
        <v/>
      </c>
      <c r="Y381" s="59" t="str">
        <f>IF('Table 2 - MPS.BR Appraisals'!Y381&lt;&gt;"",HLOOKUP(MID('Table 2 - MPS.BR Appraisals'!Y381,5,1),$C$1:$I$2,2,0),IF(OR('Table 2 - MPS.BR Appraisals'!X381&lt;&gt;"",'Table 2 - MPS.BR Appraisals'!X381&lt;&gt;"",'Table 2 - MPS.BR Appraisals'!X381&lt;&gt;""),X381,""))</f>
        <v/>
      </c>
      <c r="Z381" s="59" t="str">
        <f>IF('Table 2 - MPS.BR Appraisals'!Z381&lt;&gt;"",HLOOKUP(MID('Table 2 - MPS.BR Appraisals'!Z381,5,1),$C$1:$I$2,2,0),IF(OR('Table 2 - MPS.BR Appraisals'!Y381&lt;&gt;"",'Table 2 - MPS.BR Appraisals'!Y381&lt;&gt;"",'Table 2 - MPS.BR Appraisals'!Y381&lt;&gt;""),Y381,""))</f>
        <v/>
      </c>
      <c r="AA381" s="59" t="str">
        <f>IF('Table 2 - MPS.BR Appraisals'!AA381&lt;&gt;"",HLOOKUP(MID('Table 2 - MPS.BR Appraisals'!AA381,5,1),$C$1:$I$2,2,0),IF(OR('Table 2 - MPS.BR Appraisals'!Z381&lt;&gt;"",'Table 2 - MPS.BR Appraisals'!Z381&lt;&gt;"",'Table 2 - MPS.BR Appraisals'!Z381&lt;&gt;""),Z381,""))</f>
        <v/>
      </c>
      <c r="AB381" s="59" t="str">
        <f>IF('Table 2 - MPS.BR Appraisals'!AB381&lt;&gt;"",HLOOKUP(MID('Table 2 - MPS.BR Appraisals'!AB381,5,1),$C$1:$I$2,2,0),IF(OR('Table 2 - MPS.BR Appraisals'!AA381&lt;&gt;"",'Table 2 - MPS.BR Appraisals'!AA381&lt;&gt;"",'Table 2 - MPS.BR Appraisals'!AA381&lt;&gt;""),AA381,""))</f>
        <v/>
      </c>
      <c r="AC381" s="59" t="str">
        <f>IF('Table 2 - MPS.BR Appraisals'!AC381&lt;&gt;"",HLOOKUP(MID('Table 2 - MPS.BR Appraisals'!AC381,5,1),$C$1:$I$2,2,0),IF(OR('Table 2 - MPS.BR Appraisals'!AB381&lt;&gt;"",'Table 2 - MPS.BR Appraisals'!AB381&lt;&gt;"",'Table 2 - MPS.BR Appraisals'!AB381&lt;&gt;""),AB381,""))</f>
        <v/>
      </c>
    </row>
    <row r="382" spans="2:29" ht="17.850000000000001" customHeight="1" x14ac:dyDescent="0.2">
      <c r="B382" s="35" t="s">
        <v>420</v>
      </c>
      <c r="C382" s="59" t="str">
        <f>IF('Table 2 - MPS.BR Appraisals'!C382&lt;&gt;"",HLOOKUP(MID('Table 2 - MPS.BR Appraisals'!C382,5,1),$C$1:$I$2,2,0),"")</f>
        <v/>
      </c>
      <c r="D382" s="59" t="str">
        <f>IF('Table 2 - MPS.BR Appraisals'!D382&lt;&gt;"",HLOOKUP(MID('Table 2 - MPS.BR Appraisals'!D382,5,1),$C$1:$I$2,2,0),IF('Table 2 - MPS.BR Appraisals'!C382&lt;&gt;"",C382,""))</f>
        <v/>
      </c>
      <c r="E382" s="59" t="str">
        <f>IF('Table 2 - MPS.BR Appraisals'!E382&lt;&gt;"",HLOOKUP(MID('Table 2 - MPS.BR Appraisals'!E382,5,1),$C$1:$I$2,2,0),IF(OR('Table 2 - MPS.BR Appraisals'!E382&lt;&gt;"",'Table 2 - MPS.BR Appraisals'!D382&lt;&gt;""),D382,""))</f>
        <v/>
      </c>
      <c r="F382" s="59" t="str">
        <f>IF('Table 2 - MPS.BR Appraisals'!F382&lt;&gt;"",HLOOKUP(MID('Table 2 - MPS.BR Appraisals'!F382,5,1),$C$1:$I$2,2,0),IF(OR('Table 2 - MPS.BR Appraisals'!E382&lt;&gt;"",'Table 2 - MPS.BR Appraisals'!E382&lt;&gt;"",'Table 2 - MPS.BR Appraisals'!E382&lt;&gt;""),E382,""))</f>
        <v/>
      </c>
      <c r="G382" s="59" t="str">
        <f>IF('Table 2 - MPS.BR Appraisals'!G382&lt;&gt;"",HLOOKUP(MID('Table 2 - MPS.BR Appraisals'!G382,5,1),$C$1:$I$2,2,0),IF(OR('Table 2 - MPS.BR Appraisals'!F382&lt;&gt;"",'Table 2 - MPS.BR Appraisals'!F382&lt;&gt;"",'Table 2 - MPS.BR Appraisals'!F382&lt;&gt;""),F382,""))</f>
        <v/>
      </c>
      <c r="H382" s="59" t="str">
        <f>IF('Table 2 - MPS.BR Appraisals'!H382&lt;&gt;"",HLOOKUP(MID('Table 2 - MPS.BR Appraisals'!H382,5,1),$C$1:$I$2,2,0),IF(OR('Table 2 - MPS.BR Appraisals'!G382&lt;&gt;"",'Table 2 - MPS.BR Appraisals'!G382&lt;&gt;"",'Table 2 - MPS.BR Appraisals'!G382&lt;&gt;""),G382,""))</f>
        <v/>
      </c>
      <c r="I382" s="59" t="str">
        <f>IF('Table 2 - MPS.BR Appraisals'!I382&lt;&gt;"",HLOOKUP(MID('Table 2 - MPS.BR Appraisals'!I382,5,1),$C$1:$I$2,2,0),IF(OR('Table 2 - MPS.BR Appraisals'!H382&lt;&gt;"",'Table 2 - MPS.BR Appraisals'!H382&lt;&gt;"",'Table 2 - MPS.BR Appraisals'!H382&lt;&gt;""),H382,""))</f>
        <v/>
      </c>
      <c r="J382" s="59" t="str">
        <f>IF('Table 2 - MPS.BR Appraisals'!J382&lt;&gt;"",HLOOKUP(MID('Table 2 - MPS.BR Appraisals'!J382,5,1),$C$1:$I$2,2,0),IF(OR('Table 2 - MPS.BR Appraisals'!I382&lt;&gt;"",'Table 2 - MPS.BR Appraisals'!I382&lt;&gt;"",'Table 2 - MPS.BR Appraisals'!I382&lt;&gt;""),I382,""))</f>
        <v/>
      </c>
      <c r="K382" s="59" t="str">
        <f>IF('Table 2 - MPS.BR Appraisals'!K382&lt;&gt;"",HLOOKUP(MID('Table 2 - MPS.BR Appraisals'!K382,5,1),$C$1:$I$2,2,0),IF(OR('Table 2 - MPS.BR Appraisals'!J382&lt;&gt;"",'Table 2 - MPS.BR Appraisals'!J382&lt;&gt;"",'Table 2 - MPS.BR Appraisals'!J382&lt;&gt;""),J382,""))</f>
        <v/>
      </c>
      <c r="L382" s="59" t="str">
        <f>IF('Table 2 - MPS.BR Appraisals'!L382&lt;&gt;"",HLOOKUP(MID('Table 2 - MPS.BR Appraisals'!L382,5,1),$C$1:$I$2,2,0),IF(OR('Table 2 - MPS.BR Appraisals'!K382&lt;&gt;"",'Table 2 - MPS.BR Appraisals'!K382&lt;&gt;"",'Table 2 - MPS.BR Appraisals'!K382&lt;&gt;""),K382,""))</f>
        <v/>
      </c>
      <c r="M382" s="59" t="str">
        <f>IF('Table 2 - MPS.BR Appraisals'!M382&lt;&gt;"",HLOOKUP(MID('Table 2 - MPS.BR Appraisals'!M382,5,1),$C$1:$I$2,2,0),IF(OR('Table 2 - MPS.BR Appraisals'!L382&lt;&gt;"",'Table 2 - MPS.BR Appraisals'!L382&lt;&gt;"",'Table 2 - MPS.BR Appraisals'!L382&lt;&gt;""),L382,""))</f>
        <v/>
      </c>
      <c r="N382" s="59" t="str">
        <f>IF('Table 2 - MPS.BR Appraisals'!N382&lt;&gt;"",HLOOKUP(MID('Table 2 - MPS.BR Appraisals'!N382,5,1),$C$1:$I$2,2,0),IF(OR('Table 2 - MPS.BR Appraisals'!M382&lt;&gt;"",'Table 2 - MPS.BR Appraisals'!M382&lt;&gt;"",'Table 2 - MPS.BR Appraisals'!M382&lt;&gt;""),M382,""))</f>
        <v/>
      </c>
      <c r="O382" s="59" t="str">
        <f>IF('Table 2 - MPS.BR Appraisals'!O382&lt;&gt;"",HLOOKUP(MID('Table 2 - MPS.BR Appraisals'!O382,5,1),$C$1:$I$2,2,0),IF(OR('Table 2 - MPS.BR Appraisals'!N382&lt;&gt;"",'Table 2 - MPS.BR Appraisals'!N382&lt;&gt;"",'Table 2 - MPS.BR Appraisals'!N382&lt;&gt;""),N382,""))</f>
        <v/>
      </c>
      <c r="P382" s="59" t="str">
        <f>IF('Table 2 - MPS.BR Appraisals'!P382&lt;&gt;"",HLOOKUP(MID('Table 2 - MPS.BR Appraisals'!P382,5,1),$C$1:$I$2,2,0),IF(OR('Table 2 - MPS.BR Appraisals'!O382&lt;&gt;"",'Table 2 - MPS.BR Appraisals'!O382&lt;&gt;"",'Table 2 - MPS.BR Appraisals'!O382&lt;&gt;""),O382,""))</f>
        <v/>
      </c>
      <c r="Q382" s="59" t="str">
        <f>IF('Table 2 - MPS.BR Appraisals'!Q382&lt;&gt;"",HLOOKUP(MID('Table 2 - MPS.BR Appraisals'!Q382,5,1),$C$1:$I$2,2,0),IF(OR('Table 2 - MPS.BR Appraisals'!P382&lt;&gt;"",'Table 2 - MPS.BR Appraisals'!P382&lt;&gt;"",'Table 2 - MPS.BR Appraisals'!P382&lt;&gt;""),P382,""))</f>
        <v/>
      </c>
      <c r="R382" s="59" t="str">
        <f>IF('Table 2 - MPS.BR Appraisals'!R382&lt;&gt;"",HLOOKUP(MID('Table 2 - MPS.BR Appraisals'!R382,5,1),$C$1:$I$2,2,0),IF(OR('Table 2 - MPS.BR Appraisals'!Q382&lt;&gt;"",'Table 2 - MPS.BR Appraisals'!Q382&lt;&gt;"",'Table 2 - MPS.BR Appraisals'!Q382&lt;&gt;""),Q382,""))</f>
        <v/>
      </c>
      <c r="S382" s="59" t="str">
        <f>IF('Table 2 - MPS.BR Appraisals'!S382&lt;&gt;"",HLOOKUP(MID('Table 2 - MPS.BR Appraisals'!S382,5,1),$C$1:$I$2,2,0),IF(OR('Table 2 - MPS.BR Appraisals'!R382&lt;&gt;"",'Table 2 - MPS.BR Appraisals'!R382&lt;&gt;"",'Table 2 - MPS.BR Appraisals'!R382&lt;&gt;""),R382,""))</f>
        <v/>
      </c>
      <c r="T382" s="59">
        <f>IF('Table 2 - MPS.BR Appraisals'!T382&lt;&gt;"",HLOOKUP(MID('Table 2 - MPS.BR Appraisals'!T382,5,1),$C$1:$I$2,2,0),IF(OR('Table 2 - MPS.BR Appraisals'!S382&lt;&gt;"",'Table 2 - MPS.BR Appraisals'!S382&lt;&gt;"",'Table 2 - MPS.BR Appraisals'!S382&lt;&gt;""),S382,""))</f>
        <v>1</v>
      </c>
      <c r="U382" s="59">
        <f>IF('Table 2 - MPS.BR Appraisals'!U382&lt;&gt;"",HLOOKUP(MID('Table 2 - MPS.BR Appraisals'!U382,5,1),$C$1:$I$2,2,0),IF(OR('Table 2 - MPS.BR Appraisals'!T382&lt;&gt;"",'Table 2 - MPS.BR Appraisals'!T382&lt;&gt;"",'Table 2 - MPS.BR Appraisals'!T382&lt;&gt;""),T382,""))</f>
        <v>1</v>
      </c>
      <c r="V382" s="59" t="str">
        <f>IF('Table 2 - MPS.BR Appraisals'!V382&lt;&gt;"",HLOOKUP(MID('Table 2 - MPS.BR Appraisals'!V382,5,1),$C$1:$I$2,2,0),IF(OR('Table 2 - MPS.BR Appraisals'!U382&lt;&gt;"",'Table 2 - MPS.BR Appraisals'!U382&lt;&gt;"",'Table 2 - MPS.BR Appraisals'!U382&lt;&gt;""),U382,""))</f>
        <v/>
      </c>
      <c r="W382" s="59" t="str">
        <f>IF('Table 2 - MPS.BR Appraisals'!W382&lt;&gt;"",HLOOKUP(MID('Table 2 - MPS.BR Appraisals'!W382,5,1),$C$1:$I$2,2,0),IF(OR('Table 2 - MPS.BR Appraisals'!V382&lt;&gt;"",'Table 2 - MPS.BR Appraisals'!V382&lt;&gt;"",'Table 2 - MPS.BR Appraisals'!V382&lt;&gt;""),V382,""))</f>
        <v/>
      </c>
      <c r="X382" s="59" t="str">
        <f>IF('Table 2 - MPS.BR Appraisals'!X382&lt;&gt;"",HLOOKUP(MID('Table 2 - MPS.BR Appraisals'!X382,5,1),$C$1:$I$2,2,0),IF(OR('Table 2 - MPS.BR Appraisals'!W382&lt;&gt;"",'Table 2 - MPS.BR Appraisals'!W382&lt;&gt;"",'Table 2 - MPS.BR Appraisals'!W382&lt;&gt;""),W382,""))</f>
        <v/>
      </c>
      <c r="Y382" s="59" t="str">
        <f>IF('Table 2 - MPS.BR Appraisals'!Y382&lt;&gt;"",HLOOKUP(MID('Table 2 - MPS.BR Appraisals'!Y382,5,1),$C$1:$I$2,2,0),IF(OR('Table 2 - MPS.BR Appraisals'!X382&lt;&gt;"",'Table 2 - MPS.BR Appraisals'!X382&lt;&gt;"",'Table 2 - MPS.BR Appraisals'!X382&lt;&gt;""),X382,""))</f>
        <v/>
      </c>
      <c r="Z382" s="59" t="str">
        <f>IF('Table 2 - MPS.BR Appraisals'!Z382&lt;&gt;"",HLOOKUP(MID('Table 2 - MPS.BR Appraisals'!Z382,5,1),$C$1:$I$2,2,0),IF(OR('Table 2 - MPS.BR Appraisals'!Y382&lt;&gt;"",'Table 2 - MPS.BR Appraisals'!Y382&lt;&gt;"",'Table 2 - MPS.BR Appraisals'!Y382&lt;&gt;""),Y382,""))</f>
        <v/>
      </c>
      <c r="AA382" s="59" t="str">
        <f>IF('Table 2 - MPS.BR Appraisals'!AA382&lt;&gt;"",HLOOKUP(MID('Table 2 - MPS.BR Appraisals'!AA382,5,1),$C$1:$I$2,2,0),IF(OR('Table 2 - MPS.BR Appraisals'!Z382&lt;&gt;"",'Table 2 - MPS.BR Appraisals'!Z382&lt;&gt;"",'Table 2 - MPS.BR Appraisals'!Z382&lt;&gt;""),Z382,""))</f>
        <v/>
      </c>
      <c r="AB382" s="59" t="str">
        <f>IF('Table 2 - MPS.BR Appraisals'!AB382&lt;&gt;"",HLOOKUP(MID('Table 2 - MPS.BR Appraisals'!AB382,5,1),$C$1:$I$2,2,0),IF(OR('Table 2 - MPS.BR Appraisals'!AA382&lt;&gt;"",'Table 2 - MPS.BR Appraisals'!AA382&lt;&gt;"",'Table 2 - MPS.BR Appraisals'!AA382&lt;&gt;""),AA382,""))</f>
        <v/>
      </c>
      <c r="AC382" s="59" t="str">
        <f>IF('Table 2 - MPS.BR Appraisals'!AC382&lt;&gt;"",HLOOKUP(MID('Table 2 - MPS.BR Appraisals'!AC382,5,1),$C$1:$I$2,2,0),IF(OR('Table 2 - MPS.BR Appraisals'!AB382&lt;&gt;"",'Table 2 - MPS.BR Appraisals'!AB382&lt;&gt;"",'Table 2 - MPS.BR Appraisals'!AB382&lt;&gt;""),AB382,""))</f>
        <v/>
      </c>
    </row>
    <row r="383" spans="2:29" ht="17.850000000000001" customHeight="1" x14ac:dyDescent="0.2">
      <c r="B383" s="35" t="s">
        <v>421</v>
      </c>
      <c r="C383" s="59" t="str">
        <f>IF('Table 2 - MPS.BR Appraisals'!C383&lt;&gt;"",HLOOKUP(MID('Table 2 - MPS.BR Appraisals'!C383,5,1),$C$1:$I$2,2,0),"")</f>
        <v/>
      </c>
      <c r="D383" s="59" t="str">
        <f>IF('Table 2 - MPS.BR Appraisals'!D383&lt;&gt;"",HLOOKUP(MID('Table 2 - MPS.BR Appraisals'!D383,5,1),$C$1:$I$2,2,0),IF('Table 2 - MPS.BR Appraisals'!C383&lt;&gt;"",C383,""))</f>
        <v/>
      </c>
      <c r="E383" s="59" t="str">
        <f>IF('Table 2 - MPS.BR Appraisals'!E383&lt;&gt;"",HLOOKUP(MID('Table 2 - MPS.BR Appraisals'!E383,5,1),$C$1:$I$2,2,0),IF(OR('Table 2 - MPS.BR Appraisals'!E383&lt;&gt;"",'Table 2 - MPS.BR Appraisals'!D383&lt;&gt;""),D383,""))</f>
        <v/>
      </c>
      <c r="F383" s="59" t="str">
        <f>IF('Table 2 - MPS.BR Appraisals'!F383&lt;&gt;"",HLOOKUP(MID('Table 2 - MPS.BR Appraisals'!F383,5,1),$C$1:$I$2,2,0),IF(OR('Table 2 - MPS.BR Appraisals'!E383&lt;&gt;"",'Table 2 - MPS.BR Appraisals'!E383&lt;&gt;"",'Table 2 - MPS.BR Appraisals'!E383&lt;&gt;""),E383,""))</f>
        <v/>
      </c>
      <c r="G383" s="59" t="str">
        <f>IF('Table 2 - MPS.BR Appraisals'!G383&lt;&gt;"",HLOOKUP(MID('Table 2 - MPS.BR Appraisals'!G383,5,1),$C$1:$I$2,2,0),IF(OR('Table 2 - MPS.BR Appraisals'!F383&lt;&gt;"",'Table 2 - MPS.BR Appraisals'!F383&lt;&gt;"",'Table 2 - MPS.BR Appraisals'!F383&lt;&gt;""),F383,""))</f>
        <v/>
      </c>
      <c r="H383" s="59" t="str">
        <f>IF('Table 2 - MPS.BR Appraisals'!H383&lt;&gt;"",HLOOKUP(MID('Table 2 - MPS.BR Appraisals'!H383,5,1),$C$1:$I$2,2,0),IF(OR('Table 2 - MPS.BR Appraisals'!G383&lt;&gt;"",'Table 2 - MPS.BR Appraisals'!G383&lt;&gt;"",'Table 2 - MPS.BR Appraisals'!G383&lt;&gt;""),G383,""))</f>
        <v/>
      </c>
      <c r="I383" s="59" t="str">
        <f>IF('Table 2 - MPS.BR Appraisals'!I383&lt;&gt;"",HLOOKUP(MID('Table 2 - MPS.BR Appraisals'!I383,5,1),$C$1:$I$2,2,0),IF(OR('Table 2 - MPS.BR Appraisals'!H383&lt;&gt;"",'Table 2 - MPS.BR Appraisals'!H383&lt;&gt;"",'Table 2 - MPS.BR Appraisals'!H383&lt;&gt;""),H383,""))</f>
        <v/>
      </c>
      <c r="J383" s="59" t="str">
        <f>IF('Table 2 - MPS.BR Appraisals'!J383&lt;&gt;"",HLOOKUP(MID('Table 2 - MPS.BR Appraisals'!J383,5,1),$C$1:$I$2,2,0),IF(OR('Table 2 - MPS.BR Appraisals'!I383&lt;&gt;"",'Table 2 - MPS.BR Appraisals'!I383&lt;&gt;"",'Table 2 - MPS.BR Appraisals'!I383&lt;&gt;""),I383,""))</f>
        <v/>
      </c>
      <c r="K383" s="59" t="str">
        <f>IF('Table 2 - MPS.BR Appraisals'!K383&lt;&gt;"",HLOOKUP(MID('Table 2 - MPS.BR Appraisals'!K383,5,1),$C$1:$I$2,2,0),IF(OR('Table 2 - MPS.BR Appraisals'!J383&lt;&gt;"",'Table 2 - MPS.BR Appraisals'!J383&lt;&gt;"",'Table 2 - MPS.BR Appraisals'!J383&lt;&gt;""),J383,""))</f>
        <v/>
      </c>
      <c r="L383" s="59" t="str">
        <f>IF('Table 2 - MPS.BR Appraisals'!L383&lt;&gt;"",HLOOKUP(MID('Table 2 - MPS.BR Appraisals'!L383,5,1),$C$1:$I$2,2,0),IF(OR('Table 2 - MPS.BR Appraisals'!K383&lt;&gt;"",'Table 2 - MPS.BR Appraisals'!K383&lt;&gt;"",'Table 2 - MPS.BR Appraisals'!K383&lt;&gt;""),K383,""))</f>
        <v/>
      </c>
      <c r="M383" s="59" t="str">
        <f>IF('Table 2 - MPS.BR Appraisals'!M383&lt;&gt;"",HLOOKUP(MID('Table 2 - MPS.BR Appraisals'!M383,5,1),$C$1:$I$2,2,0),IF(OR('Table 2 - MPS.BR Appraisals'!L383&lt;&gt;"",'Table 2 - MPS.BR Appraisals'!L383&lt;&gt;"",'Table 2 - MPS.BR Appraisals'!L383&lt;&gt;""),L383,""))</f>
        <v/>
      </c>
      <c r="N383" s="59" t="str">
        <f>IF('Table 2 - MPS.BR Appraisals'!N383&lt;&gt;"",HLOOKUP(MID('Table 2 - MPS.BR Appraisals'!N383,5,1),$C$1:$I$2,2,0),IF(OR('Table 2 - MPS.BR Appraisals'!M383&lt;&gt;"",'Table 2 - MPS.BR Appraisals'!M383&lt;&gt;"",'Table 2 - MPS.BR Appraisals'!M383&lt;&gt;""),M383,""))</f>
        <v/>
      </c>
      <c r="O383" s="59" t="str">
        <f>IF('Table 2 - MPS.BR Appraisals'!O383&lt;&gt;"",HLOOKUP(MID('Table 2 - MPS.BR Appraisals'!O383,5,1),$C$1:$I$2,2,0),IF(OR('Table 2 - MPS.BR Appraisals'!N383&lt;&gt;"",'Table 2 - MPS.BR Appraisals'!N383&lt;&gt;"",'Table 2 - MPS.BR Appraisals'!N383&lt;&gt;""),N383,""))</f>
        <v/>
      </c>
      <c r="P383" s="59" t="str">
        <f>IF('Table 2 - MPS.BR Appraisals'!P383&lt;&gt;"",HLOOKUP(MID('Table 2 - MPS.BR Appraisals'!P383,5,1),$C$1:$I$2,2,0),IF(OR('Table 2 - MPS.BR Appraisals'!O383&lt;&gt;"",'Table 2 - MPS.BR Appraisals'!O383&lt;&gt;"",'Table 2 - MPS.BR Appraisals'!O383&lt;&gt;""),O383,""))</f>
        <v/>
      </c>
      <c r="Q383" s="59" t="str">
        <f>IF('Table 2 - MPS.BR Appraisals'!Q383&lt;&gt;"",HLOOKUP(MID('Table 2 - MPS.BR Appraisals'!Q383,5,1),$C$1:$I$2,2,0),IF(OR('Table 2 - MPS.BR Appraisals'!P383&lt;&gt;"",'Table 2 - MPS.BR Appraisals'!P383&lt;&gt;"",'Table 2 - MPS.BR Appraisals'!P383&lt;&gt;""),P383,""))</f>
        <v/>
      </c>
      <c r="R383" s="59" t="str">
        <f>IF('Table 2 - MPS.BR Appraisals'!R383&lt;&gt;"",HLOOKUP(MID('Table 2 - MPS.BR Appraisals'!R383,5,1),$C$1:$I$2,2,0),IF(OR('Table 2 - MPS.BR Appraisals'!Q383&lt;&gt;"",'Table 2 - MPS.BR Appraisals'!Q383&lt;&gt;"",'Table 2 - MPS.BR Appraisals'!Q383&lt;&gt;""),Q383,""))</f>
        <v/>
      </c>
      <c r="S383" s="59" t="str">
        <f>IF('Table 2 - MPS.BR Appraisals'!S383&lt;&gt;"",HLOOKUP(MID('Table 2 - MPS.BR Appraisals'!S383,5,1),$C$1:$I$2,2,0),IF(OR('Table 2 - MPS.BR Appraisals'!R383&lt;&gt;"",'Table 2 - MPS.BR Appraisals'!R383&lt;&gt;"",'Table 2 - MPS.BR Appraisals'!R383&lt;&gt;""),R383,""))</f>
        <v/>
      </c>
      <c r="T383" s="59" t="str">
        <f>IF('Table 2 - MPS.BR Appraisals'!T383&lt;&gt;"",HLOOKUP(MID('Table 2 - MPS.BR Appraisals'!T383,5,1),$C$1:$I$2,2,0),IF(OR('Table 2 - MPS.BR Appraisals'!S383&lt;&gt;"",'Table 2 - MPS.BR Appraisals'!S383&lt;&gt;"",'Table 2 - MPS.BR Appraisals'!S383&lt;&gt;""),S383,""))</f>
        <v/>
      </c>
      <c r="U383" s="59" t="str">
        <f>IF('Table 2 - MPS.BR Appraisals'!U383&lt;&gt;"",HLOOKUP(MID('Table 2 - MPS.BR Appraisals'!U383,5,1),$C$1:$I$2,2,0),IF(OR('Table 2 - MPS.BR Appraisals'!T383&lt;&gt;"",'Table 2 - MPS.BR Appraisals'!T383&lt;&gt;"",'Table 2 - MPS.BR Appraisals'!T383&lt;&gt;""),T383,""))</f>
        <v/>
      </c>
      <c r="V383" s="59" t="str">
        <f>IF('Table 2 - MPS.BR Appraisals'!V383&lt;&gt;"",HLOOKUP(MID('Table 2 - MPS.BR Appraisals'!V383,5,1),$C$1:$I$2,2,0),IF(OR('Table 2 - MPS.BR Appraisals'!U383&lt;&gt;"",'Table 2 - MPS.BR Appraisals'!U383&lt;&gt;"",'Table 2 - MPS.BR Appraisals'!U383&lt;&gt;""),U383,""))</f>
        <v/>
      </c>
      <c r="W383" s="59" t="str">
        <f>IF('Table 2 - MPS.BR Appraisals'!W383&lt;&gt;"",HLOOKUP(MID('Table 2 - MPS.BR Appraisals'!W383,5,1),$C$1:$I$2,2,0),IF(OR('Table 2 - MPS.BR Appraisals'!V383&lt;&gt;"",'Table 2 - MPS.BR Appraisals'!V383&lt;&gt;"",'Table 2 - MPS.BR Appraisals'!V383&lt;&gt;""),V383,""))</f>
        <v/>
      </c>
      <c r="X383" s="59" t="str">
        <f>IF('Table 2 - MPS.BR Appraisals'!X383&lt;&gt;"",HLOOKUP(MID('Table 2 - MPS.BR Appraisals'!X383,5,1),$C$1:$I$2,2,0),IF(OR('Table 2 - MPS.BR Appraisals'!W383&lt;&gt;"",'Table 2 - MPS.BR Appraisals'!W383&lt;&gt;"",'Table 2 - MPS.BR Appraisals'!W383&lt;&gt;""),W383,""))</f>
        <v/>
      </c>
      <c r="Y383" s="59" t="str">
        <f>IF('Table 2 - MPS.BR Appraisals'!Y383&lt;&gt;"",HLOOKUP(MID('Table 2 - MPS.BR Appraisals'!Y383,5,1),$C$1:$I$2,2,0),IF(OR('Table 2 - MPS.BR Appraisals'!X383&lt;&gt;"",'Table 2 - MPS.BR Appraisals'!X383&lt;&gt;"",'Table 2 - MPS.BR Appraisals'!X383&lt;&gt;""),X383,""))</f>
        <v/>
      </c>
      <c r="Z383" s="59" t="str">
        <f>IF('Table 2 - MPS.BR Appraisals'!Z383&lt;&gt;"",HLOOKUP(MID('Table 2 - MPS.BR Appraisals'!Z383,5,1),$C$1:$I$2,2,0),IF(OR('Table 2 - MPS.BR Appraisals'!Y383&lt;&gt;"",'Table 2 - MPS.BR Appraisals'!Y383&lt;&gt;"",'Table 2 - MPS.BR Appraisals'!Y383&lt;&gt;""),Y383,""))</f>
        <v/>
      </c>
      <c r="AA383" s="59" t="str">
        <f>IF('Table 2 - MPS.BR Appraisals'!AA383&lt;&gt;"",HLOOKUP(MID('Table 2 - MPS.BR Appraisals'!AA383,5,1),$C$1:$I$2,2,0),IF(OR('Table 2 - MPS.BR Appraisals'!Z383&lt;&gt;"",'Table 2 - MPS.BR Appraisals'!Z383&lt;&gt;"",'Table 2 - MPS.BR Appraisals'!Z383&lt;&gt;""),Z383,""))</f>
        <v/>
      </c>
      <c r="AB383" s="59" t="str">
        <f>IF('Table 2 - MPS.BR Appraisals'!AB383&lt;&gt;"",HLOOKUP(MID('Table 2 - MPS.BR Appraisals'!AB383,5,1),$C$1:$I$2,2,0),IF(OR('Table 2 - MPS.BR Appraisals'!AA383&lt;&gt;"",'Table 2 - MPS.BR Appraisals'!AA383&lt;&gt;"",'Table 2 - MPS.BR Appraisals'!AA383&lt;&gt;""),AA383,""))</f>
        <v/>
      </c>
      <c r="AC383" s="59" t="str">
        <f>IF('Table 2 - MPS.BR Appraisals'!AC383&lt;&gt;"",HLOOKUP(MID('Table 2 - MPS.BR Appraisals'!AC383,5,1),$C$1:$I$2,2,0),IF(OR('Table 2 - MPS.BR Appraisals'!AB383&lt;&gt;"",'Table 2 - MPS.BR Appraisals'!AB383&lt;&gt;"",'Table 2 - MPS.BR Appraisals'!AB383&lt;&gt;""),AB383,""))</f>
        <v/>
      </c>
    </row>
    <row r="384" spans="2:29" ht="17.850000000000001" customHeight="1" x14ac:dyDescent="0.2">
      <c r="B384" s="35" t="s">
        <v>422</v>
      </c>
      <c r="C384" s="59" t="str">
        <f>IF('Table 2 - MPS.BR Appraisals'!C384&lt;&gt;"",HLOOKUP(MID('Table 2 - MPS.BR Appraisals'!C384,5,1),$C$1:$I$2,2,0),"")</f>
        <v/>
      </c>
      <c r="D384" s="59" t="str">
        <f>IF('Table 2 - MPS.BR Appraisals'!D384&lt;&gt;"",HLOOKUP(MID('Table 2 - MPS.BR Appraisals'!D384,5,1),$C$1:$I$2,2,0),IF('Table 2 - MPS.BR Appraisals'!C384&lt;&gt;"",C384,""))</f>
        <v/>
      </c>
      <c r="E384" s="59" t="str">
        <f>IF('Table 2 - MPS.BR Appraisals'!E384&lt;&gt;"",HLOOKUP(MID('Table 2 - MPS.BR Appraisals'!E384,5,1),$C$1:$I$2,2,0),IF(OR('Table 2 - MPS.BR Appraisals'!E384&lt;&gt;"",'Table 2 - MPS.BR Appraisals'!D384&lt;&gt;""),D384,""))</f>
        <v/>
      </c>
      <c r="F384" s="59" t="str">
        <f>IF('Table 2 - MPS.BR Appraisals'!F384&lt;&gt;"",HLOOKUP(MID('Table 2 - MPS.BR Appraisals'!F384,5,1),$C$1:$I$2,2,0),IF(OR('Table 2 - MPS.BR Appraisals'!E384&lt;&gt;"",'Table 2 - MPS.BR Appraisals'!E384&lt;&gt;"",'Table 2 - MPS.BR Appraisals'!E384&lt;&gt;""),E384,""))</f>
        <v/>
      </c>
      <c r="G384" s="59" t="str">
        <f>IF('Table 2 - MPS.BR Appraisals'!G384&lt;&gt;"",HLOOKUP(MID('Table 2 - MPS.BR Appraisals'!G384,5,1),$C$1:$I$2,2,0),IF(OR('Table 2 - MPS.BR Appraisals'!F384&lt;&gt;"",'Table 2 - MPS.BR Appraisals'!F384&lt;&gt;"",'Table 2 - MPS.BR Appraisals'!F384&lt;&gt;""),F384,""))</f>
        <v/>
      </c>
      <c r="H384" s="59" t="str">
        <f>IF('Table 2 - MPS.BR Appraisals'!H384&lt;&gt;"",HLOOKUP(MID('Table 2 - MPS.BR Appraisals'!H384,5,1),$C$1:$I$2,2,0),IF(OR('Table 2 - MPS.BR Appraisals'!G384&lt;&gt;"",'Table 2 - MPS.BR Appraisals'!G384&lt;&gt;"",'Table 2 - MPS.BR Appraisals'!G384&lt;&gt;""),G384,""))</f>
        <v/>
      </c>
      <c r="I384" s="59" t="str">
        <f>IF('Table 2 - MPS.BR Appraisals'!I384&lt;&gt;"",HLOOKUP(MID('Table 2 - MPS.BR Appraisals'!I384,5,1),$C$1:$I$2,2,0),IF(OR('Table 2 - MPS.BR Appraisals'!H384&lt;&gt;"",'Table 2 - MPS.BR Appraisals'!H384&lt;&gt;"",'Table 2 - MPS.BR Appraisals'!H384&lt;&gt;""),H384,""))</f>
        <v/>
      </c>
      <c r="J384" s="59" t="str">
        <f>IF('Table 2 - MPS.BR Appraisals'!J384&lt;&gt;"",HLOOKUP(MID('Table 2 - MPS.BR Appraisals'!J384,5,1),$C$1:$I$2,2,0),IF(OR('Table 2 - MPS.BR Appraisals'!I384&lt;&gt;"",'Table 2 - MPS.BR Appraisals'!I384&lt;&gt;"",'Table 2 - MPS.BR Appraisals'!I384&lt;&gt;""),I384,""))</f>
        <v/>
      </c>
      <c r="K384" s="59" t="str">
        <f>IF('Table 2 - MPS.BR Appraisals'!K384&lt;&gt;"",HLOOKUP(MID('Table 2 - MPS.BR Appraisals'!K384,5,1),$C$1:$I$2,2,0),IF(OR('Table 2 - MPS.BR Appraisals'!J384&lt;&gt;"",'Table 2 - MPS.BR Appraisals'!J384&lt;&gt;"",'Table 2 - MPS.BR Appraisals'!J384&lt;&gt;""),J384,""))</f>
        <v/>
      </c>
      <c r="L384" s="59" t="str">
        <f>IF('Table 2 - MPS.BR Appraisals'!L384&lt;&gt;"",HLOOKUP(MID('Table 2 - MPS.BR Appraisals'!L384,5,1),$C$1:$I$2,2,0),IF(OR('Table 2 - MPS.BR Appraisals'!K384&lt;&gt;"",'Table 2 - MPS.BR Appraisals'!K384&lt;&gt;"",'Table 2 - MPS.BR Appraisals'!K384&lt;&gt;""),K384,""))</f>
        <v/>
      </c>
      <c r="M384" s="59" t="str">
        <f>IF('Table 2 - MPS.BR Appraisals'!M384&lt;&gt;"",HLOOKUP(MID('Table 2 - MPS.BR Appraisals'!M384,5,1),$C$1:$I$2,2,0),IF(OR('Table 2 - MPS.BR Appraisals'!L384&lt;&gt;"",'Table 2 - MPS.BR Appraisals'!L384&lt;&gt;"",'Table 2 - MPS.BR Appraisals'!L384&lt;&gt;""),L384,""))</f>
        <v/>
      </c>
      <c r="N384" s="59" t="str">
        <f>IF('Table 2 - MPS.BR Appraisals'!N384&lt;&gt;"",HLOOKUP(MID('Table 2 - MPS.BR Appraisals'!N384,5,1),$C$1:$I$2,2,0),IF(OR('Table 2 - MPS.BR Appraisals'!M384&lt;&gt;"",'Table 2 - MPS.BR Appraisals'!M384&lt;&gt;"",'Table 2 - MPS.BR Appraisals'!M384&lt;&gt;""),M384,""))</f>
        <v/>
      </c>
      <c r="O384" s="59" t="str">
        <f>IF('Table 2 - MPS.BR Appraisals'!O384&lt;&gt;"",HLOOKUP(MID('Table 2 - MPS.BR Appraisals'!O384,5,1),$C$1:$I$2,2,0),IF(OR('Table 2 - MPS.BR Appraisals'!N384&lt;&gt;"",'Table 2 - MPS.BR Appraisals'!N384&lt;&gt;"",'Table 2 - MPS.BR Appraisals'!N384&lt;&gt;""),N384,""))</f>
        <v/>
      </c>
      <c r="P384" s="59" t="str">
        <f>IF('Table 2 - MPS.BR Appraisals'!P384&lt;&gt;"",HLOOKUP(MID('Table 2 - MPS.BR Appraisals'!P384,5,1),$C$1:$I$2,2,0),IF(OR('Table 2 - MPS.BR Appraisals'!O384&lt;&gt;"",'Table 2 - MPS.BR Appraisals'!O384&lt;&gt;"",'Table 2 - MPS.BR Appraisals'!O384&lt;&gt;""),O384,""))</f>
        <v/>
      </c>
      <c r="Q384" s="59" t="str">
        <f>IF('Table 2 - MPS.BR Appraisals'!Q384&lt;&gt;"",HLOOKUP(MID('Table 2 - MPS.BR Appraisals'!Q384,5,1),$C$1:$I$2,2,0),IF(OR('Table 2 - MPS.BR Appraisals'!P384&lt;&gt;"",'Table 2 - MPS.BR Appraisals'!P384&lt;&gt;"",'Table 2 - MPS.BR Appraisals'!P384&lt;&gt;""),P384,""))</f>
        <v/>
      </c>
      <c r="R384" s="59" t="str">
        <f>IF('Table 2 - MPS.BR Appraisals'!R384&lt;&gt;"",HLOOKUP(MID('Table 2 - MPS.BR Appraisals'!R384,5,1),$C$1:$I$2,2,0),IF(OR('Table 2 - MPS.BR Appraisals'!Q384&lt;&gt;"",'Table 2 - MPS.BR Appraisals'!Q384&lt;&gt;"",'Table 2 - MPS.BR Appraisals'!Q384&lt;&gt;""),Q384,""))</f>
        <v/>
      </c>
      <c r="S384" s="59" t="str">
        <f>IF('Table 2 - MPS.BR Appraisals'!S384&lt;&gt;"",HLOOKUP(MID('Table 2 - MPS.BR Appraisals'!S384,5,1),$C$1:$I$2,2,0),IF(OR('Table 2 - MPS.BR Appraisals'!R384&lt;&gt;"",'Table 2 - MPS.BR Appraisals'!R384&lt;&gt;"",'Table 2 - MPS.BR Appraisals'!R384&lt;&gt;""),R384,""))</f>
        <v/>
      </c>
      <c r="T384" s="59" t="str">
        <f>IF('Table 2 - MPS.BR Appraisals'!T384&lt;&gt;"",HLOOKUP(MID('Table 2 - MPS.BR Appraisals'!T384,5,1),$C$1:$I$2,2,0),IF(OR('Table 2 - MPS.BR Appraisals'!S384&lt;&gt;"",'Table 2 - MPS.BR Appraisals'!S384&lt;&gt;"",'Table 2 - MPS.BR Appraisals'!S384&lt;&gt;""),S384,""))</f>
        <v/>
      </c>
      <c r="U384" s="59" t="str">
        <f>IF('Table 2 - MPS.BR Appraisals'!U384&lt;&gt;"",HLOOKUP(MID('Table 2 - MPS.BR Appraisals'!U384,5,1),$C$1:$I$2,2,0),IF(OR('Table 2 - MPS.BR Appraisals'!T384&lt;&gt;"",'Table 2 - MPS.BR Appraisals'!T384&lt;&gt;"",'Table 2 - MPS.BR Appraisals'!T384&lt;&gt;""),T384,""))</f>
        <v/>
      </c>
      <c r="V384" s="59" t="str">
        <f>IF('Table 2 - MPS.BR Appraisals'!V384&lt;&gt;"",HLOOKUP(MID('Table 2 - MPS.BR Appraisals'!V384,5,1),$C$1:$I$2,2,0),IF(OR('Table 2 - MPS.BR Appraisals'!U384&lt;&gt;"",'Table 2 - MPS.BR Appraisals'!U384&lt;&gt;"",'Table 2 - MPS.BR Appraisals'!U384&lt;&gt;""),U384,""))</f>
        <v/>
      </c>
      <c r="W384" s="59">
        <f>IF('Table 2 - MPS.BR Appraisals'!W384&lt;&gt;"",HLOOKUP(MID('Table 2 - MPS.BR Appraisals'!W384,5,1),$C$1:$I$2,2,0),IF(OR('Table 2 - MPS.BR Appraisals'!V384&lt;&gt;"",'Table 2 - MPS.BR Appraisals'!V384&lt;&gt;"",'Table 2 - MPS.BR Appraisals'!V384&lt;&gt;""),V384,""))</f>
        <v>1</v>
      </c>
      <c r="X384" s="59">
        <f>IF('Table 2 - MPS.BR Appraisals'!X384&lt;&gt;"",HLOOKUP(MID('Table 2 - MPS.BR Appraisals'!X384,5,1),$C$1:$I$2,2,0),IF(OR('Table 2 - MPS.BR Appraisals'!W384&lt;&gt;"",'Table 2 - MPS.BR Appraisals'!W384&lt;&gt;"",'Table 2 - MPS.BR Appraisals'!W384&lt;&gt;""),W384,""))</f>
        <v>1</v>
      </c>
      <c r="Y384" s="59" t="str">
        <f>IF('Table 2 - MPS.BR Appraisals'!Y384&lt;&gt;"",HLOOKUP(MID('Table 2 - MPS.BR Appraisals'!Y384,5,1),$C$1:$I$2,2,0),IF(OR('Table 2 - MPS.BR Appraisals'!X384&lt;&gt;"",'Table 2 - MPS.BR Appraisals'!X384&lt;&gt;"",'Table 2 - MPS.BR Appraisals'!X384&lt;&gt;""),X384,""))</f>
        <v/>
      </c>
      <c r="Z384" s="59" t="str">
        <f>IF('Table 2 - MPS.BR Appraisals'!Z384&lt;&gt;"",HLOOKUP(MID('Table 2 - MPS.BR Appraisals'!Z384,5,1),$C$1:$I$2,2,0),IF(OR('Table 2 - MPS.BR Appraisals'!Y384&lt;&gt;"",'Table 2 - MPS.BR Appraisals'!Y384&lt;&gt;"",'Table 2 - MPS.BR Appraisals'!Y384&lt;&gt;""),Y384,""))</f>
        <v/>
      </c>
      <c r="AA384" s="59" t="str">
        <f>IF('Table 2 - MPS.BR Appraisals'!AA384&lt;&gt;"",HLOOKUP(MID('Table 2 - MPS.BR Appraisals'!AA384,5,1),$C$1:$I$2,2,0),IF(OR('Table 2 - MPS.BR Appraisals'!Z384&lt;&gt;"",'Table 2 - MPS.BR Appraisals'!Z384&lt;&gt;"",'Table 2 - MPS.BR Appraisals'!Z384&lt;&gt;""),Z384,""))</f>
        <v/>
      </c>
      <c r="AB384" s="59" t="str">
        <f>IF('Table 2 - MPS.BR Appraisals'!AB384&lt;&gt;"",HLOOKUP(MID('Table 2 - MPS.BR Appraisals'!AB384,5,1),$C$1:$I$2,2,0),IF(OR('Table 2 - MPS.BR Appraisals'!AA384&lt;&gt;"",'Table 2 - MPS.BR Appraisals'!AA384&lt;&gt;"",'Table 2 - MPS.BR Appraisals'!AA384&lt;&gt;""),AA384,""))</f>
        <v/>
      </c>
      <c r="AC384" s="59" t="str">
        <f>IF('Table 2 - MPS.BR Appraisals'!AC384&lt;&gt;"",HLOOKUP(MID('Table 2 - MPS.BR Appraisals'!AC384,5,1),$C$1:$I$2,2,0),IF(OR('Table 2 - MPS.BR Appraisals'!AB384&lt;&gt;"",'Table 2 - MPS.BR Appraisals'!AB384&lt;&gt;"",'Table 2 - MPS.BR Appraisals'!AB384&lt;&gt;""),AB384,""))</f>
        <v/>
      </c>
    </row>
    <row r="385" spans="2:29" ht="17.850000000000001" customHeight="1" x14ac:dyDescent="0.2">
      <c r="B385" s="35" t="s">
        <v>423</v>
      </c>
      <c r="C385" s="59" t="str">
        <f>IF('Table 2 - MPS.BR Appraisals'!C385&lt;&gt;"",HLOOKUP(MID('Table 2 - MPS.BR Appraisals'!C385,5,1),$C$1:$I$2,2,0),"")</f>
        <v/>
      </c>
      <c r="D385" s="59" t="str">
        <f>IF('Table 2 - MPS.BR Appraisals'!D385&lt;&gt;"",HLOOKUP(MID('Table 2 - MPS.BR Appraisals'!D385,5,1),$C$1:$I$2,2,0),IF('Table 2 - MPS.BR Appraisals'!C385&lt;&gt;"",C385,""))</f>
        <v/>
      </c>
      <c r="E385" s="59" t="str">
        <f>IF('Table 2 - MPS.BR Appraisals'!E385&lt;&gt;"",HLOOKUP(MID('Table 2 - MPS.BR Appraisals'!E385,5,1),$C$1:$I$2,2,0),IF(OR('Table 2 - MPS.BR Appraisals'!E385&lt;&gt;"",'Table 2 - MPS.BR Appraisals'!D385&lt;&gt;""),D385,""))</f>
        <v/>
      </c>
      <c r="F385" s="59" t="str">
        <f>IF('Table 2 - MPS.BR Appraisals'!F385&lt;&gt;"",HLOOKUP(MID('Table 2 - MPS.BR Appraisals'!F385,5,1),$C$1:$I$2,2,0),IF(OR('Table 2 - MPS.BR Appraisals'!E385&lt;&gt;"",'Table 2 - MPS.BR Appraisals'!E385&lt;&gt;"",'Table 2 - MPS.BR Appraisals'!E385&lt;&gt;""),E385,""))</f>
        <v/>
      </c>
      <c r="G385" s="59" t="str">
        <f>IF('Table 2 - MPS.BR Appraisals'!G385&lt;&gt;"",HLOOKUP(MID('Table 2 - MPS.BR Appraisals'!G385,5,1),$C$1:$I$2,2,0),IF(OR('Table 2 - MPS.BR Appraisals'!F385&lt;&gt;"",'Table 2 - MPS.BR Appraisals'!F385&lt;&gt;"",'Table 2 - MPS.BR Appraisals'!F385&lt;&gt;""),F385,""))</f>
        <v/>
      </c>
      <c r="H385" s="59" t="str">
        <f>IF('Table 2 - MPS.BR Appraisals'!H385&lt;&gt;"",HLOOKUP(MID('Table 2 - MPS.BR Appraisals'!H385,5,1),$C$1:$I$2,2,0),IF(OR('Table 2 - MPS.BR Appraisals'!G385&lt;&gt;"",'Table 2 - MPS.BR Appraisals'!G385&lt;&gt;"",'Table 2 - MPS.BR Appraisals'!G385&lt;&gt;""),G385,""))</f>
        <v/>
      </c>
      <c r="I385" s="59" t="str">
        <f>IF('Table 2 - MPS.BR Appraisals'!I385&lt;&gt;"",HLOOKUP(MID('Table 2 - MPS.BR Appraisals'!I385,5,1),$C$1:$I$2,2,0),IF(OR('Table 2 - MPS.BR Appraisals'!H385&lt;&gt;"",'Table 2 - MPS.BR Appraisals'!H385&lt;&gt;"",'Table 2 - MPS.BR Appraisals'!H385&lt;&gt;""),H385,""))</f>
        <v/>
      </c>
      <c r="J385" s="59" t="str">
        <f>IF('Table 2 - MPS.BR Appraisals'!J385&lt;&gt;"",HLOOKUP(MID('Table 2 - MPS.BR Appraisals'!J385,5,1),$C$1:$I$2,2,0),IF(OR('Table 2 - MPS.BR Appraisals'!I385&lt;&gt;"",'Table 2 - MPS.BR Appraisals'!I385&lt;&gt;"",'Table 2 - MPS.BR Appraisals'!I385&lt;&gt;""),I385,""))</f>
        <v/>
      </c>
      <c r="K385" s="59" t="str">
        <f>IF('Table 2 - MPS.BR Appraisals'!K385&lt;&gt;"",HLOOKUP(MID('Table 2 - MPS.BR Appraisals'!K385,5,1),$C$1:$I$2,2,0),IF(OR('Table 2 - MPS.BR Appraisals'!J385&lt;&gt;"",'Table 2 - MPS.BR Appraisals'!J385&lt;&gt;"",'Table 2 - MPS.BR Appraisals'!J385&lt;&gt;""),J385,""))</f>
        <v/>
      </c>
      <c r="L385" s="59" t="str">
        <f>IF('Table 2 - MPS.BR Appraisals'!L385&lt;&gt;"",HLOOKUP(MID('Table 2 - MPS.BR Appraisals'!L385,5,1),$C$1:$I$2,2,0),IF(OR('Table 2 - MPS.BR Appraisals'!K385&lt;&gt;"",'Table 2 - MPS.BR Appraisals'!K385&lt;&gt;"",'Table 2 - MPS.BR Appraisals'!K385&lt;&gt;""),K385,""))</f>
        <v/>
      </c>
      <c r="M385" s="59" t="str">
        <f>IF('Table 2 - MPS.BR Appraisals'!M385&lt;&gt;"",HLOOKUP(MID('Table 2 - MPS.BR Appraisals'!M385,5,1),$C$1:$I$2,2,0),IF(OR('Table 2 - MPS.BR Appraisals'!L385&lt;&gt;"",'Table 2 - MPS.BR Appraisals'!L385&lt;&gt;"",'Table 2 - MPS.BR Appraisals'!L385&lt;&gt;""),L385,""))</f>
        <v/>
      </c>
      <c r="N385" s="59" t="str">
        <f>IF('Table 2 - MPS.BR Appraisals'!N385&lt;&gt;"",HLOOKUP(MID('Table 2 - MPS.BR Appraisals'!N385,5,1),$C$1:$I$2,2,0),IF(OR('Table 2 - MPS.BR Appraisals'!M385&lt;&gt;"",'Table 2 - MPS.BR Appraisals'!M385&lt;&gt;"",'Table 2 - MPS.BR Appraisals'!M385&lt;&gt;""),M385,""))</f>
        <v/>
      </c>
      <c r="O385" s="59" t="str">
        <f>IF('Table 2 - MPS.BR Appraisals'!O385&lt;&gt;"",HLOOKUP(MID('Table 2 - MPS.BR Appraisals'!O385,5,1),$C$1:$I$2,2,0),IF(OR('Table 2 - MPS.BR Appraisals'!N385&lt;&gt;"",'Table 2 - MPS.BR Appraisals'!N385&lt;&gt;"",'Table 2 - MPS.BR Appraisals'!N385&lt;&gt;""),N385,""))</f>
        <v/>
      </c>
      <c r="P385" s="59" t="str">
        <f>IF('Table 2 - MPS.BR Appraisals'!P385&lt;&gt;"",HLOOKUP(MID('Table 2 - MPS.BR Appraisals'!P385,5,1),$C$1:$I$2,2,0),IF(OR('Table 2 - MPS.BR Appraisals'!O385&lt;&gt;"",'Table 2 - MPS.BR Appraisals'!O385&lt;&gt;"",'Table 2 - MPS.BR Appraisals'!O385&lt;&gt;""),O385,""))</f>
        <v/>
      </c>
      <c r="Q385" s="59" t="str">
        <f>IF('Table 2 - MPS.BR Appraisals'!Q385&lt;&gt;"",HLOOKUP(MID('Table 2 - MPS.BR Appraisals'!Q385,5,1),$C$1:$I$2,2,0),IF(OR('Table 2 - MPS.BR Appraisals'!P385&lt;&gt;"",'Table 2 - MPS.BR Appraisals'!P385&lt;&gt;"",'Table 2 - MPS.BR Appraisals'!P385&lt;&gt;""),P385,""))</f>
        <v/>
      </c>
      <c r="R385" s="59">
        <f>IF('Table 2 - MPS.BR Appraisals'!R385&lt;&gt;"",HLOOKUP(MID('Table 2 - MPS.BR Appraisals'!R385,5,1),$C$1:$I$2,2,0),IF(OR('Table 2 - MPS.BR Appraisals'!Q385&lt;&gt;"",'Table 2 - MPS.BR Appraisals'!Q385&lt;&gt;"",'Table 2 - MPS.BR Appraisals'!Q385&lt;&gt;""),Q385,""))</f>
        <v>2</v>
      </c>
      <c r="S385" s="59">
        <f>IF('Table 2 - MPS.BR Appraisals'!S385&lt;&gt;"",HLOOKUP(MID('Table 2 - MPS.BR Appraisals'!S385,5,1),$C$1:$I$2,2,0),IF(OR('Table 2 - MPS.BR Appraisals'!R385&lt;&gt;"",'Table 2 - MPS.BR Appraisals'!R385&lt;&gt;"",'Table 2 - MPS.BR Appraisals'!R385&lt;&gt;""),R385,""))</f>
        <v>2</v>
      </c>
      <c r="T385" s="59" t="str">
        <f>IF('Table 2 - MPS.BR Appraisals'!T385&lt;&gt;"",HLOOKUP(MID('Table 2 - MPS.BR Appraisals'!T385,5,1),$C$1:$I$2,2,0),IF(OR('Table 2 - MPS.BR Appraisals'!S385&lt;&gt;"",'Table 2 - MPS.BR Appraisals'!S385&lt;&gt;"",'Table 2 - MPS.BR Appraisals'!S385&lt;&gt;""),S385,""))</f>
        <v/>
      </c>
      <c r="U385" s="59" t="str">
        <f>IF('Table 2 - MPS.BR Appraisals'!U385&lt;&gt;"",HLOOKUP(MID('Table 2 - MPS.BR Appraisals'!U385,5,1),$C$1:$I$2,2,0),IF(OR('Table 2 - MPS.BR Appraisals'!T385&lt;&gt;"",'Table 2 - MPS.BR Appraisals'!T385&lt;&gt;"",'Table 2 - MPS.BR Appraisals'!T385&lt;&gt;""),T385,""))</f>
        <v/>
      </c>
      <c r="V385" s="59" t="str">
        <f>IF('Table 2 - MPS.BR Appraisals'!V385&lt;&gt;"",HLOOKUP(MID('Table 2 - MPS.BR Appraisals'!V385,5,1),$C$1:$I$2,2,0),IF(OR('Table 2 - MPS.BR Appraisals'!U385&lt;&gt;"",'Table 2 - MPS.BR Appraisals'!U385&lt;&gt;"",'Table 2 - MPS.BR Appraisals'!U385&lt;&gt;""),U385,""))</f>
        <v/>
      </c>
      <c r="W385" s="59" t="str">
        <f>IF('Table 2 - MPS.BR Appraisals'!W385&lt;&gt;"",HLOOKUP(MID('Table 2 - MPS.BR Appraisals'!W385,5,1),$C$1:$I$2,2,0),IF(OR('Table 2 - MPS.BR Appraisals'!V385&lt;&gt;"",'Table 2 - MPS.BR Appraisals'!V385&lt;&gt;"",'Table 2 - MPS.BR Appraisals'!V385&lt;&gt;""),V385,""))</f>
        <v/>
      </c>
      <c r="X385" s="59" t="str">
        <f>IF('Table 2 - MPS.BR Appraisals'!X385&lt;&gt;"",HLOOKUP(MID('Table 2 - MPS.BR Appraisals'!X385,5,1),$C$1:$I$2,2,0),IF(OR('Table 2 - MPS.BR Appraisals'!W385&lt;&gt;"",'Table 2 - MPS.BR Appraisals'!W385&lt;&gt;"",'Table 2 - MPS.BR Appraisals'!W385&lt;&gt;""),W385,""))</f>
        <v/>
      </c>
      <c r="Y385" s="59" t="str">
        <f>IF('Table 2 - MPS.BR Appraisals'!Y385&lt;&gt;"",HLOOKUP(MID('Table 2 - MPS.BR Appraisals'!Y385,5,1),$C$1:$I$2,2,0),IF(OR('Table 2 - MPS.BR Appraisals'!X385&lt;&gt;"",'Table 2 - MPS.BR Appraisals'!X385&lt;&gt;"",'Table 2 - MPS.BR Appraisals'!X385&lt;&gt;""),X385,""))</f>
        <v/>
      </c>
      <c r="Z385" s="59" t="str">
        <f>IF('Table 2 - MPS.BR Appraisals'!Z385&lt;&gt;"",HLOOKUP(MID('Table 2 - MPS.BR Appraisals'!Z385,5,1),$C$1:$I$2,2,0),IF(OR('Table 2 - MPS.BR Appraisals'!Y385&lt;&gt;"",'Table 2 - MPS.BR Appraisals'!Y385&lt;&gt;"",'Table 2 - MPS.BR Appraisals'!Y385&lt;&gt;""),Y385,""))</f>
        <v/>
      </c>
      <c r="AA385" s="59" t="str">
        <f>IF('Table 2 - MPS.BR Appraisals'!AA385&lt;&gt;"",HLOOKUP(MID('Table 2 - MPS.BR Appraisals'!AA385,5,1),$C$1:$I$2,2,0),IF(OR('Table 2 - MPS.BR Appraisals'!Z385&lt;&gt;"",'Table 2 - MPS.BR Appraisals'!Z385&lt;&gt;"",'Table 2 - MPS.BR Appraisals'!Z385&lt;&gt;""),Z385,""))</f>
        <v/>
      </c>
      <c r="AB385" s="59" t="str">
        <f>IF('Table 2 - MPS.BR Appraisals'!AB385&lt;&gt;"",HLOOKUP(MID('Table 2 - MPS.BR Appraisals'!AB385,5,1),$C$1:$I$2,2,0),IF(OR('Table 2 - MPS.BR Appraisals'!AA385&lt;&gt;"",'Table 2 - MPS.BR Appraisals'!AA385&lt;&gt;"",'Table 2 - MPS.BR Appraisals'!AA385&lt;&gt;""),AA385,""))</f>
        <v/>
      </c>
      <c r="AC385" s="59" t="str">
        <f>IF('Table 2 - MPS.BR Appraisals'!AC385&lt;&gt;"",HLOOKUP(MID('Table 2 - MPS.BR Appraisals'!AC385,5,1),$C$1:$I$2,2,0),IF(OR('Table 2 - MPS.BR Appraisals'!AB385&lt;&gt;"",'Table 2 - MPS.BR Appraisals'!AB385&lt;&gt;"",'Table 2 - MPS.BR Appraisals'!AB385&lt;&gt;""),AB385,""))</f>
        <v/>
      </c>
    </row>
    <row r="386" spans="2:29" ht="17.850000000000001" customHeight="1" x14ac:dyDescent="0.2">
      <c r="B386" s="35" t="s">
        <v>424</v>
      </c>
      <c r="C386" s="59" t="str">
        <f>IF('Table 2 - MPS.BR Appraisals'!C386&lt;&gt;"",HLOOKUP(MID('Table 2 - MPS.BR Appraisals'!C386,5,1),$C$1:$I$2,2,0),"")</f>
        <v/>
      </c>
      <c r="D386" s="59" t="str">
        <f>IF('Table 2 - MPS.BR Appraisals'!D386&lt;&gt;"",HLOOKUP(MID('Table 2 - MPS.BR Appraisals'!D386,5,1),$C$1:$I$2,2,0),IF('Table 2 - MPS.BR Appraisals'!C386&lt;&gt;"",C386,""))</f>
        <v/>
      </c>
      <c r="E386" s="59" t="str">
        <f>IF('Table 2 - MPS.BR Appraisals'!E386&lt;&gt;"",HLOOKUP(MID('Table 2 - MPS.BR Appraisals'!E386,5,1),$C$1:$I$2,2,0),IF(OR('Table 2 - MPS.BR Appraisals'!E386&lt;&gt;"",'Table 2 - MPS.BR Appraisals'!D386&lt;&gt;""),D386,""))</f>
        <v/>
      </c>
      <c r="F386" s="59" t="str">
        <f>IF('Table 2 - MPS.BR Appraisals'!F386&lt;&gt;"",HLOOKUP(MID('Table 2 - MPS.BR Appraisals'!F386,5,1),$C$1:$I$2,2,0),IF(OR('Table 2 - MPS.BR Appraisals'!E386&lt;&gt;"",'Table 2 - MPS.BR Appraisals'!E386&lt;&gt;"",'Table 2 - MPS.BR Appraisals'!E386&lt;&gt;""),E386,""))</f>
        <v/>
      </c>
      <c r="G386" s="59" t="str">
        <f>IF('Table 2 - MPS.BR Appraisals'!G386&lt;&gt;"",HLOOKUP(MID('Table 2 - MPS.BR Appraisals'!G386,5,1),$C$1:$I$2,2,0),IF(OR('Table 2 - MPS.BR Appraisals'!F386&lt;&gt;"",'Table 2 - MPS.BR Appraisals'!F386&lt;&gt;"",'Table 2 - MPS.BR Appraisals'!F386&lt;&gt;""),F386,""))</f>
        <v/>
      </c>
      <c r="H386" s="59" t="str">
        <f>IF('Table 2 - MPS.BR Appraisals'!H386&lt;&gt;"",HLOOKUP(MID('Table 2 - MPS.BR Appraisals'!H386,5,1),$C$1:$I$2,2,0),IF(OR('Table 2 - MPS.BR Appraisals'!G386&lt;&gt;"",'Table 2 - MPS.BR Appraisals'!G386&lt;&gt;"",'Table 2 - MPS.BR Appraisals'!G386&lt;&gt;""),G386,""))</f>
        <v/>
      </c>
      <c r="I386" s="59" t="str">
        <f>IF('Table 2 - MPS.BR Appraisals'!I386&lt;&gt;"",HLOOKUP(MID('Table 2 - MPS.BR Appraisals'!I386,5,1),$C$1:$I$2,2,0),IF(OR('Table 2 - MPS.BR Appraisals'!H386&lt;&gt;"",'Table 2 - MPS.BR Appraisals'!H386&lt;&gt;"",'Table 2 - MPS.BR Appraisals'!H386&lt;&gt;""),H386,""))</f>
        <v/>
      </c>
      <c r="J386" s="59" t="str">
        <f>IF('Table 2 - MPS.BR Appraisals'!J386&lt;&gt;"",HLOOKUP(MID('Table 2 - MPS.BR Appraisals'!J386,5,1),$C$1:$I$2,2,0),IF(OR('Table 2 - MPS.BR Appraisals'!I386&lt;&gt;"",'Table 2 - MPS.BR Appraisals'!I386&lt;&gt;"",'Table 2 - MPS.BR Appraisals'!I386&lt;&gt;""),I386,""))</f>
        <v/>
      </c>
      <c r="K386" s="59" t="str">
        <f>IF('Table 2 - MPS.BR Appraisals'!K386&lt;&gt;"",HLOOKUP(MID('Table 2 - MPS.BR Appraisals'!K386,5,1),$C$1:$I$2,2,0),IF(OR('Table 2 - MPS.BR Appraisals'!J386&lt;&gt;"",'Table 2 - MPS.BR Appraisals'!J386&lt;&gt;"",'Table 2 - MPS.BR Appraisals'!J386&lt;&gt;""),J386,""))</f>
        <v/>
      </c>
      <c r="L386" s="59" t="str">
        <f>IF('Table 2 - MPS.BR Appraisals'!L386&lt;&gt;"",HLOOKUP(MID('Table 2 - MPS.BR Appraisals'!L386,5,1),$C$1:$I$2,2,0),IF(OR('Table 2 - MPS.BR Appraisals'!K386&lt;&gt;"",'Table 2 - MPS.BR Appraisals'!K386&lt;&gt;"",'Table 2 - MPS.BR Appraisals'!K386&lt;&gt;""),K386,""))</f>
        <v/>
      </c>
      <c r="M386" s="59" t="str">
        <f>IF('Table 2 - MPS.BR Appraisals'!M386&lt;&gt;"",HLOOKUP(MID('Table 2 - MPS.BR Appraisals'!M386,5,1),$C$1:$I$2,2,0),IF(OR('Table 2 - MPS.BR Appraisals'!L386&lt;&gt;"",'Table 2 - MPS.BR Appraisals'!L386&lt;&gt;"",'Table 2 - MPS.BR Appraisals'!L386&lt;&gt;""),L386,""))</f>
        <v/>
      </c>
      <c r="N386" s="59" t="str">
        <f>IF('Table 2 - MPS.BR Appraisals'!N386&lt;&gt;"",HLOOKUP(MID('Table 2 - MPS.BR Appraisals'!N386,5,1),$C$1:$I$2,2,0),IF(OR('Table 2 - MPS.BR Appraisals'!M386&lt;&gt;"",'Table 2 - MPS.BR Appraisals'!M386&lt;&gt;"",'Table 2 - MPS.BR Appraisals'!M386&lt;&gt;""),M386,""))</f>
        <v/>
      </c>
      <c r="O386" s="59" t="str">
        <f>IF('Table 2 - MPS.BR Appraisals'!O386&lt;&gt;"",HLOOKUP(MID('Table 2 - MPS.BR Appraisals'!O386,5,1),$C$1:$I$2,2,0),IF(OR('Table 2 - MPS.BR Appraisals'!N386&lt;&gt;"",'Table 2 - MPS.BR Appraisals'!N386&lt;&gt;"",'Table 2 - MPS.BR Appraisals'!N386&lt;&gt;""),N386,""))</f>
        <v/>
      </c>
      <c r="P386" s="59" t="str">
        <f>IF('Table 2 - MPS.BR Appraisals'!P386&lt;&gt;"",HLOOKUP(MID('Table 2 - MPS.BR Appraisals'!P386,5,1),$C$1:$I$2,2,0),IF(OR('Table 2 - MPS.BR Appraisals'!O386&lt;&gt;"",'Table 2 - MPS.BR Appraisals'!O386&lt;&gt;"",'Table 2 - MPS.BR Appraisals'!O386&lt;&gt;""),O386,""))</f>
        <v/>
      </c>
      <c r="Q386" s="59" t="str">
        <f>IF('Table 2 - MPS.BR Appraisals'!Q386&lt;&gt;"",HLOOKUP(MID('Table 2 - MPS.BR Appraisals'!Q386,5,1),$C$1:$I$2,2,0),IF(OR('Table 2 - MPS.BR Appraisals'!P386&lt;&gt;"",'Table 2 - MPS.BR Appraisals'!P386&lt;&gt;"",'Table 2 - MPS.BR Appraisals'!P386&lt;&gt;""),P386,""))</f>
        <v/>
      </c>
      <c r="R386" s="59" t="str">
        <f>IF('Table 2 - MPS.BR Appraisals'!R386&lt;&gt;"",HLOOKUP(MID('Table 2 - MPS.BR Appraisals'!R386,5,1),$C$1:$I$2,2,0),IF(OR('Table 2 - MPS.BR Appraisals'!Q386&lt;&gt;"",'Table 2 - MPS.BR Appraisals'!Q386&lt;&gt;"",'Table 2 - MPS.BR Appraisals'!Q386&lt;&gt;""),Q386,""))</f>
        <v/>
      </c>
      <c r="S386" s="59" t="str">
        <f>IF('Table 2 - MPS.BR Appraisals'!S386&lt;&gt;"",HLOOKUP(MID('Table 2 - MPS.BR Appraisals'!S386,5,1),$C$1:$I$2,2,0),IF(OR('Table 2 - MPS.BR Appraisals'!R386&lt;&gt;"",'Table 2 - MPS.BR Appraisals'!R386&lt;&gt;"",'Table 2 - MPS.BR Appraisals'!R386&lt;&gt;""),R386,""))</f>
        <v/>
      </c>
      <c r="T386" s="59" t="str">
        <f>IF('Table 2 - MPS.BR Appraisals'!T386&lt;&gt;"",HLOOKUP(MID('Table 2 - MPS.BR Appraisals'!T386,5,1),$C$1:$I$2,2,0),IF(OR('Table 2 - MPS.BR Appraisals'!S386&lt;&gt;"",'Table 2 - MPS.BR Appraisals'!S386&lt;&gt;"",'Table 2 - MPS.BR Appraisals'!S386&lt;&gt;""),S386,""))</f>
        <v/>
      </c>
      <c r="U386" s="59" t="str">
        <f>IF('Table 2 - MPS.BR Appraisals'!U386&lt;&gt;"",HLOOKUP(MID('Table 2 - MPS.BR Appraisals'!U386,5,1),$C$1:$I$2,2,0),IF(OR('Table 2 - MPS.BR Appraisals'!T386&lt;&gt;"",'Table 2 - MPS.BR Appraisals'!T386&lt;&gt;"",'Table 2 - MPS.BR Appraisals'!T386&lt;&gt;""),T386,""))</f>
        <v/>
      </c>
      <c r="V386" s="59" t="str">
        <f>IF('Table 2 - MPS.BR Appraisals'!V386&lt;&gt;"",HLOOKUP(MID('Table 2 - MPS.BR Appraisals'!V386,5,1),$C$1:$I$2,2,0),IF(OR('Table 2 - MPS.BR Appraisals'!U386&lt;&gt;"",'Table 2 - MPS.BR Appraisals'!U386&lt;&gt;"",'Table 2 - MPS.BR Appraisals'!U386&lt;&gt;""),U386,""))</f>
        <v/>
      </c>
      <c r="W386" s="59" t="str">
        <f>IF('Table 2 - MPS.BR Appraisals'!W386&lt;&gt;"",HLOOKUP(MID('Table 2 - MPS.BR Appraisals'!W386,5,1),$C$1:$I$2,2,0),IF(OR('Table 2 - MPS.BR Appraisals'!V386&lt;&gt;"",'Table 2 - MPS.BR Appraisals'!V386&lt;&gt;"",'Table 2 - MPS.BR Appraisals'!V386&lt;&gt;""),V386,""))</f>
        <v/>
      </c>
      <c r="X386" s="59">
        <f>IF('Table 2 - MPS.BR Appraisals'!X386&lt;&gt;"",HLOOKUP(MID('Table 2 - MPS.BR Appraisals'!X386,5,1),$C$1:$I$2,2,0),IF(OR('Table 2 - MPS.BR Appraisals'!W386&lt;&gt;"",'Table 2 - MPS.BR Appraisals'!W386&lt;&gt;"",'Table 2 - MPS.BR Appraisals'!W386&lt;&gt;""),W386,""))</f>
        <v>1</v>
      </c>
      <c r="Y386" s="59">
        <f>IF('Table 2 - MPS.BR Appraisals'!Y386&lt;&gt;"",HLOOKUP(MID('Table 2 - MPS.BR Appraisals'!Y386,5,1),$C$1:$I$2,2,0),IF(OR('Table 2 - MPS.BR Appraisals'!X386&lt;&gt;"",'Table 2 - MPS.BR Appraisals'!X386&lt;&gt;"",'Table 2 - MPS.BR Appraisals'!X386&lt;&gt;""),X386,""))</f>
        <v>1</v>
      </c>
      <c r="Z386" s="59" t="str">
        <f>IF('Table 2 - MPS.BR Appraisals'!Z386&lt;&gt;"",HLOOKUP(MID('Table 2 - MPS.BR Appraisals'!Z386,5,1),$C$1:$I$2,2,0),IF(OR('Table 2 - MPS.BR Appraisals'!Y386&lt;&gt;"",'Table 2 - MPS.BR Appraisals'!Y386&lt;&gt;"",'Table 2 - MPS.BR Appraisals'!Y386&lt;&gt;""),Y386,""))</f>
        <v/>
      </c>
      <c r="AA386" s="59">
        <f>IF('Table 2 - MPS.BR Appraisals'!AA386&lt;&gt;"",HLOOKUP(MID('Table 2 - MPS.BR Appraisals'!AA386,5,1),$C$1:$I$2,2,0),IF(OR('Table 2 - MPS.BR Appraisals'!Z386&lt;&gt;"",'Table 2 - MPS.BR Appraisals'!Z386&lt;&gt;"",'Table 2 - MPS.BR Appraisals'!Z386&lt;&gt;""),Z386,""))</f>
        <v>2</v>
      </c>
      <c r="AB386" s="59">
        <f>IF('Table 2 - MPS.BR Appraisals'!AB386&lt;&gt;"",HLOOKUP(MID('Table 2 - MPS.BR Appraisals'!AB386,5,1),$C$1:$I$2,2,0),IF(OR('Table 2 - MPS.BR Appraisals'!AA386&lt;&gt;"",'Table 2 - MPS.BR Appraisals'!AA386&lt;&gt;"",'Table 2 - MPS.BR Appraisals'!AA386&lt;&gt;""),AA386,""))</f>
        <v>2</v>
      </c>
      <c r="AC386" s="59" t="str">
        <f>IF('Table 2 - MPS.BR Appraisals'!AC386&lt;&gt;"",HLOOKUP(MID('Table 2 - MPS.BR Appraisals'!AC386,5,1),$C$1:$I$2,2,0),IF(OR('Table 2 - MPS.BR Appraisals'!AB386&lt;&gt;"",'Table 2 - MPS.BR Appraisals'!AB386&lt;&gt;"",'Table 2 - MPS.BR Appraisals'!AB386&lt;&gt;""),AB386,""))</f>
        <v/>
      </c>
    </row>
    <row r="387" spans="2:29" ht="17.850000000000001" customHeight="1" x14ac:dyDescent="0.2">
      <c r="B387" s="35" t="s">
        <v>425</v>
      </c>
      <c r="C387" s="59" t="str">
        <f>IF('Table 2 - MPS.BR Appraisals'!C387&lt;&gt;"",HLOOKUP(MID('Table 2 - MPS.BR Appraisals'!C387,5,1),$C$1:$I$2,2,0),"")</f>
        <v/>
      </c>
      <c r="D387" s="59" t="str">
        <f>IF('Table 2 - MPS.BR Appraisals'!D387&lt;&gt;"",HLOOKUP(MID('Table 2 - MPS.BR Appraisals'!D387,5,1),$C$1:$I$2,2,0),IF('Table 2 - MPS.BR Appraisals'!C387&lt;&gt;"",C387,""))</f>
        <v/>
      </c>
      <c r="E387" s="59" t="str">
        <f>IF('Table 2 - MPS.BR Appraisals'!E387&lt;&gt;"",HLOOKUP(MID('Table 2 - MPS.BR Appraisals'!E387,5,1),$C$1:$I$2,2,0),IF(OR('Table 2 - MPS.BR Appraisals'!E387&lt;&gt;"",'Table 2 - MPS.BR Appraisals'!D387&lt;&gt;""),D387,""))</f>
        <v/>
      </c>
      <c r="F387" s="59" t="str">
        <f>IF('Table 2 - MPS.BR Appraisals'!F387&lt;&gt;"",HLOOKUP(MID('Table 2 - MPS.BR Appraisals'!F387,5,1),$C$1:$I$2,2,0),IF(OR('Table 2 - MPS.BR Appraisals'!E387&lt;&gt;"",'Table 2 - MPS.BR Appraisals'!E387&lt;&gt;"",'Table 2 - MPS.BR Appraisals'!E387&lt;&gt;""),E387,""))</f>
        <v/>
      </c>
      <c r="G387" s="59" t="str">
        <f>IF('Table 2 - MPS.BR Appraisals'!G387&lt;&gt;"",HLOOKUP(MID('Table 2 - MPS.BR Appraisals'!G387,5,1),$C$1:$I$2,2,0),IF(OR('Table 2 - MPS.BR Appraisals'!F387&lt;&gt;"",'Table 2 - MPS.BR Appraisals'!F387&lt;&gt;"",'Table 2 - MPS.BR Appraisals'!F387&lt;&gt;""),F387,""))</f>
        <v/>
      </c>
      <c r="H387" s="59" t="str">
        <f>IF('Table 2 - MPS.BR Appraisals'!H387&lt;&gt;"",HLOOKUP(MID('Table 2 - MPS.BR Appraisals'!H387,5,1),$C$1:$I$2,2,0),IF(OR('Table 2 - MPS.BR Appraisals'!G387&lt;&gt;"",'Table 2 - MPS.BR Appraisals'!G387&lt;&gt;"",'Table 2 - MPS.BR Appraisals'!G387&lt;&gt;""),G387,""))</f>
        <v/>
      </c>
      <c r="I387" s="59" t="str">
        <f>IF('Table 2 - MPS.BR Appraisals'!I387&lt;&gt;"",HLOOKUP(MID('Table 2 - MPS.BR Appraisals'!I387,5,1),$C$1:$I$2,2,0),IF(OR('Table 2 - MPS.BR Appraisals'!H387&lt;&gt;"",'Table 2 - MPS.BR Appraisals'!H387&lt;&gt;"",'Table 2 - MPS.BR Appraisals'!H387&lt;&gt;""),H387,""))</f>
        <v/>
      </c>
      <c r="J387" s="59" t="str">
        <f>IF('Table 2 - MPS.BR Appraisals'!J387&lt;&gt;"",HLOOKUP(MID('Table 2 - MPS.BR Appraisals'!J387,5,1),$C$1:$I$2,2,0),IF(OR('Table 2 - MPS.BR Appraisals'!I387&lt;&gt;"",'Table 2 - MPS.BR Appraisals'!I387&lt;&gt;"",'Table 2 - MPS.BR Appraisals'!I387&lt;&gt;""),I387,""))</f>
        <v/>
      </c>
      <c r="K387" s="59" t="str">
        <f>IF('Table 2 - MPS.BR Appraisals'!K387&lt;&gt;"",HLOOKUP(MID('Table 2 - MPS.BR Appraisals'!K387,5,1),$C$1:$I$2,2,0),IF(OR('Table 2 - MPS.BR Appraisals'!J387&lt;&gt;"",'Table 2 - MPS.BR Appraisals'!J387&lt;&gt;"",'Table 2 - MPS.BR Appraisals'!J387&lt;&gt;""),J387,""))</f>
        <v/>
      </c>
      <c r="L387" s="59" t="str">
        <f>IF('Table 2 - MPS.BR Appraisals'!L387&lt;&gt;"",HLOOKUP(MID('Table 2 - MPS.BR Appraisals'!L387,5,1),$C$1:$I$2,2,0),IF(OR('Table 2 - MPS.BR Appraisals'!K387&lt;&gt;"",'Table 2 - MPS.BR Appraisals'!K387&lt;&gt;"",'Table 2 - MPS.BR Appraisals'!K387&lt;&gt;""),K387,""))</f>
        <v/>
      </c>
      <c r="M387" s="59" t="str">
        <f>IF('Table 2 - MPS.BR Appraisals'!M387&lt;&gt;"",HLOOKUP(MID('Table 2 - MPS.BR Appraisals'!M387,5,1),$C$1:$I$2,2,0),IF(OR('Table 2 - MPS.BR Appraisals'!L387&lt;&gt;"",'Table 2 - MPS.BR Appraisals'!L387&lt;&gt;"",'Table 2 - MPS.BR Appraisals'!L387&lt;&gt;""),L387,""))</f>
        <v/>
      </c>
      <c r="N387" s="59" t="str">
        <f>IF('Table 2 - MPS.BR Appraisals'!N387&lt;&gt;"",HLOOKUP(MID('Table 2 - MPS.BR Appraisals'!N387,5,1),$C$1:$I$2,2,0),IF(OR('Table 2 - MPS.BR Appraisals'!M387&lt;&gt;"",'Table 2 - MPS.BR Appraisals'!M387&lt;&gt;"",'Table 2 - MPS.BR Appraisals'!M387&lt;&gt;""),M387,""))</f>
        <v/>
      </c>
      <c r="O387" s="59" t="str">
        <f>IF('Table 2 - MPS.BR Appraisals'!O387&lt;&gt;"",HLOOKUP(MID('Table 2 - MPS.BR Appraisals'!O387,5,1),$C$1:$I$2,2,0),IF(OR('Table 2 - MPS.BR Appraisals'!N387&lt;&gt;"",'Table 2 - MPS.BR Appraisals'!N387&lt;&gt;"",'Table 2 - MPS.BR Appraisals'!N387&lt;&gt;""),N387,""))</f>
        <v/>
      </c>
      <c r="P387" s="59" t="str">
        <f>IF('Table 2 - MPS.BR Appraisals'!P387&lt;&gt;"",HLOOKUP(MID('Table 2 - MPS.BR Appraisals'!P387,5,1),$C$1:$I$2,2,0),IF(OR('Table 2 - MPS.BR Appraisals'!O387&lt;&gt;"",'Table 2 - MPS.BR Appraisals'!O387&lt;&gt;"",'Table 2 - MPS.BR Appraisals'!O387&lt;&gt;""),O387,""))</f>
        <v/>
      </c>
      <c r="Q387" s="59" t="str">
        <f>IF('Table 2 - MPS.BR Appraisals'!Q387&lt;&gt;"",HLOOKUP(MID('Table 2 - MPS.BR Appraisals'!Q387,5,1),$C$1:$I$2,2,0),IF(OR('Table 2 - MPS.BR Appraisals'!P387&lt;&gt;"",'Table 2 - MPS.BR Appraisals'!P387&lt;&gt;"",'Table 2 - MPS.BR Appraisals'!P387&lt;&gt;""),P387,""))</f>
        <v/>
      </c>
      <c r="R387" s="59" t="str">
        <f>IF('Table 2 - MPS.BR Appraisals'!R387&lt;&gt;"",HLOOKUP(MID('Table 2 - MPS.BR Appraisals'!R387,5,1),$C$1:$I$2,2,0),IF(OR('Table 2 - MPS.BR Appraisals'!Q387&lt;&gt;"",'Table 2 - MPS.BR Appraisals'!Q387&lt;&gt;"",'Table 2 - MPS.BR Appraisals'!Q387&lt;&gt;""),Q387,""))</f>
        <v/>
      </c>
      <c r="S387" s="59" t="str">
        <f>IF('Table 2 - MPS.BR Appraisals'!S387&lt;&gt;"",HLOOKUP(MID('Table 2 - MPS.BR Appraisals'!S387,5,1),$C$1:$I$2,2,0),IF(OR('Table 2 - MPS.BR Appraisals'!R387&lt;&gt;"",'Table 2 - MPS.BR Appraisals'!R387&lt;&gt;"",'Table 2 - MPS.BR Appraisals'!R387&lt;&gt;""),R387,""))</f>
        <v/>
      </c>
      <c r="T387" s="59">
        <f>IF('Table 2 - MPS.BR Appraisals'!T387&lt;&gt;"",HLOOKUP(MID('Table 2 - MPS.BR Appraisals'!T387,5,1),$C$1:$I$2,2,0),IF(OR('Table 2 - MPS.BR Appraisals'!S387&lt;&gt;"",'Table 2 - MPS.BR Appraisals'!S387&lt;&gt;"",'Table 2 - MPS.BR Appraisals'!S387&lt;&gt;""),S387,""))</f>
        <v>1</v>
      </c>
      <c r="U387" s="59">
        <f>IF('Table 2 - MPS.BR Appraisals'!U387&lt;&gt;"",HLOOKUP(MID('Table 2 - MPS.BR Appraisals'!U387,5,1),$C$1:$I$2,2,0),IF(OR('Table 2 - MPS.BR Appraisals'!T387&lt;&gt;"",'Table 2 - MPS.BR Appraisals'!T387&lt;&gt;"",'Table 2 - MPS.BR Appraisals'!T387&lt;&gt;""),T387,""))</f>
        <v>1</v>
      </c>
      <c r="V387" s="59">
        <f>IF('Table 2 - MPS.BR Appraisals'!V387&lt;&gt;"",HLOOKUP(MID('Table 2 - MPS.BR Appraisals'!V387,5,1),$C$1:$I$2,2,0),IF(OR('Table 2 - MPS.BR Appraisals'!U387&lt;&gt;"",'Table 2 - MPS.BR Appraisals'!U387&lt;&gt;"",'Table 2 - MPS.BR Appraisals'!U387&lt;&gt;""),U387,""))</f>
        <v>2</v>
      </c>
      <c r="W387" s="59">
        <f>IF('Table 2 - MPS.BR Appraisals'!W387&lt;&gt;"",HLOOKUP(MID('Table 2 - MPS.BR Appraisals'!W387,5,1),$C$1:$I$2,2,0),IF(OR('Table 2 - MPS.BR Appraisals'!V387&lt;&gt;"",'Table 2 - MPS.BR Appraisals'!V387&lt;&gt;"",'Table 2 - MPS.BR Appraisals'!V387&lt;&gt;""),V387,""))</f>
        <v>2</v>
      </c>
      <c r="X387" s="59" t="str">
        <f>IF('Table 2 - MPS.BR Appraisals'!X387&lt;&gt;"",HLOOKUP(MID('Table 2 - MPS.BR Appraisals'!X387,5,1),$C$1:$I$2,2,0),IF(OR('Table 2 - MPS.BR Appraisals'!W387&lt;&gt;"",'Table 2 - MPS.BR Appraisals'!W387&lt;&gt;"",'Table 2 - MPS.BR Appraisals'!W387&lt;&gt;""),W387,""))</f>
        <v/>
      </c>
      <c r="Y387" s="59" t="str">
        <f>IF('Table 2 - MPS.BR Appraisals'!Y387&lt;&gt;"",HLOOKUP(MID('Table 2 - MPS.BR Appraisals'!Y387,5,1),$C$1:$I$2,2,0),IF(OR('Table 2 - MPS.BR Appraisals'!X387&lt;&gt;"",'Table 2 - MPS.BR Appraisals'!X387&lt;&gt;"",'Table 2 - MPS.BR Appraisals'!X387&lt;&gt;""),X387,""))</f>
        <v/>
      </c>
      <c r="Z387" s="59" t="str">
        <f>IF('Table 2 - MPS.BR Appraisals'!Z387&lt;&gt;"",HLOOKUP(MID('Table 2 - MPS.BR Appraisals'!Z387,5,1),$C$1:$I$2,2,0),IF(OR('Table 2 - MPS.BR Appraisals'!Y387&lt;&gt;"",'Table 2 - MPS.BR Appraisals'!Y387&lt;&gt;"",'Table 2 - MPS.BR Appraisals'!Y387&lt;&gt;""),Y387,""))</f>
        <v/>
      </c>
      <c r="AA387" s="59" t="str">
        <f>IF('Table 2 - MPS.BR Appraisals'!AA387&lt;&gt;"",HLOOKUP(MID('Table 2 - MPS.BR Appraisals'!AA387,5,1),$C$1:$I$2,2,0),IF(OR('Table 2 - MPS.BR Appraisals'!Z387&lt;&gt;"",'Table 2 - MPS.BR Appraisals'!Z387&lt;&gt;"",'Table 2 - MPS.BR Appraisals'!Z387&lt;&gt;""),Z387,""))</f>
        <v/>
      </c>
      <c r="AB387" s="59" t="str">
        <f>IF('Table 2 - MPS.BR Appraisals'!AB387&lt;&gt;"",HLOOKUP(MID('Table 2 - MPS.BR Appraisals'!AB387,5,1),$C$1:$I$2,2,0),IF(OR('Table 2 - MPS.BR Appraisals'!AA387&lt;&gt;"",'Table 2 - MPS.BR Appraisals'!AA387&lt;&gt;"",'Table 2 - MPS.BR Appraisals'!AA387&lt;&gt;""),AA387,""))</f>
        <v/>
      </c>
      <c r="AC387" s="59" t="str">
        <f>IF('Table 2 - MPS.BR Appraisals'!AC387&lt;&gt;"",HLOOKUP(MID('Table 2 - MPS.BR Appraisals'!AC387,5,1),$C$1:$I$2,2,0),IF(OR('Table 2 - MPS.BR Appraisals'!AB387&lt;&gt;"",'Table 2 - MPS.BR Appraisals'!AB387&lt;&gt;"",'Table 2 - MPS.BR Appraisals'!AB387&lt;&gt;""),AB387,""))</f>
        <v/>
      </c>
    </row>
    <row r="388" spans="2:29" ht="17.850000000000001" customHeight="1" x14ac:dyDescent="0.2">
      <c r="B388" s="35" t="s">
        <v>426</v>
      </c>
      <c r="C388" s="59" t="str">
        <f>IF('Table 2 - MPS.BR Appraisals'!C388&lt;&gt;"",HLOOKUP(MID('Table 2 - MPS.BR Appraisals'!C388,5,1),$C$1:$I$2,2,0),"")</f>
        <v/>
      </c>
      <c r="D388" s="59" t="str">
        <f>IF('Table 2 - MPS.BR Appraisals'!D388&lt;&gt;"",HLOOKUP(MID('Table 2 - MPS.BR Appraisals'!D388,5,1),$C$1:$I$2,2,0),IF('Table 2 - MPS.BR Appraisals'!C388&lt;&gt;"",C388,""))</f>
        <v/>
      </c>
      <c r="E388" s="59" t="str">
        <f>IF('Table 2 - MPS.BR Appraisals'!E388&lt;&gt;"",HLOOKUP(MID('Table 2 - MPS.BR Appraisals'!E388,5,1),$C$1:$I$2,2,0),IF(OR('Table 2 - MPS.BR Appraisals'!E388&lt;&gt;"",'Table 2 - MPS.BR Appraisals'!D388&lt;&gt;""),D388,""))</f>
        <v/>
      </c>
      <c r="F388" s="59" t="str">
        <f>IF('Table 2 - MPS.BR Appraisals'!F388&lt;&gt;"",HLOOKUP(MID('Table 2 - MPS.BR Appraisals'!F388,5,1),$C$1:$I$2,2,0),IF(OR('Table 2 - MPS.BR Appraisals'!E388&lt;&gt;"",'Table 2 - MPS.BR Appraisals'!E388&lt;&gt;"",'Table 2 - MPS.BR Appraisals'!E388&lt;&gt;""),E388,""))</f>
        <v/>
      </c>
      <c r="G388" s="59" t="str">
        <f>IF('Table 2 - MPS.BR Appraisals'!G388&lt;&gt;"",HLOOKUP(MID('Table 2 - MPS.BR Appraisals'!G388,5,1),$C$1:$I$2,2,0),IF(OR('Table 2 - MPS.BR Appraisals'!F388&lt;&gt;"",'Table 2 - MPS.BR Appraisals'!F388&lt;&gt;"",'Table 2 - MPS.BR Appraisals'!F388&lt;&gt;""),F388,""))</f>
        <v/>
      </c>
      <c r="H388" s="59" t="str">
        <f>IF('Table 2 - MPS.BR Appraisals'!H388&lt;&gt;"",HLOOKUP(MID('Table 2 - MPS.BR Appraisals'!H388,5,1),$C$1:$I$2,2,0),IF(OR('Table 2 - MPS.BR Appraisals'!G388&lt;&gt;"",'Table 2 - MPS.BR Appraisals'!G388&lt;&gt;"",'Table 2 - MPS.BR Appraisals'!G388&lt;&gt;""),G388,""))</f>
        <v/>
      </c>
      <c r="I388" s="59" t="str">
        <f>IF('Table 2 - MPS.BR Appraisals'!I388&lt;&gt;"",HLOOKUP(MID('Table 2 - MPS.BR Appraisals'!I388,5,1),$C$1:$I$2,2,0),IF(OR('Table 2 - MPS.BR Appraisals'!H388&lt;&gt;"",'Table 2 - MPS.BR Appraisals'!H388&lt;&gt;"",'Table 2 - MPS.BR Appraisals'!H388&lt;&gt;""),H388,""))</f>
        <v/>
      </c>
      <c r="J388" s="59" t="str">
        <f>IF('Table 2 - MPS.BR Appraisals'!J388&lt;&gt;"",HLOOKUP(MID('Table 2 - MPS.BR Appraisals'!J388,5,1),$C$1:$I$2,2,0),IF(OR('Table 2 - MPS.BR Appraisals'!I388&lt;&gt;"",'Table 2 - MPS.BR Appraisals'!I388&lt;&gt;"",'Table 2 - MPS.BR Appraisals'!I388&lt;&gt;""),I388,""))</f>
        <v/>
      </c>
      <c r="K388" s="59" t="str">
        <f>IF('Table 2 - MPS.BR Appraisals'!K388&lt;&gt;"",HLOOKUP(MID('Table 2 - MPS.BR Appraisals'!K388,5,1),$C$1:$I$2,2,0),IF(OR('Table 2 - MPS.BR Appraisals'!J388&lt;&gt;"",'Table 2 - MPS.BR Appraisals'!J388&lt;&gt;"",'Table 2 - MPS.BR Appraisals'!J388&lt;&gt;""),J388,""))</f>
        <v/>
      </c>
      <c r="L388" s="59" t="str">
        <f>IF('Table 2 - MPS.BR Appraisals'!L388&lt;&gt;"",HLOOKUP(MID('Table 2 - MPS.BR Appraisals'!L388,5,1),$C$1:$I$2,2,0),IF(OR('Table 2 - MPS.BR Appraisals'!K388&lt;&gt;"",'Table 2 - MPS.BR Appraisals'!K388&lt;&gt;"",'Table 2 - MPS.BR Appraisals'!K388&lt;&gt;""),K388,""))</f>
        <v/>
      </c>
      <c r="M388" s="59" t="str">
        <f>IF('Table 2 - MPS.BR Appraisals'!M388&lt;&gt;"",HLOOKUP(MID('Table 2 - MPS.BR Appraisals'!M388,5,1),$C$1:$I$2,2,0),IF(OR('Table 2 - MPS.BR Appraisals'!L388&lt;&gt;"",'Table 2 - MPS.BR Appraisals'!L388&lt;&gt;"",'Table 2 - MPS.BR Appraisals'!L388&lt;&gt;""),L388,""))</f>
        <v/>
      </c>
      <c r="N388" s="59" t="str">
        <f>IF('Table 2 - MPS.BR Appraisals'!N388&lt;&gt;"",HLOOKUP(MID('Table 2 - MPS.BR Appraisals'!N388,5,1),$C$1:$I$2,2,0),IF(OR('Table 2 - MPS.BR Appraisals'!M388&lt;&gt;"",'Table 2 - MPS.BR Appraisals'!M388&lt;&gt;"",'Table 2 - MPS.BR Appraisals'!M388&lt;&gt;""),M388,""))</f>
        <v/>
      </c>
      <c r="O388" s="59" t="str">
        <f>IF('Table 2 - MPS.BR Appraisals'!O388&lt;&gt;"",HLOOKUP(MID('Table 2 - MPS.BR Appraisals'!O388,5,1),$C$1:$I$2,2,0),IF(OR('Table 2 - MPS.BR Appraisals'!N388&lt;&gt;"",'Table 2 - MPS.BR Appraisals'!N388&lt;&gt;"",'Table 2 - MPS.BR Appraisals'!N388&lt;&gt;""),N388,""))</f>
        <v/>
      </c>
      <c r="P388" s="59" t="str">
        <f>IF('Table 2 - MPS.BR Appraisals'!P388&lt;&gt;"",HLOOKUP(MID('Table 2 - MPS.BR Appraisals'!P388,5,1),$C$1:$I$2,2,0),IF(OR('Table 2 - MPS.BR Appraisals'!O388&lt;&gt;"",'Table 2 - MPS.BR Appraisals'!O388&lt;&gt;"",'Table 2 - MPS.BR Appraisals'!O388&lt;&gt;""),O388,""))</f>
        <v/>
      </c>
      <c r="Q388" s="59" t="str">
        <f>IF('Table 2 - MPS.BR Appraisals'!Q388&lt;&gt;"",HLOOKUP(MID('Table 2 - MPS.BR Appraisals'!Q388,5,1),$C$1:$I$2,2,0),IF(OR('Table 2 - MPS.BR Appraisals'!P388&lt;&gt;"",'Table 2 - MPS.BR Appraisals'!P388&lt;&gt;"",'Table 2 - MPS.BR Appraisals'!P388&lt;&gt;""),P388,""))</f>
        <v/>
      </c>
      <c r="R388" s="59" t="str">
        <f>IF('Table 2 - MPS.BR Appraisals'!R388&lt;&gt;"",HLOOKUP(MID('Table 2 - MPS.BR Appraisals'!R388,5,1),$C$1:$I$2,2,0),IF(OR('Table 2 - MPS.BR Appraisals'!Q388&lt;&gt;"",'Table 2 - MPS.BR Appraisals'!Q388&lt;&gt;"",'Table 2 - MPS.BR Appraisals'!Q388&lt;&gt;""),Q388,""))</f>
        <v/>
      </c>
      <c r="S388" s="59" t="str">
        <f>IF('Table 2 - MPS.BR Appraisals'!S388&lt;&gt;"",HLOOKUP(MID('Table 2 - MPS.BR Appraisals'!S388,5,1),$C$1:$I$2,2,0),IF(OR('Table 2 - MPS.BR Appraisals'!R388&lt;&gt;"",'Table 2 - MPS.BR Appraisals'!R388&lt;&gt;"",'Table 2 - MPS.BR Appraisals'!R388&lt;&gt;""),R388,""))</f>
        <v/>
      </c>
      <c r="T388" s="59" t="str">
        <f>IF('Table 2 - MPS.BR Appraisals'!T388&lt;&gt;"",HLOOKUP(MID('Table 2 - MPS.BR Appraisals'!T388,5,1),$C$1:$I$2,2,0),IF(OR('Table 2 - MPS.BR Appraisals'!S388&lt;&gt;"",'Table 2 - MPS.BR Appraisals'!S388&lt;&gt;"",'Table 2 - MPS.BR Appraisals'!S388&lt;&gt;""),S388,""))</f>
        <v/>
      </c>
      <c r="U388" s="59" t="str">
        <f>IF('Table 2 - MPS.BR Appraisals'!U388&lt;&gt;"",HLOOKUP(MID('Table 2 - MPS.BR Appraisals'!U388,5,1),$C$1:$I$2,2,0),IF(OR('Table 2 - MPS.BR Appraisals'!T388&lt;&gt;"",'Table 2 - MPS.BR Appraisals'!T388&lt;&gt;"",'Table 2 - MPS.BR Appraisals'!T388&lt;&gt;""),T388,""))</f>
        <v/>
      </c>
      <c r="V388" s="59" t="str">
        <f>IF('Table 2 - MPS.BR Appraisals'!V388&lt;&gt;"",HLOOKUP(MID('Table 2 - MPS.BR Appraisals'!V388,5,1),$C$1:$I$2,2,0),IF(OR('Table 2 - MPS.BR Appraisals'!U388&lt;&gt;"",'Table 2 - MPS.BR Appraisals'!U388&lt;&gt;"",'Table 2 - MPS.BR Appraisals'!U388&lt;&gt;""),U388,""))</f>
        <v/>
      </c>
      <c r="W388" s="59" t="str">
        <f>IF('Table 2 - MPS.BR Appraisals'!W388&lt;&gt;"",HLOOKUP(MID('Table 2 - MPS.BR Appraisals'!W388,5,1),$C$1:$I$2,2,0),IF(OR('Table 2 - MPS.BR Appraisals'!V388&lt;&gt;"",'Table 2 - MPS.BR Appraisals'!V388&lt;&gt;"",'Table 2 - MPS.BR Appraisals'!V388&lt;&gt;""),V388,""))</f>
        <v/>
      </c>
      <c r="X388" s="59" t="str">
        <f>IF('Table 2 - MPS.BR Appraisals'!X388&lt;&gt;"",HLOOKUP(MID('Table 2 - MPS.BR Appraisals'!X388,5,1),$C$1:$I$2,2,0),IF(OR('Table 2 - MPS.BR Appraisals'!W388&lt;&gt;"",'Table 2 - MPS.BR Appraisals'!W388&lt;&gt;"",'Table 2 - MPS.BR Appraisals'!W388&lt;&gt;""),W388,""))</f>
        <v/>
      </c>
      <c r="Y388" s="59" t="str">
        <f>IF('Table 2 - MPS.BR Appraisals'!Y388&lt;&gt;"",HLOOKUP(MID('Table 2 - MPS.BR Appraisals'!Y388,5,1),$C$1:$I$2,2,0),IF(OR('Table 2 - MPS.BR Appraisals'!X388&lt;&gt;"",'Table 2 - MPS.BR Appraisals'!X388&lt;&gt;"",'Table 2 - MPS.BR Appraisals'!X388&lt;&gt;""),X388,""))</f>
        <v/>
      </c>
      <c r="Z388" s="59">
        <f>IF('Table 2 - MPS.BR Appraisals'!Z388&lt;&gt;"",HLOOKUP(MID('Table 2 - MPS.BR Appraisals'!Z388,5,1),$C$1:$I$2,2,0),IF(OR('Table 2 - MPS.BR Appraisals'!Y388&lt;&gt;"",'Table 2 - MPS.BR Appraisals'!Y388&lt;&gt;"",'Table 2 - MPS.BR Appraisals'!Y388&lt;&gt;""),Y388,""))</f>
        <v>1</v>
      </c>
      <c r="AA388" s="59">
        <f>IF('Table 2 - MPS.BR Appraisals'!AA388&lt;&gt;"",HLOOKUP(MID('Table 2 - MPS.BR Appraisals'!AA388,5,1),$C$1:$I$2,2,0),IF(OR('Table 2 - MPS.BR Appraisals'!Z388&lt;&gt;"",'Table 2 - MPS.BR Appraisals'!Z388&lt;&gt;"",'Table 2 - MPS.BR Appraisals'!Z388&lt;&gt;""),Z388,""))</f>
        <v>1</v>
      </c>
      <c r="AB388" s="59" t="str">
        <f>IF('Table 2 - MPS.BR Appraisals'!AB388&lt;&gt;"",HLOOKUP(MID('Table 2 - MPS.BR Appraisals'!AB388,5,1),$C$1:$I$2,2,0),IF(OR('Table 2 - MPS.BR Appraisals'!AA388&lt;&gt;"",'Table 2 - MPS.BR Appraisals'!AA388&lt;&gt;"",'Table 2 - MPS.BR Appraisals'!AA388&lt;&gt;""),AA388,""))</f>
        <v/>
      </c>
      <c r="AC388" s="59" t="str">
        <f>IF('Table 2 - MPS.BR Appraisals'!AC388&lt;&gt;"",HLOOKUP(MID('Table 2 - MPS.BR Appraisals'!AC388,5,1),$C$1:$I$2,2,0),IF(OR('Table 2 - MPS.BR Appraisals'!AB388&lt;&gt;"",'Table 2 - MPS.BR Appraisals'!AB388&lt;&gt;"",'Table 2 - MPS.BR Appraisals'!AB388&lt;&gt;""),AB388,""))</f>
        <v/>
      </c>
    </row>
    <row r="389" spans="2:29" ht="17.850000000000001" customHeight="1" x14ac:dyDescent="0.2">
      <c r="B389" s="35" t="s">
        <v>427</v>
      </c>
      <c r="C389" s="59" t="str">
        <f>IF('Table 2 - MPS.BR Appraisals'!C389&lt;&gt;"",HLOOKUP(MID('Table 2 - MPS.BR Appraisals'!C389,5,1),$C$1:$I$2,2,0),"")</f>
        <v/>
      </c>
      <c r="D389" s="59" t="str">
        <f>IF('Table 2 - MPS.BR Appraisals'!D389&lt;&gt;"",HLOOKUP(MID('Table 2 - MPS.BR Appraisals'!D389,5,1),$C$1:$I$2,2,0),IF('Table 2 - MPS.BR Appraisals'!C389&lt;&gt;"",C389,""))</f>
        <v/>
      </c>
      <c r="E389" s="59" t="str">
        <f>IF('Table 2 - MPS.BR Appraisals'!E389&lt;&gt;"",HLOOKUP(MID('Table 2 - MPS.BR Appraisals'!E389,5,1),$C$1:$I$2,2,0),IF(OR('Table 2 - MPS.BR Appraisals'!E389&lt;&gt;"",'Table 2 - MPS.BR Appraisals'!D389&lt;&gt;""),D389,""))</f>
        <v/>
      </c>
      <c r="F389" s="59" t="str">
        <f>IF('Table 2 - MPS.BR Appraisals'!F389&lt;&gt;"",HLOOKUP(MID('Table 2 - MPS.BR Appraisals'!F389,5,1),$C$1:$I$2,2,0),IF(OR('Table 2 - MPS.BR Appraisals'!E389&lt;&gt;"",'Table 2 - MPS.BR Appraisals'!E389&lt;&gt;"",'Table 2 - MPS.BR Appraisals'!E389&lt;&gt;""),E389,""))</f>
        <v/>
      </c>
      <c r="G389" s="59" t="str">
        <f>IF('Table 2 - MPS.BR Appraisals'!G389&lt;&gt;"",HLOOKUP(MID('Table 2 - MPS.BR Appraisals'!G389,5,1),$C$1:$I$2,2,0),IF(OR('Table 2 - MPS.BR Appraisals'!F389&lt;&gt;"",'Table 2 - MPS.BR Appraisals'!F389&lt;&gt;"",'Table 2 - MPS.BR Appraisals'!F389&lt;&gt;""),F389,""))</f>
        <v/>
      </c>
      <c r="H389" s="59" t="str">
        <f>IF('Table 2 - MPS.BR Appraisals'!H389&lt;&gt;"",HLOOKUP(MID('Table 2 - MPS.BR Appraisals'!H389,5,1),$C$1:$I$2,2,0),IF(OR('Table 2 - MPS.BR Appraisals'!G389&lt;&gt;"",'Table 2 - MPS.BR Appraisals'!G389&lt;&gt;"",'Table 2 - MPS.BR Appraisals'!G389&lt;&gt;""),G389,""))</f>
        <v/>
      </c>
      <c r="I389" s="59" t="str">
        <f>IF('Table 2 - MPS.BR Appraisals'!I389&lt;&gt;"",HLOOKUP(MID('Table 2 - MPS.BR Appraisals'!I389,5,1),$C$1:$I$2,2,0),IF(OR('Table 2 - MPS.BR Appraisals'!H389&lt;&gt;"",'Table 2 - MPS.BR Appraisals'!H389&lt;&gt;"",'Table 2 - MPS.BR Appraisals'!H389&lt;&gt;""),H389,""))</f>
        <v/>
      </c>
      <c r="J389" s="59" t="str">
        <f>IF('Table 2 - MPS.BR Appraisals'!J389&lt;&gt;"",HLOOKUP(MID('Table 2 - MPS.BR Appraisals'!J389,5,1),$C$1:$I$2,2,0),IF(OR('Table 2 - MPS.BR Appraisals'!I389&lt;&gt;"",'Table 2 - MPS.BR Appraisals'!I389&lt;&gt;"",'Table 2 - MPS.BR Appraisals'!I389&lt;&gt;""),I389,""))</f>
        <v/>
      </c>
      <c r="K389" s="59" t="str">
        <f>IF('Table 2 - MPS.BR Appraisals'!K389&lt;&gt;"",HLOOKUP(MID('Table 2 - MPS.BR Appraisals'!K389,5,1),$C$1:$I$2,2,0),IF(OR('Table 2 - MPS.BR Appraisals'!J389&lt;&gt;"",'Table 2 - MPS.BR Appraisals'!J389&lt;&gt;"",'Table 2 - MPS.BR Appraisals'!J389&lt;&gt;""),J389,""))</f>
        <v/>
      </c>
      <c r="L389" s="59" t="str">
        <f>IF('Table 2 - MPS.BR Appraisals'!L389&lt;&gt;"",HLOOKUP(MID('Table 2 - MPS.BR Appraisals'!L389,5,1),$C$1:$I$2,2,0),IF(OR('Table 2 - MPS.BR Appraisals'!K389&lt;&gt;"",'Table 2 - MPS.BR Appraisals'!K389&lt;&gt;"",'Table 2 - MPS.BR Appraisals'!K389&lt;&gt;""),K389,""))</f>
        <v/>
      </c>
      <c r="M389" s="59" t="str">
        <f>IF('Table 2 - MPS.BR Appraisals'!M389&lt;&gt;"",HLOOKUP(MID('Table 2 - MPS.BR Appraisals'!M389,5,1),$C$1:$I$2,2,0),IF(OR('Table 2 - MPS.BR Appraisals'!L389&lt;&gt;"",'Table 2 - MPS.BR Appraisals'!L389&lt;&gt;"",'Table 2 - MPS.BR Appraisals'!L389&lt;&gt;""),L389,""))</f>
        <v/>
      </c>
      <c r="N389" s="59" t="str">
        <f>IF('Table 2 - MPS.BR Appraisals'!N389&lt;&gt;"",HLOOKUP(MID('Table 2 - MPS.BR Appraisals'!N389,5,1),$C$1:$I$2,2,0),IF(OR('Table 2 - MPS.BR Appraisals'!M389&lt;&gt;"",'Table 2 - MPS.BR Appraisals'!M389&lt;&gt;"",'Table 2 - MPS.BR Appraisals'!M389&lt;&gt;""),M389,""))</f>
        <v/>
      </c>
      <c r="O389" s="59" t="str">
        <f>IF('Table 2 - MPS.BR Appraisals'!O389&lt;&gt;"",HLOOKUP(MID('Table 2 - MPS.BR Appraisals'!O389,5,1),$C$1:$I$2,2,0),IF(OR('Table 2 - MPS.BR Appraisals'!N389&lt;&gt;"",'Table 2 - MPS.BR Appraisals'!N389&lt;&gt;"",'Table 2 - MPS.BR Appraisals'!N389&lt;&gt;""),N389,""))</f>
        <v/>
      </c>
      <c r="P389" s="59" t="str">
        <f>IF('Table 2 - MPS.BR Appraisals'!P389&lt;&gt;"",HLOOKUP(MID('Table 2 - MPS.BR Appraisals'!P389,5,1),$C$1:$I$2,2,0),IF(OR('Table 2 - MPS.BR Appraisals'!O389&lt;&gt;"",'Table 2 - MPS.BR Appraisals'!O389&lt;&gt;"",'Table 2 - MPS.BR Appraisals'!O389&lt;&gt;""),O389,""))</f>
        <v/>
      </c>
      <c r="Q389" s="59" t="str">
        <f>IF('Table 2 - MPS.BR Appraisals'!Q389&lt;&gt;"",HLOOKUP(MID('Table 2 - MPS.BR Appraisals'!Q389,5,1),$C$1:$I$2,2,0),IF(OR('Table 2 - MPS.BR Appraisals'!P389&lt;&gt;"",'Table 2 - MPS.BR Appraisals'!P389&lt;&gt;"",'Table 2 - MPS.BR Appraisals'!P389&lt;&gt;""),P389,""))</f>
        <v/>
      </c>
      <c r="R389" s="59" t="str">
        <f>IF('Table 2 - MPS.BR Appraisals'!R389&lt;&gt;"",HLOOKUP(MID('Table 2 - MPS.BR Appraisals'!R389,5,1),$C$1:$I$2,2,0),IF(OR('Table 2 - MPS.BR Appraisals'!Q389&lt;&gt;"",'Table 2 - MPS.BR Appraisals'!Q389&lt;&gt;"",'Table 2 - MPS.BR Appraisals'!Q389&lt;&gt;""),Q389,""))</f>
        <v/>
      </c>
      <c r="S389" s="59" t="str">
        <f>IF('Table 2 - MPS.BR Appraisals'!S389&lt;&gt;"",HLOOKUP(MID('Table 2 - MPS.BR Appraisals'!S389,5,1),$C$1:$I$2,2,0),IF(OR('Table 2 - MPS.BR Appraisals'!R389&lt;&gt;"",'Table 2 - MPS.BR Appraisals'!R389&lt;&gt;"",'Table 2 - MPS.BR Appraisals'!R389&lt;&gt;""),R389,""))</f>
        <v/>
      </c>
      <c r="T389" s="59" t="str">
        <f>IF('Table 2 - MPS.BR Appraisals'!T389&lt;&gt;"",HLOOKUP(MID('Table 2 - MPS.BR Appraisals'!T389,5,1),$C$1:$I$2,2,0),IF(OR('Table 2 - MPS.BR Appraisals'!S389&lt;&gt;"",'Table 2 - MPS.BR Appraisals'!S389&lt;&gt;"",'Table 2 - MPS.BR Appraisals'!S389&lt;&gt;""),S389,""))</f>
        <v/>
      </c>
      <c r="U389" s="59" t="str">
        <f>IF('Table 2 - MPS.BR Appraisals'!U389&lt;&gt;"",HLOOKUP(MID('Table 2 - MPS.BR Appraisals'!U389,5,1),$C$1:$I$2,2,0),IF(OR('Table 2 - MPS.BR Appraisals'!T389&lt;&gt;"",'Table 2 - MPS.BR Appraisals'!T389&lt;&gt;"",'Table 2 - MPS.BR Appraisals'!T389&lt;&gt;""),T389,""))</f>
        <v/>
      </c>
      <c r="V389" s="59" t="str">
        <f>IF('Table 2 - MPS.BR Appraisals'!V389&lt;&gt;"",HLOOKUP(MID('Table 2 - MPS.BR Appraisals'!V389,5,1),$C$1:$I$2,2,0),IF(OR('Table 2 - MPS.BR Appraisals'!U389&lt;&gt;"",'Table 2 - MPS.BR Appraisals'!U389&lt;&gt;"",'Table 2 - MPS.BR Appraisals'!U389&lt;&gt;""),U389,""))</f>
        <v/>
      </c>
      <c r="W389" s="59" t="str">
        <f>IF('Table 2 - MPS.BR Appraisals'!W389&lt;&gt;"",HLOOKUP(MID('Table 2 - MPS.BR Appraisals'!W389,5,1),$C$1:$I$2,2,0),IF(OR('Table 2 - MPS.BR Appraisals'!V389&lt;&gt;"",'Table 2 - MPS.BR Appraisals'!V389&lt;&gt;"",'Table 2 - MPS.BR Appraisals'!V389&lt;&gt;""),V389,""))</f>
        <v/>
      </c>
      <c r="X389" s="59" t="str">
        <f>IF('Table 2 - MPS.BR Appraisals'!X389&lt;&gt;"",HLOOKUP(MID('Table 2 - MPS.BR Appraisals'!X389,5,1),$C$1:$I$2,2,0),IF(OR('Table 2 - MPS.BR Appraisals'!W389&lt;&gt;"",'Table 2 - MPS.BR Appraisals'!W389&lt;&gt;"",'Table 2 - MPS.BR Appraisals'!W389&lt;&gt;""),W389,""))</f>
        <v/>
      </c>
      <c r="Y389" s="59" t="str">
        <f>IF('Table 2 - MPS.BR Appraisals'!Y389&lt;&gt;"",HLOOKUP(MID('Table 2 - MPS.BR Appraisals'!Y389,5,1),$C$1:$I$2,2,0),IF(OR('Table 2 - MPS.BR Appraisals'!X389&lt;&gt;"",'Table 2 - MPS.BR Appraisals'!X389&lt;&gt;"",'Table 2 - MPS.BR Appraisals'!X389&lt;&gt;""),X389,""))</f>
        <v/>
      </c>
      <c r="Z389" s="59" t="str">
        <f>IF('Table 2 - MPS.BR Appraisals'!Z389&lt;&gt;"",HLOOKUP(MID('Table 2 - MPS.BR Appraisals'!Z389,5,1),$C$1:$I$2,2,0),IF(OR('Table 2 - MPS.BR Appraisals'!Y389&lt;&gt;"",'Table 2 - MPS.BR Appraisals'!Y389&lt;&gt;"",'Table 2 - MPS.BR Appraisals'!Y389&lt;&gt;""),Y389,""))</f>
        <v/>
      </c>
      <c r="AA389" s="59" t="str">
        <f>IF('Table 2 - MPS.BR Appraisals'!AA389&lt;&gt;"",HLOOKUP(MID('Table 2 - MPS.BR Appraisals'!AA389,5,1),$C$1:$I$2,2,0),IF(OR('Table 2 - MPS.BR Appraisals'!Z389&lt;&gt;"",'Table 2 - MPS.BR Appraisals'!Z389&lt;&gt;"",'Table 2 - MPS.BR Appraisals'!Z389&lt;&gt;""),Z389,""))</f>
        <v/>
      </c>
      <c r="AB389" s="59" t="str">
        <f>IF('Table 2 - MPS.BR Appraisals'!AB389&lt;&gt;"",HLOOKUP(MID('Table 2 - MPS.BR Appraisals'!AB389,5,1),$C$1:$I$2,2,0),IF(OR('Table 2 - MPS.BR Appraisals'!AA389&lt;&gt;"",'Table 2 - MPS.BR Appraisals'!AA389&lt;&gt;"",'Table 2 - MPS.BR Appraisals'!AA389&lt;&gt;""),AA389,""))</f>
        <v/>
      </c>
      <c r="AC389" s="59" t="str">
        <f>IF('Table 2 - MPS.BR Appraisals'!AC389&lt;&gt;"",HLOOKUP(MID('Table 2 - MPS.BR Appraisals'!AC389,5,1),$C$1:$I$2,2,0),IF(OR('Table 2 - MPS.BR Appraisals'!AB389&lt;&gt;"",'Table 2 - MPS.BR Appraisals'!AB389&lt;&gt;"",'Table 2 - MPS.BR Appraisals'!AB389&lt;&gt;""),AB389,""))</f>
        <v/>
      </c>
    </row>
    <row r="390" spans="2:29" ht="17.850000000000001" customHeight="1" x14ac:dyDescent="0.2">
      <c r="B390" s="35" t="s">
        <v>428</v>
      </c>
      <c r="C390" s="59" t="str">
        <f>IF('Table 2 - MPS.BR Appraisals'!C390&lt;&gt;"",HLOOKUP(MID('Table 2 - MPS.BR Appraisals'!C390,5,1),$C$1:$I$2,2,0),"")</f>
        <v/>
      </c>
      <c r="D390" s="59" t="str">
        <f>IF('Table 2 - MPS.BR Appraisals'!D390&lt;&gt;"",HLOOKUP(MID('Table 2 - MPS.BR Appraisals'!D390,5,1),$C$1:$I$2,2,0),IF('Table 2 - MPS.BR Appraisals'!C390&lt;&gt;"",C390,""))</f>
        <v/>
      </c>
      <c r="E390" s="59" t="str">
        <f>IF('Table 2 - MPS.BR Appraisals'!E390&lt;&gt;"",HLOOKUP(MID('Table 2 - MPS.BR Appraisals'!E390,5,1),$C$1:$I$2,2,0),IF(OR('Table 2 - MPS.BR Appraisals'!E390&lt;&gt;"",'Table 2 - MPS.BR Appraisals'!D390&lt;&gt;""),D390,""))</f>
        <v/>
      </c>
      <c r="F390" s="59" t="str">
        <f>IF('Table 2 - MPS.BR Appraisals'!F390&lt;&gt;"",HLOOKUP(MID('Table 2 - MPS.BR Appraisals'!F390,5,1),$C$1:$I$2,2,0),IF(OR('Table 2 - MPS.BR Appraisals'!E390&lt;&gt;"",'Table 2 - MPS.BR Appraisals'!E390&lt;&gt;"",'Table 2 - MPS.BR Appraisals'!E390&lt;&gt;""),E390,""))</f>
        <v/>
      </c>
      <c r="G390" s="59" t="str">
        <f>IF('Table 2 - MPS.BR Appraisals'!G390&lt;&gt;"",HLOOKUP(MID('Table 2 - MPS.BR Appraisals'!G390,5,1),$C$1:$I$2,2,0),IF(OR('Table 2 - MPS.BR Appraisals'!F390&lt;&gt;"",'Table 2 - MPS.BR Appraisals'!F390&lt;&gt;"",'Table 2 - MPS.BR Appraisals'!F390&lt;&gt;""),F390,""))</f>
        <v/>
      </c>
      <c r="H390" s="59" t="str">
        <f>IF('Table 2 - MPS.BR Appraisals'!H390&lt;&gt;"",HLOOKUP(MID('Table 2 - MPS.BR Appraisals'!H390,5,1),$C$1:$I$2,2,0),IF(OR('Table 2 - MPS.BR Appraisals'!G390&lt;&gt;"",'Table 2 - MPS.BR Appraisals'!G390&lt;&gt;"",'Table 2 - MPS.BR Appraisals'!G390&lt;&gt;""),G390,""))</f>
        <v/>
      </c>
      <c r="I390" s="59" t="str">
        <f>IF('Table 2 - MPS.BR Appraisals'!I390&lt;&gt;"",HLOOKUP(MID('Table 2 - MPS.BR Appraisals'!I390,5,1),$C$1:$I$2,2,0),IF(OR('Table 2 - MPS.BR Appraisals'!H390&lt;&gt;"",'Table 2 - MPS.BR Appraisals'!H390&lt;&gt;"",'Table 2 - MPS.BR Appraisals'!H390&lt;&gt;""),H390,""))</f>
        <v/>
      </c>
      <c r="J390" s="59" t="str">
        <f>IF('Table 2 - MPS.BR Appraisals'!J390&lt;&gt;"",HLOOKUP(MID('Table 2 - MPS.BR Appraisals'!J390,5,1),$C$1:$I$2,2,0),IF(OR('Table 2 - MPS.BR Appraisals'!I390&lt;&gt;"",'Table 2 - MPS.BR Appraisals'!I390&lt;&gt;"",'Table 2 - MPS.BR Appraisals'!I390&lt;&gt;""),I390,""))</f>
        <v/>
      </c>
      <c r="K390" s="59" t="str">
        <f>IF('Table 2 - MPS.BR Appraisals'!K390&lt;&gt;"",HLOOKUP(MID('Table 2 - MPS.BR Appraisals'!K390,5,1),$C$1:$I$2,2,0),IF(OR('Table 2 - MPS.BR Appraisals'!J390&lt;&gt;"",'Table 2 - MPS.BR Appraisals'!J390&lt;&gt;"",'Table 2 - MPS.BR Appraisals'!J390&lt;&gt;""),J390,""))</f>
        <v/>
      </c>
      <c r="L390" s="59" t="str">
        <f>IF('Table 2 - MPS.BR Appraisals'!L390&lt;&gt;"",HLOOKUP(MID('Table 2 - MPS.BR Appraisals'!L390,5,1),$C$1:$I$2,2,0),IF(OR('Table 2 - MPS.BR Appraisals'!K390&lt;&gt;"",'Table 2 - MPS.BR Appraisals'!K390&lt;&gt;"",'Table 2 - MPS.BR Appraisals'!K390&lt;&gt;""),K390,""))</f>
        <v/>
      </c>
      <c r="M390" s="59" t="str">
        <f>IF('Table 2 - MPS.BR Appraisals'!M390&lt;&gt;"",HLOOKUP(MID('Table 2 - MPS.BR Appraisals'!M390,5,1),$C$1:$I$2,2,0),IF(OR('Table 2 - MPS.BR Appraisals'!L390&lt;&gt;"",'Table 2 - MPS.BR Appraisals'!L390&lt;&gt;"",'Table 2 - MPS.BR Appraisals'!L390&lt;&gt;""),L390,""))</f>
        <v/>
      </c>
      <c r="N390" s="59" t="str">
        <f>IF('Table 2 - MPS.BR Appraisals'!N390&lt;&gt;"",HLOOKUP(MID('Table 2 - MPS.BR Appraisals'!N390,5,1),$C$1:$I$2,2,0),IF(OR('Table 2 - MPS.BR Appraisals'!M390&lt;&gt;"",'Table 2 - MPS.BR Appraisals'!M390&lt;&gt;"",'Table 2 - MPS.BR Appraisals'!M390&lt;&gt;""),M390,""))</f>
        <v/>
      </c>
      <c r="O390" s="59" t="str">
        <f>IF('Table 2 - MPS.BR Appraisals'!O390&lt;&gt;"",HLOOKUP(MID('Table 2 - MPS.BR Appraisals'!O390,5,1),$C$1:$I$2,2,0),IF(OR('Table 2 - MPS.BR Appraisals'!N390&lt;&gt;"",'Table 2 - MPS.BR Appraisals'!N390&lt;&gt;"",'Table 2 - MPS.BR Appraisals'!N390&lt;&gt;""),N390,""))</f>
        <v/>
      </c>
      <c r="P390" s="59" t="str">
        <f>IF('Table 2 - MPS.BR Appraisals'!P390&lt;&gt;"",HLOOKUP(MID('Table 2 - MPS.BR Appraisals'!P390,5,1),$C$1:$I$2,2,0),IF(OR('Table 2 - MPS.BR Appraisals'!O390&lt;&gt;"",'Table 2 - MPS.BR Appraisals'!O390&lt;&gt;"",'Table 2 - MPS.BR Appraisals'!O390&lt;&gt;""),O390,""))</f>
        <v/>
      </c>
      <c r="Q390" s="59" t="str">
        <f>IF('Table 2 - MPS.BR Appraisals'!Q390&lt;&gt;"",HLOOKUP(MID('Table 2 - MPS.BR Appraisals'!Q390,5,1),$C$1:$I$2,2,0),IF(OR('Table 2 - MPS.BR Appraisals'!P390&lt;&gt;"",'Table 2 - MPS.BR Appraisals'!P390&lt;&gt;"",'Table 2 - MPS.BR Appraisals'!P390&lt;&gt;""),P390,""))</f>
        <v/>
      </c>
      <c r="R390" s="59" t="str">
        <f>IF('Table 2 - MPS.BR Appraisals'!R390&lt;&gt;"",HLOOKUP(MID('Table 2 - MPS.BR Appraisals'!R390,5,1),$C$1:$I$2,2,0),IF(OR('Table 2 - MPS.BR Appraisals'!Q390&lt;&gt;"",'Table 2 - MPS.BR Appraisals'!Q390&lt;&gt;"",'Table 2 - MPS.BR Appraisals'!Q390&lt;&gt;""),Q390,""))</f>
        <v/>
      </c>
      <c r="S390" s="59" t="str">
        <f>IF('Table 2 - MPS.BR Appraisals'!S390&lt;&gt;"",HLOOKUP(MID('Table 2 - MPS.BR Appraisals'!S390,5,1),$C$1:$I$2,2,0),IF(OR('Table 2 - MPS.BR Appraisals'!R390&lt;&gt;"",'Table 2 - MPS.BR Appraisals'!R390&lt;&gt;"",'Table 2 - MPS.BR Appraisals'!R390&lt;&gt;""),R390,""))</f>
        <v/>
      </c>
      <c r="T390" s="59" t="str">
        <f>IF('Table 2 - MPS.BR Appraisals'!T390&lt;&gt;"",HLOOKUP(MID('Table 2 - MPS.BR Appraisals'!T390,5,1),$C$1:$I$2,2,0),IF(OR('Table 2 - MPS.BR Appraisals'!S390&lt;&gt;"",'Table 2 - MPS.BR Appraisals'!S390&lt;&gt;"",'Table 2 - MPS.BR Appraisals'!S390&lt;&gt;""),S390,""))</f>
        <v/>
      </c>
      <c r="U390" s="59">
        <f>IF('Table 2 - MPS.BR Appraisals'!U390&lt;&gt;"",HLOOKUP(MID('Table 2 - MPS.BR Appraisals'!U390,5,1),$C$1:$I$2,2,0),IF(OR('Table 2 - MPS.BR Appraisals'!T390&lt;&gt;"",'Table 2 - MPS.BR Appraisals'!T390&lt;&gt;"",'Table 2 - MPS.BR Appraisals'!T390&lt;&gt;""),T390,""))</f>
        <v>1</v>
      </c>
      <c r="V390" s="59">
        <f>IF('Table 2 - MPS.BR Appraisals'!V390&lt;&gt;"",HLOOKUP(MID('Table 2 - MPS.BR Appraisals'!V390,5,1),$C$1:$I$2,2,0),IF(OR('Table 2 - MPS.BR Appraisals'!U390&lt;&gt;"",'Table 2 - MPS.BR Appraisals'!U390&lt;&gt;"",'Table 2 - MPS.BR Appraisals'!U390&lt;&gt;""),U390,""))</f>
        <v>1</v>
      </c>
      <c r="W390" s="59" t="str">
        <f>IF('Table 2 - MPS.BR Appraisals'!W390&lt;&gt;"",HLOOKUP(MID('Table 2 - MPS.BR Appraisals'!W390,5,1),$C$1:$I$2,2,0),IF(OR('Table 2 - MPS.BR Appraisals'!V390&lt;&gt;"",'Table 2 - MPS.BR Appraisals'!V390&lt;&gt;"",'Table 2 - MPS.BR Appraisals'!V390&lt;&gt;""),V390,""))</f>
        <v/>
      </c>
      <c r="X390" s="59" t="str">
        <f>IF('Table 2 - MPS.BR Appraisals'!X390&lt;&gt;"",HLOOKUP(MID('Table 2 - MPS.BR Appraisals'!X390,5,1),$C$1:$I$2,2,0),IF(OR('Table 2 - MPS.BR Appraisals'!W390&lt;&gt;"",'Table 2 - MPS.BR Appraisals'!W390&lt;&gt;"",'Table 2 - MPS.BR Appraisals'!W390&lt;&gt;""),W390,""))</f>
        <v/>
      </c>
      <c r="Y390" s="59" t="str">
        <f>IF('Table 2 - MPS.BR Appraisals'!Y390&lt;&gt;"",HLOOKUP(MID('Table 2 - MPS.BR Appraisals'!Y390,5,1),$C$1:$I$2,2,0),IF(OR('Table 2 - MPS.BR Appraisals'!X390&lt;&gt;"",'Table 2 - MPS.BR Appraisals'!X390&lt;&gt;"",'Table 2 - MPS.BR Appraisals'!X390&lt;&gt;""),X390,""))</f>
        <v/>
      </c>
      <c r="Z390" s="59" t="str">
        <f>IF('Table 2 - MPS.BR Appraisals'!Z390&lt;&gt;"",HLOOKUP(MID('Table 2 - MPS.BR Appraisals'!Z390,5,1),$C$1:$I$2,2,0),IF(OR('Table 2 - MPS.BR Appraisals'!Y390&lt;&gt;"",'Table 2 - MPS.BR Appraisals'!Y390&lt;&gt;"",'Table 2 - MPS.BR Appraisals'!Y390&lt;&gt;""),Y390,""))</f>
        <v/>
      </c>
      <c r="AA390" s="59" t="str">
        <f>IF('Table 2 - MPS.BR Appraisals'!AA390&lt;&gt;"",HLOOKUP(MID('Table 2 - MPS.BR Appraisals'!AA390,5,1),$C$1:$I$2,2,0),IF(OR('Table 2 - MPS.BR Appraisals'!Z390&lt;&gt;"",'Table 2 - MPS.BR Appraisals'!Z390&lt;&gt;"",'Table 2 - MPS.BR Appraisals'!Z390&lt;&gt;""),Z390,""))</f>
        <v/>
      </c>
      <c r="AB390" s="59" t="str">
        <f>IF('Table 2 - MPS.BR Appraisals'!AB390&lt;&gt;"",HLOOKUP(MID('Table 2 - MPS.BR Appraisals'!AB390,5,1),$C$1:$I$2,2,0),IF(OR('Table 2 - MPS.BR Appraisals'!AA390&lt;&gt;"",'Table 2 - MPS.BR Appraisals'!AA390&lt;&gt;"",'Table 2 - MPS.BR Appraisals'!AA390&lt;&gt;""),AA390,""))</f>
        <v/>
      </c>
      <c r="AC390" s="59" t="str">
        <f>IF('Table 2 - MPS.BR Appraisals'!AC390&lt;&gt;"",HLOOKUP(MID('Table 2 - MPS.BR Appraisals'!AC390,5,1),$C$1:$I$2,2,0),IF(OR('Table 2 - MPS.BR Appraisals'!AB390&lt;&gt;"",'Table 2 - MPS.BR Appraisals'!AB390&lt;&gt;"",'Table 2 - MPS.BR Appraisals'!AB390&lt;&gt;""),AB390,""))</f>
        <v/>
      </c>
    </row>
    <row r="391" spans="2:29" ht="17.850000000000001" customHeight="1" x14ac:dyDescent="0.2">
      <c r="B391" s="35" t="s">
        <v>429</v>
      </c>
      <c r="C391" s="59" t="str">
        <f>IF('Table 2 - MPS.BR Appraisals'!C391&lt;&gt;"",HLOOKUP(MID('Table 2 - MPS.BR Appraisals'!C391,5,1),$C$1:$I$2,2,0),"")</f>
        <v/>
      </c>
      <c r="D391" s="59" t="str">
        <f>IF('Table 2 - MPS.BR Appraisals'!D391&lt;&gt;"",HLOOKUP(MID('Table 2 - MPS.BR Appraisals'!D391,5,1),$C$1:$I$2,2,0),IF('Table 2 - MPS.BR Appraisals'!C391&lt;&gt;"",C391,""))</f>
        <v/>
      </c>
      <c r="E391" s="59" t="str">
        <f>IF('Table 2 - MPS.BR Appraisals'!E391&lt;&gt;"",HLOOKUP(MID('Table 2 - MPS.BR Appraisals'!E391,5,1),$C$1:$I$2,2,0),IF(OR('Table 2 - MPS.BR Appraisals'!E391&lt;&gt;"",'Table 2 - MPS.BR Appraisals'!D391&lt;&gt;""),D391,""))</f>
        <v/>
      </c>
      <c r="F391" s="59" t="str">
        <f>IF('Table 2 - MPS.BR Appraisals'!F391&lt;&gt;"",HLOOKUP(MID('Table 2 - MPS.BR Appraisals'!F391,5,1),$C$1:$I$2,2,0),IF(OR('Table 2 - MPS.BR Appraisals'!E391&lt;&gt;"",'Table 2 - MPS.BR Appraisals'!E391&lt;&gt;"",'Table 2 - MPS.BR Appraisals'!E391&lt;&gt;""),E391,""))</f>
        <v/>
      </c>
      <c r="G391" s="59" t="str">
        <f>IF('Table 2 - MPS.BR Appraisals'!G391&lt;&gt;"",HLOOKUP(MID('Table 2 - MPS.BR Appraisals'!G391,5,1),$C$1:$I$2,2,0),IF(OR('Table 2 - MPS.BR Appraisals'!F391&lt;&gt;"",'Table 2 - MPS.BR Appraisals'!F391&lt;&gt;"",'Table 2 - MPS.BR Appraisals'!F391&lt;&gt;""),F391,""))</f>
        <v/>
      </c>
      <c r="H391" s="59" t="str">
        <f>IF('Table 2 - MPS.BR Appraisals'!H391&lt;&gt;"",HLOOKUP(MID('Table 2 - MPS.BR Appraisals'!H391,5,1),$C$1:$I$2,2,0),IF(OR('Table 2 - MPS.BR Appraisals'!G391&lt;&gt;"",'Table 2 - MPS.BR Appraisals'!G391&lt;&gt;"",'Table 2 - MPS.BR Appraisals'!G391&lt;&gt;""),G391,""))</f>
        <v/>
      </c>
      <c r="I391" s="59" t="str">
        <f>IF('Table 2 - MPS.BR Appraisals'!I391&lt;&gt;"",HLOOKUP(MID('Table 2 - MPS.BR Appraisals'!I391,5,1),$C$1:$I$2,2,0),IF(OR('Table 2 - MPS.BR Appraisals'!H391&lt;&gt;"",'Table 2 - MPS.BR Appraisals'!H391&lt;&gt;"",'Table 2 - MPS.BR Appraisals'!H391&lt;&gt;""),H391,""))</f>
        <v/>
      </c>
      <c r="J391" s="59" t="str">
        <f>IF('Table 2 - MPS.BR Appraisals'!J391&lt;&gt;"",HLOOKUP(MID('Table 2 - MPS.BR Appraisals'!J391,5,1),$C$1:$I$2,2,0),IF(OR('Table 2 - MPS.BR Appraisals'!I391&lt;&gt;"",'Table 2 - MPS.BR Appraisals'!I391&lt;&gt;"",'Table 2 - MPS.BR Appraisals'!I391&lt;&gt;""),I391,""))</f>
        <v/>
      </c>
      <c r="K391" s="59" t="str">
        <f>IF('Table 2 - MPS.BR Appraisals'!K391&lt;&gt;"",HLOOKUP(MID('Table 2 - MPS.BR Appraisals'!K391,5,1),$C$1:$I$2,2,0),IF(OR('Table 2 - MPS.BR Appraisals'!J391&lt;&gt;"",'Table 2 - MPS.BR Appraisals'!J391&lt;&gt;"",'Table 2 - MPS.BR Appraisals'!J391&lt;&gt;""),J391,""))</f>
        <v/>
      </c>
      <c r="L391" s="59" t="str">
        <f>IF('Table 2 - MPS.BR Appraisals'!L391&lt;&gt;"",HLOOKUP(MID('Table 2 - MPS.BR Appraisals'!L391,5,1),$C$1:$I$2,2,0),IF(OR('Table 2 - MPS.BR Appraisals'!K391&lt;&gt;"",'Table 2 - MPS.BR Appraisals'!K391&lt;&gt;"",'Table 2 - MPS.BR Appraisals'!K391&lt;&gt;""),K391,""))</f>
        <v/>
      </c>
      <c r="M391" s="59" t="str">
        <f>IF('Table 2 - MPS.BR Appraisals'!M391&lt;&gt;"",HLOOKUP(MID('Table 2 - MPS.BR Appraisals'!M391,5,1),$C$1:$I$2,2,0),IF(OR('Table 2 - MPS.BR Appraisals'!L391&lt;&gt;"",'Table 2 - MPS.BR Appraisals'!L391&lt;&gt;"",'Table 2 - MPS.BR Appraisals'!L391&lt;&gt;""),L391,""))</f>
        <v/>
      </c>
      <c r="N391" s="59" t="str">
        <f>IF('Table 2 - MPS.BR Appraisals'!N391&lt;&gt;"",HLOOKUP(MID('Table 2 - MPS.BR Appraisals'!N391,5,1),$C$1:$I$2,2,0),IF(OR('Table 2 - MPS.BR Appraisals'!M391&lt;&gt;"",'Table 2 - MPS.BR Appraisals'!M391&lt;&gt;"",'Table 2 - MPS.BR Appraisals'!M391&lt;&gt;""),M391,""))</f>
        <v/>
      </c>
      <c r="O391" s="59" t="str">
        <f>IF('Table 2 - MPS.BR Appraisals'!O391&lt;&gt;"",HLOOKUP(MID('Table 2 - MPS.BR Appraisals'!O391,5,1),$C$1:$I$2,2,0),IF(OR('Table 2 - MPS.BR Appraisals'!N391&lt;&gt;"",'Table 2 - MPS.BR Appraisals'!N391&lt;&gt;"",'Table 2 - MPS.BR Appraisals'!N391&lt;&gt;""),N391,""))</f>
        <v/>
      </c>
      <c r="P391" s="59" t="str">
        <f>IF('Table 2 - MPS.BR Appraisals'!P391&lt;&gt;"",HLOOKUP(MID('Table 2 - MPS.BR Appraisals'!P391,5,1),$C$1:$I$2,2,0),IF(OR('Table 2 - MPS.BR Appraisals'!O391&lt;&gt;"",'Table 2 - MPS.BR Appraisals'!O391&lt;&gt;"",'Table 2 - MPS.BR Appraisals'!O391&lt;&gt;""),O391,""))</f>
        <v/>
      </c>
      <c r="Q391" s="59" t="str">
        <f>IF('Table 2 - MPS.BR Appraisals'!Q391&lt;&gt;"",HLOOKUP(MID('Table 2 - MPS.BR Appraisals'!Q391,5,1),$C$1:$I$2,2,0),IF(OR('Table 2 - MPS.BR Appraisals'!P391&lt;&gt;"",'Table 2 - MPS.BR Appraisals'!P391&lt;&gt;"",'Table 2 - MPS.BR Appraisals'!P391&lt;&gt;""),P391,""))</f>
        <v/>
      </c>
      <c r="R391" s="59" t="str">
        <f>IF('Table 2 - MPS.BR Appraisals'!R391&lt;&gt;"",HLOOKUP(MID('Table 2 - MPS.BR Appraisals'!R391,5,1),$C$1:$I$2,2,0),IF(OR('Table 2 - MPS.BR Appraisals'!Q391&lt;&gt;"",'Table 2 - MPS.BR Appraisals'!Q391&lt;&gt;"",'Table 2 - MPS.BR Appraisals'!Q391&lt;&gt;""),Q391,""))</f>
        <v/>
      </c>
      <c r="S391" s="59" t="str">
        <f>IF('Table 2 - MPS.BR Appraisals'!S391&lt;&gt;"",HLOOKUP(MID('Table 2 - MPS.BR Appraisals'!S391,5,1),$C$1:$I$2,2,0),IF(OR('Table 2 - MPS.BR Appraisals'!R391&lt;&gt;"",'Table 2 - MPS.BR Appraisals'!R391&lt;&gt;"",'Table 2 - MPS.BR Appraisals'!R391&lt;&gt;""),R391,""))</f>
        <v/>
      </c>
      <c r="T391" s="59" t="str">
        <f>IF('Table 2 - MPS.BR Appraisals'!T391&lt;&gt;"",HLOOKUP(MID('Table 2 - MPS.BR Appraisals'!T391,5,1),$C$1:$I$2,2,0),IF(OR('Table 2 - MPS.BR Appraisals'!S391&lt;&gt;"",'Table 2 - MPS.BR Appraisals'!S391&lt;&gt;"",'Table 2 - MPS.BR Appraisals'!S391&lt;&gt;""),S391,""))</f>
        <v/>
      </c>
      <c r="U391" s="59" t="str">
        <f>IF('Table 2 - MPS.BR Appraisals'!U391&lt;&gt;"",HLOOKUP(MID('Table 2 - MPS.BR Appraisals'!U391,5,1),$C$1:$I$2,2,0),IF(OR('Table 2 - MPS.BR Appraisals'!T391&lt;&gt;"",'Table 2 - MPS.BR Appraisals'!T391&lt;&gt;"",'Table 2 - MPS.BR Appraisals'!T391&lt;&gt;""),T391,""))</f>
        <v/>
      </c>
      <c r="V391" s="59" t="str">
        <f>IF('Table 2 - MPS.BR Appraisals'!V391&lt;&gt;"",HLOOKUP(MID('Table 2 - MPS.BR Appraisals'!V391,5,1),$C$1:$I$2,2,0),IF(OR('Table 2 - MPS.BR Appraisals'!U391&lt;&gt;"",'Table 2 - MPS.BR Appraisals'!U391&lt;&gt;"",'Table 2 - MPS.BR Appraisals'!U391&lt;&gt;""),U391,""))</f>
        <v/>
      </c>
      <c r="W391" s="59" t="str">
        <f>IF('Table 2 - MPS.BR Appraisals'!W391&lt;&gt;"",HLOOKUP(MID('Table 2 - MPS.BR Appraisals'!W391,5,1),$C$1:$I$2,2,0),IF(OR('Table 2 - MPS.BR Appraisals'!V391&lt;&gt;"",'Table 2 - MPS.BR Appraisals'!V391&lt;&gt;"",'Table 2 - MPS.BR Appraisals'!V391&lt;&gt;""),V391,""))</f>
        <v/>
      </c>
      <c r="X391" s="59" t="str">
        <f>IF('Table 2 - MPS.BR Appraisals'!X391&lt;&gt;"",HLOOKUP(MID('Table 2 - MPS.BR Appraisals'!X391,5,1),$C$1:$I$2,2,0),IF(OR('Table 2 - MPS.BR Appraisals'!W391&lt;&gt;"",'Table 2 - MPS.BR Appraisals'!W391&lt;&gt;"",'Table 2 - MPS.BR Appraisals'!W391&lt;&gt;""),W391,""))</f>
        <v/>
      </c>
      <c r="Y391" s="59" t="str">
        <f>IF('Table 2 - MPS.BR Appraisals'!Y391&lt;&gt;"",HLOOKUP(MID('Table 2 - MPS.BR Appraisals'!Y391,5,1),$C$1:$I$2,2,0),IF(OR('Table 2 - MPS.BR Appraisals'!X391&lt;&gt;"",'Table 2 - MPS.BR Appraisals'!X391&lt;&gt;"",'Table 2 - MPS.BR Appraisals'!X391&lt;&gt;""),X391,""))</f>
        <v/>
      </c>
      <c r="Z391" s="59">
        <f>IF('Table 2 - MPS.BR Appraisals'!Z391&lt;&gt;"",HLOOKUP(MID('Table 2 - MPS.BR Appraisals'!Z391,5,1),$C$1:$I$2,2,0),IF(OR('Table 2 - MPS.BR Appraisals'!Y391&lt;&gt;"",'Table 2 - MPS.BR Appraisals'!Y391&lt;&gt;"",'Table 2 - MPS.BR Appraisals'!Y391&lt;&gt;""),Y391,""))</f>
        <v>1</v>
      </c>
      <c r="AA391" s="59">
        <f>IF('Table 2 - MPS.BR Appraisals'!AA391&lt;&gt;"",HLOOKUP(MID('Table 2 - MPS.BR Appraisals'!AA391,5,1),$C$1:$I$2,2,0),IF(OR('Table 2 - MPS.BR Appraisals'!Z391&lt;&gt;"",'Table 2 - MPS.BR Appraisals'!Z391&lt;&gt;"",'Table 2 - MPS.BR Appraisals'!Z391&lt;&gt;""),Z391,""))</f>
        <v>1</v>
      </c>
      <c r="AB391" s="59">
        <f>IF('Table 2 - MPS.BR Appraisals'!AB391&lt;&gt;"",HLOOKUP(MID('Table 2 - MPS.BR Appraisals'!AB391,5,1),$C$1:$I$2,2,0),IF(OR('Table 2 - MPS.BR Appraisals'!AA391&lt;&gt;"",'Table 2 - MPS.BR Appraisals'!AA391&lt;&gt;"",'Table 2 - MPS.BR Appraisals'!AA391&lt;&gt;""),AA391,""))</f>
        <v>1</v>
      </c>
      <c r="AC391" s="59" t="str">
        <f>IF('Table 2 - MPS.BR Appraisals'!AC391&lt;&gt;"",HLOOKUP(MID('Table 2 - MPS.BR Appraisals'!AC391,5,1),$C$1:$I$2,2,0),IF(OR('Table 2 - MPS.BR Appraisals'!AB391&lt;&gt;"",'Table 2 - MPS.BR Appraisals'!AB391&lt;&gt;"",'Table 2 - MPS.BR Appraisals'!AB391&lt;&gt;""),AB391,""))</f>
        <v/>
      </c>
    </row>
    <row r="392" spans="2:29" ht="17.850000000000001" customHeight="1" x14ac:dyDescent="0.2">
      <c r="B392" s="35" t="s">
        <v>430</v>
      </c>
      <c r="C392" s="59" t="str">
        <f>IF('Table 2 - MPS.BR Appraisals'!C392&lt;&gt;"",HLOOKUP(MID('Table 2 - MPS.BR Appraisals'!C392,5,1),$C$1:$I$2,2,0),"")</f>
        <v/>
      </c>
      <c r="D392" s="59" t="str">
        <f>IF('Table 2 - MPS.BR Appraisals'!D392&lt;&gt;"",HLOOKUP(MID('Table 2 - MPS.BR Appraisals'!D392,5,1),$C$1:$I$2,2,0),IF('Table 2 - MPS.BR Appraisals'!C392&lt;&gt;"",C392,""))</f>
        <v/>
      </c>
      <c r="E392" s="59" t="str">
        <f>IF('Table 2 - MPS.BR Appraisals'!E392&lt;&gt;"",HLOOKUP(MID('Table 2 - MPS.BR Appraisals'!E392,5,1),$C$1:$I$2,2,0),IF(OR('Table 2 - MPS.BR Appraisals'!E392&lt;&gt;"",'Table 2 - MPS.BR Appraisals'!D392&lt;&gt;""),D392,""))</f>
        <v/>
      </c>
      <c r="F392" s="59" t="str">
        <f>IF('Table 2 - MPS.BR Appraisals'!F392&lt;&gt;"",HLOOKUP(MID('Table 2 - MPS.BR Appraisals'!F392,5,1),$C$1:$I$2,2,0),IF(OR('Table 2 - MPS.BR Appraisals'!E392&lt;&gt;"",'Table 2 - MPS.BR Appraisals'!E392&lt;&gt;"",'Table 2 - MPS.BR Appraisals'!E392&lt;&gt;""),E392,""))</f>
        <v/>
      </c>
      <c r="G392" s="59" t="str">
        <f>IF('Table 2 - MPS.BR Appraisals'!G392&lt;&gt;"",HLOOKUP(MID('Table 2 - MPS.BR Appraisals'!G392,5,1),$C$1:$I$2,2,0),IF(OR('Table 2 - MPS.BR Appraisals'!F392&lt;&gt;"",'Table 2 - MPS.BR Appraisals'!F392&lt;&gt;"",'Table 2 - MPS.BR Appraisals'!F392&lt;&gt;""),F392,""))</f>
        <v/>
      </c>
      <c r="H392" s="59" t="str">
        <f>IF('Table 2 - MPS.BR Appraisals'!H392&lt;&gt;"",HLOOKUP(MID('Table 2 - MPS.BR Appraisals'!H392,5,1),$C$1:$I$2,2,0),IF(OR('Table 2 - MPS.BR Appraisals'!G392&lt;&gt;"",'Table 2 - MPS.BR Appraisals'!G392&lt;&gt;"",'Table 2 - MPS.BR Appraisals'!G392&lt;&gt;""),G392,""))</f>
        <v/>
      </c>
      <c r="I392" s="59" t="str">
        <f>IF('Table 2 - MPS.BR Appraisals'!I392&lt;&gt;"",HLOOKUP(MID('Table 2 - MPS.BR Appraisals'!I392,5,1),$C$1:$I$2,2,0),IF(OR('Table 2 - MPS.BR Appraisals'!H392&lt;&gt;"",'Table 2 - MPS.BR Appraisals'!H392&lt;&gt;"",'Table 2 - MPS.BR Appraisals'!H392&lt;&gt;""),H392,""))</f>
        <v/>
      </c>
      <c r="J392" s="59" t="str">
        <f>IF('Table 2 - MPS.BR Appraisals'!J392&lt;&gt;"",HLOOKUP(MID('Table 2 - MPS.BR Appraisals'!J392,5,1),$C$1:$I$2,2,0),IF(OR('Table 2 - MPS.BR Appraisals'!I392&lt;&gt;"",'Table 2 - MPS.BR Appraisals'!I392&lt;&gt;"",'Table 2 - MPS.BR Appraisals'!I392&lt;&gt;""),I392,""))</f>
        <v/>
      </c>
      <c r="K392" s="59" t="str">
        <f>IF('Table 2 - MPS.BR Appraisals'!K392&lt;&gt;"",HLOOKUP(MID('Table 2 - MPS.BR Appraisals'!K392,5,1),$C$1:$I$2,2,0),IF(OR('Table 2 - MPS.BR Appraisals'!J392&lt;&gt;"",'Table 2 - MPS.BR Appraisals'!J392&lt;&gt;"",'Table 2 - MPS.BR Appraisals'!J392&lt;&gt;""),J392,""))</f>
        <v/>
      </c>
      <c r="L392" s="59" t="str">
        <f>IF('Table 2 - MPS.BR Appraisals'!L392&lt;&gt;"",HLOOKUP(MID('Table 2 - MPS.BR Appraisals'!L392,5,1),$C$1:$I$2,2,0),IF(OR('Table 2 - MPS.BR Appraisals'!K392&lt;&gt;"",'Table 2 - MPS.BR Appraisals'!K392&lt;&gt;"",'Table 2 - MPS.BR Appraisals'!K392&lt;&gt;""),K392,""))</f>
        <v/>
      </c>
      <c r="M392" s="59" t="str">
        <f>IF('Table 2 - MPS.BR Appraisals'!M392&lt;&gt;"",HLOOKUP(MID('Table 2 - MPS.BR Appraisals'!M392,5,1),$C$1:$I$2,2,0),IF(OR('Table 2 - MPS.BR Appraisals'!L392&lt;&gt;"",'Table 2 - MPS.BR Appraisals'!L392&lt;&gt;"",'Table 2 - MPS.BR Appraisals'!L392&lt;&gt;""),L392,""))</f>
        <v/>
      </c>
      <c r="N392" s="59" t="str">
        <f>IF('Table 2 - MPS.BR Appraisals'!N392&lt;&gt;"",HLOOKUP(MID('Table 2 - MPS.BR Appraisals'!N392,5,1),$C$1:$I$2,2,0),IF(OR('Table 2 - MPS.BR Appraisals'!M392&lt;&gt;"",'Table 2 - MPS.BR Appraisals'!M392&lt;&gt;"",'Table 2 - MPS.BR Appraisals'!M392&lt;&gt;""),M392,""))</f>
        <v/>
      </c>
      <c r="O392" s="59" t="str">
        <f>IF('Table 2 - MPS.BR Appraisals'!O392&lt;&gt;"",HLOOKUP(MID('Table 2 - MPS.BR Appraisals'!O392,5,1),$C$1:$I$2,2,0),IF(OR('Table 2 - MPS.BR Appraisals'!N392&lt;&gt;"",'Table 2 - MPS.BR Appraisals'!N392&lt;&gt;"",'Table 2 - MPS.BR Appraisals'!N392&lt;&gt;""),N392,""))</f>
        <v/>
      </c>
      <c r="P392" s="59" t="str">
        <f>IF('Table 2 - MPS.BR Appraisals'!P392&lt;&gt;"",HLOOKUP(MID('Table 2 - MPS.BR Appraisals'!P392,5,1),$C$1:$I$2,2,0),IF(OR('Table 2 - MPS.BR Appraisals'!O392&lt;&gt;"",'Table 2 - MPS.BR Appraisals'!O392&lt;&gt;"",'Table 2 - MPS.BR Appraisals'!O392&lt;&gt;""),O392,""))</f>
        <v/>
      </c>
      <c r="Q392" s="59" t="str">
        <f>IF('Table 2 - MPS.BR Appraisals'!Q392&lt;&gt;"",HLOOKUP(MID('Table 2 - MPS.BR Appraisals'!Q392,5,1),$C$1:$I$2,2,0),IF(OR('Table 2 - MPS.BR Appraisals'!P392&lt;&gt;"",'Table 2 - MPS.BR Appraisals'!P392&lt;&gt;"",'Table 2 - MPS.BR Appraisals'!P392&lt;&gt;""),P392,""))</f>
        <v/>
      </c>
      <c r="R392" s="59" t="str">
        <f>IF('Table 2 - MPS.BR Appraisals'!R392&lt;&gt;"",HLOOKUP(MID('Table 2 - MPS.BR Appraisals'!R392,5,1),$C$1:$I$2,2,0),IF(OR('Table 2 - MPS.BR Appraisals'!Q392&lt;&gt;"",'Table 2 - MPS.BR Appraisals'!Q392&lt;&gt;"",'Table 2 - MPS.BR Appraisals'!Q392&lt;&gt;""),Q392,""))</f>
        <v/>
      </c>
      <c r="S392" s="59" t="str">
        <f>IF('Table 2 - MPS.BR Appraisals'!S392&lt;&gt;"",HLOOKUP(MID('Table 2 - MPS.BR Appraisals'!S392,5,1),$C$1:$I$2,2,0),IF(OR('Table 2 - MPS.BR Appraisals'!R392&lt;&gt;"",'Table 2 - MPS.BR Appraisals'!R392&lt;&gt;"",'Table 2 - MPS.BR Appraisals'!R392&lt;&gt;""),R392,""))</f>
        <v/>
      </c>
      <c r="T392" s="59">
        <f>IF('Table 2 - MPS.BR Appraisals'!T392&lt;&gt;"",HLOOKUP(MID('Table 2 - MPS.BR Appraisals'!T392,5,1),$C$1:$I$2,2,0),IF(OR('Table 2 - MPS.BR Appraisals'!S392&lt;&gt;"",'Table 2 - MPS.BR Appraisals'!S392&lt;&gt;"",'Table 2 - MPS.BR Appraisals'!S392&lt;&gt;""),S392,""))</f>
        <v>2</v>
      </c>
      <c r="U392" s="59">
        <f>IF('Table 2 - MPS.BR Appraisals'!U392&lt;&gt;"",HLOOKUP(MID('Table 2 - MPS.BR Appraisals'!U392,5,1),$C$1:$I$2,2,0),IF(OR('Table 2 - MPS.BR Appraisals'!T392&lt;&gt;"",'Table 2 - MPS.BR Appraisals'!T392&lt;&gt;"",'Table 2 - MPS.BR Appraisals'!T392&lt;&gt;""),T392,""))</f>
        <v>2</v>
      </c>
      <c r="V392" s="59" t="str">
        <f>IF('Table 2 - MPS.BR Appraisals'!V392&lt;&gt;"",HLOOKUP(MID('Table 2 - MPS.BR Appraisals'!V392,5,1),$C$1:$I$2,2,0),IF(OR('Table 2 - MPS.BR Appraisals'!U392&lt;&gt;"",'Table 2 - MPS.BR Appraisals'!U392&lt;&gt;"",'Table 2 - MPS.BR Appraisals'!U392&lt;&gt;""),U392,""))</f>
        <v/>
      </c>
      <c r="W392" s="59" t="str">
        <f>IF('Table 2 - MPS.BR Appraisals'!W392&lt;&gt;"",HLOOKUP(MID('Table 2 - MPS.BR Appraisals'!W392,5,1),$C$1:$I$2,2,0),IF(OR('Table 2 - MPS.BR Appraisals'!V392&lt;&gt;"",'Table 2 - MPS.BR Appraisals'!V392&lt;&gt;"",'Table 2 - MPS.BR Appraisals'!V392&lt;&gt;""),V392,""))</f>
        <v/>
      </c>
      <c r="X392" s="59" t="str">
        <f>IF('Table 2 - MPS.BR Appraisals'!X392&lt;&gt;"",HLOOKUP(MID('Table 2 - MPS.BR Appraisals'!X392,5,1),$C$1:$I$2,2,0),IF(OR('Table 2 - MPS.BR Appraisals'!W392&lt;&gt;"",'Table 2 - MPS.BR Appraisals'!W392&lt;&gt;"",'Table 2 - MPS.BR Appraisals'!W392&lt;&gt;""),W392,""))</f>
        <v/>
      </c>
      <c r="Y392" s="59" t="str">
        <f>IF('Table 2 - MPS.BR Appraisals'!Y392&lt;&gt;"",HLOOKUP(MID('Table 2 - MPS.BR Appraisals'!Y392,5,1),$C$1:$I$2,2,0),IF(OR('Table 2 - MPS.BR Appraisals'!X392&lt;&gt;"",'Table 2 - MPS.BR Appraisals'!X392&lt;&gt;"",'Table 2 - MPS.BR Appraisals'!X392&lt;&gt;""),X392,""))</f>
        <v/>
      </c>
      <c r="Z392" s="59" t="str">
        <f>IF('Table 2 - MPS.BR Appraisals'!Z392&lt;&gt;"",HLOOKUP(MID('Table 2 - MPS.BR Appraisals'!Z392,5,1),$C$1:$I$2,2,0),IF(OR('Table 2 - MPS.BR Appraisals'!Y392&lt;&gt;"",'Table 2 - MPS.BR Appraisals'!Y392&lt;&gt;"",'Table 2 - MPS.BR Appraisals'!Y392&lt;&gt;""),Y392,""))</f>
        <v/>
      </c>
      <c r="AA392" s="59" t="str">
        <f>IF('Table 2 - MPS.BR Appraisals'!AA392&lt;&gt;"",HLOOKUP(MID('Table 2 - MPS.BR Appraisals'!AA392,5,1),$C$1:$I$2,2,0),IF(OR('Table 2 - MPS.BR Appraisals'!Z392&lt;&gt;"",'Table 2 - MPS.BR Appraisals'!Z392&lt;&gt;"",'Table 2 - MPS.BR Appraisals'!Z392&lt;&gt;""),Z392,""))</f>
        <v/>
      </c>
      <c r="AB392" s="59" t="str">
        <f>IF('Table 2 - MPS.BR Appraisals'!AB392&lt;&gt;"",HLOOKUP(MID('Table 2 - MPS.BR Appraisals'!AB392,5,1),$C$1:$I$2,2,0),IF(OR('Table 2 - MPS.BR Appraisals'!AA392&lt;&gt;"",'Table 2 - MPS.BR Appraisals'!AA392&lt;&gt;"",'Table 2 - MPS.BR Appraisals'!AA392&lt;&gt;""),AA392,""))</f>
        <v/>
      </c>
      <c r="AC392" s="59" t="str">
        <f>IF('Table 2 - MPS.BR Appraisals'!AC392&lt;&gt;"",HLOOKUP(MID('Table 2 - MPS.BR Appraisals'!AC392,5,1),$C$1:$I$2,2,0),IF(OR('Table 2 - MPS.BR Appraisals'!AB392&lt;&gt;"",'Table 2 - MPS.BR Appraisals'!AB392&lt;&gt;"",'Table 2 - MPS.BR Appraisals'!AB392&lt;&gt;""),AB392,""))</f>
        <v/>
      </c>
    </row>
    <row r="393" spans="2:29" ht="17.850000000000001" customHeight="1" x14ac:dyDescent="0.2">
      <c r="B393" s="35" t="s">
        <v>431</v>
      </c>
      <c r="C393" s="59" t="str">
        <f>IF('Table 2 - MPS.BR Appraisals'!C393&lt;&gt;"",HLOOKUP(MID('Table 2 - MPS.BR Appraisals'!C393,5,1),$C$1:$I$2,2,0),"")</f>
        <v/>
      </c>
      <c r="D393" s="59" t="str">
        <f>IF('Table 2 - MPS.BR Appraisals'!D393&lt;&gt;"",HLOOKUP(MID('Table 2 - MPS.BR Appraisals'!D393,5,1),$C$1:$I$2,2,0),IF('Table 2 - MPS.BR Appraisals'!C393&lt;&gt;"",C393,""))</f>
        <v/>
      </c>
      <c r="E393" s="59" t="str">
        <f>IF('Table 2 - MPS.BR Appraisals'!E393&lt;&gt;"",HLOOKUP(MID('Table 2 - MPS.BR Appraisals'!E393,5,1),$C$1:$I$2,2,0),IF(OR('Table 2 - MPS.BR Appraisals'!E393&lt;&gt;"",'Table 2 - MPS.BR Appraisals'!D393&lt;&gt;""),D393,""))</f>
        <v/>
      </c>
      <c r="F393" s="59" t="str">
        <f>IF('Table 2 - MPS.BR Appraisals'!F393&lt;&gt;"",HLOOKUP(MID('Table 2 - MPS.BR Appraisals'!F393,5,1),$C$1:$I$2,2,0),IF(OR('Table 2 - MPS.BR Appraisals'!E393&lt;&gt;"",'Table 2 - MPS.BR Appraisals'!E393&lt;&gt;"",'Table 2 - MPS.BR Appraisals'!E393&lt;&gt;""),E393,""))</f>
        <v/>
      </c>
      <c r="G393" s="59" t="str">
        <f>IF('Table 2 - MPS.BR Appraisals'!G393&lt;&gt;"",HLOOKUP(MID('Table 2 - MPS.BR Appraisals'!G393,5,1),$C$1:$I$2,2,0),IF(OR('Table 2 - MPS.BR Appraisals'!F393&lt;&gt;"",'Table 2 - MPS.BR Appraisals'!F393&lt;&gt;"",'Table 2 - MPS.BR Appraisals'!F393&lt;&gt;""),F393,""))</f>
        <v/>
      </c>
      <c r="H393" s="59" t="str">
        <f>IF('Table 2 - MPS.BR Appraisals'!H393&lt;&gt;"",HLOOKUP(MID('Table 2 - MPS.BR Appraisals'!H393,5,1),$C$1:$I$2,2,0),IF(OR('Table 2 - MPS.BR Appraisals'!G393&lt;&gt;"",'Table 2 - MPS.BR Appraisals'!G393&lt;&gt;"",'Table 2 - MPS.BR Appraisals'!G393&lt;&gt;""),G393,""))</f>
        <v/>
      </c>
      <c r="I393" s="59" t="str">
        <f>IF('Table 2 - MPS.BR Appraisals'!I393&lt;&gt;"",HLOOKUP(MID('Table 2 - MPS.BR Appraisals'!I393,5,1),$C$1:$I$2,2,0),IF(OR('Table 2 - MPS.BR Appraisals'!H393&lt;&gt;"",'Table 2 - MPS.BR Appraisals'!H393&lt;&gt;"",'Table 2 - MPS.BR Appraisals'!H393&lt;&gt;""),H393,""))</f>
        <v/>
      </c>
      <c r="J393" s="59" t="str">
        <f>IF('Table 2 - MPS.BR Appraisals'!J393&lt;&gt;"",HLOOKUP(MID('Table 2 - MPS.BR Appraisals'!J393,5,1),$C$1:$I$2,2,0),IF(OR('Table 2 - MPS.BR Appraisals'!I393&lt;&gt;"",'Table 2 - MPS.BR Appraisals'!I393&lt;&gt;"",'Table 2 - MPS.BR Appraisals'!I393&lt;&gt;""),I393,""))</f>
        <v/>
      </c>
      <c r="K393" s="59" t="str">
        <f>IF('Table 2 - MPS.BR Appraisals'!K393&lt;&gt;"",HLOOKUP(MID('Table 2 - MPS.BR Appraisals'!K393,5,1),$C$1:$I$2,2,0),IF(OR('Table 2 - MPS.BR Appraisals'!J393&lt;&gt;"",'Table 2 - MPS.BR Appraisals'!J393&lt;&gt;"",'Table 2 - MPS.BR Appraisals'!J393&lt;&gt;""),J393,""))</f>
        <v/>
      </c>
      <c r="L393" s="59" t="str">
        <f>IF('Table 2 - MPS.BR Appraisals'!L393&lt;&gt;"",HLOOKUP(MID('Table 2 - MPS.BR Appraisals'!L393,5,1),$C$1:$I$2,2,0),IF(OR('Table 2 - MPS.BR Appraisals'!K393&lt;&gt;"",'Table 2 - MPS.BR Appraisals'!K393&lt;&gt;"",'Table 2 - MPS.BR Appraisals'!K393&lt;&gt;""),K393,""))</f>
        <v/>
      </c>
      <c r="M393" s="59" t="str">
        <f>IF('Table 2 - MPS.BR Appraisals'!M393&lt;&gt;"",HLOOKUP(MID('Table 2 - MPS.BR Appraisals'!M393,5,1),$C$1:$I$2,2,0),IF(OR('Table 2 - MPS.BR Appraisals'!L393&lt;&gt;"",'Table 2 - MPS.BR Appraisals'!L393&lt;&gt;"",'Table 2 - MPS.BR Appraisals'!L393&lt;&gt;""),L393,""))</f>
        <v/>
      </c>
      <c r="N393" s="59" t="str">
        <f>IF('Table 2 - MPS.BR Appraisals'!N393&lt;&gt;"",HLOOKUP(MID('Table 2 - MPS.BR Appraisals'!N393,5,1),$C$1:$I$2,2,0),IF(OR('Table 2 - MPS.BR Appraisals'!M393&lt;&gt;"",'Table 2 - MPS.BR Appraisals'!M393&lt;&gt;"",'Table 2 - MPS.BR Appraisals'!M393&lt;&gt;""),M393,""))</f>
        <v/>
      </c>
      <c r="O393" s="59" t="str">
        <f>IF('Table 2 - MPS.BR Appraisals'!O393&lt;&gt;"",HLOOKUP(MID('Table 2 - MPS.BR Appraisals'!O393,5,1),$C$1:$I$2,2,0),IF(OR('Table 2 - MPS.BR Appraisals'!N393&lt;&gt;"",'Table 2 - MPS.BR Appraisals'!N393&lt;&gt;"",'Table 2 - MPS.BR Appraisals'!N393&lt;&gt;""),N393,""))</f>
        <v/>
      </c>
      <c r="P393" s="59" t="str">
        <f>IF('Table 2 - MPS.BR Appraisals'!P393&lt;&gt;"",HLOOKUP(MID('Table 2 - MPS.BR Appraisals'!P393,5,1),$C$1:$I$2,2,0),IF(OR('Table 2 - MPS.BR Appraisals'!O393&lt;&gt;"",'Table 2 - MPS.BR Appraisals'!O393&lt;&gt;"",'Table 2 - MPS.BR Appraisals'!O393&lt;&gt;""),O393,""))</f>
        <v/>
      </c>
      <c r="Q393" s="59" t="str">
        <f>IF('Table 2 - MPS.BR Appraisals'!Q393&lt;&gt;"",HLOOKUP(MID('Table 2 - MPS.BR Appraisals'!Q393,5,1),$C$1:$I$2,2,0),IF(OR('Table 2 - MPS.BR Appraisals'!P393&lt;&gt;"",'Table 2 - MPS.BR Appraisals'!P393&lt;&gt;"",'Table 2 - MPS.BR Appraisals'!P393&lt;&gt;""),P393,""))</f>
        <v/>
      </c>
      <c r="R393" s="59" t="str">
        <f>IF('Table 2 - MPS.BR Appraisals'!R393&lt;&gt;"",HLOOKUP(MID('Table 2 - MPS.BR Appraisals'!R393,5,1),$C$1:$I$2,2,0),IF(OR('Table 2 - MPS.BR Appraisals'!Q393&lt;&gt;"",'Table 2 - MPS.BR Appraisals'!Q393&lt;&gt;"",'Table 2 - MPS.BR Appraisals'!Q393&lt;&gt;""),Q393,""))</f>
        <v/>
      </c>
      <c r="S393" s="59" t="str">
        <f>IF('Table 2 - MPS.BR Appraisals'!S393&lt;&gt;"",HLOOKUP(MID('Table 2 - MPS.BR Appraisals'!S393,5,1),$C$1:$I$2,2,0),IF(OR('Table 2 - MPS.BR Appraisals'!R393&lt;&gt;"",'Table 2 - MPS.BR Appraisals'!R393&lt;&gt;"",'Table 2 - MPS.BR Appraisals'!R393&lt;&gt;""),R393,""))</f>
        <v/>
      </c>
      <c r="T393" s="59" t="str">
        <f>IF('Table 2 - MPS.BR Appraisals'!T393&lt;&gt;"",HLOOKUP(MID('Table 2 - MPS.BR Appraisals'!T393,5,1),$C$1:$I$2,2,0),IF(OR('Table 2 - MPS.BR Appraisals'!S393&lt;&gt;"",'Table 2 - MPS.BR Appraisals'!S393&lt;&gt;"",'Table 2 - MPS.BR Appraisals'!S393&lt;&gt;""),S393,""))</f>
        <v/>
      </c>
      <c r="U393" s="59" t="str">
        <f>IF('Table 2 - MPS.BR Appraisals'!U393&lt;&gt;"",HLOOKUP(MID('Table 2 - MPS.BR Appraisals'!U393,5,1),$C$1:$I$2,2,0),IF(OR('Table 2 - MPS.BR Appraisals'!T393&lt;&gt;"",'Table 2 - MPS.BR Appraisals'!T393&lt;&gt;"",'Table 2 - MPS.BR Appraisals'!T393&lt;&gt;""),T393,""))</f>
        <v/>
      </c>
      <c r="V393" s="59" t="str">
        <f>IF('Table 2 - MPS.BR Appraisals'!V393&lt;&gt;"",HLOOKUP(MID('Table 2 - MPS.BR Appraisals'!V393,5,1),$C$1:$I$2,2,0),IF(OR('Table 2 - MPS.BR Appraisals'!U393&lt;&gt;"",'Table 2 - MPS.BR Appraisals'!U393&lt;&gt;"",'Table 2 - MPS.BR Appraisals'!U393&lt;&gt;""),U393,""))</f>
        <v/>
      </c>
      <c r="W393" s="59" t="str">
        <f>IF('Table 2 - MPS.BR Appraisals'!W393&lt;&gt;"",HLOOKUP(MID('Table 2 - MPS.BR Appraisals'!W393,5,1),$C$1:$I$2,2,0),IF(OR('Table 2 - MPS.BR Appraisals'!V393&lt;&gt;"",'Table 2 - MPS.BR Appraisals'!V393&lt;&gt;"",'Table 2 - MPS.BR Appraisals'!V393&lt;&gt;""),V393,""))</f>
        <v/>
      </c>
      <c r="X393" s="59" t="str">
        <f>IF('Table 2 - MPS.BR Appraisals'!X393&lt;&gt;"",HLOOKUP(MID('Table 2 - MPS.BR Appraisals'!X393,5,1),$C$1:$I$2,2,0),IF(OR('Table 2 - MPS.BR Appraisals'!W393&lt;&gt;"",'Table 2 - MPS.BR Appraisals'!W393&lt;&gt;"",'Table 2 - MPS.BR Appraisals'!W393&lt;&gt;""),W393,""))</f>
        <v/>
      </c>
      <c r="Y393" s="59" t="str">
        <f>IF('Table 2 - MPS.BR Appraisals'!Y393&lt;&gt;"",HLOOKUP(MID('Table 2 - MPS.BR Appraisals'!Y393,5,1),$C$1:$I$2,2,0),IF(OR('Table 2 - MPS.BR Appraisals'!X393&lt;&gt;"",'Table 2 - MPS.BR Appraisals'!X393&lt;&gt;"",'Table 2 - MPS.BR Appraisals'!X393&lt;&gt;""),X393,""))</f>
        <v/>
      </c>
      <c r="Z393" s="59" t="str">
        <f>IF('Table 2 - MPS.BR Appraisals'!Z393&lt;&gt;"",HLOOKUP(MID('Table 2 - MPS.BR Appraisals'!Z393,5,1),$C$1:$I$2,2,0),IF(OR('Table 2 - MPS.BR Appraisals'!Y393&lt;&gt;"",'Table 2 - MPS.BR Appraisals'!Y393&lt;&gt;"",'Table 2 - MPS.BR Appraisals'!Y393&lt;&gt;""),Y393,""))</f>
        <v/>
      </c>
      <c r="AA393" s="59" t="str">
        <f>IF('Table 2 - MPS.BR Appraisals'!AA393&lt;&gt;"",HLOOKUP(MID('Table 2 - MPS.BR Appraisals'!AA393,5,1),$C$1:$I$2,2,0),IF(OR('Table 2 - MPS.BR Appraisals'!Z393&lt;&gt;"",'Table 2 - MPS.BR Appraisals'!Z393&lt;&gt;"",'Table 2 - MPS.BR Appraisals'!Z393&lt;&gt;""),Z393,""))</f>
        <v/>
      </c>
      <c r="AB393" s="59" t="str">
        <f>IF('Table 2 - MPS.BR Appraisals'!AB393&lt;&gt;"",HLOOKUP(MID('Table 2 - MPS.BR Appraisals'!AB393,5,1),$C$1:$I$2,2,0),IF(OR('Table 2 - MPS.BR Appraisals'!AA393&lt;&gt;"",'Table 2 - MPS.BR Appraisals'!AA393&lt;&gt;"",'Table 2 - MPS.BR Appraisals'!AA393&lt;&gt;""),AA393,""))</f>
        <v/>
      </c>
      <c r="AC393" s="59" t="str">
        <f>IF('Table 2 - MPS.BR Appraisals'!AC393&lt;&gt;"",HLOOKUP(MID('Table 2 - MPS.BR Appraisals'!AC393,5,1),$C$1:$I$2,2,0),IF(OR('Table 2 - MPS.BR Appraisals'!AB393&lt;&gt;"",'Table 2 - MPS.BR Appraisals'!AB393&lt;&gt;"",'Table 2 - MPS.BR Appraisals'!AB393&lt;&gt;""),AB393,""))</f>
        <v/>
      </c>
    </row>
    <row r="394" spans="2:29" ht="17.850000000000001" customHeight="1" x14ac:dyDescent="0.2">
      <c r="B394" s="35" t="s">
        <v>432</v>
      </c>
      <c r="C394" s="59" t="str">
        <f>IF('Table 2 - MPS.BR Appraisals'!C394&lt;&gt;"",HLOOKUP(MID('Table 2 - MPS.BR Appraisals'!C394,5,1),$C$1:$I$2,2,0),"")</f>
        <v/>
      </c>
      <c r="D394" s="59" t="str">
        <f>IF('Table 2 - MPS.BR Appraisals'!D394&lt;&gt;"",HLOOKUP(MID('Table 2 - MPS.BR Appraisals'!D394,5,1),$C$1:$I$2,2,0),IF('Table 2 - MPS.BR Appraisals'!C394&lt;&gt;"",C394,""))</f>
        <v/>
      </c>
      <c r="E394" s="59" t="str">
        <f>IF('Table 2 - MPS.BR Appraisals'!E394&lt;&gt;"",HLOOKUP(MID('Table 2 - MPS.BR Appraisals'!E394,5,1),$C$1:$I$2,2,0),IF(OR('Table 2 - MPS.BR Appraisals'!E394&lt;&gt;"",'Table 2 - MPS.BR Appraisals'!D394&lt;&gt;""),D394,""))</f>
        <v/>
      </c>
      <c r="F394" s="59" t="str">
        <f>IF('Table 2 - MPS.BR Appraisals'!F394&lt;&gt;"",HLOOKUP(MID('Table 2 - MPS.BR Appraisals'!F394,5,1),$C$1:$I$2,2,0),IF(OR('Table 2 - MPS.BR Appraisals'!E394&lt;&gt;"",'Table 2 - MPS.BR Appraisals'!E394&lt;&gt;"",'Table 2 - MPS.BR Appraisals'!E394&lt;&gt;""),E394,""))</f>
        <v/>
      </c>
      <c r="G394" s="59" t="str">
        <f>IF('Table 2 - MPS.BR Appraisals'!G394&lt;&gt;"",HLOOKUP(MID('Table 2 - MPS.BR Appraisals'!G394,5,1),$C$1:$I$2,2,0),IF(OR('Table 2 - MPS.BR Appraisals'!F394&lt;&gt;"",'Table 2 - MPS.BR Appraisals'!F394&lt;&gt;"",'Table 2 - MPS.BR Appraisals'!F394&lt;&gt;""),F394,""))</f>
        <v/>
      </c>
      <c r="H394" s="59" t="str">
        <f>IF('Table 2 - MPS.BR Appraisals'!H394&lt;&gt;"",HLOOKUP(MID('Table 2 - MPS.BR Appraisals'!H394,5,1),$C$1:$I$2,2,0),IF(OR('Table 2 - MPS.BR Appraisals'!G394&lt;&gt;"",'Table 2 - MPS.BR Appraisals'!G394&lt;&gt;"",'Table 2 - MPS.BR Appraisals'!G394&lt;&gt;""),G394,""))</f>
        <v/>
      </c>
      <c r="I394" s="59" t="str">
        <f>IF('Table 2 - MPS.BR Appraisals'!I394&lt;&gt;"",HLOOKUP(MID('Table 2 - MPS.BR Appraisals'!I394,5,1),$C$1:$I$2,2,0),IF(OR('Table 2 - MPS.BR Appraisals'!H394&lt;&gt;"",'Table 2 - MPS.BR Appraisals'!H394&lt;&gt;"",'Table 2 - MPS.BR Appraisals'!H394&lt;&gt;""),H394,""))</f>
        <v/>
      </c>
      <c r="J394" s="59" t="str">
        <f>IF('Table 2 - MPS.BR Appraisals'!J394&lt;&gt;"",HLOOKUP(MID('Table 2 - MPS.BR Appraisals'!J394,5,1),$C$1:$I$2,2,0),IF(OR('Table 2 - MPS.BR Appraisals'!I394&lt;&gt;"",'Table 2 - MPS.BR Appraisals'!I394&lt;&gt;"",'Table 2 - MPS.BR Appraisals'!I394&lt;&gt;""),I394,""))</f>
        <v/>
      </c>
      <c r="K394" s="59" t="str">
        <f>IF('Table 2 - MPS.BR Appraisals'!K394&lt;&gt;"",HLOOKUP(MID('Table 2 - MPS.BR Appraisals'!K394,5,1),$C$1:$I$2,2,0),IF(OR('Table 2 - MPS.BR Appraisals'!J394&lt;&gt;"",'Table 2 - MPS.BR Appraisals'!J394&lt;&gt;"",'Table 2 - MPS.BR Appraisals'!J394&lt;&gt;""),J394,""))</f>
        <v/>
      </c>
      <c r="L394" s="59" t="str">
        <f>IF('Table 2 - MPS.BR Appraisals'!L394&lt;&gt;"",HLOOKUP(MID('Table 2 - MPS.BR Appraisals'!L394,5,1),$C$1:$I$2,2,0),IF(OR('Table 2 - MPS.BR Appraisals'!K394&lt;&gt;"",'Table 2 - MPS.BR Appraisals'!K394&lt;&gt;"",'Table 2 - MPS.BR Appraisals'!K394&lt;&gt;""),K394,""))</f>
        <v/>
      </c>
      <c r="M394" s="59" t="str">
        <f>IF('Table 2 - MPS.BR Appraisals'!M394&lt;&gt;"",HLOOKUP(MID('Table 2 - MPS.BR Appraisals'!M394,5,1),$C$1:$I$2,2,0),IF(OR('Table 2 - MPS.BR Appraisals'!L394&lt;&gt;"",'Table 2 - MPS.BR Appraisals'!L394&lt;&gt;"",'Table 2 - MPS.BR Appraisals'!L394&lt;&gt;""),L394,""))</f>
        <v/>
      </c>
      <c r="N394" s="59" t="str">
        <f>IF('Table 2 - MPS.BR Appraisals'!N394&lt;&gt;"",HLOOKUP(MID('Table 2 - MPS.BR Appraisals'!N394,5,1),$C$1:$I$2,2,0),IF(OR('Table 2 - MPS.BR Appraisals'!M394&lt;&gt;"",'Table 2 - MPS.BR Appraisals'!M394&lt;&gt;"",'Table 2 - MPS.BR Appraisals'!M394&lt;&gt;""),M394,""))</f>
        <v/>
      </c>
      <c r="O394" s="59" t="str">
        <f>IF('Table 2 - MPS.BR Appraisals'!O394&lt;&gt;"",HLOOKUP(MID('Table 2 - MPS.BR Appraisals'!O394,5,1),$C$1:$I$2,2,0),IF(OR('Table 2 - MPS.BR Appraisals'!N394&lt;&gt;"",'Table 2 - MPS.BR Appraisals'!N394&lt;&gt;"",'Table 2 - MPS.BR Appraisals'!N394&lt;&gt;""),N394,""))</f>
        <v/>
      </c>
      <c r="P394" s="59" t="str">
        <f>IF('Table 2 - MPS.BR Appraisals'!P394&lt;&gt;"",HLOOKUP(MID('Table 2 - MPS.BR Appraisals'!P394,5,1),$C$1:$I$2,2,0),IF(OR('Table 2 - MPS.BR Appraisals'!O394&lt;&gt;"",'Table 2 - MPS.BR Appraisals'!O394&lt;&gt;"",'Table 2 - MPS.BR Appraisals'!O394&lt;&gt;""),O394,""))</f>
        <v/>
      </c>
      <c r="Q394" s="59" t="str">
        <f>IF('Table 2 - MPS.BR Appraisals'!Q394&lt;&gt;"",HLOOKUP(MID('Table 2 - MPS.BR Appraisals'!Q394,5,1),$C$1:$I$2,2,0),IF(OR('Table 2 - MPS.BR Appraisals'!P394&lt;&gt;"",'Table 2 - MPS.BR Appraisals'!P394&lt;&gt;"",'Table 2 - MPS.BR Appraisals'!P394&lt;&gt;""),P394,""))</f>
        <v/>
      </c>
      <c r="R394" s="59" t="str">
        <f>IF('Table 2 - MPS.BR Appraisals'!R394&lt;&gt;"",HLOOKUP(MID('Table 2 - MPS.BR Appraisals'!R394,5,1),$C$1:$I$2,2,0),IF(OR('Table 2 - MPS.BR Appraisals'!Q394&lt;&gt;"",'Table 2 - MPS.BR Appraisals'!Q394&lt;&gt;"",'Table 2 - MPS.BR Appraisals'!Q394&lt;&gt;""),Q394,""))</f>
        <v/>
      </c>
      <c r="S394" s="59" t="str">
        <f>IF('Table 2 - MPS.BR Appraisals'!S394&lt;&gt;"",HLOOKUP(MID('Table 2 - MPS.BR Appraisals'!S394,5,1),$C$1:$I$2,2,0),IF(OR('Table 2 - MPS.BR Appraisals'!R394&lt;&gt;"",'Table 2 - MPS.BR Appraisals'!R394&lt;&gt;"",'Table 2 - MPS.BR Appraisals'!R394&lt;&gt;""),R394,""))</f>
        <v/>
      </c>
      <c r="T394" s="59">
        <f>IF('Table 2 - MPS.BR Appraisals'!T394&lt;&gt;"",HLOOKUP(MID('Table 2 - MPS.BR Appraisals'!T394,5,1),$C$1:$I$2,2,0),IF(OR('Table 2 - MPS.BR Appraisals'!S394&lt;&gt;"",'Table 2 - MPS.BR Appraisals'!S394&lt;&gt;"",'Table 2 - MPS.BR Appraisals'!S394&lt;&gt;""),S394,""))</f>
        <v>2</v>
      </c>
      <c r="U394" s="59">
        <f>IF('Table 2 - MPS.BR Appraisals'!U394&lt;&gt;"",HLOOKUP(MID('Table 2 - MPS.BR Appraisals'!U394,5,1),$C$1:$I$2,2,0),IF(OR('Table 2 - MPS.BR Appraisals'!T394&lt;&gt;"",'Table 2 - MPS.BR Appraisals'!T394&lt;&gt;"",'Table 2 - MPS.BR Appraisals'!T394&lt;&gt;""),T394,""))</f>
        <v>2</v>
      </c>
      <c r="V394" s="59" t="str">
        <f>IF('Table 2 - MPS.BR Appraisals'!V394&lt;&gt;"",HLOOKUP(MID('Table 2 - MPS.BR Appraisals'!V394,5,1),$C$1:$I$2,2,0),IF(OR('Table 2 - MPS.BR Appraisals'!U394&lt;&gt;"",'Table 2 - MPS.BR Appraisals'!U394&lt;&gt;"",'Table 2 - MPS.BR Appraisals'!U394&lt;&gt;""),U394,""))</f>
        <v/>
      </c>
      <c r="W394" s="59" t="str">
        <f>IF('Table 2 - MPS.BR Appraisals'!W394&lt;&gt;"",HLOOKUP(MID('Table 2 - MPS.BR Appraisals'!W394,5,1),$C$1:$I$2,2,0),IF(OR('Table 2 - MPS.BR Appraisals'!V394&lt;&gt;"",'Table 2 - MPS.BR Appraisals'!V394&lt;&gt;"",'Table 2 - MPS.BR Appraisals'!V394&lt;&gt;""),V394,""))</f>
        <v/>
      </c>
      <c r="X394" s="59" t="str">
        <f>IF('Table 2 - MPS.BR Appraisals'!X394&lt;&gt;"",HLOOKUP(MID('Table 2 - MPS.BR Appraisals'!X394,5,1),$C$1:$I$2,2,0),IF(OR('Table 2 - MPS.BR Appraisals'!W394&lt;&gt;"",'Table 2 - MPS.BR Appraisals'!W394&lt;&gt;"",'Table 2 - MPS.BR Appraisals'!W394&lt;&gt;""),W394,""))</f>
        <v/>
      </c>
      <c r="Y394" s="59" t="str">
        <f>IF('Table 2 - MPS.BR Appraisals'!Y394&lt;&gt;"",HLOOKUP(MID('Table 2 - MPS.BR Appraisals'!Y394,5,1),$C$1:$I$2,2,0),IF(OR('Table 2 - MPS.BR Appraisals'!X394&lt;&gt;"",'Table 2 - MPS.BR Appraisals'!X394&lt;&gt;"",'Table 2 - MPS.BR Appraisals'!X394&lt;&gt;""),X394,""))</f>
        <v/>
      </c>
      <c r="Z394" s="59">
        <f>IF('Table 2 - MPS.BR Appraisals'!Z394&lt;&gt;"",HLOOKUP(MID('Table 2 - MPS.BR Appraisals'!Z394,5,1),$C$1:$I$2,2,0),IF(OR('Table 2 - MPS.BR Appraisals'!Y394&lt;&gt;"",'Table 2 - MPS.BR Appraisals'!Y394&lt;&gt;"",'Table 2 - MPS.BR Appraisals'!Y394&lt;&gt;""),Y394,""))</f>
        <v>3</v>
      </c>
      <c r="AA394" s="59">
        <f>IF('Table 2 - MPS.BR Appraisals'!AA394&lt;&gt;"",HLOOKUP(MID('Table 2 - MPS.BR Appraisals'!AA394,5,1),$C$1:$I$2,2,0),IF(OR('Table 2 - MPS.BR Appraisals'!Z394&lt;&gt;"",'Table 2 - MPS.BR Appraisals'!Z394&lt;&gt;"",'Table 2 - MPS.BR Appraisals'!Z394&lt;&gt;""),Z394,""))</f>
        <v>3</v>
      </c>
      <c r="AB394" s="59" t="str">
        <f>IF('Table 2 - MPS.BR Appraisals'!AB394&lt;&gt;"",HLOOKUP(MID('Table 2 - MPS.BR Appraisals'!AB394,5,1),$C$1:$I$2,2,0),IF(OR('Table 2 - MPS.BR Appraisals'!AA394&lt;&gt;"",'Table 2 - MPS.BR Appraisals'!AA394&lt;&gt;"",'Table 2 - MPS.BR Appraisals'!AA394&lt;&gt;""),AA394,""))</f>
        <v/>
      </c>
      <c r="AC394" s="59">
        <f>IF('Table 2 - MPS.BR Appraisals'!AC394&lt;&gt;"",HLOOKUP(MID('Table 2 - MPS.BR Appraisals'!AC394,5,1),$C$1:$I$2,2,0),IF(OR('Table 2 - MPS.BR Appraisals'!AB394&lt;&gt;"",'Table 2 - MPS.BR Appraisals'!AB394&lt;&gt;"",'Table 2 - MPS.BR Appraisals'!AB394&lt;&gt;""),AB394,""))</f>
        <v>3</v>
      </c>
    </row>
    <row r="395" spans="2:29" ht="17.850000000000001" customHeight="1" x14ac:dyDescent="0.2">
      <c r="B395" s="35" t="s">
        <v>433</v>
      </c>
      <c r="C395" s="59" t="str">
        <f>IF('Table 2 - MPS.BR Appraisals'!C395&lt;&gt;"",HLOOKUP(MID('Table 2 - MPS.BR Appraisals'!C395,5,1),$C$1:$I$2,2,0),"")</f>
        <v/>
      </c>
      <c r="D395" s="59" t="str">
        <f>IF('Table 2 - MPS.BR Appraisals'!D395&lt;&gt;"",HLOOKUP(MID('Table 2 - MPS.BR Appraisals'!D395,5,1),$C$1:$I$2,2,0),IF('Table 2 - MPS.BR Appraisals'!C395&lt;&gt;"",C395,""))</f>
        <v/>
      </c>
      <c r="E395" s="59" t="str">
        <f>IF('Table 2 - MPS.BR Appraisals'!E395&lt;&gt;"",HLOOKUP(MID('Table 2 - MPS.BR Appraisals'!E395,5,1),$C$1:$I$2,2,0),IF(OR('Table 2 - MPS.BR Appraisals'!E395&lt;&gt;"",'Table 2 - MPS.BR Appraisals'!D395&lt;&gt;""),D395,""))</f>
        <v/>
      </c>
      <c r="F395" s="59" t="str">
        <f>IF('Table 2 - MPS.BR Appraisals'!F395&lt;&gt;"",HLOOKUP(MID('Table 2 - MPS.BR Appraisals'!F395,5,1),$C$1:$I$2,2,0),IF(OR('Table 2 - MPS.BR Appraisals'!E395&lt;&gt;"",'Table 2 - MPS.BR Appraisals'!E395&lt;&gt;"",'Table 2 - MPS.BR Appraisals'!E395&lt;&gt;""),E395,""))</f>
        <v/>
      </c>
      <c r="G395" s="59" t="str">
        <f>IF('Table 2 - MPS.BR Appraisals'!G395&lt;&gt;"",HLOOKUP(MID('Table 2 - MPS.BR Appraisals'!G395,5,1),$C$1:$I$2,2,0),IF(OR('Table 2 - MPS.BR Appraisals'!F395&lt;&gt;"",'Table 2 - MPS.BR Appraisals'!F395&lt;&gt;"",'Table 2 - MPS.BR Appraisals'!F395&lt;&gt;""),F395,""))</f>
        <v/>
      </c>
      <c r="H395" s="59" t="str">
        <f>IF('Table 2 - MPS.BR Appraisals'!H395&lt;&gt;"",HLOOKUP(MID('Table 2 - MPS.BR Appraisals'!H395,5,1),$C$1:$I$2,2,0),IF(OR('Table 2 - MPS.BR Appraisals'!G395&lt;&gt;"",'Table 2 - MPS.BR Appraisals'!G395&lt;&gt;"",'Table 2 - MPS.BR Appraisals'!G395&lt;&gt;""),G395,""))</f>
        <v/>
      </c>
      <c r="I395" s="59" t="str">
        <f>IF('Table 2 - MPS.BR Appraisals'!I395&lt;&gt;"",HLOOKUP(MID('Table 2 - MPS.BR Appraisals'!I395,5,1),$C$1:$I$2,2,0),IF(OR('Table 2 - MPS.BR Appraisals'!H395&lt;&gt;"",'Table 2 - MPS.BR Appraisals'!H395&lt;&gt;"",'Table 2 - MPS.BR Appraisals'!H395&lt;&gt;""),H395,""))</f>
        <v/>
      </c>
      <c r="J395" s="59" t="str">
        <f>IF('Table 2 - MPS.BR Appraisals'!J395&lt;&gt;"",HLOOKUP(MID('Table 2 - MPS.BR Appraisals'!J395,5,1),$C$1:$I$2,2,0),IF(OR('Table 2 - MPS.BR Appraisals'!I395&lt;&gt;"",'Table 2 - MPS.BR Appraisals'!I395&lt;&gt;"",'Table 2 - MPS.BR Appraisals'!I395&lt;&gt;""),I395,""))</f>
        <v/>
      </c>
      <c r="K395" s="59" t="str">
        <f>IF('Table 2 - MPS.BR Appraisals'!K395&lt;&gt;"",HLOOKUP(MID('Table 2 - MPS.BR Appraisals'!K395,5,1),$C$1:$I$2,2,0),IF(OR('Table 2 - MPS.BR Appraisals'!J395&lt;&gt;"",'Table 2 - MPS.BR Appraisals'!J395&lt;&gt;"",'Table 2 - MPS.BR Appraisals'!J395&lt;&gt;""),J395,""))</f>
        <v/>
      </c>
      <c r="L395" s="59" t="str">
        <f>IF('Table 2 - MPS.BR Appraisals'!L395&lt;&gt;"",HLOOKUP(MID('Table 2 - MPS.BR Appraisals'!L395,5,1),$C$1:$I$2,2,0),IF(OR('Table 2 - MPS.BR Appraisals'!K395&lt;&gt;"",'Table 2 - MPS.BR Appraisals'!K395&lt;&gt;"",'Table 2 - MPS.BR Appraisals'!K395&lt;&gt;""),K395,""))</f>
        <v/>
      </c>
      <c r="M395" s="59" t="str">
        <f>IF('Table 2 - MPS.BR Appraisals'!M395&lt;&gt;"",HLOOKUP(MID('Table 2 - MPS.BR Appraisals'!M395,5,1),$C$1:$I$2,2,0),IF(OR('Table 2 - MPS.BR Appraisals'!L395&lt;&gt;"",'Table 2 - MPS.BR Appraisals'!L395&lt;&gt;"",'Table 2 - MPS.BR Appraisals'!L395&lt;&gt;""),L395,""))</f>
        <v/>
      </c>
      <c r="N395" s="59" t="str">
        <f>IF('Table 2 - MPS.BR Appraisals'!N395&lt;&gt;"",HLOOKUP(MID('Table 2 - MPS.BR Appraisals'!N395,5,1),$C$1:$I$2,2,0),IF(OR('Table 2 - MPS.BR Appraisals'!M395&lt;&gt;"",'Table 2 - MPS.BR Appraisals'!M395&lt;&gt;"",'Table 2 - MPS.BR Appraisals'!M395&lt;&gt;""),M395,""))</f>
        <v/>
      </c>
      <c r="O395" s="59" t="str">
        <f>IF('Table 2 - MPS.BR Appraisals'!O395&lt;&gt;"",HLOOKUP(MID('Table 2 - MPS.BR Appraisals'!O395,5,1),$C$1:$I$2,2,0),IF(OR('Table 2 - MPS.BR Appraisals'!N395&lt;&gt;"",'Table 2 - MPS.BR Appraisals'!N395&lt;&gt;"",'Table 2 - MPS.BR Appraisals'!N395&lt;&gt;""),N395,""))</f>
        <v/>
      </c>
      <c r="P395" s="59" t="str">
        <f>IF('Table 2 - MPS.BR Appraisals'!P395&lt;&gt;"",HLOOKUP(MID('Table 2 - MPS.BR Appraisals'!P395,5,1),$C$1:$I$2,2,0),IF(OR('Table 2 - MPS.BR Appraisals'!O395&lt;&gt;"",'Table 2 - MPS.BR Appraisals'!O395&lt;&gt;"",'Table 2 - MPS.BR Appraisals'!O395&lt;&gt;""),O395,""))</f>
        <v/>
      </c>
      <c r="Q395" s="59" t="str">
        <f>IF('Table 2 - MPS.BR Appraisals'!Q395&lt;&gt;"",HLOOKUP(MID('Table 2 - MPS.BR Appraisals'!Q395,5,1),$C$1:$I$2,2,0),IF(OR('Table 2 - MPS.BR Appraisals'!P395&lt;&gt;"",'Table 2 - MPS.BR Appraisals'!P395&lt;&gt;"",'Table 2 - MPS.BR Appraisals'!P395&lt;&gt;""),P395,""))</f>
        <v/>
      </c>
      <c r="R395" s="59" t="str">
        <f>IF('Table 2 - MPS.BR Appraisals'!R395&lt;&gt;"",HLOOKUP(MID('Table 2 - MPS.BR Appraisals'!R395,5,1),$C$1:$I$2,2,0),IF(OR('Table 2 - MPS.BR Appraisals'!Q395&lt;&gt;"",'Table 2 - MPS.BR Appraisals'!Q395&lt;&gt;"",'Table 2 - MPS.BR Appraisals'!Q395&lt;&gt;""),Q395,""))</f>
        <v/>
      </c>
      <c r="S395" s="59" t="str">
        <f>IF('Table 2 - MPS.BR Appraisals'!S395&lt;&gt;"",HLOOKUP(MID('Table 2 - MPS.BR Appraisals'!S395,5,1),$C$1:$I$2,2,0),IF(OR('Table 2 - MPS.BR Appraisals'!R395&lt;&gt;"",'Table 2 - MPS.BR Appraisals'!R395&lt;&gt;"",'Table 2 - MPS.BR Appraisals'!R395&lt;&gt;""),R395,""))</f>
        <v/>
      </c>
      <c r="T395" s="59" t="str">
        <f>IF('Table 2 - MPS.BR Appraisals'!T395&lt;&gt;"",HLOOKUP(MID('Table 2 - MPS.BR Appraisals'!T395,5,1),$C$1:$I$2,2,0),IF(OR('Table 2 - MPS.BR Appraisals'!S395&lt;&gt;"",'Table 2 - MPS.BR Appraisals'!S395&lt;&gt;"",'Table 2 - MPS.BR Appraisals'!S395&lt;&gt;""),S395,""))</f>
        <v/>
      </c>
      <c r="U395" s="59">
        <f>IF('Table 2 - MPS.BR Appraisals'!U395&lt;&gt;"",HLOOKUP(MID('Table 2 - MPS.BR Appraisals'!U395,5,1),$C$1:$I$2,2,0),IF(OR('Table 2 - MPS.BR Appraisals'!T395&lt;&gt;"",'Table 2 - MPS.BR Appraisals'!T395&lt;&gt;"",'Table 2 - MPS.BR Appraisals'!T395&lt;&gt;""),T395,""))</f>
        <v>1</v>
      </c>
      <c r="V395" s="59">
        <f>IF('Table 2 - MPS.BR Appraisals'!V395&lt;&gt;"",HLOOKUP(MID('Table 2 - MPS.BR Appraisals'!V395,5,1),$C$1:$I$2,2,0),IF(OR('Table 2 - MPS.BR Appraisals'!U395&lt;&gt;"",'Table 2 - MPS.BR Appraisals'!U395&lt;&gt;"",'Table 2 - MPS.BR Appraisals'!U395&lt;&gt;""),U395,""))</f>
        <v>1</v>
      </c>
      <c r="W395" s="59" t="str">
        <f>IF('Table 2 - MPS.BR Appraisals'!W395&lt;&gt;"",HLOOKUP(MID('Table 2 - MPS.BR Appraisals'!W395,5,1),$C$1:$I$2,2,0),IF(OR('Table 2 - MPS.BR Appraisals'!V395&lt;&gt;"",'Table 2 - MPS.BR Appraisals'!V395&lt;&gt;"",'Table 2 - MPS.BR Appraisals'!V395&lt;&gt;""),V395,""))</f>
        <v/>
      </c>
      <c r="X395" s="59" t="str">
        <f>IF('Table 2 - MPS.BR Appraisals'!X395&lt;&gt;"",HLOOKUP(MID('Table 2 - MPS.BR Appraisals'!X395,5,1),$C$1:$I$2,2,0),IF(OR('Table 2 - MPS.BR Appraisals'!W395&lt;&gt;"",'Table 2 - MPS.BR Appraisals'!W395&lt;&gt;"",'Table 2 - MPS.BR Appraisals'!W395&lt;&gt;""),W395,""))</f>
        <v/>
      </c>
      <c r="Y395" s="59" t="str">
        <f>IF('Table 2 - MPS.BR Appraisals'!Y395&lt;&gt;"",HLOOKUP(MID('Table 2 - MPS.BR Appraisals'!Y395,5,1),$C$1:$I$2,2,0),IF(OR('Table 2 - MPS.BR Appraisals'!X395&lt;&gt;"",'Table 2 - MPS.BR Appraisals'!X395&lt;&gt;"",'Table 2 - MPS.BR Appraisals'!X395&lt;&gt;""),X395,""))</f>
        <v/>
      </c>
      <c r="Z395" s="59" t="str">
        <f>IF('Table 2 - MPS.BR Appraisals'!Z395&lt;&gt;"",HLOOKUP(MID('Table 2 - MPS.BR Appraisals'!Z395,5,1),$C$1:$I$2,2,0),IF(OR('Table 2 - MPS.BR Appraisals'!Y395&lt;&gt;"",'Table 2 - MPS.BR Appraisals'!Y395&lt;&gt;"",'Table 2 - MPS.BR Appraisals'!Y395&lt;&gt;""),Y395,""))</f>
        <v/>
      </c>
      <c r="AA395" s="59" t="str">
        <f>IF('Table 2 - MPS.BR Appraisals'!AA395&lt;&gt;"",HLOOKUP(MID('Table 2 - MPS.BR Appraisals'!AA395,5,1),$C$1:$I$2,2,0),IF(OR('Table 2 - MPS.BR Appraisals'!Z395&lt;&gt;"",'Table 2 - MPS.BR Appraisals'!Z395&lt;&gt;"",'Table 2 - MPS.BR Appraisals'!Z395&lt;&gt;""),Z395,""))</f>
        <v/>
      </c>
      <c r="AB395" s="59" t="str">
        <f>IF('Table 2 - MPS.BR Appraisals'!AB395&lt;&gt;"",HLOOKUP(MID('Table 2 - MPS.BR Appraisals'!AB395,5,1),$C$1:$I$2,2,0),IF(OR('Table 2 - MPS.BR Appraisals'!AA395&lt;&gt;"",'Table 2 - MPS.BR Appraisals'!AA395&lt;&gt;"",'Table 2 - MPS.BR Appraisals'!AA395&lt;&gt;""),AA395,""))</f>
        <v/>
      </c>
      <c r="AC395" s="59" t="str">
        <f>IF('Table 2 - MPS.BR Appraisals'!AC395&lt;&gt;"",HLOOKUP(MID('Table 2 - MPS.BR Appraisals'!AC395,5,1),$C$1:$I$2,2,0),IF(OR('Table 2 - MPS.BR Appraisals'!AB395&lt;&gt;"",'Table 2 - MPS.BR Appraisals'!AB395&lt;&gt;"",'Table 2 - MPS.BR Appraisals'!AB395&lt;&gt;""),AB395,""))</f>
        <v/>
      </c>
    </row>
    <row r="396" spans="2:29" ht="17.850000000000001" customHeight="1" x14ac:dyDescent="0.2">
      <c r="B396" s="35" t="s">
        <v>434</v>
      </c>
      <c r="C396" s="59" t="str">
        <f>IF('Table 2 - MPS.BR Appraisals'!C396&lt;&gt;"",HLOOKUP(MID('Table 2 - MPS.BR Appraisals'!C396,5,1),$C$1:$I$2,2,0),"")</f>
        <v/>
      </c>
      <c r="D396" s="59" t="str">
        <f>IF('Table 2 - MPS.BR Appraisals'!D396&lt;&gt;"",HLOOKUP(MID('Table 2 - MPS.BR Appraisals'!D396,5,1),$C$1:$I$2,2,0),IF('Table 2 - MPS.BR Appraisals'!C396&lt;&gt;"",C396,""))</f>
        <v/>
      </c>
      <c r="E396" s="59" t="str">
        <f>IF('Table 2 - MPS.BR Appraisals'!E396&lt;&gt;"",HLOOKUP(MID('Table 2 - MPS.BR Appraisals'!E396,5,1),$C$1:$I$2,2,0),IF(OR('Table 2 - MPS.BR Appraisals'!E396&lt;&gt;"",'Table 2 - MPS.BR Appraisals'!D396&lt;&gt;""),D396,""))</f>
        <v/>
      </c>
      <c r="F396" s="59" t="str">
        <f>IF('Table 2 - MPS.BR Appraisals'!F396&lt;&gt;"",HLOOKUP(MID('Table 2 - MPS.BR Appraisals'!F396,5,1),$C$1:$I$2,2,0),IF(OR('Table 2 - MPS.BR Appraisals'!E396&lt;&gt;"",'Table 2 - MPS.BR Appraisals'!E396&lt;&gt;"",'Table 2 - MPS.BR Appraisals'!E396&lt;&gt;""),E396,""))</f>
        <v/>
      </c>
      <c r="G396" s="59" t="str">
        <f>IF('Table 2 - MPS.BR Appraisals'!G396&lt;&gt;"",HLOOKUP(MID('Table 2 - MPS.BR Appraisals'!G396,5,1),$C$1:$I$2,2,0),IF(OR('Table 2 - MPS.BR Appraisals'!F396&lt;&gt;"",'Table 2 - MPS.BR Appraisals'!F396&lt;&gt;"",'Table 2 - MPS.BR Appraisals'!F396&lt;&gt;""),F396,""))</f>
        <v/>
      </c>
      <c r="H396" s="59" t="str">
        <f>IF('Table 2 - MPS.BR Appraisals'!H396&lt;&gt;"",HLOOKUP(MID('Table 2 - MPS.BR Appraisals'!H396,5,1),$C$1:$I$2,2,0),IF(OR('Table 2 - MPS.BR Appraisals'!G396&lt;&gt;"",'Table 2 - MPS.BR Appraisals'!G396&lt;&gt;"",'Table 2 - MPS.BR Appraisals'!G396&lt;&gt;""),G396,""))</f>
        <v/>
      </c>
      <c r="I396" s="59" t="str">
        <f>IF('Table 2 - MPS.BR Appraisals'!I396&lt;&gt;"",HLOOKUP(MID('Table 2 - MPS.BR Appraisals'!I396,5,1),$C$1:$I$2,2,0),IF(OR('Table 2 - MPS.BR Appraisals'!H396&lt;&gt;"",'Table 2 - MPS.BR Appraisals'!H396&lt;&gt;"",'Table 2 - MPS.BR Appraisals'!H396&lt;&gt;""),H396,""))</f>
        <v/>
      </c>
      <c r="J396" s="59" t="str">
        <f>IF('Table 2 - MPS.BR Appraisals'!J396&lt;&gt;"",HLOOKUP(MID('Table 2 - MPS.BR Appraisals'!J396,5,1),$C$1:$I$2,2,0),IF(OR('Table 2 - MPS.BR Appraisals'!I396&lt;&gt;"",'Table 2 - MPS.BR Appraisals'!I396&lt;&gt;"",'Table 2 - MPS.BR Appraisals'!I396&lt;&gt;""),I396,""))</f>
        <v/>
      </c>
      <c r="K396" s="59" t="str">
        <f>IF('Table 2 - MPS.BR Appraisals'!K396&lt;&gt;"",HLOOKUP(MID('Table 2 - MPS.BR Appraisals'!K396,5,1),$C$1:$I$2,2,0),IF(OR('Table 2 - MPS.BR Appraisals'!J396&lt;&gt;"",'Table 2 - MPS.BR Appraisals'!J396&lt;&gt;"",'Table 2 - MPS.BR Appraisals'!J396&lt;&gt;""),J396,""))</f>
        <v/>
      </c>
      <c r="L396" s="59" t="str">
        <f>IF('Table 2 - MPS.BR Appraisals'!L396&lt;&gt;"",HLOOKUP(MID('Table 2 - MPS.BR Appraisals'!L396,5,1),$C$1:$I$2,2,0),IF(OR('Table 2 - MPS.BR Appraisals'!K396&lt;&gt;"",'Table 2 - MPS.BR Appraisals'!K396&lt;&gt;"",'Table 2 - MPS.BR Appraisals'!K396&lt;&gt;""),K396,""))</f>
        <v/>
      </c>
      <c r="M396" s="59" t="str">
        <f>IF('Table 2 - MPS.BR Appraisals'!M396&lt;&gt;"",HLOOKUP(MID('Table 2 - MPS.BR Appraisals'!M396,5,1),$C$1:$I$2,2,0),IF(OR('Table 2 - MPS.BR Appraisals'!L396&lt;&gt;"",'Table 2 - MPS.BR Appraisals'!L396&lt;&gt;"",'Table 2 - MPS.BR Appraisals'!L396&lt;&gt;""),L396,""))</f>
        <v/>
      </c>
      <c r="N396" s="59" t="str">
        <f>IF('Table 2 - MPS.BR Appraisals'!N396&lt;&gt;"",HLOOKUP(MID('Table 2 - MPS.BR Appraisals'!N396,5,1),$C$1:$I$2,2,0),IF(OR('Table 2 - MPS.BR Appraisals'!M396&lt;&gt;"",'Table 2 - MPS.BR Appraisals'!M396&lt;&gt;"",'Table 2 - MPS.BR Appraisals'!M396&lt;&gt;""),M396,""))</f>
        <v/>
      </c>
      <c r="O396" s="59" t="str">
        <f>IF('Table 2 - MPS.BR Appraisals'!O396&lt;&gt;"",HLOOKUP(MID('Table 2 - MPS.BR Appraisals'!O396,5,1),$C$1:$I$2,2,0),IF(OR('Table 2 - MPS.BR Appraisals'!N396&lt;&gt;"",'Table 2 - MPS.BR Appraisals'!N396&lt;&gt;"",'Table 2 - MPS.BR Appraisals'!N396&lt;&gt;""),N396,""))</f>
        <v/>
      </c>
      <c r="P396" s="59" t="str">
        <f>IF('Table 2 - MPS.BR Appraisals'!P396&lt;&gt;"",HLOOKUP(MID('Table 2 - MPS.BR Appraisals'!P396,5,1),$C$1:$I$2,2,0),IF(OR('Table 2 - MPS.BR Appraisals'!O396&lt;&gt;"",'Table 2 - MPS.BR Appraisals'!O396&lt;&gt;"",'Table 2 - MPS.BR Appraisals'!O396&lt;&gt;""),O396,""))</f>
        <v/>
      </c>
      <c r="Q396" s="59" t="str">
        <f>IF('Table 2 - MPS.BR Appraisals'!Q396&lt;&gt;"",HLOOKUP(MID('Table 2 - MPS.BR Appraisals'!Q396,5,1),$C$1:$I$2,2,0),IF(OR('Table 2 - MPS.BR Appraisals'!P396&lt;&gt;"",'Table 2 - MPS.BR Appraisals'!P396&lt;&gt;"",'Table 2 - MPS.BR Appraisals'!P396&lt;&gt;""),P396,""))</f>
        <v/>
      </c>
      <c r="R396" s="59" t="str">
        <f>IF('Table 2 - MPS.BR Appraisals'!R396&lt;&gt;"",HLOOKUP(MID('Table 2 - MPS.BR Appraisals'!R396,5,1),$C$1:$I$2,2,0),IF(OR('Table 2 - MPS.BR Appraisals'!Q396&lt;&gt;"",'Table 2 - MPS.BR Appraisals'!Q396&lt;&gt;"",'Table 2 - MPS.BR Appraisals'!Q396&lt;&gt;""),Q396,""))</f>
        <v/>
      </c>
      <c r="S396" s="59" t="str">
        <f>IF('Table 2 - MPS.BR Appraisals'!S396&lt;&gt;"",HLOOKUP(MID('Table 2 - MPS.BR Appraisals'!S396,5,1),$C$1:$I$2,2,0),IF(OR('Table 2 - MPS.BR Appraisals'!R396&lt;&gt;"",'Table 2 - MPS.BR Appraisals'!R396&lt;&gt;"",'Table 2 - MPS.BR Appraisals'!R396&lt;&gt;""),R396,""))</f>
        <v/>
      </c>
      <c r="T396" s="59" t="str">
        <f>IF('Table 2 - MPS.BR Appraisals'!T396&lt;&gt;"",HLOOKUP(MID('Table 2 - MPS.BR Appraisals'!T396,5,1),$C$1:$I$2,2,0),IF(OR('Table 2 - MPS.BR Appraisals'!S396&lt;&gt;"",'Table 2 - MPS.BR Appraisals'!S396&lt;&gt;"",'Table 2 - MPS.BR Appraisals'!S396&lt;&gt;""),S396,""))</f>
        <v/>
      </c>
      <c r="U396" s="59" t="str">
        <f>IF('Table 2 - MPS.BR Appraisals'!U396&lt;&gt;"",HLOOKUP(MID('Table 2 - MPS.BR Appraisals'!U396,5,1),$C$1:$I$2,2,0),IF(OR('Table 2 - MPS.BR Appraisals'!T396&lt;&gt;"",'Table 2 - MPS.BR Appraisals'!T396&lt;&gt;"",'Table 2 - MPS.BR Appraisals'!T396&lt;&gt;""),T396,""))</f>
        <v/>
      </c>
      <c r="V396" s="59">
        <f>IF('Table 2 - MPS.BR Appraisals'!V396&lt;&gt;"",HLOOKUP(MID('Table 2 - MPS.BR Appraisals'!V396,5,1),$C$1:$I$2,2,0),IF(OR('Table 2 - MPS.BR Appraisals'!U396&lt;&gt;"",'Table 2 - MPS.BR Appraisals'!U396&lt;&gt;"",'Table 2 - MPS.BR Appraisals'!U396&lt;&gt;""),U396,""))</f>
        <v>1</v>
      </c>
      <c r="W396" s="59">
        <f>IF('Table 2 - MPS.BR Appraisals'!W396&lt;&gt;"",HLOOKUP(MID('Table 2 - MPS.BR Appraisals'!W396,5,1),$C$1:$I$2,2,0),IF(OR('Table 2 - MPS.BR Appraisals'!V396&lt;&gt;"",'Table 2 - MPS.BR Appraisals'!V396&lt;&gt;"",'Table 2 - MPS.BR Appraisals'!V396&lt;&gt;""),V396,""))</f>
        <v>1</v>
      </c>
      <c r="X396" s="59" t="str">
        <f>IF('Table 2 - MPS.BR Appraisals'!X396&lt;&gt;"",HLOOKUP(MID('Table 2 - MPS.BR Appraisals'!X396,5,1),$C$1:$I$2,2,0),IF(OR('Table 2 - MPS.BR Appraisals'!W396&lt;&gt;"",'Table 2 - MPS.BR Appraisals'!W396&lt;&gt;"",'Table 2 - MPS.BR Appraisals'!W396&lt;&gt;""),W396,""))</f>
        <v/>
      </c>
      <c r="Y396" s="59" t="str">
        <f>IF('Table 2 - MPS.BR Appraisals'!Y396&lt;&gt;"",HLOOKUP(MID('Table 2 - MPS.BR Appraisals'!Y396,5,1),$C$1:$I$2,2,0),IF(OR('Table 2 - MPS.BR Appraisals'!X396&lt;&gt;"",'Table 2 - MPS.BR Appraisals'!X396&lt;&gt;"",'Table 2 - MPS.BR Appraisals'!X396&lt;&gt;""),X396,""))</f>
        <v/>
      </c>
      <c r="Z396" s="59" t="str">
        <f>IF('Table 2 - MPS.BR Appraisals'!Z396&lt;&gt;"",HLOOKUP(MID('Table 2 - MPS.BR Appraisals'!Z396,5,1),$C$1:$I$2,2,0),IF(OR('Table 2 - MPS.BR Appraisals'!Y396&lt;&gt;"",'Table 2 - MPS.BR Appraisals'!Y396&lt;&gt;"",'Table 2 - MPS.BR Appraisals'!Y396&lt;&gt;""),Y396,""))</f>
        <v/>
      </c>
      <c r="AA396" s="59" t="str">
        <f>IF('Table 2 - MPS.BR Appraisals'!AA396&lt;&gt;"",HLOOKUP(MID('Table 2 - MPS.BR Appraisals'!AA396,5,1),$C$1:$I$2,2,0),IF(OR('Table 2 - MPS.BR Appraisals'!Z396&lt;&gt;"",'Table 2 - MPS.BR Appraisals'!Z396&lt;&gt;"",'Table 2 - MPS.BR Appraisals'!Z396&lt;&gt;""),Z396,""))</f>
        <v/>
      </c>
      <c r="AB396" s="59" t="str">
        <f>IF('Table 2 - MPS.BR Appraisals'!AB396&lt;&gt;"",HLOOKUP(MID('Table 2 - MPS.BR Appraisals'!AB396,5,1),$C$1:$I$2,2,0),IF(OR('Table 2 - MPS.BR Appraisals'!AA396&lt;&gt;"",'Table 2 - MPS.BR Appraisals'!AA396&lt;&gt;"",'Table 2 - MPS.BR Appraisals'!AA396&lt;&gt;""),AA396,""))</f>
        <v/>
      </c>
      <c r="AC396" s="59" t="str">
        <f>IF('Table 2 - MPS.BR Appraisals'!AC396&lt;&gt;"",HLOOKUP(MID('Table 2 - MPS.BR Appraisals'!AC396,5,1),$C$1:$I$2,2,0),IF(OR('Table 2 - MPS.BR Appraisals'!AB396&lt;&gt;"",'Table 2 - MPS.BR Appraisals'!AB396&lt;&gt;"",'Table 2 - MPS.BR Appraisals'!AB396&lt;&gt;""),AB396,""))</f>
        <v/>
      </c>
    </row>
    <row r="397" spans="2:29" ht="17.850000000000001" customHeight="1" x14ac:dyDescent="0.2">
      <c r="B397" s="35" t="s">
        <v>435</v>
      </c>
      <c r="C397" s="59" t="str">
        <f>IF('Table 2 - MPS.BR Appraisals'!C397&lt;&gt;"",HLOOKUP(MID('Table 2 - MPS.BR Appraisals'!C397,5,1),$C$1:$I$2,2,0),"")</f>
        <v/>
      </c>
      <c r="D397" s="59" t="str">
        <f>IF('Table 2 - MPS.BR Appraisals'!D397&lt;&gt;"",HLOOKUP(MID('Table 2 - MPS.BR Appraisals'!D397,5,1),$C$1:$I$2,2,0),IF('Table 2 - MPS.BR Appraisals'!C397&lt;&gt;"",C397,""))</f>
        <v/>
      </c>
      <c r="E397" s="59" t="str">
        <f>IF('Table 2 - MPS.BR Appraisals'!E397&lt;&gt;"",HLOOKUP(MID('Table 2 - MPS.BR Appraisals'!E397,5,1),$C$1:$I$2,2,0),IF(OR('Table 2 - MPS.BR Appraisals'!E397&lt;&gt;"",'Table 2 - MPS.BR Appraisals'!D397&lt;&gt;""),D397,""))</f>
        <v/>
      </c>
      <c r="F397" s="59" t="str">
        <f>IF('Table 2 - MPS.BR Appraisals'!F397&lt;&gt;"",HLOOKUP(MID('Table 2 - MPS.BR Appraisals'!F397,5,1),$C$1:$I$2,2,0),IF(OR('Table 2 - MPS.BR Appraisals'!E397&lt;&gt;"",'Table 2 - MPS.BR Appraisals'!E397&lt;&gt;"",'Table 2 - MPS.BR Appraisals'!E397&lt;&gt;""),E397,""))</f>
        <v/>
      </c>
      <c r="G397" s="59" t="str">
        <f>IF('Table 2 - MPS.BR Appraisals'!G397&lt;&gt;"",HLOOKUP(MID('Table 2 - MPS.BR Appraisals'!G397,5,1),$C$1:$I$2,2,0),IF(OR('Table 2 - MPS.BR Appraisals'!F397&lt;&gt;"",'Table 2 - MPS.BR Appraisals'!F397&lt;&gt;"",'Table 2 - MPS.BR Appraisals'!F397&lt;&gt;""),F397,""))</f>
        <v/>
      </c>
      <c r="H397" s="59" t="str">
        <f>IF('Table 2 - MPS.BR Appraisals'!H397&lt;&gt;"",HLOOKUP(MID('Table 2 - MPS.BR Appraisals'!H397,5,1),$C$1:$I$2,2,0),IF(OR('Table 2 - MPS.BR Appraisals'!G397&lt;&gt;"",'Table 2 - MPS.BR Appraisals'!G397&lt;&gt;"",'Table 2 - MPS.BR Appraisals'!G397&lt;&gt;""),G397,""))</f>
        <v/>
      </c>
      <c r="I397" s="59" t="str">
        <f>IF('Table 2 - MPS.BR Appraisals'!I397&lt;&gt;"",HLOOKUP(MID('Table 2 - MPS.BR Appraisals'!I397,5,1),$C$1:$I$2,2,0),IF(OR('Table 2 - MPS.BR Appraisals'!H397&lt;&gt;"",'Table 2 - MPS.BR Appraisals'!H397&lt;&gt;"",'Table 2 - MPS.BR Appraisals'!H397&lt;&gt;""),H397,""))</f>
        <v/>
      </c>
      <c r="J397" s="59" t="str">
        <f>IF('Table 2 - MPS.BR Appraisals'!J397&lt;&gt;"",HLOOKUP(MID('Table 2 - MPS.BR Appraisals'!J397,5,1),$C$1:$I$2,2,0),IF(OR('Table 2 - MPS.BR Appraisals'!I397&lt;&gt;"",'Table 2 - MPS.BR Appraisals'!I397&lt;&gt;"",'Table 2 - MPS.BR Appraisals'!I397&lt;&gt;""),I397,""))</f>
        <v/>
      </c>
      <c r="K397" s="59" t="str">
        <f>IF('Table 2 - MPS.BR Appraisals'!K397&lt;&gt;"",HLOOKUP(MID('Table 2 - MPS.BR Appraisals'!K397,5,1),$C$1:$I$2,2,0),IF(OR('Table 2 - MPS.BR Appraisals'!J397&lt;&gt;"",'Table 2 - MPS.BR Appraisals'!J397&lt;&gt;"",'Table 2 - MPS.BR Appraisals'!J397&lt;&gt;""),J397,""))</f>
        <v/>
      </c>
      <c r="L397" s="59" t="str">
        <f>IF('Table 2 - MPS.BR Appraisals'!L397&lt;&gt;"",HLOOKUP(MID('Table 2 - MPS.BR Appraisals'!L397,5,1),$C$1:$I$2,2,0),IF(OR('Table 2 - MPS.BR Appraisals'!K397&lt;&gt;"",'Table 2 - MPS.BR Appraisals'!K397&lt;&gt;"",'Table 2 - MPS.BR Appraisals'!K397&lt;&gt;""),K397,""))</f>
        <v/>
      </c>
      <c r="M397" s="59" t="str">
        <f>IF('Table 2 - MPS.BR Appraisals'!M397&lt;&gt;"",HLOOKUP(MID('Table 2 - MPS.BR Appraisals'!M397,5,1),$C$1:$I$2,2,0),IF(OR('Table 2 - MPS.BR Appraisals'!L397&lt;&gt;"",'Table 2 - MPS.BR Appraisals'!L397&lt;&gt;"",'Table 2 - MPS.BR Appraisals'!L397&lt;&gt;""),L397,""))</f>
        <v/>
      </c>
      <c r="N397" s="59" t="str">
        <f>IF('Table 2 - MPS.BR Appraisals'!N397&lt;&gt;"",HLOOKUP(MID('Table 2 - MPS.BR Appraisals'!N397,5,1),$C$1:$I$2,2,0),IF(OR('Table 2 - MPS.BR Appraisals'!M397&lt;&gt;"",'Table 2 - MPS.BR Appraisals'!M397&lt;&gt;"",'Table 2 - MPS.BR Appraisals'!M397&lt;&gt;""),M397,""))</f>
        <v/>
      </c>
      <c r="O397" s="59" t="str">
        <f>IF('Table 2 - MPS.BR Appraisals'!O397&lt;&gt;"",HLOOKUP(MID('Table 2 - MPS.BR Appraisals'!O397,5,1),$C$1:$I$2,2,0),IF(OR('Table 2 - MPS.BR Appraisals'!N397&lt;&gt;"",'Table 2 - MPS.BR Appraisals'!N397&lt;&gt;"",'Table 2 - MPS.BR Appraisals'!N397&lt;&gt;""),N397,""))</f>
        <v/>
      </c>
      <c r="P397" s="59" t="str">
        <f>IF('Table 2 - MPS.BR Appraisals'!P397&lt;&gt;"",HLOOKUP(MID('Table 2 - MPS.BR Appraisals'!P397,5,1),$C$1:$I$2,2,0),IF(OR('Table 2 - MPS.BR Appraisals'!O397&lt;&gt;"",'Table 2 - MPS.BR Appraisals'!O397&lt;&gt;"",'Table 2 - MPS.BR Appraisals'!O397&lt;&gt;""),O397,""))</f>
        <v/>
      </c>
      <c r="Q397" s="59" t="str">
        <f>IF('Table 2 - MPS.BR Appraisals'!Q397&lt;&gt;"",HLOOKUP(MID('Table 2 - MPS.BR Appraisals'!Q397,5,1),$C$1:$I$2,2,0),IF(OR('Table 2 - MPS.BR Appraisals'!P397&lt;&gt;"",'Table 2 - MPS.BR Appraisals'!P397&lt;&gt;"",'Table 2 - MPS.BR Appraisals'!P397&lt;&gt;""),P397,""))</f>
        <v/>
      </c>
      <c r="R397" s="59" t="str">
        <f>IF('Table 2 - MPS.BR Appraisals'!R397&lt;&gt;"",HLOOKUP(MID('Table 2 - MPS.BR Appraisals'!R397,5,1),$C$1:$I$2,2,0),IF(OR('Table 2 - MPS.BR Appraisals'!Q397&lt;&gt;"",'Table 2 - MPS.BR Appraisals'!Q397&lt;&gt;"",'Table 2 - MPS.BR Appraisals'!Q397&lt;&gt;""),Q397,""))</f>
        <v/>
      </c>
      <c r="S397" s="59" t="str">
        <f>IF('Table 2 - MPS.BR Appraisals'!S397&lt;&gt;"",HLOOKUP(MID('Table 2 - MPS.BR Appraisals'!S397,5,1),$C$1:$I$2,2,0),IF(OR('Table 2 - MPS.BR Appraisals'!R397&lt;&gt;"",'Table 2 - MPS.BR Appraisals'!R397&lt;&gt;"",'Table 2 - MPS.BR Appraisals'!R397&lt;&gt;""),R397,""))</f>
        <v/>
      </c>
      <c r="T397" s="59" t="str">
        <f>IF('Table 2 - MPS.BR Appraisals'!T397&lt;&gt;"",HLOOKUP(MID('Table 2 - MPS.BR Appraisals'!T397,5,1),$C$1:$I$2,2,0),IF(OR('Table 2 - MPS.BR Appraisals'!S397&lt;&gt;"",'Table 2 - MPS.BR Appraisals'!S397&lt;&gt;"",'Table 2 - MPS.BR Appraisals'!S397&lt;&gt;""),S397,""))</f>
        <v/>
      </c>
      <c r="U397" s="59" t="str">
        <f>IF('Table 2 - MPS.BR Appraisals'!U397&lt;&gt;"",HLOOKUP(MID('Table 2 - MPS.BR Appraisals'!U397,5,1),$C$1:$I$2,2,0),IF(OR('Table 2 - MPS.BR Appraisals'!T397&lt;&gt;"",'Table 2 - MPS.BR Appraisals'!T397&lt;&gt;"",'Table 2 - MPS.BR Appraisals'!T397&lt;&gt;""),T397,""))</f>
        <v/>
      </c>
      <c r="V397" s="59" t="str">
        <f>IF('Table 2 - MPS.BR Appraisals'!V397&lt;&gt;"",HLOOKUP(MID('Table 2 - MPS.BR Appraisals'!V397,5,1),$C$1:$I$2,2,0),IF(OR('Table 2 - MPS.BR Appraisals'!U397&lt;&gt;"",'Table 2 - MPS.BR Appraisals'!U397&lt;&gt;"",'Table 2 - MPS.BR Appraisals'!U397&lt;&gt;""),U397,""))</f>
        <v/>
      </c>
      <c r="W397" s="59" t="str">
        <f>IF('Table 2 - MPS.BR Appraisals'!W397&lt;&gt;"",HLOOKUP(MID('Table 2 - MPS.BR Appraisals'!W397,5,1),$C$1:$I$2,2,0),IF(OR('Table 2 - MPS.BR Appraisals'!V397&lt;&gt;"",'Table 2 - MPS.BR Appraisals'!V397&lt;&gt;"",'Table 2 - MPS.BR Appraisals'!V397&lt;&gt;""),V397,""))</f>
        <v/>
      </c>
      <c r="X397" s="59">
        <f>IF('Table 2 - MPS.BR Appraisals'!X397&lt;&gt;"",HLOOKUP(MID('Table 2 - MPS.BR Appraisals'!X397,5,1),$C$1:$I$2,2,0),IF(OR('Table 2 - MPS.BR Appraisals'!W397&lt;&gt;"",'Table 2 - MPS.BR Appraisals'!W397&lt;&gt;"",'Table 2 - MPS.BR Appraisals'!W397&lt;&gt;""),W397,""))</f>
        <v>1</v>
      </c>
      <c r="Y397" s="59">
        <f>IF('Table 2 - MPS.BR Appraisals'!Y397&lt;&gt;"",HLOOKUP(MID('Table 2 - MPS.BR Appraisals'!Y397,5,1),$C$1:$I$2,2,0),IF(OR('Table 2 - MPS.BR Appraisals'!X397&lt;&gt;"",'Table 2 - MPS.BR Appraisals'!X397&lt;&gt;"",'Table 2 - MPS.BR Appraisals'!X397&lt;&gt;""),X397,""))</f>
        <v>1</v>
      </c>
      <c r="Z397" s="59" t="str">
        <f>IF('Table 2 - MPS.BR Appraisals'!Z397&lt;&gt;"",HLOOKUP(MID('Table 2 - MPS.BR Appraisals'!Z397,5,1),$C$1:$I$2,2,0),IF(OR('Table 2 - MPS.BR Appraisals'!Y397&lt;&gt;"",'Table 2 - MPS.BR Appraisals'!Y397&lt;&gt;"",'Table 2 - MPS.BR Appraisals'!Y397&lt;&gt;""),Y397,""))</f>
        <v/>
      </c>
      <c r="AA397" s="59" t="str">
        <f>IF('Table 2 - MPS.BR Appraisals'!AA397&lt;&gt;"",HLOOKUP(MID('Table 2 - MPS.BR Appraisals'!AA397,5,1),$C$1:$I$2,2,0),IF(OR('Table 2 - MPS.BR Appraisals'!Z397&lt;&gt;"",'Table 2 - MPS.BR Appraisals'!Z397&lt;&gt;"",'Table 2 - MPS.BR Appraisals'!Z397&lt;&gt;""),Z397,""))</f>
        <v/>
      </c>
      <c r="AB397" s="59" t="str">
        <f>IF('Table 2 - MPS.BR Appraisals'!AB397&lt;&gt;"",HLOOKUP(MID('Table 2 - MPS.BR Appraisals'!AB397,5,1),$C$1:$I$2,2,0),IF(OR('Table 2 - MPS.BR Appraisals'!AA397&lt;&gt;"",'Table 2 - MPS.BR Appraisals'!AA397&lt;&gt;"",'Table 2 - MPS.BR Appraisals'!AA397&lt;&gt;""),AA397,""))</f>
        <v/>
      </c>
      <c r="AC397" s="59" t="str">
        <f>IF('Table 2 - MPS.BR Appraisals'!AC397&lt;&gt;"",HLOOKUP(MID('Table 2 - MPS.BR Appraisals'!AC397,5,1),$C$1:$I$2,2,0),IF(OR('Table 2 - MPS.BR Appraisals'!AB397&lt;&gt;"",'Table 2 - MPS.BR Appraisals'!AB397&lt;&gt;"",'Table 2 - MPS.BR Appraisals'!AB397&lt;&gt;""),AB397,""))</f>
        <v/>
      </c>
    </row>
    <row r="398" spans="2:29" ht="17.850000000000001" customHeight="1" x14ac:dyDescent="0.2">
      <c r="B398" s="35" t="s">
        <v>436</v>
      </c>
      <c r="C398" s="59" t="str">
        <f>IF('Table 2 - MPS.BR Appraisals'!C398&lt;&gt;"",HLOOKUP(MID('Table 2 - MPS.BR Appraisals'!C398,5,1),$C$1:$I$2,2,0),"")</f>
        <v/>
      </c>
      <c r="D398" s="59" t="str">
        <f>IF('Table 2 - MPS.BR Appraisals'!D398&lt;&gt;"",HLOOKUP(MID('Table 2 - MPS.BR Appraisals'!D398,5,1),$C$1:$I$2,2,0),IF('Table 2 - MPS.BR Appraisals'!C398&lt;&gt;"",C398,""))</f>
        <v/>
      </c>
      <c r="E398" s="59" t="str">
        <f>IF('Table 2 - MPS.BR Appraisals'!E398&lt;&gt;"",HLOOKUP(MID('Table 2 - MPS.BR Appraisals'!E398,5,1),$C$1:$I$2,2,0),IF(OR('Table 2 - MPS.BR Appraisals'!E398&lt;&gt;"",'Table 2 - MPS.BR Appraisals'!D398&lt;&gt;""),D398,""))</f>
        <v/>
      </c>
      <c r="F398" s="59" t="str">
        <f>IF('Table 2 - MPS.BR Appraisals'!F398&lt;&gt;"",HLOOKUP(MID('Table 2 - MPS.BR Appraisals'!F398,5,1),$C$1:$I$2,2,0),IF(OR('Table 2 - MPS.BR Appraisals'!E398&lt;&gt;"",'Table 2 - MPS.BR Appraisals'!E398&lt;&gt;"",'Table 2 - MPS.BR Appraisals'!E398&lt;&gt;""),E398,""))</f>
        <v/>
      </c>
      <c r="G398" s="59" t="str">
        <f>IF('Table 2 - MPS.BR Appraisals'!G398&lt;&gt;"",HLOOKUP(MID('Table 2 - MPS.BR Appraisals'!G398,5,1),$C$1:$I$2,2,0),IF(OR('Table 2 - MPS.BR Appraisals'!F398&lt;&gt;"",'Table 2 - MPS.BR Appraisals'!F398&lt;&gt;"",'Table 2 - MPS.BR Appraisals'!F398&lt;&gt;""),F398,""))</f>
        <v/>
      </c>
      <c r="H398" s="59" t="str">
        <f>IF('Table 2 - MPS.BR Appraisals'!H398&lt;&gt;"",HLOOKUP(MID('Table 2 - MPS.BR Appraisals'!H398,5,1),$C$1:$I$2,2,0),IF(OR('Table 2 - MPS.BR Appraisals'!G398&lt;&gt;"",'Table 2 - MPS.BR Appraisals'!G398&lt;&gt;"",'Table 2 - MPS.BR Appraisals'!G398&lt;&gt;""),G398,""))</f>
        <v/>
      </c>
      <c r="I398" s="59" t="str">
        <f>IF('Table 2 - MPS.BR Appraisals'!I398&lt;&gt;"",HLOOKUP(MID('Table 2 - MPS.BR Appraisals'!I398,5,1),$C$1:$I$2,2,0),IF(OR('Table 2 - MPS.BR Appraisals'!H398&lt;&gt;"",'Table 2 - MPS.BR Appraisals'!H398&lt;&gt;"",'Table 2 - MPS.BR Appraisals'!H398&lt;&gt;""),H398,""))</f>
        <v/>
      </c>
      <c r="J398" s="59" t="str">
        <f>IF('Table 2 - MPS.BR Appraisals'!J398&lt;&gt;"",HLOOKUP(MID('Table 2 - MPS.BR Appraisals'!J398,5,1),$C$1:$I$2,2,0),IF(OR('Table 2 - MPS.BR Appraisals'!I398&lt;&gt;"",'Table 2 - MPS.BR Appraisals'!I398&lt;&gt;"",'Table 2 - MPS.BR Appraisals'!I398&lt;&gt;""),I398,""))</f>
        <v/>
      </c>
      <c r="K398" s="59" t="str">
        <f>IF('Table 2 - MPS.BR Appraisals'!K398&lt;&gt;"",HLOOKUP(MID('Table 2 - MPS.BR Appraisals'!K398,5,1),$C$1:$I$2,2,0),IF(OR('Table 2 - MPS.BR Appraisals'!J398&lt;&gt;"",'Table 2 - MPS.BR Appraisals'!J398&lt;&gt;"",'Table 2 - MPS.BR Appraisals'!J398&lt;&gt;""),J398,""))</f>
        <v/>
      </c>
      <c r="L398" s="59" t="str">
        <f>IF('Table 2 - MPS.BR Appraisals'!L398&lt;&gt;"",HLOOKUP(MID('Table 2 - MPS.BR Appraisals'!L398,5,1),$C$1:$I$2,2,0),IF(OR('Table 2 - MPS.BR Appraisals'!K398&lt;&gt;"",'Table 2 - MPS.BR Appraisals'!K398&lt;&gt;"",'Table 2 - MPS.BR Appraisals'!K398&lt;&gt;""),K398,""))</f>
        <v/>
      </c>
      <c r="M398" s="59" t="str">
        <f>IF('Table 2 - MPS.BR Appraisals'!M398&lt;&gt;"",HLOOKUP(MID('Table 2 - MPS.BR Appraisals'!M398,5,1),$C$1:$I$2,2,0),IF(OR('Table 2 - MPS.BR Appraisals'!L398&lt;&gt;"",'Table 2 - MPS.BR Appraisals'!L398&lt;&gt;"",'Table 2 - MPS.BR Appraisals'!L398&lt;&gt;""),L398,""))</f>
        <v/>
      </c>
      <c r="N398" s="59" t="str">
        <f>IF('Table 2 - MPS.BR Appraisals'!N398&lt;&gt;"",HLOOKUP(MID('Table 2 - MPS.BR Appraisals'!N398,5,1),$C$1:$I$2,2,0),IF(OR('Table 2 - MPS.BR Appraisals'!M398&lt;&gt;"",'Table 2 - MPS.BR Appraisals'!M398&lt;&gt;"",'Table 2 - MPS.BR Appraisals'!M398&lt;&gt;""),M398,""))</f>
        <v/>
      </c>
      <c r="O398" s="59" t="str">
        <f>IF('Table 2 - MPS.BR Appraisals'!O398&lt;&gt;"",HLOOKUP(MID('Table 2 - MPS.BR Appraisals'!O398,5,1),$C$1:$I$2,2,0),IF(OR('Table 2 - MPS.BR Appraisals'!N398&lt;&gt;"",'Table 2 - MPS.BR Appraisals'!N398&lt;&gt;"",'Table 2 - MPS.BR Appraisals'!N398&lt;&gt;""),N398,""))</f>
        <v/>
      </c>
      <c r="P398" s="59" t="str">
        <f>IF('Table 2 - MPS.BR Appraisals'!P398&lt;&gt;"",HLOOKUP(MID('Table 2 - MPS.BR Appraisals'!P398,5,1),$C$1:$I$2,2,0),IF(OR('Table 2 - MPS.BR Appraisals'!O398&lt;&gt;"",'Table 2 - MPS.BR Appraisals'!O398&lt;&gt;"",'Table 2 - MPS.BR Appraisals'!O398&lt;&gt;""),O398,""))</f>
        <v/>
      </c>
      <c r="Q398" s="59" t="str">
        <f>IF('Table 2 - MPS.BR Appraisals'!Q398&lt;&gt;"",HLOOKUP(MID('Table 2 - MPS.BR Appraisals'!Q398,5,1),$C$1:$I$2,2,0),IF(OR('Table 2 - MPS.BR Appraisals'!P398&lt;&gt;"",'Table 2 - MPS.BR Appraisals'!P398&lt;&gt;"",'Table 2 - MPS.BR Appraisals'!P398&lt;&gt;""),P398,""))</f>
        <v/>
      </c>
      <c r="R398" s="59" t="str">
        <f>IF('Table 2 - MPS.BR Appraisals'!R398&lt;&gt;"",HLOOKUP(MID('Table 2 - MPS.BR Appraisals'!R398,5,1),$C$1:$I$2,2,0),IF(OR('Table 2 - MPS.BR Appraisals'!Q398&lt;&gt;"",'Table 2 - MPS.BR Appraisals'!Q398&lt;&gt;"",'Table 2 - MPS.BR Appraisals'!Q398&lt;&gt;""),Q398,""))</f>
        <v/>
      </c>
      <c r="S398" s="59" t="str">
        <f>IF('Table 2 - MPS.BR Appraisals'!S398&lt;&gt;"",HLOOKUP(MID('Table 2 - MPS.BR Appraisals'!S398,5,1),$C$1:$I$2,2,0),IF(OR('Table 2 - MPS.BR Appraisals'!R398&lt;&gt;"",'Table 2 - MPS.BR Appraisals'!R398&lt;&gt;"",'Table 2 - MPS.BR Appraisals'!R398&lt;&gt;""),R398,""))</f>
        <v/>
      </c>
      <c r="T398" s="59" t="str">
        <f>IF('Table 2 - MPS.BR Appraisals'!T398&lt;&gt;"",HLOOKUP(MID('Table 2 - MPS.BR Appraisals'!T398,5,1),$C$1:$I$2,2,0),IF(OR('Table 2 - MPS.BR Appraisals'!S398&lt;&gt;"",'Table 2 - MPS.BR Appraisals'!S398&lt;&gt;"",'Table 2 - MPS.BR Appraisals'!S398&lt;&gt;""),S398,""))</f>
        <v/>
      </c>
      <c r="U398" s="59" t="str">
        <f>IF('Table 2 - MPS.BR Appraisals'!U398&lt;&gt;"",HLOOKUP(MID('Table 2 - MPS.BR Appraisals'!U398,5,1),$C$1:$I$2,2,0),IF(OR('Table 2 - MPS.BR Appraisals'!T398&lt;&gt;"",'Table 2 - MPS.BR Appraisals'!T398&lt;&gt;"",'Table 2 - MPS.BR Appraisals'!T398&lt;&gt;""),T398,""))</f>
        <v/>
      </c>
      <c r="V398" s="59" t="str">
        <f>IF('Table 2 - MPS.BR Appraisals'!V398&lt;&gt;"",HLOOKUP(MID('Table 2 - MPS.BR Appraisals'!V398,5,1),$C$1:$I$2,2,0),IF(OR('Table 2 - MPS.BR Appraisals'!U398&lt;&gt;"",'Table 2 - MPS.BR Appraisals'!U398&lt;&gt;"",'Table 2 - MPS.BR Appraisals'!U398&lt;&gt;""),U398,""))</f>
        <v/>
      </c>
      <c r="W398" s="59" t="str">
        <f>IF('Table 2 - MPS.BR Appraisals'!W398&lt;&gt;"",HLOOKUP(MID('Table 2 - MPS.BR Appraisals'!W398,5,1),$C$1:$I$2,2,0),IF(OR('Table 2 - MPS.BR Appraisals'!V398&lt;&gt;"",'Table 2 - MPS.BR Appraisals'!V398&lt;&gt;"",'Table 2 - MPS.BR Appraisals'!V398&lt;&gt;""),V398,""))</f>
        <v/>
      </c>
      <c r="X398" s="59" t="str">
        <f>IF('Table 2 - MPS.BR Appraisals'!X398&lt;&gt;"",HLOOKUP(MID('Table 2 - MPS.BR Appraisals'!X398,5,1),$C$1:$I$2,2,0),IF(OR('Table 2 - MPS.BR Appraisals'!W398&lt;&gt;"",'Table 2 - MPS.BR Appraisals'!W398&lt;&gt;"",'Table 2 - MPS.BR Appraisals'!W398&lt;&gt;""),W398,""))</f>
        <v/>
      </c>
      <c r="Y398" s="59">
        <f>IF('Table 2 - MPS.BR Appraisals'!Y398&lt;&gt;"",HLOOKUP(MID('Table 2 - MPS.BR Appraisals'!Y398,5,1),$C$1:$I$2,2,0),IF(OR('Table 2 - MPS.BR Appraisals'!X398&lt;&gt;"",'Table 2 - MPS.BR Appraisals'!X398&lt;&gt;"",'Table 2 - MPS.BR Appraisals'!X398&lt;&gt;""),X398,""))</f>
        <v>1</v>
      </c>
      <c r="Z398" s="59">
        <f>IF('Table 2 - MPS.BR Appraisals'!Z398&lt;&gt;"",HLOOKUP(MID('Table 2 - MPS.BR Appraisals'!Z398,5,1),$C$1:$I$2,2,0),IF(OR('Table 2 - MPS.BR Appraisals'!Y398&lt;&gt;"",'Table 2 - MPS.BR Appraisals'!Y398&lt;&gt;"",'Table 2 - MPS.BR Appraisals'!Y398&lt;&gt;""),Y398,""))</f>
        <v>1</v>
      </c>
      <c r="AA398" s="59" t="str">
        <f>IF('Table 2 - MPS.BR Appraisals'!AA398&lt;&gt;"",HLOOKUP(MID('Table 2 - MPS.BR Appraisals'!AA398,5,1),$C$1:$I$2,2,0),IF(OR('Table 2 - MPS.BR Appraisals'!Z398&lt;&gt;"",'Table 2 - MPS.BR Appraisals'!Z398&lt;&gt;"",'Table 2 - MPS.BR Appraisals'!Z398&lt;&gt;""),Z398,""))</f>
        <v/>
      </c>
      <c r="AB398" s="59" t="str">
        <f>IF('Table 2 - MPS.BR Appraisals'!AB398&lt;&gt;"",HLOOKUP(MID('Table 2 - MPS.BR Appraisals'!AB398,5,1),$C$1:$I$2,2,0),IF(OR('Table 2 - MPS.BR Appraisals'!AA398&lt;&gt;"",'Table 2 - MPS.BR Appraisals'!AA398&lt;&gt;"",'Table 2 - MPS.BR Appraisals'!AA398&lt;&gt;""),AA398,""))</f>
        <v/>
      </c>
      <c r="AC398" s="59" t="str">
        <f>IF('Table 2 - MPS.BR Appraisals'!AC398&lt;&gt;"",HLOOKUP(MID('Table 2 - MPS.BR Appraisals'!AC398,5,1),$C$1:$I$2,2,0),IF(OR('Table 2 - MPS.BR Appraisals'!AB398&lt;&gt;"",'Table 2 - MPS.BR Appraisals'!AB398&lt;&gt;"",'Table 2 - MPS.BR Appraisals'!AB398&lt;&gt;""),AB398,""))</f>
        <v/>
      </c>
    </row>
    <row r="399" spans="2:29" ht="17.850000000000001" customHeight="1" x14ac:dyDescent="0.2">
      <c r="B399" s="35" t="s">
        <v>437</v>
      </c>
      <c r="C399" s="59" t="str">
        <f>IF('Table 2 - MPS.BR Appraisals'!C399&lt;&gt;"",HLOOKUP(MID('Table 2 - MPS.BR Appraisals'!C399,5,1),$C$1:$I$2,2,0),"")</f>
        <v/>
      </c>
      <c r="D399" s="59" t="str">
        <f>IF('Table 2 - MPS.BR Appraisals'!D399&lt;&gt;"",HLOOKUP(MID('Table 2 - MPS.BR Appraisals'!D399,5,1),$C$1:$I$2,2,0),IF('Table 2 - MPS.BR Appraisals'!C399&lt;&gt;"",C399,""))</f>
        <v/>
      </c>
      <c r="E399" s="59" t="str">
        <f>IF('Table 2 - MPS.BR Appraisals'!E399&lt;&gt;"",HLOOKUP(MID('Table 2 - MPS.BR Appraisals'!E399,5,1),$C$1:$I$2,2,0),IF(OR('Table 2 - MPS.BR Appraisals'!E399&lt;&gt;"",'Table 2 - MPS.BR Appraisals'!D399&lt;&gt;""),D399,""))</f>
        <v/>
      </c>
      <c r="F399" s="59" t="str">
        <f>IF('Table 2 - MPS.BR Appraisals'!F399&lt;&gt;"",HLOOKUP(MID('Table 2 - MPS.BR Appraisals'!F399,5,1),$C$1:$I$2,2,0),IF(OR('Table 2 - MPS.BR Appraisals'!E399&lt;&gt;"",'Table 2 - MPS.BR Appraisals'!E399&lt;&gt;"",'Table 2 - MPS.BR Appraisals'!E399&lt;&gt;""),E399,""))</f>
        <v/>
      </c>
      <c r="G399" s="59" t="str">
        <f>IF('Table 2 - MPS.BR Appraisals'!G399&lt;&gt;"",HLOOKUP(MID('Table 2 - MPS.BR Appraisals'!G399,5,1),$C$1:$I$2,2,0),IF(OR('Table 2 - MPS.BR Appraisals'!F399&lt;&gt;"",'Table 2 - MPS.BR Appraisals'!F399&lt;&gt;"",'Table 2 - MPS.BR Appraisals'!F399&lt;&gt;""),F399,""))</f>
        <v/>
      </c>
      <c r="H399" s="59" t="str">
        <f>IF('Table 2 - MPS.BR Appraisals'!H399&lt;&gt;"",HLOOKUP(MID('Table 2 - MPS.BR Appraisals'!H399,5,1),$C$1:$I$2,2,0),IF(OR('Table 2 - MPS.BR Appraisals'!G399&lt;&gt;"",'Table 2 - MPS.BR Appraisals'!G399&lt;&gt;"",'Table 2 - MPS.BR Appraisals'!G399&lt;&gt;""),G399,""))</f>
        <v/>
      </c>
      <c r="I399" s="59" t="str">
        <f>IF('Table 2 - MPS.BR Appraisals'!I399&lt;&gt;"",HLOOKUP(MID('Table 2 - MPS.BR Appraisals'!I399,5,1),$C$1:$I$2,2,0),IF(OR('Table 2 - MPS.BR Appraisals'!H399&lt;&gt;"",'Table 2 - MPS.BR Appraisals'!H399&lt;&gt;"",'Table 2 - MPS.BR Appraisals'!H399&lt;&gt;""),H399,""))</f>
        <v/>
      </c>
      <c r="J399" s="59" t="str">
        <f>IF('Table 2 - MPS.BR Appraisals'!J399&lt;&gt;"",HLOOKUP(MID('Table 2 - MPS.BR Appraisals'!J399,5,1),$C$1:$I$2,2,0),IF(OR('Table 2 - MPS.BR Appraisals'!I399&lt;&gt;"",'Table 2 - MPS.BR Appraisals'!I399&lt;&gt;"",'Table 2 - MPS.BR Appraisals'!I399&lt;&gt;""),I399,""))</f>
        <v/>
      </c>
      <c r="K399" s="59" t="str">
        <f>IF('Table 2 - MPS.BR Appraisals'!K399&lt;&gt;"",HLOOKUP(MID('Table 2 - MPS.BR Appraisals'!K399,5,1),$C$1:$I$2,2,0),IF(OR('Table 2 - MPS.BR Appraisals'!J399&lt;&gt;"",'Table 2 - MPS.BR Appraisals'!J399&lt;&gt;"",'Table 2 - MPS.BR Appraisals'!J399&lt;&gt;""),J399,""))</f>
        <v/>
      </c>
      <c r="L399" s="59" t="str">
        <f>IF('Table 2 - MPS.BR Appraisals'!L399&lt;&gt;"",HLOOKUP(MID('Table 2 - MPS.BR Appraisals'!L399,5,1),$C$1:$I$2,2,0),IF(OR('Table 2 - MPS.BR Appraisals'!K399&lt;&gt;"",'Table 2 - MPS.BR Appraisals'!K399&lt;&gt;"",'Table 2 - MPS.BR Appraisals'!K399&lt;&gt;""),K399,""))</f>
        <v/>
      </c>
      <c r="M399" s="59" t="str">
        <f>IF('Table 2 - MPS.BR Appraisals'!M399&lt;&gt;"",HLOOKUP(MID('Table 2 - MPS.BR Appraisals'!M399,5,1),$C$1:$I$2,2,0),IF(OR('Table 2 - MPS.BR Appraisals'!L399&lt;&gt;"",'Table 2 - MPS.BR Appraisals'!L399&lt;&gt;"",'Table 2 - MPS.BR Appraisals'!L399&lt;&gt;""),L399,""))</f>
        <v/>
      </c>
      <c r="N399" s="59" t="str">
        <f>IF('Table 2 - MPS.BR Appraisals'!N399&lt;&gt;"",HLOOKUP(MID('Table 2 - MPS.BR Appraisals'!N399,5,1),$C$1:$I$2,2,0),IF(OR('Table 2 - MPS.BR Appraisals'!M399&lt;&gt;"",'Table 2 - MPS.BR Appraisals'!M399&lt;&gt;"",'Table 2 - MPS.BR Appraisals'!M399&lt;&gt;""),M399,""))</f>
        <v/>
      </c>
      <c r="O399" s="59" t="str">
        <f>IF('Table 2 - MPS.BR Appraisals'!O399&lt;&gt;"",HLOOKUP(MID('Table 2 - MPS.BR Appraisals'!O399,5,1),$C$1:$I$2,2,0),IF(OR('Table 2 - MPS.BR Appraisals'!N399&lt;&gt;"",'Table 2 - MPS.BR Appraisals'!N399&lt;&gt;"",'Table 2 - MPS.BR Appraisals'!N399&lt;&gt;""),N399,""))</f>
        <v/>
      </c>
      <c r="P399" s="59" t="str">
        <f>IF('Table 2 - MPS.BR Appraisals'!P399&lt;&gt;"",HLOOKUP(MID('Table 2 - MPS.BR Appraisals'!P399,5,1),$C$1:$I$2,2,0),IF(OR('Table 2 - MPS.BR Appraisals'!O399&lt;&gt;"",'Table 2 - MPS.BR Appraisals'!O399&lt;&gt;"",'Table 2 - MPS.BR Appraisals'!O399&lt;&gt;""),O399,""))</f>
        <v/>
      </c>
      <c r="Q399" s="59" t="str">
        <f>IF('Table 2 - MPS.BR Appraisals'!Q399&lt;&gt;"",HLOOKUP(MID('Table 2 - MPS.BR Appraisals'!Q399,5,1),$C$1:$I$2,2,0),IF(OR('Table 2 - MPS.BR Appraisals'!P399&lt;&gt;"",'Table 2 - MPS.BR Appraisals'!P399&lt;&gt;"",'Table 2 - MPS.BR Appraisals'!P399&lt;&gt;""),P399,""))</f>
        <v/>
      </c>
      <c r="R399" s="59" t="str">
        <f>IF('Table 2 - MPS.BR Appraisals'!R399&lt;&gt;"",HLOOKUP(MID('Table 2 - MPS.BR Appraisals'!R399,5,1),$C$1:$I$2,2,0),IF(OR('Table 2 - MPS.BR Appraisals'!Q399&lt;&gt;"",'Table 2 - MPS.BR Appraisals'!Q399&lt;&gt;"",'Table 2 - MPS.BR Appraisals'!Q399&lt;&gt;""),Q399,""))</f>
        <v/>
      </c>
      <c r="S399" s="59" t="str">
        <f>IF('Table 2 - MPS.BR Appraisals'!S399&lt;&gt;"",HLOOKUP(MID('Table 2 - MPS.BR Appraisals'!S399,5,1),$C$1:$I$2,2,0),IF(OR('Table 2 - MPS.BR Appraisals'!R399&lt;&gt;"",'Table 2 - MPS.BR Appraisals'!R399&lt;&gt;"",'Table 2 - MPS.BR Appraisals'!R399&lt;&gt;""),R399,""))</f>
        <v/>
      </c>
      <c r="T399" s="59" t="str">
        <f>IF('Table 2 - MPS.BR Appraisals'!T399&lt;&gt;"",HLOOKUP(MID('Table 2 - MPS.BR Appraisals'!T399,5,1),$C$1:$I$2,2,0),IF(OR('Table 2 - MPS.BR Appraisals'!S399&lt;&gt;"",'Table 2 - MPS.BR Appraisals'!S399&lt;&gt;"",'Table 2 - MPS.BR Appraisals'!S399&lt;&gt;""),S399,""))</f>
        <v/>
      </c>
      <c r="U399" s="59" t="str">
        <f>IF('Table 2 - MPS.BR Appraisals'!U399&lt;&gt;"",HLOOKUP(MID('Table 2 - MPS.BR Appraisals'!U399,5,1),$C$1:$I$2,2,0),IF(OR('Table 2 - MPS.BR Appraisals'!T399&lt;&gt;"",'Table 2 - MPS.BR Appraisals'!T399&lt;&gt;"",'Table 2 - MPS.BR Appraisals'!T399&lt;&gt;""),T399,""))</f>
        <v/>
      </c>
      <c r="V399" s="59">
        <f>IF('Table 2 - MPS.BR Appraisals'!V399&lt;&gt;"",HLOOKUP(MID('Table 2 - MPS.BR Appraisals'!V399,5,1),$C$1:$I$2,2,0),IF(OR('Table 2 - MPS.BR Appraisals'!U399&lt;&gt;"",'Table 2 - MPS.BR Appraisals'!U399&lt;&gt;"",'Table 2 - MPS.BR Appraisals'!U399&lt;&gt;""),U399,""))</f>
        <v>2</v>
      </c>
      <c r="W399" s="59">
        <f>IF('Table 2 - MPS.BR Appraisals'!W399&lt;&gt;"",HLOOKUP(MID('Table 2 - MPS.BR Appraisals'!W399,5,1),$C$1:$I$2,2,0),IF(OR('Table 2 - MPS.BR Appraisals'!V399&lt;&gt;"",'Table 2 - MPS.BR Appraisals'!V399&lt;&gt;"",'Table 2 - MPS.BR Appraisals'!V399&lt;&gt;""),V399,""))</f>
        <v>2</v>
      </c>
      <c r="X399" s="59">
        <f>IF('Table 2 - MPS.BR Appraisals'!X399&lt;&gt;"",HLOOKUP(MID('Table 2 - MPS.BR Appraisals'!X399,5,1),$C$1:$I$2,2,0),IF(OR('Table 2 - MPS.BR Appraisals'!W399&lt;&gt;"",'Table 2 - MPS.BR Appraisals'!W399&lt;&gt;"",'Table 2 - MPS.BR Appraisals'!W399&lt;&gt;""),W399,""))</f>
        <v>5</v>
      </c>
      <c r="Y399" s="59">
        <f>IF('Table 2 - MPS.BR Appraisals'!Y399&lt;&gt;"",HLOOKUP(MID('Table 2 - MPS.BR Appraisals'!Y399,5,1),$C$1:$I$2,2,0),IF(OR('Table 2 - MPS.BR Appraisals'!X399&lt;&gt;"",'Table 2 - MPS.BR Appraisals'!X399&lt;&gt;"",'Table 2 - MPS.BR Appraisals'!X399&lt;&gt;""),X399,""))</f>
        <v>5</v>
      </c>
      <c r="Z399" s="59" t="str">
        <f>IF('Table 2 - MPS.BR Appraisals'!Z399&lt;&gt;"",HLOOKUP(MID('Table 2 - MPS.BR Appraisals'!Z399,5,1),$C$1:$I$2,2,0),IF(OR('Table 2 - MPS.BR Appraisals'!Y399&lt;&gt;"",'Table 2 - MPS.BR Appraisals'!Y399&lt;&gt;"",'Table 2 - MPS.BR Appraisals'!Y399&lt;&gt;""),Y399,""))</f>
        <v/>
      </c>
      <c r="AA399" s="59" t="str">
        <f>IF('Table 2 - MPS.BR Appraisals'!AA399&lt;&gt;"",HLOOKUP(MID('Table 2 - MPS.BR Appraisals'!AA399,5,1),$C$1:$I$2,2,0),IF(OR('Table 2 - MPS.BR Appraisals'!Z399&lt;&gt;"",'Table 2 - MPS.BR Appraisals'!Z399&lt;&gt;"",'Table 2 - MPS.BR Appraisals'!Z399&lt;&gt;""),Z399,""))</f>
        <v/>
      </c>
      <c r="AB399" s="59" t="str">
        <f>IF('Table 2 - MPS.BR Appraisals'!AB399&lt;&gt;"",HLOOKUP(MID('Table 2 - MPS.BR Appraisals'!AB399,5,1),$C$1:$I$2,2,0),IF(OR('Table 2 - MPS.BR Appraisals'!AA399&lt;&gt;"",'Table 2 - MPS.BR Appraisals'!AA399&lt;&gt;"",'Table 2 - MPS.BR Appraisals'!AA399&lt;&gt;""),AA399,""))</f>
        <v/>
      </c>
      <c r="AC399" s="59" t="str">
        <f>IF('Table 2 - MPS.BR Appraisals'!AC399&lt;&gt;"",HLOOKUP(MID('Table 2 - MPS.BR Appraisals'!AC399,5,1),$C$1:$I$2,2,0),IF(OR('Table 2 - MPS.BR Appraisals'!AB399&lt;&gt;"",'Table 2 - MPS.BR Appraisals'!AB399&lt;&gt;"",'Table 2 - MPS.BR Appraisals'!AB399&lt;&gt;""),AB399,""))</f>
        <v/>
      </c>
    </row>
    <row r="400" spans="2:29" ht="17.850000000000001" customHeight="1" x14ac:dyDescent="0.2">
      <c r="B400" s="35" t="s">
        <v>438</v>
      </c>
      <c r="C400" s="59" t="str">
        <f>IF('Table 2 - MPS.BR Appraisals'!C400&lt;&gt;"",HLOOKUP(MID('Table 2 - MPS.BR Appraisals'!C400,5,1),$C$1:$I$2,2,0),"")</f>
        <v/>
      </c>
      <c r="D400" s="59" t="str">
        <f>IF('Table 2 - MPS.BR Appraisals'!D400&lt;&gt;"",HLOOKUP(MID('Table 2 - MPS.BR Appraisals'!D400,5,1),$C$1:$I$2,2,0),IF('Table 2 - MPS.BR Appraisals'!C400&lt;&gt;"",C400,""))</f>
        <v/>
      </c>
      <c r="E400" s="59" t="str">
        <f>IF('Table 2 - MPS.BR Appraisals'!E400&lt;&gt;"",HLOOKUP(MID('Table 2 - MPS.BR Appraisals'!E400,5,1),$C$1:$I$2,2,0),IF(OR('Table 2 - MPS.BR Appraisals'!E400&lt;&gt;"",'Table 2 - MPS.BR Appraisals'!D400&lt;&gt;""),D400,""))</f>
        <v/>
      </c>
      <c r="F400" s="59" t="str">
        <f>IF('Table 2 - MPS.BR Appraisals'!F400&lt;&gt;"",HLOOKUP(MID('Table 2 - MPS.BR Appraisals'!F400,5,1),$C$1:$I$2,2,0),IF(OR('Table 2 - MPS.BR Appraisals'!E400&lt;&gt;"",'Table 2 - MPS.BR Appraisals'!E400&lt;&gt;"",'Table 2 - MPS.BR Appraisals'!E400&lt;&gt;""),E400,""))</f>
        <v/>
      </c>
      <c r="G400" s="59" t="str">
        <f>IF('Table 2 - MPS.BR Appraisals'!G400&lt;&gt;"",HLOOKUP(MID('Table 2 - MPS.BR Appraisals'!G400,5,1),$C$1:$I$2,2,0),IF(OR('Table 2 - MPS.BR Appraisals'!F400&lt;&gt;"",'Table 2 - MPS.BR Appraisals'!F400&lt;&gt;"",'Table 2 - MPS.BR Appraisals'!F400&lt;&gt;""),F400,""))</f>
        <v/>
      </c>
      <c r="H400" s="59" t="str">
        <f>IF('Table 2 - MPS.BR Appraisals'!H400&lt;&gt;"",HLOOKUP(MID('Table 2 - MPS.BR Appraisals'!H400,5,1),$C$1:$I$2,2,0),IF(OR('Table 2 - MPS.BR Appraisals'!G400&lt;&gt;"",'Table 2 - MPS.BR Appraisals'!G400&lt;&gt;"",'Table 2 - MPS.BR Appraisals'!G400&lt;&gt;""),G400,""))</f>
        <v/>
      </c>
      <c r="I400" s="59" t="str">
        <f>IF('Table 2 - MPS.BR Appraisals'!I400&lt;&gt;"",HLOOKUP(MID('Table 2 - MPS.BR Appraisals'!I400,5,1),$C$1:$I$2,2,0),IF(OR('Table 2 - MPS.BR Appraisals'!H400&lt;&gt;"",'Table 2 - MPS.BR Appraisals'!H400&lt;&gt;"",'Table 2 - MPS.BR Appraisals'!H400&lt;&gt;""),H400,""))</f>
        <v/>
      </c>
      <c r="J400" s="59" t="str">
        <f>IF('Table 2 - MPS.BR Appraisals'!J400&lt;&gt;"",HLOOKUP(MID('Table 2 - MPS.BR Appraisals'!J400,5,1),$C$1:$I$2,2,0),IF(OR('Table 2 - MPS.BR Appraisals'!I400&lt;&gt;"",'Table 2 - MPS.BR Appraisals'!I400&lt;&gt;"",'Table 2 - MPS.BR Appraisals'!I400&lt;&gt;""),I400,""))</f>
        <v/>
      </c>
      <c r="K400" s="59" t="str">
        <f>IF('Table 2 - MPS.BR Appraisals'!K400&lt;&gt;"",HLOOKUP(MID('Table 2 - MPS.BR Appraisals'!K400,5,1),$C$1:$I$2,2,0),IF(OR('Table 2 - MPS.BR Appraisals'!J400&lt;&gt;"",'Table 2 - MPS.BR Appraisals'!J400&lt;&gt;"",'Table 2 - MPS.BR Appraisals'!J400&lt;&gt;""),J400,""))</f>
        <v/>
      </c>
      <c r="L400" s="59" t="str">
        <f>IF('Table 2 - MPS.BR Appraisals'!L400&lt;&gt;"",HLOOKUP(MID('Table 2 - MPS.BR Appraisals'!L400,5,1),$C$1:$I$2,2,0),IF(OR('Table 2 - MPS.BR Appraisals'!K400&lt;&gt;"",'Table 2 - MPS.BR Appraisals'!K400&lt;&gt;"",'Table 2 - MPS.BR Appraisals'!K400&lt;&gt;""),K400,""))</f>
        <v/>
      </c>
      <c r="M400" s="59" t="str">
        <f>IF('Table 2 - MPS.BR Appraisals'!M400&lt;&gt;"",HLOOKUP(MID('Table 2 - MPS.BR Appraisals'!M400,5,1),$C$1:$I$2,2,0),IF(OR('Table 2 - MPS.BR Appraisals'!L400&lt;&gt;"",'Table 2 - MPS.BR Appraisals'!L400&lt;&gt;"",'Table 2 - MPS.BR Appraisals'!L400&lt;&gt;""),L400,""))</f>
        <v/>
      </c>
      <c r="N400" s="59" t="str">
        <f>IF('Table 2 - MPS.BR Appraisals'!N400&lt;&gt;"",HLOOKUP(MID('Table 2 - MPS.BR Appraisals'!N400,5,1),$C$1:$I$2,2,0),IF(OR('Table 2 - MPS.BR Appraisals'!M400&lt;&gt;"",'Table 2 - MPS.BR Appraisals'!M400&lt;&gt;"",'Table 2 - MPS.BR Appraisals'!M400&lt;&gt;""),M400,""))</f>
        <v/>
      </c>
      <c r="O400" s="59" t="str">
        <f>IF('Table 2 - MPS.BR Appraisals'!O400&lt;&gt;"",HLOOKUP(MID('Table 2 - MPS.BR Appraisals'!O400,5,1),$C$1:$I$2,2,0),IF(OR('Table 2 - MPS.BR Appraisals'!N400&lt;&gt;"",'Table 2 - MPS.BR Appraisals'!N400&lt;&gt;"",'Table 2 - MPS.BR Appraisals'!N400&lt;&gt;""),N400,""))</f>
        <v/>
      </c>
      <c r="P400" s="59" t="str">
        <f>IF('Table 2 - MPS.BR Appraisals'!P400&lt;&gt;"",HLOOKUP(MID('Table 2 - MPS.BR Appraisals'!P400,5,1),$C$1:$I$2,2,0),IF(OR('Table 2 - MPS.BR Appraisals'!O400&lt;&gt;"",'Table 2 - MPS.BR Appraisals'!O400&lt;&gt;"",'Table 2 - MPS.BR Appraisals'!O400&lt;&gt;""),O400,""))</f>
        <v/>
      </c>
      <c r="Q400" s="59" t="str">
        <f>IF('Table 2 - MPS.BR Appraisals'!Q400&lt;&gt;"",HLOOKUP(MID('Table 2 - MPS.BR Appraisals'!Q400,5,1),$C$1:$I$2,2,0),IF(OR('Table 2 - MPS.BR Appraisals'!P400&lt;&gt;"",'Table 2 - MPS.BR Appraisals'!P400&lt;&gt;"",'Table 2 - MPS.BR Appraisals'!P400&lt;&gt;""),P400,""))</f>
        <v/>
      </c>
      <c r="R400" s="59" t="str">
        <f>IF('Table 2 - MPS.BR Appraisals'!R400&lt;&gt;"",HLOOKUP(MID('Table 2 - MPS.BR Appraisals'!R400,5,1),$C$1:$I$2,2,0),IF(OR('Table 2 - MPS.BR Appraisals'!Q400&lt;&gt;"",'Table 2 - MPS.BR Appraisals'!Q400&lt;&gt;"",'Table 2 - MPS.BR Appraisals'!Q400&lt;&gt;""),Q400,""))</f>
        <v/>
      </c>
      <c r="S400" s="59" t="str">
        <f>IF('Table 2 - MPS.BR Appraisals'!S400&lt;&gt;"",HLOOKUP(MID('Table 2 - MPS.BR Appraisals'!S400,5,1),$C$1:$I$2,2,0),IF(OR('Table 2 - MPS.BR Appraisals'!R400&lt;&gt;"",'Table 2 - MPS.BR Appraisals'!R400&lt;&gt;"",'Table 2 - MPS.BR Appraisals'!R400&lt;&gt;""),R400,""))</f>
        <v/>
      </c>
      <c r="T400" s="59" t="str">
        <f>IF('Table 2 - MPS.BR Appraisals'!T400&lt;&gt;"",HLOOKUP(MID('Table 2 - MPS.BR Appraisals'!T400,5,1),$C$1:$I$2,2,0),IF(OR('Table 2 - MPS.BR Appraisals'!S400&lt;&gt;"",'Table 2 - MPS.BR Appraisals'!S400&lt;&gt;"",'Table 2 - MPS.BR Appraisals'!S400&lt;&gt;""),S400,""))</f>
        <v/>
      </c>
      <c r="U400" s="59" t="str">
        <f>IF('Table 2 - MPS.BR Appraisals'!U400&lt;&gt;"",HLOOKUP(MID('Table 2 - MPS.BR Appraisals'!U400,5,1),$C$1:$I$2,2,0),IF(OR('Table 2 - MPS.BR Appraisals'!T400&lt;&gt;"",'Table 2 - MPS.BR Appraisals'!T400&lt;&gt;"",'Table 2 - MPS.BR Appraisals'!T400&lt;&gt;""),T400,""))</f>
        <v/>
      </c>
      <c r="V400" s="59" t="str">
        <f>IF('Table 2 - MPS.BR Appraisals'!V400&lt;&gt;"",HLOOKUP(MID('Table 2 - MPS.BR Appraisals'!V400,5,1),$C$1:$I$2,2,0),IF(OR('Table 2 - MPS.BR Appraisals'!U400&lt;&gt;"",'Table 2 - MPS.BR Appraisals'!U400&lt;&gt;"",'Table 2 - MPS.BR Appraisals'!U400&lt;&gt;""),U400,""))</f>
        <v/>
      </c>
      <c r="W400" s="59" t="str">
        <f>IF('Table 2 - MPS.BR Appraisals'!W400&lt;&gt;"",HLOOKUP(MID('Table 2 - MPS.BR Appraisals'!W400,5,1),$C$1:$I$2,2,0),IF(OR('Table 2 - MPS.BR Appraisals'!V400&lt;&gt;"",'Table 2 - MPS.BR Appraisals'!V400&lt;&gt;"",'Table 2 - MPS.BR Appraisals'!V400&lt;&gt;""),V400,""))</f>
        <v/>
      </c>
      <c r="X400" s="59" t="str">
        <f>IF('Table 2 - MPS.BR Appraisals'!X400&lt;&gt;"",HLOOKUP(MID('Table 2 - MPS.BR Appraisals'!X400,5,1),$C$1:$I$2,2,0),IF(OR('Table 2 - MPS.BR Appraisals'!W400&lt;&gt;"",'Table 2 - MPS.BR Appraisals'!W400&lt;&gt;"",'Table 2 - MPS.BR Appraisals'!W400&lt;&gt;""),W400,""))</f>
        <v/>
      </c>
      <c r="Y400" s="59" t="str">
        <f>IF('Table 2 - MPS.BR Appraisals'!Y400&lt;&gt;"",HLOOKUP(MID('Table 2 - MPS.BR Appraisals'!Y400,5,1),$C$1:$I$2,2,0),IF(OR('Table 2 - MPS.BR Appraisals'!X400&lt;&gt;"",'Table 2 - MPS.BR Appraisals'!X400&lt;&gt;"",'Table 2 - MPS.BR Appraisals'!X400&lt;&gt;""),X400,""))</f>
        <v/>
      </c>
      <c r="Z400" s="59">
        <f>IF('Table 2 - MPS.BR Appraisals'!Z400&lt;&gt;"",HLOOKUP(MID('Table 2 - MPS.BR Appraisals'!Z400,5,1),$C$1:$I$2,2,0),IF(OR('Table 2 - MPS.BR Appraisals'!Y400&lt;&gt;"",'Table 2 - MPS.BR Appraisals'!Y400&lt;&gt;"",'Table 2 - MPS.BR Appraisals'!Y400&lt;&gt;""),Y400,""))</f>
        <v>1</v>
      </c>
      <c r="AA400" s="59">
        <f>IF('Table 2 - MPS.BR Appraisals'!AA400&lt;&gt;"",HLOOKUP(MID('Table 2 - MPS.BR Appraisals'!AA400,5,1),$C$1:$I$2,2,0),IF(OR('Table 2 - MPS.BR Appraisals'!Z400&lt;&gt;"",'Table 2 - MPS.BR Appraisals'!Z400&lt;&gt;"",'Table 2 - MPS.BR Appraisals'!Z400&lt;&gt;""),Z400,""))</f>
        <v>1</v>
      </c>
      <c r="AB400" s="59">
        <f>IF('Table 2 - MPS.BR Appraisals'!AB400&lt;&gt;"",HLOOKUP(MID('Table 2 - MPS.BR Appraisals'!AB400,5,1),$C$1:$I$2,2,0),IF(OR('Table 2 - MPS.BR Appraisals'!AA400&lt;&gt;"",'Table 2 - MPS.BR Appraisals'!AA400&lt;&gt;"",'Table 2 - MPS.BR Appraisals'!AA400&lt;&gt;""),AA400,""))</f>
        <v>2</v>
      </c>
      <c r="AC400" s="59">
        <f>IF('Table 2 - MPS.BR Appraisals'!AC400&lt;&gt;"",HLOOKUP(MID('Table 2 - MPS.BR Appraisals'!AC400,5,1),$C$1:$I$2,2,0),IF(OR('Table 2 - MPS.BR Appraisals'!AB400&lt;&gt;"",'Table 2 - MPS.BR Appraisals'!AB400&lt;&gt;"",'Table 2 - MPS.BR Appraisals'!AB400&lt;&gt;""),AB400,""))</f>
        <v>2</v>
      </c>
    </row>
    <row r="401" spans="2:29" ht="17.850000000000001" customHeight="1" x14ac:dyDescent="0.2">
      <c r="B401" s="35" t="s">
        <v>439</v>
      </c>
      <c r="C401" s="59" t="str">
        <f>IF('Table 2 - MPS.BR Appraisals'!C401&lt;&gt;"",HLOOKUP(MID('Table 2 - MPS.BR Appraisals'!C401,5,1),$C$1:$I$2,2,0),"")</f>
        <v/>
      </c>
      <c r="D401" s="59" t="str">
        <f>IF('Table 2 - MPS.BR Appraisals'!D401&lt;&gt;"",HLOOKUP(MID('Table 2 - MPS.BR Appraisals'!D401,5,1),$C$1:$I$2,2,0),IF('Table 2 - MPS.BR Appraisals'!C401&lt;&gt;"",C401,""))</f>
        <v/>
      </c>
      <c r="E401" s="59" t="str">
        <f>IF('Table 2 - MPS.BR Appraisals'!E401&lt;&gt;"",HLOOKUP(MID('Table 2 - MPS.BR Appraisals'!E401,5,1),$C$1:$I$2,2,0),IF(OR('Table 2 - MPS.BR Appraisals'!E401&lt;&gt;"",'Table 2 - MPS.BR Appraisals'!D401&lt;&gt;""),D401,""))</f>
        <v/>
      </c>
      <c r="F401" s="59" t="str">
        <f>IF('Table 2 - MPS.BR Appraisals'!F401&lt;&gt;"",HLOOKUP(MID('Table 2 - MPS.BR Appraisals'!F401,5,1),$C$1:$I$2,2,0),IF(OR('Table 2 - MPS.BR Appraisals'!E401&lt;&gt;"",'Table 2 - MPS.BR Appraisals'!E401&lt;&gt;"",'Table 2 - MPS.BR Appraisals'!E401&lt;&gt;""),E401,""))</f>
        <v/>
      </c>
      <c r="G401" s="59" t="str">
        <f>IF('Table 2 - MPS.BR Appraisals'!G401&lt;&gt;"",HLOOKUP(MID('Table 2 - MPS.BR Appraisals'!G401,5,1),$C$1:$I$2,2,0),IF(OR('Table 2 - MPS.BR Appraisals'!F401&lt;&gt;"",'Table 2 - MPS.BR Appraisals'!F401&lt;&gt;"",'Table 2 - MPS.BR Appraisals'!F401&lt;&gt;""),F401,""))</f>
        <v/>
      </c>
      <c r="H401" s="59" t="str">
        <f>IF('Table 2 - MPS.BR Appraisals'!H401&lt;&gt;"",HLOOKUP(MID('Table 2 - MPS.BR Appraisals'!H401,5,1),$C$1:$I$2,2,0),IF(OR('Table 2 - MPS.BR Appraisals'!G401&lt;&gt;"",'Table 2 - MPS.BR Appraisals'!G401&lt;&gt;"",'Table 2 - MPS.BR Appraisals'!G401&lt;&gt;""),G401,""))</f>
        <v/>
      </c>
      <c r="I401" s="59" t="str">
        <f>IF('Table 2 - MPS.BR Appraisals'!I401&lt;&gt;"",HLOOKUP(MID('Table 2 - MPS.BR Appraisals'!I401,5,1),$C$1:$I$2,2,0),IF(OR('Table 2 - MPS.BR Appraisals'!H401&lt;&gt;"",'Table 2 - MPS.BR Appraisals'!H401&lt;&gt;"",'Table 2 - MPS.BR Appraisals'!H401&lt;&gt;""),H401,""))</f>
        <v/>
      </c>
      <c r="J401" s="59" t="str">
        <f>IF('Table 2 - MPS.BR Appraisals'!J401&lt;&gt;"",HLOOKUP(MID('Table 2 - MPS.BR Appraisals'!J401,5,1),$C$1:$I$2,2,0),IF(OR('Table 2 - MPS.BR Appraisals'!I401&lt;&gt;"",'Table 2 - MPS.BR Appraisals'!I401&lt;&gt;"",'Table 2 - MPS.BR Appraisals'!I401&lt;&gt;""),I401,""))</f>
        <v/>
      </c>
      <c r="K401" s="59" t="str">
        <f>IF('Table 2 - MPS.BR Appraisals'!K401&lt;&gt;"",HLOOKUP(MID('Table 2 - MPS.BR Appraisals'!K401,5,1),$C$1:$I$2,2,0),IF(OR('Table 2 - MPS.BR Appraisals'!J401&lt;&gt;"",'Table 2 - MPS.BR Appraisals'!J401&lt;&gt;"",'Table 2 - MPS.BR Appraisals'!J401&lt;&gt;""),J401,""))</f>
        <v/>
      </c>
      <c r="L401" s="59" t="str">
        <f>IF('Table 2 - MPS.BR Appraisals'!L401&lt;&gt;"",HLOOKUP(MID('Table 2 - MPS.BR Appraisals'!L401,5,1),$C$1:$I$2,2,0),IF(OR('Table 2 - MPS.BR Appraisals'!K401&lt;&gt;"",'Table 2 - MPS.BR Appraisals'!K401&lt;&gt;"",'Table 2 - MPS.BR Appraisals'!K401&lt;&gt;""),K401,""))</f>
        <v/>
      </c>
      <c r="M401" s="59" t="str">
        <f>IF('Table 2 - MPS.BR Appraisals'!M401&lt;&gt;"",HLOOKUP(MID('Table 2 - MPS.BR Appraisals'!M401,5,1),$C$1:$I$2,2,0),IF(OR('Table 2 - MPS.BR Appraisals'!L401&lt;&gt;"",'Table 2 - MPS.BR Appraisals'!L401&lt;&gt;"",'Table 2 - MPS.BR Appraisals'!L401&lt;&gt;""),L401,""))</f>
        <v/>
      </c>
      <c r="N401" s="59" t="str">
        <f>IF('Table 2 - MPS.BR Appraisals'!N401&lt;&gt;"",HLOOKUP(MID('Table 2 - MPS.BR Appraisals'!N401,5,1),$C$1:$I$2,2,0),IF(OR('Table 2 - MPS.BR Appraisals'!M401&lt;&gt;"",'Table 2 - MPS.BR Appraisals'!M401&lt;&gt;"",'Table 2 - MPS.BR Appraisals'!M401&lt;&gt;""),M401,""))</f>
        <v/>
      </c>
      <c r="O401" s="59" t="str">
        <f>IF('Table 2 - MPS.BR Appraisals'!O401&lt;&gt;"",HLOOKUP(MID('Table 2 - MPS.BR Appraisals'!O401,5,1),$C$1:$I$2,2,0),IF(OR('Table 2 - MPS.BR Appraisals'!N401&lt;&gt;"",'Table 2 - MPS.BR Appraisals'!N401&lt;&gt;"",'Table 2 - MPS.BR Appraisals'!N401&lt;&gt;""),N401,""))</f>
        <v/>
      </c>
      <c r="P401" s="59" t="str">
        <f>IF('Table 2 - MPS.BR Appraisals'!P401&lt;&gt;"",HLOOKUP(MID('Table 2 - MPS.BR Appraisals'!P401,5,1),$C$1:$I$2,2,0),IF(OR('Table 2 - MPS.BR Appraisals'!O401&lt;&gt;"",'Table 2 - MPS.BR Appraisals'!O401&lt;&gt;"",'Table 2 - MPS.BR Appraisals'!O401&lt;&gt;""),O401,""))</f>
        <v/>
      </c>
      <c r="Q401" s="59" t="str">
        <f>IF('Table 2 - MPS.BR Appraisals'!Q401&lt;&gt;"",HLOOKUP(MID('Table 2 - MPS.BR Appraisals'!Q401,5,1),$C$1:$I$2,2,0),IF(OR('Table 2 - MPS.BR Appraisals'!P401&lt;&gt;"",'Table 2 - MPS.BR Appraisals'!P401&lt;&gt;"",'Table 2 - MPS.BR Appraisals'!P401&lt;&gt;""),P401,""))</f>
        <v/>
      </c>
      <c r="R401" s="59" t="str">
        <f>IF('Table 2 - MPS.BR Appraisals'!R401&lt;&gt;"",HLOOKUP(MID('Table 2 - MPS.BR Appraisals'!R401,5,1),$C$1:$I$2,2,0),IF(OR('Table 2 - MPS.BR Appraisals'!Q401&lt;&gt;"",'Table 2 - MPS.BR Appraisals'!Q401&lt;&gt;"",'Table 2 - MPS.BR Appraisals'!Q401&lt;&gt;""),Q401,""))</f>
        <v/>
      </c>
      <c r="S401" s="59" t="str">
        <f>IF('Table 2 - MPS.BR Appraisals'!S401&lt;&gt;"",HLOOKUP(MID('Table 2 - MPS.BR Appraisals'!S401,5,1),$C$1:$I$2,2,0),IF(OR('Table 2 - MPS.BR Appraisals'!R401&lt;&gt;"",'Table 2 - MPS.BR Appraisals'!R401&lt;&gt;"",'Table 2 - MPS.BR Appraisals'!R401&lt;&gt;""),R401,""))</f>
        <v/>
      </c>
      <c r="T401" s="59" t="str">
        <f>IF('Table 2 - MPS.BR Appraisals'!T401&lt;&gt;"",HLOOKUP(MID('Table 2 - MPS.BR Appraisals'!T401,5,1),$C$1:$I$2,2,0),IF(OR('Table 2 - MPS.BR Appraisals'!S401&lt;&gt;"",'Table 2 - MPS.BR Appraisals'!S401&lt;&gt;"",'Table 2 - MPS.BR Appraisals'!S401&lt;&gt;""),S401,""))</f>
        <v/>
      </c>
      <c r="U401" s="59">
        <f>IF('Table 2 - MPS.BR Appraisals'!U401&lt;&gt;"",HLOOKUP(MID('Table 2 - MPS.BR Appraisals'!U401,5,1),$C$1:$I$2,2,0),IF(OR('Table 2 - MPS.BR Appraisals'!T401&lt;&gt;"",'Table 2 - MPS.BR Appraisals'!T401&lt;&gt;"",'Table 2 - MPS.BR Appraisals'!T401&lt;&gt;""),T401,""))</f>
        <v>2</v>
      </c>
      <c r="V401" s="59">
        <f>IF('Table 2 - MPS.BR Appraisals'!V401&lt;&gt;"",HLOOKUP(MID('Table 2 - MPS.BR Appraisals'!V401,5,1),$C$1:$I$2,2,0),IF(OR('Table 2 - MPS.BR Appraisals'!U401&lt;&gt;"",'Table 2 - MPS.BR Appraisals'!U401&lt;&gt;"",'Table 2 - MPS.BR Appraisals'!U401&lt;&gt;""),U401,""))</f>
        <v>2</v>
      </c>
      <c r="W401" s="59" t="str">
        <f>IF('Table 2 - MPS.BR Appraisals'!W401&lt;&gt;"",HLOOKUP(MID('Table 2 - MPS.BR Appraisals'!W401,5,1),$C$1:$I$2,2,0),IF(OR('Table 2 - MPS.BR Appraisals'!V401&lt;&gt;"",'Table 2 - MPS.BR Appraisals'!V401&lt;&gt;"",'Table 2 - MPS.BR Appraisals'!V401&lt;&gt;""),V401,""))</f>
        <v/>
      </c>
      <c r="X401" s="59" t="str">
        <f>IF('Table 2 - MPS.BR Appraisals'!X401&lt;&gt;"",HLOOKUP(MID('Table 2 - MPS.BR Appraisals'!X401,5,1),$C$1:$I$2,2,0),IF(OR('Table 2 - MPS.BR Appraisals'!W401&lt;&gt;"",'Table 2 - MPS.BR Appraisals'!W401&lt;&gt;"",'Table 2 - MPS.BR Appraisals'!W401&lt;&gt;""),W401,""))</f>
        <v/>
      </c>
      <c r="Y401" s="59" t="str">
        <f>IF('Table 2 - MPS.BR Appraisals'!Y401&lt;&gt;"",HLOOKUP(MID('Table 2 - MPS.BR Appraisals'!Y401,5,1),$C$1:$I$2,2,0),IF(OR('Table 2 - MPS.BR Appraisals'!X401&lt;&gt;"",'Table 2 - MPS.BR Appraisals'!X401&lt;&gt;"",'Table 2 - MPS.BR Appraisals'!X401&lt;&gt;""),X401,""))</f>
        <v/>
      </c>
      <c r="Z401" s="59" t="str">
        <f>IF('Table 2 - MPS.BR Appraisals'!Z401&lt;&gt;"",HLOOKUP(MID('Table 2 - MPS.BR Appraisals'!Z401,5,1),$C$1:$I$2,2,0),IF(OR('Table 2 - MPS.BR Appraisals'!Y401&lt;&gt;"",'Table 2 - MPS.BR Appraisals'!Y401&lt;&gt;"",'Table 2 - MPS.BR Appraisals'!Y401&lt;&gt;""),Y401,""))</f>
        <v/>
      </c>
      <c r="AA401" s="59" t="str">
        <f>IF('Table 2 - MPS.BR Appraisals'!AA401&lt;&gt;"",HLOOKUP(MID('Table 2 - MPS.BR Appraisals'!AA401,5,1),$C$1:$I$2,2,0),IF(OR('Table 2 - MPS.BR Appraisals'!Z401&lt;&gt;"",'Table 2 - MPS.BR Appraisals'!Z401&lt;&gt;"",'Table 2 - MPS.BR Appraisals'!Z401&lt;&gt;""),Z401,""))</f>
        <v/>
      </c>
      <c r="AB401" s="59" t="str">
        <f>IF('Table 2 - MPS.BR Appraisals'!AB401&lt;&gt;"",HLOOKUP(MID('Table 2 - MPS.BR Appraisals'!AB401,5,1),$C$1:$I$2,2,0),IF(OR('Table 2 - MPS.BR Appraisals'!AA401&lt;&gt;"",'Table 2 - MPS.BR Appraisals'!AA401&lt;&gt;"",'Table 2 - MPS.BR Appraisals'!AA401&lt;&gt;""),AA401,""))</f>
        <v/>
      </c>
      <c r="AC401" s="59" t="str">
        <f>IF('Table 2 - MPS.BR Appraisals'!AC401&lt;&gt;"",HLOOKUP(MID('Table 2 - MPS.BR Appraisals'!AC401,5,1),$C$1:$I$2,2,0),IF(OR('Table 2 - MPS.BR Appraisals'!AB401&lt;&gt;"",'Table 2 - MPS.BR Appraisals'!AB401&lt;&gt;"",'Table 2 - MPS.BR Appraisals'!AB401&lt;&gt;""),AB401,""))</f>
        <v/>
      </c>
    </row>
    <row r="402" spans="2:29" ht="17.850000000000001" customHeight="1" x14ac:dyDescent="0.2">
      <c r="B402" s="35" t="s">
        <v>440</v>
      </c>
      <c r="C402" s="59" t="str">
        <f>IF('Table 2 - MPS.BR Appraisals'!C402&lt;&gt;"",HLOOKUP(MID('Table 2 - MPS.BR Appraisals'!C402,5,1),$C$1:$I$2,2,0),"")</f>
        <v/>
      </c>
      <c r="D402" s="59" t="str">
        <f>IF('Table 2 - MPS.BR Appraisals'!D402&lt;&gt;"",HLOOKUP(MID('Table 2 - MPS.BR Appraisals'!D402,5,1),$C$1:$I$2,2,0),IF('Table 2 - MPS.BR Appraisals'!C402&lt;&gt;"",C402,""))</f>
        <v/>
      </c>
      <c r="E402" s="59" t="str">
        <f>IF('Table 2 - MPS.BR Appraisals'!E402&lt;&gt;"",HLOOKUP(MID('Table 2 - MPS.BR Appraisals'!E402,5,1),$C$1:$I$2,2,0),IF(OR('Table 2 - MPS.BR Appraisals'!E402&lt;&gt;"",'Table 2 - MPS.BR Appraisals'!D402&lt;&gt;""),D402,""))</f>
        <v/>
      </c>
      <c r="F402" s="59" t="str">
        <f>IF('Table 2 - MPS.BR Appraisals'!F402&lt;&gt;"",HLOOKUP(MID('Table 2 - MPS.BR Appraisals'!F402,5,1),$C$1:$I$2,2,0),IF(OR('Table 2 - MPS.BR Appraisals'!E402&lt;&gt;"",'Table 2 - MPS.BR Appraisals'!E402&lt;&gt;"",'Table 2 - MPS.BR Appraisals'!E402&lt;&gt;""),E402,""))</f>
        <v/>
      </c>
      <c r="G402" s="59" t="str">
        <f>IF('Table 2 - MPS.BR Appraisals'!G402&lt;&gt;"",HLOOKUP(MID('Table 2 - MPS.BR Appraisals'!G402,5,1),$C$1:$I$2,2,0),IF(OR('Table 2 - MPS.BR Appraisals'!F402&lt;&gt;"",'Table 2 - MPS.BR Appraisals'!F402&lt;&gt;"",'Table 2 - MPS.BR Appraisals'!F402&lt;&gt;""),F402,""))</f>
        <v/>
      </c>
      <c r="H402" s="59" t="str">
        <f>IF('Table 2 - MPS.BR Appraisals'!H402&lt;&gt;"",HLOOKUP(MID('Table 2 - MPS.BR Appraisals'!H402,5,1),$C$1:$I$2,2,0),IF(OR('Table 2 - MPS.BR Appraisals'!G402&lt;&gt;"",'Table 2 - MPS.BR Appraisals'!G402&lt;&gt;"",'Table 2 - MPS.BR Appraisals'!G402&lt;&gt;""),G402,""))</f>
        <v/>
      </c>
      <c r="I402" s="59" t="str">
        <f>IF('Table 2 - MPS.BR Appraisals'!I402&lt;&gt;"",HLOOKUP(MID('Table 2 - MPS.BR Appraisals'!I402,5,1),$C$1:$I$2,2,0),IF(OR('Table 2 - MPS.BR Appraisals'!H402&lt;&gt;"",'Table 2 - MPS.BR Appraisals'!H402&lt;&gt;"",'Table 2 - MPS.BR Appraisals'!H402&lt;&gt;""),H402,""))</f>
        <v/>
      </c>
      <c r="J402" s="59" t="str">
        <f>IF('Table 2 - MPS.BR Appraisals'!J402&lt;&gt;"",HLOOKUP(MID('Table 2 - MPS.BR Appraisals'!J402,5,1),$C$1:$I$2,2,0),IF(OR('Table 2 - MPS.BR Appraisals'!I402&lt;&gt;"",'Table 2 - MPS.BR Appraisals'!I402&lt;&gt;"",'Table 2 - MPS.BR Appraisals'!I402&lt;&gt;""),I402,""))</f>
        <v/>
      </c>
      <c r="K402" s="59" t="str">
        <f>IF('Table 2 - MPS.BR Appraisals'!K402&lt;&gt;"",HLOOKUP(MID('Table 2 - MPS.BR Appraisals'!K402,5,1),$C$1:$I$2,2,0),IF(OR('Table 2 - MPS.BR Appraisals'!J402&lt;&gt;"",'Table 2 - MPS.BR Appraisals'!J402&lt;&gt;"",'Table 2 - MPS.BR Appraisals'!J402&lt;&gt;""),J402,""))</f>
        <v/>
      </c>
      <c r="L402" s="59" t="str">
        <f>IF('Table 2 - MPS.BR Appraisals'!L402&lt;&gt;"",HLOOKUP(MID('Table 2 - MPS.BR Appraisals'!L402,5,1),$C$1:$I$2,2,0),IF(OR('Table 2 - MPS.BR Appraisals'!K402&lt;&gt;"",'Table 2 - MPS.BR Appraisals'!K402&lt;&gt;"",'Table 2 - MPS.BR Appraisals'!K402&lt;&gt;""),K402,""))</f>
        <v/>
      </c>
      <c r="M402" s="59" t="str">
        <f>IF('Table 2 - MPS.BR Appraisals'!M402&lt;&gt;"",HLOOKUP(MID('Table 2 - MPS.BR Appraisals'!M402,5,1),$C$1:$I$2,2,0),IF(OR('Table 2 - MPS.BR Appraisals'!L402&lt;&gt;"",'Table 2 - MPS.BR Appraisals'!L402&lt;&gt;"",'Table 2 - MPS.BR Appraisals'!L402&lt;&gt;""),L402,""))</f>
        <v/>
      </c>
      <c r="N402" s="59" t="str">
        <f>IF('Table 2 - MPS.BR Appraisals'!N402&lt;&gt;"",HLOOKUP(MID('Table 2 - MPS.BR Appraisals'!N402,5,1),$C$1:$I$2,2,0),IF(OR('Table 2 - MPS.BR Appraisals'!M402&lt;&gt;"",'Table 2 - MPS.BR Appraisals'!M402&lt;&gt;"",'Table 2 - MPS.BR Appraisals'!M402&lt;&gt;""),M402,""))</f>
        <v/>
      </c>
      <c r="O402" s="59" t="str">
        <f>IF('Table 2 - MPS.BR Appraisals'!O402&lt;&gt;"",HLOOKUP(MID('Table 2 - MPS.BR Appraisals'!O402,5,1),$C$1:$I$2,2,0),IF(OR('Table 2 - MPS.BR Appraisals'!N402&lt;&gt;"",'Table 2 - MPS.BR Appraisals'!N402&lt;&gt;"",'Table 2 - MPS.BR Appraisals'!N402&lt;&gt;""),N402,""))</f>
        <v/>
      </c>
      <c r="P402" s="59" t="str">
        <f>IF('Table 2 - MPS.BR Appraisals'!P402&lt;&gt;"",HLOOKUP(MID('Table 2 - MPS.BR Appraisals'!P402,5,1),$C$1:$I$2,2,0),IF(OR('Table 2 - MPS.BR Appraisals'!O402&lt;&gt;"",'Table 2 - MPS.BR Appraisals'!O402&lt;&gt;"",'Table 2 - MPS.BR Appraisals'!O402&lt;&gt;""),O402,""))</f>
        <v/>
      </c>
      <c r="Q402" s="59" t="str">
        <f>IF('Table 2 - MPS.BR Appraisals'!Q402&lt;&gt;"",HLOOKUP(MID('Table 2 - MPS.BR Appraisals'!Q402,5,1),$C$1:$I$2,2,0),IF(OR('Table 2 - MPS.BR Appraisals'!P402&lt;&gt;"",'Table 2 - MPS.BR Appraisals'!P402&lt;&gt;"",'Table 2 - MPS.BR Appraisals'!P402&lt;&gt;""),P402,""))</f>
        <v/>
      </c>
      <c r="R402" s="59" t="str">
        <f>IF('Table 2 - MPS.BR Appraisals'!R402&lt;&gt;"",HLOOKUP(MID('Table 2 - MPS.BR Appraisals'!R402,5,1),$C$1:$I$2,2,0),IF(OR('Table 2 - MPS.BR Appraisals'!Q402&lt;&gt;"",'Table 2 - MPS.BR Appraisals'!Q402&lt;&gt;"",'Table 2 - MPS.BR Appraisals'!Q402&lt;&gt;""),Q402,""))</f>
        <v/>
      </c>
      <c r="S402" s="59" t="str">
        <f>IF('Table 2 - MPS.BR Appraisals'!S402&lt;&gt;"",HLOOKUP(MID('Table 2 - MPS.BR Appraisals'!S402,5,1),$C$1:$I$2,2,0),IF(OR('Table 2 - MPS.BR Appraisals'!R402&lt;&gt;"",'Table 2 - MPS.BR Appraisals'!R402&lt;&gt;"",'Table 2 - MPS.BR Appraisals'!R402&lt;&gt;""),R402,""))</f>
        <v/>
      </c>
      <c r="T402" s="59" t="str">
        <f>IF('Table 2 - MPS.BR Appraisals'!T402&lt;&gt;"",HLOOKUP(MID('Table 2 - MPS.BR Appraisals'!T402,5,1),$C$1:$I$2,2,0),IF(OR('Table 2 - MPS.BR Appraisals'!S402&lt;&gt;"",'Table 2 - MPS.BR Appraisals'!S402&lt;&gt;"",'Table 2 - MPS.BR Appraisals'!S402&lt;&gt;""),S402,""))</f>
        <v/>
      </c>
      <c r="U402" s="59" t="str">
        <f>IF('Table 2 - MPS.BR Appraisals'!U402&lt;&gt;"",HLOOKUP(MID('Table 2 - MPS.BR Appraisals'!U402,5,1),$C$1:$I$2,2,0),IF(OR('Table 2 - MPS.BR Appraisals'!T402&lt;&gt;"",'Table 2 - MPS.BR Appraisals'!T402&lt;&gt;"",'Table 2 - MPS.BR Appraisals'!T402&lt;&gt;""),T402,""))</f>
        <v/>
      </c>
      <c r="V402" s="59" t="str">
        <f>IF('Table 2 - MPS.BR Appraisals'!V402&lt;&gt;"",HLOOKUP(MID('Table 2 - MPS.BR Appraisals'!V402,5,1),$C$1:$I$2,2,0),IF(OR('Table 2 - MPS.BR Appraisals'!U402&lt;&gt;"",'Table 2 - MPS.BR Appraisals'!U402&lt;&gt;"",'Table 2 - MPS.BR Appraisals'!U402&lt;&gt;""),U402,""))</f>
        <v/>
      </c>
      <c r="W402" s="59">
        <f>IF('Table 2 - MPS.BR Appraisals'!W402&lt;&gt;"",HLOOKUP(MID('Table 2 - MPS.BR Appraisals'!W402,5,1),$C$1:$I$2,2,0),IF(OR('Table 2 - MPS.BR Appraisals'!V402&lt;&gt;"",'Table 2 - MPS.BR Appraisals'!V402&lt;&gt;"",'Table 2 - MPS.BR Appraisals'!V402&lt;&gt;""),V402,""))</f>
        <v>1</v>
      </c>
      <c r="X402" s="59">
        <f>IF('Table 2 - MPS.BR Appraisals'!X402&lt;&gt;"",HLOOKUP(MID('Table 2 - MPS.BR Appraisals'!X402,5,1),$C$1:$I$2,2,0),IF(OR('Table 2 - MPS.BR Appraisals'!W402&lt;&gt;"",'Table 2 - MPS.BR Appraisals'!W402&lt;&gt;"",'Table 2 - MPS.BR Appraisals'!W402&lt;&gt;""),W402,""))</f>
        <v>1</v>
      </c>
      <c r="Y402" s="59" t="str">
        <f>IF('Table 2 - MPS.BR Appraisals'!Y402&lt;&gt;"",HLOOKUP(MID('Table 2 - MPS.BR Appraisals'!Y402,5,1),$C$1:$I$2,2,0),IF(OR('Table 2 - MPS.BR Appraisals'!X402&lt;&gt;"",'Table 2 - MPS.BR Appraisals'!X402&lt;&gt;"",'Table 2 - MPS.BR Appraisals'!X402&lt;&gt;""),X402,""))</f>
        <v/>
      </c>
      <c r="Z402" s="59" t="str">
        <f>IF('Table 2 - MPS.BR Appraisals'!Z402&lt;&gt;"",HLOOKUP(MID('Table 2 - MPS.BR Appraisals'!Z402,5,1),$C$1:$I$2,2,0),IF(OR('Table 2 - MPS.BR Appraisals'!Y402&lt;&gt;"",'Table 2 - MPS.BR Appraisals'!Y402&lt;&gt;"",'Table 2 - MPS.BR Appraisals'!Y402&lt;&gt;""),Y402,""))</f>
        <v/>
      </c>
      <c r="AA402" s="59" t="str">
        <f>IF('Table 2 - MPS.BR Appraisals'!AA402&lt;&gt;"",HLOOKUP(MID('Table 2 - MPS.BR Appraisals'!AA402,5,1),$C$1:$I$2,2,0),IF(OR('Table 2 - MPS.BR Appraisals'!Z402&lt;&gt;"",'Table 2 - MPS.BR Appraisals'!Z402&lt;&gt;"",'Table 2 - MPS.BR Appraisals'!Z402&lt;&gt;""),Z402,""))</f>
        <v/>
      </c>
      <c r="AB402" s="59" t="str">
        <f>IF('Table 2 - MPS.BR Appraisals'!AB402&lt;&gt;"",HLOOKUP(MID('Table 2 - MPS.BR Appraisals'!AB402,5,1),$C$1:$I$2,2,0),IF(OR('Table 2 - MPS.BR Appraisals'!AA402&lt;&gt;"",'Table 2 - MPS.BR Appraisals'!AA402&lt;&gt;"",'Table 2 - MPS.BR Appraisals'!AA402&lt;&gt;""),AA402,""))</f>
        <v/>
      </c>
      <c r="AC402" s="59" t="str">
        <f>IF('Table 2 - MPS.BR Appraisals'!AC402&lt;&gt;"",HLOOKUP(MID('Table 2 - MPS.BR Appraisals'!AC402,5,1),$C$1:$I$2,2,0),IF(OR('Table 2 - MPS.BR Appraisals'!AB402&lt;&gt;"",'Table 2 - MPS.BR Appraisals'!AB402&lt;&gt;"",'Table 2 - MPS.BR Appraisals'!AB402&lt;&gt;""),AB402,""))</f>
        <v/>
      </c>
    </row>
    <row r="403" spans="2:29" ht="17.850000000000001" customHeight="1" x14ac:dyDescent="0.2">
      <c r="B403" s="35" t="s">
        <v>441</v>
      </c>
      <c r="C403" s="59" t="str">
        <f>IF('Table 2 - MPS.BR Appraisals'!C403&lt;&gt;"",HLOOKUP(MID('Table 2 - MPS.BR Appraisals'!C403,5,1),$C$1:$I$2,2,0),"")</f>
        <v/>
      </c>
      <c r="D403" s="59" t="str">
        <f>IF('Table 2 - MPS.BR Appraisals'!D403&lt;&gt;"",HLOOKUP(MID('Table 2 - MPS.BR Appraisals'!D403,5,1),$C$1:$I$2,2,0),IF('Table 2 - MPS.BR Appraisals'!C403&lt;&gt;"",C403,""))</f>
        <v/>
      </c>
      <c r="E403" s="59" t="str">
        <f>IF('Table 2 - MPS.BR Appraisals'!E403&lt;&gt;"",HLOOKUP(MID('Table 2 - MPS.BR Appraisals'!E403,5,1),$C$1:$I$2,2,0),IF(OR('Table 2 - MPS.BR Appraisals'!E403&lt;&gt;"",'Table 2 - MPS.BR Appraisals'!D403&lt;&gt;""),D403,""))</f>
        <v/>
      </c>
      <c r="F403" s="59" t="str">
        <f>IF('Table 2 - MPS.BR Appraisals'!F403&lt;&gt;"",HLOOKUP(MID('Table 2 - MPS.BR Appraisals'!F403,5,1),$C$1:$I$2,2,0),IF(OR('Table 2 - MPS.BR Appraisals'!E403&lt;&gt;"",'Table 2 - MPS.BR Appraisals'!E403&lt;&gt;"",'Table 2 - MPS.BR Appraisals'!E403&lt;&gt;""),E403,""))</f>
        <v/>
      </c>
      <c r="G403" s="59" t="str">
        <f>IF('Table 2 - MPS.BR Appraisals'!G403&lt;&gt;"",HLOOKUP(MID('Table 2 - MPS.BR Appraisals'!G403,5,1),$C$1:$I$2,2,0),IF(OR('Table 2 - MPS.BR Appraisals'!F403&lt;&gt;"",'Table 2 - MPS.BR Appraisals'!F403&lt;&gt;"",'Table 2 - MPS.BR Appraisals'!F403&lt;&gt;""),F403,""))</f>
        <v/>
      </c>
      <c r="H403" s="59" t="str">
        <f>IF('Table 2 - MPS.BR Appraisals'!H403&lt;&gt;"",HLOOKUP(MID('Table 2 - MPS.BR Appraisals'!H403,5,1),$C$1:$I$2,2,0),IF(OR('Table 2 - MPS.BR Appraisals'!G403&lt;&gt;"",'Table 2 - MPS.BR Appraisals'!G403&lt;&gt;"",'Table 2 - MPS.BR Appraisals'!G403&lt;&gt;""),G403,""))</f>
        <v/>
      </c>
      <c r="I403" s="59" t="str">
        <f>IF('Table 2 - MPS.BR Appraisals'!I403&lt;&gt;"",HLOOKUP(MID('Table 2 - MPS.BR Appraisals'!I403,5,1),$C$1:$I$2,2,0),IF(OR('Table 2 - MPS.BR Appraisals'!H403&lt;&gt;"",'Table 2 - MPS.BR Appraisals'!H403&lt;&gt;"",'Table 2 - MPS.BR Appraisals'!H403&lt;&gt;""),H403,""))</f>
        <v/>
      </c>
      <c r="J403" s="59" t="str">
        <f>IF('Table 2 - MPS.BR Appraisals'!J403&lt;&gt;"",HLOOKUP(MID('Table 2 - MPS.BR Appraisals'!J403,5,1),$C$1:$I$2,2,0),IF(OR('Table 2 - MPS.BR Appraisals'!I403&lt;&gt;"",'Table 2 - MPS.BR Appraisals'!I403&lt;&gt;"",'Table 2 - MPS.BR Appraisals'!I403&lt;&gt;""),I403,""))</f>
        <v/>
      </c>
      <c r="K403" s="59" t="str">
        <f>IF('Table 2 - MPS.BR Appraisals'!K403&lt;&gt;"",HLOOKUP(MID('Table 2 - MPS.BR Appraisals'!K403,5,1),$C$1:$I$2,2,0),IF(OR('Table 2 - MPS.BR Appraisals'!J403&lt;&gt;"",'Table 2 - MPS.BR Appraisals'!J403&lt;&gt;"",'Table 2 - MPS.BR Appraisals'!J403&lt;&gt;""),J403,""))</f>
        <v/>
      </c>
      <c r="L403" s="59" t="str">
        <f>IF('Table 2 - MPS.BR Appraisals'!L403&lt;&gt;"",HLOOKUP(MID('Table 2 - MPS.BR Appraisals'!L403,5,1),$C$1:$I$2,2,0),IF(OR('Table 2 - MPS.BR Appraisals'!K403&lt;&gt;"",'Table 2 - MPS.BR Appraisals'!K403&lt;&gt;"",'Table 2 - MPS.BR Appraisals'!K403&lt;&gt;""),K403,""))</f>
        <v/>
      </c>
      <c r="M403" s="59" t="str">
        <f>IF('Table 2 - MPS.BR Appraisals'!M403&lt;&gt;"",HLOOKUP(MID('Table 2 - MPS.BR Appraisals'!M403,5,1),$C$1:$I$2,2,0),IF(OR('Table 2 - MPS.BR Appraisals'!L403&lt;&gt;"",'Table 2 - MPS.BR Appraisals'!L403&lt;&gt;"",'Table 2 - MPS.BR Appraisals'!L403&lt;&gt;""),L403,""))</f>
        <v/>
      </c>
      <c r="N403" s="59" t="str">
        <f>IF('Table 2 - MPS.BR Appraisals'!N403&lt;&gt;"",HLOOKUP(MID('Table 2 - MPS.BR Appraisals'!N403,5,1),$C$1:$I$2,2,0),IF(OR('Table 2 - MPS.BR Appraisals'!M403&lt;&gt;"",'Table 2 - MPS.BR Appraisals'!M403&lt;&gt;"",'Table 2 - MPS.BR Appraisals'!M403&lt;&gt;""),M403,""))</f>
        <v/>
      </c>
      <c r="O403" s="59" t="str">
        <f>IF('Table 2 - MPS.BR Appraisals'!O403&lt;&gt;"",HLOOKUP(MID('Table 2 - MPS.BR Appraisals'!O403,5,1),$C$1:$I$2,2,0),IF(OR('Table 2 - MPS.BR Appraisals'!N403&lt;&gt;"",'Table 2 - MPS.BR Appraisals'!N403&lt;&gt;"",'Table 2 - MPS.BR Appraisals'!N403&lt;&gt;""),N403,""))</f>
        <v/>
      </c>
      <c r="P403" s="59" t="str">
        <f>IF('Table 2 - MPS.BR Appraisals'!P403&lt;&gt;"",HLOOKUP(MID('Table 2 - MPS.BR Appraisals'!P403,5,1),$C$1:$I$2,2,0),IF(OR('Table 2 - MPS.BR Appraisals'!O403&lt;&gt;"",'Table 2 - MPS.BR Appraisals'!O403&lt;&gt;"",'Table 2 - MPS.BR Appraisals'!O403&lt;&gt;""),O403,""))</f>
        <v/>
      </c>
      <c r="Q403" s="59" t="str">
        <f>IF('Table 2 - MPS.BR Appraisals'!Q403&lt;&gt;"",HLOOKUP(MID('Table 2 - MPS.BR Appraisals'!Q403,5,1),$C$1:$I$2,2,0),IF(OR('Table 2 - MPS.BR Appraisals'!P403&lt;&gt;"",'Table 2 - MPS.BR Appraisals'!P403&lt;&gt;"",'Table 2 - MPS.BR Appraisals'!P403&lt;&gt;""),P403,""))</f>
        <v/>
      </c>
      <c r="R403" s="59" t="str">
        <f>IF('Table 2 - MPS.BR Appraisals'!R403&lt;&gt;"",HLOOKUP(MID('Table 2 - MPS.BR Appraisals'!R403,5,1),$C$1:$I$2,2,0),IF(OR('Table 2 - MPS.BR Appraisals'!Q403&lt;&gt;"",'Table 2 - MPS.BR Appraisals'!Q403&lt;&gt;"",'Table 2 - MPS.BR Appraisals'!Q403&lt;&gt;""),Q403,""))</f>
        <v/>
      </c>
      <c r="S403" s="59" t="str">
        <f>IF('Table 2 - MPS.BR Appraisals'!S403&lt;&gt;"",HLOOKUP(MID('Table 2 - MPS.BR Appraisals'!S403,5,1),$C$1:$I$2,2,0),IF(OR('Table 2 - MPS.BR Appraisals'!R403&lt;&gt;"",'Table 2 - MPS.BR Appraisals'!R403&lt;&gt;"",'Table 2 - MPS.BR Appraisals'!R403&lt;&gt;""),R403,""))</f>
        <v/>
      </c>
      <c r="T403" s="59" t="str">
        <f>IF('Table 2 - MPS.BR Appraisals'!T403&lt;&gt;"",HLOOKUP(MID('Table 2 - MPS.BR Appraisals'!T403,5,1),$C$1:$I$2,2,0),IF(OR('Table 2 - MPS.BR Appraisals'!S403&lt;&gt;"",'Table 2 - MPS.BR Appraisals'!S403&lt;&gt;"",'Table 2 - MPS.BR Appraisals'!S403&lt;&gt;""),S403,""))</f>
        <v/>
      </c>
      <c r="U403" s="59" t="str">
        <f>IF('Table 2 - MPS.BR Appraisals'!U403&lt;&gt;"",HLOOKUP(MID('Table 2 - MPS.BR Appraisals'!U403,5,1),$C$1:$I$2,2,0),IF(OR('Table 2 - MPS.BR Appraisals'!T403&lt;&gt;"",'Table 2 - MPS.BR Appraisals'!T403&lt;&gt;"",'Table 2 - MPS.BR Appraisals'!T403&lt;&gt;""),T403,""))</f>
        <v/>
      </c>
      <c r="V403" s="59" t="str">
        <f>IF('Table 2 - MPS.BR Appraisals'!V403&lt;&gt;"",HLOOKUP(MID('Table 2 - MPS.BR Appraisals'!V403,5,1),$C$1:$I$2,2,0),IF(OR('Table 2 - MPS.BR Appraisals'!U403&lt;&gt;"",'Table 2 - MPS.BR Appraisals'!U403&lt;&gt;"",'Table 2 - MPS.BR Appraisals'!U403&lt;&gt;""),U403,""))</f>
        <v/>
      </c>
      <c r="W403" s="59">
        <f>IF('Table 2 - MPS.BR Appraisals'!W403&lt;&gt;"",HLOOKUP(MID('Table 2 - MPS.BR Appraisals'!W403,5,1),$C$1:$I$2,2,0),IF(OR('Table 2 - MPS.BR Appraisals'!V403&lt;&gt;"",'Table 2 - MPS.BR Appraisals'!V403&lt;&gt;"",'Table 2 - MPS.BR Appraisals'!V403&lt;&gt;""),V403,""))</f>
        <v>1</v>
      </c>
      <c r="X403" s="59">
        <f>IF('Table 2 - MPS.BR Appraisals'!X403&lt;&gt;"",HLOOKUP(MID('Table 2 - MPS.BR Appraisals'!X403,5,1),$C$1:$I$2,2,0),IF(OR('Table 2 - MPS.BR Appraisals'!W403&lt;&gt;"",'Table 2 - MPS.BR Appraisals'!W403&lt;&gt;"",'Table 2 - MPS.BR Appraisals'!W403&lt;&gt;""),W403,""))</f>
        <v>1</v>
      </c>
      <c r="Y403" s="59" t="str">
        <f>IF('Table 2 - MPS.BR Appraisals'!Y403&lt;&gt;"",HLOOKUP(MID('Table 2 - MPS.BR Appraisals'!Y403,5,1),$C$1:$I$2,2,0),IF(OR('Table 2 - MPS.BR Appraisals'!X403&lt;&gt;"",'Table 2 - MPS.BR Appraisals'!X403&lt;&gt;"",'Table 2 - MPS.BR Appraisals'!X403&lt;&gt;""),X403,""))</f>
        <v/>
      </c>
      <c r="Z403" s="59" t="str">
        <f>IF('Table 2 - MPS.BR Appraisals'!Z403&lt;&gt;"",HLOOKUP(MID('Table 2 - MPS.BR Appraisals'!Z403,5,1),$C$1:$I$2,2,0),IF(OR('Table 2 - MPS.BR Appraisals'!Y403&lt;&gt;"",'Table 2 - MPS.BR Appraisals'!Y403&lt;&gt;"",'Table 2 - MPS.BR Appraisals'!Y403&lt;&gt;""),Y403,""))</f>
        <v/>
      </c>
      <c r="AA403" s="59" t="str">
        <f>IF('Table 2 - MPS.BR Appraisals'!AA403&lt;&gt;"",HLOOKUP(MID('Table 2 - MPS.BR Appraisals'!AA403,5,1),$C$1:$I$2,2,0),IF(OR('Table 2 - MPS.BR Appraisals'!Z403&lt;&gt;"",'Table 2 - MPS.BR Appraisals'!Z403&lt;&gt;"",'Table 2 - MPS.BR Appraisals'!Z403&lt;&gt;""),Z403,""))</f>
        <v/>
      </c>
      <c r="AB403" s="59" t="str">
        <f>IF('Table 2 - MPS.BR Appraisals'!AB403&lt;&gt;"",HLOOKUP(MID('Table 2 - MPS.BR Appraisals'!AB403,5,1),$C$1:$I$2,2,0),IF(OR('Table 2 - MPS.BR Appraisals'!AA403&lt;&gt;"",'Table 2 - MPS.BR Appraisals'!AA403&lt;&gt;"",'Table 2 - MPS.BR Appraisals'!AA403&lt;&gt;""),AA403,""))</f>
        <v/>
      </c>
      <c r="AC403" s="59" t="str">
        <f>IF('Table 2 - MPS.BR Appraisals'!AC403&lt;&gt;"",HLOOKUP(MID('Table 2 - MPS.BR Appraisals'!AC403,5,1),$C$1:$I$2,2,0),IF(OR('Table 2 - MPS.BR Appraisals'!AB403&lt;&gt;"",'Table 2 - MPS.BR Appraisals'!AB403&lt;&gt;"",'Table 2 - MPS.BR Appraisals'!AB403&lt;&gt;""),AB403,""))</f>
        <v/>
      </c>
    </row>
    <row r="404" spans="2:29" ht="17.850000000000001" customHeight="1" x14ac:dyDescent="0.2">
      <c r="B404" s="35" t="s">
        <v>442</v>
      </c>
      <c r="C404" s="59" t="str">
        <f>IF('Table 2 - MPS.BR Appraisals'!C404&lt;&gt;"",HLOOKUP(MID('Table 2 - MPS.BR Appraisals'!C404,5,1),$C$1:$I$2,2,0),"")</f>
        <v/>
      </c>
      <c r="D404" s="59" t="str">
        <f>IF('Table 2 - MPS.BR Appraisals'!D404&lt;&gt;"",HLOOKUP(MID('Table 2 - MPS.BR Appraisals'!D404,5,1),$C$1:$I$2,2,0),IF('Table 2 - MPS.BR Appraisals'!C404&lt;&gt;"",C404,""))</f>
        <v/>
      </c>
      <c r="E404" s="59" t="str">
        <f>IF('Table 2 - MPS.BR Appraisals'!E404&lt;&gt;"",HLOOKUP(MID('Table 2 - MPS.BR Appraisals'!E404,5,1),$C$1:$I$2,2,0),IF(OR('Table 2 - MPS.BR Appraisals'!E404&lt;&gt;"",'Table 2 - MPS.BR Appraisals'!D404&lt;&gt;""),D404,""))</f>
        <v/>
      </c>
      <c r="F404" s="59" t="str">
        <f>IF('Table 2 - MPS.BR Appraisals'!F404&lt;&gt;"",HLOOKUP(MID('Table 2 - MPS.BR Appraisals'!F404,5,1),$C$1:$I$2,2,0),IF(OR('Table 2 - MPS.BR Appraisals'!E404&lt;&gt;"",'Table 2 - MPS.BR Appraisals'!E404&lt;&gt;"",'Table 2 - MPS.BR Appraisals'!E404&lt;&gt;""),E404,""))</f>
        <v/>
      </c>
      <c r="G404" s="59" t="str">
        <f>IF('Table 2 - MPS.BR Appraisals'!G404&lt;&gt;"",HLOOKUP(MID('Table 2 - MPS.BR Appraisals'!G404,5,1),$C$1:$I$2,2,0),IF(OR('Table 2 - MPS.BR Appraisals'!F404&lt;&gt;"",'Table 2 - MPS.BR Appraisals'!F404&lt;&gt;"",'Table 2 - MPS.BR Appraisals'!F404&lt;&gt;""),F404,""))</f>
        <v/>
      </c>
      <c r="H404" s="59" t="str">
        <f>IF('Table 2 - MPS.BR Appraisals'!H404&lt;&gt;"",HLOOKUP(MID('Table 2 - MPS.BR Appraisals'!H404,5,1),$C$1:$I$2,2,0),IF(OR('Table 2 - MPS.BR Appraisals'!G404&lt;&gt;"",'Table 2 - MPS.BR Appraisals'!G404&lt;&gt;"",'Table 2 - MPS.BR Appraisals'!G404&lt;&gt;""),G404,""))</f>
        <v/>
      </c>
      <c r="I404" s="59" t="str">
        <f>IF('Table 2 - MPS.BR Appraisals'!I404&lt;&gt;"",HLOOKUP(MID('Table 2 - MPS.BR Appraisals'!I404,5,1),$C$1:$I$2,2,0),IF(OR('Table 2 - MPS.BR Appraisals'!H404&lt;&gt;"",'Table 2 - MPS.BR Appraisals'!H404&lt;&gt;"",'Table 2 - MPS.BR Appraisals'!H404&lt;&gt;""),H404,""))</f>
        <v/>
      </c>
      <c r="J404" s="59" t="str">
        <f>IF('Table 2 - MPS.BR Appraisals'!J404&lt;&gt;"",HLOOKUP(MID('Table 2 - MPS.BR Appraisals'!J404,5,1),$C$1:$I$2,2,0),IF(OR('Table 2 - MPS.BR Appraisals'!I404&lt;&gt;"",'Table 2 - MPS.BR Appraisals'!I404&lt;&gt;"",'Table 2 - MPS.BR Appraisals'!I404&lt;&gt;""),I404,""))</f>
        <v/>
      </c>
      <c r="K404" s="59" t="str">
        <f>IF('Table 2 - MPS.BR Appraisals'!K404&lt;&gt;"",HLOOKUP(MID('Table 2 - MPS.BR Appraisals'!K404,5,1),$C$1:$I$2,2,0),IF(OR('Table 2 - MPS.BR Appraisals'!J404&lt;&gt;"",'Table 2 - MPS.BR Appraisals'!J404&lt;&gt;"",'Table 2 - MPS.BR Appraisals'!J404&lt;&gt;""),J404,""))</f>
        <v/>
      </c>
      <c r="L404" s="59" t="str">
        <f>IF('Table 2 - MPS.BR Appraisals'!L404&lt;&gt;"",HLOOKUP(MID('Table 2 - MPS.BR Appraisals'!L404,5,1),$C$1:$I$2,2,0),IF(OR('Table 2 - MPS.BR Appraisals'!K404&lt;&gt;"",'Table 2 - MPS.BR Appraisals'!K404&lt;&gt;"",'Table 2 - MPS.BR Appraisals'!K404&lt;&gt;""),K404,""))</f>
        <v/>
      </c>
      <c r="M404" s="59" t="str">
        <f>IF('Table 2 - MPS.BR Appraisals'!M404&lt;&gt;"",HLOOKUP(MID('Table 2 - MPS.BR Appraisals'!M404,5,1),$C$1:$I$2,2,0),IF(OR('Table 2 - MPS.BR Appraisals'!L404&lt;&gt;"",'Table 2 - MPS.BR Appraisals'!L404&lt;&gt;"",'Table 2 - MPS.BR Appraisals'!L404&lt;&gt;""),L404,""))</f>
        <v/>
      </c>
      <c r="N404" s="59" t="str">
        <f>IF('Table 2 - MPS.BR Appraisals'!N404&lt;&gt;"",HLOOKUP(MID('Table 2 - MPS.BR Appraisals'!N404,5,1),$C$1:$I$2,2,0),IF(OR('Table 2 - MPS.BR Appraisals'!M404&lt;&gt;"",'Table 2 - MPS.BR Appraisals'!M404&lt;&gt;"",'Table 2 - MPS.BR Appraisals'!M404&lt;&gt;""),M404,""))</f>
        <v/>
      </c>
      <c r="O404" s="59" t="str">
        <f>IF('Table 2 - MPS.BR Appraisals'!O404&lt;&gt;"",HLOOKUP(MID('Table 2 - MPS.BR Appraisals'!O404,5,1),$C$1:$I$2,2,0),IF(OR('Table 2 - MPS.BR Appraisals'!N404&lt;&gt;"",'Table 2 - MPS.BR Appraisals'!N404&lt;&gt;"",'Table 2 - MPS.BR Appraisals'!N404&lt;&gt;""),N404,""))</f>
        <v/>
      </c>
      <c r="P404" s="59" t="str">
        <f>IF('Table 2 - MPS.BR Appraisals'!P404&lt;&gt;"",HLOOKUP(MID('Table 2 - MPS.BR Appraisals'!P404,5,1),$C$1:$I$2,2,0),IF(OR('Table 2 - MPS.BR Appraisals'!O404&lt;&gt;"",'Table 2 - MPS.BR Appraisals'!O404&lt;&gt;"",'Table 2 - MPS.BR Appraisals'!O404&lt;&gt;""),O404,""))</f>
        <v/>
      </c>
      <c r="Q404" s="59" t="str">
        <f>IF('Table 2 - MPS.BR Appraisals'!Q404&lt;&gt;"",HLOOKUP(MID('Table 2 - MPS.BR Appraisals'!Q404,5,1),$C$1:$I$2,2,0),IF(OR('Table 2 - MPS.BR Appraisals'!P404&lt;&gt;"",'Table 2 - MPS.BR Appraisals'!P404&lt;&gt;"",'Table 2 - MPS.BR Appraisals'!P404&lt;&gt;""),P404,""))</f>
        <v/>
      </c>
      <c r="R404" s="59" t="str">
        <f>IF('Table 2 - MPS.BR Appraisals'!R404&lt;&gt;"",HLOOKUP(MID('Table 2 - MPS.BR Appraisals'!R404,5,1),$C$1:$I$2,2,0),IF(OR('Table 2 - MPS.BR Appraisals'!Q404&lt;&gt;"",'Table 2 - MPS.BR Appraisals'!Q404&lt;&gt;"",'Table 2 - MPS.BR Appraisals'!Q404&lt;&gt;""),Q404,""))</f>
        <v/>
      </c>
      <c r="S404" s="59" t="str">
        <f>IF('Table 2 - MPS.BR Appraisals'!S404&lt;&gt;"",HLOOKUP(MID('Table 2 - MPS.BR Appraisals'!S404,5,1),$C$1:$I$2,2,0),IF(OR('Table 2 - MPS.BR Appraisals'!R404&lt;&gt;"",'Table 2 - MPS.BR Appraisals'!R404&lt;&gt;"",'Table 2 - MPS.BR Appraisals'!R404&lt;&gt;""),R404,""))</f>
        <v/>
      </c>
      <c r="T404" s="59" t="str">
        <f>IF('Table 2 - MPS.BR Appraisals'!T404&lt;&gt;"",HLOOKUP(MID('Table 2 - MPS.BR Appraisals'!T404,5,1),$C$1:$I$2,2,0),IF(OR('Table 2 - MPS.BR Appraisals'!S404&lt;&gt;"",'Table 2 - MPS.BR Appraisals'!S404&lt;&gt;"",'Table 2 - MPS.BR Appraisals'!S404&lt;&gt;""),S404,""))</f>
        <v/>
      </c>
      <c r="U404" s="59" t="str">
        <f>IF('Table 2 - MPS.BR Appraisals'!U404&lt;&gt;"",HLOOKUP(MID('Table 2 - MPS.BR Appraisals'!U404,5,1),$C$1:$I$2,2,0),IF(OR('Table 2 - MPS.BR Appraisals'!T404&lt;&gt;"",'Table 2 - MPS.BR Appraisals'!T404&lt;&gt;"",'Table 2 - MPS.BR Appraisals'!T404&lt;&gt;""),T404,""))</f>
        <v/>
      </c>
      <c r="V404" s="59" t="str">
        <f>IF('Table 2 - MPS.BR Appraisals'!V404&lt;&gt;"",HLOOKUP(MID('Table 2 - MPS.BR Appraisals'!V404,5,1),$C$1:$I$2,2,0),IF(OR('Table 2 - MPS.BR Appraisals'!U404&lt;&gt;"",'Table 2 - MPS.BR Appraisals'!U404&lt;&gt;"",'Table 2 - MPS.BR Appraisals'!U404&lt;&gt;""),U404,""))</f>
        <v/>
      </c>
      <c r="W404" s="59" t="str">
        <f>IF('Table 2 - MPS.BR Appraisals'!W404&lt;&gt;"",HLOOKUP(MID('Table 2 - MPS.BR Appraisals'!W404,5,1),$C$1:$I$2,2,0),IF(OR('Table 2 - MPS.BR Appraisals'!V404&lt;&gt;"",'Table 2 - MPS.BR Appraisals'!V404&lt;&gt;"",'Table 2 - MPS.BR Appraisals'!V404&lt;&gt;""),V404,""))</f>
        <v/>
      </c>
      <c r="X404" s="59" t="str">
        <f>IF('Table 2 - MPS.BR Appraisals'!X404&lt;&gt;"",HLOOKUP(MID('Table 2 - MPS.BR Appraisals'!X404,5,1),$C$1:$I$2,2,0),IF(OR('Table 2 - MPS.BR Appraisals'!W404&lt;&gt;"",'Table 2 - MPS.BR Appraisals'!W404&lt;&gt;"",'Table 2 - MPS.BR Appraisals'!W404&lt;&gt;""),W404,""))</f>
        <v/>
      </c>
      <c r="Y404" s="59" t="str">
        <f>IF('Table 2 - MPS.BR Appraisals'!Y404&lt;&gt;"",HLOOKUP(MID('Table 2 - MPS.BR Appraisals'!Y404,5,1),$C$1:$I$2,2,0),IF(OR('Table 2 - MPS.BR Appraisals'!X404&lt;&gt;"",'Table 2 - MPS.BR Appraisals'!X404&lt;&gt;"",'Table 2 - MPS.BR Appraisals'!X404&lt;&gt;""),X404,""))</f>
        <v/>
      </c>
      <c r="Z404" s="59">
        <f>IF('Table 2 - MPS.BR Appraisals'!Z404&lt;&gt;"",HLOOKUP(MID('Table 2 - MPS.BR Appraisals'!Z404,5,1),$C$1:$I$2,2,0),IF(OR('Table 2 - MPS.BR Appraisals'!Y404&lt;&gt;"",'Table 2 - MPS.BR Appraisals'!Y404&lt;&gt;"",'Table 2 - MPS.BR Appraisals'!Y404&lt;&gt;""),Y404,""))</f>
        <v>1</v>
      </c>
      <c r="AA404" s="59">
        <f>IF('Table 2 - MPS.BR Appraisals'!AA404&lt;&gt;"",HLOOKUP(MID('Table 2 - MPS.BR Appraisals'!AA404,5,1),$C$1:$I$2,2,0),IF(OR('Table 2 - MPS.BR Appraisals'!Z404&lt;&gt;"",'Table 2 - MPS.BR Appraisals'!Z404&lt;&gt;"",'Table 2 - MPS.BR Appraisals'!Z404&lt;&gt;""),Z404,""))</f>
        <v>1</v>
      </c>
      <c r="AB404" s="59" t="str">
        <f>IF('Table 2 - MPS.BR Appraisals'!AB404&lt;&gt;"",HLOOKUP(MID('Table 2 - MPS.BR Appraisals'!AB404,5,1),$C$1:$I$2,2,0),IF(OR('Table 2 - MPS.BR Appraisals'!AA404&lt;&gt;"",'Table 2 - MPS.BR Appraisals'!AA404&lt;&gt;"",'Table 2 - MPS.BR Appraisals'!AA404&lt;&gt;""),AA404,""))</f>
        <v/>
      </c>
      <c r="AC404" s="59" t="str">
        <f>IF('Table 2 - MPS.BR Appraisals'!AC404&lt;&gt;"",HLOOKUP(MID('Table 2 - MPS.BR Appraisals'!AC404,5,1),$C$1:$I$2,2,0),IF(OR('Table 2 - MPS.BR Appraisals'!AB404&lt;&gt;"",'Table 2 - MPS.BR Appraisals'!AB404&lt;&gt;"",'Table 2 - MPS.BR Appraisals'!AB404&lt;&gt;""),AB404,""))</f>
        <v/>
      </c>
    </row>
    <row r="405" spans="2:29" ht="17.850000000000001" customHeight="1" x14ac:dyDescent="0.2">
      <c r="B405" s="35" t="s">
        <v>443</v>
      </c>
      <c r="C405" s="59" t="str">
        <f>IF('Table 2 - MPS.BR Appraisals'!C405&lt;&gt;"",HLOOKUP(MID('Table 2 - MPS.BR Appraisals'!C405,5,1),$C$1:$I$2,2,0),"")</f>
        <v/>
      </c>
      <c r="D405" s="59" t="str">
        <f>IF('Table 2 - MPS.BR Appraisals'!D405&lt;&gt;"",HLOOKUP(MID('Table 2 - MPS.BR Appraisals'!D405,5,1),$C$1:$I$2,2,0),IF('Table 2 - MPS.BR Appraisals'!C405&lt;&gt;"",C405,""))</f>
        <v/>
      </c>
      <c r="E405" s="59" t="str">
        <f>IF('Table 2 - MPS.BR Appraisals'!E405&lt;&gt;"",HLOOKUP(MID('Table 2 - MPS.BR Appraisals'!E405,5,1),$C$1:$I$2,2,0),IF(OR('Table 2 - MPS.BR Appraisals'!E405&lt;&gt;"",'Table 2 - MPS.BR Appraisals'!D405&lt;&gt;""),D405,""))</f>
        <v/>
      </c>
      <c r="F405" s="59" t="str">
        <f>IF('Table 2 - MPS.BR Appraisals'!F405&lt;&gt;"",HLOOKUP(MID('Table 2 - MPS.BR Appraisals'!F405,5,1),$C$1:$I$2,2,0),IF(OR('Table 2 - MPS.BR Appraisals'!E405&lt;&gt;"",'Table 2 - MPS.BR Appraisals'!E405&lt;&gt;"",'Table 2 - MPS.BR Appraisals'!E405&lt;&gt;""),E405,""))</f>
        <v/>
      </c>
      <c r="G405" s="59" t="str">
        <f>IF('Table 2 - MPS.BR Appraisals'!G405&lt;&gt;"",HLOOKUP(MID('Table 2 - MPS.BR Appraisals'!G405,5,1),$C$1:$I$2,2,0),IF(OR('Table 2 - MPS.BR Appraisals'!F405&lt;&gt;"",'Table 2 - MPS.BR Appraisals'!F405&lt;&gt;"",'Table 2 - MPS.BR Appraisals'!F405&lt;&gt;""),F405,""))</f>
        <v/>
      </c>
      <c r="H405" s="59" t="str">
        <f>IF('Table 2 - MPS.BR Appraisals'!H405&lt;&gt;"",HLOOKUP(MID('Table 2 - MPS.BR Appraisals'!H405,5,1),$C$1:$I$2,2,0),IF(OR('Table 2 - MPS.BR Appraisals'!G405&lt;&gt;"",'Table 2 - MPS.BR Appraisals'!G405&lt;&gt;"",'Table 2 - MPS.BR Appraisals'!G405&lt;&gt;""),G405,""))</f>
        <v/>
      </c>
      <c r="I405" s="59" t="str">
        <f>IF('Table 2 - MPS.BR Appraisals'!I405&lt;&gt;"",HLOOKUP(MID('Table 2 - MPS.BR Appraisals'!I405,5,1),$C$1:$I$2,2,0),IF(OR('Table 2 - MPS.BR Appraisals'!H405&lt;&gt;"",'Table 2 - MPS.BR Appraisals'!H405&lt;&gt;"",'Table 2 - MPS.BR Appraisals'!H405&lt;&gt;""),H405,""))</f>
        <v/>
      </c>
      <c r="J405" s="59" t="str">
        <f>IF('Table 2 - MPS.BR Appraisals'!J405&lt;&gt;"",HLOOKUP(MID('Table 2 - MPS.BR Appraisals'!J405,5,1),$C$1:$I$2,2,0),IF(OR('Table 2 - MPS.BR Appraisals'!I405&lt;&gt;"",'Table 2 - MPS.BR Appraisals'!I405&lt;&gt;"",'Table 2 - MPS.BR Appraisals'!I405&lt;&gt;""),I405,""))</f>
        <v/>
      </c>
      <c r="K405" s="59" t="str">
        <f>IF('Table 2 - MPS.BR Appraisals'!K405&lt;&gt;"",HLOOKUP(MID('Table 2 - MPS.BR Appraisals'!K405,5,1),$C$1:$I$2,2,0),IF(OR('Table 2 - MPS.BR Appraisals'!J405&lt;&gt;"",'Table 2 - MPS.BR Appraisals'!J405&lt;&gt;"",'Table 2 - MPS.BR Appraisals'!J405&lt;&gt;""),J405,""))</f>
        <v/>
      </c>
      <c r="L405" s="59" t="str">
        <f>IF('Table 2 - MPS.BR Appraisals'!L405&lt;&gt;"",HLOOKUP(MID('Table 2 - MPS.BR Appraisals'!L405,5,1),$C$1:$I$2,2,0),IF(OR('Table 2 - MPS.BR Appraisals'!K405&lt;&gt;"",'Table 2 - MPS.BR Appraisals'!K405&lt;&gt;"",'Table 2 - MPS.BR Appraisals'!K405&lt;&gt;""),K405,""))</f>
        <v/>
      </c>
      <c r="M405" s="59" t="str">
        <f>IF('Table 2 - MPS.BR Appraisals'!M405&lt;&gt;"",HLOOKUP(MID('Table 2 - MPS.BR Appraisals'!M405,5,1),$C$1:$I$2,2,0),IF(OR('Table 2 - MPS.BR Appraisals'!L405&lt;&gt;"",'Table 2 - MPS.BR Appraisals'!L405&lt;&gt;"",'Table 2 - MPS.BR Appraisals'!L405&lt;&gt;""),L405,""))</f>
        <v/>
      </c>
      <c r="N405" s="59" t="str">
        <f>IF('Table 2 - MPS.BR Appraisals'!N405&lt;&gt;"",HLOOKUP(MID('Table 2 - MPS.BR Appraisals'!N405,5,1),$C$1:$I$2,2,0),IF(OR('Table 2 - MPS.BR Appraisals'!M405&lt;&gt;"",'Table 2 - MPS.BR Appraisals'!M405&lt;&gt;"",'Table 2 - MPS.BR Appraisals'!M405&lt;&gt;""),M405,""))</f>
        <v/>
      </c>
      <c r="O405" s="59" t="str">
        <f>IF('Table 2 - MPS.BR Appraisals'!O405&lt;&gt;"",HLOOKUP(MID('Table 2 - MPS.BR Appraisals'!O405,5,1),$C$1:$I$2,2,0),IF(OR('Table 2 - MPS.BR Appraisals'!N405&lt;&gt;"",'Table 2 - MPS.BR Appraisals'!N405&lt;&gt;"",'Table 2 - MPS.BR Appraisals'!N405&lt;&gt;""),N405,""))</f>
        <v/>
      </c>
      <c r="P405" s="59" t="str">
        <f>IF('Table 2 - MPS.BR Appraisals'!P405&lt;&gt;"",HLOOKUP(MID('Table 2 - MPS.BR Appraisals'!P405,5,1),$C$1:$I$2,2,0),IF(OR('Table 2 - MPS.BR Appraisals'!O405&lt;&gt;"",'Table 2 - MPS.BR Appraisals'!O405&lt;&gt;"",'Table 2 - MPS.BR Appraisals'!O405&lt;&gt;""),O405,""))</f>
        <v/>
      </c>
      <c r="Q405" s="59" t="str">
        <f>IF('Table 2 - MPS.BR Appraisals'!Q405&lt;&gt;"",HLOOKUP(MID('Table 2 - MPS.BR Appraisals'!Q405,5,1),$C$1:$I$2,2,0),IF(OR('Table 2 - MPS.BR Appraisals'!P405&lt;&gt;"",'Table 2 - MPS.BR Appraisals'!P405&lt;&gt;"",'Table 2 - MPS.BR Appraisals'!P405&lt;&gt;""),P405,""))</f>
        <v/>
      </c>
      <c r="R405" s="59">
        <f>IF('Table 2 - MPS.BR Appraisals'!R405&lt;&gt;"",HLOOKUP(MID('Table 2 - MPS.BR Appraisals'!R405,5,1),$C$1:$I$2,2,0),IF(OR('Table 2 - MPS.BR Appraisals'!Q405&lt;&gt;"",'Table 2 - MPS.BR Appraisals'!Q405&lt;&gt;"",'Table 2 - MPS.BR Appraisals'!Q405&lt;&gt;""),Q405,""))</f>
        <v>3</v>
      </c>
      <c r="S405" s="59">
        <f>IF('Table 2 - MPS.BR Appraisals'!S405&lt;&gt;"",HLOOKUP(MID('Table 2 - MPS.BR Appraisals'!S405,5,1),$C$1:$I$2,2,0),IF(OR('Table 2 - MPS.BR Appraisals'!R405&lt;&gt;"",'Table 2 - MPS.BR Appraisals'!R405&lt;&gt;"",'Table 2 - MPS.BR Appraisals'!R405&lt;&gt;""),R405,""))</f>
        <v>3</v>
      </c>
      <c r="T405" s="59" t="str">
        <f>IF('Table 2 - MPS.BR Appraisals'!T405&lt;&gt;"",HLOOKUP(MID('Table 2 - MPS.BR Appraisals'!T405,5,1),$C$1:$I$2,2,0),IF(OR('Table 2 - MPS.BR Appraisals'!S405&lt;&gt;"",'Table 2 - MPS.BR Appraisals'!S405&lt;&gt;"",'Table 2 - MPS.BR Appraisals'!S405&lt;&gt;""),S405,""))</f>
        <v/>
      </c>
      <c r="U405" s="59" t="str">
        <f>IF('Table 2 - MPS.BR Appraisals'!U405&lt;&gt;"",HLOOKUP(MID('Table 2 - MPS.BR Appraisals'!U405,5,1),$C$1:$I$2,2,0),IF(OR('Table 2 - MPS.BR Appraisals'!T405&lt;&gt;"",'Table 2 - MPS.BR Appraisals'!T405&lt;&gt;"",'Table 2 - MPS.BR Appraisals'!T405&lt;&gt;""),T405,""))</f>
        <v/>
      </c>
      <c r="V405" s="59" t="str">
        <f>IF('Table 2 - MPS.BR Appraisals'!V405&lt;&gt;"",HLOOKUP(MID('Table 2 - MPS.BR Appraisals'!V405,5,1),$C$1:$I$2,2,0),IF(OR('Table 2 - MPS.BR Appraisals'!U405&lt;&gt;"",'Table 2 - MPS.BR Appraisals'!U405&lt;&gt;"",'Table 2 - MPS.BR Appraisals'!U405&lt;&gt;""),U405,""))</f>
        <v/>
      </c>
      <c r="W405" s="59" t="str">
        <f>IF('Table 2 - MPS.BR Appraisals'!W405&lt;&gt;"",HLOOKUP(MID('Table 2 - MPS.BR Appraisals'!W405,5,1),$C$1:$I$2,2,0),IF(OR('Table 2 - MPS.BR Appraisals'!V405&lt;&gt;"",'Table 2 - MPS.BR Appraisals'!V405&lt;&gt;"",'Table 2 - MPS.BR Appraisals'!V405&lt;&gt;""),V405,""))</f>
        <v/>
      </c>
      <c r="X405" s="59" t="str">
        <f>IF('Table 2 - MPS.BR Appraisals'!X405&lt;&gt;"",HLOOKUP(MID('Table 2 - MPS.BR Appraisals'!X405,5,1),$C$1:$I$2,2,0),IF(OR('Table 2 - MPS.BR Appraisals'!W405&lt;&gt;"",'Table 2 - MPS.BR Appraisals'!W405&lt;&gt;"",'Table 2 - MPS.BR Appraisals'!W405&lt;&gt;""),W405,""))</f>
        <v/>
      </c>
      <c r="Y405" s="59" t="str">
        <f>IF('Table 2 - MPS.BR Appraisals'!Y405&lt;&gt;"",HLOOKUP(MID('Table 2 - MPS.BR Appraisals'!Y405,5,1),$C$1:$I$2,2,0),IF(OR('Table 2 - MPS.BR Appraisals'!X405&lt;&gt;"",'Table 2 - MPS.BR Appraisals'!X405&lt;&gt;"",'Table 2 - MPS.BR Appraisals'!X405&lt;&gt;""),X405,""))</f>
        <v/>
      </c>
      <c r="Z405" s="59" t="str">
        <f>IF('Table 2 - MPS.BR Appraisals'!Z405&lt;&gt;"",HLOOKUP(MID('Table 2 - MPS.BR Appraisals'!Z405,5,1),$C$1:$I$2,2,0),IF(OR('Table 2 - MPS.BR Appraisals'!Y405&lt;&gt;"",'Table 2 - MPS.BR Appraisals'!Y405&lt;&gt;"",'Table 2 - MPS.BR Appraisals'!Y405&lt;&gt;""),Y405,""))</f>
        <v/>
      </c>
      <c r="AA405" s="59" t="str">
        <f>IF('Table 2 - MPS.BR Appraisals'!AA405&lt;&gt;"",HLOOKUP(MID('Table 2 - MPS.BR Appraisals'!AA405,5,1),$C$1:$I$2,2,0),IF(OR('Table 2 - MPS.BR Appraisals'!Z405&lt;&gt;"",'Table 2 - MPS.BR Appraisals'!Z405&lt;&gt;"",'Table 2 - MPS.BR Appraisals'!Z405&lt;&gt;""),Z405,""))</f>
        <v/>
      </c>
      <c r="AB405" s="59" t="str">
        <f>IF('Table 2 - MPS.BR Appraisals'!AB405&lt;&gt;"",HLOOKUP(MID('Table 2 - MPS.BR Appraisals'!AB405,5,1),$C$1:$I$2,2,0),IF(OR('Table 2 - MPS.BR Appraisals'!AA405&lt;&gt;"",'Table 2 - MPS.BR Appraisals'!AA405&lt;&gt;"",'Table 2 - MPS.BR Appraisals'!AA405&lt;&gt;""),AA405,""))</f>
        <v/>
      </c>
      <c r="AC405" s="59" t="str">
        <f>IF('Table 2 - MPS.BR Appraisals'!AC405&lt;&gt;"",HLOOKUP(MID('Table 2 - MPS.BR Appraisals'!AC405,5,1),$C$1:$I$2,2,0),IF(OR('Table 2 - MPS.BR Appraisals'!AB405&lt;&gt;"",'Table 2 - MPS.BR Appraisals'!AB405&lt;&gt;"",'Table 2 - MPS.BR Appraisals'!AB405&lt;&gt;""),AB405,""))</f>
        <v/>
      </c>
    </row>
    <row r="406" spans="2:29" ht="17.850000000000001" customHeight="1" x14ac:dyDescent="0.2">
      <c r="B406" s="35" t="s">
        <v>444</v>
      </c>
      <c r="C406" s="59" t="str">
        <f>IF('Table 2 - MPS.BR Appraisals'!C406&lt;&gt;"",HLOOKUP(MID('Table 2 - MPS.BR Appraisals'!C406,5,1),$C$1:$I$2,2,0),"")</f>
        <v/>
      </c>
      <c r="D406" s="59" t="str">
        <f>IF('Table 2 - MPS.BR Appraisals'!D406&lt;&gt;"",HLOOKUP(MID('Table 2 - MPS.BR Appraisals'!D406,5,1),$C$1:$I$2,2,0),IF('Table 2 - MPS.BR Appraisals'!C406&lt;&gt;"",C406,""))</f>
        <v/>
      </c>
      <c r="E406" s="59" t="str">
        <f>IF('Table 2 - MPS.BR Appraisals'!E406&lt;&gt;"",HLOOKUP(MID('Table 2 - MPS.BR Appraisals'!E406,5,1),$C$1:$I$2,2,0),IF(OR('Table 2 - MPS.BR Appraisals'!E406&lt;&gt;"",'Table 2 - MPS.BR Appraisals'!D406&lt;&gt;""),D406,""))</f>
        <v/>
      </c>
      <c r="F406" s="59" t="str">
        <f>IF('Table 2 - MPS.BR Appraisals'!F406&lt;&gt;"",HLOOKUP(MID('Table 2 - MPS.BR Appraisals'!F406,5,1),$C$1:$I$2,2,0),IF(OR('Table 2 - MPS.BR Appraisals'!E406&lt;&gt;"",'Table 2 - MPS.BR Appraisals'!E406&lt;&gt;"",'Table 2 - MPS.BR Appraisals'!E406&lt;&gt;""),E406,""))</f>
        <v/>
      </c>
      <c r="G406" s="59" t="str">
        <f>IF('Table 2 - MPS.BR Appraisals'!G406&lt;&gt;"",HLOOKUP(MID('Table 2 - MPS.BR Appraisals'!G406,5,1),$C$1:$I$2,2,0),IF(OR('Table 2 - MPS.BR Appraisals'!F406&lt;&gt;"",'Table 2 - MPS.BR Appraisals'!F406&lt;&gt;"",'Table 2 - MPS.BR Appraisals'!F406&lt;&gt;""),F406,""))</f>
        <v/>
      </c>
      <c r="H406" s="59" t="str">
        <f>IF('Table 2 - MPS.BR Appraisals'!H406&lt;&gt;"",HLOOKUP(MID('Table 2 - MPS.BR Appraisals'!H406,5,1),$C$1:$I$2,2,0),IF(OR('Table 2 - MPS.BR Appraisals'!G406&lt;&gt;"",'Table 2 - MPS.BR Appraisals'!G406&lt;&gt;"",'Table 2 - MPS.BR Appraisals'!G406&lt;&gt;""),G406,""))</f>
        <v/>
      </c>
      <c r="I406" s="59" t="str">
        <f>IF('Table 2 - MPS.BR Appraisals'!I406&lt;&gt;"",HLOOKUP(MID('Table 2 - MPS.BR Appraisals'!I406,5,1),$C$1:$I$2,2,0),IF(OR('Table 2 - MPS.BR Appraisals'!H406&lt;&gt;"",'Table 2 - MPS.BR Appraisals'!H406&lt;&gt;"",'Table 2 - MPS.BR Appraisals'!H406&lt;&gt;""),H406,""))</f>
        <v/>
      </c>
      <c r="J406" s="59" t="str">
        <f>IF('Table 2 - MPS.BR Appraisals'!J406&lt;&gt;"",HLOOKUP(MID('Table 2 - MPS.BR Appraisals'!J406,5,1),$C$1:$I$2,2,0),IF(OR('Table 2 - MPS.BR Appraisals'!I406&lt;&gt;"",'Table 2 - MPS.BR Appraisals'!I406&lt;&gt;"",'Table 2 - MPS.BR Appraisals'!I406&lt;&gt;""),I406,""))</f>
        <v/>
      </c>
      <c r="K406" s="59" t="str">
        <f>IF('Table 2 - MPS.BR Appraisals'!K406&lt;&gt;"",HLOOKUP(MID('Table 2 - MPS.BR Appraisals'!K406,5,1),$C$1:$I$2,2,0),IF(OR('Table 2 - MPS.BR Appraisals'!J406&lt;&gt;"",'Table 2 - MPS.BR Appraisals'!J406&lt;&gt;"",'Table 2 - MPS.BR Appraisals'!J406&lt;&gt;""),J406,""))</f>
        <v/>
      </c>
      <c r="L406" s="59" t="str">
        <f>IF('Table 2 - MPS.BR Appraisals'!L406&lt;&gt;"",HLOOKUP(MID('Table 2 - MPS.BR Appraisals'!L406,5,1),$C$1:$I$2,2,0),IF(OR('Table 2 - MPS.BR Appraisals'!K406&lt;&gt;"",'Table 2 - MPS.BR Appraisals'!K406&lt;&gt;"",'Table 2 - MPS.BR Appraisals'!K406&lt;&gt;""),K406,""))</f>
        <v/>
      </c>
      <c r="M406" s="59" t="str">
        <f>IF('Table 2 - MPS.BR Appraisals'!M406&lt;&gt;"",HLOOKUP(MID('Table 2 - MPS.BR Appraisals'!M406,5,1),$C$1:$I$2,2,0),IF(OR('Table 2 - MPS.BR Appraisals'!L406&lt;&gt;"",'Table 2 - MPS.BR Appraisals'!L406&lt;&gt;"",'Table 2 - MPS.BR Appraisals'!L406&lt;&gt;""),L406,""))</f>
        <v/>
      </c>
      <c r="N406" s="59" t="str">
        <f>IF('Table 2 - MPS.BR Appraisals'!N406&lt;&gt;"",HLOOKUP(MID('Table 2 - MPS.BR Appraisals'!N406,5,1),$C$1:$I$2,2,0),IF(OR('Table 2 - MPS.BR Appraisals'!M406&lt;&gt;"",'Table 2 - MPS.BR Appraisals'!M406&lt;&gt;"",'Table 2 - MPS.BR Appraisals'!M406&lt;&gt;""),M406,""))</f>
        <v/>
      </c>
      <c r="O406" s="59" t="str">
        <f>IF('Table 2 - MPS.BR Appraisals'!O406&lt;&gt;"",HLOOKUP(MID('Table 2 - MPS.BR Appraisals'!O406,5,1),$C$1:$I$2,2,0),IF(OR('Table 2 - MPS.BR Appraisals'!N406&lt;&gt;"",'Table 2 - MPS.BR Appraisals'!N406&lt;&gt;"",'Table 2 - MPS.BR Appraisals'!N406&lt;&gt;""),N406,""))</f>
        <v/>
      </c>
      <c r="P406" s="59" t="str">
        <f>IF('Table 2 - MPS.BR Appraisals'!P406&lt;&gt;"",HLOOKUP(MID('Table 2 - MPS.BR Appraisals'!P406,5,1),$C$1:$I$2,2,0),IF(OR('Table 2 - MPS.BR Appraisals'!O406&lt;&gt;"",'Table 2 - MPS.BR Appraisals'!O406&lt;&gt;"",'Table 2 - MPS.BR Appraisals'!O406&lt;&gt;""),O406,""))</f>
        <v/>
      </c>
      <c r="Q406" s="59" t="str">
        <f>IF('Table 2 - MPS.BR Appraisals'!Q406&lt;&gt;"",HLOOKUP(MID('Table 2 - MPS.BR Appraisals'!Q406,5,1),$C$1:$I$2,2,0),IF(OR('Table 2 - MPS.BR Appraisals'!P406&lt;&gt;"",'Table 2 - MPS.BR Appraisals'!P406&lt;&gt;"",'Table 2 - MPS.BR Appraisals'!P406&lt;&gt;""),P406,""))</f>
        <v/>
      </c>
      <c r="R406" s="59" t="str">
        <f>IF('Table 2 - MPS.BR Appraisals'!R406&lt;&gt;"",HLOOKUP(MID('Table 2 - MPS.BR Appraisals'!R406,5,1),$C$1:$I$2,2,0),IF(OR('Table 2 - MPS.BR Appraisals'!Q406&lt;&gt;"",'Table 2 - MPS.BR Appraisals'!Q406&lt;&gt;"",'Table 2 - MPS.BR Appraisals'!Q406&lt;&gt;""),Q406,""))</f>
        <v/>
      </c>
      <c r="S406" s="59" t="str">
        <f>IF('Table 2 - MPS.BR Appraisals'!S406&lt;&gt;"",HLOOKUP(MID('Table 2 - MPS.BR Appraisals'!S406,5,1),$C$1:$I$2,2,0),IF(OR('Table 2 - MPS.BR Appraisals'!R406&lt;&gt;"",'Table 2 - MPS.BR Appraisals'!R406&lt;&gt;"",'Table 2 - MPS.BR Appraisals'!R406&lt;&gt;""),R406,""))</f>
        <v/>
      </c>
      <c r="T406" s="59" t="str">
        <f>IF('Table 2 - MPS.BR Appraisals'!T406&lt;&gt;"",HLOOKUP(MID('Table 2 - MPS.BR Appraisals'!T406,5,1),$C$1:$I$2,2,0),IF(OR('Table 2 - MPS.BR Appraisals'!S406&lt;&gt;"",'Table 2 - MPS.BR Appraisals'!S406&lt;&gt;"",'Table 2 - MPS.BR Appraisals'!S406&lt;&gt;""),S406,""))</f>
        <v/>
      </c>
      <c r="U406" s="59" t="str">
        <f>IF('Table 2 - MPS.BR Appraisals'!U406&lt;&gt;"",HLOOKUP(MID('Table 2 - MPS.BR Appraisals'!U406,5,1),$C$1:$I$2,2,0),IF(OR('Table 2 - MPS.BR Appraisals'!T406&lt;&gt;"",'Table 2 - MPS.BR Appraisals'!T406&lt;&gt;"",'Table 2 - MPS.BR Appraisals'!T406&lt;&gt;""),T406,""))</f>
        <v/>
      </c>
      <c r="V406" s="59" t="str">
        <f>IF('Table 2 - MPS.BR Appraisals'!V406&lt;&gt;"",HLOOKUP(MID('Table 2 - MPS.BR Appraisals'!V406,5,1),$C$1:$I$2,2,0),IF(OR('Table 2 - MPS.BR Appraisals'!U406&lt;&gt;"",'Table 2 - MPS.BR Appraisals'!U406&lt;&gt;"",'Table 2 - MPS.BR Appraisals'!U406&lt;&gt;""),U406,""))</f>
        <v/>
      </c>
      <c r="W406" s="59" t="str">
        <f>IF('Table 2 - MPS.BR Appraisals'!W406&lt;&gt;"",HLOOKUP(MID('Table 2 - MPS.BR Appraisals'!W406,5,1),$C$1:$I$2,2,0),IF(OR('Table 2 - MPS.BR Appraisals'!V406&lt;&gt;"",'Table 2 - MPS.BR Appraisals'!V406&lt;&gt;"",'Table 2 - MPS.BR Appraisals'!V406&lt;&gt;""),V406,""))</f>
        <v/>
      </c>
      <c r="X406" s="59" t="str">
        <f>IF('Table 2 - MPS.BR Appraisals'!X406&lt;&gt;"",HLOOKUP(MID('Table 2 - MPS.BR Appraisals'!X406,5,1),$C$1:$I$2,2,0),IF(OR('Table 2 - MPS.BR Appraisals'!W406&lt;&gt;"",'Table 2 - MPS.BR Appraisals'!W406&lt;&gt;"",'Table 2 - MPS.BR Appraisals'!W406&lt;&gt;""),W406,""))</f>
        <v/>
      </c>
      <c r="Y406" s="59" t="str">
        <f>IF('Table 2 - MPS.BR Appraisals'!Y406&lt;&gt;"",HLOOKUP(MID('Table 2 - MPS.BR Appraisals'!Y406,5,1),$C$1:$I$2,2,0),IF(OR('Table 2 - MPS.BR Appraisals'!X406&lt;&gt;"",'Table 2 - MPS.BR Appraisals'!X406&lt;&gt;"",'Table 2 - MPS.BR Appraisals'!X406&lt;&gt;""),X406,""))</f>
        <v/>
      </c>
      <c r="Z406" s="59">
        <f>IF('Table 2 - MPS.BR Appraisals'!Z406&lt;&gt;"",HLOOKUP(MID('Table 2 - MPS.BR Appraisals'!Z406,5,1),$C$1:$I$2,2,0),IF(OR('Table 2 - MPS.BR Appraisals'!Y406&lt;&gt;"",'Table 2 - MPS.BR Appraisals'!Y406&lt;&gt;"",'Table 2 - MPS.BR Appraisals'!Y406&lt;&gt;""),Y406,""))</f>
        <v>1</v>
      </c>
      <c r="AA406" s="59">
        <f>IF('Table 2 - MPS.BR Appraisals'!AA406&lt;&gt;"",HLOOKUP(MID('Table 2 - MPS.BR Appraisals'!AA406,5,1),$C$1:$I$2,2,0),IF(OR('Table 2 - MPS.BR Appraisals'!Z406&lt;&gt;"",'Table 2 - MPS.BR Appraisals'!Z406&lt;&gt;"",'Table 2 - MPS.BR Appraisals'!Z406&lt;&gt;""),Z406,""))</f>
        <v>1</v>
      </c>
      <c r="AB406" s="59" t="str">
        <f>IF('Table 2 - MPS.BR Appraisals'!AB406&lt;&gt;"",HLOOKUP(MID('Table 2 - MPS.BR Appraisals'!AB406,5,1),$C$1:$I$2,2,0),IF(OR('Table 2 - MPS.BR Appraisals'!AA406&lt;&gt;"",'Table 2 - MPS.BR Appraisals'!AA406&lt;&gt;"",'Table 2 - MPS.BR Appraisals'!AA406&lt;&gt;""),AA406,""))</f>
        <v/>
      </c>
      <c r="AC406" s="59" t="str">
        <f>IF('Table 2 - MPS.BR Appraisals'!AC406&lt;&gt;"",HLOOKUP(MID('Table 2 - MPS.BR Appraisals'!AC406,5,1),$C$1:$I$2,2,0),IF(OR('Table 2 - MPS.BR Appraisals'!AB406&lt;&gt;"",'Table 2 - MPS.BR Appraisals'!AB406&lt;&gt;"",'Table 2 - MPS.BR Appraisals'!AB406&lt;&gt;""),AB406,""))</f>
        <v/>
      </c>
    </row>
    <row r="407" spans="2:29" ht="17.850000000000001" customHeight="1" x14ac:dyDescent="0.2">
      <c r="B407" s="35" t="s">
        <v>445</v>
      </c>
      <c r="C407" s="59" t="str">
        <f>IF('Table 2 - MPS.BR Appraisals'!C407&lt;&gt;"",HLOOKUP(MID('Table 2 - MPS.BR Appraisals'!C407,5,1),$C$1:$I$2,2,0),"")</f>
        <v/>
      </c>
      <c r="D407" s="59" t="str">
        <f>IF('Table 2 - MPS.BR Appraisals'!D407&lt;&gt;"",HLOOKUP(MID('Table 2 - MPS.BR Appraisals'!D407,5,1),$C$1:$I$2,2,0),IF('Table 2 - MPS.BR Appraisals'!C407&lt;&gt;"",C407,""))</f>
        <v/>
      </c>
      <c r="E407" s="59" t="str">
        <f>IF('Table 2 - MPS.BR Appraisals'!E407&lt;&gt;"",HLOOKUP(MID('Table 2 - MPS.BR Appraisals'!E407,5,1),$C$1:$I$2,2,0),IF(OR('Table 2 - MPS.BR Appraisals'!E407&lt;&gt;"",'Table 2 - MPS.BR Appraisals'!D407&lt;&gt;""),D407,""))</f>
        <v/>
      </c>
      <c r="F407" s="59" t="str">
        <f>IF('Table 2 - MPS.BR Appraisals'!F407&lt;&gt;"",HLOOKUP(MID('Table 2 - MPS.BR Appraisals'!F407,5,1),$C$1:$I$2,2,0),IF(OR('Table 2 - MPS.BR Appraisals'!E407&lt;&gt;"",'Table 2 - MPS.BR Appraisals'!E407&lt;&gt;"",'Table 2 - MPS.BR Appraisals'!E407&lt;&gt;""),E407,""))</f>
        <v/>
      </c>
      <c r="G407" s="59" t="str">
        <f>IF('Table 2 - MPS.BR Appraisals'!G407&lt;&gt;"",HLOOKUP(MID('Table 2 - MPS.BR Appraisals'!G407,5,1),$C$1:$I$2,2,0),IF(OR('Table 2 - MPS.BR Appraisals'!F407&lt;&gt;"",'Table 2 - MPS.BR Appraisals'!F407&lt;&gt;"",'Table 2 - MPS.BR Appraisals'!F407&lt;&gt;""),F407,""))</f>
        <v/>
      </c>
      <c r="H407" s="59" t="str">
        <f>IF('Table 2 - MPS.BR Appraisals'!H407&lt;&gt;"",HLOOKUP(MID('Table 2 - MPS.BR Appraisals'!H407,5,1),$C$1:$I$2,2,0),IF(OR('Table 2 - MPS.BR Appraisals'!G407&lt;&gt;"",'Table 2 - MPS.BR Appraisals'!G407&lt;&gt;"",'Table 2 - MPS.BR Appraisals'!G407&lt;&gt;""),G407,""))</f>
        <v/>
      </c>
      <c r="I407" s="59" t="str">
        <f>IF('Table 2 - MPS.BR Appraisals'!I407&lt;&gt;"",HLOOKUP(MID('Table 2 - MPS.BR Appraisals'!I407,5,1),$C$1:$I$2,2,0),IF(OR('Table 2 - MPS.BR Appraisals'!H407&lt;&gt;"",'Table 2 - MPS.BR Appraisals'!H407&lt;&gt;"",'Table 2 - MPS.BR Appraisals'!H407&lt;&gt;""),H407,""))</f>
        <v/>
      </c>
      <c r="J407" s="59" t="str">
        <f>IF('Table 2 - MPS.BR Appraisals'!J407&lt;&gt;"",HLOOKUP(MID('Table 2 - MPS.BR Appraisals'!J407,5,1),$C$1:$I$2,2,0),IF(OR('Table 2 - MPS.BR Appraisals'!I407&lt;&gt;"",'Table 2 - MPS.BR Appraisals'!I407&lt;&gt;"",'Table 2 - MPS.BR Appraisals'!I407&lt;&gt;""),I407,""))</f>
        <v/>
      </c>
      <c r="K407" s="59" t="str">
        <f>IF('Table 2 - MPS.BR Appraisals'!K407&lt;&gt;"",HLOOKUP(MID('Table 2 - MPS.BR Appraisals'!K407,5,1),$C$1:$I$2,2,0),IF(OR('Table 2 - MPS.BR Appraisals'!J407&lt;&gt;"",'Table 2 - MPS.BR Appraisals'!J407&lt;&gt;"",'Table 2 - MPS.BR Appraisals'!J407&lt;&gt;""),J407,""))</f>
        <v/>
      </c>
      <c r="L407" s="59" t="str">
        <f>IF('Table 2 - MPS.BR Appraisals'!L407&lt;&gt;"",HLOOKUP(MID('Table 2 - MPS.BR Appraisals'!L407,5,1),$C$1:$I$2,2,0),IF(OR('Table 2 - MPS.BR Appraisals'!K407&lt;&gt;"",'Table 2 - MPS.BR Appraisals'!K407&lt;&gt;"",'Table 2 - MPS.BR Appraisals'!K407&lt;&gt;""),K407,""))</f>
        <v/>
      </c>
      <c r="M407" s="59" t="str">
        <f>IF('Table 2 - MPS.BR Appraisals'!M407&lt;&gt;"",HLOOKUP(MID('Table 2 - MPS.BR Appraisals'!M407,5,1),$C$1:$I$2,2,0),IF(OR('Table 2 - MPS.BR Appraisals'!L407&lt;&gt;"",'Table 2 - MPS.BR Appraisals'!L407&lt;&gt;"",'Table 2 - MPS.BR Appraisals'!L407&lt;&gt;""),L407,""))</f>
        <v/>
      </c>
      <c r="N407" s="59" t="str">
        <f>IF('Table 2 - MPS.BR Appraisals'!N407&lt;&gt;"",HLOOKUP(MID('Table 2 - MPS.BR Appraisals'!N407,5,1),$C$1:$I$2,2,0),IF(OR('Table 2 - MPS.BR Appraisals'!M407&lt;&gt;"",'Table 2 - MPS.BR Appraisals'!M407&lt;&gt;"",'Table 2 - MPS.BR Appraisals'!M407&lt;&gt;""),M407,""))</f>
        <v/>
      </c>
      <c r="O407" s="59" t="str">
        <f>IF('Table 2 - MPS.BR Appraisals'!O407&lt;&gt;"",HLOOKUP(MID('Table 2 - MPS.BR Appraisals'!O407,5,1),$C$1:$I$2,2,0),IF(OR('Table 2 - MPS.BR Appraisals'!N407&lt;&gt;"",'Table 2 - MPS.BR Appraisals'!N407&lt;&gt;"",'Table 2 - MPS.BR Appraisals'!N407&lt;&gt;""),N407,""))</f>
        <v/>
      </c>
      <c r="P407" s="59" t="str">
        <f>IF('Table 2 - MPS.BR Appraisals'!P407&lt;&gt;"",HLOOKUP(MID('Table 2 - MPS.BR Appraisals'!P407,5,1),$C$1:$I$2,2,0),IF(OR('Table 2 - MPS.BR Appraisals'!O407&lt;&gt;"",'Table 2 - MPS.BR Appraisals'!O407&lt;&gt;"",'Table 2 - MPS.BR Appraisals'!O407&lt;&gt;""),O407,""))</f>
        <v/>
      </c>
      <c r="Q407" s="59" t="str">
        <f>IF('Table 2 - MPS.BR Appraisals'!Q407&lt;&gt;"",HLOOKUP(MID('Table 2 - MPS.BR Appraisals'!Q407,5,1),$C$1:$I$2,2,0),IF(OR('Table 2 - MPS.BR Appraisals'!P407&lt;&gt;"",'Table 2 - MPS.BR Appraisals'!P407&lt;&gt;"",'Table 2 - MPS.BR Appraisals'!P407&lt;&gt;""),P407,""))</f>
        <v/>
      </c>
      <c r="R407" s="59" t="str">
        <f>IF('Table 2 - MPS.BR Appraisals'!R407&lt;&gt;"",HLOOKUP(MID('Table 2 - MPS.BR Appraisals'!R407,5,1),$C$1:$I$2,2,0),IF(OR('Table 2 - MPS.BR Appraisals'!Q407&lt;&gt;"",'Table 2 - MPS.BR Appraisals'!Q407&lt;&gt;"",'Table 2 - MPS.BR Appraisals'!Q407&lt;&gt;""),Q407,""))</f>
        <v/>
      </c>
      <c r="S407" s="59" t="str">
        <f>IF('Table 2 - MPS.BR Appraisals'!S407&lt;&gt;"",HLOOKUP(MID('Table 2 - MPS.BR Appraisals'!S407,5,1),$C$1:$I$2,2,0),IF(OR('Table 2 - MPS.BR Appraisals'!R407&lt;&gt;"",'Table 2 - MPS.BR Appraisals'!R407&lt;&gt;"",'Table 2 - MPS.BR Appraisals'!R407&lt;&gt;""),R407,""))</f>
        <v/>
      </c>
      <c r="T407" s="59" t="str">
        <f>IF('Table 2 - MPS.BR Appraisals'!T407&lt;&gt;"",HLOOKUP(MID('Table 2 - MPS.BR Appraisals'!T407,5,1),$C$1:$I$2,2,0),IF(OR('Table 2 - MPS.BR Appraisals'!S407&lt;&gt;"",'Table 2 - MPS.BR Appraisals'!S407&lt;&gt;"",'Table 2 - MPS.BR Appraisals'!S407&lt;&gt;""),S407,""))</f>
        <v/>
      </c>
      <c r="U407" s="59" t="str">
        <f>IF('Table 2 - MPS.BR Appraisals'!U407&lt;&gt;"",HLOOKUP(MID('Table 2 - MPS.BR Appraisals'!U407,5,1),$C$1:$I$2,2,0),IF(OR('Table 2 - MPS.BR Appraisals'!T407&lt;&gt;"",'Table 2 - MPS.BR Appraisals'!T407&lt;&gt;"",'Table 2 - MPS.BR Appraisals'!T407&lt;&gt;""),T407,""))</f>
        <v/>
      </c>
      <c r="V407" s="59" t="str">
        <f>IF('Table 2 - MPS.BR Appraisals'!V407&lt;&gt;"",HLOOKUP(MID('Table 2 - MPS.BR Appraisals'!V407,5,1),$C$1:$I$2,2,0),IF(OR('Table 2 - MPS.BR Appraisals'!U407&lt;&gt;"",'Table 2 - MPS.BR Appraisals'!U407&lt;&gt;"",'Table 2 - MPS.BR Appraisals'!U407&lt;&gt;""),U407,""))</f>
        <v/>
      </c>
      <c r="W407" s="59" t="str">
        <f>IF('Table 2 - MPS.BR Appraisals'!W407&lt;&gt;"",HLOOKUP(MID('Table 2 - MPS.BR Appraisals'!W407,5,1),$C$1:$I$2,2,0),IF(OR('Table 2 - MPS.BR Appraisals'!V407&lt;&gt;"",'Table 2 - MPS.BR Appraisals'!V407&lt;&gt;"",'Table 2 - MPS.BR Appraisals'!V407&lt;&gt;""),V407,""))</f>
        <v/>
      </c>
      <c r="X407" s="59" t="str">
        <f>IF('Table 2 - MPS.BR Appraisals'!X407&lt;&gt;"",HLOOKUP(MID('Table 2 - MPS.BR Appraisals'!X407,5,1),$C$1:$I$2,2,0),IF(OR('Table 2 - MPS.BR Appraisals'!W407&lt;&gt;"",'Table 2 - MPS.BR Appraisals'!W407&lt;&gt;"",'Table 2 - MPS.BR Appraisals'!W407&lt;&gt;""),W407,""))</f>
        <v/>
      </c>
      <c r="Y407" s="59" t="str">
        <f>IF('Table 2 - MPS.BR Appraisals'!Y407&lt;&gt;"",HLOOKUP(MID('Table 2 - MPS.BR Appraisals'!Y407,5,1),$C$1:$I$2,2,0),IF(OR('Table 2 - MPS.BR Appraisals'!X407&lt;&gt;"",'Table 2 - MPS.BR Appraisals'!X407&lt;&gt;"",'Table 2 - MPS.BR Appraisals'!X407&lt;&gt;""),X407,""))</f>
        <v/>
      </c>
      <c r="Z407" s="59" t="str">
        <f>IF('Table 2 - MPS.BR Appraisals'!Z407&lt;&gt;"",HLOOKUP(MID('Table 2 - MPS.BR Appraisals'!Z407,5,1),$C$1:$I$2,2,0),IF(OR('Table 2 - MPS.BR Appraisals'!Y407&lt;&gt;"",'Table 2 - MPS.BR Appraisals'!Y407&lt;&gt;"",'Table 2 - MPS.BR Appraisals'!Y407&lt;&gt;""),Y407,""))</f>
        <v/>
      </c>
      <c r="AA407" s="59" t="str">
        <f>IF('Table 2 - MPS.BR Appraisals'!AA407&lt;&gt;"",HLOOKUP(MID('Table 2 - MPS.BR Appraisals'!AA407,5,1),$C$1:$I$2,2,0),IF(OR('Table 2 - MPS.BR Appraisals'!Z407&lt;&gt;"",'Table 2 - MPS.BR Appraisals'!Z407&lt;&gt;"",'Table 2 - MPS.BR Appraisals'!Z407&lt;&gt;""),Z407,""))</f>
        <v/>
      </c>
      <c r="AB407" s="59" t="str">
        <f>IF('Table 2 - MPS.BR Appraisals'!AB407&lt;&gt;"",HLOOKUP(MID('Table 2 - MPS.BR Appraisals'!AB407,5,1),$C$1:$I$2,2,0),IF(OR('Table 2 - MPS.BR Appraisals'!AA407&lt;&gt;"",'Table 2 - MPS.BR Appraisals'!AA407&lt;&gt;"",'Table 2 - MPS.BR Appraisals'!AA407&lt;&gt;""),AA407,""))</f>
        <v/>
      </c>
      <c r="AC407" s="59" t="str">
        <f>IF('Table 2 - MPS.BR Appraisals'!AC407&lt;&gt;"",HLOOKUP(MID('Table 2 - MPS.BR Appraisals'!AC407,5,1),$C$1:$I$2,2,0),IF(OR('Table 2 - MPS.BR Appraisals'!AB407&lt;&gt;"",'Table 2 - MPS.BR Appraisals'!AB407&lt;&gt;"",'Table 2 - MPS.BR Appraisals'!AB407&lt;&gt;""),AB407,""))</f>
        <v/>
      </c>
    </row>
    <row r="408" spans="2:29" ht="17.850000000000001" customHeight="1" x14ac:dyDescent="0.2">
      <c r="B408" s="35" t="s">
        <v>446</v>
      </c>
      <c r="C408" s="59" t="str">
        <f>IF('Table 2 - MPS.BR Appraisals'!C408&lt;&gt;"",HLOOKUP(MID('Table 2 - MPS.BR Appraisals'!C408,5,1),$C$1:$I$2,2,0),"")</f>
        <v/>
      </c>
      <c r="D408" s="59" t="str">
        <f>IF('Table 2 - MPS.BR Appraisals'!D408&lt;&gt;"",HLOOKUP(MID('Table 2 - MPS.BR Appraisals'!D408,5,1),$C$1:$I$2,2,0),IF('Table 2 - MPS.BR Appraisals'!C408&lt;&gt;"",C408,""))</f>
        <v/>
      </c>
      <c r="E408" s="59" t="str">
        <f>IF('Table 2 - MPS.BR Appraisals'!E408&lt;&gt;"",HLOOKUP(MID('Table 2 - MPS.BR Appraisals'!E408,5,1),$C$1:$I$2,2,0),IF(OR('Table 2 - MPS.BR Appraisals'!E408&lt;&gt;"",'Table 2 - MPS.BR Appraisals'!D408&lt;&gt;""),D408,""))</f>
        <v/>
      </c>
      <c r="F408" s="59" t="str">
        <f>IF('Table 2 - MPS.BR Appraisals'!F408&lt;&gt;"",HLOOKUP(MID('Table 2 - MPS.BR Appraisals'!F408,5,1),$C$1:$I$2,2,0),IF(OR('Table 2 - MPS.BR Appraisals'!E408&lt;&gt;"",'Table 2 - MPS.BR Appraisals'!E408&lt;&gt;"",'Table 2 - MPS.BR Appraisals'!E408&lt;&gt;""),E408,""))</f>
        <v/>
      </c>
      <c r="G408" s="59" t="str">
        <f>IF('Table 2 - MPS.BR Appraisals'!G408&lt;&gt;"",HLOOKUP(MID('Table 2 - MPS.BR Appraisals'!G408,5,1),$C$1:$I$2,2,0),IF(OR('Table 2 - MPS.BR Appraisals'!F408&lt;&gt;"",'Table 2 - MPS.BR Appraisals'!F408&lt;&gt;"",'Table 2 - MPS.BR Appraisals'!F408&lt;&gt;""),F408,""))</f>
        <v/>
      </c>
      <c r="H408" s="59" t="str">
        <f>IF('Table 2 - MPS.BR Appraisals'!H408&lt;&gt;"",HLOOKUP(MID('Table 2 - MPS.BR Appraisals'!H408,5,1),$C$1:$I$2,2,0),IF(OR('Table 2 - MPS.BR Appraisals'!G408&lt;&gt;"",'Table 2 - MPS.BR Appraisals'!G408&lt;&gt;"",'Table 2 - MPS.BR Appraisals'!G408&lt;&gt;""),G408,""))</f>
        <v/>
      </c>
      <c r="I408" s="59" t="str">
        <f>IF('Table 2 - MPS.BR Appraisals'!I408&lt;&gt;"",HLOOKUP(MID('Table 2 - MPS.BR Appraisals'!I408,5,1),$C$1:$I$2,2,0),IF(OR('Table 2 - MPS.BR Appraisals'!H408&lt;&gt;"",'Table 2 - MPS.BR Appraisals'!H408&lt;&gt;"",'Table 2 - MPS.BR Appraisals'!H408&lt;&gt;""),H408,""))</f>
        <v/>
      </c>
      <c r="J408" s="59" t="str">
        <f>IF('Table 2 - MPS.BR Appraisals'!J408&lt;&gt;"",HLOOKUP(MID('Table 2 - MPS.BR Appraisals'!J408,5,1),$C$1:$I$2,2,0),IF(OR('Table 2 - MPS.BR Appraisals'!I408&lt;&gt;"",'Table 2 - MPS.BR Appraisals'!I408&lt;&gt;"",'Table 2 - MPS.BR Appraisals'!I408&lt;&gt;""),I408,""))</f>
        <v/>
      </c>
      <c r="K408" s="59" t="str">
        <f>IF('Table 2 - MPS.BR Appraisals'!K408&lt;&gt;"",HLOOKUP(MID('Table 2 - MPS.BR Appraisals'!K408,5,1),$C$1:$I$2,2,0),IF(OR('Table 2 - MPS.BR Appraisals'!J408&lt;&gt;"",'Table 2 - MPS.BR Appraisals'!J408&lt;&gt;"",'Table 2 - MPS.BR Appraisals'!J408&lt;&gt;""),J408,""))</f>
        <v/>
      </c>
      <c r="L408" s="59" t="str">
        <f>IF('Table 2 - MPS.BR Appraisals'!L408&lt;&gt;"",HLOOKUP(MID('Table 2 - MPS.BR Appraisals'!L408,5,1),$C$1:$I$2,2,0),IF(OR('Table 2 - MPS.BR Appraisals'!K408&lt;&gt;"",'Table 2 - MPS.BR Appraisals'!K408&lt;&gt;"",'Table 2 - MPS.BR Appraisals'!K408&lt;&gt;""),K408,""))</f>
        <v/>
      </c>
      <c r="M408" s="59" t="str">
        <f>IF('Table 2 - MPS.BR Appraisals'!M408&lt;&gt;"",HLOOKUP(MID('Table 2 - MPS.BR Appraisals'!M408,5,1),$C$1:$I$2,2,0),IF(OR('Table 2 - MPS.BR Appraisals'!L408&lt;&gt;"",'Table 2 - MPS.BR Appraisals'!L408&lt;&gt;"",'Table 2 - MPS.BR Appraisals'!L408&lt;&gt;""),L408,""))</f>
        <v/>
      </c>
      <c r="N408" s="59" t="str">
        <f>IF('Table 2 - MPS.BR Appraisals'!N408&lt;&gt;"",HLOOKUP(MID('Table 2 - MPS.BR Appraisals'!N408,5,1),$C$1:$I$2,2,0),IF(OR('Table 2 - MPS.BR Appraisals'!M408&lt;&gt;"",'Table 2 - MPS.BR Appraisals'!M408&lt;&gt;"",'Table 2 - MPS.BR Appraisals'!M408&lt;&gt;""),M408,""))</f>
        <v/>
      </c>
      <c r="O408" s="59" t="str">
        <f>IF('Table 2 - MPS.BR Appraisals'!O408&lt;&gt;"",HLOOKUP(MID('Table 2 - MPS.BR Appraisals'!O408,5,1),$C$1:$I$2,2,0),IF(OR('Table 2 - MPS.BR Appraisals'!N408&lt;&gt;"",'Table 2 - MPS.BR Appraisals'!N408&lt;&gt;"",'Table 2 - MPS.BR Appraisals'!N408&lt;&gt;""),N408,""))</f>
        <v/>
      </c>
      <c r="P408" s="59" t="str">
        <f>IF('Table 2 - MPS.BR Appraisals'!P408&lt;&gt;"",HLOOKUP(MID('Table 2 - MPS.BR Appraisals'!P408,5,1),$C$1:$I$2,2,0),IF(OR('Table 2 - MPS.BR Appraisals'!O408&lt;&gt;"",'Table 2 - MPS.BR Appraisals'!O408&lt;&gt;"",'Table 2 - MPS.BR Appraisals'!O408&lt;&gt;""),O408,""))</f>
        <v/>
      </c>
      <c r="Q408" s="59" t="str">
        <f>IF('Table 2 - MPS.BR Appraisals'!Q408&lt;&gt;"",HLOOKUP(MID('Table 2 - MPS.BR Appraisals'!Q408,5,1),$C$1:$I$2,2,0),IF(OR('Table 2 - MPS.BR Appraisals'!P408&lt;&gt;"",'Table 2 - MPS.BR Appraisals'!P408&lt;&gt;"",'Table 2 - MPS.BR Appraisals'!P408&lt;&gt;""),P408,""))</f>
        <v/>
      </c>
      <c r="R408" s="59" t="str">
        <f>IF('Table 2 - MPS.BR Appraisals'!R408&lt;&gt;"",HLOOKUP(MID('Table 2 - MPS.BR Appraisals'!R408,5,1),$C$1:$I$2,2,0),IF(OR('Table 2 - MPS.BR Appraisals'!Q408&lt;&gt;"",'Table 2 - MPS.BR Appraisals'!Q408&lt;&gt;"",'Table 2 - MPS.BR Appraisals'!Q408&lt;&gt;""),Q408,""))</f>
        <v/>
      </c>
      <c r="S408" s="59" t="str">
        <f>IF('Table 2 - MPS.BR Appraisals'!S408&lt;&gt;"",HLOOKUP(MID('Table 2 - MPS.BR Appraisals'!S408,5,1),$C$1:$I$2,2,0),IF(OR('Table 2 - MPS.BR Appraisals'!R408&lt;&gt;"",'Table 2 - MPS.BR Appraisals'!R408&lt;&gt;"",'Table 2 - MPS.BR Appraisals'!R408&lt;&gt;""),R408,""))</f>
        <v/>
      </c>
      <c r="T408" s="59" t="str">
        <f>IF('Table 2 - MPS.BR Appraisals'!T408&lt;&gt;"",HLOOKUP(MID('Table 2 - MPS.BR Appraisals'!T408,5,1),$C$1:$I$2,2,0),IF(OR('Table 2 - MPS.BR Appraisals'!S408&lt;&gt;"",'Table 2 - MPS.BR Appraisals'!S408&lt;&gt;"",'Table 2 - MPS.BR Appraisals'!S408&lt;&gt;""),S408,""))</f>
        <v/>
      </c>
      <c r="U408" s="59" t="str">
        <f>IF('Table 2 - MPS.BR Appraisals'!U408&lt;&gt;"",HLOOKUP(MID('Table 2 - MPS.BR Appraisals'!U408,5,1),$C$1:$I$2,2,0),IF(OR('Table 2 - MPS.BR Appraisals'!T408&lt;&gt;"",'Table 2 - MPS.BR Appraisals'!T408&lt;&gt;"",'Table 2 - MPS.BR Appraisals'!T408&lt;&gt;""),T408,""))</f>
        <v/>
      </c>
      <c r="V408" s="59">
        <f>IF('Table 2 - MPS.BR Appraisals'!V408&lt;&gt;"",HLOOKUP(MID('Table 2 - MPS.BR Appraisals'!V408,5,1),$C$1:$I$2,2,0),IF(OR('Table 2 - MPS.BR Appraisals'!U408&lt;&gt;"",'Table 2 - MPS.BR Appraisals'!U408&lt;&gt;"",'Table 2 - MPS.BR Appraisals'!U408&lt;&gt;""),U408,""))</f>
        <v>1</v>
      </c>
      <c r="W408" s="59">
        <f>IF('Table 2 - MPS.BR Appraisals'!W408&lt;&gt;"",HLOOKUP(MID('Table 2 - MPS.BR Appraisals'!W408,5,1),$C$1:$I$2,2,0),IF(OR('Table 2 - MPS.BR Appraisals'!V408&lt;&gt;"",'Table 2 - MPS.BR Appraisals'!V408&lt;&gt;"",'Table 2 - MPS.BR Appraisals'!V408&lt;&gt;""),V408,""))</f>
        <v>2</v>
      </c>
      <c r="X408" s="59">
        <f>IF('Table 2 - MPS.BR Appraisals'!X408&lt;&gt;"",HLOOKUP(MID('Table 2 - MPS.BR Appraisals'!X408,5,1),$C$1:$I$2,2,0),IF(OR('Table 2 - MPS.BR Appraisals'!W408&lt;&gt;"",'Table 2 - MPS.BR Appraisals'!W408&lt;&gt;"",'Table 2 - MPS.BR Appraisals'!W408&lt;&gt;""),W408,""))</f>
        <v>2</v>
      </c>
      <c r="Y408" s="59" t="str">
        <f>IF('Table 2 - MPS.BR Appraisals'!Y408&lt;&gt;"",HLOOKUP(MID('Table 2 - MPS.BR Appraisals'!Y408,5,1),$C$1:$I$2,2,0),IF(OR('Table 2 - MPS.BR Appraisals'!X408&lt;&gt;"",'Table 2 - MPS.BR Appraisals'!X408&lt;&gt;"",'Table 2 - MPS.BR Appraisals'!X408&lt;&gt;""),X408,""))</f>
        <v/>
      </c>
      <c r="Z408" s="59" t="str">
        <f>IF('Table 2 - MPS.BR Appraisals'!Z408&lt;&gt;"",HLOOKUP(MID('Table 2 - MPS.BR Appraisals'!Z408,5,1),$C$1:$I$2,2,0),IF(OR('Table 2 - MPS.BR Appraisals'!Y408&lt;&gt;"",'Table 2 - MPS.BR Appraisals'!Y408&lt;&gt;"",'Table 2 - MPS.BR Appraisals'!Y408&lt;&gt;""),Y408,""))</f>
        <v/>
      </c>
      <c r="AA408" s="59" t="str">
        <f>IF('Table 2 - MPS.BR Appraisals'!AA408&lt;&gt;"",HLOOKUP(MID('Table 2 - MPS.BR Appraisals'!AA408,5,1),$C$1:$I$2,2,0),IF(OR('Table 2 - MPS.BR Appraisals'!Z408&lt;&gt;"",'Table 2 - MPS.BR Appraisals'!Z408&lt;&gt;"",'Table 2 - MPS.BR Appraisals'!Z408&lt;&gt;""),Z408,""))</f>
        <v/>
      </c>
      <c r="AB408" s="59" t="str">
        <f>IF('Table 2 - MPS.BR Appraisals'!AB408&lt;&gt;"",HLOOKUP(MID('Table 2 - MPS.BR Appraisals'!AB408,5,1),$C$1:$I$2,2,0),IF(OR('Table 2 - MPS.BR Appraisals'!AA408&lt;&gt;"",'Table 2 - MPS.BR Appraisals'!AA408&lt;&gt;"",'Table 2 - MPS.BR Appraisals'!AA408&lt;&gt;""),AA408,""))</f>
        <v/>
      </c>
      <c r="AC408" s="59">
        <f>IF('Table 2 - MPS.BR Appraisals'!AC408&lt;&gt;"",HLOOKUP(MID('Table 2 - MPS.BR Appraisals'!AC408,5,1),$C$1:$I$2,2,0),IF(OR('Table 2 - MPS.BR Appraisals'!AB408&lt;&gt;"",'Table 2 - MPS.BR Appraisals'!AB408&lt;&gt;"",'Table 2 - MPS.BR Appraisals'!AB408&lt;&gt;""),AB408,""))</f>
        <v>1</v>
      </c>
    </row>
    <row r="409" spans="2:29" ht="17.850000000000001" customHeight="1" x14ac:dyDescent="0.2">
      <c r="B409" s="35" t="s">
        <v>447</v>
      </c>
      <c r="C409" s="59" t="str">
        <f>IF('Table 2 - MPS.BR Appraisals'!C409&lt;&gt;"",HLOOKUP(MID('Table 2 - MPS.BR Appraisals'!C409,5,1),$C$1:$I$2,2,0),"")</f>
        <v/>
      </c>
      <c r="D409" s="59" t="str">
        <f>IF('Table 2 - MPS.BR Appraisals'!D409&lt;&gt;"",HLOOKUP(MID('Table 2 - MPS.BR Appraisals'!D409,5,1),$C$1:$I$2,2,0),IF('Table 2 - MPS.BR Appraisals'!C409&lt;&gt;"",C409,""))</f>
        <v/>
      </c>
      <c r="E409" s="59" t="str">
        <f>IF('Table 2 - MPS.BR Appraisals'!E409&lt;&gt;"",HLOOKUP(MID('Table 2 - MPS.BR Appraisals'!E409,5,1),$C$1:$I$2,2,0),IF(OR('Table 2 - MPS.BR Appraisals'!E409&lt;&gt;"",'Table 2 - MPS.BR Appraisals'!D409&lt;&gt;""),D409,""))</f>
        <v/>
      </c>
      <c r="F409" s="59" t="str">
        <f>IF('Table 2 - MPS.BR Appraisals'!F409&lt;&gt;"",HLOOKUP(MID('Table 2 - MPS.BR Appraisals'!F409,5,1),$C$1:$I$2,2,0),IF(OR('Table 2 - MPS.BR Appraisals'!E409&lt;&gt;"",'Table 2 - MPS.BR Appraisals'!E409&lt;&gt;"",'Table 2 - MPS.BR Appraisals'!E409&lt;&gt;""),E409,""))</f>
        <v/>
      </c>
      <c r="G409" s="59" t="str">
        <f>IF('Table 2 - MPS.BR Appraisals'!G409&lt;&gt;"",HLOOKUP(MID('Table 2 - MPS.BR Appraisals'!G409,5,1),$C$1:$I$2,2,0),IF(OR('Table 2 - MPS.BR Appraisals'!F409&lt;&gt;"",'Table 2 - MPS.BR Appraisals'!F409&lt;&gt;"",'Table 2 - MPS.BR Appraisals'!F409&lt;&gt;""),F409,""))</f>
        <v/>
      </c>
      <c r="H409" s="59" t="str">
        <f>IF('Table 2 - MPS.BR Appraisals'!H409&lt;&gt;"",HLOOKUP(MID('Table 2 - MPS.BR Appraisals'!H409,5,1),$C$1:$I$2,2,0),IF(OR('Table 2 - MPS.BR Appraisals'!G409&lt;&gt;"",'Table 2 - MPS.BR Appraisals'!G409&lt;&gt;"",'Table 2 - MPS.BR Appraisals'!G409&lt;&gt;""),G409,""))</f>
        <v/>
      </c>
      <c r="I409" s="59" t="str">
        <f>IF('Table 2 - MPS.BR Appraisals'!I409&lt;&gt;"",HLOOKUP(MID('Table 2 - MPS.BR Appraisals'!I409,5,1),$C$1:$I$2,2,0),IF(OR('Table 2 - MPS.BR Appraisals'!H409&lt;&gt;"",'Table 2 - MPS.BR Appraisals'!H409&lt;&gt;"",'Table 2 - MPS.BR Appraisals'!H409&lt;&gt;""),H409,""))</f>
        <v/>
      </c>
      <c r="J409" s="59" t="str">
        <f>IF('Table 2 - MPS.BR Appraisals'!J409&lt;&gt;"",HLOOKUP(MID('Table 2 - MPS.BR Appraisals'!J409,5,1),$C$1:$I$2,2,0),IF(OR('Table 2 - MPS.BR Appraisals'!I409&lt;&gt;"",'Table 2 - MPS.BR Appraisals'!I409&lt;&gt;"",'Table 2 - MPS.BR Appraisals'!I409&lt;&gt;""),I409,""))</f>
        <v/>
      </c>
      <c r="K409" s="59" t="str">
        <f>IF('Table 2 - MPS.BR Appraisals'!K409&lt;&gt;"",HLOOKUP(MID('Table 2 - MPS.BR Appraisals'!K409,5,1),$C$1:$I$2,2,0),IF(OR('Table 2 - MPS.BR Appraisals'!J409&lt;&gt;"",'Table 2 - MPS.BR Appraisals'!J409&lt;&gt;"",'Table 2 - MPS.BR Appraisals'!J409&lt;&gt;""),J409,""))</f>
        <v/>
      </c>
      <c r="L409" s="59" t="str">
        <f>IF('Table 2 - MPS.BR Appraisals'!L409&lt;&gt;"",HLOOKUP(MID('Table 2 - MPS.BR Appraisals'!L409,5,1),$C$1:$I$2,2,0),IF(OR('Table 2 - MPS.BR Appraisals'!K409&lt;&gt;"",'Table 2 - MPS.BR Appraisals'!K409&lt;&gt;"",'Table 2 - MPS.BR Appraisals'!K409&lt;&gt;""),K409,""))</f>
        <v/>
      </c>
      <c r="M409" s="59" t="str">
        <f>IF('Table 2 - MPS.BR Appraisals'!M409&lt;&gt;"",HLOOKUP(MID('Table 2 - MPS.BR Appraisals'!M409,5,1),$C$1:$I$2,2,0),IF(OR('Table 2 - MPS.BR Appraisals'!L409&lt;&gt;"",'Table 2 - MPS.BR Appraisals'!L409&lt;&gt;"",'Table 2 - MPS.BR Appraisals'!L409&lt;&gt;""),L409,""))</f>
        <v/>
      </c>
      <c r="N409" s="59" t="str">
        <f>IF('Table 2 - MPS.BR Appraisals'!N409&lt;&gt;"",HLOOKUP(MID('Table 2 - MPS.BR Appraisals'!N409,5,1),$C$1:$I$2,2,0),IF(OR('Table 2 - MPS.BR Appraisals'!M409&lt;&gt;"",'Table 2 - MPS.BR Appraisals'!M409&lt;&gt;"",'Table 2 - MPS.BR Appraisals'!M409&lt;&gt;""),M409,""))</f>
        <v/>
      </c>
      <c r="O409" s="59" t="str">
        <f>IF('Table 2 - MPS.BR Appraisals'!O409&lt;&gt;"",HLOOKUP(MID('Table 2 - MPS.BR Appraisals'!O409,5,1),$C$1:$I$2,2,0),IF(OR('Table 2 - MPS.BR Appraisals'!N409&lt;&gt;"",'Table 2 - MPS.BR Appraisals'!N409&lt;&gt;"",'Table 2 - MPS.BR Appraisals'!N409&lt;&gt;""),N409,""))</f>
        <v/>
      </c>
      <c r="P409" s="59" t="str">
        <f>IF('Table 2 - MPS.BR Appraisals'!P409&lt;&gt;"",HLOOKUP(MID('Table 2 - MPS.BR Appraisals'!P409,5,1),$C$1:$I$2,2,0),IF(OR('Table 2 - MPS.BR Appraisals'!O409&lt;&gt;"",'Table 2 - MPS.BR Appraisals'!O409&lt;&gt;"",'Table 2 - MPS.BR Appraisals'!O409&lt;&gt;""),O409,""))</f>
        <v/>
      </c>
      <c r="Q409" s="59" t="str">
        <f>IF('Table 2 - MPS.BR Appraisals'!Q409&lt;&gt;"",HLOOKUP(MID('Table 2 - MPS.BR Appraisals'!Q409,5,1),$C$1:$I$2,2,0),IF(OR('Table 2 - MPS.BR Appraisals'!P409&lt;&gt;"",'Table 2 - MPS.BR Appraisals'!P409&lt;&gt;"",'Table 2 - MPS.BR Appraisals'!P409&lt;&gt;""),P409,""))</f>
        <v/>
      </c>
      <c r="R409" s="59" t="str">
        <f>IF('Table 2 - MPS.BR Appraisals'!R409&lt;&gt;"",HLOOKUP(MID('Table 2 - MPS.BR Appraisals'!R409,5,1),$C$1:$I$2,2,0),IF(OR('Table 2 - MPS.BR Appraisals'!Q409&lt;&gt;"",'Table 2 - MPS.BR Appraisals'!Q409&lt;&gt;"",'Table 2 - MPS.BR Appraisals'!Q409&lt;&gt;""),Q409,""))</f>
        <v/>
      </c>
      <c r="S409" s="59" t="str">
        <f>IF('Table 2 - MPS.BR Appraisals'!S409&lt;&gt;"",HLOOKUP(MID('Table 2 - MPS.BR Appraisals'!S409,5,1),$C$1:$I$2,2,0),IF(OR('Table 2 - MPS.BR Appraisals'!R409&lt;&gt;"",'Table 2 - MPS.BR Appraisals'!R409&lt;&gt;"",'Table 2 - MPS.BR Appraisals'!R409&lt;&gt;""),R409,""))</f>
        <v/>
      </c>
      <c r="T409" s="59" t="str">
        <f>IF('Table 2 - MPS.BR Appraisals'!T409&lt;&gt;"",HLOOKUP(MID('Table 2 - MPS.BR Appraisals'!T409,5,1),$C$1:$I$2,2,0),IF(OR('Table 2 - MPS.BR Appraisals'!S409&lt;&gt;"",'Table 2 - MPS.BR Appraisals'!S409&lt;&gt;"",'Table 2 - MPS.BR Appraisals'!S409&lt;&gt;""),S409,""))</f>
        <v/>
      </c>
      <c r="U409" s="59" t="str">
        <f>IF('Table 2 - MPS.BR Appraisals'!U409&lt;&gt;"",HLOOKUP(MID('Table 2 - MPS.BR Appraisals'!U409,5,1),$C$1:$I$2,2,0),IF(OR('Table 2 - MPS.BR Appraisals'!T409&lt;&gt;"",'Table 2 - MPS.BR Appraisals'!T409&lt;&gt;"",'Table 2 - MPS.BR Appraisals'!T409&lt;&gt;""),T409,""))</f>
        <v/>
      </c>
      <c r="V409" s="59" t="str">
        <f>IF('Table 2 - MPS.BR Appraisals'!V409&lt;&gt;"",HLOOKUP(MID('Table 2 - MPS.BR Appraisals'!V409,5,1),$C$1:$I$2,2,0),IF(OR('Table 2 - MPS.BR Appraisals'!U409&lt;&gt;"",'Table 2 - MPS.BR Appraisals'!U409&lt;&gt;"",'Table 2 - MPS.BR Appraisals'!U409&lt;&gt;""),U409,""))</f>
        <v/>
      </c>
      <c r="W409" s="59" t="str">
        <f>IF('Table 2 - MPS.BR Appraisals'!W409&lt;&gt;"",HLOOKUP(MID('Table 2 - MPS.BR Appraisals'!W409,5,1),$C$1:$I$2,2,0),IF(OR('Table 2 - MPS.BR Appraisals'!V409&lt;&gt;"",'Table 2 - MPS.BR Appraisals'!V409&lt;&gt;"",'Table 2 - MPS.BR Appraisals'!V409&lt;&gt;""),V409,""))</f>
        <v/>
      </c>
      <c r="X409" s="59">
        <f>IF('Table 2 - MPS.BR Appraisals'!X409&lt;&gt;"",HLOOKUP(MID('Table 2 - MPS.BR Appraisals'!X409,5,1),$C$1:$I$2,2,0),IF(OR('Table 2 - MPS.BR Appraisals'!W409&lt;&gt;"",'Table 2 - MPS.BR Appraisals'!W409&lt;&gt;"",'Table 2 - MPS.BR Appraisals'!W409&lt;&gt;""),W409,""))</f>
        <v>2</v>
      </c>
      <c r="Y409" s="59">
        <f>IF('Table 2 - MPS.BR Appraisals'!Y409&lt;&gt;"",HLOOKUP(MID('Table 2 - MPS.BR Appraisals'!Y409,5,1),$C$1:$I$2,2,0),IF(OR('Table 2 - MPS.BR Appraisals'!X409&lt;&gt;"",'Table 2 - MPS.BR Appraisals'!X409&lt;&gt;"",'Table 2 - MPS.BR Appraisals'!X409&lt;&gt;""),X409,""))</f>
        <v>2</v>
      </c>
      <c r="Z409" s="59" t="str">
        <f>IF('Table 2 - MPS.BR Appraisals'!Z409&lt;&gt;"",HLOOKUP(MID('Table 2 - MPS.BR Appraisals'!Z409,5,1),$C$1:$I$2,2,0),IF(OR('Table 2 - MPS.BR Appraisals'!Y409&lt;&gt;"",'Table 2 - MPS.BR Appraisals'!Y409&lt;&gt;"",'Table 2 - MPS.BR Appraisals'!Y409&lt;&gt;""),Y409,""))</f>
        <v/>
      </c>
      <c r="AA409" s="59">
        <f>IF('Table 2 - MPS.BR Appraisals'!AA409&lt;&gt;"",HLOOKUP(MID('Table 2 - MPS.BR Appraisals'!AA409,5,1),$C$1:$I$2,2,0),IF(OR('Table 2 - MPS.BR Appraisals'!Z409&lt;&gt;"",'Table 2 - MPS.BR Appraisals'!Z409&lt;&gt;"",'Table 2 - MPS.BR Appraisals'!Z409&lt;&gt;""),Z409,""))</f>
        <v>2</v>
      </c>
      <c r="AB409" s="59">
        <f>IF('Table 2 - MPS.BR Appraisals'!AB409&lt;&gt;"",HLOOKUP(MID('Table 2 - MPS.BR Appraisals'!AB409,5,1),$C$1:$I$2,2,0),IF(OR('Table 2 - MPS.BR Appraisals'!AA409&lt;&gt;"",'Table 2 - MPS.BR Appraisals'!AA409&lt;&gt;"",'Table 2 - MPS.BR Appraisals'!AA409&lt;&gt;""),AA409,""))</f>
        <v>2</v>
      </c>
      <c r="AC409" s="59" t="str">
        <f>IF('Table 2 - MPS.BR Appraisals'!AC409&lt;&gt;"",HLOOKUP(MID('Table 2 - MPS.BR Appraisals'!AC409,5,1),$C$1:$I$2,2,0),IF(OR('Table 2 - MPS.BR Appraisals'!AB409&lt;&gt;"",'Table 2 - MPS.BR Appraisals'!AB409&lt;&gt;"",'Table 2 - MPS.BR Appraisals'!AB409&lt;&gt;""),AB409,""))</f>
        <v/>
      </c>
    </row>
    <row r="410" spans="2:29" ht="17.850000000000001" customHeight="1" x14ac:dyDescent="0.2">
      <c r="B410" s="35" t="s">
        <v>448</v>
      </c>
      <c r="C410" s="59" t="str">
        <f>IF('Table 2 - MPS.BR Appraisals'!C410&lt;&gt;"",HLOOKUP(MID('Table 2 - MPS.BR Appraisals'!C410,5,1),$C$1:$I$2,2,0),"")</f>
        <v/>
      </c>
      <c r="D410" s="59" t="str">
        <f>IF('Table 2 - MPS.BR Appraisals'!D410&lt;&gt;"",HLOOKUP(MID('Table 2 - MPS.BR Appraisals'!D410,5,1),$C$1:$I$2,2,0),IF('Table 2 - MPS.BR Appraisals'!C410&lt;&gt;"",C410,""))</f>
        <v/>
      </c>
      <c r="E410" s="59" t="str">
        <f>IF('Table 2 - MPS.BR Appraisals'!E410&lt;&gt;"",HLOOKUP(MID('Table 2 - MPS.BR Appraisals'!E410,5,1),$C$1:$I$2,2,0),IF(OR('Table 2 - MPS.BR Appraisals'!E410&lt;&gt;"",'Table 2 - MPS.BR Appraisals'!D410&lt;&gt;""),D410,""))</f>
        <v/>
      </c>
      <c r="F410" s="59" t="str">
        <f>IF('Table 2 - MPS.BR Appraisals'!F410&lt;&gt;"",HLOOKUP(MID('Table 2 - MPS.BR Appraisals'!F410,5,1),$C$1:$I$2,2,0),IF(OR('Table 2 - MPS.BR Appraisals'!E410&lt;&gt;"",'Table 2 - MPS.BR Appraisals'!E410&lt;&gt;"",'Table 2 - MPS.BR Appraisals'!E410&lt;&gt;""),E410,""))</f>
        <v/>
      </c>
      <c r="G410" s="59" t="str">
        <f>IF('Table 2 - MPS.BR Appraisals'!G410&lt;&gt;"",HLOOKUP(MID('Table 2 - MPS.BR Appraisals'!G410,5,1),$C$1:$I$2,2,0),IF(OR('Table 2 - MPS.BR Appraisals'!F410&lt;&gt;"",'Table 2 - MPS.BR Appraisals'!F410&lt;&gt;"",'Table 2 - MPS.BR Appraisals'!F410&lt;&gt;""),F410,""))</f>
        <v/>
      </c>
      <c r="H410" s="59" t="str">
        <f>IF('Table 2 - MPS.BR Appraisals'!H410&lt;&gt;"",HLOOKUP(MID('Table 2 - MPS.BR Appraisals'!H410,5,1),$C$1:$I$2,2,0),IF(OR('Table 2 - MPS.BR Appraisals'!G410&lt;&gt;"",'Table 2 - MPS.BR Appraisals'!G410&lt;&gt;"",'Table 2 - MPS.BR Appraisals'!G410&lt;&gt;""),G410,""))</f>
        <v/>
      </c>
      <c r="I410" s="59" t="str">
        <f>IF('Table 2 - MPS.BR Appraisals'!I410&lt;&gt;"",HLOOKUP(MID('Table 2 - MPS.BR Appraisals'!I410,5,1),$C$1:$I$2,2,0),IF(OR('Table 2 - MPS.BR Appraisals'!H410&lt;&gt;"",'Table 2 - MPS.BR Appraisals'!H410&lt;&gt;"",'Table 2 - MPS.BR Appraisals'!H410&lt;&gt;""),H410,""))</f>
        <v/>
      </c>
      <c r="J410" s="59" t="str">
        <f>IF('Table 2 - MPS.BR Appraisals'!J410&lt;&gt;"",HLOOKUP(MID('Table 2 - MPS.BR Appraisals'!J410,5,1),$C$1:$I$2,2,0),IF(OR('Table 2 - MPS.BR Appraisals'!I410&lt;&gt;"",'Table 2 - MPS.BR Appraisals'!I410&lt;&gt;"",'Table 2 - MPS.BR Appraisals'!I410&lt;&gt;""),I410,""))</f>
        <v/>
      </c>
      <c r="K410" s="59" t="str">
        <f>IF('Table 2 - MPS.BR Appraisals'!K410&lt;&gt;"",HLOOKUP(MID('Table 2 - MPS.BR Appraisals'!K410,5,1),$C$1:$I$2,2,0),IF(OR('Table 2 - MPS.BR Appraisals'!J410&lt;&gt;"",'Table 2 - MPS.BR Appraisals'!J410&lt;&gt;"",'Table 2 - MPS.BR Appraisals'!J410&lt;&gt;""),J410,""))</f>
        <v/>
      </c>
      <c r="L410" s="59" t="str">
        <f>IF('Table 2 - MPS.BR Appraisals'!L410&lt;&gt;"",HLOOKUP(MID('Table 2 - MPS.BR Appraisals'!L410,5,1),$C$1:$I$2,2,0),IF(OR('Table 2 - MPS.BR Appraisals'!K410&lt;&gt;"",'Table 2 - MPS.BR Appraisals'!K410&lt;&gt;"",'Table 2 - MPS.BR Appraisals'!K410&lt;&gt;""),K410,""))</f>
        <v/>
      </c>
      <c r="M410" s="59" t="str">
        <f>IF('Table 2 - MPS.BR Appraisals'!M410&lt;&gt;"",HLOOKUP(MID('Table 2 - MPS.BR Appraisals'!M410,5,1),$C$1:$I$2,2,0),IF(OR('Table 2 - MPS.BR Appraisals'!L410&lt;&gt;"",'Table 2 - MPS.BR Appraisals'!L410&lt;&gt;"",'Table 2 - MPS.BR Appraisals'!L410&lt;&gt;""),L410,""))</f>
        <v/>
      </c>
      <c r="N410" s="59" t="str">
        <f>IF('Table 2 - MPS.BR Appraisals'!N410&lt;&gt;"",HLOOKUP(MID('Table 2 - MPS.BR Appraisals'!N410,5,1),$C$1:$I$2,2,0),IF(OR('Table 2 - MPS.BR Appraisals'!M410&lt;&gt;"",'Table 2 - MPS.BR Appraisals'!M410&lt;&gt;"",'Table 2 - MPS.BR Appraisals'!M410&lt;&gt;""),M410,""))</f>
        <v/>
      </c>
      <c r="O410" s="59" t="str">
        <f>IF('Table 2 - MPS.BR Appraisals'!O410&lt;&gt;"",HLOOKUP(MID('Table 2 - MPS.BR Appraisals'!O410,5,1),$C$1:$I$2,2,0),IF(OR('Table 2 - MPS.BR Appraisals'!N410&lt;&gt;"",'Table 2 - MPS.BR Appraisals'!N410&lt;&gt;"",'Table 2 - MPS.BR Appraisals'!N410&lt;&gt;""),N410,""))</f>
        <v/>
      </c>
      <c r="P410" s="59" t="str">
        <f>IF('Table 2 - MPS.BR Appraisals'!P410&lt;&gt;"",HLOOKUP(MID('Table 2 - MPS.BR Appraisals'!P410,5,1),$C$1:$I$2,2,0),IF(OR('Table 2 - MPS.BR Appraisals'!O410&lt;&gt;"",'Table 2 - MPS.BR Appraisals'!O410&lt;&gt;"",'Table 2 - MPS.BR Appraisals'!O410&lt;&gt;""),O410,""))</f>
        <v/>
      </c>
      <c r="Q410" s="59" t="str">
        <f>IF('Table 2 - MPS.BR Appraisals'!Q410&lt;&gt;"",HLOOKUP(MID('Table 2 - MPS.BR Appraisals'!Q410,5,1),$C$1:$I$2,2,0),IF(OR('Table 2 - MPS.BR Appraisals'!P410&lt;&gt;"",'Table 2 - MPS.BR Appraisals'!P410&lt;&gt;"",'Table 2 - MPS.BR Appraisals'!P410&lt;&gt;""),P410,""))</f>
        <v/>
      </c>
      <c r="R410" s="59" t="str">
        <f>IF('Table 2 - MPS.BR Appraisals'!R410&lt;&gt;"",HLOOKUP(MID('Table 2 - MPS.BR Appraisals'!R410,5,1),$C$1:$I$2,2,0),IF(OR('Table 2 - MPS.BR Appraisals'!Q410&lt;&gt;"",'Table 2 - MPS.BR Appraisals'!Q410&lt;&gt;"",'Table 2 - MPS.BR Appraisals'!Q410&lt;&gt;""),Q410,""))</f>
        <v/>
      </c>
      <c r="S410" s="59" t="str">
        <f>IF('Table 2 - MPS.BR Appraisals'!S410&lt;&gt;"",HLOOKUP(MID('Table 2 - MPS.BR Appraisals'!S410,5,1),$C$1:$I$2,2,0),IF(OR('Table 2 - MPS.BR Appraisals'!R410&lt;&gt;"",'Table 2 - MPS.BR Appraisals'!R410&lt;&gt;"",'Table 2 - MPS.BR Appraisals'!R410&lt;&gt;""),R410,""))</f>
        <v/>
      </c>
      <c r="T410" s="59" t="str">
        <f>IF('Table 2 - MPS.BR Appraisals'!T410&lt;&gt;"",HLOOKUP(MID('Table 2 - MPS.BR Appraisals'!T410,5,1),$C$1:$I$2,2,0),IF(OR('Table 2 - MPS.BR Appraisals'!S410&lt;&gt;"",'Table 2 - MPS.BR Appraisals'!S410&lt;&gt;"",'Table 2 - MPS.BR Appraisals'!S410&lt;&gt;""),S410,""))</f>
        <v/>
      </c>
      <c r="U410" s="59" t="str">
        <f>IF('Table 2 - MPS.BR Appraisals'!U410&lt;&gt;"",HLOOKUP(MID('Table 2 - MPS.BR Appraisals'!U410,5,1),$C$1:$I$2,2,0),IF(OR('Table 2 - MPS.BR Appraisals'!T410&lt;&gt;"",'Table 2 - MPS.BR Appraisals'!T410&lt;&gt;"",'Table 2 - MPS.BR Appraisals'!T410&lt;&gt;""),T410,""))</f>
        <v/>
      </c>
      <c r="V410" s="59" t="str">
        <f>IF('Table 2 - MPS.BR Appraisals'!V410&lt;&gt;"",HLOOKUP(MID('Table 2 - MPS.BR Appraisals'!V410,5,1),$C$1:$I$2,2,0),IF(OR('Table 2 - MPS.BR Appraisals'!U410&lt;&gt;"",'Table 2 - MPS.BR Appraisals'!U410&lt;&gt;"",'Table 2 - MPS.BR Appraisals'!U410&lt;&gt;""),U410,""))</f>
        <v/>
      </c>
      <c r="W410" s="59">
        <f>IF('Table 2 - MPS.BR Appraisals'!W410&lt;&gt;"",HLOOKUP(MID('Table 2 - MPS.BR Appraisals'!W410,5,1),$C$1:$I$2,2,0),IF(OR('Table 2 - MPS.BR Appraisals'!V410&lt;&gt;"",'Table 2 - MPS.BR Appraisals'!V410&lt;&gt;"",'Table 2 - MPS.BR Appraisals'!V410&lt;&gt;""),V410,""))</f>
        <v>2</v>
      </c>
      <c r="X410" s="59">
        <f>IF('Table 2 - MPS.BR Appraisals'!X410&lt;&gt;"",HLOOKUP(MID('Table 2 - MPS.BR Appraisals'!X410,5,1),$C$1:$I$2,2,0),IF(OR('Table 2 - MPS.BR Appraisals'!W410&lt;&gt;"",'Table 2 - MPS.BR Appraisals'!W410&lt;&gt;"",'Table 2 - MPS.BR Appraisals'!W410&lt;&gt;""),W410,""))</f>
        <v>2</v>
      </c>
      <c r="Y410" s="59" t="str">
        <f>IF('Table 2 - MPS.BR Appraisals'!Y410&lt;&gt;"",HLOOKUP(MID('Table 2 - MPS.BR Appraisals'!Y410,5,1),$C$1:$I$2,2,0),IF(OR('Table 2 - MPS.BR Appraisals'!X410&lt;&gt;"",'Table 2 - MPS.BR Appraisals'!X410&lt;&gt;"",'Table 2 - MPS.BR Appraisals'!X410&lt;&gt;""),X410,""))</f>
        <v/>
      </c>
      <c r="Z410" s="59" t="str">
        <f>IF('Table 2 - MPS.BR Appraisals'!Z410&lt;&gt;"",HLOOKUP(MID('Table 2 - MPS.BR Appraisals'!Z410,5,1),$C$1:$I$2,2,0),IF(OR('Table 2 - MPS.BR Appraisals'!Y410&lt;&gt;"",'Table 2 - MPS.BR Appraisals'!Y410&lt;&gt;"",'Table 2 - MPS.BR Appraisals'!Y410&lt;&gt;""),Y410,""))</f>
        <v/>
      </c>
      <c r="AA410" s="59" t="str">
        <f>IF('Table 2 - MPS.BR Appraisals'!AA410&lt;&gt;"",HLOOKUP(MID('Table 2 - MPS.BR Appraisals'!AA410,5,1),$C$1:$I$2,2,0),IF(OR('Table 2 - MPS.BR Appraisals'!Z410&lt;&gt;"",'Table 2 - MPS.BR Appraisals'!Z410&lt;&gt;"",'Table 2 - MPS.BR Appraisals'!Z410&lt;&gt;""),Z410,""))</f>
        <v/>
      </c>
      <c r="AB410" s="59" t="str">
        <f>IF('Table 2 - MPS.BR Appraisals'!AB410&lt;&gt;"",HLOOKUP(MID('Table 2 - MPS.BR Appraisals'!AB410,5,1),$C$1:$I$2,2,0),IF(OR('Table 2 - MPS.BR Appraisals'!AA410&lt;&gt;"",'Table 2 - MPS.BR Appraisals'!AA410&lt;&gt;"",'Table 2 - MPS.BR Appraisals'!AA410&lt;&gt;""),AA410,""))</f>
        <v/>
      </c>
      <c r="AC410" s="59" t="str">
        <f>IF('Table 2 - MPS.BR Appraisals'!AC410&lt;&gt;"",HLOOKUP(MID('Table 2 - MPS.BR Appraisals'!AC410,5,1),$C$1:$I$2,2,0),IF(OR('Table 2 - MPS.BR Appraisals'!AB410&lt;&gt;"",'Table 2 - MPS.BR Appraisals'!AB410&lt;&gt;"",'Table 2 - MPS.BR Appraisals'!AB410&lt;&gt;""),AB410,""))</f>
        <v/>
      </c>
    </row>
    <row r="411" spans="2:29" ht="17.850000000000001" customHeight="1" x14ac:dyDescent="0.2">
      <c r="B411" s="35" t="s">
        <v>449</v>
      </c>
      <c r="C411" s="59" t="str">
        <f>IF('Table 2 - MPS.BR Appraisals'!C411&lt;&gt;"",HLOOKUP(MID('Table 2 - MPS.BR Appraisals'!C411,5,1),$C$1:$I$2,2,0),"")</f>
        <v/>
      </c>
      <c r="D411" s="59" t="str">
        <f>IF('Table 2 - MPS.BR Appraisals'!D411&lt;&gt;"",HLOOKUP(MID('Table 2 - MPS.BR Appraisals'!D411,5,1),$C$1:$I$2,2,0),IF('Table 2 - MPS.BR Appraisals'!C411&lt;&gt;"",C411,""))</f>
        <v/>
      </c>
      <c r="E411" s="59" t="str">
        <f>IF('Table 2 - MPS.BR Appraisals'!E411&lt;&gt;"",HLOOKUP(MID('Table 2 - MPS.BR Appraisals'!E411,5,1),$C$1:$I$2,2,0),IF(OR('Table 2 - MPS.BR Appraisals'!E411&lt;&gt;"",'Table 2 - MPS.BR Appraisals'!D411&lt;&gt;""),D411,""))</f>
        <v/>
      </c>
      <c r="F411" s="59" t="str">
        <f>IF('Table 2 - MPS.BR Appraisals'!F411&lt;&gt;"",HLOOKUP(MID('Table 2 - MPS.BR Appraisals'!F411,5,1),$C$1:$I$2,2,0),IF(OR('Table 2 - MPS.BR Appraisals'!E411&lt;&gt;"",'Table 2 - MPS.BR Appraisals'!E411&lt;&gt;"",'Table 2 - MPS.BR Appraisals'!E411&lt;&gt;""),E411,""))</f>
        <v/>
      </c>
      <c r="G411" s="59" t="str">
        <f>IF('Table 2 - MPS.BR Appraisals'!G411&lt;&gt;"",HLOOKUP(MID('Table 2 - MPS.BR Appraisals'!G411,5,1),$C$1:$I$2,2,0),IF(OR('Table 2 - MPS.BR Appraisals'!F411&lt;&gt;"",'Table 2 - MPS.BR Appraisals'!F411&lt;&gt;"",'Table 2 - MPS.BR Appraisals'!F411&lt;&gt;""),F411,""))</f>
        <v/>
      </c>
      <c r="H411" s="59" t="str">
        <f>IF('Table 2 - MPS.BR Appraisals'!H411&lt;&gt;"",HLOOKUP(MID('Table 2 - MPS.BR Appraisals'!H411,5,1),$C$1:$I$2,2,0),IF(OR('Table 2 - MPS.BR Appraisals'!G411&lt;&gt;"",'Table 2 - MPS.BR Appraisals'!G411&lt;&gt;"",'Table 2 - MPS.BR Appraisals'!G411&lt;&gt;""),G411,""))</f>
        <v/>
      </c>
      <c r="I411" s="59" t="str">
        <f>IF('Table 2 - MPS.BR Appraisals'!I411&lt;&gt;"",HLOOKUP(MID('Table 2 - MPS.BR Appraisals'!I411,5,1),$C$1:$I$2,2,0),IF(OR('Table 2 - MPS.BR Appraisals'!H411&lt;&gt;"",'Table 2 - MPS.BR Appraisals'!H411&lt;&gt;"",'Table 2 - MPS.BR Appraisals'!H411&lt;&gt;""),H411,""))</f>
        <v/>
      </c>
      <c r="J411" s="59" t="str">
        <f>IF('Table 2 - MPS.BR Appraisals'!J411&lt;&gt;"",HLOOKUP(MID('Table 2 - MPS.BR Appraisals'!J411,5,1),$C$1:$I$2,2,0),IF(OR('Table 2 - MPS.BR Appraisals'!I411&lt;&gt;"",'Table 2 - MPS.BR Appraisals'!I411&lt;&gt;"",'Table 2 - MPS.BR Appraisals'!I411&lt;&gt;""),I411,""))</f>
        <v/>
      </c>
      <c r="K411" s="59" t="str">
        <f>IF('Table 2 - MPS.BR Appraisals'!K411&lt;&gt;"",HLOOKUP(MID('Table 2 - MPS.BR Appraisals'!K411,5,1),$C$1:$I$2,2,0),IF(OR('Table 2 - MPS.BR Appraisals'!J411&lt;&gt;"",'Table 2 - MPS.BR Appraisals'!J411&lt;&gt;"",'Table 2 - MPS.BR Appraisals'!J411&lt;&gt;""),J411,""))</f>
        <v/>
      </c>
      <c r="L411" s="59" t="str">
        <f>IF('Table 2 - MPS.BR Appraisals'!L411&lt;&gt;"",HLOOKUP(MID('Table 2 - MPS.BR Appraisals'!L411,5,1),$C$1:$I$2,2,0),IF(OR('Table 2 - MPS.BR Appraisals'!K411&lt;&gt;"",'Table 2 - MPS.BR Appraisals'!K411&lt;&gt;"",'Table 2 - MPS.BR Appraisals'!K411&lt;&gt;""),K411,""))</f>
        <v/>
      </c>
      <c r="M411" s="59" t="str">
        <f>IF('Table 2 - MPS.BR Appraisals'!M411&lt;&gt;"",HLOOKUP(MID('Table 2 - MPS.BR Appraisals'!M411,5,1),$C$1:$I$2,2,0),IF(OR('Table 2 - MPS.BR Appraisals'!L411&lt;&gt;"",'Table 2 - MPS.BR Appraisals'!L411&lt;&gt;"",'Table 2 - MPS.BR Appraisals'!L411&lt;&gt;""),L411,""))</f>
        <v/>
      </c>
      <c r="N411" s="59" t="str">
        <f>IF('Table 2 - MPS.BR Appraisals'!N411&lt;&gt;"",HLOOKUP(MID('Table 2 - MPS.BR Appraisals'!N411,5,1),$C$1:$I$2,2,0),IF(OR('Table 2 - MPS.BR Appraisals'!M411&lt;&gt;"",'Table 2 - MPS.BR Appraisals'!M411&lt;&gt;"",'Table 2 - MPS.BR Appraisals'!M411&lt;&gt;""),M411,""))</f>
        <v/>
      </c>
      <c r="O411" s="59" t="str">
        <f>IF('Table 2 - MPS.BR Appraisals'!O411&lt;&gt;"",HLOOKUP(MID('Table 2 - MPS.BR Appraisals'!O411,5,1),$C$1:$I$2,2,0),IF(OR('Table 2 - MPS.BR Appraisals'!N411&lt;&gt;"",'Table 2 - MPS.BR Appraisals'!N411&lt;&gt;"",'Table 2 - MPS.BR Appraisals'!N411&lt;&gt;""),N411,""))</f>
        <v/>
      </c>
      <c r="P411" s="59" t="str">
        <f>IF('Table 2 - MPS.BR Appraisals'!P411&lt;&gt;"",HLOOKUP(MID('Table 2 - MPS.BR Appraisals'!P411,5,1),$C$1:$I$2,2,0),IF(OR('Table 2 - MPS.BR Appraisals'!O411&lt;&gt;"",'Table 2 - MPS.BR Appraisals'!O411&lt;&gt;"",'Table 2 - MPS.BR Appraisals'!O411&lt;&gt;""),O411,""))</f>
        <v/>
      </c>
      <c r="Q411" s="59" t="str">
        <f>IF('Table 2 - MPS.BR Appraisals'!Q411&lt;&gt;"",HLOOKUP(MID('Table 2 - MPS.BR Appraisals'!Q411,5,1),$C$1:$I$2,2,0),IF(OR('Table 2 - MPS.BR Appraisals'!P411&lt;&gt;"",'Table 2 - MPS.BR Appraisals'!P411&lt;&gt;"",'Table 2 - MPS.BR Appraisals'!P411&lt;&gt;""),P411,""))</f>
        <v/>
      </c>
      <c r="R411" s="59" t="str">
        <f>IF('Table 2 - MPS.BR Appraisals'!R411&lt;&gt;"",HLOOKUP(MID('Table 2 - MPS.BR Appraisals'!R411,5,1),$C$1:$I$2,2,0),IF(OR('Table 2 - MPS.BR Appraisals'!Q411&lt;&gt;"",'Table 2 - MPS.BR Appraisals'!Q411&lt;&gt;"",'Table 2 - MPS.BR Appraisals'!Q411&lt;&gt;""),Q411,""))</f>
        <v/>
      </c>
      <c r="S411" s="59" t="str">
        <f>IF('Table 2 - MPS.BR Appraisals'!S411&lt;&gt;"",HLOOKUP(MID('Table 2 - MPS.BR Appraisals'!S411,5,1),$C$1:$I$2,2,0),IF(OR('Table 2 - MPS.BR Appraisals'!R411&lt;&gt;"",'Table 2 - MPS.BR Appraisals'!R411&lt;&gt;"",'Table 2 - MPS.BR Appraisals'!R411&lt;&gt;""),R411,""))</f>
        <v/>
      </c>
      <c r="T411" s="59" t="str">
        <f>IF('Table 2 - MPS.BR Appraisals'!T411&lt;&gt;"",HLOOKUP(MID('Table 2 - MPS.BR Appraisals'!T411,5,1),$C$1:$I$2,2,0),IF(OR('Table 2 - MPS.BR Appraisals'!S411&lt;&gt;"",'Table 2 - MPS.BR Appraisals'!S411&lt;&gt;"",'Table 2 - MPS.BR Appraisals'!S411&lt;&gt;""),S411,""))</f>
        <v/>
      </c>
      <c r="U411" s="59" t="str">
        <f>IF('Table 2 - MPS.BR Appraisals'!U411&lt;&gt;"",HLOOKUP(MID('Table 2 - MPS.BR Appraisals'!U411,5,1),$C$1:$I$2,2,0),IF(OR('Table 2 - MPS.BR Appraisals'!T411&lt;&gt;"",'Table 2 - MPS.BR Appraisals'!T411&lt;&gt;"",'Table 2 - MPS.BR Appraisals'!T411&lt;&gt;""),T411,""))</f>
        <v/>
      </c>
      <c r="V411" s="59" t="str">
        <f>IF('Table 2 - MPS.BR Appraisals'!V411&lt;&gt;"",HLOOKUP(MID('Table 2 - MPS.BR Appraisals'!V411,5,1),$C$1:$I$2,2,0),IF(OR('Table 2 - MPS.BR Appraisals'!U411&lt;&gt;"",'Table 2 - MPS.BR Appraisals'!U411&lt;&gt;"",'Table 2 - MPS.BR Appraisals'!U411&lt;&gt;""),U411,""))</f>
        <v/>
      </c>
      <c r="W411" s="59" t="str">
        <f>IF('Table 2 - MPS.BR Appraisals'!W411&lt;&gt;"",HLOOKUP(MID('Table 2 - MPS.BR Appraisals'!W411,5,1),$C$1:$I$2,2,0),IF(OR('Table 2 - MPS.BR Appraisals'!V411&lt;&gt;"",'Table 2 - MPS.BR Appraisals'!V411&lt;&gt;"",'Table 2 - MPS.BR Appraisals'!V411&lt;&gt;""),V411,""))</f>
        <v/>
      </c>
      <c r="X411" s="59" t="str">
        <f>IF('Table 2 - MPS.BR Appraisals'!X411&lt;&gt;"",HLOOKUP(MID('Table 2 - MPS.BR Appraisals'!X411,5,1),$C$1:$I$2,2,0),IF(OR('Table 2 - MPS.BR Appraisals'!W411&lt;&gt;"",'Table 2 - MPS.BR Appraisals'!W411&lt;&gt;"",'Table 2 - MPS.BR Appraisals'!W411&lt;&gt;""),W411,""))</f>
        <v/>
      </c>
      <c r="Y411" s="59" t="str">
        <f>IF('Table 2 - MPS.BR Appraisals'!Y411&lt;&gt;"",HLOOKUP(MID('Table 2 - MPS.BR Appraisals'!Y411,5,1),$C$1:$I$2,2,0),IF(OR('Table 2 - MPS.BR Appraisals'!X411&lt;&gt;"",'Table 2 - MPS.BR Appraisals'!X411&lt;&gt;"",'Table 2 - MPS.BR Appraisals'!X411&lt;&gt;""),X411,""))</f>
        <v/>
      </c>
      <c r="Z411" s="59" t="str">
        <f>IF('Table 2 - MPS.BR Appraisals'!Z411&lt;&gt;"",HLOOKUP(MID('Table 2 - MPS.BR Appraisals'!Z411,5,1),$C$1:$I$2,2,0),IF(OR('Table 2 - MPS.BR Appraisals'!Y411&lt;&gt;"",'Table 2 - MPS.BR Appraisals'!Y411&lt;&gt;"",'Table 2 - MPS.BR Appraisals'!Y411&lt;&gt;""),Y411,""))</f>
        <v/>
      </c>
      <c r="AA411" s="59" t="str">
        <f>IF('Table 2 - MPS.BR Appraisals'!AA411&lt;&gt;"",HLOOKUP(MID('Table 2 - MPS.BR Appraisals'!AA411,5,1),$C$1:$I$2,2,0),IF(OR('Table 2 - MPS.BR Appraisals'!Z411&lt;&gt;"",'Table 2 - MPS.BR Appraisals'!Z411&lt;&gt;"",'Table 2 - MPS.BR Appraisals'!Z411&lt;&gt;""),Z411,""))</f>
        <v/>
      </c>
      <c r="AB411" s="59" t="str">
        <f>IF('Table 2 - MPS.BR Appraisals'!AB411&lt;&gt;"",HLOOKUP(MID('Table 2 - MPS.BR Appraisals'!AB411,5,1),$C$1:$I$2,2,0),IF(OR('Table 2 - MPS.BR Appraisals'!AA411&lt;&gt;"",'Table 2 - MPS.BR Appraisals'!AA411&lt;&gt;"",'Table 2 - MPS.BR Appraisals'!AA411&lt;&gt;""),AA411,""))</f>
        <v/>
      </c>
      <c r="AC411" s="59" t="str">
        <f>IF('Table 2 - MPS.BR Appraisals'!AC411&lt;&gt;"",HLOOKUP(MID('Table 2 - MPS.BR Appraisals'!AC411,5,1),$C$1:$I$2,2,0),IF(OR('Table 2 - MPS.BR Appraisals'!AB411&lt;&gt;"",'Table 2 - MPS.BR Appraisals'!AB411&lt;&gt;"",'Table 2 - MPS.BR Appraisals'!AB411&lt;&gt;""),AB411,""))</f>
        <v/>
      </c>
    </row>
    <row r="412" spans="2:29" ht="17.850000000000001" customHeight="1" x14ac:dyDescent="0.2">
      <c r="B412" s="35" t="s">
        <v>450</v>
      </c>
      <c r="C412" s="59" t="str">
        <f>IF('Table 2 - MPS.BR Appraisals'!C412&lt;&gt;"",HLOOKUP(MID('Table 2 - MPS.BR Appraisals'!C412,5,1),$C$1:$I$2,2,0),"")</f>
        <v/>
      </c>
      <c r="D412" s="59" t="str">
        <f>IF('Table 2 - MPS.BR Appraisals'!D412&lt;&gt;"",HLOOKUP(MID('Table 2 - MPS.BR Appraisals'!D412,5,1),$C$1:$I$2,2,0),IF('Table 2 - MPS.BR Appraisals'!C412&lt;&gt;"",C412,""))</f>
        <v/>
      </c>
      <c r="E412" s="59" t="str">
        <f>IF('Table 2 - MPS.BR Appraisals'!E412&lt;&gt;"",HLOOKUP(MID('Table 2 - MPS.BR Appraisals'!E412,5,1),$C$1:$I$2,2,0),IF(OR('Table 2 - MPS.BR Appraisals'!E412&lt;&gt;"",'Table 2 - MPS.BR Appraisals'!D412&lt;&gt;""),D412,""))</f>
        <v/>
      </c>
      <c r="F412" s="59" t="str">
        <f>IF('Table 2 - MPS.BR Appraisals'!F412&lt;&gt;"",HLOOKUP(MID('Table 2 - MPS.BR Appraisals'!F412,5,1),$C$1:$I$2,2,0),IF(OR('Table 2 - MPS.BR Appraisals'!E412&lt;&gt;"",'Table 2 - MPS.BR Appraisals'!E412&lt;&gt;"",'Table 2 - MPS.BR Appraisals'!E412&lt;&gt;""),E412,""))</f>
        <v/>
      </c>
      <c r="G412" s="59" t="str">
        <f>IF('Table 2 - MPS.BR Appraisals'!G412&lt;&gt;"",HLOOKUP(MID('Table 2 - MPS.BR Appraisals'!G412,5,1),$C$1:$I$2,2,0),IF(OR('Table 2 - MPS.BR Appraisals'!F412&lt;&gt;"",'Table 2 - MPS.BR Appraisals'!F412&lt;&gt;"",'Table 2 - MPS.BR Appraisals'!F412&lt;&gt;""),F412,""))</f>
        <v/>
      </c>
      <c r="H412" s="59" t="str">
        <f>IF('Table 2 - MPS.BR Appraisals'!H412&lt;&gt;"",HLOOKUP(MID('Table 2 - MPS.BR Appraisals'!H412,5,1),$C$1:$I$2,2,0),IF(OR('Table 2 - MPS.BR Appraisals'!G412&lt;&gt;"",'Table 2 - MPS.BR Appraisals'!G412&lt;&gt;"",'Table 2 - MPS.BR Appraisals'!G412&lt;&gt;""),G412,""))</f>
        <v/>
      </c>
      <c r="I412" s="59" t="str">
        <f>IF('Table 2 - MPS.BR Appraisals'!I412&lt;&gt;"",HLOOKUP(MID('Table 2 - MPS.BR Appraisals'!I412,5,1),$C$1:$I$2,2,0),IF(OR('Table 2 - MPS.BR Appraisals'!H412&lt;&gt;"",'Table 2 - MPS.BR Appraisals'!H412&lt;&gt;"",'Table 2 - MPS.BR Appraisals'!H412&lt;&gt;""),H412,""))</f>
        <v/>
      </c>
      <c r="J412" s="59" t="str">
        <f>IF('Table 2 - MPS.BR Appraisals'!J412&lt;&gt;"",HLOOKUP(MID('Table 2 - MPS.BR Appraisals'!J412,5,1),$C$1:$I$2,2,0),IF(OR('Table 2 - MPS.BR Appraisals'!I412&lt;&gt;"",'Table 2 - MPS.BR Appraisals'!I412&lt;&gt;"",'Table 2 - MPS.BR Appraisals'!I412&lt;&gt;""),I412,""))</f>
        <v/>
      </c>
      <c r="K412" s="59" t="str">
        <f>IF('Table 2 - MPS.BR Appraisals'!K412&lt;&gt;"",HLOOKUP(MID('Table 2 - MPS.BR Appraisals'!K412,5,1),$C$1:$I$2,2,0),IF(OR('Table 2 - MPS.BR Appraisals'!J412&lt;&gt;"",'Table 2 - MPS.BR Appraisals'!J412&lt;&gt;"",'Table 2 - MPS.BR Appraisals'!J412&lt;&gt;""),J412,""))</f>
        <v/>
      </c>
      <c r="L412" s="59" t="str">
        <f>IF('Table 2 - MPS.BR Appraisals'!L412&lt;&gt;"",HLOOKUP(MID('Table 2 - MPS.BR Appraisals'!L412,5,1),$C$1:$I$2,2,0),IF(OR('Table 2 - MPS.BR Appraisals'!K412&lt;&gt;"",'Table 2 - MPS.BR Appraisals'!K412&lt;&gt;"",'Table 2 - MPS.BR Appraisals'!K412&lt;&gt;""),K412,""))</f>
        <v/>
      </c>
      <c r="M412" s="59" t="str">
        <f>IF('Table 2 - MPS.BR Appraisals'!M412&lt;&gt;"",HLOOKUP(MID('Table 2 - MPS.BR Appraisals'!M412,5,1),$C$1:$I$2,2,0),IF(OR('Table 2 - MPS.BR Appraisals'!L412&lt;&gt;"",'Table 2 - MPS.BR Appraisals'!L412&lt;&gt;"",'Table 2 - MPS.BR Appraisals'!L412&lt;&gt;""),L412,""))</f>
        <v/>
      </c>
      <c r="N412" s="59" t="str">
        <f>IF('Table 2 - MPS.BR Appraisals'!N412&lt;&gt;"",HLOOKUP(MID('Table 2 - MPS.BR Appraisals'!N412,5,1),$C$1:$I$2,2,0),IF(OR('Table 2 - MPS.BR Appraisals'!M412&lt;&gt;"",'Table 2 - MPS.BR Appraisals'!M412&lt;&gt;"",'Table 2 - MPS.BR Appraisals'!M412&lt;&gt;""),M412,""))</f>
        <v/>
      </c>
      <c r="O412" s="59" t="str">
        <f>IF('Table 2 - MPS.BR Appraisals'!O412&lt;&gt;"",HLOOKUP(MID('Table 2 - MPS.BR Appraisals'!O412,5,1),$C$1:$I$2,2,0),IF(OR('Table 2 - MPS.BR Appraisals'!N412&lt;&gt;"",'Table 2 - MPS.BR Appraisals'!N412&lt;&gt;"",'Table 2 - MPS.BR Appraisals'!N412&lt;&gt;""),N412,""))</f>
        <v/>
      </c>
      <c r="P412" s="59" t="str">
        <f>IF('Table 2 - MPS.BR Appraisals'!P412&lt;&gt;"",HLOOKUP(MID('Table 2 - MPS.BR Appraisals'!P412,5,1),$C$1:$I$2,2,0),IF(OR('Table 2 - MPS.BR Appraisals'!O412&lt;&gt;"",'Table 2 - MPS.BR Appraisals'!O412&lt;&gt;"",'Table 2 - MPS.BR Appraisals'!O412&lt;&gt;""),O412,""))</f>
        <v/>
      </c>
      <c r="Q412" s="59" t="str">
        <f>IF('Table 2 - MPS.BR Appraisals'!Q412&lt;&gt;"",HLOOKUP(MID('Table 2 - MPS.BR Appraisals'!Q412,5,1),$C$1:$I$2,2,0),IF(OR('Table 2 - MPS.BR Appraisals'!P412&lt;&gt;"",'Table 2 - MPS.BR Appraisals'!P412&lt;&gt;"",'Table 2 - MPS.BR Appraisals'!P412&lt;&gt;""),P412,""))</f>
        <v/>
      </c>
      <c r="R412" s="59" t="str">
        <f>IF('Table 2 - MPS.BR Appraisals'!R412&lt;&gt;"",HLOOKUP(MID('Table 2 - MPS.BR Appraisals'!R412,5,1),$C$1:$I$2,2,0),IF(OR('Table 2 - MPS.BR Appraisals'!Q412&lt;&gt;"",'Table 2 - MPS.BR Appraisals'!Q412&lt;&gt;"",'Table 2 - MPS.BR Appraisals'!Q412&lt;&gt;""),Q412,""))</f>
        <v/>
      </c>
      <c r="S412" s="59" t="str">
        <f>IF('Table 2 - MPS.BR Appraisals'!S412&lt;&gt;"",HLOOKUP(MID('Table 2 - MPS.BR Appraisals'!S412,5,1),$C$1:$I$2,2,0),IF(OR('Table 2 - MPS.BR Appraisals'!R412&lt;&gt;"",'Table 2 - MPS.BR Appraisals'!R412&lt;&gt;"",'Table 2 - MPS.BR Appraisals'!R412&lt;&gt;""),R412,""))</f>
        <v/>
      </c>
      <c r="T412" s="59" t="str">
        <f>IF('Table 2 - MPS.BR Appraisals'!T412&lt;&gt;"",HLOOKUP(MID('Table 2 - MPS.BR Appraisals'!T412,5,1),$C$1:$I$2,2,0),IF(OR('Table 2 - MPS.BR Appraisals'!S412&lt;&gt;"",'Table 2 - MPS.BR Appraisals'!S412&lt;&gt;"",'Table 2 - MPS.BR Appraisals'!S412&lt;&gt;""),S412,""))</f>
        <v/>
      </c>
      <c r="U412" s="59" t="str">
        <f>IF('Table 2 - MPS.BR Appraisals'!U412&lt;&gt;"",HLOOKUP(MID('Table 2 - MPS.BR Appraisals'!U412,5,1),$C$1:$I$2,2,0),IF(OR('Table 2 - MPS.BR Appraisals'!T412&lt;&gt;"",'Table 2 - MPS.BR Appraisals'!T412&lt;&gt;"",'Table 2 - MPS.BR Appraisals'!T412&lt;&gt;""),T412,""))</f>
        <v/>
      </c>
      <c r="V412" s="59" t="str">
        <f>IF('Table 2 - MPS.BR Appraisals'!V412&lt;&gt;"",HLOOKUP(MID('Table 2 - MPS.BR Appraisals'!V412,5,1),$C$1:$I$2,2,0),IF(OR('Table 2 - MPS.BR Appraisals'!U412&lt;&gt;"",'Table 2 - MPS.BR Appraisals'!U412&lt;&gt;"",'Table 2 - MPS.BR Appraisals'!U412&lt;&gt;""),U412,""))</f>
        <v/>
      </c>
      <c r="W412" s="59">
        <f>IF('Table 2 - MPS.BR Appraisals'!W412&lt;&gt;"",HLOOKUP(MID('Table 2 - MPS.BR Appraisals'!W412,5,1),$C$1:$I$2,2,0),IF(OR('Table 2 - MPS.BR Appraisals'!V412&lt;&gt;"",'Table 2 - MPS.BR Appraisals'!V412&lt;&gt;"",'Table 2 - MPS.BR Appraisals'!V412&lt;&gt;""),V412,""))</f>
        <v>2</v>
      </c>
      <c r="X412" s="59">
        <f>IF('Table 2 - MPS.BR Appraisals'!X412&lt;&gt;"",HLOOKUP(MID('Table 2 - MPS.BR Appraisals'!X412,5,1),$C$1:$I$2,2,0),IF(OR('Table 2 - MPS.BR Appraisals'!W412&lt;&gt;"",'Table 2 - MPS.BR Appraisals'!W412&lt;&gt;"",'Table 2 - MPS.BR Appraisals'!W412&lt;&gt;""),W412,""))</f>
        <v>5</v>
      </c>
      <c r="Y412" s="59">
        <f>IF('Table 2 - MPS.BR Appraisals'!Y412&lt;&gt;"",HLOOKUP(MID('Table 2 - MPS.BR Appraisals'!Y412,5,1),$C$1:$I$2,2,0),IF(OR('Table 2 - MPS.BR Appraisals'!X412&lt;&gt;"",'Table 2 - MPS.BR Appraisals'!X412&lt;&gt;"",'Table 2 - MPS.BR Appraisals'!X412&lt;&gt;""),X412,""))</f>
        <v>5</v>
      </c>
      <c r="Z412" s="59" t="str">
        <f>IF('Table 2 - MPS.BR Appraisals'!Z412&lt;&gt;"",HLOOKUP(MID('Table 2 - MPS.BR Appraisals'!Z412,5,1),$C$1:$I$2,2,0),IF(OR('Table 2 - MPS.BR Appraisals'!Y412&lt;&gt;"",'Table 2 - MPS.BR Appraisals'!Y412&lt;&gt;"",'Table 2 - MPS.BR Appraisals'!Y412&lt;&gt;""),Y412,""))</f>
        <v/>
      </c>
      <c r="AA412" s="59" t="str">
        <f>IF('Table 2 - MPS.BR Appraisals'!AA412&lt;&gt;"",HLOOKUP(MID('Table 2 - MPS.BR Appraisals'!AA412,5,1),$C$1:$I$2,2,0),IF(OR('Table 2 - MPS.BR Appraisals'!Z412&lt;&gt;"",'Table 2 - MPS.BR Appraisals'!Z412&lt;&gt;"",'Table 2 - MPS.BR Appraisals'!Z412&lt;&gt;""),Z412,""))</f>
        <v/>
      </c>
      <c r="AB412" s="59" t="str">
        <f>IF('Table 2 - MPS.BR Appraisals'!AB412&lt;&gt;"",HLOOKUP(MID('Table 2 - MPS.BR Appraisals'!AB412,5,1),$C$1:$I$2,2,0),IF(OR('Table 2 - MPS.BR Appraisals'!AA412&lt;&gt;"",'Table 2 - MPS.BR Appraisals'!AA412&lt;&gt;"",'Table 2 - MPS.BR Appraisals'!AA412&lt;&gt;""),AA412,""))</f>
        <v/>
      </c>
      <c r="AC412" s="59" t="str">
        <f>IF('Table 2 - MPS.BR Appraisals'!AC412&lt;&gt;"",HLOOKUP(MID('Table 2 - MPS.BR Appraisals'!AC412,5,1),$C$1:$I$2,2,0),IF(OR('Table 2 - MPS.BR Appraisals'!AB412&lt;&gt;"",'Table 2 - MPS.BR Appraisals'!AB412&lt;&gt;"",'Table 2 - MPS.BR Appraisals'!AB412&lt;&gt;""),AB412,""))</f>
        <v/>
      </c>
    </row>
    <row r="413" spans="2:29" ht="17.850000000000001" customHeight="1" x14ac:dyDescent="0.2">
      <c r="B413" s="35" t="s">
        <v>451</v>
      </c>
      <c r="C413" s="59" t="str">
        <f>IF('Table 2 - MPS.BR Appraisals'!C413&lt;&gt;"",HLOOKUP(MID('Table 2 - MPS.BR Appraisals'!C413,5,1),$C$1:$I$2,2,0),"")</f>
        <v/>
      </c>
      <c r="D413" s="59" t="str">
        <f>IF('Table 2 - MPS.BR Appraisals'!D413&lt;&gt;"",HLOOKUP(MID('Table 2 - MPS.BR Appraisals'!D413,5,1),$C$1:$I$2,2,0),IF('Table 2 - MPS.BR Appraisals'!C413&lt;&gt;"",C413,""))</f>
        <v/>
      </c>
      <c r="E413" s="59" t="str">
        <f>IF('Table 2 - MPS.BR Appraisals'!E413&lt;&gt;"",HLOOKUP(MID('Table 2 - MPS.BR Appraisals'!E413,5,1),$C$1:$I$2,2,0),IF(OR('Table 2 - MPS.BR Appraisals'!E413&lt;&gt;"",'Table 2 - MPS.BR Appraisals'!D413&lt;&gt;""),D413,""))</f>
        <v/>
      </c>
      <c r="F413" s="59" t="str">
        <f>IF('Table 2 - MPS.BR Appraisals'!F413&lt;&gt;"",HLOOKUP(MID('Table 2 - MPS.BR Appraisals'!F413,5,1),$C$1:$I$2,2,0),IF(OR('Table 2 - MPS.BR Appraisals'!E413&lt;&gt;"",'Table 2 - MPS.BR Appraisals'!E413&lt;&gt;"",'Table 2 - MPS.BR Appraisals'!E413&lt;&gt;""),E413,""))</f>
        <v/>
      </c>
      <c r="G413" s="59" t="str">
        <f>IF('Table 2 - MPS.BR Appraisals'!G413&lt;&gt;"",HLOOKUP(MID('Table 2 - MPS.BR Appraisals'!G413,5,1),$C$1:$I$2,2,0),IF(OR('Table 2 - MPS.BR Appraisals'!F413&lt;&gt;"",'Table 2 - MPS.BR Appraisals'!F413&lt;&gt;"",'Table 2 - MPS.BR Appraisals'!F413&lt;&gt;""),F413,""))</f>
        <v/>
      </c>
      <c r="H413" s="59" t="str">
        <f>IF('Table 2 - MPS.BR Appraisals'!H413&lt;&gt;"",HLOOKUP(MID('Table 2 - MPS.BR Appraisals'!H413,5,1),$C$1:$I$2,2,0),IF(OR('Table 2 - MPS.BR Appraisals'!G413&lt;&gt;"",'Table 2 - MPS.BR Appraisals'!G413&lt;&gt;"",'Table 2 - MPS.BR Appraisals'!G413&lt;&gt;""),G413,""))</f>
        <v/>
      </c>
      <c r="I413" s="59" t="str">
        <f>IF('Table 2 - MPS.BR Appraisals'!I413&lt;&gt;"",HLOOKUP(MID('Table 2 - MPS.BR Appraisals'!I413,5,1),$C$1:$I$2,2,0),IF(OR('Table 2 - MPS.BR Appraisals'!H413&lt;&gt;"",'Table 2 - MPS.BR Appraisals'!H413&lt;&gt;"",'Table 2 - MPS.BR Appraisals'!H413&lt;&gt;""),H413,""))</f>
        <v/>
      </c>
      <c r="J413" s="59" t="str">
        <f>IF('Table 2 - MPS.BR Appraisals'!J413&lt;&gt;"",HLOOKUP(MID('Table 2 - MPS.BR Appraisals'!J413,5,1),$C$1:$I$2,2,0),IF(OR('Table 2 - MPS.BR Appraisals'!I413&lt;&gt;"",'Table 2 - MPS.BR Appraisals'!I413&lt;&gt;"",'Table 2 - MPS.BR Appraisals'!I413&lt;&gt;""),I413,""))</f>
        <v/>
      </c>
      <c r="K413" s="59" t="str">
        <f>IF('Table 2 - MPS.BR Appraisals'!K413&lt;&gt;"",HLOOKUP(MID('Table 2 - MPS.BR Appraisals'!K413,5,1),$C$1:$I$2,2,0),IF(OR('Table 2 - MPS.BR Appraisals'!J413&lt;&gt;"",'Table 2 - MPS.BR Appraisals'!J413&lt;&gt;"",'Table 2 - MPS.BR Appraisals'!J413&lt;&gt;""),J413,""))</f>
        <v/>
      </c>
      <c r="L413" s="59" t="str">
        <f>IF('Table 2 - MPS.BR Appraisals'!L413&lt;&gt;"",HLOOKUP(MID('Table 2 - MPS.BR Appraisals'!L413,5,1),$C$1:$I$2,2,0),IF(OR('Table 2 - MPS.BR Appraisals'!K413&lt;&gt;"",'Table 2 - MPS.BR Appraisals'!K413&lt;&gt;"",'Table 2 - MPS.BR Appraisals'!K413&lt;&gt;""),K413,""))</f>
        <v/>
      </c>
      <c r="M413" s="59" t="str">
        <f>IF('Table 2 - MPS.BR Appraisals'!M413&lt;&gt;"",HLOOKUP(MID('Table 2 - MPS.BR Appraisals'!M413,5,1),$C$1:$I$2,2,0),IF(OR('Table 2 - MPS.BR Appraisals'!L413&lt;&gt;"",'Table 2 - MPS.BR Appraisals'!L413&lt;&gt;"",'Table 2 - MPS.BR Appraisals'!L413&lt;&gt;""),L413,""))</f>
        <v/>
      </c>
      <c r="N413" s="59" t="str">
        <f>IF('Table 2 - MPS.BR Appraisals'!N413&lt;&gt;"",HLOOKUP(MID('Table 2 - MPS.BR Appraisals'!N413,5,1),$C$1:$I$2,2,0),IF(OR('Table 2 - MPS.BR Appraisals'!M413&lt;&gt;"",'Table 2 - MPS.BR Appraisals'!M413&lt;&gt;"",'Table 2 - MPS.BR Appraisals'!M413&lt;&gt;""),M413,""))</f>
        <v/>
      </c>
      <c r="O413" s="59" t="str">
        <f>IF('Table 2 - MPS.BR Appraisals'!O413&lt;&gt;"",HLOOKUP(MID('Table 2 - MPS.BR Appraisals'!O413,5,1),$C$1:$I$2,2,0),IF(OR('Table 2 - MPS.BR Appraisals'!N413&lt;&gt;"",'Table 2 - MPS.BR Appraisals'!N413&lt;&gt;"",'Table 2 - MPS.BR Appraisals'!N413&lt;&gt;""),N413,""))</f>
        <v/>
      </c>
      <c r="P413" s="59" t="str">
        <f>IF('Table 2 - MPS.BR Appraisals'!P413&lt;&gt;"",HLOOKUP(MID('Table 2 - MPS.BR Appraisals'!P413,5,1),$C$1:$I$2,2,0),IF(OR('Table 2 - MPS.BR Appraisals'!O413&lt;&gt;"",'Table 2 - MPS.BR Appraisals'!O413&lt;&gt;"",'Table 2 - MPS.BR Appraisals'!O413&lt;&gt;""),O413,""))</f>
        <v/>
      </c>
      <c r="Q413" s="59" t="str">
        <f>IF('Table 2 - MPS.BR Appraisals'!Q413&lt;&gt;"",HLOOKUP(MID('Table 2 - MPS.BR Appraisals'!Q413,5,1),$C$1:$I$2,2,0),IF(OR('Table 2 - MPS.BR Appraisals'!P413&lt;&gt;"",'Table 2 - MPS.BR Appraisals'!P413&lt;&gt;"",'Table 2 - MPS.BR Appraisals'!P413&lt;&gt;""),P413,""))</f>
        <v/>
      </c>
      <c r="R413" s="59" t="str">
        <f>IF('Table 2 - MPS.BR Appraisals'!R413&lt;&gt;"",HLOOKUP(MID('Table 2 - MPS.BR Appraisals'!R413,5,1),$C$1:$I$2,2,0),IF(OR('Table 2 - MPS.BR Appraisals'!Q413&lt;&gt;"",'Table 2 - MPS.BR Appraisals'!Q413&lt;&gt;"",'Table 2 - MPS.BR Appraisals'!Q413&lt;&gt;""),Q413,""))</f>
        <v/>
      </c>
      <c r="S413" s="59" t="str">
        <f>IF('Table 2 - MPS.BR Appraisals'!S413&lt;&gt;"",HLOOKUP(MID('Table 2 - MPS.BR Appraisals'!S413,5,1),$C$1:$I$2,2,0),IF(OR('Table 2 - MPS.BR Appraisals'!R413&lt;&gt;"",'Table 2 - MPS.BR Appraisals'!R413&lt;&gt;"",'Table 2 - MPS.BR Appraisals'!R413&lt;&gt;""),R413,""))</f>
        <v/>
      </c>
      <c r="T413" s="59" t="str">
        <f>IF('Table 2 - MPS.BR Appraisals'!T413&lt;&gt;"",HLOOKUP(MID('Table 2 - MPS.BR Appraisals'!T413,5,1),$C$1:$I$2,2,0),IF(OR('Table 2 - MPS.BR Appraisals'!S413&lt;&gt;"",'Table 2 - MPS.BR Appraisals'!S413&lt;&gt;"",'Table 2 - MPS.BR Appraisals'!S413&lt;&gt;""),S413,""))</f>
        <v/>
      </c>
      <c r="U413" s="59" t="str">
        <f>IF('Table 2 - MPS.BR Appraisals'!U413&lt;&gt;"",HLOOKUP(MID('Table 2 - MPS.BR Appraisals'!U413,5,1),$C$1:$I$2,2,0),IF(OR('Table 2 - MPS.BR Appraisals'!T413&lt;&gt;"",'Table 2 - MPS.BR Appraisals'!T413&lt;&gt;"",'Table 2 - MPS.BR Appraisals'!T413&lt;&gt;""),T413,""))</f>
        <v/>
      </c>
      <c r="V413" s="59" t="str">
        <f>IF('Table 2 - MPS.BR Appraisals'!V413&lt;&gt;"",HLOOKUP(MID('Table 2 - MPS.BR Appraisals'!V413,5,1),$C$1:$I$2,2,0),IF(OR('Table 2 - MPS.BR Appraisals'!U413&lt;&gt;"",'Table 2 - MPS.BR Appraisals'!U413&lt;&gt;"",'Table 2 - MPS.BR Appraisals'!U413&lt;&gt;""),U413,""))</f>
        <v/>
      </c>
      <c r="W413" s="59" t="str">
        <f>IF('Table 2 - MPS.BR Appraisals'!W413&lt;&gt;"",HLOOKUP(MID('Table 2 - MPS.BR Appraisals'!W413,5,1),$C$1:$I$2,2,0),IF(OR('Table 2 - MPS.BR Appraisals'!V413&lt;&gt;"",'Table 2 - MPS.BR Appraisals'!V413&lt;&gt;"",'Table 2 - MPS.BR Appraisals'!V413&lt;&gt;""),V413,""))</f>
        <v/>
      </c>
      <c r="X413" s="59" t="str">
        <f>IF('Table 2 - MPS.BR Appraisals'!X413&lt;&gt;"",HLOOKUP(MID('Table 2 - MPS.BR Appraisals'!X413,5,1),$C$1:$I$2,2,0),IF(OR('Table 2 - MPS.BR Appraisals'!W413&lt;&gt;"",'Table 2 - MPS.BR Appraisals'!W413&lt;&gt;"",'Table 2 - MPS.BR Appraisals'!W413&lt;&gt;""),W413,""))</f>
        <v/>
      </c>
      <c r="Y413" s="59">
        <f>IF('Table 2 - MPS.BR Appraisals'!Y413&lt;&gt;"",HLOOKUP(MID('Table 2 - MPS.BR Appraisals'!Y413,5,1),$C$1:$I$2,2,0),IF(OR('Table 2 - MPS.BR Appraisals'!X413&lt;&gt;"",'Table 2 - MPS.BR Appraisals'!X413&lt;&gt;"",'Table 2 - MPS.BR Appraisals'!X413&lt;&gt;""),X413,""))</f>
        <v>1</v>
      </c>
      <c r="Z413" s="59">
        <f>IF('Table 2 - MPS.BR Appraisals'!Z413&lt;&gt;"",HLOOKUP(MID('Table 2 - MPS.BR Appraisals'!Z413,5,1),$C$1:$I$2,2,0),IF(OR('Table 2 - MPS.BR Appraisals'!Y413&lt;&gt;"",'Table 2 - MPS.BR Appraisals'!Y413&lt;&gt;"",'Table 2 - MPS.BR Appraisals'!Y413&lt;&gt;""),Y413,""))</f>
        <v>1</v>
      </c>
      <c r="AA413" s="59" t="str">
        <f>IF('Table 2 - MPS.BR Appraisals'!AA413&lt;&gt;"",HLOOKUP(MID('Table 2 - MPS.BR Appraisals'!AA413,5,1),$C$1:$I$2,2,0),IF(OR('Table 2 - MPS.BR Appraisals'!Z413&lt;&gt;"",'Table 2 - MPS.BR Appraisals'!Z413&lt;&gt;"",'Table 2 - MPS.BR Appraisals'!Z413&lt;&gt;""),Z413,""))</f>
        <v/>
      </c>
      <c r="AB413" s="59">
        <f>IF('Table 2 - MPS.BR Appraisals'!AB413&lt;&gt;"",HLOOKUP(MID('Table 2 - MPS.BR Appraisals'!AB413,5,1),$C$1:$I$2,2,0),IF(OR('Table 2 - MPS.BR Appraisals'!AA413&lt;&gt;"",'Table 2 - MPS.BR Appraisals'!AA413&lt;&gt;"",'Table 2 - MPS.BR Appraisals'!AA413&lt;&gt;""),AA413,""))</f>
        <v>1</v>
      </c>
      <c r="AC413" s="59">
        <f>IF('Table 2 - MPS.BR Appraisals'!AC413&lt;&gt;"",HLOOKUP(MID('Table 2 - MPS.BR Appraisals'!AC413,5,1),$C$1:$I$2,2,0),IF(OR('Table 2 - MPS.BR Appraisals'!AB413&lt;&gt;"",'Table 2 - MPS.BR Appraisals'!AB413&lt;&gt;"",'Table 2 - MPS.BR Appraisals'!AB413&lt;&gt;""),AB413,""))</f>
        <v>1</v>
      </c>
    </row>
    <row r="414" spans="2:29" ht="17.850000000000001" customHeight="1" x14ac:dyDescent="0.2">
      <c r="B414" s="35" t="s">
        <v>452</v>
      </c>
      <c r="C414" s="59" t="str">
        <f>IF('Table 2 - MPS.BR Appraisals'!C414&lt;&gt;"",HLOOKUP(MID('Table 2 - MPS.BR Appraisals'!C414,5,1),$C$1:$I$2,2,0),"")</f>
        <v/>
      </c>
      <c r="D414" s="59" t="str">
        <f>IF('Table 2 - MPS.BR Appraisals'!D414&lt;&gt;"",HLOOKUP(MID('Table 2 - MPS.BR Appraisals'!D414,5,1),$C$1:$I$2,2,0),IF('Table 2 - MPS.BR Appraisals'!C414&lt;&gt;"",C414,""))</f>
        <v/>
      </c>
      <c r="E414" s="59" t="str">
        <f>IF('Table 2 - MPS.BR Appraisals'!E414&lt;&gt;"",HLOOKUP(MID('Table 2 - MPS.BR Appraisals'!E414,5,1),$C$1:$I$2,2,0),IF(OR('Table 2 - MPS.BR Appraisals'!E414&lt;&gt;"",'Table 2 - MPS.BR Appraisals'!D414&lt;&gt;""),D414,""))</f>
        <v/>
      </c>
      <c r="F414" s="59" t="str">
        <f>IF('Table 2 - MPS.BR Appraisals'!F414&lt;&gt;"",HLOOKUP(MID('Table 2 - MPS.BR Appraisals'!F414,5,1),$C$1:$I$2,2,0),IF(OR('Table 2 - MPS.BR Appraisals'!E414&lt;&gt;"",'Table 2 - MPS.BR Appraisals'!E414&lt;&gt;"",'Table 2 - MPS.BR Appraisals'!E414&lt;&gt;""),E414,""))</f>
        <v/>
      </c>
      <c r="G414" s="59" t="str">
        <f>IF('Table 2 - MPS.BR Appraisals'!G414&lt;&gt;"",HLOOKUP(MID('Table 2 - MPS.BR Appraisals'!G414,5,1),$C$1:$I$2,2,0),IF(OR('Table 2 - MPS.BR Appraisals'!F414&lt;&gt;"",'Table 2 - MPS.BR Appraisals'!F414&lt;&gt;"",'Table 2 - MPS.BR Appraisals'!F414&lt;&gt;""),F414,""))</f>
        <v/>
      </c>
      <c r="H414" s="59" t="str">
        <f>IF('Table 2 - MPS.BR Appraisals'!H414&lt;&gt;"",HLOOKUP(MID('Table 2 - MPS.BR Appraisals'!H414,5,1),$C$1:$I$2,2,0),IF(OR('Table 2 - MPS.BR Appraisals'!G414&lt;&gt;"",'Table 2 - MPS.BR Appraisals'!G414&lt;&gt;"",'Table 2 - MPS.BR Appraisals'!G414&lt;&gt;""),G414,""))</f>
        <v/>
      </c>
      <c r="I414" s="59" t="str">
        <f>IF('Table 2 - MPS.BR Appraisals'!I414&lt;&gt;"",HLOOKUP(MID('Table 2 - MPS.BR Appraisals'!I414,5,1),$C$1:$I$2,2,0),IF(OR('Table 2 - MPS.BR Appraisals'!H414&lt;&gt;"",'Table 2 - MPS.BR Appraisals'!H414&lt;&gt;"",'Table 2 - MPS.BR Appraisals'!H414&lt;&gt;""),H414,""))</f>
        <v/>
      </c>
      <c r="J414" s="59" t="str">
        <f>IF('Table 2 - MPS.BR Appraisals'!J414&lt;&gt;"",HLOOKUP(MID('Table 2 - MPS.BR Appraisals'!J414,5,1),$C$1:$I$2,2,0),IF(OR('Table 2 - MPS.BR Appraisals'!I414&lt;&gt;"",'Table 2 - MPS.BR Appraisals'!I414&lt;&gt;"",'Table 2 - MPS.BR Appraisals'!I414&lt;&gt;""),I414,""))</f>
        <v/>
      </c>
      <c r="K414" s="59" t="str">
        <f>IF('Table 2 - MPS.BR Appraisals'!K414&lt;&gt;"",HLOOKUP(MID('Table 2 - MPS.BR Appraisals'!K414,5,1),$C$1:$I$2,2,0),IF(OR('Table 2 - MPS.BR Appraisals'!J414&lt;&gt;"",'Table 2 - MPS.BR Appraisals'!J414&lt;&gt;"",'Table 2 - MPS.BR Appraisals'!J414&lt;&gt;""),J414,""))</f>
        <v/>
      </c>
      <c r="L414" s="59" t="str">
        <f>IF('Table 2 - MPS.BR Appraisals'!L414&lt;&gt;"",HLOOKUP(MID('Table 2 - MPS.BR Appraisals'!L414,5,1),$C$1:$I$2,2,0),IF(OR('Table 2 - MPS.BR Appraisals'!K414&lt;&gt;"",'Table 2 - MPS.BR Appraisals'!K414&lt;&gt;"",'Table 2 - MPS.BR Appraisals'!K414&lt;&gt;""),K414,""))</f>
        <v/>
      </c>
      <c r="M414" s="59" t="str">
        <f>IF('Table 2 - MPS.BR Appraisals'!M414&lt;&gt;"",HLOOKUP(MID('Table 2 - MPS.BR Appraisals'!M414,5,1),$C$1:$I$2,2,0),IF(OR('Table 2 - MPS.BR Appraisals'!L414&lt;&gt;"",'Table 2 - MPS.BR Appraisals'!L414&lt;&gt;"",'Table 2 - MPS.BR Appraisals'!L414&lt;&gt;""),L414,""))</f>
        <v/>
      </c>
      <c r="N414" s="59" t="str">
        <f>IF('Table 2 - MPS.BR Appraisals'!N414&lt;&gt;"",HLOOKUP(MID('Table 2 - MPS.BR Appraisals'!N414,5,1),$C$1:$I$2,2,0),IF(OR('Table 2 - MPS.BR Appraisals'!M414&lt;&gt;"",'Table 2 - MPS.BR Appraisals'!M414&lt;&gt;"",'Table 2 - MPS.BR Appraisals'!M414&lt;&gt;""),M414,""))</f>
        <v/>
      </c>
      <c r="O414" s="59" t="str">
        <f>IF('Table 2 - MPS.BR Appraisals'!O414&lt;&gt;"",HLOOKUP(MID('Table 2 - MPS.BR Appraisals'!O414,5,1),$C$1:$I$2,2,0),IF(OR('Table 2 - MPS.BR Appraisals'!N414&lt;&gt;"",'Table 2 - MPS.BR Appraisals'!N414&lt;&gt;"",'Table 2 - MPS.BR Appraisals'!N414&lt;&gt;""),N414,""))</f>
        <v/>
      </c>
      <c r="P414" s="59" t="str">
        <f>IF('Table 2 - MPS.BR Appraisals'!P414&lt;&gt;"",HLOOKUP(MID('Table 2 - MPS.BR Appraisals'!P414,5,1),$C$1:$I$2,2,0),IF(OR('Table 2 - MPS.BR Appraisals'!O414&lt;&gt;"",'Table 2 - MPS.BR Appraisals'!O414&lt;&gt;"",'Table 2 - MPS.BR Appraisals'!O414&lt;&gt;""),O414,""))</f>
        <v/>
      </c>
      <c r="Q414" s="59" t="str">
        <f>IF('Table 2 - MPS.BR Appraisals'!Q414&lt;&gt;"",HLOOKUP(MID('Table 2 - MPS.BR Appraisals'!Q414,5,1),$C$1:$I$2,2,0),IF(OR('Table 2 - MPS.BR Appraisals'!P414&lt;&gt;"",'Table 2 - MPS.BR Appraisals'!P414&lt;&gt;"",'Table 2 - MPS.BR Appraisals'!P414&lt;&gt;""),P414,""))</f>
        <v/>
      </c>
      <c r="R414" s="59" t="str">
        <f>IF('Table 2 - MPS.BR Appraisals'!R414&lt;&gt;"",HLOOKUP(MID('Table 2 - MPS.BR Appraisals'!R414,5,1),$C$1:$I$2,2,0),IF(OR('Table 2 - MPS.BR Appraisals'!Q414&lt;&gt;"",'Table 2 - MPS.BR Appraisals'!Q414&lt;&gt;"",'Table 2 - MPS.BR Appraisals'!Q414&lt;&gt;""),Q414,""))</f>
        <v/>
      </c>
      <c r="S414" s="59" t="str">
        <f>IF('Table 2 - MPS.BR Appraisals'!S414&lt;&gt;"",HLOOKUP(MID('Table 2 - MPS.BR Appraisals'!S414,5,1),$C$1:$I$2,2,0),IF(OR('Table 2 - MPS.BR Appraisals'!R414&lt;&gt;"",'Table 2 - MPS.BR Appraisals'!R414&lt;&gt;"",'Table 2 - MPS.BR Appraisals'!R414&lt;&gt;""),R414,""))</f>
        <v/>
      </c>
      <c r="T414" s="59" t="str">
        <f>IF('Table 2 - MPS.BR Appraisals'!T414&lt;&gt;"",HLOOKUP(MID('Table 2 - MPS.BR Appraisals'!T414,5,1),$C$1:$I$2,2,0),IF(OR('Table 2 - MPS.BR Appraisals'!S414&lt;&gt;"",'Table 2 - MPS.BR Appraisals'!S414&lt;&gt;"",'Table 2 - MPS.BR Appraisals'!S414&lt;&gt;""),S414,""))</f>
        <v/>
      </c>
      <c r="U414" s="59" t="str">
        <f>IF('Table 2 - MPS.BR Appraisals'!U414&lt;&gt;"",HLOOKUP(MID('Table 2 - MPS.BR Appraisals'!U414,5,1),$C$1:$I$2,2,0),IF(OR('Table 2 - MPS.BR Appraisals'!T414&lt;&gt;"",'Table 2 - MPS.BR Appraisals'!T414&lt;&gt;"",'Table 2 - MPS.BR Appraisals'!T414&lt;&gt;""),T414,""))</f>
        <v/>
      </c>
      <c r="V414" s="59">
        <f>IF('Table 2 - MPS.BR Appraisals'!V414&lt;&gt;"",HLOOKUP(MID('Table 2 - MPS.BR Appraisals'!V414,5,1),$C$1:$I$2,2,0),IF(OR('Table 2 - MPS.BR Appraisals'!U414&lt;&gt;"",'Table 2 - MPS.BR Appraisals'!U414&lt;&gt;"",'Table 2 - MPS.BR Appraisals'!U414&lt;&gt;""),U414,""))</f>
        <v>2</v>
      </c>
      <c r="W414" s="59">
        <f>IF('Table 2 - MPS.BR Appraisals'!W414&lt;&gt;"",HLOOKUP(MID('Table 2 - MPS.BR Appraisals'!W414,5,1),$C$1:$I$2,2,0),IF(OR('Table 2 - MPS.BR Appraisals'!V414&lt;&gt;"",'Table 2 - MPS.BR Appraisals'!V414&lt;&gt;"",'Table 2 - MPS.BR Appraisals'!V414&lt;&gt;""),V414,""))</f>
        <v>2</v>
      </c>
      <c r="X414" s="59">
        <f>IF('Table 2 - MPS.BR Appraisals'!X414&lt;&gt;"",HLOOKUP(MID('Table 2 - MPS.BR Appraisals'!X414,5,1),$C$1:$I$2,2,0),IF(OR('Table 2 - MPS.BR Appraisals'!W414&lt;&gt;"",'Table 2 - MPS.BR Appraisals'!W414&lt;&gt;"",'Table 2 - MPS.BR Appraisals'!W414&lt;&gt;""),W414,""))</f>
        <v>5</v>
      </c>
      <c r="Y414" s="59">
        <f>IF('Table 2 - MPS.BR Appraisals'!Y414&lt;&gt;"",HLOOKUP(MID('Table 2 - MPS.BR Appraisals'!Y414,5,1),$C$1:$I$2,2,0),IF(OR('Table 2 - MPS.BR Appraisals'!X414&lt;&gt;"",'Table 2 - MPS.BR Appraisals'!X414&lt;&gt;"",'Table 2 - MPS.BR Appraisals'!X414&lt;&gt;""),X414,""))</f>
        <v>5</v>
      </c>
      <c r="Z414" s="59" t="str">
        <f>IF('Table 2 - MPS.BR Appraisals'!Z414&lt;&gt;"",HLOOKUP(MID('Table 2 - MPS.BR Appraisals'!Z414,5,1),$C$1:$I$2,2,0),IF(OR('Table 2 - MPS.BR Appraisals'!Y414&lt;&gt;"",'Table 2 - MPS.BR Appraisals'!Y414&lt;&gt;"",'Table 2 - MPS.BR Appraisals'!Y414&lt;&gt;""),Y414,""))</f>
        <v/>
      </c>
      <c r="AA414" s="59" t="str">
        <f>IF('Table 2 - MPS.BR Appraisals'!AA414&lt;&gt;"",HLOOKUP(MID('Table 2 - MPS.BR Appraisals'!AA414,5,1),$C$1:$I$2,2,0),IF(OR('Table 2 - MPS.BR Appraisals'!Z414&lt;&gt;"",'Table 2 - MPS.BR Appraisals'!Z414&lt;&gt;"",'Table 2 - MPS.BR Appraisals'!Z414&lt;&gt;""),Z414,""))</f>
        <v/>
      </c>
      <c r="AB414" s="59" t="str">
        <f>IF('Table 2 - MPS.BR Appraisals'!AB414&lt;&gt;"",HLOOKUP(MID('Table 2 - MPS.BR Appraisals'!AB414,5,1),$C$1:$I$2,2,0),IF(OR('Table 2 - MPS.BR Appraisals'!AA414&lt;&gt;"",'Table 2 - MPS.BR Appraisals'!AA414&lt;&gt;"",'Table 2 - MPS.BR Appraisals'!AA414&lt;&gt;""),AA414,""))</f>
        <v/>
      </c>
      <c r="AC414" s="59" t="str">
        <f>IF('Table 2 - MPS.BR Appraisals'!AC414&lt;&gt;"",HLOOKUP(MID('Table 2 - MPS.BR Appraisals'!AC414,5,1),$C$1:$I$2,2,0),IF(OR('Table 2 - MPS.BR Appraisals'!AB414&lt;&gt;"",'Table 2 - MPS.BR Appraisals'!AB414&lt;&gt;"",'Table 2 - MPS.BR Appraisals'!AB414&lt;&gt;""),AB414,""))</f>
        <v/>
      </c>
    </row>
    <row r="415" spans="2:29" ht="17.850000000000001" customHeight="1" x14ac:dyDescent="0.2">
      <c r="B415" s="35" t="s">
        <v>453</v>
      </c>
      <c r="C415" s="59" t="str">
        <f>IF('Table 2 - MPS.BR Appraisals'!C415&lt;&gt;"",HLOOKUP(MID('Table 2 - MPS.BR Appraisals'!C415,5,1),$C$1:$I$2,2,0),"")</f>
        <v/>
      </c>
      <c r="D415" s="59" t="str">
        <f>IF('Table 2 - MPS.BR Appraisals'!D415&lt;&gt;"",HLOOKUP(MID('Table 2 - MPS.BR Appraisals'!D415,5,1),$C$1:$I$2,2,0),IF('Table 2 - MPS.BR Appraisals'!C415&lt;&gt;"",C415,""))</f>
        <v/>
      </c>
      <c r="E415" s="59" t="str">
        <f>IF('Table 2 - MPS.BR Appraisals'!E415&lt;&gt;"",HLOOKUP(MID('Table 2 - MPS.BR Appraisals'!E415,5,1),$C$1:$I$2,2,0),IF(OR('Table 2 - MPS.BR Appraisals'!E415&lt;&gt;"",'Table 2 - MPS.BR Appraisals'!D415&lt;&gt;""),D415,""))</f>
        <v/>
      </c>
      <c r="F415" s="59" t="str">
        <f>IF('Table 2 - MPS.BR Appraisals'!F415&lt;&gt;"",HLOOKUP(MID('Table 2 - MPS.BR Appraisals'!F415,5,1),$C$1:$I$2,2,0),IF(OR('Table 2 - MPS.BR Appraisals'!E415&lt;&gt;"",'Table 2 - MPS.BR Appraisals'!E415&lt;&gt;"",'Table 2 - MPS.BR Appraisals'!E415&lt;&gt;""),E415,""))</f>
        <v/>
      </c>
      <c r="G415" s="59" t="str">
        <f>IF('Table 2 - MPS.BR Appraisals'!G415&lt;&gt;"",HLOOKUP(MID('Table 2 - MPS.BR Appraisals'!G415,5,1),$C$1:$I$2,2,0),IF(OR('Table 2 - MPS.BR Appraisals'!F415&lt;&gt;"",'Table 2 - MPS.BR Appraisals'!F415&lt;&gt;"",'Table 2 - MPS.BR Appraisals'!F415&lt;&gt;""),F415,""))</f>
        <v/>
      </c>
      <c r="H415" s="59" t="str">
        <f>IF('Table 2 - MPS.BR Appraisals'!H415&lt;&gt;"",HLOOKUP(MID('Table 2 - MPS.BR Appraisals'!H415,5,1),$C$1:$I$2,2,0),IF(OR('Table 2 - MPS.BR Appraisals'!G415&lt;&gt;"",'Table 2 - MPS.BR Appraisals'!G415&lt;&gt;"",'Table 2 - MPS.BR Appraisals'!G415&lt;&gt;""),G415,""))</f>
        <v/>
      </c>
      <c r="I415" s="59" t="str">
        <f>IF('Table 2 - MPS.BR Appraisals'!I415&lt;&gt;"",HLOOKUP(MID('Table 2 - MPS.BR Appraisals'!I415,5,1),$C$1:$I$2,2,0),IF(OR('Table 2 - MPS.BR Appraisals'!H415&lt;&gt;"",'Table 2 - MPS.BR Appraisals'!H415&lt;&gt;"",'Table 2 - MPS.BR Appraisals'!H415&lt;&gt;""),H415,""))</f>
        <v/>
      </c>
      <c r="J415" s="59" t="str">
        <f>IF('Table 2 - MPS.BR Appraisals'!J415&lt;&gt;"",HLOOKUP(MID('Table 2 - MPS.BR Appraisals'!J415,5,1),$C$1:$I$2,2,0),IF(OR('Table 2 - MPS.BR Appraisals'!I415&lt;&gt;"",'Table 2 - MPS.BR Appraisals'!I415&lt;&gt;"",'Table 2 - MPS.BR Appraisals'!I415&lt;&gt;""),I415,""))</f>
        <v/>
      </c>
      <c r="K415" s="59" t="str">
        <f>IF('Table 2 - MPS.BR Appraisals'!K415&lt;&gt;"",HLOOKUP(MID('Table 2 - MPS.BR Appraisals'!K415,5,1),$C$1:$I$2,2,0),IF(OR('Table 2 - MPS.BR Appraisals'!J415&lt;&gt;"",'Table 2 - MPS.BR Appraisals'!J415&lt;&gt;"",'Table 2 - MPS.BR Appraisals'!J415&lt;&gt;""),J415,""))</f>
        <v/>
      </c>
      <c r="L415" s="59" t="str">
        <f>IF('Table 2 - MPS.BR Appraisals'!L415&lt;&gt;"",HLOOKUP(MID('Table 2 - MPS.BR Appraisals'!L415,5,1),$C$1:$I$2,2,0),IF(OR('Table 2 - MPS.BR Appraisals'!K415&lt;&gt;"",'Table 2 - MPS.BR Appraisals'!K415&lt;&gt;"",'Table 2 - MPS.BR Appraisals'!K415&lt;&gt;""),K415,""))</f>
        <v/>
      </c>
      <c r="M415" s="59" t="str">
        <f>IF('Table 2 - MPS.BR Appraisals'!M415&lt;&gt;"",HLOOKUP(MID('Table 2 - MPS.BR Appraisals'!M415,5,1),$C$1:$I$2,2,0),IF(OR('Table 2 - MPS.BR Appraisals'!L415&lt;&gt;"",'Table 2 - MPS.BR Appraisals'!L415&lt;&gt;"",'Table 2 - MPS.BR Appraisals'!L415&lt;&gt;""),L415,""))</f>
        <v/>
      </c>
      <c r="N415" s="59" t="str">
        <f>IF('Table 2 - MPS.BR Appraisals'!N415&lt;&gt;"",HLOOKUP(MID('Table 2 - MPS.BR Appraisals'!N415,5,1),$C$1:$I$2,2,0),IF(OR('Table 2 - MPS.BR Appraisals'!M415&lt;&gt;"",'Table 2 - MPS.BR Appraisals'!M415&lt;&gt;"",'Table 2 - MPS.BR Appraisals'!M415&lt;&gt;""),M415,""))</f>
        <v/>
      </c>
      <c r="O415" s="59" t="str">
        <f>IF('Table 2 - MPS.BR Appraisals'!O415&lt;&gt;"",HLOOKUP(MID('Table 2 - MPS.BR Appraisals'!O415,5,1),$C$1:$I$2,2,0),IF(OR('Table 2 - MPS.BR Appraisals'!N415&lt;&gt;"",'Table 2 - MPS.BR Appraisals'!N415&lt;&gt;"",'Table 2 - MPS.BR Appraisals'!N415&lt;&gt;""),N415,""))</f>
        <v/>
      </c>
      <c r="P415" s="59" t="str">
        <f>IF('Table 2 - MPS.BR Appraisals'!P415&lt;&gt;"",HLOOKUP(MID('Table 2 - MPS.BR Appraisals'!P415,5,1),$C$1:$I$2,2,0),IF(OR('Table 2 - MPS.BR Appraisals'!O415&lt;&gt;"",'Table 2 - MPS.BR Appraisals'!O415&lt;&gt;"",'Table 2 - MPS.BR Appraisals'!O415&lt;&gt;""),O415,""))</f>
        <v/>
      </c>
      <c r="Q415" s="59" t="str">
        <f>IF('Table 2 - MPS.BR Appraisals'!Q415&lt;&gt;"",HLOOKUP(MID('Table 2 - MPS.BR Appraisals'!Q415,5,1),$C$1:$I$2,2,0),IF(OR('Table 2 - MPS.BR Appraisals'!P415&lt;&gt;"",'Table 2 - MPS.BR Appraisals'!P415&lt;&gt;"",'Table 2 - MPS.BR Appraisals'!P415&lt;&gt;""),P415,""))</f>
        <v/>
      </c>
      <c r="R415" s="59" t="str">
        <f>IF('Table 2 - MPS.BR Appraisals'!R415&lt;&gt;"",HLOOKUP(MID('Table 2 - MPS.BR Appraisals'!R415,5,1),$C$1:$I$2,2,0),IF(OR('Table 2 - MPS.BR Appraisals'!Q415&lt;&gt;"",'Table 2 - MPS.BR Appraisals'!Q415&lt;&gt;"",'Table 2 - MPS.BR Appraisals'!Q415&lt;&gt;""),Q415,""))</f>
        <v/>
      </c>
      <c r="S415" s="59" t="str">
        <f>IF('Table 2 - MPS.BR Appraisals'!S415&lt;&gt;"",HLOOKUP(MID('Table 2 - MPS.BR Appraisals'!S415,5,1),$C$1:$I$2,2,0),IF(OR('Table 2 - MPS.BR Appraisals'!R415&lt;&gt;"",'Table 2 - MPS.BR Appraisals'!R415&lt;&gt;"",'Table 2 - MPS.BR Appraisals'!R415&lt;&gt;""),R415,""))</f>
        <v/>
      </c>
      <c r="T415" s="59" t="str">
        <f>IF('Table 2 - MPS.BR Appraisals'!T415&lt;&gt;"",HLOOKUP(MID('Table 2 - MPS.BR Appraisals'!T415,5,1),$C$1:$I$2,2,0),IF(OR('Table 2 - MPS.BR Appraisals'!S415&lt;&gt;"",'Table 2 - MPS.BR Appraisals'!S415&lt;&gt;"",'Table 2 - MPS.BR Appraisals'!S415&lt;&gt;""),S415,""))</f>
        <v/>
      </c>
      <c r="U415" s="59" t="str">
        <f>IF('Table 2 - MPS.BR Appraisals'!U415&lt;&gt;"",HLOOKUP(MID('Table 2 - MPS.BR Appraisals'!U415,5,1),$C$1:$I$2,2,0),IF(OR('Table 2 - MPS.BR Appraisals'!T415&lt;&gt;"",'Table 2 - MPS.BR Appraisals'!T415&lt;&gt;"",'Table 2 - MPS.BR Appraisals'!T415&lt;&gt;""),T415,""))</f>
        <v/>
      </c>
      <c r="V415" s="59" t="str">
        <f>IF('Table 2 - MPS.BR Appraisals'!V415&lt;&gt;"",HLOOKUP(MID('Table 2 - MPS.BR Appraisals'!V415,5,1),$C$1:$I$2,2,0),IF(OR('Table 2 - MPS.BR Appraisals'!U415&lt;&gt;"",'Table 2 - MPS.BR Appraisals'!U415&lt;&gt;"",'Table 2 - MPS.BR Appraisals'!U415&lt;&gt;""),U415,""))</f>
        <v/>
      </c>
      <c r="W415" s="59" t="str">
        <f>IF('Table 2 - MPS.BR Appraisals'!W415&lt;&gt;"",HLOOKUP(MID('Table 2 - MPS.BR Appraisals'!W415,5,1),$C$1:$I$2,2,0),IF(OR('Table 2 - MPS.BR Appraisals'!V415&lt;&gt;"",'Table 2 - MPS.BR Appraisals'!V415&lt;&gt;"",'Table 2 - MPS.BR Appraisals'!V415&lt;&gt;""),V415,""))</f>
        <v/>
      </c>
      <c r="X415" s="59" t="str">
        <f>IF('Table 2 - MPS.BR Appraisals'!X415&lt;&gt;"",HLOOKUP(MID('Table 2 - MPS.BR Appraisals'!X415,5,1),$C$1:$I$2,2,0),IF(OR('Table 2 - MPS.BR Appraisals'!W415&lt;&gt;"",'Table 2 - MPS.BR Appraisals'!W415&lt;&gt;"",'Table 2 - MPS.BR Appraisals'!W415&lt;&gt;""),W415,""))</f>
        <v/>
      </c>
      <c r="Y415" s="59">
        <f>IF('Table 2 - MPS.BR Appraisals'!Y415&lt;&gt;"",HLOOKUP(MID('Table 2 - MPS.BR Appraisals'!Y415,5,1),$C$1:$I$2,2,0),IF(OR('Table 2 - MPS.BR Appraisals'!X415&lt;&gt;"",'Table 2 - MPS.BR Appraisals'!X415&lt;&gt;"",'Table 2 - MPS.BR Appraisals'!X415&lt;&gt;""),X415,""))</f>
        <v>3</v>
      </c>
      <c r="Z415" s="59">
        <f>IF('Table 2 - MPS.BR Appraisals'!Z415&lt;&gt;"",HLOOKUP(MID('Table 2 - MPS.BR Appraisals'!Z415,5,1),$C$1:$I$2,2,0),IF(OR('Table 2 - MPS.BR Appraisals'!Y415&lt;&gt;"",'Table 2 - MPS.BR Appraisals'!Y415&lt;&gt;"",'Table 2 - MPS.BR Appraisals'!Y415&lt;&gt;""),Y415,""))</f>
        <v>3</v>
      </c>
      <c r="AA415" s="59" t="str">
        <f>IF('Table 2 - MPS.BR Appraisals'!AA415&lt;&gt;"",HLOOKUP(MID('Table 2 - MPS.BR Appraisals'!AA415,5,1),$C$1:$I$2,2,0),IF(OR('Table 2 - MPS.BR Appraisals'!Z415&lt;&gt;"",'Table 2 - MPS.BR Appraisals'!Z415&lt;&gt;"",'Table 2 - MPS.BR Appraisals'!Z415&lt;&gt;""),Z415,""))</f>
        <v/>
      </c>
      <c r="AB415" s="59" t="str">
        <f>IF('Table 2 - MPS.BR Appraisals'!AB415&lt;&gt;"",HLOOKUP(MID('Table 2 - MPS.BR Appraisals'!AB415,5,1),$C$1:$I$2,2,0),IF(OR('Table 2 - MPS.BR Appraisals'!AA415&lt;&gt;"",'Table 2 - MPS.BR Appraisals'!AA415&lt;&gt;"",'Table 2 - MPS.BR Appraisals'!AA415&lt;&gt;""),AA415,""))</f>
        <v/>
      </c>
      <c r="AC415" s="59" t="str">
        <f>IF('Table 2 - MPS.BR Appraisals'!AC415&lt;&gt;"",HLOOKUP(MID('Table 2 - MPS.BR Appraisals'!AC415,5,1),$C$1:$I$2,2,0),IF(OR('Table 2 - MPS.BR Appraisals'!AB415&lt;&gt;"",'Table 2 - MPS.BR Appraisals'!AB415&lt;&gt;"",'Table 2 - MPS.BR Appraisals'!AB415&lt;&gt;""),AB415,""))</f>
        <v/>
      </c>
    </row>
    <row r="416" spans="2:29" ht="17.850000000000001" customHeight="1" x14ac:dyDescent="0.2">
      <c r="B416" s="35" t="s">
        <v>454</v>
      </c>
      <c r="C416" s="59" t="str">
        <f>IF('Table 2 - MPS.BR Appraisals'!C416&lt;&gt;"",HLOOKUP(MID('Table 2 - MPS.BR Appraisals'!C416,5,1),$C$1:$I$2,2,0),"")</f>
        <v/>
      </c>
      <c r="D416" s="59" t="str">
        <f>IF('Table 2 - MPS.BR Appraisals'!D416&lt;&gt;"",HLOOKUP(MID('Table 2 - MPS.BR Appraisals'!D416,5,1),$C$1:$I$2,2,0),IF('Table 2 - MPS.BR Appraisals'!C416&lt;&gt;"",C416,""))</f>
        <v/>
      </c>
      <c r="E416" s="59" t="str">
        <f>IF('Table 2 - MPS.BR Appraisals'!E416&lt;&gt;"",HLOOKUP(MID('Table 2 - MPS.BR Appraisals'!E416,5,1),$C$1:$I$2,2,0),IF(OR('Table 2 - MPS.BR Appraisals'!E416&lt;&gt;"",'Table 2 - MPS.BR Appraisals'!D416&lt;&gt;""),D416,""))</f>
        <v/>
      </c>
      <c r="F416" s="59" t="str">
        <f>IF('Table 2 - MPS.BR Appraisals'!F416&lt;&gt;"",HLOOKUP(MID('Table 2 - MPS.BR Appraisals'!F416,5,1),$C$1:$I$2,2,0),IF(OR('Table 2 - MPS.BR Appraisals'!E416&lt;&gt;"",'Table 2 - MPS.BR Appraisals'!E416&lt;&gt;"",'Table 2 - MPS.BR Appraisals'!E416&lt;&gt;""),E416,""))</f>
        <v/>
      </c>
      <c r="G416" s="59" t="str">
        <f>IF('Table 2 - MPS.BR Appraisals'!G416&lt;&gt;"",HLOOKUP(MID('Table 2 - MPS.BR Appraisals'!G416,5,1),$C$1:$I$2,2,0),IF(OR('Table 2 - MPS.BR Appraisals'!F416&lt;&gt;"",'Table 2 - MPS.BR Appraisals'!F416&lt;&gt;"",'Table 2 - MPS.BR Appraisals'!F416&lt;&gt;""),F416,""))</f>
        <v/>
      </c>
      <c r="H416" s="59" t="str">
        <f>IF('Table 2 - MPS.BR Appraisals'!H416&lt;&gt;"",HLOOKUP(MID('Table 2 - MPS.BR Appraisals'!H416,5,1),$C$1:$I$2,2,0),IF(OR('Table 2 - MPS.BR Appraisals'!G416&lt;&gt;"",'Table 2 - MPS.BR Appraisals'!G416&lt;&gt;"",'Table 2 - MPS.BR Appraisals'!G416&lt;&gt;""),G416,""))</f>
        <v/>
      </c>
      <c r="I416" s="59" t="str">
        <f>IF('Table 2 - MPS.BR Appraisals'!I416&lt;&gt;"",HLOOKUP(MID('Table 2 - MPS.BR Appraisals'!I416,5,1),$C$1:$I$2,2,0),IF(OR('Table 2 - MPS.BR Appraisals'!H416&lt;&gt;"",'Table 2 - MPS.BR Appraisals'!H416&lt;&gt;"",'Table 2 - MPS.BR Appraisals'!H416&lt;&gt;""),H416,""))</f>
        <v/>
      </c>
      <c r="J416" s="59" t="str">
        <f>IF('Table 2 - MPS.BR Appraisals'!J416&lt;&gt;"",HLOOKUP(MID('Table 2 - MPS.BR Appraisals'!J416,5,1),$C$1:$I$2,2,0),IF(OR('Table 2 - MPS.BR Appraisals'!I416&lt;&gt;"",'Table 2 - MPS.BR Appraisals'!I416&lt;&gt;"",'Table 2 - MPS.BR Appraisals'!I416&lt;&gt;""),I416,""))</f>
        <v/>
      </c>
      <c r="K416" s="59" t="str">
        <f>IF('Table 2 - MPS.BR Appraisals'!K416&lt;&gt;"",HLOOKUP(MID('Table 2 - MPS.BR Appraisals'!K416,5,1),$C$1:$I$2,2,0),IF(OR('Table 2 - MPS.BR Appraisals'!J416&lt;&gt;"",'Table 2 - MPS.BR Appraisals'!J416&lt;&gt;"",'Table 2 - MPS.BR Appraisals'!J416&lt;&gt;""),J416,""))</f>
        <v/>
      </c>
      <c r="L416" s="59" t="str">
        <f>IF('Table 2 - MPS.BR Appraisals'!L416&lt;&gt;"",HLOOKUP(MID('Table 2 - MPS.BR Appraisals'!L416,5,1),$C$1:$I$2,2,0),IF(OR('Table 2 - MPS.BR Appraisals'!K416&lt;&gt;"",'Table 2 - MPS.BR Appraisals'!K416&lt;&gt;"",'Table 2 - MPS.BR Appraisals'!K416&lt;&gt;""),K416,""))</f>
        <v/>
      </c>
      <c r="M416" s="59" t="str">
        <f>IF('Table 2 - MPS.BR Appraisals'!M416&lt;&gt;"",HLOOKUP(MID('Table 2 - MPS.BR Appraisals'!M416,5,1),$C$1:$I$2,2,0),IF(OR('Table 2 - MPS.BR Appraisals'!L416&lt;&gt;"",'Table 2 - MPS.BR Appraisals'!L416&lt;&gt;"",'Table 2 - MPS.BR Appraisals'!L416&lt;&gt;""),L416,""))</f>
        <v/>
      </c>
      <c r="N416" s="59" t="str">
        <f>IF('Table 2 - MPS.BR Appraisals'!N416&lt;&gt;"",HLOOKUP(MID('Table 2 - MPS.BR Appraisals'!N416,5,1),$C$1:$I$2,2,0),IF(OR('Table 2 - MPS.BR Appraisals'!M416&lt;&gt;"",'Table 2 - MPS.BR Appraisals'!M416&lt;&gt;"",'Table 2 - MPS.BR Appraisals'!M416&lt;&gt;""),M416,""))</f>
        <v/>
      </c>
      <c r="O416" s="59" t="str">
        <f>IF('Table 2 - MPS.BR Appraisals'!O416&lt;&gt;"",HLOOKUP(MID('Table 2 - MPS.BR Appraisals'!O416,5,1),$C$1:$I$2,2,0),IF(OR('Table 2 - MPS.BR Appraisals'!N416&lt;&gt;"",'Table 2 - MPS.BR Appraisals'!N416&lt;&gt;"",'Table 2 - MPS.BR Appraisals'!N416&lt;&gt;""),N416,""))</f>
        <v/>
      </c>
      <c r="P416" s="59" t="str">
        <f>IF('Table 2 - MPS.BR Appraisals'!P416&lt;&gt;"",HLOOKUP(MID('Table 2 - MPS.BR Appraisals'!P416,5,1),$C$1:$I$2,2,0),IF(OR('Table 2 - MPS.BR Appraisals'!O416&lt;&gt;"",'Table 2 - MPS.BR Appraisals'!O416&lt;&gt;"",'Table 2 - MPS.BR Appraisals'!O416&lt;&gt;""),O416,""))</f>
        <v/>
      </c>
      <c r="Q416" s="59" t="str">
        <f>IF('Table 2 - MPS.BR Appraisals'!Q416&lt;&gt;"",HLOOKUP(MID('Table 2 - MPS.BR Appraisals'!Q416,5,1),$C$1:$I$2,2,0),IF(OR('Table 2 - MPS.BR Appraisals'!P416&lt;&gt;"",'Table 2 - MPS.BR Appraisals'!P416&lt;&gt;"",'Table 2 - MPS.BR Appraisals'!P416&lt;&gt;""),P416,""))</f>
        <v/>
      </c>
      <c r="R416" s="59" t="str">
        <f>IF('Table 2 - MPS.BR Appraisals'!R416&lt;&gt;"",HLOOKUP(MID('Table 2 - MPS.BR Appraisals'!R416,5,1),$C$1:$I$2,2,0),IF(OR('Table 2 - MPS.BR Appraisals'!Q416&lt;&gt;"",'Table 2 - MPS.BR Appraisals'!Q416&lt;&gt;"",'Table 2 - MPS.BR Appraisals'!Q416&lt;&gt;""),Q416,""))</f>
        <v/>
      </c>
      <c r="S416" s="59" t="str">
        <f>IF('Table 2 - MPS.BR Appraisals'!S416&lt;&gt;"",HLOOKUP(MID('Table 2 - MPS.BR Appraisals'!S416,5,1),$C$1:$I$2,2,0),IF(OR('Table 2 - MPS.BR Appraisals'!R416&lt;&gt;"",'Table 2 - MPS.BR Appraisals'!R416&lt;&gt;"",'Table 2 - MPS.BR Appraisals'!R416&lt;&gt;""),R416,""))</f>
        <v/>
      </c>
      <c r="T416" s="59" t="str">
        <f>IF('Table 2 - MPS.BR Appraisals'!T416&lt;&gt;"",HLOOKUP(MID('Table 2 - MPS.BR Appraisals'!T416,5,1),$C$1:$I$2,2,0),IF(OR('Table 2 - MPS.BR Appraisals'!S416&lt;&gt;"",'Table 2 - MPS.BR Appraisals'!S416&lt;&gt;"",'Table 2 - MPS.BR Appraisals'!S416&lt;&gt;""),S416,""))</f>
        <v/>
      </c>
      <c r="U416" s="59" t="str">
        <f>IF('Table 2 - MPS.BR Appraisals'!U416&lt;&gt;"",HLOOKUP(MID('Table 2 - MPS.BR Appraisals'!U416,5,1),$C$1:$I$2,2,0),IF(OR('Table 2 - MPS.BR Appraisals'!T416&lt;&gt;"",'Table 2 - MPS.BR Appraisals'!T416&lt;&gt;"",'Table 2 - MPS.BR Appraisals'!T416&lt;&gt;""),T416,""))</f>
        <v/>
      </c>
      <c r="V416" s="59" t="str">
        <f>IF('Table 2 - MPS.BR Appraisals'!V416&lt;&gt;"",HLOOKUP(MID('Table 2 - MPS.BR Appraisals'!V416,5,1),$C$1:$I$2,2,0),IF(OR('Table 2 - MPS.BR Appraisals'!U416&lt;&gt;"",'Table 2 - MPS.BR Appraisals'!U416&lt;&gt;"",'Table 2 - MPS.BR Appraisals'!U416&lt;&gt;""),U416,""))</f>
        <v/>
      </c>
      <c r="W416" s="59">
        <f>IF('Table 2 - MPS.BR Appraisals'!W416&lt;&gt;"",HLOOKUP(MID('Table 2 - MPS.BR Appraisals'!W416,5,1),$C$1:$I$2,2,0),IF(OR('Table 2 - MPS.BR Appraisals'!V416&lt;&gt;"",'Table 2 - MPS.BR Appraisals'!V416&lt;&gt;"",'Table 2 - MPS.BR Appraisals'!V416&lt;&gt;""),V416,""))</f>
        <v>1</v>
      </c>
      <c r="X416" s="59">
        <f>IF('Table 2 - MPS.BR Appraisals'!X416&lt;&gt;"",HLOOKUP(MID('Table 2 - MPS.BR Appraisals'!X416,5,1),$C$1:$I$2,2,0),IF(OR('Table 2 - MPS.BR Appraisals'!W416&lt;&gt;"",'Table 2 - MPS.BR Appraisals'!W416&lt;&gt;"",'Table 2 - MPS.BR Appraisals'!W416&lt;&gt;""),W416,""))</f>
        <v>1</v>
      </c>
      <c r="Y416" s="59" t="str">
        <f>IF('Table 2 - MPS.BR Appraisals'!Y416&lt;&gt;"",HLOOKUP(MID('Table 2 - MPS.BR Appraisals'!Y416,5,1),$C$1:$I$2,2,0),IF(OR('Table 2 - MPS.BR Appraisals'!X416&lt;&gt;"",'Table 2 - MPS.BR Appraisals'!X416&lt;&gt;"",'Table 2 - MPS.BR Appraisals'!X416&lt;&gt;""),X416,""))</f>
        <v/>
      </c>
      <c r="Z416" s="59" t="str">
        <f>IF('Table 2 - MPS.BR Appraisals'!Z416&lt;&gt;"",HLOOKUP(MID('Table 2 - MPS.BR Appraisals'!Z416,5,1),$C$1:$I$2,2,0),IF(OR('Table 2 - MPS.BR Appraisals'!Y416&lt;&gt;"",'Table 2 - MPS.BR Appraisals'!Y416&lt;&gt;"",'Table 2 - MPS.BR Appraisals'!Y416&lt;&gt;""),Y416,""))</f>
        <v/>
      </c>
      <c r="AA416" s="59" t="str">
        <f>IF('Table 2 - MPS.BR Appraisals'!AA416&lt;&gt;"",HLOOKUP(MID('Table 2 - MPS.BR Appraisals'!AA416,5,1),$C$1:$I$2,2,0),IF(OR('Table 2 - MPS.BR Appraisals'!Z416&lt;&gt;"",'Table 2 - MPS.BR Appraisals'!Z416&lt;&gt;"",'Table 2 - MPS.BR Appraisals'!Z416&lt;&gt;""),Z416,""))</f>
        <v/>
      </c>
      <c r="AB416" s="59" t="str">
        <f>IF('Table 2 - MPS.BR Appraisals'!AB416&lt;&gt;"",HLOOKUP(MID('Table 2 - MPS.BR Appraisals'!AB416,5,1),$C$1:$I$2,2,0),IF(OR('Table 2 - MPS.BR Appraisals'!AA416&lt;&gt;"",'Table 2 - MPS.BR Appraisals'!AA416&lt;&gt;"",'Table 2 - MPS.BR Appraisals'!AA416&lt;&gt;""),AA416,""))</f>
        <v/>
      </c>
      <c r="AC416" s="59">
        <f>IF('Table 2 - MPS.BR Appraisals'!AC416&lt;&gt;"",HLOOKUP(MID('Table 2 - MPS.BR Appraisals'!AC416,5,1),$C$1:$I$2,2,0),IF(OR('Table 2 - MPS.BR Appraisals'!AB416&lt;&gt;"",'Table 2 - MPS.BR Appraisals'!AB416&lt;&gt;"",'Table 2 - MPS.BR Appraisals'!AB416&lt;&gt;""),AB416,""))</f>
        <v>2</v>
      </c>
    </row>
    <row r="417" spans="2:29" ht="17.850000000000001" customHeight="1" x14ac:dyDescent="0.2">
      <c r="B417" s="35" t="s">
        <v>455</v>
      </c>
      <c r="C417" s="59" t="str">
        <f>IF('Table 2 - MPS.BR Appraisals'!C417&lt;&gt;"",HLOOKUP(MID('Table 2 - MPS.BR Appraisals'!C417,5,1),$C$1:$I$2,2,0),"")</f>
        <v/>
      </c>
      <c r="D417" s="59" t="str">
        <f>IF('Table 2 - MPS.BR Appraisals'!D417&lt;&gt;"",HLOOKUP(MID('Table 2 - MPS.BR Appraisals'!D417,5,1),$C$1:$I$2,2,0),IF('Table 2 - MPS.BR Appraisals'!C417&lt;&gt;"",C417,""))</f>
        <v/>
      </c>
      <c r="E417" s="59" t="str">
        <f>IF('Table 2 - MPS.BR Appraisals'!E417&lt;&gt;"",HLOOKUP(MID('Table 2 - MPS.BR Appraisals'!E417,5,1),$C$1:$I$2,2,0),IF(OR('Table 2 - MPS.BR Appraisals'!E417&lt;&gt;"",'Table 2 - MPS.BR Appraisals'!D417&lt;&gt;""),D417,""))</f>
        <v/>
      </c>
      <c r="F417" s="59" t="str">
        <f>IF('Table 2 - MPS.BR Appraisals'!F417&lt;&gt;"",HLOOKUP(MID('Table 2 - MPS.BR Appraisals'!F417,5,1),$C$1:$I$2,2,0),IF(OR('Table 2 - MPS.BR Appraisals'!E417&lt;&gt;"",'Table 2 - MPS.BR Appraisals'!E417&lt;&gt;"",'Table 2 - MPS.BR Appraisals'!E417&lt;&gt;""),E417,""))</f>
        <v/>
      </c>
      <c r="G417" s="59" t="str">
        <f>IF('Table 2 - MPS.BR Appraisals'!G417&lt;&gt;"",HLOOKUP(MID('Table 2 - MPS.BR Appraisals'!G417,5,1),$C$1:$I$2,2,0),IF(OR('Table 2 - MPS.BR Appraisals'!F417&lt;&gt;"",'Table 2 - MPS.BR Appraisals'!F417&lt;&gt;"",'Table 2 - MPS.BR Appraisals'!F417&lt;&gt;""),F417,""))</f>
        <v/>
      </c>
      <c r="H417" s="59" t="str">
        <f>IF('Table 2 - MPS.BR Appraisals'!H417&lt;&gt;"",HLOOKUP(MID('Table 2 - MPS.BR Appraisals'!H417,5,1),$C$1:$I$2,2,0),IF(OR('Table 2 - MPS.BR Appraisals'!G417&lt;&gt;"",'Table 2 - MPS.BR Appraisals'!G417&lt;&gt;"",'Table 2 - MPS.BR Appraisals'!G417&lt;&gt;""),G417,""))</f>
        <v/>
      </c>
      <c r="I417" s="59" t="str">
        <f>IF('Table 2 - MPS.BR Appraisals'!I417&lt;&gt;"",HLOOKUP(MID('Table 2 - MPS.BR Appraisals'!I417,5,1),$C$1:$I$2,2,0),IF(OR('Table 2 - MPS.BR Appraisals'!H417&lt;&gt;"",'Table 2 - MPS.BR Appraisals'!H417&lt;&gt;"",'Table 2 - MPS.BR Appraisals'!H417&lt;&gt;""),H417,""))</f>
        <v/>
      </c>
      <c r="J417" s="59" t="str">
        <f>IF('Table 2 - MPS.BR Appraisals'!J417&lt;&gt;"",HLOOKUP(MID('Table 2 - MPS.BR Appraisals'!J417,5,1),$C$1:$I$2,2,0),IF(OR('Table 2 - MPS.BR Appraisals'!I417&lt;&gt;"",'Table 2 - MPS.BR Appraisals'!I417&lt;&gt;"",'Table 2 - MPS.BR Appraisals'!I417&lt;&gt;""),I417,""))</f>
        <v/>
      </c>
      <c r="K417" s="59" t="str">
        <f>IF('Table 2 - MPS.BR Appraisals'!K417&lt;&gt;"",HLOOKUP(MID('Table 2 - MPS.BR Appraisals'!K417,5,1),$C$1:$I$2,2,0),IF(OR('Table 2 - MPS.BR Appraisals'!J417&lt;&gt;"",'Table 2 - MPS.BR Appraisals'!J417&lt;&gt;"",'Table 2 - MPS.BR Appraisals'!J417&lt;&gt;""),J417,""))</f>
        <v/>
      </c>
      <c r="L417" s="59" t="str">
        <f>IF('Table 2 - MPS.BR Appraisals'!L417&lt;&gt;"",HLOOKUP(MID('Table 2 - MPS.BR Appraisals'!L417,5,1),$C$1:$I$2,2,0),IF(OR('Table 2 - MPS.BR Appraisals'!K417&lt;&gt;"",'Table 2 - MPS.BR Appraisals'!K417&lt;&gt;"",'Table 2 - MPS.BR Appraisals'!K417&lt;&gt;""),K417,""))</f>
        <v/>
      </c>
      <c r="M417" s="59" t="str">
        <f>IF('Table 2 - MPS.BR Appraisals'!M417&lt;&gt;"",HLOOKUP(MID('Table 2 - MPS.BR Appraisals'!M417,5,1),$C$1:$I$2,2,0),IF(OR('Table 2 - MPS.BR Appraisals'!L417&lt;&gt;"",'Table 2 - MPS.BR Appraisals'!L417&lt;&gt;"",'Table 2 - MPS.BR Appraisals'!L417&lt;&gt;""),L417,""))</f>
        <v/>
      </c>
      <c r="N417" s="59" t="str">
        <f>IF('Table 2 - MPS.BR Appraisals'!N417&lt;&gt;"",HLOOKUP(MID('Table 2 - MPS.BR Appraisals'!N417,5,1),$C$1:$I$2,2,0),IF(OR('Table 2 - MPS.BR Appraisals'!M417&lt;&gt;"",'Table 2 - MPS.BR Appraisals'!M417&lt;&gt;"",'Table 2 - MPS.BR Appraisals'!M417&lt;&gt;""),M417,""))</f>
        <v/>
      </c>
      <c r="O417" s="59" t="str">
        <f>IF('Table 2 - MPS.BR Appraisals'!O417&lt;&gt;"",HLOOKUP(MID('Table 2 - MPS.BR Appraisals'!O417,5,1),$C$1:$I$2,2,0),IF(OR('Table 2 - MPS.BR Appraisals'!N417&lt;&gt;"",'Table 2 - MPS.BR Appraisals'!N417&lt;&gt;"",'Table 2 - MPS.BR Appraisals'!N417&lt;&gt;""),N417,""))</f>
        <v/>
      </c>
      <c r="P417" s="59" t="str">
        <f>IF('Table 2 - MPS.BR Appraisals'!P417&lt;&gt;"",HLOOKUP(MID('Table 2 - MPS.BR Appraisals'!P417,5,1),$C$1:$I$2,2,0),IF(OR('Table 2 - MPS.BR Appraisals'!O417&lt;&gt;"",'Table 2 - MPS.BR Appraisals'!O417&lt;&gt;"",'Table 2 - MPS.BR Appraisals'!O417&lt;&gt;""),O417,""))</f>
        <v/>
      </c>
      <c r="Q417" s="59" t="str">
        <f>IF('Table 2 - MPS.BR Appraisals'!Q417&lt;&gt;"",HLOOKUP(MID('Table 2 - MPS.BR Appraisals'!Q417,5,1),$C$1:$I$2,2,0),IF(OR('Table 2 - MPS.BR Appraisals'!P417&lt;&gt;"",'Table 2 - MPS.BR Appraisals'!P417&lt;&gt;"",'Table 2 - MPS.BR Appraisals'!P417&lt;&gt;""),P417,""))</f>
        <v/>
      </c>
      <c r="R417" s="59" t="str">
        <f>IF('Table 2 - MPS.BR Appraisals'!R417&lt;&gt;"",HLOOKUP(MID('Table 2 - MPS.BR Appraisals'!R417,5,1),$C$1:$I$2,2,0),IF(OR('Table 2 - MPS.BR Appraisals'!Q417&lt;&gt;"",'Table 2 - MPS.BR Appraisals'!Q417&lt;&gt;"",'Table 2 - MPS.BR Appraisals'!Q417&lt;&gt;""),Q417,""))</f>
        <v/>
      </c>
      <c r="S417" s="59" t="str">
        <f>IF('Table 2 - MPS.BR Appraisals'!S417&lt;&gt;"",HLOOKUP(MID('Table 2 - MPS.BR Appraisals'!S417,5,1),$C$1:$I$2,2,0),IF(OR('Table 2 - MPS.BR Appraisals'!R417&lt;&gt;"",'Table 2 - MPS.BR Appraisals'!R417&lt;&gt;"",'Table 2 - MPS.BR Appraisals'!R417&lt;&gt;""),R417,""))</f>
        <v/>
      </c>
      <c r="T417" s="59" t="str">
        <f>IF('Table 2 - MPS.BR Appraisals'!T417&lt;&gt;"",HLOOKUP(MID('Table 2 - MPS.BR Appraisals'!T417,5,1),$C$1:$I$2,2,0),IF(OR('Table 2 - MPS.BR Appraisals'!S417&lt;&gt;"",'Table 2 - MPS.BR Appraisals'!S417&lt;&gt;"",'Table 2 - MPS.BR Appraisals'!S417&lt;&gt;""),S417,""))</f>
        <v/>
      </c>
      <c r="U417" s="59" t="str">
        <f>IF('Table 2 - MPS.BR Appraisals'!U417&lt;&gt;"",HLOOKUP(MID('Table 2 - MPS.BR Appraisals'!U417,5,1),$C$1:$I$2,2,0),IF(OR('Table 2 - MPS.BR Appraisals'!T417&lt;&gt;"",'Table 2 - MPS.BR Appraisals'!T417&lt;&gt;"",'Table 2 - MPS.BR Appraisals'!T417&lt;&gt;""),T417,""))</f>
        <v/>
      </c>
      <c r="V417" s="59" t="str">
        <f>IF('Table 2 - MPS.BR Appraisals'!V417&lt;&gt;"",HLOOKUP(MID('Table 2 - MPS.BR Appraisals'!V417,5,1),$C$1:$I$2,2,0),IF(OR('Table 2 - MPS.BR Appraisals'!U417&lt;&gt;"",'Table 2 - MPS.BR Appraisals'!U417&lt;&gt;"",'Table 2 - MPS.BR Appraisals'!U417&lt;&gt;""),U417,""))</f>
        <v/>
      </c>
      <c r="W417" s="59" t="str">
        <f>IF('Table 2 - MPS.BR Appraisals'!W417&lt;&gt;"",HLOOKUP(MID('Table 2 - MPS.BR Appraisals'!W417,5,1),$C$1:$I$2,2,0),IF(OR('Table 2 - MPS.BR Appraisals'!V417&lt;&gt;"",'Table 2 - MPS.BR Appraisals'!V417&lt;&gt;"",'Table 2 - MPS.BR Appraisals'!V417&lt;&gt;""),V417,""))</f>
        <v/>
      </c>
      <c r="X417" s="59" t="str">
        <f>IF('Table 2 - MPS.BR Appraisals'!X417&lt;&gt;"",HLOOKUP(MID('Table 2 - MPS.BR Appraisals'!X417,5,1),$C$1:$I$2,2,0),IF(OR('Table 2 - MPS.BR Appraisals'!W417&lt;&gt;"",'Table 2 - MPS.BR Appraisals'!W417&lt;&gt;"",'Table 2 - MPS.BR Appraisals'!W417&lt;&gt;""),W417,""))</f>
        <v/>
      </c>
      <c r="Y417" s="59" t="str">
        <f>IF('Table 2 - MPS.BR Appraisals'!Y417&lt;&gt;"",HLOOKUP(MID('Table 2 - MPS.BR Appraisals'!Y417,5,1),$C$1:$I$2,2,0),IF(OR('Table 2 - MPS.BR Appraisals'!X417&lt;&gt;"",'Table 2 - MPS.BR Appraisals'!X417&lt;&gt;"",'Table 2 - MPS.BR Appraisals'!X417&lt;&gt;""),X417,""))</f>
        <v/>
      </c>
      <c r="Z417" s="59" t="str">
        <f>IF('Table 2 - MPS.BR Appraisals'!Z417&lt;&gt;"",HLOOKUP(MID('Table 2 - MPS.BR Appraisals'!Z417,5,1),$C$1:$I$2,2,0),IF(OR('Table 2 - MPS.BR Appraisals'!Y417&lt;&gt;"",'Table 2 - MPS.BR Appraisals'!Y417&lt;&gt;"",'Table 2 - MPS.BR Appraisals'!Y417&lt;&gt;""),Y417,""))</f>
        <v/>
      </c>
      <c r="AA417" s="59" t="str">
        <f>IF('Table 2 - MPS.BR Appraisals'!AA417&lt;&gt;"",HLOOKUP(MID('Table 2 - MPS.BR Appraisals'!AA417,5,1),$C$1:$I$2,2,0),IF(OR('Table 2 - MPS.BR Appraisals'!Z417&lt;&gt;"",'Table 2 - MPS.BR Appraisals'!Z417&lt;&gt;"",'Table 2 - MPS.BR Appraisals'!Z417&lt;&gt;""),Z417,""))</f>
        <v/>
      </c>
      <c r="AB417" s="59" t="str">
        <f>IF('Table 2 - MPS.BR Appraisals'!AB417&lt;&gt;"",HLOOKUP(MID('Table 2 - MPS.BR Appraisals'!AB417,5,1),$C$1:$I$2,2,0),IF(OR('Table 2 - MPS.BR Appraisals'!AA417&lt;&gt;"",'Table 2 - MPS.BR Appraisals'!AA417&lt;&gt;"",'Table 2 - MPS.BR Appraisals'!AA417&lt;&gt;""),AA417,""))</f>
        <v/>
      </c>
      <c r="AC417" s="59" t="str">
        <f>IF('Table 2 - MPS.BR Appraisals'!AC417&lt;&gt;"",HLOOKUP(MID('Table 2 - MPS.BR Appraisals'!AC417,5,1),$C$1:$I$2,2,0),IF(OR('Table 2 - MPS.BR Appraisals'!AB417&lt;&gt;"",'Table 2 - MPS.BR Appraisals'!AB417&lt;&gt;"",'Table 2 - MPS.BR Appraisals'!AB417&lt;&gt;""),AB417,""))</f>
        <v/>
      </c>
    </row>
    <row r="418" spans="2:29" ht="17.850000000000001" customHeight="1" x14ac:dyDescent="0.2">
      <c r="B418" s="35" t="s">
        <v>456</v>
      </c>
      <c r="C418" s="59" t="str">
        <f>IF('Table 2 - MPS.BR Appraisals'!C418&lt;&gt;"",HLOOKUP(MID('Table 2 - MPS.BR Appraisals'!C418,5,1),$C$1:$I$2,2,0),"")</f>
        <v/>
      </c>
      <c r="D418" s="59" t="str">
        <f>IF('Table 2 - MPS.BR Appraisals'!D418&lt;&gt;"",HLOOKUP(MID('Table 2 - MPS.BR Appraisals'!D418,5,1),$C$1:$I$2,2,0),IF('Table 2 - MPS.BR Appraisals'!C418&lt;&gt;"",C418,""))</f>
        <v/>
      </c>
      <c r="E418" s="59" t="str">
        <f>IF('Table 2 - MPS.BR Appraisals'!E418&lt;&gt;"",HLOOKUP(MID('Table 2 - MPS.BR Appraisals'!E418,5,1),$C$1:$I$2,2,0),IF(OR('Table 2 - MPS.BR Appraisals'!E418&lt;&gt;"",'Table 2 - MPS.BR Appraisals'!D418&lt;&gt;""),D418,""))</f>
        <v/>
      </c>
      <c r="F418" s="59" t="str">
        <f>IF('Table 2 - MPS.BR Appraisals'!F418&lt;&gt;"",HLOOKUP(MID('Table 2 - MPS.BR Appraisals'!F418,5,1),$C$1:$I$2,2,0),IF(OR('Table 2 - MPS.BR Appraisals'!E418&lt;&gt;"",'Table 2 - MPS.BR Appraisals'!E418&lt;&gt;"",'Table 2 - MPS.BR Appraisals'!E418&lt;&gt;""),E418,""))</f>
        <v/>
      </c>
      <c r="G418" s="59" t="str">
        <f>IF('Table 2 - MPS.BR Appraisals'!G418&lt;&gt;"",HLOOKUP(MID('Table 2 - MPS.BR Appraisals'!G418,5,1),$C$1:$I$2,2,0),IF(OR('Table 2 - MPS.BR Appraisals'!F418&lt;&gt;"",'Table 2 - MPS.BR Appraisals'!F418&lt;&gt;"",'Table 2 - MPS.BR Appraisals'!F418&lt;&gt;""),F418,""))</f>
        <v/>
      </c>
      <c r="H418" s="59" t="str">
        <f>IF('Table 2 - MPS.BR Appraisals'!H418&lt;&gt;"",HLOOKUP(MID('Table 2 - MPS.BR Appraisals'!H418,5,1),$C$1:$I$2,2,0),IF(OR('Table 2 - MPS.BR Appraisals'!G418&lt;&gt;"",'Table 2 - MPS.BR Appraisals'!G418&lt;&gt;"",'Table 2 - MPS.BR Appraisals'!G418&lt;&gt;""),G418,""))</f>
        <v/>
      </c>
      <c r="I418" s="59" t="str">
        <f>IF('Table 2 - MPS.BR Appraisals'!I418&lt;&gt;"",HLOOKUP(MID('Table 2 - MPS.BR Appraisals'!I418,5,1),$C$1:$I$2,2,0),IF(OR('Table 2 - MPS.BR Appraisals'!H418&lt;&gt;"",'Table 2 - MPS.BR Appraisals'!H418&lt;&gt;"",'Table 2 - MPS.BR Appraisals'!H418&lt;&gt;""),H418,""))</f>
        <v/>
      </c>
      <c r="J418" s="59" t="str">
        <f>IF('Table 2 - MPS.BR Appraisals'!J418&lt;&gt;"",HLOOKUP(MID('Table 2 - MPS.BR Appraisals'!J418,5,1),$C$1:$I$2,2,0),IF(OR('Table 2 - MPS.BR Appraisals'!I418&lt;&gt;"",'Table 2 - MPS.BR Appraisals'!I418&lt;&gt;"",'Table 2 - MPS.BR Appraisals'!I418&lt;&gt;""),I418,""))</f>
        <v/>
      </c>
      <c r="K418" s="59" t="str">
        <f>IF('Table 2 - MPS.BR Appraisals'!K418&lt;&gt;"",HLOOKUP(MID('Table 2 - MPS.BR Appraisals'!K418,5,1),$C$1:$I$2,2,0),IF(OR('Table 2 - MPS.BR Appraisals'!J418&lt;&gt;"",'Table 2 - MPS.BR Appraisals'!J418&lt;&gt;"",'Table 2 - MPS.BR Appraisals'!J418&lt;&gt;""),J418,""))</f>
        <v/>
      </c>
      <c r="L418" s="59" t="str">
        <f>IF('Table 2 - MPS.BR Appraisals'!L418&lt;&gt;"",HLOOKUP(MID('Table 2 - MPS.BR Appraisals'!L418,5,1),$C$1:$I$2,2,0),IF(OR('Table 2 - MPS.BR Appraisals'!K418&lt;&gt;"",'Table 2 - MPS.BR Appraisals'!K418&lt;&gt;"",'Table 2 - MPS.BR Appraisals'!K418&lt;&gt;""),K418,""))</f>
        <v/>
      </c>
      <c r="M418" s="59" t="str">
        <f>IF('Table 2 - MPS.BR Appraisals'!M418&lt;&gt;"",HLOOKUP(MID('Table 2 - MPS.BR Appraisals'!M418,5,1),$C$1:$I$2,2,0),IF(OR('Table 2 - MPS.BR Appraisals'!L418&lt;&gt;"",'Table 2 - MPS.BR Appraisals'!L418&lt;&gt;"",'Table 2 - MPS.BR Appraisals'!L418&lt;&gt;""),L418,""))</f>
        <v/>
      </c>
      <c r="N418" s="59" t="str">
        <f>IF('Table 2 - MPS.BR Appraisals'!N418&lt;&gt;"",HLOOKUP(MID('Table 2 - MPS.BR Appraisals'!N418,5,1),$C$1:$I$2,2,0),IF(OR('Table 2 - MPS.BR Appraisals'!M418&lt;&gt;"",'Table 2 - MPS.BR Appraisals'!M418&lt;&gt;"",'Table 2 - MPS.BR Appraisals'!M418&lt;&gt;""),M418,""))</f>
        <v/>
      </c>
      <c r="O418" s="59" t="str">
        <f>IF('Table 2 - MPS.BR Appraisals'!O418&lt;&gt;"",HLOOKUP(MID('Table 2 - MPS.BR Appraisals'!O418,5,1),$C$1:$I$2,2,0),IF(OR('Table 2 - MPS.BR Appraisals'!N418&lt;&gt;"",'Table 2 - MPS.BR Appraisals'!N418&lt;&gt;"",'Table 2 - MPS.BR Appraisals'!N418&lt;&gt;""),N418,""))</f>
        <v/>
      </c>
      <c r="P418" s="59" t="str">
        <f>IF('Table 2 - MPS.BR Appraisals'!P418&lt;&gt;"",HLOOKUP(MID('Table 2 - MPS.BR Appraisals'!P418,5,1),$C$1:$I$2,2,0),IF(OR('Table 2 - MPS.BR Appraisals'!O418&lt;&gt;"",'Table 2 - MPS.BR Appraisals'!O418&lt;&gt;"",'Table 2 - MPS.BR Appraisals'!O418&lt;&gt;""),O418,""))</f>
        <v/>
      </c>
      <c r="Q418" s="59" t="str">
        <f>IF('Table 2 - MPS.BR Appraisals'!Q418&lt;&gt;"",HLOOKUP(MID('Table 2 - MPS.BR Appraisals'!Q418,5,1),$C$1:$I$2,2,0),IF(OR('Table 2 - MPS.BR Appraisals'!P418&lt;&gt;"",'Table 2 - MPS.BR Appraisals'!P418&lt;&gt;"",'Table 2 - MPS.BR Appraisals'!P418&lt;&gt;""),P418,""))</f>
        <v/>
      </c>
      <c r="R418" s="59" t="str">
        <f>IF('Table 2 - MPS.BR Appraisals'!R418&lt;&gt;"",HLOOKUP(MID('Table 2 - MPS.BR Appraisals'!R418,5,1),$C$1:$I$2,2,0),IF(OR('Table 2 - MPS.BR Appraisals'!Q418&lt;&gt;"",'Table 2 - MPS.BR Appraisals'!Q418&lt;&gt;"",'Table 2 - MPS.BR Appraisals'!Q418&lt;&gt;""),Q418,""))</f>
        <v/>
      </c>
      <c r="S418" s="59" t="str">
        <f>IF('Table 2 - MPS.BR Appraisals'!S418&lt;&gt;"",HLOOKUP(MID('Table 2 - MPS.BR Appraisals'!S418,5,1),$C$1:$I$2,2,0),IF(OR('Table 2 - MPS.BR Appraisals'!R418&lt;&gt;"",'Table 2 - MPS.BR Appraisals'!R418&lt;&gt;"",'Table 2 - MPS.BR Appraisals'!R418&lt;&gt;""),R418,""))</f>
        <v/>
      </c>
      <c r="T418" s="59" t="str">
        <f>IF('Table 2 - MPS.BR Appraisals'!T418&lt;&gt;"",HLOOKUP(MID('Table 2 - MPS.BR Appraisals'!T418,5,1),$C$1:$I$2,2,0),IF(OR('Table 2 - MPS.BR Appraisals'!S418&lt;&gt;"",'Table 2 - MPS.BR Appraisals'!S418&lt;&gt;"",'Table 2 - MPS.BR Appraisals'!S418&lt;&gt;""),S418,""))</f>
        <v/>
      </c>
      <c r="U418" s="59" t="str">
        <f>IF('Table 2 - MPS.BR Appraisals'!U418&lt;&gt;"",HLOOKUP(MID('Table 2 - MPS.BR Appraisals'!U418,5,1),$C$1:$I$2,2,0),IF(OR('Table 2 - MPS.BR Appraisals'!T418&lt;&gt;"",'Table 2 - MPS.BR Appraisals'!T418&lt;&gt;"",'Table 2 - MPS.BR Appraisals'!T418&lt;&gt;""),T418,""))</f>
        <v/>
      </c>
      <c r="V418" s="59" t="str">
        <f>IF('Table 2 - MPS.BR Appraisals'!V418&lt;&gt;"",HLOOKUP(MID('Table 2 - MPS.BR Appraisals'!V418,5,1),$C$1:$I$2,2,0),IF(OR('Table 2 - MPS.BR Appraisals'!U418&lt;&gt;"",'Table 2 - MPS.BR Appraisals'!U418&lt;&gt;"",'Table 2 - MPS.BR Appraisals'!U418&lt;&gt;""),U418,""))</f>
        <v/>
      </c>
      <c r="W418" s="59" t="str">
        <f>IF('Table 2 - MPS.BR Appraisals'!W418&lt;&gt;"",HLOOKUP(MID('Table 2 - MPS.BR Appraisals'!W418,5,1),$C$1:$I$2,2,0),IF(OR('Table 2 - MPS.BR Appraisals'!V418&lt;&gt;"",'Table 2 - MPS.BR Appraisals'!V418&lt;&gt;"",'Table 2 - MPS.BR Appraisals'!V418&lt;&gt;""),V418,""))</f>
        <v/>
      </c>
      <c r="X418" s="59" t="str">
        <f>IF('Table 2 - MPS.BR Appraisals'!X418&lt;&gt;"",HLOOKUP(MID('Table 2 - MPS.BR Appraisals'!X418,5,1),$C$1:$I$2,2,0),IF(OR('Table 2 - MPS.BR Appraisals'!W418&lt;&gt;"",'Table 2 - MPS.BR Appraisals'!W418&lt;&gt;"",'Table 2 - MPS.BR Appraisals'!W418&lt;&gt;""),W418,""))</f>
        <v/>
      </c>
      <c r="Y418" s="59">
        <f>IF('Table 2 - MPS.BR Appraisals'!Y418&lt;&gt;"",HLOOKUP(MID('Table 2 - MPS.BR Appraisals'!Y418,5,1),$C$1:$I$2,2,0),IF(OR('Table 2 - MPS.BR Appraisals'!X418&lt;&gt;"",'Table 2 - MPS.BR Appraisals'!X418&lt;&gt;"",'Table 2 - MPS.BR Appraisals'!X418&lt;&gt;""),X418,""))</f>
        <v>2</v>
      </c>
      <c r="Z418" s="59">
        <f>IF('Table 2 - MPS.BR Appraisals'!Z418&lt;&gt;"",HLOOKUP(MID('Table 2 - MPS.BR Appraisals'!Z418,5,1),$C$1:$I$2,2,0),IF(OR('Table 2 - MPS.BR Appraisals'!Y418&lt;&gt;"",'Table 2 - MPS.BR Appraisals'!Y418&lt;&gt;"",'Table 2 - MPS.BR Appraisals'!Y418&lt;&gt;""),Y418,""))</f>
        <v>2</v>
      </c>
      <c r="AA418" s="59" t="str">
        <f>IF('Table 2 - MPS.BR Appraisals'!AA418&lt;&gt;"",HLOOKUP(MID('Table 2 - MPS.BR Appraisals'!AA418,5,1),$C$1:$I$2,2,0),IF(OR('Table 2 - MPS.BR Appraisals'!Z418&lt;&gt;"",'Table 2 - MPS.BR Appraisals'!Z418&lt;&gt;"",'Table 2 - MPS.BR Appraisals'!Z418&lt;&gt;""),Z418,""))</f>
        <v/>
      </c>
      <c r="AB418" s="59">
        <f>IF('Table 2 - MPS.BR Appraisals'!AB418&lt;&gt;"",HLOOKUP(MID('Table 2 - MPS.BR Appraisals'!AB418,5,1),$C$1:$I$2,2,0),IF(OR('Table 2 - MPS.BR Appraisals'!AA418&lt;&gt;"",'Table 2 - MPS.BR Appraisals'!AA418&lt;&gt;"",'Table 2 - MPS.BR Appraisals'!AA418&lt;&gt;""),AA418,""))</f>
        <v>3</v>
      </c>
      <c r="AC418" s="59">
        <f>IF('Table 2 - MPS.BR Appraisals'!AC418&lt;&gt;"",HLOOKUP(MID('Table 2 - MPS.BR Appraisals'!AC418,5,1),$C$1:$I$2,2,0),IF(OR('Table 2 - MPS.BR Appraisals'!AB418&lt;&gt;"",'Table 2 - MPS.BR Appraisals'!AB418&lt;&gt;"",'Table 2 - MPS.BR Appraisals'!AB418&lt;&gt;""),AB418,""))</f>
        <v>3</v>
      </c>
    </row>
    <row r="419" spans="2:29" ht="17.850000000000001" customHeight="1" x14ac:dyDescent="0.2">
      <c r="B419" s="35" t="s">
        <v>457</v>
      </c>
      <c r="C419" s="59" t="str">
        <f>IF('Table 2 - MPS.BR Appraisals'!C419&lt;&gt;"",HLOOKUP(MID('Table 2 - MPS.BR Appraisals'!C419,5,1),$C$1:$I$2,2,0),"")</f>
        <v/>
      </c>
      <c r="D419" s="59" t="str">
        <f>IF('Table 2 - MPS.BR Appraisals'!D419&lt;&gt;"",HLOOKUP(MID('Table 2 - MPS.BR Appraisals'!D419,5,1),$C$1:$I$2,2,0),IF('Table 2 - MPS.BR Appraisals'!C419&lt;&gt;"",C419,""))</f>
        <v/>
      </c>
      <c r="E419" s="59" t="str">
        <f>IF('Table 2 - MPS.BR Appraisals'!E419&lt;&gt;"",HLOOKUP(MID('Table 2 - MPS.BR Appraisals'!E419,5,1),$C$1:$I$2,2,0),IF(OR('Table 2 - MPS.BR Appraisals'!E419&lt;&gt;"",'Table 2 - MPS.BR Appraisals'!D419&lt;&gt;""),D419,""))</f>
        <v/>
      </c>
      <c r="F419" s="59" t="str">
        <f>IF('Table 2 - MPS.BR Appraisals'!F419&lt;&gt;"",HLOOKUP(MID('Table 2 - MPS.BR Appraisals'!F419,5,1),$C$1:$I$2,2,0),IF(OR('Table 2 - MPS.BR Appraisals'!E419&lt;&gt;"",'Table 2 - MPS.BR Appraisals'!E419&lt;&gt;"",'Table 2 - MPS.BR Appraisals'!E419&lt;&gt;""),E419,""))</f>
        <v/>
      </c>
      <c r="G419" s="59" t="str">
        <f>IF('Table 2 - MPS.BR Appraisals'!G419&lt;&gt;"",HLOOKUP(MID('Table 2 - MPS.BR Appraisals'!G419,5,1),$C$1:$I$2,2,0),IF(OR('Table 2 - MPS.BR Appraisals'!F419&lt;&gt;"",'Table 2 - MPS.BR Appraisals'!F419&lt;&gt;"",'Table 2 - MPS.BR Appraisals'!F419&lt;&gt;""),F419,""))</f>
        <v/>
      </c>
      <c r="H419" s="59" t="str">
        <f>IF('Table 2 - MPS.BR Appraisals'!H419&lt;&gt;"",HLOOKUP(MID('Table 2 - MPS.BR Appraisals'!H419,5,1),$C$1:$I$2,2,0),IF(OR('Table 2 - MPS.BR Appraisals'!G419&lt;&gt;"",'Table 2 - MPS.BR Appraisals'!G419&lt;&gt;"",'Table 2 - MPS.BR Appraisals'!G419&lt;&gt;""),G419,""))</f>
        <v/>
      </c>
      <c r="I419" s="59" t="str">
        <f>IF('Table 2 - MPS.BR Appraisals'!I419&lt;&gt;"",HLOOKUP(MID('Table 2 - MPS.BR Appraisals'!I419,5,1),$C$1:$I$2,2,0),IF(OR('Table 2 - MPS.BR Appraisals'!H419&lt;&gt;"",'Table 2 - MPS.BR Appraisals'!H419&lt;&gt;"",'Table 2 - MPS.BR Appraisals'!H419&lt;&gt;""),H419,""))</f>
        <v/>
      </c>
      <c r="J419" s="59" t="str">
        <f>IF('Table 2 - MPS.BR Appraisals'!J419&lt;&gt;"",HLOOKUP(MID('Table 2 - MPS.BR Appraisals'!J419,5,1),$C$1:$I$2,2,0),IF(OR('Table 2 - MPS.BR Appraisals'!I419&lt;&gt;"",'Table 2 - MPS.BR Appraisals'!I419&lt;&gt;"",'Table 2 - MPS.BR Appraisals'!I419&lt;&gt;""),I419,""))</f>
        <v/>
      </c>
      <c r="K419" s="59" t="str">
        <f>IF('Table 2 - MPS.BR Appraisals'!K419&lt;&gt;"",HLOOKUP(MID('Table 2 - MPS.BR Appraisals'!K419,5,1),$C$1:$I$2,2,0),IF(OR('Table 2 - MPS.BR Appraisals'!J419&lt;&gt;"",'Table 2 - MPS.BR Appraisals'!J419&lt;&gt;"",'Table 2 - MPS.BR Appraisals'!J419&lt;&gt;""),J419,""))</f>
        <v/>
      </c>
      <c r="L419" s="59" t="str">
        <f>IF('Table 2 - MPS.BR Appraisals'!L419&lt;&gt;"",HLOOKUP(MID('Table 2 - MPS.BR Appraisals'!L419,5,1),$C$1:$I$2,2,0),IF(OR('Table 2 - MPS.BR Appraisals'!K419&lt;&gt;"",'Table 2 - MPS.BR Appraisals'!K419&lt;&gt;"",'Table 2 - MPS.BR Appraisals'!K419&lt;&gt;""),K419,""))</f>
        <v/>
      </c>
      <c r="M419" s="59" t="str">
        <f>IF('Table 2 - MPS.BR Appraisals'!M419&lt;&gt;"",HLOOKUP(MID('Table 2 - MPS.BR Appraisals'!M419,5,1),$C$1:$I$2,2,0),IF(OR('Table 2 - MPS.BR Appraisals'!L419&lt;&gt;"",'Table 2 - MPS.BR Appraisals'!L419&lt;&gt;"",'Table 2 - MPS.BR Appraisals'!L419&lt;&gt;""),L419,""))</f>
        <v/>
      </c>
      <c r="N419" s="59" t="str">
        <f>IF('Table 2 - MPS.BR Appraisals'!N419&lt;&gt;"",HLOOKUP(MID('Table 2 - MPS.BR Appraisals'!N419,5,1),$C$1:$I$2,2,0),IF(OR('Table 2 - MPS.BR Appraisals'!M419&lt;&gt;"",'Table 2 - MPS.BR Appraisals'!M419&lt;&gt;"",'Table 2 - MPS.BR Appraisals'!M419&lt;&gt;""),M419,""))</f>
        <v/>
      </c>
      <c r="O419" s="59" t="str">
        <f>IF('Table 2 - MPS.BR Appraisals'!O419&lt;&gt;"",HLOOKUP(MID('Table 2 - MPS.BR Appraisals'!O419,5,1),$C$1:$I$2,2,0),IF(OR('Table 2 - MPS.BR Appraisals'!N419&lt;&gt;"",'Table 2 - MPS.BR Appraisals'!N419&lt;&gt;"",'Table 2 - MPS.BR Appraisals'!N419&lt;&gt;""),N419,""))</f>
        <v/>
      </c>
      <c r="P419" s="59" t="str">
        <f>IF('Table 2 - MPS.BR Appraisals'!P419&lt;&gt;"",HLOOKUP(MID('Table 2 - MPS.BR Appraisals'!P419,5,1),$C$1:$I$2,2,0),IF(OR('Table 2 - MPS.BR Appraisals'!O419&lt;&gt;"",'Table 2 - MPS.BR Appraisals'!O419&lt;&gt;"",'Table 2 - MPS.BR Appraisals'!O419&lt;&gt;""),O419,""))</f>
        <v/>
      </c>
      <c r="Q419" s="59" t="str">
        <f>IF('Table 2 - MPS.BR Appraisals'!Q419&lt;&gt;"",HLOOKUP(MID('Table 2 - MPS.BR Appraisals'!Q419,5,1),$C$1:$I$2,2,0),IF(OR('Table 2 - MPS.BR Appraisals'!P419&lt;&gt;"",'Table 2 - MPS.BR Appraisals'!P419&lt;&gt;"",'Table 2 - MPS.BR Appraisals'!P419&lt;&gt;""),P419,""))</f>
        <v/>
      </c>
      <c r="R419" s="59" t="str">
        <f>IF('Table 2 - MPS.BR Appraisals'!R419&lt;&gt;"",HLOOKUP(MID('Table 2 - MPS.BR Appraisals'!R419,5,1),$C$1:$I$2,2,0),IF(OR('Table 2 - MPS.BR Appraisals'!Q419&lt;&gt;"",'Table 2 - MPS.BR Appraisals'!Q419&lt;&gt;"",'Table 2 - MPS.BR Appraisals'!Q419&lt;&gt;""),Q419,""))</f>
        <v/>
      </c>
      <c r="S419" s="59" t="str">
        <f>IF('Table 2 - MPS.BR Appraisals'!S419&lt;&gt;"",HLOOKUP(MID('Table 2 - MPS.BR Appraisals'!S419,5,1),$C$1:$I$2,2,0),IF(OR('Table 2 - MPS.BR Appraisals'!R419&lt;&gt;"",'Table 2 - MPS.BR Appraisals'!R419&lt;&gt;"",'Table 2 - MPS.BR Appraisals'!R419&lt;&gt;""),R419,""))</f>
        <v/>
      </c>
      <c r="T419" s="59" t="str">
        <f>IF('Table 2 - MPS.BR Appraisals'!T419&lt;&gt;"",HLOOKUP(MID('Table 2 - MPS.BR Appraisals'!T419,5,1),$C$1:$I$2,2,0),IF(OR('Table 2 - MPS.BR Appraisals'!S419&lt;&gt;"",'Table 2 - MPS.BR Appraisals'!S419&lt;&gt;"",'Table 2 - MPS.BR Appraisals'!S419&lt;&gt;""),S419,""))</f>
        <v/>
      </c>
      <c r="U419" s="59" t="str">
        <f>IF('Table 2 - MPS.BR Appraisals'!U419&lt;&gt;"",HLOOKUP(MID('Table 2 - MPS.BR Appraisals'!U419,5,1),$C$1:$I$2,2,0),IF(OR('Table 2 - MPS.BR Appraisals'!T419&lt;&gt;"",'Table 2 - MPS.BR Appraisals'!T419&lt;&gt;"",'Table 2 - MPS.BR Appraisals'!T419&lt;&gt;""),T419,""))</f>
        <v/>
      </c>
      <c r="V419" s="59" t="str">
        <f>IF('Table 2 - MPS.BR Appraisals'!V419&lt;&gt;"",HLOOKUP(MID('Table 2 - MPS.BR Appraisals'!V419,5,1),$C$1:$I$2,2,0),IF(OR('Table 2 - MPS.BR Appraisals'!U419&lt;&gt;"",'Table 2 - MPS.BR Appraisals'!U419&lt;&gt;"",'Table 2 - MPS.BR Appraisals'!U419&lt;&gt;""),U419,""))</f>
        <v/>
      </c>
      <c r="W419" s="59" t="str">
        <f>IF('Table 2 - MPS.BR Appraisals'!W419&lt;&gt;"",HLOOKUP(MID('Table 2 - MPS.BR Appraisals'!W419,5,1),$C$1:$I$2,2,0),IF(OR('Table 2 - MPS.BR Appraisals'!V419&lt;&gt;"",'Table 2 - MPS.BR Appraisals'!V419&lt;&gt;"",'Table 2 - MPS.BR Appraisals'!V419&lt;&gt;""),V419,""))</f>
        <v/>
      </c>
      <c r="X419" s="59" t="str">
        <f>IF('Table 2 - MPS.BR Appraisals'!X419&lt;&gt;"",HLOOKUP(MID('Table 2 - MPS.BR Appraisals'!X419,5,1),$C$1:$I$2,2,0),IF(OR('Table 2 - MPS.BR Appraisals'!W419&lt;&gt;"",'Table 2 - MPS.BR Appraisals'!W419&lt;&gt;"",'Table 2 - MPS.BR Appraisals'!W419&lt;&gt;""),W419,""))</f>
        <v/>
      </c>
      <c r="Y419" s="59" t="str">
        <f>IF('Table 2 - MPS.BR Appraisals'!Y419&lt;&gt;"",HLOOKUP(MID('Table 2 - MPS.BR Appraisals'!Y419,5,1),$C$1:$I$2,2,0),IF(OR('Table 2 - MPS.BR Appraisals'!X419&lt;&gt;"",'Table 2 - MPS.BR Appraisals'!X419&lt;&gt;"",'Table 2 - MPS.BR Appraisals'!X419&lt;&gt;""),X419,""))</f>
        <v/>
      </c>
      <c r="Z419" s="59" t="str">
        <f>IF('Table 2 - MPS.BR Appraisals'!Z419&lt;&gt;"",HLOOKUP(MID('Table 2 - MPS.BR Appraisals'!Z419,5,1),$C$1:$I$2,2,0),IF(OR('Table 2 - MPS.BR Appraisals'!Y419&lt;&gt;"",'Table 2 - MPS.BR Appraisals'!Y419&lt;&gt;"",'Table 2 - MPS.BR Appraisals'!Y419&lt;&gt;""),Y419,""))</f>
        <v/>
      </c>
      <c r="AA419" s="59" t="str">
        <f>IF('Table 2 - MPS.BR Appraisals'!AA419&lt;&gt;"",HLOOKUP(MID('Table 2 - MPS.BR Appraisals'!AA419,5,1),$C$1:$I$2,2,0),IF(OR('Table 2 - MPS.BR Appraisals'!Z419&lt;&gt;"",'Table 2 - MPS.BR Appraisals'!Z419&lt;&gt;"",'Table 2 - MPS.BR Appraisals'!Z419&lt;&gt;""),Z419,""))</f>
        <v/>
      </c>
      <c r="AB419" s="59" t="str">
        <f>IF('Table 2 - MPS.BR Appraisals'!AB419&lt;&gt;"",HLOOKUP(MID('Table 2 - MPS.BR Appraisals'!AB419,5,1),$C$1:$I$2,2,0),IF(OR('Table 2 - MPS.BR Appraisals'!AA419&lt;&gt;"",'Table 2 - MPS.BR Appraisals'!AA419&lt;&gt;"",'Table 2 - MPS.BR Appraisals'!AA419&lt;&gt;""),AA419,""))</f>
        <v/>
      </c>
      <c r="AC419" s="59" t="str">
        <f>IF('Table 2 - MPS.BR Appraisals'!AC419&lt;&gt;"",HLOOKUP(MID('Table 2 - MPS.BR Appraisals'!AC419,5,1),$C$1:$I$2,2,0),IF(OR('Table 2 - MPS.BR Appraisals'!AB419&lt;&gt;"",'Table 2 - MPS.BR Appraisals'!AB419&lt;&gt;"",'Table 2 - MPS.BR Appraisals'!AB419&lt;&gt;""),AB419,""))</f>
        <v/>
      </c>
    </row>
    <row r="420" spans="2:29" ht="17.850000000000001" customHeight="1" x14ac:dyDescent="0.2">
      <c r="B420" s="35" t="s">
        <v>458</v>
      </c>
      <c r="C420" s="59" t="str">
        <f>IF('Table 2 - MPS.BR Appraisals'!C420&lt;&gt;"",HLOOKUP(MID('Table 2 - MPS.BR Appraisals'!C420,5,1),$C$1:$I$2,2,0),"")</f>
        <v/>
      </c>
      <c r="D420" s="59" t="str">
        <f>IF('Table 2 - MPS.BR Appraisals'!D420&lt;&gt;"",HLOOKUP(MID('Table 2 - MPS.BR Appraisals'!D420,5,1),$C$1:$I$2,2,0),IF('Table 2 - MPS.BR Appraisals'!C420&lt;&gt;"",C420,""))</f>
        <v/>
      </c>
      <c r="E420" s="59" t="str">
        <f>IF('Table 2 - MPS.BR Appraisals'!E420&lt;&gt;"",HLOOKUP(MID('Table 2 - MPS.BR Appraisals'!E420,5,1),$C$1:$I$2,2,0),IF(OR('Table 2 - MPS.BR Appraisals'!E420&lt;&gt;"",'Table 2 - MPS.BR Appraisals'!D420&lt;&gt;""),D420,""))</f>
        <v/>
      </c>
      <c r="F420" s="59" t="str">
        <f>IF('Table 2 - MPS.BR Appraisals'!F420&lt;&gt;"",HLOOKUP(MID('Table 2 - MPS.BR Appraisals'!F420,5,1),$C$1:$I$2,2,0),IF(OR('Table 2 - MPS.BR Appraisals'!E420&lt;&gt;"",'Table 2 - MPS.BR Appraisals'!E420&lt;&gt;"",'Table 2 - MPS.BR Appraisals'!E420&lt;&gt;""),E420,""))</f>
        <v/>
      </c>
      <c r="G420" s="59" t="str">
        <f>IF('Table 2 - MPS.BR Appraisals'!G420&lt;&gt;"",HLOOKUP(MID('Table 2 - MPS.BR Appraisals'!G420,5,1),$C$1:$I$2,2,0),IF(OR('Table 2 - MPS.BR Appraisals'!F420&lt;&gt;"",'Table 2 - MPS.BR Appraisals'!F420&lt;&gt;"",'Table 2 - MPS.BR Appraisals'!F420&lt;&gt;""),F420,""))</f>
        <v/>
      </c>
      <c r="H420" s="59" t="str">
        <f>IF('Table 2 - MPS.BR Appraisals'!H420&lt;&gt;"",HLOOKUP(MID('Table 2 - MPS.BR Appraisals'!H420,5,1),$C$1:$I$2,2,0),IF(OR('Table 2 - MPS.BR Appraisals'!G420&lt;&gt;"",'Table 2 - MPS.BR Appraisals'!G420&lt;&gt;"",'Table 2 - MPS.BR Appraisals'!G420&lt;&gt;""),G420,""))</f>
        <v/>
      </c>
      <c r="I420" s="59" t="str">
        <f>IF('Table 2 - MPS.BR Appraisals'!I420&lt;&gt;"",HLOOKUP(MID('Table 2 - MPS.BR Appraisals'!I420,5,1),$C$1:$I$2,2,0),IF(OR('Table 2 - MPS.BR Appraisals'!H420&lt;&gt;"",'Table 2 - MPS.BR Appraisals'!H420&lt;&gt;"",'Table 2 - MPS.BR Appraisals'!H420&lt;&gt;""),H420,""))</f>
        <v/>
      </c>
      <c r="J420" s="59" t="str">
        <f>IF('Table 2 - MPS.BR Appraisals'!J420&lt;&gt;"",HLOOKUP(MID('Table 2 - MPS.BR Appraisals'!J420,5,1),$C$1:$I$2,2,0),IF(OR('Table 2 - MPS.BR Appraisals'!I420&lt;&gt;"",'Table 2 - MPS.BR Appraisals'!I420&lt;&gt;"",'Table 2 - MPS.BR Appraisals'!I420&lt;&gt;""),I420,""))</f>
        <v/>
      </c>
      <c r="K420" s="59" t="str">
        <f>IF('Table 2 - MPS.BR Appraisals'!K420&lt;&gt;"",HLOOKUP(MID('Table 2 - MPS.BR Appraisals'!K420,5,1),$C$1:$I$2,2,0),IF(OR('Table 2 - MPS.BR Appraisals'!J420&lt;&gt;"",'Table 2 - MPS.BR Appraisals'!J420&lt;&gt;"",'Table 2 - MPS.BR Appraisals'!J420&lt;&gt;""),J420,""))</f>
        <v/>
      </c>
      <c r="L420" s="59" t="str">
        <f>IF('Table 2 - MPS.BR Appraisals'!L420&lt;&gt;"",HLOOKUP(MID('Table 2 - MPS.BR Appraisals'!L420,5,1),$C$1:$I$2,2,0),IF(OR('Table 2 - MPS.BR Appraisals'!K420&lt;&gt;"",'Table 2 - MPS.BR Appraisals'!K420&lt;&gt;"",'Table 2 - MPS.BR Appraisals'!K420&lt;&gt;""),K420,""))</f>
        <v/>
      </c>
      <c r="M420" s="59" t="str">
        <f>IF('Table 2 - MPS.BR Appraisals'!M420&lt;&gt;"",HLOOKUP(MID('Table 2 - MPS.BR Appraisals'!M420,5,1),$C$1:$I$2,2,0),IF(OR('Table 2 - MPS.BR Appraisals'!L420&lt;&gt;"",'Table 2 - MPS.BR Appraisals'!L420&lt;&gt;"",'Table 2 - MPS.BR Appraisals'!L420&lt;&gt;""),L420,""))</f>
        <v/>
      </c>
      <c r="N420" s="59" t="str">
        <f>IF('Table 2 - MPS.BR Appraisals'!N420&lt;&gt;"",HLOOKUP(MID('Table 2 - MPS.BR Appraisals'!N420,5,1),$C$1:$I$2,2,0),IF(OR('Table 2 - MPS.BR Appraisals'!M420&lt;&gt;"",'Table 2 - MPS.BR Appraisals'!M420&lt;&gt;"",'Table 2 - MPS.BR Appraisals'!M420&lt;&gt;""),M420,""))</f>
        <v/>
      </c>
      <c r="O420" s="59" t="str">
        <f>IF('Table 2 - MPS.BR Appraisals'!O420&lt;&gt;"",HLOOKUP(MID('Table 2 - MPS.BR Appraisals'!O420,5,1),$C$1:$I$2,2,0),IF(OR('Table 2 - MPS.BR Appraisals'!N420&lt;&gt;"",'Table 2 - MPS.BR Appraisals'!N420&lt;&gt;"",'Table 2 - MPS.BR Appraisals'!N420&lt;&gt;""),N420,""))</f>
        <v/>
      </c>
      <c r="P420" s="59" t="str">
        <f>IF('Table 2 - MPS.BR Appraisals'!P420&lt;&gt;"",HLOOKUP(MID('Table 2 - MPS.BR Appraisals'!P420,5,1),$C$1:$I$2,2,0),IF(OR('Table 2 - MPS.BR Appraisals'!O420&lt;&gt;"",'Table 2 - MPS.BR Appraisals'!O420&lt;&gt;"",'Table 2 - MPS.BR Appraisals'!O420&lt;&gt;""),O420,""))</f>
        <v/>
      </c>
      <c r="Q420" s="59" t="str">
        <f>IF('Table 2 - MPS.BR Appraisals'!Q420&lt;&gt;"",HLOOKUP(MID('Table 2 - MPS.BR Appraisals'!Q420,5,1),$C$1:$I$2,2,0),IF(OR('Table 2 - MPS.BR Appraisals'!P420&lt;&gt;"",'Table 2 - MPS.BR Appraisals'!P420&lt;&gt;"",'Table 2 - MPS.BR Appraisals'!P420&lt;&gt;""),P420,""))</f>
        <v/>
      </c>
      <c r="R420" s="59" t="str">
        <f>IF('Table 2 - MPS.BR Appraisals'!R420&lt;&gt;"",HLOOKUP(MID('Table 2 - MPS.BR Appraisals'!R420,5,1),$C$1:$I$2,2,0),IF(OR('Table 2 - MPS.BR Appraisals'!Q420&lt;&gt;"",'Table 2 - MPS.BR Appraisals'!Q420&lt;&gt;"",'Table 2 - MPS.BR Appraisals'!Q420&lt;&gt;""),Q420,""))</f>
        <v/>
      </c>
      <c r="S420" s="59" t="str">
        <f>IF('Table 2 - MPS.BR Appraisals'!S420&lt;&gt;"",HLOOKUP(MID('Table 2 - MPS.BR Appraisals'!S420,5,1),$C$1:$I$2,2,0),IF(OR('Table 2 - MPS.BR Appraisals'!R420&lt;&gt;"",'Table 2 - MPS.BR Appraisals'!R420&lt;&gt;"",'Table 2 - MPS.BR Appraisals'!R420&lt;&gt;""),R420,""))</f>
        <v/>
      </c>
      <c r="T420" s="59">
        <f>IF('Table 2 - MPS.BR Appraisals'!T420&lt;&gt;"",HLOOKUP(MID('Table 2 - MPS.BR Appraisals'!T420,5,1),$C$1:$I$2,2,0),IF(OR('Table 2 - MPS.BR Appraisals'!S420&lt;&gt;"",'Table 2 - MPS.BR Appraisals'!S420&lt;&gt;"",'Table 2 - MPS.BR Appraisals'!S420&lt;&gt;""),S420,""))</f>
        <v>1</v>
      </c>
      <c r="U420" s="59">
        <f>IF('Table 2 - MPS.BR Appraisals'!U420&lt;&gt;"",HLOOKUP(MID('Table 2 - MPS.BR Appraisals'!U420,5,1),$C$1:$I$2,2,0),IF(OR('Table 2 - MPS.BR Appraisals'!T420&lt;&gt;"",'Table 2 - MPS.BR Appraisals'!T420&lt;&gt;"",'Table 2 - MPS.BR Appraisals'!T420&lt;&gt;""),T420,""))</f>
        <v>1</v>
      </c>
      <c r="V420" s="59" t="str">
        <f>IF('Table 2 - MPS.BR Appraisals'!V420&lt;&gt;"",HLOOKUP(MID('Table 2 - MPS.BR Appraisals'!V420,5,1),$C$1:$I$2,2,0),IF(OR('Table 2 - MPS.BR Appraisals'!U420&lt;&gt;"",'Table 2 - MPS.BR Appraisals'!U420&lt;&gt;"",'Table 2 - MPS.BR Appraisals'!U420&lt;&gt;""),U420,""))</f>
        <v/>
      </c>
      <c r="W420" s="59" t="str">
        <f>IF('Table 2 - MPS.BR Appraisals'!W420&lt;&gt;"",HLOOKUP(MID('Table 2 - MPS.BR Appraisals'!W420,5,1),$C$1:$I$2,2,0),IF(OR('Table 2 - MPS.BR Appraisals'!V420&lt;&gt;"",'Table 2 - MPS.BR Appraisals'!V420&lt;&gt;"",'Table 2 - MPS.BR Appraisals'!V420&lt;&gt;""),V420,""))</f>
        <v/>
      </c>
      <c r="X420" s="59" t="str">
        <f>IF('Table 2 - MPS.BR Appraisals'!X420&lt;&gt;"",HLOOKUP(MID('Table 2 - MPS.BR Appraisals'!X420,5,1),$C$1:$I$2,2,0),IF(OR('Table 2 - MPS.BR Appraisals'!W420&lt;&gt;"",'Table 2 - MPS.BR Appraisals'!W420&lt;&gt;"",'Table 2 - MPS.BR Appraisals'!W420&lt;&gt;""),W420,""))</f>
        <v/>
      </c>
      <c r="Y420" s="59" t="str">
        <f>IF('Table 2 - MPS.BR Appraisals'!Y420&lt;&gt;"",HLOOKUP(MID('Table 2 - MPS.BR Appraisals'!Y420,5,1),$C$1:$I$2,2,0),IF(OR('Table 2 - MPS.BR Appraisals'!X420&lt;&gt;"",'Table 2 - MPS.BR Appraisals'!X420&lt;&gt;"",'Table 2 - MPS.BR Appraisals'!X420&lt;&gt;""),X420,""))</f>
        <v/>
      </c>
      <c r="Z420" s="59" t="str">
        <f>IF('Table 2 - MPS.BR Appraisals'!Z420&lt;&gt;"",HLOOKUP(MID('Table 2 - MPS.BR Appraisals'!Z420,5,1),$C$1:$I$2,2,0),IF(OR('Table 2 - MPS.BR Appraisals'!Y420&lt;&gt;"",'Table 2 - MPS.BR Appraisals'!Y420&lt;&gt;"",'Table 2 - MPS.BR Appraisals'!Y420&lt;&gt;""),Y420,""))</f>
        <v/>
      </c>
      <c r="AA420" s="59" t="str">
        <f>IF('Table 2 - MPS.BR Appraisals'!AA420&lt;&gt;"",HLOOKUP(MID('Table 2 - MPS.BR Appraisals'!AA420,5,1),$C$1:$I$2,2,0),IF(OR('Table 2 - MPS.BR Appraisals'!Z420&lt;&gt;"",'Table 2 - MPS.BR Appraisals'!Z420&lt;&gt;"",'Table 2 - MPS.BR Appraisals'!Z420&lt;&gt;""),Z420,""))</f>
        <v/>
      </c>
      <c r="AB420" s="59" t="str">
        <f>IF('Table 2 - MPS.BR Appraisals'!AB420&lt;&gt;"",HLOOKUP(MID('Table 2 - MPS.BR Appraisals'!AB420,5,1),$C$1:$I$2,2,0),IF(OR('Table 2 - MPS.BR Appraisals'!AA420&lt;&gt;"",'Table 2 - MPS.BR Appraisals'!AA420&lt;&gt;"",'Table 2 - MPS.BR Appraisals'!AA420&lt;&gt;""),AA420,""))</f>
        <v/>
      </c>
      <c r="AC420" s="59" t="str">
        <f>IF('Table 2 - MPS.BR Appraisals'!AC420&lt;&gt;"",HLOOKUP(MID('Table 2 - MPS.BR Appraisals'!AC420,5,1),$C$1:$I$2,2,0),IF(OR('Table 2 - MPS.BR Appraisals'!AB420&lt;&gt;"",'Table 2 - MPS.BR Appraisals'!AB420&lt;&gt;"",'Table 2 - MPS.BR Appraisals'!AB420&lt;&gt;""),AB420,""))</f>
        <v/>
      </c>
    </row>
    <row r="421" spans="2:29" ht="17.850000000000001" customHeight="1" x14ac:dyDescent="0.2">
      <c r="B421" s="35" t="s">
        <v>459</v>
      </c>
      <c r="C421" s="59" t="str">
        <f>IF('Table 2 - MPS.BR Appraisals'!C421&lt;&gt;"",HLOOKUP(MID('Table 2 - MPS.BR Appraisals'!C421,5,1),$C$1:$I$2,2,0),"")</f>
        <v/>
      </c>
      <c r="D421" s="59" t="str">
        <f>IF('Table 2 - MPS.BR Appraisals'!D421&lt;&gt;"",HLOOKUP(MID('Table 2 - MPS.BR Appraisals'!D421,5,1),$C$1:$I$2,2,0),IF('Table 2 - MPS.BR Appraisals'!C421&lt;&gt;"",C421,""))</f>
        <v/>
      </c>
      <c r="E421" s="59" t="str">
        <f>IF('Table 2 - MPS.BR Appraisals'!E421&lt;&gt;"",HLOOKUP(MID('Table 2 - MPS.BR Appraisals'!E421,5,1),$C$1:$I$2,2,0),IF(OR('Table 2 - MPS.BR Appraisals'!E421&lt;&gt;"",'Table 2 - MPS.BR Appraisals'!D421&lt;&gt;""),D421,""))</f>
        <v/>
      </c>
      <c r="F421" s="59" t="str">
        <f>IF('Table 2 - MPS.BR Appraisals'!F421&lt;&gt;"",HLOOKUP(MID('Table 2 - MPS.BR Appraisals'!F421,5,1),$C$1:$I$2,2,0),IF(OR('Table 2 - MPS.BR Appraisals'!E421&lt;&gt;"",'Table 2 - MPS.BR Appraisals'!E421&lt;&gt;"",'Table 2 - MPS.BR Appraisals'!E421&lt;&gt;""),E421,""))</f>
        <v/>
      </c>
      <c r="G421" s="59" t="str">
        <f>IF('Table 2 - MPS.BR Appraisals'!G421&lt;&gt;"",HLOOKUP(MID('Table 2 - MPS.BR Appraisals'!G421,5,1),$C$1:$I$2,2,0),IF(OR('Table 2 - MPS.BR Appraisals'!F421&lt;&gt;"",'Table 2 - MPS.BR Appraisals'!F421&lt;&gt;"",'Table 2 - MPS.BR Appraisals'!F421&lt;&gt;""),F421,""))</f>
        <v/>
      </c>
      <c r="H421" s="59" t="str">
        <f>IF('Table 2 - MPS.BR Appraisals'!H421&lt;&gt;"",HLOOKUP(MID('Table 2 - MPS.BR Appraisals'!H421,5,1),$C$1:$I$2,2,0),IF(OR('Table 2 - MPS.BR Appraisals'!G421&lt;&gt;"",'Table 2 - MPS.BR Appraisals'!G421&lt;&gt;"",'Table 2 - MPS.BR Appraisals'!G421&lt;&gt;""),G421,""))</f>
        <v/>
      </c>
      <c r="I421" s="59" t="str">
        <f>IF('Table 2 - MPS.BR Appraisals'!I421&lt;&gt;"",HLOOKUP(MID('Table 2 - MPS.BR Appraisals'!I421,5,1),$C$1:$I$2,2,0),IF(OR('Table 2 - MPS.BR Appraisals'!H421&lt;&gt;"",'Table 2 - MPS.BR Appraisals'!H421&lt;&gt;"",'Table 2 - MPS.BR Appraisals'!H421&lt;&gt;""),H421,""))</f>
        <v/>
      </c>
      <c r="J421" s="59" t="str">
        <f>IF('Table 2 - MPS.BR Appraisals'!J421&lt;&gt;"",HLOOKUP(MID('Table 2 - MPS.BR Appraisals'!J421,5,1),$C$1:$I$2,2,0),IF(OR('Table 2 - MPS.BR Appraisals'!I421&lt;&gt;"",'Table 2 - MPS.BR Appraisals'!I421&lt;&gt;"",'Table 2 - MPS.BR Appraisals'!I421&lt;&gt;""),I421,""))</f>
        <v/>
      </c>
      <c r="K421" s="59" t="str">
        <f>IF('Table 2 - MPS.BR Appraisals'!K421&lt;&gt;"",HLOOKUP(MID('Table 2 - MPS.BR Appraisals'!K421,5,1),$C$1:$I$2,2,0),IF(OR('Table 2 - MPS.BR Appraisals'!J421&lt;&gt;"",'Table 2 - MPS.BR Appraisals'!J421&lt;&gt;"",'Table 2 - MPS.BR Appraisals'!J421&lt;&gt;""),J421,""))</f>
        <v/>
      </c>
      <c r="L421" s="59" t="str">
        <f>IF('Table 2 - MPS.BR Appraisals'!L421&lt;&gt;"",HLOOKUP(MID('Table 2 - MPS.BR Appraisals'!L421,5,1),$C$1:$I$2,2,0),IF(OR('Table 2 - MPS.BR Appraisals'!K421&lt;&gt;"",'Table 2 - MPS.BR Appraisals'!K421&lt;&gt;"",'Table 2 - MPS.BR Appraisals'!K421&lt;&gt;""),K421,""))</f>
        <v/>
      </c>
      <c r="M421" s="59" t="str">
        <f>IF('Table 2 - MPS.BR Appraisals'!M421&lt;&gt;"",HLOOKUP(MID('Table 2 - MPS.BR Appraisals'!M421,5,1),$C$1:$I$2,2,0),IF(OR('Table 2 - MPS.BR Appraisals'!L421&lt;&gt;"",'Table 2 - MPS.BR Appraisals'!L421&lt;&gt;"",'Table 2 - MPS.BR Appraisals'!L421&lt;&gt;""),L421,""))</f>
        <v/>
      </c>
      <c r="N421" s="59" t="str">
        <f>IF('Table 2 - MPS.BR Appraisals'!N421&lt;&gt;"",HLOOKUP(MID('Table 2 - MPS.BR Appraisals'!N421,5,1),$C$1:$I$2,2,0),IF(OR('Table 2 - MPS.BR Appraisals'!M421&lt;&gt;"",'Table 2 - MPS.BR Appraisals'!M421&lt;&gt;"",'Table 2 - MPS.BR Appraisals'!M421&lt;&gt;""),M421,""))</f>
        <v/>
      </c>
      <c r="O421" s="59" t="str">
        <f>IF('Table 2 - MPS.BR Appraisals'!O421&lt;&gt;"",HLOOKUP(MID('Table 2 - MPS.BR Appraisals'!O421,5,1),$C$1:$I$2,2,0),IF(OR('Table 2 - MPS.BR Appraisals'!N421&lt;&gt;"",'Table 2 - MPS.BR Appraisals'!N421&lt;&gt;"",'Table 2 - MPS.BR Appraisals'!N421&lt;&gt;""),N421,""))</f>
        <v/>
      </c>
      <c r="P421" s="59" t="str">
        <f>IF('Table 2 - MPS.BR Appraisals'!P421&lt;&gt;"",HLOOKUP(MID('Table 2 - MPS.BR Appraisals'!P421,5,1),$C$1:$I$2,2,0),IF(OR('Table 2 - MPS.BR Appraisals'!O421&lt;&gt;"",'Table 2 - MPS.BR Appraisals'!O421&lt;&gt;"",'Table 2 - MPS.BR Appraisals'!O421&lt;&gt;""),O421,""))</f>
        <v/>
      </c>
      <c r="Q421" s="59" t="str">
        <f>IF('Table 2 - MPS.BR Appraisals'!Q421&lt;&gt;"",HLOOKUP(MID('Table 2 - MPS.BR Appraisals'!Q421,5,1),$C$1:$I$2,2,0),IF(OR('Table 2 - MPS.BR Appraisals'!P421&lt;&gt;"",'Table 2 - MPS.BR Appraisals'!P421&lt;&gt;"",'Table 2 - MPS.BR Appraisals'!P421&lt;&gt;""),P421,""))</f>
        <v/>
      </c>
      <c r="R421" s="59" t="str">
        <f>IF('Table 2 - MPS.BR Appraisals'!R421&lt;&gt;"",HLOOKUP(MID('Table 2 - MPS.BR Appraisals'!R421,5,1),$C$1:$I$2,2,0),IF(OR('Table 2 - MPS.BR Appraisals'!Q421&lt;&gt;"",'Table 2 - MPS.BR Appraisals'!Q421&lt;&gt;"",'Table 2 - MPS.BR Appraisals'!Q421&lt;&gt;""),Q421,""))</f>
        <v/>
      </c>
      <c r="S421" s="59" t="str">
        <f>IF('Table 2 - MPS.BR Appraisals'!S421&lt;&gt;"",HLOOKUP(MID('Table 2 - MPS.BR Appraisals'!S421,5,1),$C$1:$I$2,2,0),IF(OR('Table 2 - MPS.BR Appraisals'!R421&lt;&gt;"",'Table 2 - MPS.BR Appraisals'!R421&lt;&gt;"",'Table 2 - MPS.BR Appraisals'!R421&lt;&gt;""),R421,""))</f>
        <v/>
      </c>
      <c r="T421" s="59" t="str">
        <f>IF('Table 2 - MPS.BR Appraisals'!T421&lt;&gt;"",HLOOKUP(MID('Table 2 - MPS.BR Appraisals'!T421,5,1),$C$1:$I$2,2,0),IF(OR('Table 2 - MPS.BR Appraisals'!S421&lt;&gt;"",'Table 2 - MPS.BR Appraisals'!S421&lt;&gt;"",'Table 2 - MPS.BR Appraisals'!S421&lt;&gt;""),S421,""))</f>
        <v/>
      </c>
      <c r="U421" s="59" t="str">
        <f>IF('Table 2 - MPS.BR Appraisals'!U421&lt;&gt;"",HLOOKUP(MID('Table 2 - MPS.BR Appraisals'!U421,5,1),$C$1:$I$2,2,0),IF(OR('Table 2 - MPS.BR Appraisals'!T421&lt;&gt;"",'Table 2 - MPS.BR Appraisals'!T421&lt;&gt;"",'Table 2 - MPS.BR Appraisals'!T421&lt;&gt;""),T421,""))</f>
        <v/>
      </c>
      <c r="V421" s="59" t="str">
        <f>IF('Table 2 - MPS.BR Appraisals'!V421&lt;&gt;"",HLOOKUP(MID('Table 2 - MPS.BR Appraisals'!V421,5,1),$C$1:$I$2,2,0),IF(OR('Table 2 - MPS.BR Appraisals'!U421&lt;&gt;"",'Table 2 - MPS.BR Appraisals'!U421&lt;&gt;"",'Table 2 - MPS.BR Appraisals'!U421&lt;&gt;""),U421,""))</f>
        <v/>
      </c>
      <c r="W421" s="59">
        <f>IF('Table 2 - MPS.BR Appraisals'!W421&lt;&gt;"",HLOOKUP(MID('Table 2 - MPS.BR Appraisals'!W421,5,1),$C$1:$I$2,2,0),IF(OR('Table 2 - MPS.BR Appraisals'!V421&lt;&gt;"",'Table 2 - MPS.BR Appraisals'!V421&lt;&gt;"",'Table 2 - MPS.BR Appraisals'!V421&lt;&gt;""),V421,""))</f>
        <v>1</v>
      </c>
      <c r="X421" s="59">
        <f>IF('Table 2 - MPS.BR Appraisals'!X421&lt;&gt;"",HLOOKUP(MID('Table 2 - MPS.BR Appraisals'!X421,5,1),$C$1:$I$2,2,0),IF(OR('Table 2 - MPS.BR Appraisals'!W421&lt;&gt;"",'Table 2 - MPS.BR Appraisals'!W421&lt;&gt;"",'Table 2 - MPS.BR Appraisals'!W421&lt;&gt;""),W421,""))</f>
        <v>1</v>
      </c>
      <c r="Y421" s="59" t="str">
        <f>IF('Table 2 - MPS.BR Appraisals'!Y421&lt;&gt;"",HLOOKUP(MID('Table 2 - MPS.BR Appraisals'!Y421,5,1),$C$1:$I$2,2,0),IF(OR('Table 2 - MPS.BR Appraisals'!X421&lt;&gt;"",'Table 2 - MPS.BR Appraisals'!X421&lt;&gt;"",'Table 2 - MPS.BR Appraisals'!X421&lt;&gt;""),X421,""))</f>
        <v/>
      </c>
      <c r="Z421" s="59" t="str">
        <f>IF('Table 2 - MPS.BR Appraisals'!Z421&lt;&gt;"",HLOOKUP(MID('Table 2 - MPS.BR Appraisals'!Z421,5,1),$C$1:$I$2,2,0),IF(OR('Table 2 - MPS.BR Appraisals'!Y421&lt;&gt;"",'Table 2 - MPS.BR Appraisals'!Y421&lt;&gt;"",'Table 2 - MPS.BR Appraisals'!Y421&lt;&gt;""),Y421,""))</f>
        <v/>
      </c>
      <c r="AA421" s="59" t="str">
        <f>IF('Table 2 - MPS.BR Appraisals'!AA421&lt;&gt;"",HLOOKUP(MID('Table 2 - MPS.BR Appraisals'!AA421,5,1),$C$1:$I$2,2,0),IF(OR('Table 2 - MPS.BR Appraisals'!Z421&lt;&gt;"",'Table 2 - MPS.BR Appraisals'!Z421&lt;&gt;"",'Table 2 - MPS.BR Appraisals'!Z421&lt;&gt;""),Z421,""))</f>
        <v/>
      </c>
      <c r="AB421" s="59" t="str">
        <f>IF('Table 2 - MPS.BR Appraisals'!AB421&lt;&gt;"",HLOOKUP(MID('Table 2 - MPS.BR Appraisals'!AB421,5,1),$C$1:$I$2,2,0),IF(OR('Table 2 - MPS.BR Appraisals'!AA421&lt;&gt;"",'Table 2 - MPS.BR Appraisals'!AA421&lt;&gt;"",'Table 2 - MPS.BR Appraisals'!AA421&lt;&gt;""),AA421,""))</f>
        <v/>
      </c>
      <c r="AC421" s="59" t="str">
        <f>IF('Table 2 - MPS.BR Appraisals'!AC421&lt;&gt;"",HLOOKUP(MID('Table 2 - MPS.BR Appraisals'!AC421,5,1),$C$1:$I$2,2,0),IF(OR('Table 2 - MPS.BR Appraisals'!AB421&lt;&gt;"",'Table 2 - MPS.BR Appraisals'!AB421&lt;&gt;"",'Table 2 - MPS.BR Appraisals'!AB421&lt;&gt;""),AB421,""))</f>
        <v/>
      </c>
    </row>
    <row r="422" spans="2:29" ht="17.850000000000001" customHeight="1" x14ac:dyDescent="0.2">
      <c r="B422" s="35" t="s">
        <v>460</v>
      </c>
      <c r="C422" s="59" t="str">
        <f>IF('Table 2 - MPS.BR Appraisals'!C422&lt;&gt;"",HLOOKUP(MID('Table 2 - MPS.BR Appraisals'!C422,5,1),$C$1:$I$2,2,0),"")</f>
        <v/>
      </c>
      <c r="D422" s="59" t="str">
        <f>IF('Table 2 - MPS.BR Appraisals'!D422&lt;&gt;"",HLOOKUP(MID('Table 2 - MPS.BR Appraisals'!D422,5,1),$C$1:$I$2,2,0),IF('Table 2 - MPS.BR Appraisals'!C422&lt;&gt;"",C422,""))</f>
        <v/>
      </c>
      <c r="E422" s="59" t="str">
        <f>IF('Table 2 - MPS.BR Appraisals'!E422&lt;&gt;"",HLOOKUP(MID('Table 2 - MPS.BR Appraisals'!E422,5,1),$C$1:$I$2,2,0),IF(OR('Table 2 - MPS.BR Appraisals'!E422&lt;&gt;"",'Table 2 - MPS.BR Appraisals'!D422&lt;&gt;""),D422,""))</f>
        <v/>
      </c>
      <c r="F422" s="59" t="str">
        <f>IF('Table 2 - MPS.BR Appraisals'!F422&lt;&gt;"",HLOOKUP(MID('Table 2 - MPS.BR Appraisals'!F422,5,1),$C$1:$I$2,2,0),IF(OR('Table 2 - MPS.BR Appraisals'!E422&lt;&gt;"",'Table 2 - MPS.BR Appraisals'!E422&lt;&gt;"",'Table 2 - MPS.BR Appraisals'!E422&lt;&gt;""),E422,""))</f>
        <v/>
      </c>
      <c r="G422" s="59" t="str">
        <f>IF('Table 2 - MPS.BR Appraisals'!G422&lt;&gt;"",HLOOKUP(MID('Table 2 - MPS.BR Appraisals'!G422,5,1),$C$1:$I$2,2,0),IF(OR('Table 2 - MPS.BR Appraisals'!F422&lt;&gt;"",'Table 2 - MPS.BR Appraisals'!F422&lt;&gt;"",'Table 2 - MPS.BR Appraisals'!F422&lt;&gt;""),F422,""))</f>
        <v/>
      </c>
      <c r="H422" s="59" t="str">
        <f>IF('Table 2 - MPS.BR Appraisals'!H422&lt;&gt;"",HLOOKUP(MID('Table 2 - MPS.BR Appraisals'!H422,5,1),$C$1:$I$2,2,0),IF(OR('Table 2 - MPS.BR Appraisals'!G422&lt;&gt;"",'Table 2 - MPS.BR Appraisals'!G422&lt;&gt;"",'Table 2 - MPS.BR Appraisals'!G422&lt;&gt;""),G422,""))</f>
        <v/>
      </c>
      <c r="I422" s="59" t="str">
        <f>IF('Table 2 - MPS.BR Appraisals'!I422&lt;&gt;"",HLOOKUP(MID('Table 2 - MPS.BR Appraisals'!I422,5,1),$C$1:$I$2,2,0),IF(OR('Table 2 - MPS.BR Appraisals'!H422&lt;&gt;"",'Table 2 - MPS.BR Appraisals'!H422&lt;&gt;"",'Table 2 - MPS.BR Appraisals'!H422&lt;&gt;""),H422,""))</f>
        <v/>
      </c>
      <c r="J422" s="59" t="str">
        <f>IF('Table 2 - MPS.BR Appraisals'!J422&lt;&gt;"",HLOOKUP(MID('Table 2 - MPS.BR Appraisals'!J422,5,1),$C$1:$I$2,2,0),IF(OR('Table 2 - MPS.BR Appraisals'!I422&lt;&gt;"",'Table 2 - MPS.BR Appraisals'!I422&lt;&gt;"",'Table 2 - MPS.BR Appraisals'!I422&lt;&gt;""),I422,""))</f>
        <v/>
      </c>
      <c r="K422" s="59" t="str">
        <f>IF('Table 2 - MPS.BR Appraisals'!K422&lt;&gt;"",HLOOKUP(MID('Table 2 - MPS.BR Appraisals'!K422,5,1),$C$1:$I$2,2,0),IF(OR('Table 2 - MPS.BR Appraisals'!J422&lt;&gt;"",'Table 2 - MPS.BR Appraisals'!J422&lt;&gt;"",'Table 2 - MPS.BR Appraisals'!J422&lt;&gt;""),J422,""))</f>
        <v/>
      </c>
      <c r="L422" s="59" t="str">
        <f>IF('Table 2 - MPS.BR Appraisals'!L422&lt;&gt;"",HLOOKUP(MID('Table 2 - MPS.BR Appraisals'!L422,5,1),$C$1:$I$2,2,0),IF(OR('Table 2 - MPS.BR Appraisals'!K422&lt;&gt;"",'Table 2 - MPS.BR Appraisals'!K422&lt;&gt;"",'Table 2 - MPS.BR Appraisals'!K422&lt;&gt;""),K422,""))</f>
        <v/>
      </c>
      <c r="M422" s="59" t="str">
        <f>IF('Table 2 - MPS.BR Appraisals'!M422&lt;&gt;"",HLOOKUP(MID('Table 2 - MPS.BR Appraisals'!M422,5,1),$C$1:$I$2,2,0),IF(OR('Table 2 - MPS.BR Appraisals'!L422&lt;&gt;"",'Table 2 - MPS.BR Appraisals'!L422&lt;&gt;"",'Table 2 - MPS.BR Appraisals'!L422&lt;&gt;""),L422,""))</f>
        <v/>
      </c>
      <c r="N422" s="59" t="str">
        <f>IF('Table 2 - MPS.BR Appraisals'!N422&lt;&gt;"",HLOOKUP(MID('Table 2 - MPS.BR Appraisals'!N422,5,1),$C$1:$I$2,2,0),IF(OR('Table 2 - MPS.BR Appraisals'!M422&lt;&gt;"",'Table 2 - MPS.BR Appraisals'!M422&lt;&gt;"",'Table 2 - MPS.BR Appraisals'!M422&lt;&gt;""),M422,""))</f>
        <v/>
      </c>
      <c r="O422" s="59" t="str">
        <f>IF('Table 2 - MPS.BR Appraisals'!O422&lt;&gt;"",HLOOKUP(MID('Table 2 - MPS.BR Appraisals'!O422,5,1),$C$1:$I$2,2,0),IF(OR('Table 2 - MPS.BR Appraisals'!N422&lt;&gt;"",'Table 2 - MPS.BR Appraisals'!N422&lt;&gt;"",'Table 2 - MPS.BR Appraisals'!N422&lt;&gt;""),N422,""))</f>
        <v/>
      </c>
      <c r="P422" s="59" t="str">
        <f>IF('Table 2 - MPS.BR Appraisals'!P422&lt;&gt;"",HLOOKUP(MID('Table 2 - MPS.BR Appraisals'!P422,5,1),$C$1:$I$2,2,0),IF(OR('Table 2 - MPS.BR Appraisals'!O422&lt;&gt;"",'Table 2 - MPS.BR Appraisals'!O422&lt;&gt;"",'Table 2 - MPS.BR Appraisals'!O422&lt;&gt;""),O422,""))</f>
        <v/>
      </c>
      <c r="Q422" s="59" t="str">
        <f>IF('Table 2 - MPS.BR Appraisals'!Q422&lt;&gt;"",HLOOKUP(MID('Table 2 - MPS.BR Appraisals'!Q422,5,1),$C$1:$I$2,2,0),IF(OR('Table 2 - MPS.BR Appraisals'!P422&lt;&gt;"",'Table 2 - MPS.BR Appraisals'!P422&lt;&gt;"",'Table 2 - MPS.BR Appraisals'!P422&lt;&gt;""),P422,""))</f>
        <v/>
      </c>
      <c r="R422" s="59" t="str">
        <f>IF('Table 2 - MPS.BR Appraisals'!R422&lt;&gt;"",HLOOKUP(MID('Table 2 - MPS.BR Appraisals'!R422,5,1),$C$1:$I$2,2,0),IF(OR('Table 2 - MPS.BR Appraisals'!Q422&lt;&gt;"",'Table 2 - MPS.BR Appraisals'!Q422&lt;&gt;"",'Table 2 - MPS.BR Appraisals'!Q422&lt;&gt;""),Q422,""))</f>
        <v/>
      </c>
      <c r="S422" s="59" t="str">
        <f>IF('Table 2 - MPS.BR Appraisals'!S422&lt;&gt;"",HLOOKUP(MID('Table 2 - MPS.BR Appraisals'!S422,5,1),$C$1:$I$2,2,0),IF(OR('Table 2 - MPS.BR Appraisals'!R422&lt;&gt;"",'Table 2 - MPS.BR Appraisals'!R422&lt;&gt;"",'Table 2 - MPS.BR Appraisals'!R422&lt;&gt;""),R422,""))</f>
        <v/>
      </c>
      <c r="T422" s="59" t="str">
        <f>IF('Table 2 - MPS.BR Appraisals'!T422&lt;&gt;"",HLOOKUP(MID('Table 2 - MPS.BR Appraisals'!T422,5,1),$C$1:$I$2,2,0),IF(OR('Table 2 - MPS.BR Appraisals'!S422&lt;&gt;"",'Table 2 - MPS.BR Appraisals'!S422&lt;&gt;"",'Table 2 - MPS.BR Appraisals'!S422&lt;&gt;""),S422,""))</f>
        <v/>
      </c>
      <c r="U422" s="59" t="str">
        <f>IF('Table 2 - MPS.BR Appraisals'!U422&lt;&gt;"",HLOOKUP(MID('Table 2 - MPS.BR Appraisals'!U422,5,1),$C$1:$I$2,2,0),IF(OR('Table 2 - MPS.BR Appraisals'!T422&lt;&gt;"",'Table 2 - MPS.BR Appraisals'!T422&lt;&gt;"",'Table 2 - MPS.BR Appraisals'!T422&lt;&gt;""),T422,""))</f>
        <v/>
      </c>
      <c r="V422" s="59" t="str">
        <f>IF('Table 2 - MPS.BR Appraisals'!V422&lt;&gt;"",HLOOKUP(MID('Table 2 - MPS.BR Appraisals'!V422,5,1),$C$1:$I$2,2,0),IF(OR('Table 2 - MPS.BR Appraisals'!U422&lt;&gt;"",'Table 2 - MPS.BR Appraisals'!U422&lt;&gt;"",'Table 2 - MPS.BR Appraisals'!U422&lt;&gt;""),U422,""))</f>
        <v/>
      </c>
      <c r="W422" s="59" t="str">
        <f>IF('Table 2 - MPS.BR Appraisals'!W422&lt;&gt;"",HLOOKUP(MID('Table 2 - MPS.BR Appraisals'!W422,5,1),$C$1:$I$2,2,0),IF(OR('Table 2 - MPS.BR Appraisals'!V422&lt;&gt;"",'Table 2 - MPS.BR Appraisals'!V422&lt;&gt;"",'Table 2 - MPS.BR Appraisals'!V422&lt;&gt;""),V422,""))</f>
        <v/>
      </c>
      <c r="X422" s="59" t="str">
        <f>IF('Table 2 - MPS.BR Appraisals'!X422&lt;&gt;"",HLOOKUP(MID('Table 2 - MPS.BR Appraisals'!X422,5,1),$C$1:$I$2,2,0),IF(OR('Table 2 - MPS.BR Appraisals'!W422&lt;&gt;"",'Table 2 - MPS.BR Appraisals'!W422&lt;&gt;"",'Table 2 - MPS.BR Appraisals'!W422&lt;&gt;""),W422,""))</f>
        <v/>
      </c>
      <c r="Y422" s="59">
        <f>IF('Table 2 - MPS.BR Appraisals'!Y422&lt;&gt;"",HLOOKUP(MID('Table 2 - MPS.BR Appraisals'!Y422,5,1),$C$1:$I$2,2,0),IF(OR('Table 2 - MPS.BR Appraisals'!X422&lt;&gt;"",'Table 2 - MPS.BR Appraisals'!X422&lt;&gt;"",'Table 2 - MPS.BR Appraisals'!X422&lt;&gt;""),X422,""))</f>
        <v>2</v>
      </c>
      <c r="Z422" s="59">
        <f>IF('Table 2 - MPS.BR Appraisals'!Z422&lt;&gt;"",HLOOKUP(MID('Table 2 - MPS.BR Appraisals'!Z422,5,1),$C$1:$I$2,2,0),IF(OR('Table 2 - MPS.BR Appraisals'!Y422&lt;&gt;"",'Table 2 - MPS.BR Appraisals'!Y422&lt;&gt;"",'Table 2 - MPS.BR Appraisals'!Y422&lt;&gt;""),Y422,""))</f>
        <v>2</v>
      </c>
      <c r="AA422" s="59" t="str">
        <f>IF('Table 2 - MPS.BR Appraisals'!AA422&lt;&gt;"",HLOOKUP(MID('Table 2 - MPS.BR Appraisals'!AA422,5,1),$C$1:$I$2,2,0),IF(OR('Table 2 - MPS.BR Appraisals'!Z422&lt;&gt;"",'Table 2 - MPS.BR Appraisals'!Z422&lt;&gt;"",'Table 2 - MPS.BR Appraisals'!Z422&lt;&gt;""),Z422,""))</f>
        <v/>
      </c>
      <c r="AB422" s="59" t="str">
        <f>IF('Table 2 - MPS.BR Appraisals'!AB422&lt;&gt;"",HLOOKUP(MID('Table 2 - MPS.BR Appraisals'!AB422,5,1),$C$1:$I$2,2,0),IF(OR('Table 2 - MPS.BR Appraisals'!AA422&lt;&gt;"",'Table 2 - MPS.BR Appraisals'!AA422&lt;&gt;"",'Table 2 - MPS.BR Appraisals'!AA422&lt;&gt;""),AA422,""))</f>
        <v/>
      </c>
      <c r="AC422" s="59" t="str">
        <f>IF('Table 2 - MPS.BR Appraisals'!AC422&lt;&gt;"",HLOOKUP(MID('Table 2 - MPS.BR Appraisals'!AC422,5,1),$C$1:$I$2,2,0),IF(OR('Table 2 - MPS.BR Appraisals'!AB422&lt;&gt;"",'Table 2 - MPS.BR Appraisals'!AB422&lt;&gt;"",'Table 2 - MPS.BR Appraisals'!AB422&lt;&gt;""),AB422,""))</f>
        <v/>
      </c>
    </row>
    <row r="423" spans="2:29" ht="17.850000000000001" customHeight="1" x14ac:dyDescent="0.2">
      <c r="B423" s="35" t="s">
        <v>461</v>
      </c>
      <c r="C423" s="59" t="str">
        <f>IF('Table 2 - MPS.BR Appraisals'!C423&lt;&gt;"",HLOOKUP(MID('Table 2 - MPS.BR Appraisals'!C423,5,1),$C$1:$I$2,2,0),"")</f>
        <v/>
      </c>
      <c r="D423" s="59" t="str">
        <f>IF('Table 2 - MPS.BR Appraisals'!D423&lt;&gt;"",HLOOKUP(MID('Table 2 - MPS.BR Appraisals'!D423,5,1),$C$1:$I$2,2,0),IF('Table 2 - MPS.BR Appraisals'!C423&lt;&gt;"",C423,""))</f>
        <v/>
      </c>
      <c r="E423" s="59" t="str">
        <f>IF('Table 2 - MPS.BR Appraisals'!E423&lt;&gt;"",HLOOKUP(MID('Table 2 - MPS.BR Appraisals'!E423,5,1),$C$1:$I$2,2,0),IF(OR('Table 2 - MPS.BR Appraisals'!E423&lt;&gt;"",'Table 2 - MPS.BR Appraisals'!D423&lt;&gt;""),D423,""))</f>
        <v/>
      </c>
      <c r="F423" s="59" t="str">
        <f>IF('Table 2 - MPS.BR Appraisals'!F423&lt;&gt;"",HLOOKUP(MID('Table 2 - MPS.BR Appraisals'!F423,5,1),$C$1:$I$2,2,0),IF(OR('Table 2 - MPS.BR Appraisals'!E423&lt;&gt;"",'Table 2 - MPS.BR Appraisals'!E423&lt;&gt;"",'Table 2 - MPS.BR Appraisals'!E423&lt;&gt;""),E423,""))</f>
        <v/>
      </c>
      <c r="G423" s="59" t="str">
        <f>IF('Table 2 - MPS.BR Appraisals'!G423&lt;&gt;"",HLOOKUP(MID('Table 2 - MPS.BR Appraisals'!G423,5,1),$C$1:$I$2,2,0),IF(OR('Table 2 - MPS.BR Appraisals'!F423&lt;&gt;"",'Table 2 - MPS.BR Appraisals'!F423&lt;&gt;"",'Table 2 - MPS.BR Appraisals'!F423&lt;&gt;""),F423,""))</f>
        <v/>
      </c>
      <c r="H423" s="59" t="str">
        <f>IF('Table 2 - MPS.BR Appraisals'!H423&lt;&gt;"",HLOOKUP(MID('Table 2 - MPS.BR Appraisals'!H423,5,1),$C$1:$I$2,2,0),IF(OR('Table 2 - MPS.BR Appraisals'!G423&lt;&gt;"",'Table 2 - MPS.BR Appraisals'!G423&lt;&gt;"",'Table 2 - MPS.BR Appraisals'!G423&lt;&gt;""),G423,""))</f>
        <v/>
      </c>
      <c r="I423" s="59" t="str">
        <f>IF('Table 2 - MPS.BR Appraisals'!I423&lt;&gt;"",HLOOKUP(MID('Table 2 - MPS.BR Appraisals'!I423,5,1),$C$1:$I$2,2,0),IF(OR('Table 2 - MPS.BR Appraisals'!H423&lt;&gt;"",'Table 2 - MPS.BR Appraisals'!H423&lt;&gt;"",'Table 2 - MPS.BR Appraisals'!H423&lt;&gt;""),H423,""))</f>
        <v/>
      </c>
      <c r="J423" s="59" t="str">
        <f>IF('Table 2 - MPS.BR Appraisals'!J423&lt;&gt;"",HLOOKUP(MID('Table 2 - MPS.BR Appraisals'!J423,5,1),$C$1:$I$2,2,0),IF(OR('Table 2 - MPS.BR Appraisals'!I423&lt;&gt;"",'Table 2 - MPS.BR Appraisals'!I423&lt;&gt;"",'Table 2 - MPS.BR Appraisals'!I423&lt;&gt;""),I423,""))</f>
        <v/>
      </c>
      <c r="K423" s="59" t="str">
        <f>IF('Table 2 - MPS.BR Appraisals'!K423&lt;&gt;"",HLOOKUP(MID('Table 2 - MPS.BR Appraisals'!K423,5,1),$C$1:$I$2,2,0),IF(OR('Table 2 - MPS.BR Appraisals'!J423&lt;&gt;"",'Table 2 - MPS.BR Appraisals'!J423&lt;&gt;"",'Table 2 - MPS.BR Appraisals'!J423&lt;&gt;""),J423,""))</f>
        <v/>
      </c>
      <c r="L423" s="59" t="str">
        <f>IF('Table 2 - MPS.BR Appraisals'!L423&lt;&gt;"",HLOOKUP(MID('Table 2 - MPS.BR Appraisals'!L423,5,1),$C$1:$I$2,2,0),IF(OR('Table 2 - MPS.BR Appraisals'!K423&lt;&gt;"",'Table 2 - MPS.BR Appraisals'!K423&lt;&gt;"",'Table 2 - MPS.BR Appraisals'!K423&lt;&gt;""),K423,""))</f>
        <v/>
      </c>
      <c r="M423" s="59" t="str">
        <f>IF('Table 2 - MPS.BR Appraisals'!M423&lt;&gt;"",HLOOKUP(MID('Table 2 - MPS.BR Appraisals'!M423,5,1),$C$1:$I$2,2,0),IF(OR('Table 2 - MPS.BR Appraisals'!L423&lt;&gt;"",'Table 2 - MPS.BR Appraisals'!L423&lt;&gt;"",'Table 2 - MPS.BR Appraisals'!L423&lt;&gt;""),L423,""))</f>
        <v/>
      </c>
      <c r="N423" s="59" t="str">
        <f>IF('Table 2 - MPS.BR Appraisals'!N423&lt;&gt;"",HLOOKUP(MID('Table 2 - MPS.BR Appraisals'!N423,5,1),$C$1:$I$2,2,0),IF(OR('Table 2 - MPS.BR Appraisals'!M423&lt;&gt;"",'Table 2 - MPS.BR Appraisals'!M423&lt;&gt;"",'Table 2 - MPS.BR Appraisals'!M423&lt;&gt;""),M423,""))</f>
        <v/>
      </c>
      <c r="O423" s="59" t="str">
        <f>IF('Table 2 - MPS.BR Appraisals'!O423&lt;&gt;"",HLOOKUP(MID('Table 2 - MPS.BR Appraisals'!O423,5,1),$C$1:$I$2,2,0),IF(OR('Table 2 - MPS.BR Appraisals'!N423&lt;&gt;"",'Table 2 - MPS.BR Appraisals'!N423&lt;&gt;"",'Table 2 - MPS.BR Appraisals'!N423&lt;&gt;""),N423,""))</f>
        <v/>
      </c>
      <c r="P423" s="59" t="str">
        <f>IF('Table 2 - MPS.BR Appraisals'!P423&lt;&gt;"",HLOOKUP(MID('Table 2 - MPS.BR Appraisals'!P423,5,1),$C$1:$I$2,2,0),IF(OR('Table 2 - MPS.BR Appraisals'!O423&lt;&gt;"",'Table 2 - MPS.BR Appraisals'!O423&lt;&gt;"",'Table 2 - MPS.BR Appraisals'!O423&lt;&gt;""),O423,""))</f>
        <v/>
      </c>
      <c r="Q423" s="59" t="str">
        <f>IF('Table 2 - MPS.BR Appraisals'!Q423&lt;&gt;"",HLOOKUP(MID('Table 2 - MPS.BR Appraisals'!Q423,5,1),$C$1:$I$2,2,0),IF(OR('Table 2 - MPS.BR Appraisals'!P423&lt;&gt;"",'Table 2 - MPS.BR Appraisals'!P423&lt;&gt;"",'Table 2 - MPS.BR Appraisals'!P423&lt;&gt;""),P423,""))</f>
        <v/>
      </c>
      <c r="R423" s="59" t="str">
        <f>IF('Table 2 - MPS.BR Appraisals'!R423&lt;&gt;"",HLOOKUP(MID('Table 2 - MPS.BR Appraisals'!R423,5,1),$C$1:$I$2,2,0),IF(OR('Table 2 - MPS.BR Appraisals'!Q423&lt;&gt;"",'Table 2 - MPS.BR Appraisals'!Q423&lt;&gt;"",'Table 2 - MPS.BR Appraisals'!Q423&lt;&gt;""),Q423,""))</f>
        <v/>
      </c>
      <c r="S423" s="59" t="str">
        <f>IF('Table 2 - MPS.BR Appraisals'!S423&lt;&gt;"",HLOOKUP(MID('Table 2 - MPS.BR Appraisals'!S423,5,1),$C$1:$I$2,2,0),IF(OR('Table 2 - MPS.BR Appraisals'!R423&lt;&gt;"",'Table 2 - MPS.BR Appraisals'!R423&lt;&gt;"",'Table 2 - MPS.BR Appraisals'!R423&lt;&gt;""),R423,""))</f>
        <v/>
      </c>
      <c r="T423" s="59" t="str">
        <f>IF('Table 2 - MPS.BR Appraisals'!T423&lt;&gt;"",HLOOKUP(MID('Table 2 - MPS.BR Appraisals'!T423,5,1),$C$1:$I$2,2,0),IF(OR('Table 2 - MPS.BR Appraisals'!S423&lt;&gt;"",'Table 2 - MPS.BR Appraisals'!S423&lt;&gt;"",'Table 2 - MPS.BR Appraisals'!S423&lt;&gt;""),S423,""))</f>
        <v/>
      </c>
      <c r="U423" s="59" t="str">
        <f>IF('Table 2 - MPS.BR Appraisals'!U423&lt;&gt;"",HLOOKUP(MID('Table 2 - MPS.BR Appraisals'!U423,5,1),$C$1:$I$2,2,0),IF(OR('Table 2 - MPS.BR Appraisals'!T423&lt;&gt;"",'Table 2 - MPS.BR Appraisals'!T423&lt;&gt;"",'Table 2 - MPS.BR Appraisals'!T423&lt;&gt;""),T423,""))</f>
        <v/>
      </c>
      <c r="V423" s="59" t="str">
        <f>IF('Table 2 - MPS.BR Appraisals'!V423&lt;&gt;"",HLOOKUP(MID('Table 2 - MPS.BR Appraisals'!V423,5,1),$C$1:$I$2,2,0),IF(OR('Table 2 - MPS.BR Appraisals'!U423&lt;&gt;"",'Table 2 - MPS.BR Appraisals'!U423&lt;&gt;"",'Table 2 - MPS.BR Appraisals'!U423&lt;&gt;""),U423,""))</f>
        <v/>
      </c>
      <c r="W423" s="59" t="str">
        <f>IF('Table 2 - MPS.BR Appraisals'!W423&lt;&gt;"",HLOOKUP(MID('Table 2 - MPS.BR Appraisals'!W423,5,1),$C$1:$I$2,2,0),IF(OR('Table 2 - MPS.BR Appraisals'!V423&lt;&gt;"",'Table 2 - MPS.BR Appraisals'!V423&lt;&gt;"",'Table 2 - MPS.BR Appraisals'!V423&lt;&gt;""),V423,""))</f>
        <v/>
      </c>
      <c r="X423" s="59" t="str">
        <f>IF('Table 2 - MPS.BR Appraisals'!X423&lt;&gt;"",HLOOKUP(MID('Table 2 - MPS.BR Appraisals'!X423,5,1),$C$1:$I$2,2,0),IF(OR('Table 2 - MPS.BR Appraisals'!W423&lt;&gt;"",'Table 2 - MPS.BR Appraisals'!W423&lt;&gt;"",'Table 2 - MPS.BR Appraisals'!W423&lt;&gt;""),W423,""))</f>
        <v/>
      </c>
      <c r="Y423" s="59" t="str">
        <f>IF('Table 2 - MPS.BR Appraisals'!Y423&lt;&gt;"",HLOOKUP(MID('Table 2 - MPS.BR Appraisals'!Y423,5,1),$C$1:$I$2,2,0),IF(OR('Table 2 - MPS.BR Appraisals'!X423&lt;&gt;"",'Table 2 - MPS.BR Appraisals'!X423&lt;&gt;"",'Table 2 - MPS.BR Appraisals'!X423&lt;&gt;""),X423,""))</f>
        <v/>
      </c>
      <c r="Z423" s="59" t="str">
        <f>IF('Table 2 - MPS.BR Appraisals'!Z423&lt;&gt;"",HLOOKUP(MID('Table 2 - MPS.BR Appraisals'!Z423,5,1),$C$1:$I$2,2,0),IF(OR('Table 2 - MPS.BR Appraisals'!Y423&lt;&gt;"",'Table 2 - MPS.BR Appraisals'!Y423&lt;&gt;"",'Table 2 - MPS.BR Appraisals'!Y423&lt;&gt;""),Y423,""))</f>
        <v/>
      </c>
      <c r="AA423" s="59" t="str">
        <f>IF('Table 2 - MPS.BR Appraisals'!AA423&lt;&gt;"",HLOOKUP(MID('Table 2 - MPS.BR Appraisals'!AA423,5,1),$C$1:$I$2,2,0),IF(OR('Table 2 - MPS.BR Appraisals'!Z423&lt;&gt;"",'Table 2 - MPS.BR Appraisals'!Z423&lt;&gt;"",'Table 2 - MPS.BR Appraisals'!Z423&lt;&gt;""),Z423,""))</f>
        <v/>
      </c>
      <c r="AB423" s="59" t="str">
        <f>IF('Table 2 - MPS.BR Appraisals'!AB423&lt;&gt;"",HLOOKUP(MID('Table 2 - MPS.BR Appraisals'!AB423,5,1),$C$1:$I$2,2,0),IF(OR('Table 2 - MPS.BR Appraisals'!AA423&lt;&gt;"",'Table 2 - MPS.BR Appraisals'!AA423&lt;&gt;"",'Table 2 - MPS.BR Appraisals'!AA423&lt;&gt;""),AA423,""))</f>
        <v/>
      </c>
      <c r="AC423" s="59" t="str">
        <f>IF('Table 2 - MPS.BR Appraisals'!AC423&lt;&gt;"",HLOOKUP(MID('Table 2 - MPS.BR Appraisals'!AC423,5,1),$C$1:$I$2,2,0),IF(OR('Table 2 - MPS.BR Appraisals'!AB423&lt;&gt;"",'Table 2 - MPS.BR Appraisals'!AB423&lt;&gt;"",'Table 2 - MPS.BR Appraisals'!AB423&lt;&gt;""),AB423,""))</f>
        <v/>
      </c>
    </row>
    <row r="424" spans="2:29" ht="17.850000000000001" customHeight="1" x14ac:dyDescent="0.2">
      <c r="B424" s="35" t="s">
        <v>462</v>
      </c>
      <c r="C424" s="59" t="str">
        <f>IF('Table 2 - MPS.BR Appraisals'!C424&lt;&gt;"",HLOOKUP(MID('Table 2 - MPS.BR Appraisals'!C424,5,1),$C$1:$I$2,2,0),"")</f>
        <v/>
      </c>
      <c r="D424" s="59" t="str">
        <f>IF('Table 2 - MPS.BR Appraisals'!D424&lt;&gt;"",HLOOKUP(MID('Table 2 - MPS.BR Appraisals'!D424,5,1),$C$1:$I$2,2,0),IF('Table 2 - MPS.BR Appraisals'!C424&lt;&gt;"",C424,""))</f>
        <v/>
      </c>
      <c r="E424" s="59" t="str">
        <f>IF('Table 2 - MPS.BR Appraisals'!E424&lt;&gt;"",HLOOKUP(MID('Table 2 - MPS.BR Appraisals'!E424,5,1),$C$1:$I$2,2,0),IF(OR('Table 2 - MPS.BR Appraisals'!E424&lt;&gt;"",'Table 2 - MPS.BR Appraisals'!D424&lt;&gt;""),D424,""))</f>
        <v/>
      </c>
      <c r="F424" s="59" t="str">
        <f>IF('Table 2 - MPS.BR Appraisals'!F424&lt;&gt;"",HLOOKUP(MID('Table 2 - MPS.BR Appraisals'!F424,5,1),$C$1:$I$2,2,0),IF(OR('Table 2 - MPS.BR Appraisals'!E424&lt;&gt;"",'Table 2 - MPS.BR Appraisals'!E424&lt;&gt;"",'Table 2 - MPS.BR Appraisals'!E424&lt;&gt;""),E424,""))</f>
        <v/>
      </c>
      <c r="G424" s="59" t="str">
        <f>IF('Table 2 - MPS.BR Appraisals'!G424&lt;&gt;"",HLOOKUP(MID('Table 2 - MPS.BR Appraisals'!G424,5,1),$C$1:$I$2,2,0),IF(OR('Table 2 - MPS.BR Appraisals'!F424&lt;&gt;"",'Table 2 - MPS.BR Appraisals'!F424&lt;&gt;"",'Table 2 - MPS.BR Appraisals'!F424&lt;&gt;""),F424,""))</f>
        <v/>
      </c>
      <c r="H424" s="59" t="str">
        <f>IF('Table 2 - MPS.BR Appraisals'!H424&lt;&gt;"",HLOOKUP(MID('Table 2 - MPS.BR Appraisals'!H424,5,1),$C$1:$I$2,2,0),IF(OR('Table 2 - MPS.BR Appraisals'!G424&lt;&gt;"",'Table 2 - MPS.BR Appraisals'!G424&lt;&gt;"",'Table 2 - MPS.BR Appraisals'!G424&lt;&gt;""),G424,""))</f>
        <v/>
      </c>
      <c r="I424" s="59" t="str">
        <f>IF('Table 2 - MPS.BR Appraisals'!I424&lt;&gt;"",HLOOKUP(MID('Table 2 - MPS.BR Appraisals'!I424,5,1),$C$1:$I$2,2,0),IF(OR('Table 2 - MPS.BR Appraisals'!H424&lt;&gt;"",'Table 2 - MPS.BR Appraisals'!H424&lt;&gt;"",'Table 2 - MPS.BR Appraisals'!H424&lt;&gt;""),H424,""))</f>
        <v/>
      </c>
      <c r="J424" s="59" t="str">
        <f>IF('Table 2 - MPS.BR Appraisals'!J424&lt;&gt;"",HLOOKUP(MID('Table 2 - MPS.BR Appraisals'!J424,5,1),$C$1:$I$2,2,0),IF(OR('Table 2 - MPS.BR Appraisals'!I424&lt;&gt;"",'Table 2 - MPS.BR Appraisals'!I424&lt;&gt;"",'Table 2 - MPS.BR Appraisals'!I424&lt;&gt;""),I424,""))</f>
        <v/>
      </c>
      <c r="K424" s="59" t="str">
        <f>IF('Table 2 - MPS.BR Appraisals'!K424&lt;&gt;"",HLOOKUP(MID('Table 2 - MPS.BR Appraisals'!K424,5,1),$C$1:$I$2,2,0),IF(OR('Table 2 - MPS.BR Appraisals'!J424&lt;&gt;"",'Table 2 - MPS.BR Appraisals'!J424&lt;&gt;"",'Table 2 - MPS.BR Appraisals'!J424&lt;&gt;""),J424,""))</f>
        <v/>
      </c>
      <c r="L424" s="59" t="str">
        <f>IF('Table 2 - MPS.BR Appraisals'!L424&lt;&gt;"",HLOOKUP(MID('Table 2 - MPS.BR Appraisals'!L424,5,1),$C$1:$I$2,2,0),IF(OR('Table 2 - MPS.BR Appraisals'!K424&lt;&gt;"",'Table 2 - MPS.BR Appraisals'!K424&lt;&gt;"",'Table 2 - MPS.BR Appraisals'!K424&lt;&gt;""),K424,""))</f>
        <v/>
      </c>
      <c r="M424" s="59" t="str">
        <f>IF('Table 2 - MPS.BR Appraisals'!M424&lt;&gt;"",HLOOKUP(MID('Table 2 - MPS.BR Appraisals'!M424,5,1),$C$1:$I$2,2,0),IF(OR('Table 2 - MPS.BR Appraisals'!L424&lt;&gt;"",'Table 2 - MPS.BR Appraisals'!L424&lt;&gt;"",'Table 2 - MPS.BR Appraisals'!L424&lt;&gt;""),L424,""))</f>
        <v/>
      </c>
      <c r="N424" s="59" t="str">
        <f>IF('Table 2 - MPS.BR Appraisals'!N424&lt;&gt;"",HLOOKUP(MID('Table 2 - MPS.BR Appraisals'!N424,5,1),$C$1:$I$2,2,0),IF(OR('Table 2 - MPS.BR Appraisals'!M424&lt;&gt;"",'Table 2 - MPS.BR Appraisals'!M424&lt;&gt;"",'Table 2 - MPS.BR Appraisals'!M424&lt;&gt;""),M424,""))</f>
        <v/>
      </c>
      <c r="O424" s="59" t="str">
        <f>IF('Table 2 - MPS.BR Appraisals'!O424&lt;&gt;"",HLOOKUP(MID('Table 2 - MPS.BR Appraisals'!O424,5,1),$C$1:$I$2,2,0),IF(OR('Table 2 - MPS.BR Appraisals'!N424&lt;&gt;"",'Table 2 - MPS.BR Appraisals'!N424&lt;&gt;"",'Table 2 - MPS.BR Appraisals'!N424&lt;&gt;""),N424,""))</f>
        <v/>
      </c>
      <c r="P424" s="59" t="str">
        <f>IF('Table 2 - MPS.BR Appraisals'!P424&lt;&gt;"",HLOOKUP(MID('Table 2 - MPS.BR Appraisals'!P424,5,1),$C$1:$I$2,2,0),IF(OR('Table 2 - MPS.BR Appraisals'!O424&lt;&gt;"",'Table 2 - MPS.BR Appraisals'!O424&lt;&gt;"",'Table 2 - MPS.BR Appraisals'!O424&lt;&gt;""),O424,""))</f>
        <v/>
      </c>
      <c r="Q424" s="59" t="str">
        <f>IF('Table 2 - MPS.BR Appraisals'!Q424&lt;&gt;"",HLOOKUP(MID('Table 2 - MPS.BR Appraisals'!Q424,5,1),$C$1:$I$2,2,0),IF(OR('Table 2 - MPS.BR Appraisals'!P424&lt;&gt;"",'Table 2 - MPS.BR Appraisals'!P424&lt;&gt;"",'Table 2 - MPS.BR Appraisals'!P424&lt;&gt;""),P424,""))</f>
        <v/>
      </c>
      <c r="R424" s="59" t="str">
        <f>IF('Table 2 - MPS.BR Appraisals'!R424&lt;&gt;"",HLOOKUP(MID('Table 2 - MPS.BR Appraisals'!R424,5,1),$C$1:$I$2,2,0),IF(OR('Table 2 - MPS.BR Appraisals'!Q424&lt;&gt;"",'Table 2 - MPS.BR Appraisals'!Q424&lt;&gt;"",'Table 2 - MPS.BR Appraisals'!Q424&lt;&gt;""),Q424,""))</f>
        <v/>
      </c>
      <c r="S424" s="59" t="str">
        <f>IF('Table 2 - MPS.BR Appraisals'!S424&lt;&gt;"",HLOOKUP(MID('Table 2 - MPS.BR Appraisals'!S424,5,1),$C$1:$I$2,2,0),IF(OR('Table 2 - MPS.BR Appraisals'!R424&lt;&gt;"",'Table 2 - MPS.BR Appraisals'!R424&lt;&gt;"",'Table 2 - MPS.BR Appraisals'!R424&lt;&gt;""),R424,""))</f>
        <v/>
      </c>
      <c r="T424" s="59" t="str">
        <f>IF('Table 2 - MPS.BR Appraisals'!T424&lt;&gt;"",HLOOKUP(MID('Table 2 - MPS.BR Appraisals'!T424,5,1),$C$1:$I$2,2,0),IF(OR('Table 2 - MPS.BR Appraisals'!S424&lt;&gt;"",'Table 2 - MPS.BR Appraisals'!S424&lt;&gt;"",'Table 2 - MPS.BR Appraisals'!S424&lt;&gt;""),S424,""))</f>
        <v/>
      </c>
      <c r="U424" s="59" t="str">
        <f>IF('Table 2 - MPS.BR Appraisals'!U424&lt;&gt;"",HLOOKUP(MID('Table 2 - MPS.BR Appraisals'!U424,5,1),$C$1:$I$2,2,0),IF(OR('Table 2 - MPS.BR Appraisals'!T424&lt;&gt;"",'Table 2 - MPS.BR Appraisals'!T424&lt;&gt;"",'Table 2 - MPS.BR Appraisals'!T424&lt;&gt;""),T424,""))</f>
        <v/>
      </c>
      <c r="V424" s="59" t="str">
        <f>IF('Table 2 - MPS.BR Appraisals'!V424&lt;&gt;"",HLOOKUP(MID('Table 2 - MPS.BR Appraisals'!V424,5,1),$C$1:$I$2,2,0),IF(OR('Table 2 - MPS.BR Appraisals'!U424&lt;&gt;"",'Table 2 - MPS.BR Appraisals'!U424&lt;&gt;"",'Table 2 - MPS.BR Appraisals'!U424&lt;&gt;""),U424,""))</f>
        <v/>
      </c>
      <c r="W424" s="59" t="str">
        <f>IF('Table 2 - MPS.BR Appraisals'!W424&lt;&gt;"",HLOOKUP(MID('Table 2 - MPS.BR Appraisals'!W424,5,1),$C$1:$I$2,2,0),IF(OR('Table 2 - MPS.BR Appraisals'!V424&lt;&gt;"",'Table 2 - MPS.BR Appraisals'!V424&lt;&gt;"",'Table 2 - MPS.BR Appraisals'!V424&lt;&gt;""),V424,""))</f>
        <v/>
      </c>
      <c r="X424" s="59" t="str">
        <f>IF('Table 2 - MPS.BR Appraisals'!X424&lt;&gt;"",HLOOKUP(MID('Table 2 - MPS.BR Appraisals'!X424,5,1),$C$1:$I$2,2,0),IF(OR('Table 2 - MPS.BR Appraisals'!W424&lt;&gt;"",'Table 2 - MPS.BR Appraisals'!W424&lt;&gt;"",'Table 2 - MPS.BR Appraisals'!W424&lt;&gt;""),W424,""))</f>
        <v/>
      </c>
      <c r="Y424" s="59">
        <f>IF('Table 2 - MPS.BR Appraisals'!Y424&lt;&gt;"",HLOOKUP(MID('Table 2 - MPS.BR Appraisals'!Y424,5,1),$C$1:$I$2,2,0),IF(OR('Table 2 - MPS.BR Appraisals'!X424&lt;&gt;"",'Table 2 - MPS.BR Appraisals'!X424&lt;&gt;"",'Table 2 - MPS.BR Appraisals'!X424&lt;&gt;""),X424,""))</f>
        <v>1</v>
      </c>
      <c r="Z424" s="59">
        <f>IF('Table 2 - MPS.BR Appraisals'!Z424&lt;&gt;"",HLOOKUP(MID('Table 2 - MPS.BR Appraisals'!Z424,5,1),$C$1:$I$2,2,0),IF(OR('Table 2 - MPS.BR Appraisals'!Y424&lt;&gt;"",'Table 2 - MPS.BR Appraisals'!Y424&lt;&gt;"",'Table 2 - MPS.BR Appraisals'!Y424&lt;&gt;""),Y424,""))</f>
        <v>1</v>
      </c>
      <c r="AA424" s="59" t="str">
        <f>IF('Table 2 - MPS.BR Appraisals'!AA424&lt;&gt;"",HLOOKUP(MID('Table 2 - MPS.BR Appraisals'!AA424,5,1),$C$1:$I$2,2,0),IF(OR('Table 2 - MPS.BR Appraisals'!Z424&lt;&gt;"",'Table 2 - MPS.BR Appraisals'!Z424&lt;&gt;"",'Table 2 - MPS.BR Appraisals'!Z424&lt;&gt;""),Z424,""))</f>
        <v/>
      </c>
      <c r="AB424" s="59" t="str">
        <f>IF('Table 2 - MPS.BR Appraisals'!AB424&lt;&gt;"",HLOOKUP(MID('Table 2 - MPS.BR Appraisals'!AB424,5,1),$C$1:$I$2,2,0),IF(OR('Table 2 - MPS.BR Appraisals'!AA424&lt;&gt;"",'Table 2 - MPS.BR Appraisals'!AA424&lt;&gt;"",'Table 2 - MPS.BR Appraisals'!AA424&lt;&gt;""),AA424,""))</f>
        <v/>
      </c>
      <c r="AC424" s="59" t="str">
        <f>IF('Table 2 - MPS.BR Appraisals'!AC424&lt;&gt;"",HLOOKUP(MID('Table 2 - MPS.BR Appraisals'!AC424,5,1),$C$1:$I$2,2,0),IF(OR('Table 2 - MPS.BR Appraisals'!AB424&lt;&gt;"",'Table 2 - MPS.BR Appraisals'!AB424&lt;&gt;"",'Table 2 - MPS.BR Appraisals'!AB424&lt;&gt;""),AB424,""))</f>
        <v/>
      </c>
    </row>
    <row r="425" spans="2:29" ht="17.850000000000001" customHeight="1" x14ac:dyDescent="0.2">
      <c r="B425" s="35" t="s">
        <v>463</v>
      </c>
      <c r="C425" s="59" t="str">
        <f>IF('Table 2 - MPS.BR Appraisals'!C425&lt;&gt;"",HLOOKUP(MID('Table 2 - MPS.BR Appraisals'!C425,5,1),$C$1:$I$2,2,0),"")</f>
        <v/>
      </c>
      <c r="D425" s="59" t="str">
        <f>IF('Table 2 - MPS.BR Appraisals'!D425&lt;&gt;"",HLOOKUP(MID('Table 2 - MPS.BR Appraisals'!D425,5,1),$C$1:$I$2,2,0),IF('Table 2 - MPS.BR Appraisals'!C425&lt;&gt;"",C425,""))</f>
        <v/>
      </c>
      <c r="E425" s="59" t="str">
        <f>IF('Table 2 - MPS.BR Appraisals'!E425&lt;&gt;"",HLOOKUP(MID('Table 2 - MPS.BR Appraisals'!E425,5,1),$C$1:$I$2,2,0),IF(OR('Table 2 - MPS.BR Appraisals'!E425&lt;&gt;"",'Table 2 - MPS.BR Appraisals'!D425&lt;&gt;""),D425,""))</f>
        <v/>
      </c>
      <c r="F425" s="59" t="str">
        <f>IF('Table 2 - MPS.BR Appraisals'!F425&lt;&gt;"",HLOOKUP(MID('Table 2 - MPS.BR Appraisals'!F425,5,1),$C$1:$I$2,2,0),IF(OR('Table 2 - MPS.BR Appraisals'!E425&lt;&gt;"",'Table 2 - MPS.BR Appraisals'!E425&lt;&gt;"",'Table 2 - MPS.BR Appraisals'!E425&lt;&gt;""),E425,""))</f>
        <v/>
      </c>
      <c r="G425" s="59" t="str">
        <f>IF('Table 2 - MPS.BR Appraisals'!G425&lt;&gt;"",HLOOKUP(MID('Table 2 - MPS.BR Appraisals'!G425,5,1),$C$1:$I$2,2,0),IF(OR('Table 2 - MPS.BR Appraisals'!F425&lt;&gt;"",'Table 2 - MPS.BR Appraisals'!F425&lt;&gt;"",'Table 2 - MPS.BR Appraisals'!F425&lt;&gt;""),F425,""))</f>
        <v/>
      </c>
      <c r="H425" s="59" t="str">
        <f>IF('Table 2 - MPS.BR Appraisals'!H425&lt;&gt;"",HLOOKUP(MID('Table 2 - MPS.BR Appraisals'!H425,5,1),$C$1:$I$2,2,0),IF(OR('Table 2 - MPS.BR Appraisals'!G425&lt;&gt;"",'Table 2 - MPS.BR Appraisals'!G425&lt;&gt;"",'Table 2 - MPS.BR Appraisals'!G425&lt;&gt;""),G425,""))</f>
        <v/>
      </c>
      <c r="I425" s="59" t="str">
        <f>IF('Table 2 - MPS.BR Appraisals'!I425&lt;&gt;"",HLOOKUP(MID('Table 2 - MPS.BR Appraisals'!I425,5,1),$C$1:$I$2,2,0),IF(OR('Table 2 - MPS.BR Appraisals'!H425&lt;&gt;"",'Table 2 - MPS.BR Appraisals'!H425&lt;&gt;"",'Table 2 - MPS.BR Appraisals'!H425&lt;&gt;""),H425,""))</f>
        <v/>
      </c>
      <c r="J425" s="59" t="str">
        <f>IF('Table 2 - MPS.BR Appraisals'!J425&lt;&gt;"",HLOOKUP(MID('Table 2 - MPS.BR Appraisals'!J425,5,1),$C$1:$I$2,2,0),IF(OR('Table 2 - MPS.BR Appraisals'!I425&lt;&gt;"",'Table 2 - MPS.BR Appraisals'!I425&lt;&gt;"",'Table 2 - MPS.BR Appraisals'!I425&lt;&gt;""),I425,""))</f>
        <v/>
      </c>
      <c r="K425" s="59" t="str">
        <f>IF('Table 2 - MPS.BR Appraisals'!K425&lt;&gt;"",HLOOKUP(MID('Table 2 - MPS.BR Appraisals'!K425,5,1),$C$1:$I$2,2,0),IF(OR('Table 2 - MPS.BR Appraisals'!J425&lt;&gt;"",'Table 2 - MPS.BR Appraisals'!J425&lt;&gt;"",'Table 2 - MPS.BR Appraisals'!J425&lt;&gt;""),J425,""))</f>
        <v/>
      </c>
      <c r="L425" s="59" t="str">
        <f>IF('Table 2 - MPS.BR Appraisals'!L425&lt;&gt;"",HLOOKUP(MID('Table 2 - MPS.BR Appraisals'!L425,5,1),$C$1:$I$2,2,0),IF(OR('Table 2 - MPS.BR Appraisals'!K425&lt;&gt;"",'Table 2 - MPS.BR Appraisals'!K425&lt;&gt;"",'Table 2 - MPS.BR Appraisals'!K425&lt;&gt;""),K425,""))</f>
        <v/>
      </c>
      <c r="M425" s="59" t="str">
        <f>IF('Table 2 - MPS.BR Appraisals'!M425&lt;&gt;"",HLOOKUP(MID('Table 2 - MPS.BR Appraisals'!M425,5,1),$C$1:$I$2,2,0),IF(OR('Table 2 - MPS.BR Appraisals'!L425&lt;&gt;"",'Table 2 - MPS.BR Appraisals'!L425&lt;&gt;"",'Table 2 - MPS.BR Appraisals'!L425&lt;&gt;""),L425,""))</f>
        <v/>
      </c>
      <c r="N425" s="59" t="str">
        <f>IF('Table 2 - MPS.BR Appraisals'!N425&lt;&gt;"",HLOOKUP(MID('Table 2 - MPS.BR Appraisals'!N425,5,1),$C$1:$I$2,2,0),IF(OR('Table 2 - MPS.BR Appraisals'!M425&lt;&gt;"",'Table 2 - MPS.BR Appraisals'!M425&lt;&gt;"",'Table 2 - MPS.BR Appraisals'!M425&lt;&gt;""),M425,""))</f>
        <v/>
      </c>
      <c r="O425" s="59" t="str">
        <f>IF('Table 2 - MPS.BR Appraisals'!O425&lt;&gt;"",HLOOKUP(MID('Table 2 - MPS.BR Appraisals'!O425,5,1),$C$1:$I$2,2,0),IF(OR('Table 2 - MPS.BR Appraisals'!N425&lt;&gt;"",'Table 2 - MPS.BR Appraisals'!N425&lt;&gt;"",'Table 2 - MPS.BR Appraisals'!N425&lt;&gt;""),N425,""))</f>
        <v/>
      </c>
      <c r="P425" s="59" t="str">
        <f>IF('Table 2 - MPS.BR Appraisals'!P425&lt;&gt;"",HLOOKUP(MID('Table 2 - MPS.BR Appraisals'!P425,5,1),$C$1:$I$2,2,0),IF(OR('Table 2 - MPS.BR Appraisals'!O425&lt;&gt;"",'Table 2 - MPS.BR Appraisals'!O425&lt;&gt;"",'Table 2 - MPS.BR Appraisals'!O425&lt;&gt;""),O425,""))</f>
        <v/>
      </c>
      <c r="Q425" s="59" t="str">
        <f>IF('Table 2 - MPS.BR Appraisals'!Q425&lt;&gt;"",HLOOKUP(MID('Table 2 - MPS.BR Appraisals'!Q425,5,1),$C$1:$I$2,2,0),IF(OR('Table 2 - MPS.BR Appraisals'!P425&lt;&gt;"",'Table 2 - MPS.BR Appraisals'!P425&lt;&gt;"",'Table 2 - MPS.BR Appraisals'!P425&lt;&gt;""),P425,""))</f>
        <v/>
      </c>
      <c r="R425" s="59" t="str">
        <f>IF('Table 2 - MPS.BR Appraisals'!R425&lt;&gt;"",HLOOKUP(MID('Table 2 - MPS.BR Appraisals'!R425,5,1),$C$1:$I$2,2,0),IF(OR('Table 2 - MPS.BR Appraisals'!Q425&lt;&gt;"",'Table 2 - MPS.BR Appraisals'!Q425&lt;&gt;"",'Table 2 - MPS.BR Appraisals'!Q425&lt;&gt;""),Q425,""))</f>
        <v/>
      </c>
      <c r="S425" s="59" t="str">
        <f>IF('Table 2 - MPS.BR Appraisals'!S425&lt;&gt;"",HLOOKUP(MID('Table 2 - MPS.BR Appraisals'!S425,5,1),$C$1:$I$2,2,0),IF(OR('Table 2 - MPS.BR Appraisals'!R425&lt;&gt;"",'Table 2 - MPS.BR Appraisals'!R425&lt;&gt;"",'Table 2 - MPS.BR Appraisals'!R425&lt;&gt;""),R425,""))</f>
        <v/>
      </c>
      <c r="T425" s="59" t="str">
        <f>IF('Table 2 - MPS.BR Appraisals'!T425&lt;&gt;"",HLOOKUP(MID('Table 2 - MPS.BR Appraisals'!T425,5,1),$C$1:$I$2,2,0),IF(OR('Table 2 - MPS.BR Appraisals'!S425&lt;&gt;"",'Table 2 - MPS.BR Appraisals'!S425&lt;&gt;"",'Table 2 - MPS.BR Appraisals'!S425&lt;&gt;""),S425,""))</f>
        <v/>
      </c>
      <c r="U425" s="59" t="str">
        <f>IF('Table 2 - MPS.BR Appraisals'!U425&lt;&gt;"",HLOOKUP(MID('Table 2 - MPS.BR Appraisals'!U425,5,1),$C$1:$I$2,2,0),IF(OR('Table 2 - MPS.BR Appraisals'!T425&lt;&gt;"",'Table 2 - MPS.BR Appraisals'!T425&lt;&gt;"",'Table 2 - MPS.BR Appraisals'!T425&lt;&gt;""),T425,""))</f>
        <v/>
      </c>
      <c r="V425" s="59" t="str">
        <f>IF('Table 2 - MPS.BR Appraisals'!V425&lt;&gt;"",HLOOKUP(MID('Table 2 - MPS.BR Appraisals'!V425,5,1),$C$1:$I$2,2,0),IF(OR('Table 2 - MPS.BR Appraisals'!U425&lt;&gt;"",'Table 2 - MPS.BR Appraisals'!U425&lt;&gt;"",'Table 2 - MPS.BR Appraisals'!U425&lt;&gt;""),U425,""))</f>
        <v/>
      </c>
      <c r="W425" s="59" t="str">
        <f>IF('Table 2 - MPS.BR Appraisals'!W425&lt;&gt;"",HLOOKUP(MID('Table 2 - MPS.BR Appraisals'!W425,5,1),$C$1:$I$2,2,0),IF(OR('Table 2 - MPS.BR Appraisals'!V425&lt;&gt;"",'Table 2 - MPS.BR Appraisals'!V425&lt;&gt;"",'Table 2 - MPS.BR Appraisals'!V425&lt;&gt;""),V425,""))</f>
        <v/>
      </c>
      <c r="X425" s="59" t="str">
        <f>IF('Table 2 - MPS.BR Appraisals'!X425&lt;&gt;"",HLOOKUP(MID('Table 2 - MPS.BR Appraisals'!X425,5,1),$C$1:$I$2,2,0),IF(OR('Table 2 - MPS.BR Appraisals'!W425&lt;&gt;"",'Table 2 - MPS.BR Appraisals'!W425&lt;&gt;"",'Table 2 - MPS.BR Appraisals'!W425&lt;&gt;""),W425,""))</f>
        <v/>
      </c>
      <c r="Y425" s="59" t="str">
        <f>IF('Table 2 - MPS.BR Appraisals'!Y425&lt;&gt;"",HLOOKUP(MID('Table 2 - MPS.BR Appraisals'!Y425,5,1),$C$1:$I$2,2,0),IF(OR('Table 2 - MPS.BR Appraisals'!X425&lt;&gt;"",'Table 2 - MPS.BR Appraisals'!X425&lt;&gt;"",'Table 2 - MPS.BR Appraisals'!X425&lt;&gt;""),X425,""))</f>
        <v/>
      </c>
      <c r="Z425" s="59" t="str">
        <f>IF('Table 2 - MPS.BR Appraisals'!Z425&lt;&gt;"",HLOOKUP(MID('Table 2 - MPS.BR Appraisals'!Z425,5,1),$C$1:$I$2,2,0),IF(OR('Table 2 - MPS.BR Appraisals'!Y425&lt;&gt;"",'Table 2 - MPS.BR Appraisals'!Y425&lt;&gt;"",'Table 2 - MPS.BR Appraisals'!Y425&lt;&gt;""),Y425,""))</f>
        <v/>
      </c>
      <c r="AA425" s="59" t="str">
        <f>IF('Table 2 - MPS.BR Appraisals'!AA425&lt;&gt;"",HLOOKUP(MID('Table 2 - MPS.BR Appraisals'!AA425,5,1),$C$1:$I$2,2,0),IF(OR('Table 2 - MPS.BR Appraisals'!Z425&lt;&gt;"",'Table 2 - MPS.BR Appraisals'!Z425&lt;&gt;"",'Table 2 - MPS.BR Appraisals'!Z425&lt;&gt;""),Z425,""))</f>
        <v/>
      </c>
      <c r="AB425" s="59" t="str">
        <f>IF('Table 2 - MPS.BR Appraisals'!AB425&lt;&gt;"",HLOOKUP(MID('Table 2 - MPS.BR Appraisals'!AB425,5,1),$C$1:$I$2,2,0),IF(OR('Table 2 - MPS.BR Appraisals'!AA425&lt;&gt;"",'Table 2 - MPS.BR Appraisals'!AA425&lt;&gt;"",'Table 2 - MPS.BR Appraisals'!AA425&lt;&gt;""),AA425,""))</f>
        <v/>
      </c>
      <c r="AC425" s="59" t="str">
        <f>IF('Table 2 - MPS.BR Appraisals'!AC425&lt;&gt;"",HLOOKUP(MID('Table 2 - MPS.BR Appraisals'!AC425,5,1),$C$1:$I$2,2,0),IF(OR('Table 2 - MPS.BR Appraisals'!AB425&lt;&gt;"",'Table 2 - MPS.BR Appraisals'!AB425&lt;&gt;"",'Table 2 - MPS.BR Appraisals'!AB425&lt;&gt;""),AB425,""))</f>
        <v/>
      </c>
    </row>
    <row r="426" spans="2:29" ht="17.850000000000001" customHeight="1" x14ac:dyDescent="0.2">
      <c r="B426" s="35" t="s">
        <v>464</v>
      </c>
      <c r="C426" s="59" t="str">
        <f>IF('Table 2 - MPS.BR Appraisals'!C426&lt;&gt;"",HLOOKUP(MID('Table 2 - MPS.BR Appraisals'!C426,5,1),$C$1:$I$2,2,0),"")</f>
        <v/>
      </c>
      <c r="D426" s="59" t="str">
        <f>IF('Table 2 - MPS.BR Appraisals'!D426&lt;&gt;"",HLOOKUP(MID('Table 2 - MPS.BR Appraisals'!D426,5,1),$C$1:$I$2,2,0),IF('Table 2 - MPS.BR Appraisals'!C426&lt;&gt;"",C426,""))</f>
        <v/>
      </c>
      <c r="E426" s="59" t="str">
        <f>IF('Table 2 - MPS.BR Appraisals'!E426&lt;&gt;"",HLOOKUP(MID('Table 2 - MPS.BR Appraisals'!E426,5,1),$C$1:$I$2,2,0),IF(OR('Table 2 - MPS.BR Appraisals'!E426&lt;&gt;"",'Table 2 - MPS.BR Appraisals'!D426&lt;&gt;""),D426,""))</f>
        <v/>
      </c>
      <c r="F426" s="59" t="str">
        <f>IF('Table 2 - MPS.BR Appraisals'!F426&lt;&gt;"",HLOOKUP(MID('Table 2 - MPS.BR Appraisals'!F426,5,1),$C$1:$I$2,2,0),IF(OR('Table 2 - MPS.BR Appraisals'!E426&lt;&gt;"",'Table 2 - MPS.BR Appraisals'!E426&lt;&gt;"",'Table 2 - MPS.BR Appraisals'!E426&lt;&gt;""),E426,""))</f>
        <v/>
      </c>
      <c r="G426" s="59" t="str">
        <f>IF('Table 2 - MPS.BR Appraisals'!G426&lt;&gt;"",HLOOKUP(MID('Table 2 - MPS.BR Appraisals'!G426,5,1),$C$1:$I$2,2,0),IF(OR('Table 2 - MPS.BR Appraisals'!F426&lt;&gt;"",'Table 2 - MPS.BR Appraisals'!F426&lt;&gt;"",'Table 2 - MPS.BR Appraisals'!F426&lt;&gt;""),F426,""))</f>
        <v/>
      </c>
      <c r="H426" s="59" t="str">
        <f>IF('Table 2 - MPS.BR Appraisals'!H426&lt;&gt;"",HLOOKUP(MID('Table 2 - MPS.BR Appraisals'!H426,5,1),$C$1:$I$2,2,0),IF(OR('Table 2 - MPS.BR Appraisals'!G426&lt;&gt;"",'Table 2 - MPS.BR Appraisals'!G426&lt;&gt;"",'Table 2 - MPS.BR Appraisals'!G426&lt;&gt;""),G426,""))</f>
        <v/>
      </c>
      <c r="I426" s="59" t="str">
        <f>IF('Table 2 - MPS.BR Appraisals'!I426&lt;&gt;"",HLOOKUP(MID('Table 2 - MPS.BR Appraisals'!I426,5,1),$C$1:$I$2,2,0),IF(OR('Table 2 - MPS.BR Appraisals'!H426&lt;&gt;"",'Table 2 - MPS.BR Appraisals'!H426&lt;&gt;"",'Table 2 - MPS.BR Appraisals'!H426&lt;&gt;""),H426,""))</f>
        <v/>
      </c>
      <c r="J426" s="59" t="str">
        <f>IF('Table 2 - MPS.BR Appraisals'!J426&lt;&gt;"",HLOOKUP(MID('Table 2 - MPS.BR Appraisals'!J426,5,1),$C$1:$I$2,2,0),IF(OR('Table 2 - MPS.BR Appraisals'!I426&lt;&gt;"",'Table 2 - MPS.BR Appraisals'!I426&lt;&gt;"",'Table 2 - MPS.BR Appraisals'!I426&lt;&gt;""),I426,""))</f>
        <v/>
      </c>
      <c r="K426" s="59" t="str">
        <f>IF('Table 2 - MPS.BR Appraisals'!K426&lt;&gt;"",HLOOKUP(MID('Table 2 - MPS.BR Appraisals'!K426,5,1),$C$1:$I$2,2,0),IF(OR('Table 2 - MPS.BR Appraisals'!J426&lt;&gt;"",'Table 2 - MPS.BR Appraisals'!J426&lt;&gt;"",'Table 2 - MPS.BR Appraisals'!J426&lt;&gt;""),J426,""))</f>
        <v/>
      </c>
      <c r="L426" s="59" t="str">
        <f>IF('Table 2 - MPS.BR Appraisals'!L426&lt;&gt;"",HLOOKUP(MID('Table 2 - MPS.BR Appraisals'!L426,5,1),$C$1:$I$2,2,0),IF(OR('Table 2 - MPS.BR Appraisals'!K426&lt;&gt;"",'Table 2 - MPS.BR Appraisals'!K426&lt;&gt;"",'Table 2 - MPS.BR Appraisals'!K426&lt;&gt;""),K426,""))</f>
        <v/>
      </c>
      <c r="M426" s="59" t="str">
        <f>IF('Table 2 - MPS.BR Appraisals'!M426&lt;&gt;"",HLOOKUP(MID('Table 2 - MPS.BR Appraisals'!M426,5,1),$C$1:$I$2,2,0),IF(OR('Table 2 - MPS.BR Appraisals'!L426&lt;&gt;"",'Table 2 - MPS.BR Appraisals'!L426&lt;&gt;"",'Table 2 - MPS.BR Appraisals'!L426&lt;&gt;""),L426,""))</f>
        <v/>
      </c>
      <c r="N426" s="59" t="str">
        <f>IF('Table 2 - MPS.BR Appraisals'!N426&lt;&gt;"",HLOOKUP(MID('Table 2 - MPS.BR Appraisals'!N426,5,1),$C$1:$I$2,2,0),IF(OR('Table 2 - MPS.BR Appraisals'!M426&lt;&gt;"",'Table 2 - MPS.BR Appraisals'!M426&lt;&gt;"",'Table 2 - MPS.BR Appraisals'!M426&lt;&gt;""),M426,""))</f>
        <v/>
      </c>
      <c r="O426" s="59" t="str">
        <f>IF('Table 2 - MPS.BR Appraisals'!O426&lt;&gt;"",HLOOKUP(MID('Table 2 - MPS.BR Appraisals'!O426,5,1),$C$1:$I$2,2,0),IF(OR('Table 2 - MPS.BR Appraisals'!N426&lt;&gt;"",'Table 2 - MPS.BR Appraisals'!N426&lt;&gt;"",'Table 2 - MPS.BR Appraisals'!N426&lt;&gt;""),N426,""))</f>
        <v/>
      </c>
      <c r="P426" s="59" t="str">
        <f>IF('Table 2 - MPS.BR Appraisals'!P426&lt;&gt;"",HLOOKUP(MID('Table 2 - MPS.BR Appraisals'!P426,5,1),$C$1:$I$2,2,0),IF(OR('Table 2 - MPS.BR Appraisals'!O426&lt;&gt;"",'Table 2 - MPS.BR Appraisals'!O426&lt;&gt;"",'Table 2 - MPS.BR Appraisals'!O426&lt;&gt;""),O426,""))</f>
        <v/>
      </c>
      <c r="Q426" s="59" t="str">
        <f>IF('Table 2 - MPS.BR Appraisals'!Q426&lt;&gt;"",HLOOKUP(MID('Table 2 - MPS.BR Appraisals'!Q426,5,1),$C$1:$I$2,2,0),IF(OR('Table 2 - MPS.BR Appraisals'!P426&lt;&gt;"",'Table 2 - MPS.BR Appraisals'!P426&lt;&gt;"",'Table 2 - MPS.BR Appraisals'!P426&lt;&gt;""),P426,""))</f>
        <v/>
      </c>
      <c r="R426" s="59" t="str">
        <f>IF('Table 2 - MPS.BR Appraisals'!R426&lt;&gt;"",HLOOKUP(MID('Table 2 - MPS.BR Appraisals'!R426,5,1),$C$1:$I$2,2,0),IF(OR('Table 2 - MPS.BR Appraisals'!Q426&lt;&gt;"",'Table 2 - MPS.BR Appraisals'!Q426&lt;&gt;"",'Table 2 - MPS.BR Appraisals'!Q426&lt;&gt;""),Q426,""))</f>
        <v/>
      </c>
      <c r="S426" s="59" t="str">
        <f>IF('Table 2 - MPS.BR Appraisals'!S426&lt;&gt;"",HLOOKUP(MID('Table 2 - MPS.BR Appraisals'!S426,5,1),$C$1:$I$2,2,0),IF(OR('Table 2 - MPS.BR Appraisals'!R426&lt;&gt;"",'Table 2 - MPS.BR Appraisals'!R426&lt;&gt;"",'Table 2 - MPS.BR Appraisals'!R426&lt;&gt;""),R426,""))</f>
        <v/>
      </c>
      <c r="T426" s="59" t="str">
        <f>IF('Table 2 - MPS.BR Appraisals'!T426&lt;&gt;"",HLOOKUP(MID('Table 2 - MPS.BR Appraisals'!T426,5,1),$C$1:$I$2,2,0),IF(OR('Table 2 - MPS.BR Appraisals'!S426&lt;&gt;"",'Table 2 - MPS.BR Appraisals'!S426&lt;&gt;"",'Table 2 - MPS.BR Appraisals'!S426&lt;&gt;""),S426,""))</f>
        <v/>
      </c>
      <c r="U426" s="59" t="str">
        <f>IF('Table 2 - MPS.BR Appraisals'!U426&lt;&gt;"",HLOOKUP(MID('Table 2 - MPS.BR Appraisals'!U426,5,1),$C$1:$I$2,2,0),IF(OR('Table 2 - MPS.BR Appraisals'!T426&lt;&gt;"",'Table 2 - MPS.BR Appraisals'!T426&lt;&gt;"",'Table 2 - MPS.BR Appraisals'!T426&lt;&gt;""),T426,""))</f>
        <v/>
      </c>
      <c r="V426" s="59" t="str">
        <f>IF('Table 2 - MPS.BR Appraisals'!V426&lt;&gt;"",HLOOKUP(MID('Table 2 - MPS.BR Appraisals'!V426,5,1),$C$1:$I$2,2,0),IF(OR('Table 2 - MPS.BR Appraisals'!U426&lt;&gt;"",'Table 2 - MPS.BR Appraisals'!U426&lt;&gt;"",'Table 2 - MPS.BR Appraisals'!U426&lt;&gt;""),U426,""))</f>
        <v/>
      </c>
      <c r="W426" s="59" t="str">
        <f>IF('Table 2 - MPS.BR Appraisals'!W426&lt;&gt;"",HLOOKUP(MID('Table 2 - MPS.BR Appraisals'!W426,5,1),$C$1:$I$2,2,0),IF(OR('Table 2 - MPS.BR Appraisals'!V426&lt;&gt;"",'Table 2 - MPS.BR Appraisals'!V426&lt;&gt;"",'Table 2 - MPS.BR Appraisals'!V426&lt;&gt;""),V426,""))</f>
        <v/>
      </c>
      <c r="X426" s="59" t="str">
        <f>IF('Table 2 - MPS.BR Appraisals'!X426&lt;&gt;"",HLOOKUP(MID('Table 2 - MPS.BR Appraisals'!X426,5,1),$C$1:$I$2,2,0),IF(OR('Table 2 - MPS.BR Appraisals'!W426&lt;&gt;"",'Table 2 - MPS.BR Appraisals'!W426&lt;&gt;"",'Table 2 - MPS.BR Appraisals'!W426&lt;&gt;""),W426,""))</f>
        <v/>
      </c>
      <c r="Y426" s="59">
        <f>IF('Table 2 - MPS.BR Appraisals'!Y426&lt;&gt;"",HLOOKUP(MID('Table 2 - MPS.BR Appraisals'!Y426,5,1),$C$1:$I$2,2,0),IF(OR('Table 2 - MPS.BR Appraisals'!X426&lt;&gt;"",'Table 2 - MPS.BR Appraisals'!X426&lt;&gt;"",'Table 2 - MPS.BR Appraisals'!X426&lt;&gt;""),X426,""))</f>
        <v>2</v>
      </c>
      <c r="Z426" s="59">
        <f>IF('Table 2 - MPS.BR Appraisals'!Z426&lt;&gt;"",HLOOKUP(MID('Table 2 - MPS.BR Appraisals'!Z426,5,1),$C$1:$I$2,2,0),IF(OR('Table 2 - MPS.BR Appraisals'!Y426&lt;&gt;"",'Table 2 - MPS.BR Appraisals'!Y426&lt;&gt;"",'Table 2 - MPS.BR Appraisals'!Y426&lt;&gt;""),Y426,""))</f>
        <v>2</v>
      </c>
      <c r="AA426" s="59" t="str">
        <f>IF('Table 2 - MPS.BR Appraisals'!AA426&lt;&gt;"",HLOOKUP(MID('Table 2 - MPS.BR Appraisals'!AA426,5,1),$C$1:$I$2,2,0),IF(OR('Table 2 - MPS.BR Appraisals'!Z426&lt;&gt;"",'Table 2 - MPS.BR Appraisals'!Z426&lt;&gt;"",'Table 2 - MPS.BR Appraisals'!Z426&lt;&gt;""),Z426,""))</f>
        <v/>
      </c>
      <c r="AB426" s="59" t="str">
        <f>IF('Table 2 - MPS.BR Appraisals'!AB426&lt;&gt;"",HLOOKUP(MID('Table 2 - MPS.BR Appraisals'!AB426,5,1),$C$1:$I$2,2,0),IF(OR('Table 2 - MPS.BR Appraisals'!AA426&lt;&gt;"",'Table 2 - MPS.BR Appraisals'!AA426&lt;&gt;"",'Table 2 - MPS.BR Appraisals'!AA426&lt;&gt;""),AA426,""))</f>
        <v/>
      </c>
      <c r="AC426" s="59" t="str">
        <f>IF('Table 2 - MPS.BR Appraisals'!AC426&lt;&gt;"",HLOOKUP(MID('Table 2 - MPS.BR Appraisals'!AC426,5,1),$C$1:$I$2,2,0),IF(OR('Table 2 - MPS.BR Appraisals'!AB426&lt;&gt;"",'Table 2 - MPS.BR Appraisals'!AB426&lt;&gt;"",'Table 2 - MPS.BR Appraisals'!AB426&lt;&gt;""),AB426,""))</f>
        <v/>
      </c>
    </row>
    <row r="427" spans="2:29" ht="17.850000000000001" customHeight="1" x14ac:dyDescent="0.2">
      <c r="B427" s="35" t="s">
        <v>465</v>
      </c>
      <c r="C427" s="59" t="str">
        <f>IF('Table 2 - MPS.BR Appraisals'!C427&lt;&gt;"",HLOOKUP(MID('Table 2 - MPS.BR Appraisals'!C427,5,1),$C$1:$I$2,2,0),"")</f>
        <v/>
      </c>
      <c r="D427" s="59" t="str">
        <f>IF('Table 2 - MPS.BR Appraisals'!D427&lt;&gt;"",HLOOKUP(MID('Table 2 - MPS.BR Appraisals'!D427,5,1),$C$1:$I$2,2,0),IF('Table 2 - MPS.BR Appraisals'!C427&lt;&gt;"",C427,""))</f>
        <v/>
      </c>
      <c r="E427" s="59" t="str">
        <f>IF('Table 2 - MPS.BR Appraisals'!E427&lt;&gt;"",HLOOKUP(MID('Table 2 - MPS.BR Appraisals'!E427,5,1),$C$1:$I$2,2,0),IF(OR('Table 2 - MPS.BR Appraisals'!E427&lt;&gt;"",'Table 2 - MPS.BR Appraisals'!D427&lt;&gt;""),D427,""))</f>
        <v/>
      </c>
      <c r="F427" s="59" t="str">
        <f>IF('Table 2 - MPS.BR Appraisals'!F427&lt;&gt;"",HLOOKUP(MID('Table 2 - MPS.BR Appraisals'!F427,5,1),$C$1:$I$2,2,0),IF(OR('Table 2 - MPS.BR Appraisals'!E427&lt;&gt;"",'Table 2 - MPS.BR Appraisals'!E427&lt;&gt;"",'Table 2 - MPS.BR Appraisals'!E427&lt;&gt;""),E427,""))</f>
        <v/>
      </c>
      <c r="G427" s="59" t="str">
        <f>IF('Table 2 - MPS.BR Appraisals'!G427&lt;&gt;"",HLOOKUP(MID('Table 2 - MPS.BR Appraisals'!G427,5,1),$C$1:$I$2,2,0),IF(OR('Table 2 - MPS.BR Appraisals'!F427&lt;&gt;"",'Table 2 - MPS.BR Appraisals'!F427&lt;&gt;"",'Table 2 - MPS.BR Appraisals'!F427&lt;&gt;""),F427,""))</f>
        <v/>
      </c>
      <c r="H427" s="59" t="str">
        <f>IF('Table 2 - MPS.BR Appraisals'!H427&lt;&gt;"",HLOOKUP(MID('Table 2 - MPS.BR Appraisals'!H427,5,1),$C$1:$I$2,2,0),IF(OR('Table 2 - MPS.BR Appraisals'!G427&lt;&gt;"",'Table 2 - MPS.BR Appraisals'!G427&lt;&gt;"",'Table 2 - MPS.BR Appraisals'!G427&lt;&gt;""),G427,""))</f>
        <v/>
      </c>
      <c r="I427" s="59" t="str">
        <f>IF('Table 2 - MPS.BR Appraisals'!I427&lt;&gt;"",HLOOKUP(MID('Table 2 - MPS.BR Appraisals'!I427,5,1),$C$1:$I$2,2,0),IF(OR('Table 2 - MPS.BR Appraisals'!H427&lt;&gt;"",'Table 2 - MPS.BR Appraisals'!H427&lt;&gt;"",'Table 2 - MPS.BR Appraisals'!H427&lt;&gt;""),H427,""))</f>
        <v/>
      </c>
      <c r="J427" s="59" t="str">
        <f>IF('Table 2 - MPS.BR Appraisals'!J427&lt;&gt;"",HLOOKUP(MID('Table 2 - MPS.BR Appraisals'!J427,5,1),$C$1:$I$2,2,0),IF(OR('Table 2 - MPS.BR Appraisals'!I427&lt;&gt;"",'Table 2 - MPS.BR Appraisals'!I427&lt;&gt;"",'Table 2 - MPS.BR Appraisals'!I427&lt;&gt;""),I427,""))</f>
        <v/>
      </c>
      <c r="K427" s="59" t="str">
        <f>IF('Table 2 - MPS.BR Appraisals'!K427&lt;&gt;"",HLOOKUP(MID('Table 2 - MPS.BR Appraisals'!K427,5,1),$C$1:$I$2,2,0),IF(OR('Table 2 - MPS.BR Appraisals'!J427&lt;&gt;"",'Table 2 - MPS.BR Appraisals'!J427&lt;&gt;"",'Table 2 - MPS.BR Appraisals'!J427&lt;&gt;""),J427,""))</f>
        <v/>
      </c>
      <c r="L427" s="59" t="str">
        <f>IF('Table 2 - MPS.BR Appraisals'!L427&lt;&gt;"",HLOOKUP(MID('Table 2 - MPS.BR Appraisals'!L427,5,1),$C$1:$I$2,2,0),IF(OR('Table 2 - MPS.BR Appraisals'!K427&lt;&gt;"",'Table 2 - MPS.BR Appraisals'!K427&lt;&gt;"",'Table 2 - MPS.BR Appraisals'!K427&lt;&gt;""),K427,""))</f>
        <v/>
      </c>
      <c r="M427" s="59" t="str">
        <f>IF('Table 2 - MPS.BR Appraisals'!M427&lt;&gt;"",HLOOKUP(MID('Table 2 - MPS.BR Appraisals'!M427,5,1),$C$1:$I$2,2,0),IF(OR('Table 2 - MPS.BR Appraisals'!L427&lt;&gt;"",'Table 2 - MPS.BR Appraisals'!L427&lt;&gt;"",'Table 2 - MPS.BR Appraisals'!L427&lt;&gt;""),L427,""))</f>
        <v/>
      </c>
      <c r="N427" s="59" t="str">
        <f>IF('Table 2 - MPS.BR Appraisals'!N427&lt;&gt;"",HLOOKUP(MID('Table 2 - MPS.BR Appraisals'!N427,5,1),$C$1:$I$2,2,0),IF(OR('Table 2 - MPS.BR Appraisals'!M427&lt;&gt;"",'Table 2 - MPS.BR Appraisals'!M427&lt;&gt;"",'Table 2 - MPS.BR Appraisals'!M427&lt;&gt;""),M427,""))</f>
        <v/>
      </c>
      <c r="O427" s="59" t="str">
        <f>IF('Table 2 - MPS.BR Appraisals'!O427&lt;&gt;"",HLOOKUP(MID('Table 2 - MPS.BR Appraisals'!O427,5,1),$C$1:$I$2,2,0),IF(OR('Table 2 - MPS.BR Appraisals'!N427&lt;&gt;"",'Table 2 - MPS.BR Appraisals'!N427&lt;&gt;"",'Table 2 - MPS.BR Appraisals'!N427&lt;&gt;""),N427,""))</f>
        <v/>
      </c>
      <c r="P427" s="59" t="str">
        <f>IF('Table 2 - MPS.BR Appraisals'!P427&lt;&gt;"",HLOOKUP(MID('Table 2 - MPS.BR Appraisals'!P427,5,1),$C$1:$I$2,2,0),IF(OR('Table 2 - MPS.BR Appraisals'!O427&lt;&gt;"",'Table 2 - MPS.BR Appraisals'!O427&lt;&gt;"",'Table 2 - MPS.BR Appraisals'!O427&lt;&gt;""),O427,""))</f>
        <v/>
      </c>
      <c r="Q427" s="59" t="str">
        <f>IF('Table 2 - MPS.BR Appraisals'!Q427&lt;&gt;"",HLOOKUP(MID('Table 2 - MPS.BR Appraisals'!Q427,5,1),$C$1:$I$2,2,0),IF(OR('Table 2 - MPS.BR Appraisals'!P427&lt;&gt;"",'Table 2 - MPS.BR Appraisals'!P427&lt;&gt;"",'Table 2 - MPS.BR Appraisals'!P427&lt;&gt;""),P427,""))</f>
        <v/>
      </c>
      <c r="R427" s="59" t="str">
        <f>IF('Table 2 - MPS.BR Appraisals'!R427&lt;&gt;"",HLOOKUP(MID('Table 2 - MPS.BR Appraisals'!R427,5,1),$C$1:$I$2,2,0),IF(OR('Table 2 - MPS.BR Appraisals'!Q427&lt;&gt;"",'Table 2 - MPS.BR Appraisals'!Q427&lt;&gt;"",'Table 2 - MPS.BR Appraisals'!Q427&lt;&gt;""),Q427,""))</f>
        <v/>
      </c>
      <c r="S427" s="59" t="str">
        <f>IF('Table 2 - MPS.BR Appraisals'!S427&lt;&gt;"",HLOOKUP(MID('Table 2 - MPS.BR Appraisals'!S427,5,1),$C$1:$I$2,2,0),IF(OR('Table 2 - MPS.BR Appraisals'!R427&lt;&gt;"",'Table 2 - MPS.BR Appraisals'!R427&lt;&gt;"",'Table 2 - MPS.BR Appraisals'!R427&lt;&gt;""),R427,""))</f>
        <v/>
      </c>
      <c r="T427" s="59" t="str">
        <f>IF('Table 2 - MPS.BR Appraisals'!T427&lt;&gt;"",HLOOKUP(MID('Table 2 - MPS.BR Appraisals'!T427,5,1),$C$1:$I$2,2,0),IF(OR('Table 2 - MPS.BR Appraisals'!S427&lt;&gt;"",'Table 2 - MPS.BR Appraisals'!S427&lt;&gt;"",'Table 2 - MPS.BR Appraisals'!S427&lt;&gt;""),S427,""))</f>
        <v/>
      </c>
      <c r="U427" s="59" t="str">
        <f>IF('Table 2 - MPS.BR Appraisals'!U427&lt;&gt;"",HLOOKUP(MID('Table 2 - MPS.BR Appraisals'!U427,5,1),$C$1:$I$2,2,0),IF(OR('Table 2 - MPS.BR Appraisals'!T427&lt;&gt;"",'Table 2 - MPS.BR Appraisals'!T427&lt;&gt;"",'Table 2 - MPS.BR Appraisals'!T427&lt;&gt;""),T427,""))</f>
        <v/>
      </c>
      <c r="V427" s="59" t="str">
        <f>IF('Table 2 - MPS.BR Appraisals'!V427&lt;&gt;"",HLOOKUP(MID('Table 2 - MPS.BR Appraisals'!V427,5,1),$C$1:$I$2,2,0),IF(OR('Table 2 - MPS.BR Appraisals'!U427&lt;&gt;"",'Table 2 - MPS.BR Appraisals'!U427&lt;&gt;"",'Table 2 - MPS.BR Appraisals'!U427&lt;&gt;""),U427,""))</f>
        <v/>
      </c>
      <c r="W427" s="59" t="str">
        <f>IF('Table 2 - MPS.BR Appraisals'!W427&lt;&gt;"",HLOOKUP(MID('Table 2 - MPS.BR Appraisals'!W427,5,1),$C$1:$I$2,2,0),IF(OR('Table 2 - MPS.BR Appraisals'!V427&lt;&gt;"",'Table 2 - MPS.BR Appraisals'!V427&lt;&gt;"",'Table 2 - MPS.BR Appraisals'!V427&lt;&gt;""),V427,""))</f>
        <v/>
      </c>
      <c r="X427" s="59" t="str">
        <f>IF('Table 2 - MPS.BR Appraisals'!X427&lt;&gt;"",HLOOKUP(MID('Table 2 - MPS.BR Appraisals'!X427,5,1),$C$1:$I$2,2,0),IF(OR('Table 2 - MPS.BR Appraisals'!W427&lt;&gt;"",'Table 2 - MPS.BR Appraisals'!W427&lt;&gt;"",'Table 2 - MPS.BR Appraisals'!W427&lt;&gt;""),W427,""))</f>
        <v/>
      </c>
      <c r="Y427" s="59" t="str">
        <f>IF('Table 2 - MPS.BR Appraisals'!Y427&lt;&gt;"",HLOOKUP(MID('Table 2 - MPS.BR Appraisals'!Y427,5,1),$C$1:$I$2,2,0),IF(OR('Table 2 - MPS.BR Appraisals'!X427&lt;&gt;"",'Table 2 - MPS.BR Appraisals'!X427&lt;&gt;"",'Table 2 - MPS.BR Appraisals'!X427&lt;&gt;""),X427,""))</f>
        <v/>
      </c>
      <c r="Z427" s="59" t="str">
        <f>IF('Table 2 - MPS.BR Appraisals'!Z427&lt;&gt;"",HLOOKUP(MID('Table 2 - MPS.BR Appraisals'!Z427,5,1),$C$1:$I$2,2,0),IF(OR('Table 2 - MPS.BR Appraisals'!Y427&lt;&gt;"",'Table 2 - MPS.BR Appraisals'!Y427&lt;&gt;"",'Table 2 - MPS.BR Appraisals'!Y427&lt;&gt;""),Y427,""))</f>
        <v/>
      </c>
      <c r="AA427" s="59" t="str">
        <f>IF('Table 2 - MPS.BR Appraisals'!AA427&lt;&gt;"",HLOOKUP(MID('Table 2 - MPS.BR Appraisals'!AA427,5,1),$C$1:$I$2,2,0),IF(OR('Table 2 - MPS.BR Appraisals'!Z427&lt;&gt;"",'Table 2 - MPS.BR Appraisals'!Z427&lt;&gt;"",'Table 2 - MPS.BR Appraisals'!Z427&lt;&gt;""),Z427,""))</f>
        <v/>
      </c>
      <c r="AB427" s="59" t="str">
        <f>IF('Table 2 - MPS.BR Appraisals'!AB427&lt;&gt;"",HLOOKUP(MID('Table 2 - MPS.BR Appraisals'!AB427,5,1),$C$1:$I$2,2,0),IF(OR('Table 2 - MPS.BR Appraisals'!AA427&lt;&gt;"",'Table 2 - MPS.BR Appraisals'!AA427&lt;&gt;"",'Table 2 - MPS.BR Appraisals'!AA427&lt;&gt;""),AA427,""))</f>
        <v/>
      </c>
      <c r="AC427" s="59" t="str">
        <f>IF('Table 2 - MPS.BR Appraisals'!AC427&lt;&gt;"",HLOOKUP(MID('Table 2 - MPS.BR Appraisals'!AC427,5,1),$C$1:$I$2,2,0),IF(OR('Table 2 - MPS.BR Appraisals'!AB427&lt;&gt;"",'Table 2 - MPS.BR Appraisals'!AB427&lt;&gt;"",'Table 2 - MPS.BR Appraisals'!AB427&lt;&gt;""),AB427,""))</f>
        <v/>
      </c>
    </row>
    <row r="428" spans="2:29" ht="17.850000000000001" customHeight="1" x14ac:dyDescent="0.2">
      <c r="B428" s="35" t="s">
        <v>466</v>
      </c>
      <c r="C428" s="59" t="str">
        <f>IF('Table 2 - MPS.BR Appraisals'!C428&lt;&gt;"",HLOOKUP(MID('Table 2 - MPS.BR Appraisals'!C428,5,1),$C$1:$I$2,2,0),"")</f>
        <v/>
      </c>
      <c r="D428" s="59" t="str">
        <f>IF('Table 2 - MPS.BR Appraisals'!D428&lt;&gt;"",HLOOKUP(MID('Table 2 - MPS.BR Appraisals'!D428,5,1),$C$1:$I$2,2,0),IF('Table 2 - MPS.BR Appraisals'!C428&lt;&gt;"",C428,""))</f>
        <v/>
      </c>
      <c r="E428" s="59" t="str">
        <f>IF('Table 2 - MPS.BR Appraisals'!E428&lt;&gt;"",HLOOKUP(MID('Table 2 - MPS.BR Appraisals'!E428,5,1),$C$1:$I$2,2,0),IF(OR('Table 2 - MPS.BR Appraisals'!E428&lt;&gt;"",'Table 2 - MPS.BR Appraisals'!D428&lt;&gt;""),D428,""))</f>
        <v/>
      </c>
      <c r="F428" s="59" t="str">
        <f>IF('Table 2 - MPS.BR Appraisals'!F428&lt;&gt;"",HLOOKUP(MID('Table 2 - MPS.BR Appraisals'!F428,5,1),$C$1:$I$2,2,0),IF(OR('Table 2 - MPS.BR Appraisals'!E428&lt;&gt;"",'Table 2 - MPS.BR Appraisals'!E428&lt;&gt;"",'Table 2 - MPS.BR Appraisals'!E428&lt;&gt;""),E428,""))</f>
        <v/>
      </c>
      <c r="G428" s="59" t="str">
        <f>IF('Table 2 - MPS.BR Appraisals'!G428&lt;&gt;"",HLOOKUP(MID('Table 2 - MPS.BR Appraisals'!G428,5,1),$C$1:$I$2,2,0),IF(OR('Table 2 - MPS.BR Appraisals'!F428&lt;&gt;"",'Table 2 - MPS.BR Appraisals'!F428&lt;&gt;"",'Table 2 - MPS.BR Appraisals'!F428&lt;&gt;""),F428,""))</f>
        <v/>
      </c>
      <c r="H428" s="59" t="str">
        <f>IF('Table 2 - MPS.BR Appraisals'!H428&lt;&gt;"",HLOOKUP(MID('Table 2 - MPS.BR Appraisals'!H428,5,1),$C$1:$I$2,2,0),IF(OR('Table 2 - MPS.BR Appraisals'!G428&lt;&gt;"",'Table 2 - MPS.BR Appraisals'!G428&lt;&gt;"",'Table 2 - MPS.BR Appraisals'!G428&lt;&gt;""),G428,""))</f>
        <v/>
      </c>
      <c r="I428" s="59" t="str">
        <f>IF('Table 2 - MPS.BR Appraisals'!I428&lt;&gt;"",HLOOKUP(MID('Table 2 - MPS.BR Appraisals'!I428,5,1),$C$1:$I$2,2,0),IF(OR('Table 2 - MPS.BR Appraisals'!H428&lt;&gt;"",'Table 2 - MPS.BR Appraisals'!H428&lt;&gt;"",'Table 2 - MPS.BR Appraisals'!H428&lt;&gt;""),H428,""))</f>
        <v/>
      </c>
      <c r="J428" s="59" t="str">
        <f>IF('Table 2 - MPS.BR Appraisals'!J428&lt;&gt;"",HLOOKUP(MID('Table 2 - MPS.BR Appraisals'!J428,5,1),$C$1:$I$2,2,0),IF(OR('Table 2 - MPS.BR Appraisals'!I428&lt;&gt;"",'Table 2 - MPS.BR Appraisals'!I428&lt;&gt;"",'Table 2 - MPS.BR Appraisals'!I428&lt;&gt;""),I428,""))</f>
        <v/>
      </c>
      <c r="K428" s="59" t="str">
        <f>IF('Table 2 - MPS.BR Appraisals'!K428&lt;&gt;"",HLOOKUP(MID('Table 2 - MPS.BR Appraisals'!K428,5,1),$C$1:$I$2,2,0),IF(OR('Table 2 - MPS.BR Appraisals'!J428&lt;&gt;"",'Table 2 - MPS.BR Appraisals'!J428&lt;&gt;"",'Table 2 - MPS.BR Appraisals'!J428&lt;&gt;""),J428,""))</f>
        <v/>
      </c>
      <c r="L428" s="59" t="str">
        <f>IF('Table 2 - MPS.BR Appraisals'!L428&lt;&gt;"",HLOOKUP(MID('Table 2 - MPS.BR Appraisals'!L428,5,1),$C$1:$I$2,2,0),IF(OR('Table 2 - MPS.BR Appraisals'!K428&lt;&gt;"",'Table 2 - MPS.BR Appraisals'!K428&lt;&gt;"",'Table 2 - MPS.BR Appraisals'!K428&lt;&gt;""),K428,""))</f>
        <v/>
      </c>
      <c r="M428" s="59" t="str">
        <f>IF('Table 2 - MPS.BR Appraisals'!M428&lt;&gt;"",HLOOKUP(MID('Table 2 - MPS.BR Appraisals'!M428,5,1),$C$1:$I$2,2,0),IF(OR('Table 2 - MPS.BR Appraisals'!L428&lt;&gt;"",'Table 2 - MPS.BR Appraisals'!L428&lt;&gt;"",'Table 2 - MPS.BR Appraisals'!L428&lt;&gt;""),L428,""))</f>
        <v/>
      </c>
      <c r="N428" s="59" t="str">
        <f>IF('Table 2 - MPS.BR Appraisals'!N428&lt;&gt;"",HLOOKUP(MID('Table 2 - MPS.BR Appraisals'!N428,5,1),$C$1:$I$2,2,0),IF(OR('Table 2 - MPS.BR Appraisals'!M428&lt;&gt;"",'Table 2 - MPS.BR Appraisals'!M428&lt;&gt;"",'Table 2 - MPS.BR Appraisals'!M428&lt;&gt;""),M428,""))</f>
        <v/>
      </c>
      <c r="O428" s="59" t="str">
        <f>IF('Table 2 - MPS.BR Appraisals'!O428&lt;&gt;"",HLOOKUP(MID('Table 2 - MPS.BR Appraisals'!O428,5,1),$C$1:$I$2,2,0),IF(OR('Table 2 - MPS.BR Appraisals'!N428&lt;&gt;"",'Table 2 - MPS.BR Appraisals'!N428&lt;&gt;"",'Table 2 - MPS.BR Appraisals'!N428&lt;&gt;""),N428,""))</f>
        <v/>
      </c>
      <c r="P428" s="59" t="str">
        <f>IF('Table 2 - MPS.BR Appraisals'!P428&lt;&gt;"",HLOOKUP(MID('Table 2 - MPS.BR Appraisals'!P428,5,1),$C$1:$I$2,2,0),IF(OR('Table 2 - MPS.BR Appraisals'!O428&lt;&gt;"",'Table 2 - MPS.BR Appraisals'!O428&lt;&gt;"",'Table 2 - MPS.BR Appraisals'!O428&lt;&gt;""),O428,""))</f>
        <v/>
      </c>
      <c r="Q428" s="59" t="str">
        <f>IF('Table 2 - MPS.BR Appraisals'!Q428&lt;&gt;"",HLOOKUP(MID('Table 2 - MPS.BR Appraisals'!Q428,5,1),$C$1:$I$2,2,0),IF(OR('Table 2 - MPS.BR Appraisals'!P428&lt;&gt;"",'Table 2 - MPS.BR Appraisals'!P428&lt;&gt;"",'Table 2 - MPS.BR Appraisals'!P428&lt;&gt;""),P428,""))</f>
        <v/>
      </c>
      <c r="R428" s="59" t="str">
        <f>IF('Table 2 - MPS.BR Appraisals'!R428&lt;&gt;"",HLOOKUP(MID('Table 2 - MPS.BR Appraisals'!R428,5,1),$C$1:$I$2,2,0),IF(OR('Table 2 - MPS.BR Appraisals'!Q428&lt;&gt;"",'Table 2 - MPS.BR Appraisals'!Q428&lt;&gt;"",'Table 2 - MPS.BR Appraisals'!Q428&lt;&gt;""),Q428,""))</f>
        <v/>
      </c>
      <c r="S428" s="59" t="str">
        <f>IF('Table 2 - MPS.BR Appraisals'!S428&lt;&gt;"",HLOOKUP(MID('Table 2 - MPS.BR Appraisals'!S428,5,1),$C$1:$I$2,2,0),IF(OR('Table 2 - MPS.BR Appraisals'!R428&lt;&gt;"",'Table 2 - MPS.BR Appraisals'!R428&lt;&gt;"",'Table 2 - MPS.BR Appraisals'!R428&lt;&gt;""),R428,""))</f>
        <v/>
      </c>
      <c r="T428" s="59" t="str">
        <f>IF('Table 2 - MPS.BR Appraisals'!T428&lt;&gt;"",HLOOKUP(MID('Table 2 - MPS.BR Appraisals'!T428,5,1),$C$1:$I$2,2,0),IF(OR('Table 2 - MPS.BR Appraisals'!S428&lt;&gt;"",'Table 2 - MPS.BR Appraisals'!S428&lt;&gt;"",'Table 2 - MPS.BR Appraisals'!S428&lt;&gt;""),S428,""))</f>
        <v/>
      </c>
      <c r="U428" s="59" t="str">
        <f>IF('Table 2 - MPS.BR Appraisals'!U428&lt;&gt;"",HLOOKUP(MID('Table 2 - MPS.BR Appraisals'!U428,5,1),$C$1:$I$2,2,0),IF(OR('Table 2 - MPS.BR Appraisals'!T428&lt;&gt;"",'Table 2 - MPS.BR Appraisals'!T428&lt;&gt;"",'Table 2 - MPS.BR Appraisals'!T428&lt;&gt;""),T428,""))</f>
        <v/>
      </c>
      <c r="V428" s="59" t="str">
        <f>IF('Table 2 - MPS.BR Appraisals'!V428&lt;&gt;"",HLOOKUP(MID('Table 2 - MPS.BR Appraisals'!V428,5,1),$C$1:$I$2,2,0),IF(OR('Table 2 - MPS.BR Appraisals'!U428&lt;&gt;"",'Table 2 - MPS.BR Appraisals'!U428&lt;&gt;"",'Table 2 - MPS.BR Appraisals'!U428&lt;&gt;""),U428,""))</f>
        <v/>
      </c>
      <c r="W428" s="59" t="str">
        <f>IF('Table 2 - MPS.BR Appraisals'!W428&lt;&gt;"",HLOOKUP(MID('Table 2 - MPS.BR Appraisals'!W428,5,1),$C$1:$I$2,2,0),IF(OR('Table 2 - MPS.BR Appraisals'!V428&lt;&gt;"",'Table 2 - MPS.BR Appraisals'!V428&lt;&gt;"",'Table 2 - MPS.BR Appraisals'!V428&lt;&gt;""),V428,""))</f>
        <v/>
      </c>
      <c r="X428" s="59" t="str">
        <f>IF('Table 2 - MPS.BR Appraisals'!X428&lt;&gt;"",HLOOKUP(MID('Table 2 - MPS.BR Appraisals'!X428,5,1),$C$1:$I$2,2,0),IF(OR('Table 2 - MPS.BR Appraisals'!W428&lt;&gt;"",'Table 2 - MPS.BR Appraisals'!W428&lt;&gt;"",'Table 2 - MPS.BR Appraisals'!W428&lt;&gt;""),W428,""))</f>
        <v/>
      </c>
      <c r="Y428" s="59" t="str">
        <f>IF('Table 2 - MPS.BR Appraisals'!Y428&lt;&gt;"",HLOOKUP(MID('Table 2 - MPS.BR Appraisals'!Y428,5,1),$C$1:$I$2,2,0),IF(OR('Table 2 - MPS.BR Appraisals'!X428&lt;&gt;"",'Table 2 - MPS.BR Appraisals'!X428&lt;&gt;"",'Table 2 - MPS.BR Appraisals'!X428&lt;&gt;""),X428,""))</f>
        <v/>
      </c>
      <c r="Z428" s="59" t="str">
        <f>IF('Table 2 - MPS.BR Appraisals'!Z428&lt;&gt;"",HLOOKUP(MID('Table 2 - MPS.BR Appraisals'!Z428,5,1),$C$1:$I$2,2,0),IF(OR('Table 2 - MPS.BR Appraisals'!Y428&lt;&gt;"",'Table 2 - MPS.BR Appraisals'!Y428&lt;&gt;"",'Table 2 - MPS.BR Appraisals'!Y428&lt;&gt;""),Y428,""))</f>
        <v/>
      </c>
      <c r="AA428" s="59" t="str">
        <f>IF('Table 2 - MPS.BR Appraisals'!AA428&lt;&gt;"",HLOOKUP(MID('Table 2 - MPS.BR Appraisals'!AA428,5,1),$C$1:$I$2,2,0),IF(OR('Table 2 - MPS.BR Appraisals'!Z428&lt;&gt;"",'Table 2 - MPS.BR Appraisals'!Z428&lt;&gt;"",'Table 2 - MPS.BR Appraisals'!Z428&lt;&gt;""),Z428,""))</f>
        <v/>
      </c>
      <c r="AB428" s="59" t="str">
        <f>IF('Table 2 - MPS.BR Appraisals'!AB428&lt;&gt;"",HLOOKUP(MID('Table 2 - MPS.BR Appraisals'!AB428,5,1),$C$1:$I$2,2,0),IF(OR('Table 2 - MPS.BR Appraisals'!AA428&lt;&gt;"",'Table 2 - MPS.BR Appraisals'!AA428&lt;&gt;"",'Table 2 - MPS.BR Appraisals'!AA428&lt;&gt;""),AA428,""))</f>
        <v/>
      </c>
      <c r="AC428" s="59" t="str">
        <f>IF('Table 2 - MPS.BR Appraisals'!AC428&lt;&gt;"",HLOOKUP(MID('Table 2 - MPS.BR Appraisals'!AC428,5,1),$C$1:$I$2,2,0),IF(OR('Table 2 - MPS.BR Appraisals'!AB428&lt;&gt;"",'Table 2 - MPS.BR Appraisals'!AB428&lt;&gt;"",'Table 2 - MPS.BR Appraisals'!AB428&lt;&gt;""),AB428,""))</f>
        <v/>
      </c>
    </row>
    <row r="429" spans="2:29" ht="17.850000000000001" customHeight="1" x14ac:dyDescent="0.2">
      <c r="B429" s="35" t="s">
        <v>467</v>
      </c>
      <c r="C429" s="59" t="str">
        <f>IF('Table 2 - MPS.BR Appraisals'!C429&lt;&gt;"",HLOOKUP(MID('Table 2 - MPS.BR Appraisals'!C429,5,1),$C$1:$I$2,2,0),"")</f>
        <v/>
      </c>
      <c r="D429" s="59" t="str">
        <f>IF('Table 2 - MPS.BR Appraisals'!D429&lt;&gt;"",HLOOKUP(MID('Table 2 - MPS.BR Appraisals'!D429,5,1),$C$1:$I$2,2,0),IF('Table 2 - MPS.BR Appraisals'!C429&lt;&gt;"",C429,""))</f>
        <v/>
      </c>
      <c r="E429" s="59" t="str">
        <f>IF('Table 2 - MPS.BR Appraisals'!E429&lt;&gt;"",HLOOKUP(MID('Table 2 - MPS.BR Appraisals'!E429,5,1),$C$1:$I$2,2,0),IF(OR('Table 2 - MPS.BR Appraisals'!E429&lt;&gt;"",'Table 2 - MPS.BR Appraisals'!D429&lt;&gt;""),D429,""))</f>
        <v/>
      </c>
      <c r="F429" s="59" t="str">
        <f>IF('Table 2 - MPS.BR Appraisals'!F429&lt;&gt;"",HLOOKUP(MID('Table 2 - MPS.BR Appraisals'!F429,5,1),$C$1:$I$2,2,0),IF(OR('Table 2 - MPS.BR Appraisals'!E429&lt;&gt;"",'Table 2 - MPS.BR Appraisals'!E429&lt;&gt;"",'Table 2 - MPS.BR Appraisals'!E429&lt;&gt;""),E429,""))</f>
        <v/>
      </c>
      <c r="G429" s="59" t="str">
        <f>IF('Table 2 - MPS.BR Appraisals'!G429&lt;&gt;"",HLOOKUP(MID('Table 2 - MPS.BR Appraisals'!G429,5,1),$C$1:$I$2,2,0),IF(OR('Table 2 - MPS.BR Appraisals'!F429&lt;&gt;"",'Table 2 - MPS.BR Appraisals'!F429&lt;&gt;"",'Table 2 - MPS.BR Appraisals'!F429&lt;&gt;""),F429,""))</f>
        <v/>
      </c>
      <c r="H429" s="59" t="str">
        <f>IF('Table 2 - MPS.BR Appraisals'!H429&lt;&gt;"",HLOOKUP(MID('Table 2 - MPS.BR Appraisals'!H429,5,1),$C$1:$I$2,2,0),IF(OR('Table 2 - MPS.BR Appraisals'!G429&lt;&gt;"",'Table 2 - MPS.BR Appraisals'!G429&lt;&gt;"",'Table 2 - MPS.BR Appraisals'!G429&lt;&gt;""),G429,""))</f>
        <v/>
      </c>
      <c r="I429" s="59" t="str">
        <f>IF('Table 2 - MPS.BR Appraisals'!I429&lt;&gt;"",HLOOKUP(MID('Table 2 - MPS.BR Appraisals'!I429,5,1),$C$1:$I$2,2,0),IF(OR('Table 2 - MPS.BR Appraisals'!H429&lt;&gt;"",'Table 2 - MPS.BR Appraisals'!H429&lt;&gt;"",'Table 2 - MPS.BR Appraisals'!H429&lt;&gt;""),H429,""))</f>
        <v/>
      </c>
      <c r="J429" s="59" t="str">
        <f>IF('Table 2 - MPS.BR Appraisals'!J429&lt;&gt;"",HLOOKUP(MID('Table 2 - MPS.BR Appraisals'!J429,5,1),$C$1:$I$2,2,0),IF(OR('Table 2 - MPS.BR Appraisals'!I429&lt;&gt;"",'Table 2 - MPS.BR Appraisals'!I429&lt;&gt;"",'Table 2 - MPS.BR Appraisals'!I429&lt;&gt;""),I429,""))</f>
        <v/>
      </c>
      <c r="K429" s="59" t="str">
        <f>IF('Table 2 - MPS.BR Appraisals'!K429&lt;&gt;"",HLOOKUP(MID('Table 2 - MPS.BR Appraisals'!K429,5,1),$C$1:$I$2,2,0),IF(OR('Table 2 - MPS.BR Appraisals'!J429&lt;&gt;"",'Table 2 - MPS.BR Appraisals'!J429&lt;&gt;"",'Table 2 - MPS.BR Appraisals'!J429&lt;&gt;""),J429,""))</f>
        <v/>
      </c>
      <c r="L429" s="59" t="str">
        <f>IF('Table 2 - MPS.BR Appraisals'!L429&lt;&gt;"",HLOOKUP(MID('Table 2 - MPS.BR Appraisals'!L429,5,1),$C$1:$I$2,2,0),IF(OR('Table 2 - MPS.BR Appraisals'!K429&lt;&gt;"",'Table 2 - MPS.BR Appraisals'!K429&lt;&gt;"",'Table 2 - MPS.BR Appraisals'!K429&lt;&gt;""),K429,""))</f>
        <v/>
      </c>
      <c r="M429" s="59" t="str">
        <f>IF('Table 2 - MPS.BR Appraisals'!M429&lt;&gt;"",HLOOKUP(MID('Table 2 - MPS.BR Appraisals'!M429,5,1),$C$1:$I$2,2,0),IF(OR('Table 2 - MPS.BR Appraisals'!L429&lt;&gt;"",'Table 2 - MPS.BR Appraisals'!L429&lt;&gt;"",'Table 2 - MPS.BR Appraisals'!L429&lt;&gt;""),L429,""))</f>
        <v/>
      </c>
      <c r="N429" s="59" t="str">
        <f>IF('Table 2 - MPS.BR Appraisals'!N429&lt;&gt;"",HLOOKUP(MID('Table 2 - MPS.BR Appraisals'!N429,5,1),$C$1:$I$2,2,0),IF(OR('Table 2 - MPS.BR Appraisals'!M429&lt;&gt;"",'Table 2 - MPS.BR Appraisals'!M429&lt;&gt;"",'Table 2 - MPS.BR Appraisals'!M429&lt;&gt;""),M429,""))</f>
        <v/>
      </c>
      <c r="O429" s="59" t="str">
        <f>IF('Table 2 - MPS.BR Appraisals'!O429&lt;&gt;"",HLOOKUP(MID('Table 2 - MPS.BR Appraisals'!O429,5,1),$C$1:$I$2,2,0),IF(OR('Table 2 - MPS.BR Appraisals'!N429&lt;&gt;"",'Table 2 - MPS.BR Appraisals'!N429&lt;&gt;"",'Table 2 - MPS.BR Appraisals'!N429&lt;&gt;""),N429,""))</f>
        <v/>
      </c>
      <c r="P429" s="59" t="str">
        <f>IF('Table 2 - MPS.BR Appraisals'!P429&lt;&gt;"",HLOOKUP(MID('Table 2 - MPS.BR Appraisals'!P429,5,1),$C$1:$I$2,2,0),IF(OR('Table 2 - MPS.BR Appraisals'!O429&lt;&gt;"",'Table 2 - MPS.BR Appraisals'!O429&lt;&gt;"",'Table 2 - MPS.BR Appraisals'!O429&lt;&gt;""),O429,""))</f>
        <v/>
      </c>
      <c r="Q429" s="59" t="str">
        <f>IF('Table 2 - MPS.BR Appraisals'!Q429&lt;&gt;"",HLOOKUP(MID('Table 2 - MPS.BR Appraisals'!Q429,5,1),$C$1:$I$2,2,0),IF(OR('Table 2 - MPS.BR Appraisals'!P429&lt;&gt;"",'Table 2 - MPS.BR Appraisals'!P429&lt;&gt;"",'Table 2 - MPS.BR Appraisals'!P429&lt;&gt;""),P429,""))</f>
        <v/>
      </c>
      <c r="R429" s="59" t="str">
        <f>IF('Table 2 - MPS.BR Appraisals'!R429&lt;&gt;"",HLOOKUP(MID('Table 2 - MPS.BR Appraisals'!R429,5,1),$C$1:$I$2,2,0),IF(OR('Table 2 - MPS.BR Appraisals'!Q429&lt;&gt;"",'Table 2 - MPS.BR Appraisals'!Q429&lt;&gt;"",'Table 2 - MPS.BR Appraisals'!Q429&lt;&gt;""),Q429,""))</f>
        <v/>
      </c>
      <c r="S429" s="59" t="str">
        <f>IF('Table 2 - MPS.BR Appraisals'!S429&lt;&gt;"",HLOOKUP(MID('Table 2 - MPS.BR Appraisals'!S429,5,1),$C$1:$I$2,2,0),IF(OR('Table 2 - MPS.BR Appraisals'!R429&lt;&gt;"",'Table 2 - MPS.BR Appraisals'!R429&lt;&gt;"",'Table 2 - MPS.BR Appraisals'!R429&lt;&gt;""),R429,""))</f>
        <v/>
      </c>
      <c r="T429" s="59" t="str">
        <f>IF('Table 2 - MPS.BR Appraisals'!T429&lt;&gt;"",HLOOKUP(MID('Table 2 - MPS.BR Appraisals'!T429,5,1),$C$1:$I$2,2,0),IF(OR('Table 2 - MPS.BR Appraisals'!S429&lt;&gt;"",'Table 2 - MPS.BR Appraisals'!S429&lt;&gt;"",'Table 2 - MPS.BR Appraisals'!S429&lt;&gt;""),S429,""))</f>
        <v/>
      </c>
      <c r="U429" s="59" t="str">
        <f>IF('Table 2 - MPS.BR Appraisals'!U429&lt;&gt;"",HLOOKUP(MID('Table 2 - MPS.BR Appraisals'!U429,5,1),$C$1:$I$2,2,0),IF(OR('Table 2 - MPS.BR Appraisals'!T429&lt;&gt;"",'Table 2 - MPS.BR Appraisals'!T429&lt;&gt;"",'Table 2 - MPS.BR Appraisals'!T429&lt;&gt;""),T429,""))</f>
        <v/>
      </c>
      <c r="V429" s="59" t="str">
        <f>IF('Table 2 - MPS.BR Appraisals'!V429&lt;&gt;"",HLOOKUP(MID('Table 2 - MPS.BR Appraisals'!V429,5,1),$C$1:$I$2,2,0),IF(OR('Table 2 - MPS.BR Appraisals'!U429&lt;&gt;"",'Table 2 - MPS.BR Appraisals'!U429&lt;&gt;"",'Table 2 - MPS.BR Appraisals'!U429&lt;&gt;""),U429,""))</f>
        <v/>
      </c>
      <c r="W429" s="59" t="str">
        <f>IF('Table 2 - MPS.BR Appraisals'!W429&lt;&gt;"",HLOOKUP(MID('Table 2 - MPS.BR Appraisals'!W429,5,1),$C$1:$I$2,2,0),IF(OR('Table 2 - MPS.BR Appraisals'!V429&lt;&gt;"",'Table 2 - MPS.BR Appraisals'!V429&lt;&gt;"",'Table 2 - MPS.BR Appraisals'!V429&lt;&gt;""),V429,""))</f>
        <v/>
      </c>
      <c r="X429" s="59" t="str">
        <f>IF('Table 2 - MPS.BR Appraisals'!X429&lt;&gt;"",HLOOKUP(MID('Table 2 - MPS.BR Appraisals'!X429,5,1),$C$1:$I$2,2,0),IF(OR('Table 2 - MPS.BR Appraisals'!W429&lt;&gt;"",'Table 2 - MPS.BR Appraisals'!W429&lt;&gt;"",'Table 2 - MPS.BR Appraisals'!W429&lt;&gt;""),W429,""))</f>
        <v/>
      </c>
      <c r="Y429" s="59" t="str">
        <f>IF('Table 2 - MPS.BR Appraisals'!Y429&lt;&gt;"",HLOOKUP(MID('Table 2 - MPS.BR Appraisals'!Y429,5,1),$C$1:$I$2,2,0),IF(OR('Table 2 - MPS.BR Appraisals'!X429&lt;&gt;"",'Table 2 - MPS.BR Appraisals'!X429&lt;&gt;"",'Table 2 - MPS.BR Appraisals'!X429&lt;&gt;""),X429,""))</f>
        <v/>
      </c>
      <c r="Z429" s="59">
        <f>IF('Table 2 - MPS.BR Appraisals'!Z429&lt;&gt;"",HLOOKUP(MID('Table 2 - MPS.BR Appraisals'!Z429,5,1),$C$1:$I$2,2,0),IF(OR('Table 2 - MPS.BR Appraisals'!Y429&lt;&gt;"",'Table 2 - MPS.BR Appraisals'!Y429&lt;&gt;"",'Table 2 - MPS.BR Appraisals'!Y429&lt;&gt;""),Y429,""))</f>
        <v>1</v>
      </c>
      <c r="AA429" s="59">
        <f>IF('Table 2 - MPS.BR Appraisals'!AA429&lt;&gt;"",HLOOKUP(MID('Table 2 - MPS.BR Appraisals'!AA429,5,1),$C$1:$I$2,2,0),IF(OR('Table 2 - MPS.BR Appraisals'!Z429&lt;&gt;"",'Table 2 - MPS.BR Appraisals'!Z429&lt;&gt;"",'Table 2 - MPS.BR Appraisals'!Z429&lt;&gt;""),Z429,""))</f>
        <v>1</v>
      </c>
      <c r="AB429" s="59" t="str">
        <f>IF('Table 2 - MPS.BR Appraisals'!AB429&lt;&gt;"",HLOOKUP(MID('Table 2 - MPS.BR Appraisals'!AB429,5,1),$C$1:$I$2,2,0),IF(OR('Table 2 - MPS.BR Appraisals'!AA429&lt;&gt;"",'Table 2 - MPS.BR Appraisals'!AA429&lt;&gt;"",'Table 2 - MPS.BR Appraisals'!AA429&lt;&gt;""),AA429,""))</f>
        <v/>
      </c>
      <c r="AC429" s="59" t="str">
        <f>IF('Table 2 - MPS.BR Appraisals'!AC429&lt;&gt;"",HLOOKUP(MID('Table 2 - MPS.BR Appraisals'!AC429,5,1),$C$1:$I$2,2,0),IF(OR('Table 2 - MPS.BR Appraisals'!AB429&lt;&gt;"",'Table 2 - MPS.BR Appraisals'!AB429&lt;&gt;"",'Table 2 - MPS.BR Appraisals'!AB429&lt;&gt;""),AB429,""))</f>
        <v/>
      </c>
    </row>
    <row r="430" spans="2:29" ht="17.850000000000001" customHeight="1" x14ac:dyDescent="0.2">
      <c r="B430" s="35" t="s">
        <v>468</v>
      </c>
      <c r="C430" s="59" t="str">
        <f>IF('Table 2 - MPS.BR Appraisals'!C430&lt;&gt;"",HLOOKUP(MID('Table 2 - MPS.BR Appraisals'!C430,5,1),$C$1:$I$2,2,0),"")</f>
        <v/>
      </c>
      <c r="D430" s="59" t="str">
        <f>IF('Table 2 - MPS.BR Appraisals'!D430&lt;&gt;"",HLOOKUP(MID('Table 2 - MPS.BR Appraisals'!D430,5,1),$C$1:$I$2,2,0),IF('Table 2 - MPS.BR Appraisals'!C430&lt;&gt;"",C430,""))</f>
        <v/>
      </c>
      <c r="E430" s="59" t="str">
        <f>IF('Table 2 - MPS.BR Appraisals'!E430&lt;&gt;"",HLOOKUP(MID('Table 2 - MPS.BR Appraisals'!E430,5,1),$C$1:$I$2,2,0),IF(OR('Table 2 - MPS.BR Appraisals'!E430&lt;&gt;"",'Table 2 - MPS.BR Appraisals'!D430&lt;&gt;""),D430,""))</f>
        <v/>
      </c>
      <c r="F430" s="59" t="str">
        <f>IF('Table 2 - MPS.BR Appraisals'!F430&lt;&gt;"",HLOOKUP(MID('Table 2 - MPS.BR Appraisals'!F430,5,1),$C$1:$I$2,2,0),IF(OR('Table 2 - MPS.BR Appraisals'!E430&lt;&gt;"",'Table 2 - MPS.BR Appraisals'!E430&lt;&gt;"",'Table 2 - MPS.BR Appraisals'!E430&lt;&gt;""),E430,""))</f>
        <v/>
      </c>
      <c r="G430" s="59" t="str">
        <f>IF('Table 2 - MPS.BR Appraisals'!G430&lt;&gt;"",HLOOKUP(MID('Table 2 - MPS.BR Appraisals'!G430,5,1),$C$1:$I$2,2,0),IF(OR('Table 2 - MPS.BR Appraisals'!F430&lt;&gt;"",'Table 2 - MPS.BR Appraisals'!F430&lt;&gt;"",'Table 2 - MPS.BR Appraisals'!F430&lt;&gt;""),F430,""))</f>
        <v/>
      </c>
      <c r="H430" s="59" t="str">
        <f>IF('Table 2 - MPS.BR Appraisals'!H430&lt;&gt;"",HLOOKUP(MID('Table 2 - MPS.BR Appraisals'!H430,5,1),$C$1:$I$2,2,0),IF(OR('Table 2 - MPS.BR Appraisals'!G430&lt;&gt;"",'Table 2 - MPS.BR Appraisals'!G430&lt;&gt;"",'Table 2 - MPS.BR Appraisals'!G430&lt;&gt;""),G430,""))</f>
        <v/>
      </c>
      <c r="I430" s="59" t="str">
        <f>IF('Table 2 - MPS.BR Appraisals'!I430&lt;&gt;"",HLOOKUP(MID('Table 2 - MPS.BR Appraisals'!I430,5,1),$C$1:$I$2,2,0),IF(OR('Table 2 - MPS.BR Appraisals'!H430&lt;&gt;"",'Table 2 - MPS.BR Appraisals'!H430&lt;&gt;"",'Table 2 - MPS.BR Appraisals'!H430&lt;&gt;""),H430,""))</f>
        <v/>
      </c>
      <c r="J430" s="59" t="str">
        <f>IF('Table 2 - MPS.BR Appraisals'!J430&lt;&gt;"",HLOOKUP(MID('Table 2 - MPS.BR Appraisals'!J430,5,1),$C$1:$I$2,2,0),IF(OR('Table 2 - MPS.BR Appraisals'!I430&lt;&gt;"",'Table 2 - MPS.BR Appraisals'!I430&lt;&gt;"",'Table 2 - MPS.BR Appraisals'!I430&lt;&gt;""),I430,""))</f>
        <v/>
      </c>
      <c r="K430" s="59" t="str">
        <f>IF('Table 2 - MPS.BR Appraisals'!K430&lt;&gt;"",HLOOKUP(MID('Table 2 - MPS.BR Appraisals'!K430,5,1),$C$1:$I$2,2,0),IF(OR('Table 2 - MPS.BR Appraisals'!J430&lt;&gt;"",'Table 2 - MPS.BR Appraisals'!J430&lt;&gt;"",'Table 2 - MPS.BR Appraisals'!J430&lt;&gt;""),J430,""))</f>
        <v/>
      </c>
      <c r="L430" s="59" t="str">
        <f>IF('Table 2 - MPS.BR Appraisals'!L430&lt;&gt;"",HLOOKUP(MID('Table 2 - MPS.BR Appraisals'!L430,5,1),$C$1:$I$2,2,0),IF(OR('Table 2 - MPS.BR Appraisals'!K430&lt;&gt;"",'Table 2 - MPS.BR Appraisals'!K430&lt;&gt;"",'Table 2 - MPS.BR Appraisals'!K430&lt;&gt;""),K430,""))</f>
        <v/>
      </c>
      <c r="M430" s="59" t="str">
        <f>IF('Table 2 - MPS.BR Appraisals'!M430&lt;&gt;"",HLOOKUP(MID('Table 2 - MPS.BR Appraisals'!M430,5,1),$C$1:$I$2,2,0),IF(OR('Table 2 - MPS.BR Appraisals'!L430&lt;&gt;"",'Table 2 - MPS.BR Appraisals'!L430&lt;&gt;"",'Table 2 - MPS.BR Appraisals'!L430&lt;&gt;""),L430,""))</f>
        <v/>
      </c>
      <c r="N430" s="59" t="str">
        <f>IF('Table 2 - MPS.BR Appraisals'!N430&lt;&gt;"",HLOOKUP(MID('Table 2 - MPS.BR Appraisals'!N430,5,1),$C$1:$I$2,2,0),IF(OR('Table 2 - MPS.BR Appraisals'!M430&lt;&gt;"",'Table 2 - MPS.BR Appraisals'!M430&lt;&gt;"",'Table 2 - MPS.BR Appraisals'!M430&lt;&gt;""),M430,""))</f>
        <v/>
      </c>
      <c r="O430" s="59" t="str">
        <f>IF('Table 2 - MPS.BR Appraisals'!O430&lt;&gt;"",HLOOKUP(MID('Table 2 - MPS.BR Appraisals'!O430,5,1),$C$1:$I$2,2,0),IF(OR('Table 2 - MPS.BR Appraisals'!N430&lt;&gt;"",'Table 2 - MPS.BR Appraisals'!N430&lt;&gt;"",'Table 2 - MPS.BR Appraisals'!N430&lt;&gt;""),N430,""))</f>
        <v/>
      </c>
      <c r="P430" s="59" t="str">
        <f>IF('Table 2 - MPS.BR Appraisals'!P430&lt;&gt;"",HLOOKUP(MID('Table 2 - MPS.BR Appraisals'!P430,5,1),$C$1:$I$2,2,0),IF(OR('Table 2 - MPS.BR Appraisals'!O430&lt;&gt;"",'Table 2 - MPS.BR Appraisals'!O430&lt;&gt;"",'Table 2 - MPS.BR Appraisals'!O430&lt;&gt;""),O430,""))</f>
        <v/>
      </c>
      <c r="Q430" s="59" t="str">
        <f>IF('Table 2 - MPS.BR Appraisals'!Q430&lt;&gt;"",HLOOKUP(MID('Table 2 - MPS.BR Appraisals'!Q430,5,1),$C$1:$I$2,2,0),IF(OR('Table 2 - MPS.BR Appraisals'!P430&lt;&gt;"",'Table 2 - MPS.BR Appraisals'!P430&lt;&gt;"",'Table 2 - MPS.BR Appraisals'!P430&lt;&gt;""),P430,""))</f>
        <v/>
      </c>
      <c r="R430" s="59" t="str">
        <f>IF('Table 2 - MPS.BR Appraisals'!R430&lt;&gt;"",HLOOKUP(MID('Table 2 - MPS.BR Appraisals'!R430,5,1),$C$1:$I$2,2,0),IF(OR('Table 2 - MPS.BR Appraisals'!Q430&lt;&gt;"",'Table 2 - MPS.BR Appraisals'!Q430&lt;&gt;"",'Table 2 - MPS.BR Appraisals'!Q430&lt;&gt;""),Q430,""))</f>
        <v/>
      </c>
      <c r="S430" s="59" t="str">
        <f>IF('Table 2 - MPS.BR Appraisals'!S430&lt;&gt;"",HLOOKUP(MID('Table 2 - MPS.BR Appraisals'!S430,5,1),$C$1:$I$2,2,0),IF(OR('Table 2 - MPS.BR Appraisals'!R430&lt;&gt;"",'Table 2 - MPS.BR Appraisals'!R430&lt;&gt;"",'Table 2 - MPS.BR Appraisals'!R430&lt;&gt;""),R430,""))</f>
        <v/>
      </c>
      <c r="T430" s="59" t="str">
        <f>IF('Table 2 - MPS.BR Appraisals'!T430&lt;&gt;"",HLOOKUP(MID('Table 2 - MPS.BR Appraisals'!T430,5,1),$C$1:$I$2,2,0),IF(OR('Table 2 - MPS.BR Appraisals'!S430&lt;&gt;"",'Table 2 - MPS.BR Appraisals'!S430&lt;&gt;"",'Table 2 - MPS.BR Appraisals'!S430&lt;&gt;""),S430,""))</f>
        <v/>
      </c>
      <c r="U430" s="59" t="str">
        <f>IF('Table 2 - MPS.BR Appraisals'!U430&lt;&gt;"",HLOOKUP(MID('Table 2 - MPS.BR Appraisals'!U430,5,1),$C$1:$I$2,2,0),IF(OR('Table 2 - MPS.BR Appraisals'!T430&lt;&gt;"",'Table 2 - MPS.BR Appraisals'!T430&lt;&gt;"",'Table 2 - MPS.BR Appraisals'!T430&lt;&gt;""),T430,""))</f>
        <v/>
      </c>
      <c r="V430" s="59" t="str">
        <f>IF('Table 2 - MPS.BR Appraisals'!V430&lt;&gt;"",HLOOKUP(MID('Table 2 - MPS.BR Appraisals'!V430,5,1),$C$1:$I$2,2,0),IF(OR('Table 2 - MPS.BR Appraisals'!U430&lt;&gt;"",'Table 2 - MPS.BR Appraisals'!U430&lt;&gt;"",'Table 2 - MPS.BR Appraisals'!U430&lt;&gt;""),U430,""))</f>
        <v/>
      </c>
      <c r="W430" s="59">
        <f>IF('Table 2 - MPS.BR Appraisals'!W430&lt;&gt;"",HLOOKUP(MID('Table 2 - MPS.BR Appraisals'!W430,5,1),$C$1:$I$2,2,0),IF(OR('Table 2 - MPS.BR Appraisals'!V430&lt;&gt;"",'Table 2 - MPS.BR Appraisals'!V430&lt;&gt;"",'Table 2 - MPS.BR Appraisals'!V430&lt;&gt;""),V430,""))</f>
        <v>1</v>
      </c>
      <c r="X430" s="59">
        <f>IF('Table 2 - MPS.BR Appraisals'!X430&lt;&gt;"",HLOOKUP(MID('Table 2 - MPS.BR Appraisals'!X430,5,1),$C$1:$I$2,2,0),IF(OR('Table 2 - MPS.BR Appraisals'!W430&lt;&gt;"",'Table 2 - MPS.BR Appraisals'!W430&lt;&gt;"",'Table 2 - MPS.BR Appraisals'!W430&lt;&gt;""),W430,""))</f>
        <v>1</v>
      </c>
      <c r="Y430" s="59" t="str">
        <f>IF('Table 2 - MPS.BR Appraisals'!Y430&lt;&gt;"",HLOOKUP(MID('Table 2 - MPS.BR Appraisals'!Y430,5,1),$C$1:$I$2,2,0),IF(OR('Table 2 - MPS.BR Appraisals'!X430&lt;&gt;"",'Table 2 - MPS.BR Appraisals'!X430&lt;&gt;"",'Table 2 - MPS.BR Appraisals'!X430&lt;&gt;""),X430,""))</f>
        <v/>
      </c>
      <c r="Z430" s="59" t="str">
        <f>IF('Table 2 - MPS.BR Appraisals'!Z430&lt;&gt;"",HLOOKUP(MID('Table 2 - MPS.BR Appraisals'!Z430,5,1),$C$1:$I$2,2,0),IF(OR('Table 2 - MPS.BR Appraisals'!Y430&lt;&gt;"",'Table 2 - MPS.BR Appraisals'!Y430&lt;&gt;"",'Table 2 - MPS.BR Appraisals'!Y430&lt;&gt;""),Y430,""))</f>
        <v/>
      </c>
      <c r="AA430" s="59" t="str">
        <f>IF('Table 2 - MPS.BR Appraisals'!AA430&lt;&gt;"",HLOOKUP(MID('Table 2 - MPS.BR Appraisals'!AA430,5,1),$C$1:$I$2,2,0),IF(OR('Table 2 - MPS.BR Appraisals'!Z430&lt;&gt;"",'Table 2 - MPS.BR Appraisals'!Z430&lt;&gt;"",'Table 2 - MPS.BR Appraisals'!Z430&lt;&gt;""),Z430,""))</f>
        <v/>
      </c>
      <c r="AB430" s="59" t="str">
        <f>IF('Table 2 - MPS.BR Appraisals'!AB430&lt;&gt;"",HLOOKUP(MID('Table 2 - MPS.BR Appraisals'!AB430,5,1),$C$1:$I$2,2,0),IF(OR('Table 2 - MPS.BR Appraisals'!AA430&lt;&gt;"",'Table 2 - MPS.BR Appraisals'!AA430&lt;&gt;"",'Table 2 - MPS.BR Appraisals'!AA430&lt;&gt;""),AA430,""))</f>
        <v/>
      </c>
      <c r="AC430" s="59" t="str">
        <f>IF('Table 2 - MPS.BR Appraisals'!AC430&lt;&gt;"",HLOOKUP(MID('Table 2 - MPS.BR Appraisals'!AC430,5,1),$C$1:$I$2,2,0),IF(OR('Table 2 - MPS.BR Appraisals'!AB430&lt;&gt;"",'Table 2 - MPS.BR Appraisals'!AB430&lt;&gt;"",'Table 2 - MPS.BR Appraisals'!AB430&lt;&gt;""),AB430,""))</f>
        <v/>
      </c>
    </row>
    <row r="431" spans="2:29" ht="17.850000000000001" customHeight="1" x14ac:dyDescent="0.2">
      <c r="B431" s="35" t="s">
        <v>469</v>
      </c>
      <c r="C431" s="59" t="str">
        <f>IF('Table 2 - MPS.BR Appraisals'!C431&lt;&gt;"",HLOOKUP(MID('Table 2 - MPS.BR Appraisals'!C431,5,1),$C$1:$I$2,2,0),"")</f>
        <v/>
      </c>
      <c r="D431" s="59" t="str">
        <f>IF('Table 2 - MPS.BR Appraisals'!D431&lt;&gt;"",HLOOKUP(MID('Table 2 - MPS.BR Appraisals'!D431,5,1),$C$1:$I$2,2,0),IF('Table 2 - MPS.BR Appraisals'!C431&lt;&gt;"",C431,""))</f>
        <v/>
      </c>
      <c r="E431" s="59" t="str">
        <f>IF('Table 2 - MPS.BR Appraisals'!E431&lt;&gt;"",HLOOKUP(MID('Table 2 - MPS.BR Appraisals'!E431,5,1),$C$1:$I$2,2,0),IF(OR('Table 2 - MPS.BR Appraisals'!E431&lt;&gt;"",'Table 2 - MPS.BR Appraisals'!D431&lt;&gt;""),D431,""))</f>
        <v/>
      </c>
      <c r="F431" s="59" t="str">
        <f>IF('Table 2 - MPS.BR Appraisals'!F431&lt;&gt;"",HLOOKUP(MID('Table 2 - MPS.BR Appraisals'!F431,5,1),$C$1:$I$2,2,0),IF(OR('Table 2 - MPS.BR Appraisals'!E431&lt;&gt;"",'Table 2 - MPS.BR Appraisals'!E431&lt;&gt;"",'Table 2 - MPS.BR Appraisals'!E431&lt;&gt;""),E431,""))</f>
        <v/>
      </c>
      <c r="G431" s="59" t="str">
        <f>IF('Table 2 - MPS.BR Appraisals'!G431&lt;&gt;"",HLOOKUP(MID('Table 2 - MPS.BR Appraisals'!G431,5,1),$C$1:$I$2,2,0),IF(OR('Table 2 - MPS.BR Appraisals'!F431&lt;&gt;"",'Table 2 - MPS.BR Appraisals'!F431&lt;&gt;"",'Table 2 - MPS.BR Appraisals'!F431&lt;&gt;""),F431,""))</f>
        <v/>
      </c>
      <c r="H431" s="59" t="str">
        <f>IF('Table 2 - MPS.BR Appraisals'!H431&lt;&gt;"",HLOOKUP(MID('Table 2 - MPS.BR Appraisals'!H431,5,1),$C$1:$I$2,2,0),IF(OR('Table 2 - MPS.BR Appraisals'!G431&lt;&gt;"",'Table 2 - MPS.BR Appraisals'!G431&lt;&gt;"",'Table 2 - MPS.BR Appraisals'!G431&lt;&gt;""),G431,""))</f>
        <v/>
      </c>
      <c r="I431" s="59" t="str">
        <f>IF('Table 2 - MPS.BR Appraisals'!I431&lt;&gt;"",HLOOKUP(MID('Table 2 - MPS.BR Appraisals'!I431,5,1),$C$1:$I$2,2,0),IF(OR('Table 2 - MPS.BR Appraisals'!H431&lt;&gt;"",'Table 2 - MPS.BR Appraisals'!H431&lt;&gt;"",'Table 2 - MPS.BR Appraisals'!H431&lt;&gt;""),H431,""))</f>
        <v/>
      </c>
      <c r="J431" s="59" t="str">
        <f>IF('Table 2 - MPS.BR Appraisals'!J431&lt;&gt;"",HLOOKUP(MID('Table 2 - MPS.BR Appraisals'!J431,5,1),$C$1:$I$2,2,0),IF(OR('Table 2 - MPS.BR Appraisals'!I431&lt;&gt;"",'Table 2 - MPS.BR Appraisals'!I431&lt;&gt;"",'Table 2 - MPS.BR Appraisals'!I431&lt;&gt;""),I431,""))</f>
        <v/>
      </c>
      <c r="K431" s="59" t="str">
        <f>IF('Table 2 - MPS.BR Appraisals'!K431&lt;&gt;"",HLOOKUP(MID('Table 2 - MPS.BR Appraisals'!K431,5,1),$C$1:$I$2,2,0),IF(OR('Table 2 - MPS.BR Appraisals'!J431&lt;&gt;"",'Table 2 - MPS.BR Appraisals'!J431&lt;&gt;"",'Table 2 - MPS.BR Appraisals'!J431&lt;&gt;""),J431,""))</f>
        <v/>
      </c>
      <c r="L431" s="59" t="str">
        <f>IF('Table 2 - MPS.BR Appraisals'!L431&lt;&gt;"",HLOOKUP(MID('Table 2 - MPS.BR Appraisals'!L431,5,1),$C$1:$I$2,2,0),IF(OR('Table 2 - MPS.BR Appraisals'!K431&lt;&gt;"",'Table 2 - MPS.BR Appraisals'!K431&lt;&gt;"",'Table 2 - MPS.BR Appraisals'!K431&lt;&gt;""),K431,""))</f>
        <v/>
      </c>
      <c r="M431" s="59" t="str">
        <f>IF('Table 2 - MPS.BR Appraisals'!M431&lt;&gt;"",HLOOKUP(MID('Table 2 - MPS.BR Appraisals'!M431,5,1),$C$1:$I$2,2,0),IF(OR('Table 2 - MPS.BR Appraisals'!L431&lt;&gt;"",'Table 2 - MPS.BR Appraisals'!L431&lt;&gt;"",'Table 2 - MPS.BR Appraisals'!L431&lt;&gt;""),L431,""))</f>
        <v/>
      </c>
      <c r="N431" s="59" t="str">
        <f>IF('Table 2 - MPS.BR Appraisals'!N431&lt;&gt;"",HLOOKUP(MID('Table 2 - MPS.BR Appraisals'!N431,5,1),$C$1:$I$2,2,0),IF(OR('Table 2 - MPS.BR Appraisals'!M431&lt;&gt;"",'Table 2 - MPS.BR Appraisals'!M431&lt;&gt;"",'Table 2 - MPS.BR Appraisals'!M431&lt;&gt;""),M431,""))</f>
        <v/>
      </c>
      <c r="O431" s="59" t="str">
        <f>IF('Table 2 - MPS.BR Appraisals'!O431&lt;&gt;"",HLOOKUP(MID('Table 2 - MPS.BR Appraisals'!O431,5,1),$C$1:$I$2,2,0),IF(OR('Table 2 - MPS.BR Appraisals'!N431&lt;&gt;"",'Table 2 - MPS.BR Appraisals'!N431&lt;&gt;"",'Table 2 - MPS.BR Appraisals'!N431&lt;&gt;""),N431,""))</f>
        <v/>
      </c>
      <c r="P431" s="59" t="str">
        <f>IF('Table 2 - MPS.BR Appraisals'!P431&lt;&gt;"",HLOOKUP(MID('Table 2 - MPS.BR Appraisals'!P431,5,1),$C$1:$I$2,2,0),IF(OR('Table 2 - MPS.BR Appraisals'!O431&lt;&gt;"",'Table 2 - MPS.BR Appraisals'!O431&lt;&gt;"",'Table 2 - MPS.BR Appraisals'!O431&lt;&gt;""),O431,""))</f>
        <v/>
      </c>
      <c r="Q431" s="59" t="str">
        <f>IF('Table 2 - MPS.BR Appraisals'!Q431&lt;&gt;"",HLOOKUP(MID('Table 2 - MPS.BR Appraisals'!Q431,5,1),$C$1:$I$2,2,0),IF(OR('Table 2 - MPS.BR Appraisals'!P431&lt;&gt;"",'Table 2 - MPS.BR Appraisals'!P431&lt;&gt;"",'Table 2 - MPS.BR Appraisals'!P431&lt;&gt;""),P431,""))</f>
        <v/>
      </c>
      <c r="R431" s="59" t="str">
        <f>IF('Table 2 - MPS.BR Appraisals'!R431&lt;&gt;"",HLOOKUP(MID('Table 2 - MPS.BR Appraisals'!R431,5,1),$C$1:$I$2,2,0),IF(OR('Table 2 - MPS.BR Appraisals'!Q431&lt;&gt;"",'Table 2 - MPS.BR Appraisals'!Q431&lt;&gt;"",'Table 2 - MPS.BR Appraisals'!Q431&lt;&gt;""),Q431,""))</f>
        <v/>
      </c>
      <c r="S431" s="59" t="str">
        <f>IF('Table 2 - MPS.BR Appraisals'!S431&lt;&gt;"",HLOOKUP(MID('Table 2 - MPS.BR Appraisals'!S431,5,1),$C$1:$I$2,2,0),IF(OR('Table 2 - MPS.BR Appraisals'!R431&lt;&gt;"",'Table 2 - MPS.BR Appraisals'!R431&lt;&gt;"",'Table 2 - MPS.BR Appraisals'!R431&lt;&gt;""),R431,""))</f>
        <v/>
      </c>
      <c r="T431" s="59" t="str">
        <f>IF('Table 2 - MPS.BR Appraisals'!T431&lt;&gt;"",HLOOKUP(MID('Table 2 - MPS.BR Appraisals'!T431,5,1),$C$1:$I$2,2,0),IF(OR('Table 2 - MPS.BR Appraisals'!S431&lt;&gt;"",'Table 2 - MPS.BR Appraisals'!S431&lt;&gt;"",'Table 2 - MPS.BR Appraisals'!S431&lt;&gt;""),S431,""))</f>
        <v/>
      </c>
      <c r="U431" s="59" t="str">
        <f>IF('Table 2 - MPS.BR Appraisals'!U431&lt;&gt;"",HLOOKUP(MID('Table 2 - MPS.BR Appraisals'!U431,5,1),$C$1:$I$2,2,0),IF(OR('Table 2 - MPS.BR Appraisals'!T431&lt;&gt;"",'Table 2 - MPS.BR Appraisals'!T431&lt;&gt;"",'Table 2 - MPS.BR Appraisals'!T431&lt;&gt;""),T431,""))</f>
        <v/>
      </c>
      <c r="V431" s="59" t="str">
        <f>IF('Table 2 - MPS.BR Appraisals'!V431&lt;&gt;"",HLOOKUP(MID('Table 2 - MPS.BR Appraisals'!V431,5,1),$C$1:$I$2,2,0),IF(OR('Table 2 - MPS.BR Appraisals'!U431&lt;&gt;"",'Table 2 - MPS.BR Appraisals'!U431&lt;&gt;"",'Table 2 - MPS.BR Appraisals'!U431&lt;&gt;""),U431,""))</f>
        <v/>
      </c>
      <c r="W431" s="59" t="str">
        <f>IF('Table 2 - MPS.BR Appraisals'!W431&lt;&gt;"",HLOOKUP(MID('Table 2 - MPS.BR Appraisals'!W431,5,1),$C$1:$I$2,2,0),IF(OR('Table 2 - MPS.BR Appraisals'!V431&lt;&gt;"",'Table 2 - MPS.BR Appraisals'!V431&lt;&gt;"",'Table 2 - MPS.BR Appraisals'!V431&lt;&gt;""),V431,""))</f>
        <v/>
      </c>
      <c r="X431" s="59" t="str">
        <f>IF('Table 2 - MPS.BR Appraisals'!X431&lt;&gt;"",HLOOKUP(MID('Table 2 - MPS.BR Appraisals'!X431,5,1),$C$1:$I$2,2,0),IF(OR('Table 2 - MPS.BR Appraisals'!W431&lt;&gt;"",'Table 2 - MPS.BR Appraisals'!W431&lt;&gt;"",'Table 2 - MPS.BR Appraisals'!W431&lt;&gt;""),W431,""))</f>
        <v/>
      </c>
      <c r="Y431" s="59" t="str">
        <f>IF('Table 2 - MPS.BR Appraisals'!Y431&lt;&gt;"",HLOOKUP(MID('Table 2 - MPS.BR Appraisals'!Y431,5,1),$C$1:$I$2,2,0),IF(OR('Table 2 - MPS.BR Appraisals'!X431&lt;&gt;"",'Table 2 - MPS.BR Appraisals'!X431&lt;&gt;"",'Table 2 - MPS.BR Appraisals'!X431&lt;&gt;""),X431,""))</f>
        <v/>
      </c>
      <c r="Z431" s="59" t="str">
        <f>IF('Table 2 - MPS.BR Appraisals'!Z431&lt;&gt;"",HLOOKUP(MID('Table 2 - MPS.BR Appraisals'!Z431,5,1),$C$1:$I$2,2,0),IF(OR('Table 2 - MPS.BR Appraisals'!Y431&lt;&gt;"",'Table 2 - MPS.BR Appraisals'!Y431&lt;&gt;"",'Table 2 - MPS.BR Appraisals'!Y431&lt;&gt;""),Y431,""))</f>
        <v/>
      </c>
      <c r="AA431" s="59" t="str">
        <f>IF('Table 2 - MPS.BR Appraisals'!AA431&lt;&gt;"",HLOOKUP(MID('Table 2 - MPS.BR Appraisals'!AA431,5,1),$C$1:$I$2,2,0),IF(OR('Table 2 - MPS.BR Appraisals'!Z431&lt;&gt;"",'Table 2 - MPS.BR Appraisals'!Z431&lt;&gt;"",'Table 2 - MPS.BR Appraisals'!Z431&lt;&gt;""),Z431,""))</f>
        <v/>
      </c>
      <c r="AB431" s="59" t="str">
        <f>IF('Table 2 - MPS.BR Appraisals'!AB431&lt;&gt;"",HLOOKUP(MID('Table 2 - MPS.BR Appraisals'!AB431,5,1),$C$1:$I$2,2,0),IF(OR('Table 2 - MPS.BR Appraisals'!AA431&lt;&gt;"",'Table 2 - MPS.BR Appraisals'!AA431&lt;&gt;"",'Table 2 - MPS.BR Appraisals'!AA431&lt;&gt;""),AA431,""))</f>
        <v/>
      </c>
      <c r="AC431" s="59" t="str">
        <f>IF('Table 2 - MPS.BR Appraisals'!AC431&lt;&gt;"",HLOOKUP(MID('Table 2 - MPS.BR Appraisals'!AC431,5,1),$C$1:$I$2,2,0),IF(OR('Table 2 - MPS.BR Appraisals'!AB431&lt;&gt;"",'Table 2 - MPS.BR Appraisals'!AB431&lt;&gt;"",'Table 2 - MPS.BR Appraisals'!AB431&lt;&gt;""),AB431,""))</f>
        <v/>
      </c>
    </row>
    <row r="432" spans="2:29" ht="17.850000000000001" customHeight="1" x14ac:dyDescent="0.2">
      <c r="B432" s="35" t="s">
        <v>470</v>
      </c>
      <c r="C432" s="59" t="str">
        <f>IF('Table 2 - MPS.BR Appraisals'!C432&lt;&gt;"",HLOOKUP(MID('Table 2 - MPS.BR Appraisals'!C432,5,1),$C$1:$I$2,2,0),"")</f>
        <v/>
      </c>
      <c r="D432" s="59" t="str">
        <f>IF('Table 2 - MPS.BR Appraisals'!D432&lt;&gt;"",HLOOKUP(MID('Table 2 - MPS.BR Appraisals'!D432,5,1),$C$1:$I$2,2,0),IF('Table 2 - MPS.BR Appraisals'!C432&lt;&gt;"",C432,""))</f>
        <v/>
      </c>
      <c r="E432" s="59" t="str">
        <f>IF('Table 2 - MPS.BR Appraisals'!E432&lt;&gt;"",HLOOKUP(MID('Table 2 - MPS.BR Appraisals'!E432,5,1),$C$1:$I$2,2,0),IF(OR('Table 2 - MPS.BR Appraisals'!E432&lt;&gt;"",'Table 2 - MPS.BR Appraisals'!D432&lt;&gt;""),D432,""))</f>
        <v/>
      </c>
      <c r="F432" s="59" t="str">
        <f>IF('Table 2 - MPS.BR Appraisals'!F432&lt;&gt;"",HLOOKUP(MID('Table 2 - MPS.BR Appraisals'!F432,5,1),$C$1:$I$2,2,0),IF(OR('Table 2 - MPS.BR Appraisals'!E432&lt;&gt;"",'Table 2 - MPS.BR Appraisals'!E432&lt;&gt;"",'Table 2 - MPS.BR Appraisals'!E432&lt;&gt;""),E432,""))</f>
        <v/>
      </c>
      <c r="G432" s="59" t="str">
        <f>IF('Table 2 - MPS.BR Appraisals'!G432&lt;&gt;"",HLOOKUP(MID('Table 2 - MPS.BR Appraisals'!G432,5,1),$C$1:$I$2,2,0),IF(OR('Table 2 - MPS.BR Appraisals'!F432&lt;&gt;"",'Table 2 - MPS.BR Appraisals'!F432&lt;&gt;"",'Table 2 - MPS.BR Appraisals'!F432&lt;&gt;""),F432,""))</f>
        <v/>
      </c>
      <c r="H432" s="59" t="str">
        <f>IF('Table 2 - MPS.BR Appraisals'!H432&lt;&gt;"",HLOOKUP(MID('Table 2 - MPS.BR Appraisals'!H432,5,1),$C$1:$I$2,2,0),IF(OR('Table 2 - MPS.BR Appraisals'!G432&lt;&gt;"",'Table 2 - MPS.BR Appraisals'!G432&lt;&gt;"",'Table 2 - MPS.BR Appraisals'!G432&lt;&gt;""),G432,""))</f>
        <v/>
      </c>
      <c r="I432" s="59" t="str">
        <f>IF('Table 2 - MPS.BR Appraisals'!I432&lt;&gt;"",HLOOKUP(MID('Table 2 - MPS.BR Appraisals'!I432,5,1),$C$1:$I$2,2,0),IF(OR('Table 2 - MPS.BR Appraisals'!H432&lt;&gt;"",'Table 2 - MPS.BR Appraisals'!H432&lt;&gt;"",'Table 2 - MPS.BR Appraisals'!H432&lt;&gt;""),H432,""))</f>
        <v/>
      </c>
      <c r="J432" s="59" t="str">
        <f>IF('Table 2 - MPS.BR Appraisals'!J432&lt;&gt;"",HLOOKUP(MID('Table 2 - MPS.BR Appraisals'!J432,5,1),$C$1:$I$2,2,0),IF(OR('Table 2 - MPS.BR Appraisals'!I432&lt;&gt;"",'Table 2 - MPS.BR Appraisals'!I432&lt;&gt;"",'Table 2 - MPS.BR Appraisals'!I432&lt;&gt;""),I432,""))</f>
        <v/>
      </c>
      <c r="K432" s="59" t="str">
        <f>IF('Table 2 - MPS.BR Appraisals'!K432&lt;&gt;"",HLOOKUP(MID('Table 2 - MPS.BR Appraisals'!K432,5,1),$C$1:$I$2,2,0),IF(OR('Table 2 - MPS.BR Appraisals'!J432&lt;&gt;"",'Table 2 - MPS.BR Appraisals'!J432&lt;&gt;"",'Table 2 - MPS.BR Appraisals'!J432&lt;&gt;""),J432,""))</f>
        <v/>
      </c>
      <c r="L432" s="59" t="str">
        <f>IF('Table 2 - MPS.BR Appraisals'!L432&lt;&gt;"",HLOOKUP(MID('Table 2 - MPS.BR Appraisals'!L432,5,1),$C$1:$I$2,2,0),IF(OR('Table 2 - MPS.BR Appraisals'!K432&lt;&gt;"",'Table 2 - MPS.BR Appraisals'!K432&lt;&gt;"",'Table 2 - MPS.BR Appraisals'!K432&lt;&gt;""),K432,""))</f>
        <v/>
      </c>
      <c r="M432" s="59" t="str">
        <f>IF('Table 2 - MPS.BR Appraisals'!M432&lt;&gt;"",HLOOKUP(MID('Table 2 - MPS.BR Appraisals'!M432,5,1),$C$1:$I$2,2,0),IF(OR('Table 2 - MPS.BR Appraisals'!L432&lt;&gt;"",'Table 2 - MPS.BR Appraisals'!L432&lt;&gt;"",'Table 2 - MPS.BR Appraisals'!L432&lt;&gt;""),L432,""))</f>
        <v/>
      </c>
      <c r="N432" s="59" t="str">
        <f>IF('Table 2 - MPS.BR Appraisals'!N432&lt;&gt;"",HLOOKUP(MID('Table 2 - MPS.BR Appraisals'!N432,5,1),$C$1:$I$2,2,0),IF(OR('Table 2 - MPS.BR Appraisals'!M432&lt;&gt;"",'Table 2 - MPS.BR Appraisals'!M432&lt;&gt;"",'Table 2 - MPS.BR Appraisals'!M432&lt;&gt;""),M432,""))</f>
        <v/>
      </c>
      <c r="O432" s="59" t="str">
        <f>IF('Table 2 - MPS.BR Appraisals'!O432&lt;&gt;"",HLOOKUP(MID('Table 2 - MPS.BR Appraisals'!O432,5,1),$C$1:$I$2,2,0),IF(OR('Table 2 - MPS.BR Appraisals'!N432&lt;&gt;"",'Table 2 - MPS.BR Appraisals'!N432&lt;&gt;"",'Table 2 - MPS.BR Appraisals'!N432&lt;&gt;""),N432,""))</f>
        <v/>
      </c>
      <c r="P432" s="59" t="str">
        <f>IF('Table 2 - MPS.BR Appraisals'!P432&lt;&gt;"",HLOOKUP(MID('Table 2 - MPS.BR Appraisals'!P432,5,1),$C$1:$I$2,2,0),IF(OR('Table 2 - MPS.BR Appraisals'!O432&lt;&gt;"",'Table 2 - MPS.BR Appraisals'!O432&lt;&gt;"",'Table 2 - MPS.BR Appraisals'!O432&lt;&gt;""),O432,""))</f>
        <v/>
      </c>
      <c r="Q432" s="59" t="str">
        <f>IF('Table 2 - MPS.BR Appraisals'!Q432&lt;&gt;"",HLOOKUP(MID('Table 2 - MPS.BR Appraisals'!Q432,5,1),$C$1:$I$2,2,0),IF(OR('Table 2 - MPS.BR Appraisals'!P432&lt;&gt;"",'Table 2 - MPS.BR Appraisals'!P432&lt;&gt;"",'Table 2 - MPS.BR Appraisals'!P432&lt;&gt;""),P432,""))</f>
        <v/>
      </c>
      <c r="R432" s="59" t="str">
        <f>IF('Table 2 - MPS.BR Appraisals'!R432&lt;&gt;"",HLOOKUP(MID('Table 2 - MPS.BR Appraisals'!R432,5,1),$C$1:$I$2,2,0),IF(OR('Table 2 - MPS.BR Appraisals'!Q432&lt;&gt;"",'Table 2 - MPS.BR Appraisals'!Q432&lt;&gt;"",'Table 2 - MPS.BR Appraisals'!Q432&lt;&gt;""),Q432,""))</f>
        <v/>
      </c>
      <c r="S432" s="59" t="str">
        <f>IF('Table 2 - MPS.BR Appraisals'!S432&lt;&gt;"",HLOOKUP(MID('Table 2 - MPS.BR Appraisals'!S432,5,1),$C$1:$I$2,2,0),IF(OR('Table 2 - MPS.BR Appraisals'!R432&lt;&gt;"",'Table 2 - MPS.BR Appraisals'!R432&lt;&gt;"",'Table 2 - MPS.BR Appraisals'!R432&lt;&gt;""),R432,""))</f>
        <v/>
      </c>
      <c r="T432" s="59" t="str">
        <f>IF('Table 2 - MPS.BR Appraisals'!T432&lt;&gt;"",HLOOKUP(MID('Table 2 - MPS.BR Appraisals'!T432,5,1),$C$1:$I$2,2,0),IF(OR('Table 2 - MPS.BR Appraisals'!S432&lt;&gt;"",'Table 2 - MPS.BR Appraisals'!S432&lt;&gt;"",'Table 2 - MPS.BR Appraisals'!S432&lt;&gt;""),S432,""))</f>
        <v/>
      </c>
      <c r="U432" s="59" t="str">
        <f>IF('Table 2 - MPS.BR Appraisals'!U432&lt;&gt;"",HLOOKUP(MID('Table 2 - MPS.BR Appraisals'!U432,5,1),$C$1:$I$2,2,0),IF(OR('Table 2 - MPS.BR Appraisals'!T432&lt;&gt;"",'Table 2 - MPS.BR Appraisals'!T432&lt;&gt;"",'Table 2 - MPS.BR Appraisals'!T432&lt;&gt;""),T432,""))</f>
        <v/>
      </c>
      <c r="V432" s="59">
        <f>IF('Table 2 - MPS.BR Appraisals'!V432&lt;&gt;"",HLOOKUP(MID('Table 2 - MPS.BR Appraisals'!V432,5,1),$C$1:$I$2,2,0),IF(OR('Table 2 - MPS.BR Appraisals'!U432&lt;&gt;"",'Table 2 - MPS.BR Appraisals'!U432&lt;&gt;"",'Table 2 - MPS.BR Appraisals'!U432&lt;&gt;""),U432,""))</f>
        <v>2</v>
      </c>
      <c r="W432" s="59">
        <f>IF('Table 2 - MPS.BR Appraisals'!W432&lt;&gt;"",HLOOKUP(MID('Table 2 - MPS.BR Appraisals'!W432,5,1),$C$1:$I$2,2,0),IF(OR('Table 2 - MPS.BR Appraisals'!V432&lt;&gt;"",'Table 2 - MPS.BR Appraisals'!V432&lt;&gt;"",'Table 2 - MPS.BR Appraisals'!V432&lt;&gt;""),V432,""))</f>
        <v>2</v>
      </c>
      <c r="X432" s="59" t="str">
        <f>IF('Table 2 - MPS.BR Appraisals'!X432&lt;&gt;"",HLOOKUP(MID('Table 2 - MPS.BR Appraisals'!X432,5,1),$C$1:$I$2,2,0),IF(OR('Table 2 - MPS.BR Appraisals'!W432&lt;&gt;"",'Table 2 - MPS.BR Appraisals'!W432&lt;&gt;"",'Table 2 - MPS.BR Appraisals'!W432&lt;&gt;""),W432,""))</f>
        <v/>
      </c>
      <c r="Y432" s="59" t="str">
        <f>IF('Table 2 - MPS.BR Appraisals'!Y432&lt;&gt;"",HLOOKUP(MID('Table 2 - MPS.BR Appraisals'!Y432,5,1),$C$1:$I$2,2,0),IF(OR('Table 2 - MPS.BR Appraisals'!X432&lt;&gt;"",'Table 2 - MPS.BR Appraisals'!X432&lt;&gt;"",'Table 2 - MPS.BR Appraisals'!X432&lt;&gt;""),X432,""))</f>
        <v/>
      </c>
      <c r="Z432" s="59" t="str">
        <f>IF('Table 2 - MPS.BR Appraisals'!Z432&lt;&gt;"",HLOOKUP(MID('Table 2 - MPS.BR Appraisals'!Z432,5,1),$C$1:$I$2,2,0),IF(OR('Table 2 - MPS.BR Appraisals'!Y432&lt;&gt;"",'Table 2 - MPS.BR Appraisals'!Y432&lt;&gt;"",'Table 2 - MPS.BR Appraisals'!Y432&lt;&gt;""),Y432,""))</f>
        <v/>
      </c>
      <c r="AA432" s="59" t="str">
        <f>IF('Table 2 - MPS.BR Appraisals'!AA432&lt;&gt;"",HLOOKUP(MID('Table 2 - MPS.BR Appraisals'!AA432,5,1),$C$1:$I$2,2,0),IF(OR('Table 2 - MPS.BR Appraisals'!Z432&lt;&gt;"",'Table 2 - MPS.BR Appraisals'!Z432&lt;&gt;"",'Table 2 - MPS.BR Appraisals'!Z432&lt;&gt;""),Z432,""))</f>
        <v/>
      </c>
      <c r="AB432" s="59" t="str">
        <f>IF('Table 2 - MPS.BR Appraisals'!AB432&lt;&gt;"",HLOOKUP(MID('Table 2 - MPS.BR Appraisals'!AB432,5,1),$C$1:$I$2,2,0),IF(OR('Table 2 - MPS.BR Appraisals'!AA432&lt;&gt;"",'Table 2 - MPS.BR Appraisals'!AA432&lt;&gt;"",'Table 2 - MPS.BR Appraisals'!AA432&lt;&gt;""),AA432,""))</f>
        <v/>
      </c>
      <c r="AC432" s="59" t="str">
        <f>IF('Table 2 - MPS.BR Appraisals'!AC432&lt;&gt;"",HLOOKUP(MID('Table 2 - MPS.BR Appraisals'!AC432,5,1),$C$1:$I$2,2,0),IF(OR('Table 2 - MPS.BR Appraisals'!AB432&lt;&gt;"",'Table 2 - MPS.BR Appraisals'!AB432&lt;&gt;"",'Table 2 - MPS.BR Appraisals'!AB432&lt;&gt;""),AB432,""))</f>
        <v/>
      </c>
    </row>
    <row r="433" spans="2:29" ht="17.850000000000001" customHeight="1" x14ac:dyDescent="0.2">
      <c r="B433" s="35" t="s">
        <v>471</v>
      </c>
      <c r="C433" s="59" t="str">
        <f>IF('Table 2 - MPS.BR Appraisals'!C433&lt;&gt;"",HLOOKUP(MID('Table 2 - MPS.BR Appraisals'!C433,5,1),$C$1:$I$2,2,0),"")</f>
        <v/>
      </c>
      <c r="D433" s="59" t="str">
        <f>IF('Table 2 - MPS.BR Appraisals'!D433&lt;&gt;"",HLOOKUP(MID('Table 2 - MPS.BR Appraisals'!D433,5,1),$C$1:$I$2,2,0),IF('Table 2 - MPS.BR Appraisals'!C433&lt;&gt;"",C433,""))</f>
        <v/>
      </c>
      <c r="E433" s="59" t="str">
        <f>IF('Table 2 - MPS.BR Appraisals'!E433&lt;&gt;"",HLOOKUP(MID('Table 2 - MPS.BR Appraisals'!E433,5,1),$C$1:$I$2,2,0),IF(OR('Table 2 - MPS.BR Appraisals'!E433&lt;&gt;"",'Table 2 - MPS.BR Appraisals'!D433&lt;&gt;""),D433,""))</f>
        <v/>
      </c>
      <c r="F433" s="59" t="str">
        <f>IF('Table 2 - MPS.BR Appraisals'!F433&lt;&gt;"",HLOOKUP(MID('Table 2 - MPS.BR Appraisals'!F433,5,1),$C$1:$I$2,2,0),IF(OR('Table 2 - MPS.BR Appraisals'!E433&lt;&gt;"",'Table 2 - MPS.BR Appraisals'!E433&lt;&gt;"",'Table 2 - MPS.BR Appraisals'!E433&lt;&gt;""),E433,""))</f>
        <v/>
      </c>
      <c r="G433" s="59" t="str">
        <f>IF('Table 2 - MPS.BR Appraisals'!G433&lt;&gt;"",HLOOKUP(MID('Table 2 - MPS.BR Appraisals'!G433,5,1),$C$1:$I$2,2,0),IF(OR('Table 2 - MPS.BR Appraisals'!F433&lt;&gt;"",'Table 2 - MPS.BR Appraisals'!F433&lt;&gt;"",'Table 2 - MPS.BR Appraisals'!F433&lt;&gt;""),F433,""))</f>
        <v/>
      </c>
      <c r="H433" s="59" t="str">
        <f>IF('Table 2 - MPS.BR Appraisals'!H433&lt;&gt;"",HLOOKUP(MID('Table 2 - MPS.BR Appraisals'!H433,5,1),$C$1:$I$2,2,0),IF(OR('Table 2 - MPS.BR Appraisals'!G433&lt;&gt;"",'Table 2 - MPS.BR Appraisals'!G433&lt;&gt;"",'Table 2 - MPS.BR Appraisals'!G433&lt;&gt;""),G433,""))</f>
        <v/>
      </c>
      <c r="I433" s="59" t="str">
        <f>IF('Table 2 - MPS.BR Appraisals'!I433&lt;&gt;"",HLOOKUP(MID('Table 2 - MPS.BR Appraisals'!I433,5,1),$C$1:$I$2,2,0),IF(OR('Table 2 - MPS.BR Appraisals'!H433&lt;&gt;"",'Table 2 - MPS.BR Appraisals'!H433&lt;&gt;"",'Table 2 - MPS.BR Appraisals'!H433&lt;&gt;""),H433,""))</f>
        <v/>
      </c>
      <c r="J433" s="59" t="str">
        <f>IF('Table 2 - MPS.BR Appraisals'!J433&lt;&gt;"",HLOOKUP(MID('Table 2 - MPS.BR Appraisals'!J433,5,1),$C$1:$I$2,2,0),IF(OR('Table 2 - MPS.BR Appraisals'!I433&lt;&gt;"",'Table 2 - MPS.BR Appraisals'!I433&lt;&gt;"",'Table 2 - MPS.BR Appraisals'!I433&lt;&gt;""),I433,""))</f>
        <v/>
      </c>
      <c r="K433" s="59" t="str">
        <f>IF('Table 2 - MPS.BR Appraisals'!K433&lt;&gt;"",HLOOKUP(MID('Table 2 - MPS.BR Appraisals'!K433,5,1),$C$1:$I$2,2,0),IF(OR('Table 2 - MPS.BR Appraisals'!J433&lt;&gt;"",'Table 2 - MPS.BR Appraisals'!J433&lt;&gt;"",'Table 2 - MPS.BR Appraisals'!J433&lt;&gt;""),J433,""))</f>
        <v/>
      </c>
      <c r="L433" s="59" t="str">
        <f>IF('Table 2 - MPS.BR Appraisals'!L433&lt;&gt;"",HLOOKUP(MID('Table 2 - MPS.BR Appraisals'!L433,5,1),$C$1:$I$2,2,0),IF(OR('Table 2 - MPS.BR Appraisals'!K433&lt;&gt;"",'Table 2 - MPS.BR Appraisals'!K433&lt;&gt;"",'Table 2 - MPS.BR Appraisals'!K433&lt;&gt;""),K433,""))</f>
        <v/>
      </c>
      <c r="M433" s="59" t="str">
        <f>IF('Table 2 - MPS.BR Appraisals'!M433&lt;&gt;"",HLOOKUP(MID('Table 2 - MPS.BR Appraisals'!M433,5,1),$C$1:$I$2,2,0),IF(OR('Table 2 - MPS.BR Appraisals'!L433&lt;&gt;"",'Table 2 - MPS.BR Appraisals'!L433&lt;&gt;"",'Table 2 - MPS.BR Appraisals'!L433&lt;&gt;""),L433,""))</f>
        <v/>
      </c>
      <c r="N433" s="59" t="str">
        <f>IF('Table 2 - MPS.BR Appraisals'!N433&lt;&gt;"",HLOOKUP(MID('Table 2 - MPS.BR Appraisals'!N433,5,1),$C$1:$I$2,2,0),IF(OR('Table 2 - MPS.BR Appraisals'!M433&lt;&gt;"",'Table 2 - MPS.BR Appraisals'!M433&lt;&gt;"",'Table 2 - MPS.BR Appraisals'!M433&lt;&gt;""),M433,""))</f>
        <v/>
      </c>
      <c r="O433" s="59" t="str">
        <f>IF('Table 2 - MPS.BR Appraisals'!O433&lt;&gt;"",HLOOKUP(MID('Table 2 - MPS.BR Appraisals'!O433,5,1),$C$1:$I$2,2,0),IF(OR('Table 2 - MPS.BR Appraisals'!N433&lt;&gt;"",'Table 2 - MPS.BR Appraisals'!N433&lt;&gt;"",'Table 2 - MPS.BR Appraisals'!N433&lt;&gt;""),N433,""))</f>
        <v/>
      </c>
      <c r="P433" s="59" t="str">
        <f>IF('Table 2 - MPS.BR Appraisals'!P433&lt;&gt;"",HLOOKUP(MID('Table 2 - MPS.BR Appraisals'!P433,5,1),$C$1:$I$2,2,0),IF(OR('Table 2 - MPS.BR Appraisals'!O433&lt;&gt;"",'Table 2 - MPS.BR Appraisals'!O433&lt;&gt;"",'Table 2 - MPS.BR Appraisals'!O433&lt;&gt;""),O433,""))</f>
        <v/>
      </c>
      <c r="Q433" s="59" t="str">
        <f>IF('Table 2 - MPS.BR Appraisals'!Q433&lt;&gt;"",HLOOKUP(MID('Table 2 - MPS.BR Appraisals'!Q433,5,1),$C$1:$I$2,2,0),IF(OR('Table 2 - MPS.BR Appraisals'!P433&lt;&gt;"",'Table 2 - MPS.BR Appraisals'!P433&lt;&gt;"",'Table 2 - MPS.BR Appraisals'!P433&lt;&gt;""),P433,""))</f>
        <v/>
      </c>
      <c r="R433" s="59" t="str">
        <f>IF('Table 2 - MPS.BR Appraisals'!R433&lt;&gt;"",HLOOKUP(MID('Table 2 - MPS.BR Appraisals'!R433,5,1),$C$1:$I$2,2,0),IF(OR('Table 2 - MPS.BR Appraisals'!Q433&lt;&gt;"",'Table 2 - MPS.BR Appraisals'!Q433&lt;&gt;"",'Table 2 - MPS.BR Appraisals'!Q433&lt;&gt;""),Q433,""))</f>
        <v/>
      </c>
      <c r="S433" s="59" t="str">
        <f>IF('Table 2 - MPS.BR Appraisals'!S433&lt;&gt;"",HLOOKUP(MID('Table 2 - MPS.BR Appraisals'!S433,5,1),$C$1:$I$2,2,0),IF(OR('Table 2 - MPS.BR Appraisals'!R433&lt;&gt;"",'Table 2 - MPS.BR Appraisals'!R433&lt;&gt;"",'Table 2 - MPS.BR Appraisals'!R433&lt;&gt;""),R433,""))</f>
        <v/>
      </c>
      <c r="T433" s="59" t="str">
        <f>IF('Table 2 - MPS.BR Appraisals'!T433&lt;&gt;"",HLOOKUP(MID('Table 2 - MPS.BR Appraisals'!T433,5,1),$C$1:$I$2,2,0),IF(OR('Table 2 - MPS.BR Appraisals'!S433&lt;&gt;"",'Table 2 - MPS.BR Appraisals'!S433&lt;&gt;"",'Table 2 - MPS.BR Appraisals'!S433&lt;&gt;""),S433,""))</f>
        <v/>
      </c>
      <c r="U433" s="59" t="str">
        <f>IF('Table 2 - MPS.BR Appraisals'!U433&lt;&gt;"",HLOOKUP(MID('Table 2 - MPS.BR Appraisals'!U433,5,1),$C$1:$I$2,2,0),IF(OR('Table 2 - MPS.BR Appraisals'!T433&lt;&gt;"",'Table 2 - MPS.BR Appraisals'!T433&lt;&gt;"",'Table 2 - MPS.BR Appraisals'!T433&lt;&gt;""),T433,""))</f>
        <v/>
      </c>
      <c r="V433" s="59" t="str">
        <f>IF('Table 2 - MPS.BR Appraisals'!V433&lt;&gt;"",HLOOKUP(MID('Table 2 - MPS.BR Appraisals'!V433,5,1),$C$1:$I$2,2,0),IF(OR('Table 2 - MPS.BR Appraisals'!U433&lt;&gt;"",'Table 2 - MPS.BR Appraisals'!U433&lt;&gt;"",'Table 2 - MPS.BR Appraisals'!U433&lt;&gt;""),U433,""))</f>
        <v/>
      </c>
      <c r="W433" s="59" t="str">
        <f>IF('Table 2 - MPS.BR Appraisals'!W433&lt;&gt;"",HLOOKUP(MID('Table 2 - MPS.BR Appraisals'!W433,5,1),$C$1:$I$2,2,0),IF(OR('Table 2 - MPS.BR Appraisals'!V433&lt;&gt;"",'Table 2 - MPS.BR Appraisals'!V433&lt;&gt;"",'Table 2 - MPS.BR Appraisals'!V433&lt;&gt;""),V433,""))</f>
        <v/>
      </c>
      <c r="X433" s="59" t="str">
        <f>IF('Table 2 - MPS.BR Appraisals'!X433&lt;&gt;"",HLOOKUP(MID('Table 2 - MPS.BR Appraisals'!X433,5,1),$C$1:$I$2,2,0),IF(OR('Table 2 - MPS.BR Appraisals'!W433&lt;&gt;"",'Table 2 - MPS.BR Appraisals'!W433&lt;&gt;"",'Table 2 - MPS.BR Appraisals'!W433&lt;&gt;""),W433,""))</f>
        <v/>
      </c>
      <c r="Y433" s="59" t="str">
        <f>IF('Table 2 - MPS.BR Appraisals'!Y433&lt;&gt;"",HLOOKUP(MID('Table 2 - MPS.BR Appraisals'!Y433,5,1),$C$1:$I$2,2,0),IF(OR('Table 2 - MPS.BR Appraisals'!X433&lt;&gt;"",'Table 2 - MPS.BR Appraisals'!X433&lt;&gt;"",'Table 2 - MPS.BR Appraisals'!X433&lt;&gt;""),X433,""))</f>
        <v/>
      </c>
      <c r="Z433" s="59">
        <f>IF('Table 2 - MPS.BR Appraisals'!Z433&lt;&gt;"",HLOOKUP(MID('Table 2 - MPS.BR Appraisals'!Z433,5,1),$C$1:$I$2,2,0),IF(OR('Table 2 - MPS.BR Appraisals'!Y433&lt;&gt;"",'Table 2 - MPS.BR Appraisals'!Y433&lt;&gt;"",'Table 2 - MPS.BR Appraisals'!Y433&lt;&gt;""),Y433,""))</f>
        <v>1</v>
      </c>
      <c r="AA433" s="59">
        <f>IF('Table 2 - MPS.BR Appraisals'!AA433&lt;&gt;"",HLOOKUP(MID('Table 2 - MPS.BR Appraisals'!AA433,5,1),$C$1:$I$2,2,0),IF(OR('Table 2 - MPS.BR Appraisals'!Z433&lt;&gt;"",'Table 2 - MPS.BR Appraisals'!Z433&lt;&gt;"",'Table 2 - MPS.BR Appraisals'!Z433&lt;&gt;""),Z433,""))</f>
        <v>1</v>
      </c>
      <c r="AB433" s="59" t="str">
        <f>IF('Table 2 - MPS.BR Appraisals'!AB433&lt;&gt;"",HLOOKUP(MID('Table 2 - MPS.BR Appraisals'!AB433,5,1),$C$1:$I$2,2,0),IF(OR('Table 2 - MPS.BR Appraisals'!AA433&lt;&gt;"",'Table 2 - MPS.BR Appraisals'!AA433&lt;&gt;"",'Table 2 - MPS.BR Appraisals'!AA433&lt;&gt;""),AA433,""))</f>
        <v/>
      </c>
      <c r="AC433" s="59" t="str">
        <f>IF('Table 2 - MPS.BR Appraisals'!AC433&lt;&gt;"",HLOOKUP(MID('Table 2 - MPS.BR Appraisals'!AC433,5,1),$C$1:$I$2,2,0),IF(OR('Table 2 - MPS.BR Appraisals'!AB433&lt;&gt;"",'Table 2 - MPS.BR Appraisals'!AB433&lt;&gt;"",'Table 2 - MPS.BR Appraisals'!AB433&lt;&gt;""),AB433,""))</f>
        <v/>
      </c>
    </row>
    <row r="434" spans="2:29" ht="17.850000000000001" customHeight="1" x14ac:dyDescent="0.2">
      <c r="B434" s="35" t="s">
        <v>472</v>
      </c>
      <c r="C434" s="59" t="str">
        <f>IF('Table 2 - MPS.BR Appraisals'!C434&lt;&gt;"",HLOOKUP(MID('Table 2 - MPS.BR Appraisals'!C434,5,1),$C$1:$I$2,2,0),"")</f>
        <v/>
      </c>
      <c r="D434" s="59" t="str">
        <f>IF('Table 2 - MPS.BR Appraisals'!D434&lt;&gt;"",HLOOKUP(MID('Table 2 - MPS.BR Appraisals'!D434,5,1),$C$1:$I$2,2,0),IF('Table 2 - MPS.BR Appraisals'!C434&lt;&gt;"",C434,""))</f>
        <v/>
      </c>
      <c r="E434" s="59" t="str">
        <f>IF('Table 2 - MPS.BR Appraisals'!E434&lt;&gt;"",HLOOKUP(MID('Table 2 - MPS.BR Appraisals'!E434,5,1),$C$1:$I$2,2,0),IF(OR('Table 2 - MPS.BR Appraisals'!E434&lt;&gt;"",'Table 2 - MPS.BR Appraisals'!D434&lt;&gt;""),D434,""))</f>
        <v/>
      </c>
      <c r="F434" s="59" t="str">
        <f>IF('Table 2 - MPS.BR Appraisals'!F434&lt;&gt;"",HLOOKUP(MID('Table 2 - MPS.BR Appraisals'!F434,5,1),$C$1:$I$2,2,0),IF(OR('Table 2 - MPS.BR Appraisals'!E434&lt;&gt;"",'Table 2 - MPS.BR Appraisals'!E434&lt;&gt;"",'Table 2 - MPS.BR Appraisals'!E434&lt;&gt;""),E434,""))</f>
        <v/>
      </c>
      <c r="G434" s="59" t="str">
        <f>IF('Table 2 - MPS.BR Appraisals'!G434&lt;&gt;"",HLOOKUP(MID('Table 2 - MPS.BR Appraisals'!G434,5,1),$C$1:$I$2,2,0),IF(OR('Table 2 - MPS.BR Appraisals'!F434&lt;&gt;"",'Table 2 - MPS.BR Appraisals'!F434&lt;&gt;"",'Table 2 - MPS.BR Appraisals'!F434&lt;&gt;""),F434,""))</f>
        <v/>
      </c>
      <c r="H434" s="59" t="str">
        <f>IF('Table 2 - MPS.BR Appraisals'!H434&lt;&gt;"",HLOOKUP(MID('Table 2 - MPS.BR Appraisals'!H434,5,1),$C$1:$I$2,2,0),IF(OR('Table 2 - MPS.BR Appraisals'!G434&lt;&gt;"",'Table 2 - MPS.BR Appraisals'!G434&lt;&gt;"",'Table 2 - MPS.BR Appraisals'!G434&lt;&gt;""),G434,""))</f>
        <v/>
      </c>
      <c r="I434" s="59" t="str">
        <f>IF('Table 2 - MPS.BR Appraisals'!I434&lt;&gt;"",HLOOKUP(MID('Table 2 - MPS.BR Appraisals'!I434,5,1),$C$1:$I$2,2,0),IF(OR('Table 2 - MPS.BR Appraisals'!H434&lt;&gt;"",'Table 2 - MPS.BR Appraisals'!H434&lt;&gt;"",'Table 2 - MPS.BR Appraisals'!H434&lt;&gt;""),H434,""))</f>
        <v/>
      </c>
      <c r="J434" s="59" t="str">
        <f>IF('Table 2 - MPS.BR Appraisals'!J434&lt;&gt;"",HLOOKUP(MID('Table 2 - MPS.BR Appraisals'!J434,5,1),$C$1:$I$2,2,0),IF(OR('Table 2 - MPS.BR Appraisals'!I434&lt;&gt;"",'Table 2 - MPS.BR Appraisals'!I434&lt;&gt;"",'Table 2 - MPS.BR Appraisals'!I434&lt;&gt;""),I434,""))</f>
        <v/>
      </c>
      <c r="K434" s="59" t="str">
        <f>IF('Table 2 - MPS.BR Appraisals'!K434&lt;&gt;"",HLOOKUP(MID('Table 2 - MPS.BR Appraisals'!K434,5,1),$C$1:$I$2,2,0),IF(OR('Table 2 - MPS.BR Appraisals'!J434&lt;&gt;"",'Table 2 - MPS.BR Appraisals'!J434&lt;&gt;"",'Table 2 - MPS.BR Appraisals'!J434&lt;&gt;""),J434,""))</f>
        <v/>
      </c>
      <c r="L434" s="59" t="str">
        <f>IF('Table 2 - MPS.BR Appraisals'!L434&lt;&gt;"",HLOOKUP(MID('Table 2 - MPS.BR Appraisals'!L434,5,1),$C$1:$I$2,2,0),IF(OR('Table 2 - MPS.BR Appraisals'!K434&lt;&gt;"",'Table 2 - MPS.BR Appraisals'!K434&lt;&gt;"",'Table 2 - MPS.BR Appraisals'!K434&lt;&gt;""),K434,""))</f>
        <v/>
      </c>
      <c r="M434" s="59" t="str">
        <f>IF('Table 2 - MPS.BR Appraisals'!M434&lt;&gt;"",HLOOKUP(MID('Table 2 - MPS.BR Appraisals'!M434,5,1),$C$1:$I$2,2,0),IF(OR('Table 2 - MPS.BR Appraisals'!L434&lt;&gt;"",'Table 2 - MPS.BR Appraisals'!L434&lt;&gt;"",'Table 2 - MPS.BR Appraisals'!L434&lt;&gt;""),L434,""))</f>
        <v/>
      </c>
      <c r="N434" s="59" t="str">
        <f>IF('Table 2 - MPS.BR Appraisals'!N434&lt;&gt;"",HLOOKUP(MID('Table 2 - MPS.BR Appraisals'!N434,5,1),$C$1:$I$2,2,0),IF(OR('Table 2 - MPS.BR Appraisals'!M434&lt;&gt;"",'Table 2 - MPS.BR Appraisals'!M434&lt;&gt;"",'Table 2 - MPS.BR Appraisals'!M434&lt;&gt;""),M434,""))</f>
        <v/>
      </c>
      <c r="O434" s="59" t="str">
        <f>IF('Table 2 - MPS.BR Appraisals'!O434&lt;&gt;"",HLOOKUP(MID('Table 2 - MPS.BR Appraisals'!O434,5,1),$C$1:$I$2,2,0),IF(OR('Table 2 - MPS.BR Appraisals'!N434&lt;&gt;"",'Table 2 - MPS.BR Appraisals'!N434&lt;&gt;"",'Table 2 - MPS.BR Appraisals'!N434&lt;&gt;""),N434,""))</f>
        <v/>
      </c>
      <c r="P434" s="59" t="str">
        <f>IF('Table 2 - MPS.BR Appraisals'!P434&lt;&gt;"",HLOOKUP(MID('Table 2 - MPS.BR Appraisals'!P434,5,1),$C$1:$I$2,2,0),IF(OR('Table 2 - MPS.BR Appraisals'!O434&lt;&gt;"",'Table 2 - MPS.BR Appraisals'!O434&lt;&gt;"",'Table 2 - MPS.BR Appraisals'!O434&lt;&gt;""),O434,""))</f>
        <v/>
      </c>
      <c r="Q434" s="59" t="str">
        <f>IF('Table 2 - MPS.BR Appraisals'!Q434&lt;&gt;"",HLOOKUP(MID('Table 2 - MPS.BR Appraisals'!Q434,5,1),$C$1:$I$2,2,0),IF(OR('Table 2 - MPS.BR Appraisals'!P434&lt;&gt;"",'Table 2 - MPS.BR Appraisals'!P434&lt;&gt;"",'Table 2 - MPS.BR Appraisals'!P434&lt;&gt;""),P434,""))</f>
        <v/>
      </c>
      <c r="R434" s="59" t="str">
        <f>IF('Table 2 - MPS.BR Appraisals'!R434&lt;&gt;"",HLOOKUP(MID('Table 2 - MPS.BR Appraisals'!R434,5,1),$C$1:$I$2,2,0),IF(OR('Table 2 - MPS.BR Appraisals'!Q434&lt;&gt;"",'Table 2 - MPS.BR Appraisals'!Q434&lt;&gt;"",'Table 2 - MPS.BR Appraisals'!Q434&lt;&gt;""),Q434,""))</f>
        <v/>
      </c>
      <c r="S434" s="59" t="str">
        <f>IF('Table 2 - MPS.BR Appraisals'!S434&lt;&gt;"",HLOOKUP(MID('Table 2 - MPS.BR Appraisals'!S434,5,1),$C$1:$I$2,2,0),IF(OR('Table 2 - MPS.BR Appraisals'!R434&lt;&gt;"",'Table 2 - MPS.BR Appraisals'!R434&lt;&gt;"",'Table 2 - MPS.BR Appraisals'!R434&lt;&gt;""),R434,""))</f>
        <v/>
      </c>
      <c r="T434" s="59" t="str">
        <f>IF('Table 2 - MPS.BR Appraisals'!T434&lt;&gt;"",HLOOKUP(MID('Table 2 - MPS.BR Appraisals'!T434,5,1),$C$1:$I$2,2,0),IF(OR('Table 2 - MPS.BR Appraisals'!S434&lt;&gt;"",'Table 2 - MPS.BR Appraisals'!S434&lt;&gt;"",'Table 2 - MPS.BR Appraisals'!S434&lt;&gt;""),S434,""))</f>
        <v/>
      </c>
      <c r="U434" s="59" t="str">
        <f>IF('Table 2 - MPS.BR Appraisals'!U434&lt;&gt;"",HLOOKUP(MID('Table 2 - MPS.BR Appraisals'!U434,5,1),$C$1:$I$2,2,0),IF(OR('Table 2 - MPS.BR Appraisals'!T434&lt;&gt;"",'Table 2 - MPS.BR Appraisals'!T434&lt;&gt;"",'Table 2 - MPS.BR Appraisals'!T434&lt;&gt;""),T434,""))</f>
        <v/>
      </c>
      <c r="V434" s="59">
        <f>IF('Table 2 - MPS.BR Appraisals'!V434&lt;&gt;"",HLOOKUP(MID('Table 2 - MPS.BR Appraisals'!V434,5,1),$C$1:$I$2,2,0),IF(OR('Table 2 - MPS.BR Appraisals'!U434&lt;&gt;"",'Table 2 - MPS.BR Appraisals'!U434&lt;&gt;"",'Table 2 - MPS.BR Appraisals'!U434&lt;&gt;""),U434,""))</f>
        <v>1</v>
      </c>
      <c r="W434" s="59">
        <f>IF('Table 2 - MPS.BR Appraisals'!W434&lt;&gt;"",HLOOKUP(MID('Table 2 - MPS.BR Appraisals'!W434,5,1),$C$1:$I$2,2,0),IF(OR('Table 2 - MPS.BR Appraisals'!V434&lt;&gt;"",'Table 2 - MPS.BR Appraisals'!V434&lt;&gt;"",'Table 2 - MPS.BR Appraisals'!V434&lt;&gt;""),V434,""))</f>
        <v>1</v>
      </c>
      <c r="X434" s="59" t="str">
        <f>IF('Table 2 - MPS.BR Appraisals'!X434&lt;&gt;"",HLOOKUP(MID('Table 2 - MPS.BR Appraisals'!X434,5,1),$C$1:$I$2,2,0),IF(OR('Table 2 - MPS.BR Appraisals'!W434&lt;&gt;"",'Table 2 - MPS.BR Appraisals'!W434&lt;&gt;"",'Table 2 - MPS.BR Appraisals'!W434&lt;&gt;""),W434,""))</f>
        <v/>
      </c>
      <c r="Y434" s="59" t="str">
        <f>IF('Table 2 - MPS.BR Appraisals'!Y434&lt;&gt;"",HLOOKUP(MID('Table 2 - MPS.BR Appraisals'!Y434,5,1),$C$1:$I$2,2,0),IF(OR('Table 2 - MPS.BR Appraisals'!X434&lt;&gt;"",'Table 2 - MPS.BR Appraisals'!X434&lt;&gt;"",'Table 2 - MPS.BR Appraisals'!X434&lt;&gt;""),X434,""))</f>
        <v/>
      </c>
      <c r="Z434" s="59" t="str">
        <f>IF('Table 2 - MPS.BR Appraisals'!Z434&lt;&gt;"",HLOOKUP(MID('Table 2 - MPS.BR Appraisals'!Z434,5,1),$C$1:$I$2,2,0),IF(OR('Table 2 - MPS.BR Appraisals'!Y434&lt;&gt;"",'Table 2 - MPS.BR Appraisals'!Y434&lt;&gt;"",'Table 2 - MPS.BR Appraisals'!Y434&lt;&gt;""),Y434,""))</f>
        <v/>
      </c>
      <c r="AA434" s="59" t="str">
        <f>IF('Table 2 - MPS.BR Appraisals'!AA434&lt;&gt;"",HLOOKUP(MID('Table 2 - MPS.BR Appraisals'!AA434,5,1),$C$1:$I$2,2,0),IF(OR('Table 2 - MPS.BR Appraisals'!Z434&lt;&gt;"",'Table 2 - MPS.BR Appraisals'!Z434&lt;&gt;"",'Table 2 - MPS.BR Appraisals'!Z434&lt;&gt;""),Z434,""))</f>
        <v/>
      </c>
      <c r="AB434" s="59" t="str">
        <f>IF('Table 2 - MPS.BR Appraisals'!AB434&lt;&gt;"",HLOOKUP(MID('Table 2 - MPS.BR Appraisals'!AB434,5,1),$C$1:$I$2,2,0),IF(OR('Table 2 - MPS.BR Appraisals'!AA434&lt;&gt;"",'Table 2 - MPS.BR Appraisals'!AA434&lt;&gt;"",'Table 2 - MPS.BR Appraisals'!AA434&lt;&gt;""),AA434,""))</f>
        <v/>
      </c>
      <c r="AC434" s="59" t="str">
        <f>IF('Table 2 - MPS.BR Appraisals'!AC434&lt;&gt;"",HLOOKUP(MID('Table 2 - MPS.BR Appraisals'!AC434,5,1),$C$1:$I$2,2,0),IF(OR('Table 2 - MPS.BR Appraisals'!AB434&lt;&gt;"",'Table 2 - MPS.BR Appraisals'!AB434&lt;&gt;"",'Table 2 - MPS.BR Appraisals'!AB434&lt;&gt;""),AB434,""))</f>
        <v/>
      </c>
    </row>
    <row r="435" spans="2:29" ht="17.850000000000001" customHeight="1" x14ac:dyDescent="0.2">
      <c r="B435" s="35" t="s">
        <v>473</v>
      </c>
      <c r="C435" s="59" t="str">
        <f>IF('Table 2 - MPS.BR Appraisals'!C435&lt;&gt;"",HLOOKUP(MID('Table 2 - MPS.BR Appraisals'!C435,5,1),$C$1:$I$2,2,0),"")</f>
        <v/>
      </c>
      <c r="D435" s="59" t="str">
        <f>IF('Table 2 - MPS.BR Appraisals'!D435&lt;&gt;"",HLOOKUP(MID('Table 2 - MPS.BR Appraisals'!D435,5,1),$C$1:$I$2,2,0),IF('Table 2 - MPS.BR Appraisals'!C435&lt;&gt;"",C435,""))</f>
        <v/>
      </c>
      <c r="E435" s="59" t="str">
        <f>IF('Table 2 - MPS.BR Appraisals'!E435&lt;&gt;"",HLOOKUP(MID('Table 2 - MPS.BR Appraisals'!E435,5,1),$C$1:$I$2,2,0),IF(OR('Table 2 - MPS.BR Appraisals'!E435&lt;&gt;"",'Table 2 - MPS.BR Appraisals'!D435&lt;&gt;""),D435,""))</f>
        <v/>
      </c>
      <c r="F435" s="59" t="str">
        <f>IF('Table 2 - MPS.BR Appraisals'!F435&lt;&gt;"",HLOOKUP(MID('Table 2 - MPS.BR Appraisals'!F435,5,1),$C$1:$I$2,2,0),IF(OR('Table 2 - MPS.BR Appraisals'!E435&lt;&gt;"",'Table 2 - MPS.BR Appraisals'!E435&lt;&gt;"",'Table 2 - MPS.BR Appraisals'!E435&lt;&gt;""),E435,""))</f>
        <v/>
      </c>
      <c r="G435" s="59" t="str">
        <f>IF('Table 2 - MPS.BR Appraisals'!G435&lt;&gt;"",HLOOKUP(MID('Table 2 - MPS.BR Appraisals'!G435,5,1),$C$1:$I$2,2,0),IF(OR('Table 2 - MPS.BR Appraisals'!F435&lt;&gt;"",'Table 2 - MPS.BR Appraisals'!F435&lt;&gt;"",'Table 2 - MPS.BR Appraisals'!F435&lt;&gt;""),F435,""))</f>
        <v/>
      </c>
      <c r="H435" s="59" t="str">
        <f>IF('Table 2 - MPS.BR Appraisals'!H435&lt;&gt;"",HLOOKUP(MID('Table 2 - MPS.BR Appraisals'!H435,5,1),$C$1:$I$2,2,0),IF(OR('Table 2 - MPS.BR Appraisals'!G435&lt;&gt;"",'Table 2 - MPS.BR Appraisals'!G435&lt;&gt;"",'Table 2 - MPS.BR Appraisals'!G435&lt;&gt;""),G435,""))</f>
        <v/>
      </c>
      <c r="I435" s="59" t="str">
        <f>IF('Table 2 - MPS.BR Appraisals'!I435&lt;&gt;"",HLOOKUP(MID('Table 2 - MPS.BR Appraisals'!I435,5,1),$C$1:$I$2,2,0),IF(OR('Table 2 - MPS.BR Appraisals'!H435&lt;&gt;"",'Table 2 - MPS.BR Appraisals'!H435&lt;&gt;"",'Table 2 - MPS.BR Appraisals'!H435&lt;&gt;""),H435,""))</f>
        <v/>
      </c>
      <c r="J435" s="59" t="str">
        <f>IF('Table 2 - MPS.BR Appraisals'!J435&lt;&gt;"",HLOOKUP(MID('Table 2 - MPS.BR Appraisals'!J435,5,1),$C$1:$I$2,2,0),IF(OR('Table 2 - MPS.BR Appraisals'!I435&lt;&gt;"",'Table 2 - MPS.BR Appraisals'!I435&lt;&gt;"",'Table 2 - MPS.BR Appraisals'!I435&lt;&gt;""),I435,""))</f>
        <v/>
      </c>
      <c r="K435" s="59" t="str">
        <f>IF('Table 2 - MPS.BR Appraisals'!K435&lt;&gt;"",HLOOKUP(MID('Table 2 - MPS.BR Appraisals'!K435,5,1),$C$1:$I$2,2,0),IF(OR('Table 2 - MPS.BR Appraisals'!J435&lt;&gt;"",'Table 2 - MPS.BR Appraisals'!J435&lt;&gt;"",'Table 2 - MPS.BR Appraisals'!J435&lt;&gt;""),J435,""))</f>
        <v/>
      </c>
      <c r="L435" s="59" t="str">
        <f>IF('Table 2 - MPS.BR Appraisals'!L435&lt;&gt;"",HLOOKUP(MID('Table 2 - MPS.BR Appraisals'!L435,5,1),$C$1:$I$2,2,0),IF(OR('Table 2 - MPS.BR Appraisals'!K435&lt;&gt;"",'Table 2 - MPS.BR Appraisals'!K435&lt;&gt;"",'Table 2 - MPS.BR Appraisals'!K435&lt;&gt;""),K435,""))</f>
        <v/>
      </c>
      <c r="M435" s="59" t="str">
        <f>IF('Table 2 - MPS.BR Appraisals'!M435&lt;&gt;"",HLOOKUP(MID('Table 2 - MPS.BR Appraisals'!M435,5,1),$C$1:$I$2,2,0),IF(OR('Table 2 - MPS.BR Appraisals'!L435&lt;&gt;"",'Table 2 - MPS.BR Appraisals'!L435&lt;&gt;"",'Table 2 - MPS.BR Appraisals'!L435&lt;&gt;""),L435,""))</f>
        <v/>
      </c>
      <c r="N435" s="59" t="str">
        <f>IF('Table 2 - MPS.BR Appraisals'!N435&lt;&gt;"",HLOOKUP(MID('Table 2 - MPS.BR Appraisals'!N435,5,1),$C$1:$I$2,2,0),IF(OR('Table 2 - MPS.BR Appraisals'!M435&lt;&gt;"",'Table 2 - MPS.BR Appraisals'!M435&lt;&gt;"",'Table 2 - MPS.BR Appraisals'!M435&lt;&gt;""),M435,""))</f>
        <v/>
      </c>
      <c r="O435" s="59" t="str">
        <f>IF('Table 2 - MPS.BR Appraisals'!O435&lt;&gt;"",HLOOKUP(MID('Table 2 - MPS.BR Appraisals'!O435,5,1),$C$1:$I$2,2,0),IF(OR('Table 2 - MPS.BR Appraisals'!N435&lt;&gt;"",'Table 2 - MPS.BR Appraisals'!N435&lt;&gt;"",'Table 2 - MPS.BR Appraisals'!N435&lt;&gt;""),N435,""))</f>
        <v/>
      </c>
      <c r="P435" s="59" t="str">
        <f>IF('Table 2 - MPS.BR Appraisals'!P435&lt;&gt;"",HLOOKUP(MID('Table 2 - MPS.BR Appraisals'!P435,5,1),$C$1:$I$2,2,0),IF(OR('Table 2 - MPS.BR Appraisals'!O435&lt;&gt;"",'Table 2 - MPS.BR Appraisals'!O435&lt;&gt;"",'Table 2 - MPS.BR Appraisals'!O435&lt;&gt;""),O435,""))</f>
        <v/>
      </c>
      <c r="Q435" s="59" t="str">
        <f>IF('Table 2 - MPS.BR Appraisals'!Q435&lt;&gt;"",HLOOKUP(MID('Table 2 - MPS.BR Appraisals'!Q435,5,1),$C$1:$I$2,2,0),IF(OR('Table 2 - MPS.BR Appraisals'!P435&lt;&gt;"",'Table 2 - MPS.BR Appraisals'!P435&lt;&gt;"",'Table 2 - MPS.BR Appraisals'!P435&lt;&gt;""),P435,""))</f>
        <v/>
      </c>
      <c r="R435" s="59" t="str">
        <f>IF('Table 2 - MPS.BR Appraisals'!R435&lt;&gt;"",HLOOKUP(MID('Table 2 - MPS.BR Appraisals'!R435,5,1),$C$1:$I$2,2,0),IF(OR('Table 2 - MPS.BR Appraisals'!Q435&lt;&gt;"",'Table 2 - MPS.BR Appraisals'!Q435&lt;&gt;"",'Table 2 - MPS.BR Appraisals'!Q435&lt;&gt;""),Q435,""))</f>
        <v/>
      </c>
      <c r="S435" s="59" t="str">
        <f>IF('Table 2 - MPS.BR Appraisals'!S435&lt;&gt;"",HLOOKUP(MID('Table 2 - MPS.BR Appraisals'!S435,5,1),$C$1:$I$2,2,0),IF(OR('Table 2 - MPS.BR Appraisals'!R435&lt;&gt;"",'Table 2 - MPS.BR Appraisals'!R435&lt;&gt;"",'Table 2 - MPS.BR Appraisals'!R435&lt;&gt;""),R435,""))</f>
        <v/>
      </c>
      <c r="T435" s="59" t="str">
        <f>IF('Table 2 - MPS.BR Appraisals'!T435&lt;&gt;"",HLOOKUP(MID('Table 2 - MPS.BR Appraisals'!T435,5,1),$C$1:$I$2,2,0),IF(OR('Table 2 - MPS.BR Appraisals'!S435&lt;&gt;"",'Table 2 - MPS.BR Appraisals'!S435&lt;&gt;"",'Table 2 - MPS.BR Appraisals'!S435&lt;&gt;""),S435,""))</f>
        <v/>
      </c>
      <c r="U435" s="59">
        <f>IF('Table 2 - MPS.BR Appraisals'!U435&lt;&gt;"",HLOOKUP(MID('Table 2 - MPS.BR Appraisals'!U435,5,1),$C$1:$I$2,2,0),IF(OR('Table 2 - MPS.BR Appraisals'!T435&lt;&gt;"",'Table 2 - MPS.BR Appraisals'!T435&lt;&gt;"",'Table 2 - MPS.BR Appraisals'!T435&lt;&gt;""),T435,""))</f>
        <v>1</v>
      </c>
      <c r="V435" s="59">
        <f>IF('Table 2 - MPS.BR Appraisals'!V435&lt;&gt;"",HLOOKUP(MID('Table 2 - MPS.BR Appraisals'!V435,5,1),$C$1:$I$2,2,0),IF(OR('Table 2 - MPS.BR Appraisals'!U435&lt;&gt;"",'Table 2 - MPS.BR Appraisals'!U435&lt;&gt;"",'Table 2 - MPS.BR Appraisals'!U435&lt;&gt;""),U435,""))</f>
        <v>1</v>
      </c>
      <c r="W435" s="59" t="str">
        <f>IF('Table 2 - MPS.BR Appraisals'!W435&lt;&gt;"",HLOOKUP(MID('Table 2 - MPS.BR Appraisals'!W435,5,1),$C$1:$I$2,2,0),IF(OR('Table 2 - MPS.BR Appraisals'!V435&lt;&gt;"",'Table 2 - MPS.BR Appraisals'!V435&lt;&gt;"",'Table 2 - MPS.BR Appraisals'!V435&lt;&gt;""),V435,""))</f>
        <v/>
      </c>
      <c r="X435" s="59" t="str">
        <f>IF('Table 2 - MPS.BR Appraisals'!X435&lt;&gt;"",HLOOKUP(MID('Table 2 - MPS.BR Appraisals'!X435,5,1),$C$1:$I$2,2,0),IF(OR('Table 2 - MPS.BR Appraisals'!W435&lt;&gt;"",'Table 2 - MPS.BR Appraisals'!W435&lt;&gt;"",'Table 2 - MPS.BR Appraisals'!W435&lt;&gt;""),W435,""))</f>
        <v/>
      </c>
      <c r="Y435" s="59" t="str">
        <f>IF('Table 2 - MPS.BR Appraisals'!Y435&lt;&gt;"",HLOOKUP(MID('Table 2 - MPS.BR Appraisals'!Y435,5,1),$C$1:$I$2,2,0),IF(OR('Table 2 - MPS.BR Appraisals'!X435&lt;&gt;"",'Table 2 - MPS.BR Appraisals'!X435&lt;&gt;"",'Table 2 - MPS.BR Appraisals'!X435&lt;&gt;""),X435,""))</f>
        <v/>
      </c>
      <c r="Z435" s="59" t="str">
        <f>IF('Table 2 - MPS.BR Appraisals'!Z435&lt;&gt;"",HLOOKUP(MID('Table 2 - MPS.BR Appraisals'!Z435,5,1),$C$1:$I$2,2,0),IF(OR('Table 2 - MPS.BR Appraisals'!Y435&lt;&gt;"",'Table 2 - MPS.BR Appraisals'!Y435&lt;&gt;"",'Table 2 - MPS.BR Appraisals'!Y435&lt;&gt;""),Y435,""))</f>
        <v/>
      </c>
      <c r="AA435" s="59" t="str">
        <f>IF('Table 2 - MPS.BR Appraisals'!AA435&lt;&gt;"",HLOOKUP(MID('Table 2 - MPS.BR Appraisals'!AA435,5,1),$C$1:$I$2,2,0),IF(OR('Table 2 - MPS.BR Appraisals'!Z435&lt;&gt;"",'Table 2 - MPS.BR Appraisals'!Z435&lt;&gt;"",'Table 2 - MPS.BR Appraisals'!Z435&lt;&gt;""),Z435,""))</f>
        <v/>
      </c>
      <c r="AB435" s="59" t="str">
        <f>IF('Table 2 - MPS.BR Appraisals'!AB435&lt;&gt;"",HLOOKUP(MID('Table 2 - MPS.BR Appraisals'!AB435,5,1),$C$1:$I$2,2,0),IF(OR('Table 2 - MPS.BR Appraisals'!AA435&lt;&gt;"",'Table 2 - MPS.BR Appraisals'!AA435&lt;&gt;"",'Table 2 - MPS.BR Appraisals'!AA435&lt;&gt;""),AA435,""))</f>
        <v/>
      </c>
      <c r="AC435" s="59" t="str">
        <f>IF('Table 2 - MPS.BR Appraisals'!AC435&lt;&gt;"",HLOOKUP(MID('Table 2 - MPS.BR Appraisals'!AC435,5,1),$C$1:$I$2,2,0),IF(OR('Table 2 - MPS.BR Appraisals'!AB435&lt;&gt;"",'Table 2 - MPS.BR Appraisals'!AB435&lt;&gt;"",'Table 2 - MPS.BR Appraisals'!AB435&lt;&gt;""),AB435,""))</f>
        <v/>
      </c>
    </row>
    <row r="436" spans="2:29" ht="17.850000000000001" customHeight="1" x14ac:dyDescent="0.2">
      <c r="B436" s="35" t="s">
        <v>474</v>
      </c>
      <c r="C436" s="59" t="str">
        <f>IF('Table 2 - MPS.BR Appraisals'!C436&lt;&gt;"",HLOOKUP(MID('Table 2 - MPS.BR Appraisals'!C436,5,1),$C$1:$I$2,2,0),"")</f>
        <v/>
      </c>
      <c r="D436" s="59" t="str">
        <f>IF('Table 2 - MPS.BR Appraisals'!D436&lt;&gt;"",HLOOKUP(MID('Table 2 - MPS.BR Appraisals'!D436,5,1),$C$1:$I$2,2,0),IF('Table 2 - MPS.BR Appraisals'!C436&lt;&gt;"",C436,""))</f>
        <v/>
      </c>
      <c r="E436" s="59" t="str">
        <f>IF('Table 2 - MPS.BR Appraisals'!E436&lt;&gt;"",HLOOKUP(MID('Table 2 - MPS.BR Appraisals'!E436,5,1),$C$1:$I$2,2,0),IF(OR('Table 2 - MPS.BR Appraisals'!E436&lt;&gt;"",'Table 2 - MPS.BR Appraisals'!D436&lt;&gt;""),D436,""))</f>
        <v/>
      </c>
      <c r="F436" s="59" t="str">
        <f>IF('Table 2 - MPS.BR Appraisals'!F436&lt;&gt;"",HLOOKUP(MID('Table 2 - MPS.BR Appraisals'!F436,5,1),$C$1:$I$2,2,0),IF(OR('Table 2 - MPS.BR Appraisals'!E436&lt;&gt;"",'Table 2 - MPS.BR Appraisals'!E436&lt;&gt;"",'Table 2 - MPS.BR Appraisals'!E436&lt;&gt;""),E436,""))</f>
        <v/>
      </c>
      <c r="G436" s="59" t="str">
        <f>IF('Table 2 - MPS.BR Appraisals'!G436&lt;&gt;"",HLOOKUP(MID('Table 2 - MPS.BR Appraisals'!G436,5,1),$C$1:$I$2,2,0),IF(OR('Table 2 - MPS.BR Appraisals'!F436&lt;&gt;"",'Table 2 - MPS.BR Appraisals'!F436&lt;&gt;"",'Table 2 - MPS.BR Appraisals'!F436&lt;&gt;""),F436,""))</f>
        <v/>
      </c>
      <c r="H436" s="59" t="str">
        <f>IF('Table 2 - MPS.BR Appraisals'!H436&lt;&gt;"",HLOOKUP(MID('Table 2 - MPS.BR Appraisals'!H436,5,1),$C$1:$I$2,2,0),IF(OR('Table 2 - MPS.BR Appraisals'!G436&lt;&gt;"",'Table 2 - MPS.BR Appraisals'!G436&lt;&gt;"",'Table 2 - MPS.BR Appraisals'!G436&lt;&gt;""),G436,""))</f>
        <v/>
      </c>
      <c r="I436" s="59" t="str">
        <f>IF('Table 2 - MPS.BR Appraisals'!I436&lt;&gt;"",HLOOKUP(MID('Table 2 - MPS.BR Appraisals'!I436,5,1),$C$1:$I$2,2,0),IF(OR('Table 2 - MPS.BR Appraisals'!H436&lt;&gt;"",'Table 2 - MPS.BR Appraisals'!H436&lt;&gt;"",'Table 2 - MPS.BR Appraisals'!H436&lt;&gt;""),H436,""))</f>
        <v/>
      </c>
      <c r="J436" s="59" t="str">
        <f>IF('Table 2 - MPS.BR Appraisals'!J436&lt;&gt;"",HLOOKUP(MID('Table 2 - MPS.BR Appraisals'!J436,5,1),$C$1:$I$2,2,0),IF(OR('Table 2 - MPS.BR Appraisals'!I436&lt;&gt;"",'Table 2 - MPS.BR Appraisals'!I436&lt;&gt;"",'Table 2 - MPS.BR Appraisals'!I436&lt;&gt;""),I436,""))</f>
        <v/>
      </c>
      <c r="K436" s="59" t="str">
        <f>IF('Table 2 - MPS.BR Appraisals'!K436&lt;&gt;"",HLOOKUP(MID('Table 2 - MPS.BR Appraisals'!K436,5,1),$C$1:$I$2,2,0),IF(OR('Table 2 - MPS.BR Appraisals'!J436&lt;&gt;"",'Table 2 - MPS.BR Appraisals'!J436&lt;&gt;"",'Table 2 - MPS.BR Appraisals'!J436&lt;&gt;""),J436,""))</f>
        <v/>
      </c>
      <c r="L436" s="59" t="str">
        <f>IF('Table 2 - MPS.BR Appraisals'!L436&lt;&gt;"",HLOOKUP(MID('Table 2 - MPS.BR Appraisals'!L436,5,1),$C$1:$I$2,2,0),IF(OR('Table 2 - MPS.BR Appraisals'!K436&lt;&gt;"",'Table 2 - MPS.BR Appraisals'!K436&lt;&gt;"",'Table 2 - MPS.BR Appraisals'!K436&lt;&gt;""),K436,""))</f>
        <v/>
      </c>
      <c r="M436" s="59" t="str">
        <f>IF('Table 2 - MPS.BR Appraisals'!M436&lt;&gt;"",HLOOKUP(MID('Table 2 - MPS.BR Appraisals'!M436,5,1),$C$1:$I$2,2,0),IF(OR('Table 2 - MPS.BR Appraisals'!L436&lt;&gt;"",'Table 2 - MPS.BR Appraisals'!L436&lt;&gt;"",'Table 2 - MPS.BR Appraisals'!L436&lt;&gt;""),L436,""))</f>
        <v/>
      </c>
      <c r="N436" s="59" t="str">
        <f>IF('Table 2 - MPS.BR Appraisals'!N436&lt;&gt;"",HLOOKUP(MID('Table 2 - MPS.BR Appraisals'!N436,5,1),$C$1:$I$2,2,0),IF(OR('Table 2 - MPS.BR Appraisals'!M436&lt;&gt;"",'Table 2 - MPS.BR Appraisals'!M436&lt;&gt;"",'Table 2 - MPS.BR Appraisals'!M436&lt;&gt;""),M436,""))</f>
        <v/>
      </c>
      <c r="O436" s="59" t="str">
        <f>IF('Table 2 - MPS.BR Appraisals'!O436&lt;&gt;"",HLOOKUP(MID('Table 2 - MPS.BR Appraisals'!O436,5,1),$C$1:$I$2,2,0),IF(OR('Table 2 - MPS.BR Appraisals'!N436&lt;&gt;"",'Table 2 - MPS.BR Appraisals'!N436&lt;&gt;"",'Table 2 - MPS.BR Appraisals'!N436&lt;&gt;""),N436,""))</f>
        <v/>
      </c>
      <c r="P436" s="59" t="str">
        <f>IF('Table 2 - MPS.BR Appraisals'!P436&lt;&gt;"",HLOOKUP(MID('Table 2 - MPS.BR Appraisals'!P436,5,1),$C$1:$I$2,2,0),IF(OR('Table 2 - MPS.BR Appraisals'!O436&lt;&gt;"",'Table 2 - MPS.BR Appraisals'!O436&lt;&gt;"",'Table 2 - MPS.BR Appraisals'!O436&lt;&gt;""),O436,""))</f>
        <v/>
      </c>
      <c r="Q436" s="59" t="str">
        <f>IF('Table 2 - MPS.BR Appraisals'!Q436&lt;&gt;"",HLOOKUP(MID('Table 2 - MPS.BR Appraisals'!Q436,5,1),$C$1:$I$2,2,0),IF(OR('Table 2 - MPS.BR Appraisals'!P436&lt;&gt;"",'Table 2 - MPS.BR Appraisals'!P436&lt;&gt;"",'Table 2 - MPS.BR Appraisals'!P436&lt;&gt;""),P436,""))</f>
        <v/>
      </c>
      <c r="R436" s="59" t="str">
        <f>IF('Table 2 - MPS.BR Appraisals'!R436&lt;&gt;"",HLOOKUP(MID('Table 2 - MPS.BR Appraisals'!R436,5,1),$C$1:$I$2,2,0),IF(OR('Table 2 - MPS.BR Appraisals'!Q436&lt;&gt;"",'Table 2 - MPS.BR Appraisals'!Q436&lt;&gt;"",'Table 2 - MPS.BR Appraisals'!Q436&lt;&gt;""),Q436,""))</f>
        <v/>
      </c>
      <c r="S436" s="59" t="str">
        <f>IF('Table 2 - MPS.BR Appraisals'!S436&lt;&gt;"",HLOOKUP(MID('Table 2 - MPS.BR Appraisals'!S436,5,1),$C$1:$I$2,2,0),IF(OR('Table 2 - MPS.BR Appraisals'!R436&lt;&gt;"",'Table 2 - MPS.BR Appraisals'!R436&lt;&gt;"",'Table 2 - MPS.BR Appraisals'!R436&lt;&gt;""),R436,""))</f>
        <v/>
      </c>
      <c r="T436" s="59" t="str">
        <f>IF('Table 2 - MPS.BR Appraisals'!T436&lt;&gt;"",HLOOKUP(MID('Table 2 - MPS.BR Appraisals'!T436,5,1),$C$1:$I$2,2,0),IF(OR('Table 2 - MPS.BR Appraisals'!S436&lt;&gt;"",'Table 2 - MPS.BR Appraisals'!S436&lt;&gt;"",'Table 2 - MPS.BR Appraisals'!S436&lt;&gt;""),S436,""))</f>
        <v/>
      </c>
      <c r="U436" s="59" t="str">
        <f>IF('Table 2 - MPS.BR Appraisals'!U436&lt;&gt;"",HLOOKUP(MID('Table 2 - MPS.BR Appraisals'!U436,5,1),$C$1:$I$2,2,0),IF(OR('Table 2 - MPS.BR Appraisals'!T436&lt;&gt;"",'Table 2 - MPS.BR Appraisals'!T436&lt;&gt;"",'Table 2 - MPS.BR Appraisals'!T436&lt;&gt;""),T436,""))</f>
        <v/>
      </c>
      <c r="V436" s="59" t="str">
        <f>IF('Table 2 - MPS.BR Appraisals'!V436&lt;&gt;"",HLOOKUP(MID('Table 2 - MPS.BR Appraisals'!V436,5,1),$C$1:$I$2,2,0),IF(OR('Table 2 - MPS.BR Appraisals'!U436&lt;&gt;"",'Table 2 - MPS.BR Appraisals'!U436&lt;&gt;"",'Table 2 - MPS.BR Appraisals'!U436&lt;&gt;""),U436,""))</f>
        <v/>
      </c>
      <c r="W436" s="59">
        <f>IF('Table 2 - MPS.BR Appraisals'!W436&lt;&gt;"",HLOOKUP(MID('Table 2 - MPS.BR Appraisals'!W436,5,1),$C$1:$I$2,2,0),IF(OR('Table 2 - MPS.BR Appraisals'!V436&lt;&gt;"",'Table 2 - MPS.BR Appraisals'!V436&lt;&gt;"",'Table 2 - MPS.BR Appraisals'!V436&lt;&gt;""),V436,""))</f>
        <v>1</v>
      </c>
      <c r="X436" s="59">
        <f>IF('Table 2 - MPS.BR Appraisals'!X436&lt;&gt;"",HLOOKUP(MID('Table 2 - MPS.BR Appraisals'!X436,5,1),$C$1:$I$2,2,0),IF(OR('Table 2 - MPS.BR Appraisals'!W436&lt;&gt;"",'Table 2 - MPS.BR Appraisals'!W436&lt;&gt;"",'Table 2 - MPS.BR Appraisals'!W436&lt;&gt;""),W436,""))</f>
        <v>1</v>
      </c>
      <c r="Y436" s="59" t="str">
        <f>IF('Table 2 - MPS.BR Appraisals'!Y436&lt;&gt;"",HLOOKUP(MID('Table 2 - MPS.BR Appraisals'!Y436,5,1),$C$1:$I$2,2,0),IF(OR('Table 2 - MPS.BR Appraisals'!X436&lt;&gt;"",'Table 2 - MPS.BR Appraisals'!X436&lt;&gt;"",'Table 2 - MPS.BR Appraisals'!X436&lt;&gt;""),X436,""))</f>
        <v/>
      </c>
      <c r="Z436" s="59" t="str">
        <f>IF('Table 2 - MPS.BR Appraisals'!Z436&lt;&gt;"",HLOOKUP(MID('Table 2 - MPS.BR Appraisals'!Z436,5,1),$C$1:$I$2,2,0),IF(OR('Table 2 - MPS.BR Appraisals'!Y436&lt;&gt;"",'Table 2 - MPS.BR Appraisals'!Y436&lt;&gt;"",'Table 2 - MPS.BR Appraisals'!Y436&lt;&gt;""),Y436,""))</f>
        <v/>
      </c>
      <c r="AA436" s="59" t="str">
        <f>IF('Table 2 - MPS.BR Appraisals'!AA436&lt;&gt;"",HLOOKUP(MID('Table 2 - MPS.BR Appraisals'!AA436,5,1),$C$1:$I$2,2,0),IF(OR('Table 2 - MPS.BR Appraisals'!Z436&lt;&gt;"",'Table 2 - MPS.BR Appraisals'!Z436&lt;&gt;"",'Table 2 - MPS.BR Appraisals'!Z436&lt;&gt;""),Z436,""))</f>
        <v/>
      </c>
      <c r="AB436" s="59" t="str">
        <f>IF('Table 2 - MPS.BR Appraisals'!AB436&lt;&gt;"",HLOOKUP(MID('Table 2 - MPS.BR Appraisals'!AB436,5,1),$C$1:$I$2,2,0),IF(OR('Table 2 - MPS.BR Appraisals'!AA436&lt;&gt;"",'Table 2 - MPS.BR Appraisals'!AA436&lt;&gt;"",'Table 2 - MPS.BR Appraisals'!AA436&lt;&gt;""),AA436,""))</f>
        <v/>
      </c>
      <c r="AC436" s="59" t="str">
        <f>IF('Table 2 - MPS.BR Appraisals'!AC436&lt;&gt;"",HLOOKUP(MID('Table 2 - MPS.BR Appraisals'!AC436,5,1),$C$1:$I$2,2,0),IF(OR('Table 2 - MPS.BR Appraisals'!AB436&lt;&gt;"",'Table 2 - MPS.BR Appraisals'!AB436&lt;&gt;"",'Table 2 - MPS.BR Appraisals'!AB436&lt;&gt;""),AB436,""))</f>
        <v/>
      </c>
    </row>
    <row r="437" spans="2:29" ht="17.850000000000001" customHeight="1" x14ac:dyDescent="0.2">
      <c r="B437" s="35" t="s">
        <v>475</v>
      </c>
      <c r="C437" s="59" t="str">
        <f>IF('Table 2 - MPS.BR Appraisals'!C437&lt;&gt;"",HLOOKUP(MID('Table 2 - MPS.BR Appraisals'!C437,5,1),$C$1:$I$2,2,0),"")</f>
        <v/>
      </c>
      <c r="D437" s="59" t="str">
        <f>IF('Table 2 - MPS.BR Appraisals'!D437&lt;&gt;"",HLOOKUP(MID('Table 2 - MPS.BR Appraisals'!D437,5,1),$C$1:$I$2,2,0),IF('Table 2 - MPS.BR Appraisals'!C437&lt;&gt;"",C437,""))</f>
        <v/>
      </c>
      <c r="E437" s="59" t="str">
        <f>IF('Table 2 - MPS.BR Appraisals'!E437&lt;&gt;"",HLOOKUP(MID('Table 2 - MPS.BR Appraisals'!E437,5,1),$C$1:$I$2,2,0),IF(OR('Table 2 - MPS.BR Appraisals'!E437&lt;&gt;"",'Table 2 - MPS.BR Appraisals'!D437&lt;&gt;""),D437,""))</f>
        <v/>
      </c>
      <c r="F437" s="59" t="str">
        <f>IF('Table 2 - MPS.BR Appraisals'!F437&lt;&gt;"",HLOOKUP(MID('Table 2 - MPS.BR Appraisals'!F437,5,1),$C$1:$I$2,2,0),IF(OR('Table 2 - MPS.BR Appraisals'!E437&lt;&gt;"",'Table 2 - MPS.BR Appraisals'!E437&lt;&gt;"",'Table 2 - MPS.BR Appraisals'!E437&lt;&gt;""),E437,""))</f>
        <v/>
      </c>
      <c r="G437" s="59" t="str">
        <f>IF('Table 2 - MPS.BR Appraisals'!G437&lt;&gt;"",HLOOKUP(MID('Table 2 - MPS.BR Appraisals'!G437,5,1),$C$1:$I$2,2,0),IF(OR('Table 2 - MPS.BR Appraisals'!F437&lt;&gt;"",'Table 2 - MPS.BR Appraisals'!F437&lt;&gt;"",'Table 2 - MPS.BR Appraisals'!F437&lt;&gt;""),F437,""))</f>
        <v/>
      </c>
      <c r="H437" s="59" t="str">
        <f>IF('Table 2 - MPS.BR Appraisals'!H437&lt;&gt;"",HLOOKUP(MID('Table 2 - MPS.BR Appraisals'!H437,5,1),$C$1:$I$2,2,0),IF(OR('Table 2 - MPS.BR Appraisals'!G437&lt;&gt;"",'Table 2 - MPS.BR Appraisals'!G437&lt;&gt;"",'Table 2 - MPS.BR Appraisals'!G437&lt;&gt;""),G437,""))</f>
        <v/>
      </c>
      <c r="I437" s="59" t="str">
        <f>IF('Table 2 - MPS.BR Appraisals'!I437&lt;&gt;"",HLOOKUP(MID('Table 2 - MPS.BR Appraisals'!I437,5,1),$C$1:$I$2,2,0),IF(OR('Table 2 - MPS.BR Appraisals'!H437&lt;&gt;"",'Table 2 - MPS.BR Appraisals'!H437&lt;&gt;"",'Table 2 - MPS.BR Appraisals'!H437&lt;&gt;""),H437,""))</f>
        <v/>
      </c>
      <c r="J437" s="59" t="str">
        <f>IF('Table 2 - MPS.BR Appraisals'!J437&lt;&gt;"",HLOOKUP(MID('Table 2 - MPS.BR Appraisals'!J437,5,1),$C$1:$I$2,2,0),IF(OR('Table 2 - MPS.BR Appraisals'!I437&lt;&gt;"",'Table 2 - MPS.BR Appraisals'!I437&lt;&gt;"",'Table 2 - MPS.BR Appraisals'!I437&lt;&gt;""),I437,""))</f>
        <v/>
      </c>
      <c r="K437" s="59" t="str">
        <f>IF('Table 2 - MPS.BR Appraisals'!K437&lt;&gt;"",HLOOKUP(MID('Table 2 - MPS.BR Appraisals'!K437,5,1),$C$1:$I$2,2,0),IF(OR('Table 2 - MPS.BR Appraisals'!J437&lt;&gt;"",'Table 2 - MPS.BR Appraisals'!J437&lt;&gt;"",'Table 2 - MPS.BR Appraisals'!J437&lt;&gt;""),J437,""))</f>
        <v/>
      </c>
      <c r="L437" s="59" t="str">
        <f>IF('Table 2 - MPS.BR Appraisals'!L437&lt;&gt;"",HLOOKUP(MID('Table 2 - MPS.BR Appraisals'!L437,5,1),$C$1:$I$2,2,0),IF(OR('Table 2 - MPS.BR Appraisals'!K437&lt;&gt;"",'Table 2 - MPS.BR Appraisals'!K437&lt;&gt;"",'Table 2 - MPS.BR Appraisals'!K437&lt;&gt;""),K437,""))</f>
        <v/>
      </c>
      <c r="M437" s="59" t="str">
        <f>IF('Table 2 - MPS.BR Appraisals'!M437&lt;&gt;"",HLOOKUP(MID('Table 2 - MPS.BR Appraisals'!M437,5,1),$C$1:$I$2,2,0),IF(OR('Table 2 - MPS.BR Appraisals'!L437&lt;&gt;"",'Table 2 - MPS.BR Appraisals'!L437&lt;&gt;"",'Table 2 - MPS.BR Appraisals'!L437&lt;&gt;""),L437,""))</f>
        <v/>
      </c>
      <c r="N437" s="59" t="str">
        <f>IF('Table 2 - MPS.BR Appraisals'!N437&lt;&gt;"",HLOOKUP(MID('Table 2 - MPS.BR Appraisals'!N437,5,1),$C$1:$I$2,2,0),IF(OR('Table 2 - MPS.BR Appraisals'!M437&lt;&gt;"",'Table 2 - MPS.BR Appraisals'!M437&lt;&gt;"",'Table 2 - MPS.BR Appraisals'!M437&lt;&gt;""),M437,""))</f>
        <v/>
      </c>
      <c r="O437" s="59" t="str">
        <f>IF('Table 2 - MPS.BR Appraisals'!O437&lt;&gt;"",HLOOKUP(MID('Table 2 - MPS.BR Appraisals'!O437,5,1),$C$1:$I$2,2,0),IF(OR('Table 2 - MPS.BR Appraisals'!N437&lt;&gt;"",'Table 2 - MPS.BR Appraisals'!N437&lt;&gt;"",'Table 2 - MPS.BR Appraisals'!N437&lt;&gt;""),N437,""))</f>
        <v/>
      </c>
      <c r="P437" s="59" t="str">
        <f>IF('Table 2 - MPS.BR Appraisals'!P437&lt;&gt;"",HLOOKUP(MID('Table 2 - MPS.BR Appraisals'!P437,5,1),$C$1:$I$2,2,0),IF(OR('Table 2 - MPS.BR Appraisals'!O437&lt;&gt;"",'Table 2 - MPS.BR Appraisals'!O437&lt;&gt;"",'Table 2 - MPS.BR Appraisals'!O437&lt;&gt;""),O437,""))</f>
        <v/>
      </c>
      <c r="Q437" s="59" t="str">
        <f>IF('Table 2 - MPS.BR Appraisals'!Q437&lt;&gt;"",HLOOKUP(MID('Table 2 - MPS.BR Appraisals'!Q437,5,1),$C$1:$I$2,2,0),IF(OR('Table 2 - MPS.BR Appraisals'!P437&lt;&gt;"",'Table 2 - MPS.BR Appraisals'!P437&lt;&gt;"",'Table 2 - MPS.BR Appraisals'!P437&lt;&gt;""),P437,""))</f>
        <v/>
      </c>
      <c r="R437" s="59" t="str">
        <f>IF('Table 2 - MPS.BR Appraisals'!R437&lt;&gt;"",HLOOKUP(MID('Table 2 - MPS.BR Appraisals'!R437,5,1),$C$1:$I$2,2,0),IF(OR('Table 2 - MPS.BR Appraisals'!Q437&lt;&gt;"",'Table 2 - MPS.BR Appraisals'!Q437&lt;&gt;"",'Table 2 - MPS.BR Appraisals'!Q437&lt;&gt;""),Q437,""))</f>
        <v/>
      </c>
      <c r="S437" s="59" t="str">
        <f>IF('Table 2 - MPS.BR Appraisals'!S437&lt;&gt;"",HLOOKUP(MID('Table 2 - MPS.BR Appraisals'!S437,5,1),$C$1:$I$2,2,0),IF(OR('Table 2 - MPS.BR Appraisals'!R437&lt;&gt;"",'Table 2 - MPS.BR Appraisals'!R437&lt;&gt;"",'Table 2 - MPS.BR Appraisals'!R437&lt;&gt;""),R437,""))</f>
        <v/>
      </c>
      <c r="T437" s="59" t="str">
        <f>IF('Table 2 - MPS.BR Appraisals'!T437&lt;&gt;"",HLOOKUP(MID('Table 2 - MPS.BR Appraisals'!T437,5,1),$C$1:$I$2,2,0),IF(OR('Table 2 - MPS.BR Appraisals'!S437&lt;&gt;"",'Table 2 - MPS.BR Appraisals'!S437&lt;&gt;"",'Table 2 - MPS.BR Appraisals'!S437&lt;&gt;""),S437,""))</f>
        <v/>
      </c>
      <c r="U437" s="59">
        <f>IF('Table 2 - MPS.BR Appraisals'!U437&lt;&gt;"",HLOOKUP(MID('Table 2 - MPS.BR Appraisals'!U437,5,1),$C$1:$I$2,2,0),IF(OR('Table 2 - MPS.BR Appraisals'!T437&lt;&gt;"",'Table 2 - MPS.BR Appraisals'!T437&lt;&gt;"",'Table 2 - MPS.BR Appraisals'!T437&lt;&gt;""),T437,""))</f>
        <v>1</v>
      </c>
      <c r="V437" s="59">
        <f>IF('Table 2 - MPS.BR Appraisals'!V437&lt;&gt;"",HLOOKUP(MID('Table 2 - MPS.BR Appraisals'!V437,5,1),$C$1:$I$2,2,0),IF(OR('Table 2 - MPS.BR Appraisals'!U437&lt;&gt;"",'Table 2 - MPS.BR Appraisals'!U437&lt;&gt;"",'Table 2 - MPS.BR Appraisals'!U437&lt;&gt;""),U437,""))</f>
        <v>1</v>
      </c>
      <c r="W437" s="59" t="str">
        <f>IF('Table 2 - MPS.BR Appraisals'!W437&lt;&gt;"",HLOOKUP(MID('Table 2 - MPS.BR Appraisals'!W437,5,1),$C$1:$I$2,2,0),IF(OR('Table 2 - MPS.BR Appraisals'!V437&lt;&gt;"",'Table 2 - MPS.BR Appraisals'!V437&lt;&gt;"",'Table 2 - MPS.BR Appraisals'!V437&lt;&gt;""),V437,""))</f>
        <v/>
      </c>
      <c r="X437" s="59" t="str">
        <f>IF('Table 2 - MPS.BR Appraisals'!X437&lt;&gt;"",HLOOKUP(MID('Table 2 - MPS.BR Appraisals'!X437,5,1),$C$1:$I$2,2,0),IF(OR('Table 2 - MPS.BR Appraisals'!W437&lt;&gt;"",'Table 2 - MPS.BR Appraisals'!W437&lt;&gt;"",'Table 2 - MPS.BR Appraisals'!W437&lt;&gt;""),W437,""))</f>
        <v/>
      </c>
      <c r="Y437" s="59" t="str">
        <f>IF('Table 2 - MPS.BR Appraisals'!Y437&lt;&gt;"",HLOOKUP(MID('Table 2 - MPS.BR Appraisals'!Y437,5,1),$C$1:$I$2,2,0),IF(OR('Table 2 - MPS.BR Appraisals'!X437&lt;&gt;"",'Table 2 - MPS.BR Appraisals'!X437&lt;&gt;"",'Table 2 - MPS.BR Appraisals'!X437&lt;&gt;""),X437,""))</f>
        <v/>
      </c>
      <c r="Z437" s="59" t="str">
        <f>IF('Table 2 - MPS.BR Appraisals'!Z437&lt;&gt;"",HLOOKUP(MID('Table 2 - MPS.BR Appraisals'!Z437,5,1),$C$1:$I$2,2,0),IF(OR('Table 2 - MPS.BR Appraisals'!Y437&lt;&gt;"",'Table 2 - MPS.BR Appraisals'!Y437&lt;&gt;"",'Table 2 - MPS.BR Appraisals'!Y437&lt;&gt;""),Y437,""))</f>
        <v/>
      </c>
      <c r="AA437" s="59" t="str">
        <f>IF('Table 2 - MPS.BR Appraisals'!AA437&lt;&gt;"",HLOOKUP(MID('Table 2 - MPS.BR Appraisals'!AA437,5,1),$C$1:$I$2,2,0),IF(OR('Table 2 - MPS.BR Appraisals'!Z437&lt;&gt;"",'Table 2 - MPS.BR Appraisals'!Z437&lt;&gt;"",'Table 2 - MPS.BR Appraisals'!Z437&lt;&gt;""),Z437,""))</f>
        <v/>
      </c>
      <c r="AB437" s="59" t="str">
        <f>IF('Table 2 - MPS.BR Appraisals'!AB437&lt;&gt;"",HLOOKUP(MID('Table 2 - MPS.BR Appraisals'!AB437,5,1),$C$1:$I$2,2,0),IF(OR('Table 2 - MPS.BR Appraisals'!AA437&lt;&gt;"",'Table 2 - MPS.BR Appraisals'!AA437&lt;&gt;"",'Table 2 - MPS.BR Appraisals'!AA437&lt;&gt;""),AA437,""))</f>
        <v/>
      </c>
      <c r="AC437" s="59" t="str">
        <f>IF('Table 2 - MPS.BR Appraisals'!AC437&lt;&gt;"",HLOOKUP(MID('Table 2 - MPS.BR Appraisals'!AC437,5,1),$C$1:$I$2,2,0),IF(OR('Table 2 - MPS.BR Appraisals'!AB437&lt;&gt;"",'Table 2 - MPS.BR Appraisals'!AB437&lt;&gt;"",'Table 2 - MPS.BR Appraisals'!AB437&lt;&gt;""),AB437,""))</f>
        <v/>
      </c>
    </row>
    <row r="438" spans="2:29" ht="17.850000000000001" customHeight="1" x14ac:dyDescent="0.2">
      <c r="B438" s="35" t="s">
        <v>476</v>
      </c>
      <c r="C438" s="59" t="str">
        <f>IF('Table 2 - MPS.BR Appraisals'!C438&lt;&gt;"",HLOOKUP(MID('Table 2 - MPS.BR Appraisals'!C438,5,1),$C$1:$I$2,2,0),"")</f>
        <v/>
      </c>
      <c r="D438" s="59" t="str">
        <f>IF('Table 2 - MPS.BR Appraisals'!D438&lt;&gt;"",HLOOKUP(MID('Table 2 - MPS.BR Appraisals'!D438,5,1),$C$1:$I$2,2,0),IF('Table 2 - MPS.BR Appraisals'!C438&lt;&gt;"",C438,""))</f>
        <v/>
      </c>
      <c r="E438" s="59" t="str">
        <f>IF('Table 2 - MPS.BR Appraisals'!E438&lt;&gt;"",HLOOKUP(MID('Table 2 - MPS.BR Appraisals'!E438,5,1),$C$1:$I$2,2,0),IF(OR('Table 2 - MPS.BR Appraisals'!E438&lt;&gt;"",'Table 2 - MPS.BR Appraisals'!D438&lt;&gt;""),D438,""))</f>
        <v/>
      </c>
      <c r="F438" s="59" t="str">
        <f>IF('Table 2 - MPS.BR Appraisals'!F438&lt;&gt;"",HLOOKUP(MID('Table 2 - MPS.BR Appraisals'!F438,5,1),$C$1:$I$2,2,0),IF(OR('Table 2 - MPS.BR Appraisals'!E438&lt;&gt;"",'Table 2 - MPS.BR Appraisals'!E438&lt;&gt;"",'Table 2 - MPS.BR Appraisals'!E438&lt;&gt;""),E438,""))</f>
        <v/>
      </c>
      <c r="G438" s="59" t="str">
        <f>IF('Table 2 - MPS.BR Appraisals'!G438&lt;&gt;"",HLOOKUP(MID('Table 2 - MPS.BR Appraisals'!G438,5,1),$C$1:$I$2,2,0),IF(OR('Table 2 - MPS.BR Appraisals'!F438&lt;&gt;"",'Table 2 - MPS.BR Appraisals'!F438&lt;&gt;"",'Table 2 - MPS.BR Appraisals'!F438&lt;&gt;""),F438,""))</f>
        <v/>
      </c>
      <c r="H438" s="59" t="str">
        <f>IF('Table 2 - MPS.BR Appraisals'!H438&lt;&gt;"",HLOOKUP(MID('Table 2 - MPS.BR Appraisals'!H438,5,1),$C$1:$I$2,2,0),IF(OR('Table 2 - MPS.BR Appraisals'!G438&lt;&gt;"",'Table 2 - MPS.BR Appraisals'!G438&lt;&gt;"",'Table 2 - MPS.BR Appraisals'!G438&lt;&gt;""),G438,""))</f>
        <v/>
      </c>
      <c r="I438" s="59" t="str">
        <f>IF('Table 2 - MPS.BR Appraisals'!I438&lt;&gt;"",HLOOKUP(MID('Table 2 - MPS.BR Appraisals'!I438,5,1),$C$1:$I$2,2,0),IF(OR('Table 2 - MPS.BR Appraisals'!H438&lt;&gt;"",'Table 2 - MPS.BR Appraisals'!H438&lt;&gt;"",'Table 2 - MPS.BR Appraisals'!H438&lt;&gt;""),H438,""))</f>
        <v/>
      </c>
      <c r="J438" s="59" t="str">
        <f>IF('Table 2 - MPS.BR Appraisals'!J438&lt;&gt;"",HLOOKUP(MID('Table 2 - MPS.BR Appraisals'!J438,5,1),$C$1:$I$2,2,0),IF(OR('Table 2 - MPS.BR Appraisals'!I438&lt;&gt;"",'Table 2 - MPS.BR Appraisals'!I438&lt;&gt;"",'Table 2 - MPS.BR Appraisals'!I438&lt;&gt;""),I438,""))</f>
        <v/>
      </c>
      <c r="K438" s="59" t="str">
        <f>IF('Table 2 - MPS.BR Appraisals'!K438&lt;&gt;"",HLOOKUP(MID('Table 2 - MPS.BR Appraisals'!K438,5,1),$C$1:$I$2,2,0),IF(OR('Table 2 - MPS.BR Appraisals'!J438&lt;&gt;"",'Table 2 - MPS.BR Appraisals'!J438&lt;&gt;"",'Table 2 - MPS.BR Appraisals'!J438&lt;&gt;""),J438,""))</f>
        <v/>
      </c>
      <c r="L438" s="59" t="str">
        <f>IF('Table 2 - MPS.BR Appraisals'!L438&lt;&gt;"",HLOOKUP(MID('Table 2 - MPS.BR Appraisals'!L438,5,1),$C$1:$I$2,2,0),IF(OR('Table 2 - MPS.BR Appraisals'!K438&lt;&gt;"",'Table 2 - MPS.BR Appraisals'!K438&lt;&gt;"",'Table 2 - MPS.BR Appraisals'!K438&lt;&gt;""),K438,""))</f>
        <v/>
      </c>
      <c r="M438" s="59" t="str">
        <f>IF('Table 2 - MPS.BR Appraisals'!M438&lt;&gt;"",HLOOKUP(MID('Table 2 - MPS.BR Appraisals'!M438,5,1),$C$1:$I$2,2,0),IF(OR('Table 2 - MPS.BR Appraisals'!L438&lt;&gt;"",'Table 2 - MPS.BR Appraisals'!L438&lt;&gt;"",'Table 2 - MPS.BR Appraisals'!L438&lt;&gt;""),L438,""))</f>
        <v/>
      </c>
      <c r="N438" s="59" t="str">
        <f>IF('Table 2 - MPS.BR Appraisals'!N438&lt;&gt;"",HLOOKUP(MID('Table 2 - MPS.BR Appraisals'!N438,5,1),$C$1:$I$2,2,0),IF(OR('Table 2 - MPS.BR Appraisals'!M438&lt;&gt;"",'Table 2 - MPS.BR Appraisals'!M438&lt;&gt;"",'Table 2 - MPS.BR Appraisals'!M438&lt;&gt;""),M438,""))</f>
        <v/>
      </c>
      <c r="O438" s="59" t="str">
        <f>IF('Table 2 - MPS.BR Appraisals'!O438&lt;&gt;"",HLOOKUP(MID('Table 2 - MPS.BR Appraisals'!O438,5,1),$C$1:$I$2,2,0),IF(OR('Table 2 - MPS.BR Appraisals'!N438&lt;&gt;"",'Table 2 - MPS.BR Appraisals'!N438&lt;&gt;"",'Table 2 - MPS.BR Appraisals'!N438&lt;&gt;""),N438,""))</f>
        <v/>
      </c>
      <c r="P438" s="59" t="str">
        <f>IF('Table 2 - MPS.BR Appraisals'!P438&lt;&gt;"",HLOOKUP(MID('Table 2 - MPS.BR Appraisals'!P438,5,1),$C$1:$I$2,2,0),IF(OR('Table 2 - MPS.BR Appraisals'!O438&lt;&gt;"",'Table 2 - MPS.BR Appraisals'!O438&lt;&gt;"",'Table 2 - MPS.BR Appraisals'!O438&lt;&gt;""),O438,""))</f>
        <v/>
      </c>
      <c r="Q438" s="59" t="str">
        <f>IF('Table 2 - MPS.BR Appraisals'!Q438&lt;&gt;"",HLOOKUP(MID('Table 2 - MPS.BR Appraisals'!Q438,5,1),$C$1:$I$2,2,0),IF(OR('Table 2 - MPS.BR Appraisals'!P438&lt;&gt;"",'Table 2 - MPS.BR Appraisals'!P438&lt;&gt;"",'Table 2 - MPS.BR Appraisals'!P438&lt;&gt;""),P438,""))</f>
        <v/>
      </c>
      <c r="R438" s="59" t="str">
        <f>IF('Table 2 - MPS.BR Appraisals'!R438&lt;&gt;"",HLOOKUP(MID('Table 2 - MPS.BR Appraisals'!R438,5,1),$C$1:$I$2,2,0),IF(OR('Table 2 - MPS.BR Appraisals'!Q438&lt;&gt;"",'Table 2 - MPS.BR Appraisals'!Q438&lt;&gt;"",'Table 2 - MPS.BR Appraisals'!Q438&lt;&gt;""),Q438,""))</f>
        <v/>
      </c>
      <c r="S438" s="59" t="str">
        <f>IF('Table 2 - MPS.BR Appraisals'!S438&lt;&gt;"",HLOOKUP(MID('Table 2 - MPS.BR Appraisals'!S438,5,1),$C$1:$I$2,2,0),IF(OR('Table 2 - MPS.BR Appraisals'!R438&lt;&gt;"",'Table 2 - MPS.BR Appraisals'!R438&lt;&gt;"",'Table 2 - MPS.BR Appraisals'!R438&lt;&gt;""),R438,""))</f>
        <v/>
      </c>
      <c r="T438" s="59" t="str">
        <f>IF('Table 2 - MPS.BR Appraisals'!T438&lt;&gt;"",HLOOKUP(MID('Table 2 - MPS.BR Appraisals'!T438,5,1),$C$1:$I$2,2,0),IF(OR('Table 2 - MPS.BR Appraisals'!S438&lt;&gt;"",'Table 2 - MPS.BR Appraisals'!S438&lt;&gt;"",'Table 2 - MPS.BR Appraisals'!S438&lt;&gt;""),S438,""))</f>
        <v/>
      </c>
      <c r="U438" s="59" t="str">
        <f>IF('Table 2 - MPS.BR Appraisals'!U438&lt;&gt;"",HLOOKUP(MID('Table 2 - MPS.BR Appraisals'!U438,5,1),$C$1:$I$2,2,0),IF(OR('Table 2 - MPS.BR Appraisals'!T438&lt;&gt;"",'Table 2 - MPS.BR Appraisals'!T438&lt;&gt;"",'Table 2 - MPS.BR Appraisals'!T438&lt;&gt;""),T438,""))</f>
        <v/>
      </c>
      <c r="V438" s="59" t="str">
        <f>IF('Table 2 - MPS.BR Appraisals'!V438&lt;&gt;"",HLOOKUP(MID('Table 2 - MPS.BR Appraisals'!V438,5,1),$C$1:$I$2,2,0),IF(OR('Table 2 - MPS.BR Appraisals'!U438&lt;&gt;"",'Table 2 - MPS.BR Appraisals'!U438&lt;&gt;"",'Table 2 - MPS.BR Appraisals'!U438&lt;&gt;""),U438,""))</f>
        <v/>
      </c>
      <c r="W438" s="59" t="str">
        <f>IF('Table 2 - MPS.BR Appraisals'!W438&lt;&gt;"",HLOOKUP(MID('Table 2 - MPS.BR Appraisals'!W438,5,1),$C$1:$I$2,2,0),IF(OR('Table 2 - MPS.BR Appraisals'!V438&lt;&gt;"",'Table 2 - MPS.BR Appraisals'!V438&lt;&gt;"",'Table 2 - MPS.BR Appraisals'!V438&lt;&gt;""),V438,""))</f>
        <v/>
      </c>
      <c r="X438" s="59">
        <f>IF('Table 2 - MPS.BR Appraisals'!X438&lt;&gt;"",HLOOKUP(MID('Table 2 - MPS.BR Appraisals'!X438,5,1),$C$1:$I$2,2,0),IF(OR('Table 2 - MPS.BR Appraisals'!W438&lt;&gt;"",'Table 2 - MPS.BR Appraisals'!W438&lt;&gt;"",'Table 2 - MPS.BR Appraisals'!W438&lt;&gt;""),W438,""))</f>
        <v>1</v>
      </c>
      <c r="Y438" s="59">
        <f>IF('Table 2 - MPS.BR Appraisals'!Y438&lt;&gt;"",HLOOKUP(MID('Table 2 - MPS.BR Appraisals'!Y438,5,1),$C$1:$I$2,2,0),IF(OR('Table 2 - MPS.BR Appraisals'!X438&lt;&gt;"",'Table 2 - MPS.BR Appraisals'!X438&lt;&gt;"",'Table 2 - MPS.BR Appraisals'!X438&lt;&gt;""),X438,""))</f>
        <v>1</v>
      </c>
      <c r="Z438" s="59" t="str">
        <f>IF('Table 2 - MPS.BR Appraisals'!Z438&lt;&gt;"",HLOOKUP(MID('Table 2 - MPS.BR Appraisals'!Z438,5,1),$C$1:$I$2,2,0),IF(OR('Table 2 - MPS.BR Appraisals'!Y438&lt;&gt;"",'Table 2 - MPS.BR Appraisals'!Y438&lt;&gt;"",'Table 2 - MPS.BR Appraisals'!Y438&lt;&gt;""),Y438,""))</f>
        <v/>
      </c>
      <c r="AA438" s="59" t="str">
        <f>IF('Table 2 - MPS.BR Appraisals'!AA438&lt;&gt;"",HLOOKUP(MID('Table 2 - MPS.BR Appraisals'!AA438,5,1),$C$1:$I$2,2,0),IF(OR('Table 2 - MPS.BR Appraisals'!Z438&lt;&gt;"",'Table 2 - MPS.BR Appraisals'!Z438&lt;&gt;"",'Table 2 - MPS.BR Appraisals'!Z438&lt;&gt;""),Z438,""))</f>
        <v/>
      </c>
      <c r="AB438" s="59" t="str">
        <f>IF('Table 2 - MPS.BR Appraisals'!AB438&lt;&gt;"",HLOOKUP(MID('Table 2 - MPS.BR Appraisals'!AB438,5,1),$C$1:$I$2,2,0),IF(OR('Table 2 - MPS.BR Appraisals'!AA438&lt;&gt;"",'Table 2 - MPS.BR Appraisals'!AA438&lt;&gt;"",'Table 2 - MPS.BR Appraisals'!AA438&lt;&gt;""),AA438,""))</f>
        <v/>
      </c>
      <c r="AC438" s="59" t="str">
        <f>IF('Table 2 - MPS.BR Appraisals'!AC438&lt;&gt;"",HLOOKUP(MID('Table 2 - MPS.BR Appraisals'!AC438,5,1),$C$1:$I$2,2,0),IF(OR('Table 2 - MPS.BR Appraisals'!AB438&lt;&gt;"",'Table 2 - MPS.BR Appraisals'!AB438&lt;&gt;"",'Table 2 - MPS.BR Appraisals'!AB438&lt;&gt;""),AB438,""))</f>
        <v/>
      </c>
    </row>
    <row r="439" spans="2:29" ht="17.850000000000001" customHeight="1" x14ac:dyDescent="0.2">
      <c r="B439" s="35" t="s">
        <v>477</v>
      </c>
      <c r="C439" s="59" t="str">
        <f>IF('Table 2 - MPS.BR Appraisals'!C439&lt;&gt;"",HLOOKUP(MID('Table 2 - MPS.BR Appraisals'!C439,5,1),$C$1:$I$2,2,0),"")</f>
        <v/>
      </c>
      <c r="D439" s="59" t="str">
        <f>IF('Table 2 - MPS.BR Appraisals'!D439&lt;&gt;"",HLOOKUP(MID('Table 2 - MPS.BR Appraisals'!D439,5,1),$C$1:$I$2,2,0),IF('Table 2 - MPS.BR Appraisals'!C439&lt;&gt;"",C439,""))</f>
        <v/>
      </c>
      <c r="E439" s="59" t="str">
        <f>IF('Table 2 - MPS.BR Appraisals'!E439&lt;&gt;"",HLOOKUP(MID('Table 2 - MPS.BR Appraisals'!E439,5,1),$C$1:$I$2,2,0),IF(OR('Table 2 - MPS.BR Appraisals'!E439&lt;&gt;"",'Table 2 - MPS.BR Appraisals'!D439&lt;&gt;""),D439,""))</f>
        <v/>
      </c>
      <c r="F439" s="59" t="str">
        <f>IF('Table 2 - MPS.BR Appraisals'!F439&lt;&gt;"",HLOOKUP(MID('Table 2 - MPS.BR Appraisals'!F439,5,1),$C$1:$I$2,2,0),IF(OR('Table 2 - MPS.BR Appraisals'!E439&lt;&gt;"",'Table 2 - MPS.BR Appraisals'!E439&lt;&gt;"",'Table 2 - MPS.BR Appraisals'!E439&lt;&gt;""),E439,""))</f>
        <v/>
      </c>
      <c r="G439" s="59" t="str">
        <f>IF('Table 2 - MPS.BR Appraisals'!G439&lt;&gt;"",HLOOKUP(MID('Table 2 - MPS.BR Appraisals'!G439,5,1),$C$1:$I$2,2,0),IF(OR('Table 2 - MPS.BR Appraisals'!F439&lt;&gt;"",'Table 2 - MPS.BR Appraisals'!F439&lt;&gt;"",'Table 2 - MPS.BR Appraisals'!F439&lt;&gt;""),F439,""))</f>
        <v/>
      </c>
      <c r="H439" s="59" t="str">
        <f>IF('Table 2 - MPS.BR Appraisals'!H439&lt;&gt;"",HLOOKUP(MID('Table 2 - MPS.BR Appraisals'!H439,5,1),$C$1:$I$2,2,0),IF(OR('Table 2 - MPS.BR Appraisals'!G439&lt;&gt;"",'Table 2 - MPS.BR Appraisals'!G439&lt;&gt;"",'Table 2 - MPS.BR Appraisals'!G439&lt;&gt;""),G439,""))</f>
        <v/>
      </c>
      <c r="I439" s="59" t="str">
        <f>IF('Table 2 - MPS.BR Appraisals'!I439&lt;&gt;"",HLOOKUP(MID('Table 2 - MPS.BR Appraisals'!I439,5,1),$C$1:$I$2,2,0),IF(OR('Table 2 - MPS.BR Appraisals'!H439&lt;&gt;"",'Table 2 - MPS.BR Appraisals'!H439&lt;&gt;"",'Table 2 - MPS.BR Appraisals'!H439&lt;&gt;""),H439,""))</f>
        <v/>
      </c>
      <c r="J439" s="59" t="str">
        <f>IF('Table 2 - MPS.BR Appraisals'!J439&lt;&gt;"",HLOOKUP(MID('Table 2 - MPS.BR Appraisals'!J439,5,1),$C$1:$I$2,2,0),IF(OR('Table 2 - MPS.BR Appraisals'!I439&lt;&gt;"",'Table 2 - MPS.BR Appraisals'!I439&lt;&gt;"",'Table 2 - MPS.BR Appraisals'!I439&lt;&gt;""),I439,""))</f>
        <v/>
      </c>
      <c r="K439" s="59" t="str">
        <f>IF('Table 2 - MPS.BR Appraisals'!K439&lt;&gt;"",HLOOKUP(MID('Table 2 - MPS.BR Appraisals'!K439,5,1),$C$1:$I$2,2,0),IF(OR('Table 2 - MPS.BR Appraisals'!J439&lt;&gt;"",'Table 2 - MPS.BR Appraisals'!J439&lt;&gt;"",'Table 2 - MPS.BR Appraisals'!J439&lt;&gt;""),J439,""))</f>
        <v/>
      </c>
      <c r="L439" s="59" t="str">
        <f>IF('Table 2 - MPS.BR Appraisals'!L439&lt;&gt;"",HLOOKUP(MID('Table 2 - MPS.BR Appraisals'!L439,5,1),$C$1:$I$2,2,0),IF(OR('Table 2 - MPS.BR Appraisals'!K439&lt;&gt;"",'Table 2 - MPS.BR Appraisals'!K439&lt;&gt;"",'Table 2 - MPS.BR Appraisals'!K439&lt;&gt;""),K439,""))</f>
        <v/>
      </c>
      <c r="M439" s="59" t="str">
        <f>IF('Table 2 - MPS.BR Appraisals'!M439&lt;&gt;"",HLOOKUP(MID('Table 2 - MPS.BR Appraisals'!M439,5,1),$C$1:$I$2,2,0),IF(OR('Table 2 - MPS.BR Appraisals'!L439&lt;&gt;"",'Table 2 - MPS.BR Appraisals'!L439&lt;&gt;"",'Table 2 - MPS.BR Appraisals'!L439&lt;&gt;""),L439,""))</f>
        <v/>
      </c>
      <c r="N439" s="59" t="str">
        <f>IF('Table 2 - MPS.BR Appraisals'!N439&lt;&gt;"",HLOOKUP(MID('Table 2 - MPS.BR Appraisals'!N439,5,1),$C$1:$I$2,2,0),IF(OR('Table 2 - MPS.BR Appraisals'!M439&lt;&gt;"",'Table 2 - MPS.BR Appraisals'!M439&lt;&gt;"",'Table 2 - MPS.BR Appraisals'!M439&lt;&gt;""),M439,""))</f>
        <v/>
      </c>
      <c r="O439" s="59" t="str">
        <f>IF('Table 2 - MPS.BR Appraisals'!O439&lt;&gt;"",HLOOKUP(MID('Table 2 - MPS.BR Appraisals'!O439,5,1),$C$1:$I$2,2,0),IF(OR('Table 2 - MPS.BR Appraisals'!N439&lt;&gt;"",'Table 2 - MPS.BR Appraisals'!N439&lt;&gt;"",'Table 2 - MPS.BR Appraisals'!N439&lt;&gt;""),N439,""))</f>
        <v/>
      </c>
      <c r="P439" s="59" t="str">
        <f>IF('Table 2 - MPS.BR Appraisals'!P439&lt;&gt;"",HLOOKUP(MID('Table 2 - MPS.BR Appraisals'!P439,5,1),$C$1:$I$2,2,0),IF(OR('Table 2 - MPS.BR Appraisals'!O439&lt;&gt;"",'Table 2 - MPS.BR Appraisals'!O439&lt;&gt;"",'Table 2 - MPS.BR Appraisals'!O439&lt;&gt;""),O439,""))</f>
        <v/>
      </c>
      <c r="Q439" s="59" t="str">
        <f>IF('Table 2 - MPS.BR Appraisals'!Q439&lt;&gt;"",HLOOKUP(MID('Table 2 - MPS.BR Appraisals'!Q439,5,1),$C$1:$I$2,2,0),IF(OR('Table 2 - MPS.BR Appraisals'!P439&lt;&gt;"",'Table 2 - MPS.BR Appraisals'!P439&lt;&gt;"",'Table 2 - MPS.BR Appraisals'!P439&lt;&gt;""),P439,""))</f>
        <v/>
      </c>
      <c r="R439" s="59" t="str">
        <f>IF('Table 2 - MPS.BR Appraisals'!R439&lt;&gt;"",HLOOKUP(MID('Table 2 - MPS.BR Appraisals'!R439,5,1),$C$1:$I$2,2,0),IF(OR('Table 2 - MPS.BR Appraisals'!Q439&lt;&gt;"",'Table 2 - MPS.BR Appraisals'!Q439&lt;&gt;"",'Table 2 - MPS.BR Appraisals'!Q439&lt;&gt;""),Q439,""))</f>
        <v/>
      </c>
      <c r="S439" s="59" t="str">
        <f>IF('Table 2 - MPS.BR Appraisals'!S439&lt;&gt;"",HLOOKUP(MID('Table 2 - MPS.BR Appraisals'!S439,5,1),$C$1:$I$2,2,0),IF(OR('Table 2 - MPS.BR Appraisals'!R439&lt;&gt;"",'Table 2 - MPS.BR Appraisals'!R439&lt;&gt;"",'Table 2 - MPS.BR Appraisals'!R439&lt;&gt;""),R439,""))</f>
        <v/>
      </c>
      <c r="T439" s="59" t="str">
        <f>IF('Table 2 - MPS.BR Appraisals'!T439&lt;&gt;"",HLOOKUP(MID('Table 2 - MPS.BR Appraisals'!T439,5,1),$C$1:$I$2,2,0),IF(OR('Table 2 - MPS.BR Appraisals'!S439&lt;&gt;"",'Table 2 - MPS.BR Appraisals'!S439&lt;&gt;"",'Table 2 - MPS.BR Appraisals'!S439&lt;&gt;""),S439,""))</f>
        <v/>
      </c>
      <c r="U439" s="59" t="str">
        <f>IF('Table 2 - MPS.BR Appraisals'!U439&lt;&gt;"",HLOOKUP(MID('Table 2 - MPS.BR Appraisals'!U439,5,1),$C$1:$I$2,2,0),IF(OR('Table 2 - MPS.BR Appraisals'!T439&lt;&gt;"",'Table 2 - MPS.BR Appraisals'!T439&lt;&gt;"",'Table 2 - MPS.BR Appraisals'!T439&lt;&gt;""),T439,""))</f>
        <v/>
      </c>
      <c r="V439" s="59" t="str">
        <f>IF('Table 2 - MPS.BR Appraisals'!V439&lt;&gt;"",HLOOKUP(MID('Table 2 - MPS.BR Appraisals'!V439,5,1),$C$1:$I$2,2,0),IF(OR('Table 2 - MPS.BR Appraisals'!U439&lt;&gt;"",'Table 2 - MPS.BR Appraisals'!U439&lt;&gt;"",'Table 2 - MPS.BR Appraisals'!U439&lt;&gt;""),U439,""))</f>
        <v/>
      </c>
      <c r="W439" s="59" t="str">
        <f>IF('Table 2 - MPS.BR Appraisals'!W439&lt;&gt;"",HLOOKUP(MID('Table 2 - MPS.BR Appraisals'!W439,5,1),$C$1:$I$2,2,0),IF(OR('Table 2 - MPS.BR Appraisals'!V439&lt;&gt;"",'Table 2 - MPS.BR Appraisals'!V439&lt;&gt;"",'Table 2 - MPS.BR Appraisals'!V439&lt;&gt;""),V439,""))</f>
        <v/>
      </c>
      <c r="X439" s="59" t="str">
        <f>IF('Table 2 - MPS.BR Appraisals'!X439&lt;&gt;"",HLOOKUP(MID('Table 2 - MPS.BR Appraisals'!X439,5,1),$C$1:$I$2,2,0),IF(OR('Table 2 - MPS.BR Appraisals'!W439&lt;&gt;"",'Table 2 - MPS.BR Appraisals'!W439&lt;&gt;"",'Table 2 - MPS.BR Appraisals'!W439&lt;&gt;""),W439,""))</f>
        <v/>
      </c>
      <c r="Y439" s="59" t="str">
        <f>IF('Table 2 - MPS.BR Appraisals'!Y439&lt;&gt;"",HLOOKUP(MID('Table 2 - MPS.BR Appraisals'!Y439,5,1),$C$1:$I$2,2,0),IF(OR('Table 2 - MPS.BR Appraisals'!X439&lt;&gt;"",'Table 2 - MPS.BR Appraisals'!X439&lt;&gt;"",'Table 2 - MPS.BR Appraisals'!X439&lt;&gt;""),X439,""))</f>
        <v/>
      </c>
      <c r="Z439" s="59" t="str">
        <f>IF('Table 2 - MPS.BR Appraisals'!Z439&lt;&gt;"",HLOOKUP(MID('Table 2 - MPS.BR Appraisals'!Z439,5,1),$C$1:$I$2,2,0),IF(OR('Table 2 - MPS.BR Appraisals'!Y439&lt;&gt;"",'Table 2 - MPS.BR Appraisals'!Y439&lt;&gt;"",'Table 2 - MPS.BR Appraisals'!Y439&lt;&gt;""),Y439,""))</f>
        <v/>
      </c>
      <c r="AA439" s="59" t="str">
        <f>IF('Table 2 - MPS.BR Appraisals'!AA439&lt;&gt;"",HLOOKUP(MID('Table 2 - MPS.BR Appraisals'!AA439,5,1),$C$1:$I$2,2,0),IF(OR('Table 2 - MPS.BR Appraisals'!Z439&lt;&gt;"",'Table 2 - MPS.BR Appraisals'!Z439&lt;&gt;"",'Table 2 - MPS.BR Appraisals'!Z439&lt;&gt;""),Z439,""))</f>
        <v/>
      </c>
      <c r="AB439" s="59" t="str">
        <f>IF('Table 2 - MPS.BR Appraisals'!AB439&lt;&gt;"",HLOOKUP(MID('Table 2 - MPS.BR Appraisals'!AB439,5,1),$C$1:$I$2,2,0),IF(OR('Table 2 - MPS.BR Appraisals'!AA439&lt;&gt;"",'Table 2 - MPS.BR Appraisals'!AA439&lt;&gt;"",'Table 2 - MPS.BR Appraisals'!AA439&lt;&gt;""),AA439,""))</f>
        <v/>
      </c>
      <c r="AC439" s="59" t="str">
        <f>IF('Table 2 - MPS.BR Appraisals'!AC439&lt;&gt;"",HLOOKUP(MID('Table 2 - MPS.BR Appraisals'!AC439,5,1),$C$1:$I$2,2,0),IF(OR('Table 2 - MPS.BR Appraisals'!AB439&lt;&gt;"",'Table 2 - MPS.BR Appraisals'!AB439&lt;&gt;"",'Table 2 - MPS.BR Appraisals'!AB439&lt;&gt;""),AB439,""))</f>
        <v/>
      </c>
    </row>
    <row r="440" spans="2:29" ht="17.850000000000001" customHeight="1" x14ac:dyDescent="0.2">
      <c r="B440" s="35" t="s">
        <v>478</v>
      </c>
      <c r="C440" s="59" t="str">
        <f>IF('Table 2 - MPS.BR Appraisals'!C440&lt;&gt;"",HLOOKUP(MID('Table 2 - MPS.BR Appraisals'!C440,5,1),$C$1:$I$2,2,0),"")</f>
        <v/>
      </c>
      <c r="D440" s="59" t="str">
        <f>IF('Table 2 - MPS.BR Appraisals'!D440&lt;&gt;"",HLOOKUP(MID('Table 2 - MPS.BR Appraisals'!D440,5,1),$C$1:$I$2,2,0),IF('Table 2 - MPS.BR Appraisals'!C440&lt;&gt;"",C440,""))</f>
        <v/>
      </c>
      <c r="E440" s="59" t="str">
        <f>IF('Table 2 - MPS.BR Appraisals'!E440&lt;&gt;"",HLOOKUP(MID('Table 2 - MPS.BR Appraisals'!E440,5,1),$C$1:$I$2,2,0),IF(OR('Table 2 - MPS.BR Appraisals'!E440&lt;&gt;"",'Table 2 - MPS.BR Appraisals'!D440&lt;&gt;""),D440,""))</f>
        <v/>
      </c>
      <c r="F440" s="59" t="str">
        <f>IF('Table 2 - MPS.BR Appraisals'!F440&lt;&gt;"",HLOOKUP(MID('Table 2 - MPS.BR Appraisals'!F440,5,1),$C$1:$I$2,2,0),IF(OR('Table 2 - MPS.BR Appraisals'!E440&lt;&gt;"",'Table 2 - MPS.BR Appraisals'!E440&lt;&gt;"",'Table 2 - MPS.BR Appraisals'!E440&lt;&gt;""),E440,""))</f>
        <v/>
      </c>
      <c r="G440" s="59" t="str">
        <f>IF('Table 2 - MPS.BR Appraisals'!G440&lt;&gt;"",HLOOKUP(MID('Table 2 - MPS.BR Appraisals'!G440,5,1),$C$1:$I$2,2,0),IF(OR('Table 2 - MPS.BR Appraisals'!F440&lt;&gt;"",'Table 2 - MPS.BR Appraisals'!F440&lt;&gt;"",'Table 2 - MPS.BR Appraisals'!F440&lt;&gt;""),F440,""))</f>
        <v/>
      </c>
      <c r="H440" s="59" t="str">
        <f>IF('Table 2 - MPS.BR Appraisals'!H440&lt;&gt;"",HLOOKUP(MID('Table 2 - MPS.BR Appraisals'!H440,5,1),$C$1:$I$2,2,0),IF(OR('Table 2 - MPS.BR Appraisals'!G440&lt;&gt;"",'Table 2 - MPS.BR Appraisals'!G440&lt;&gt;"",'Table 2 - MPS.BR Appraisals'!G440&lt;&gt;""),G440,""))</f>
        <v/>
      </c>
      <c r="I440" s="59" t="str">
        <f>IF('Table 2 - MPS.BR Appraisals'!I440&lt;&gt;"",HLOOKUP(MID('Table 2 - MPS.BR Appraisals'!I440,5,1),$C$1:$I$2,2,0),IF(OR('Table 2 - MPS.BR Appraisals'!H440&lt;&gt;"",'Table 2 - MPS.BR Appraisals'!H440&lt;&gt;"",'Table 2 - MPS.BR Appraisals'!H440&lt;&gt;""),H440,""))</f>
        <v/>
      </c>
      <c r="J440" s="59" t="str">
        <f>IF('Table 2 - MPS.BR Appraisals'!J440&lt;&gt;"",HLOOKUP(MID('Table 2 - MPS.BR Appraisals'!J440,5,1),$C$1:$I$2,2,0),IF(OR('Table 2 - MPS.BR Appraisals'!I440&lt;&gt;"",'Table 2 - MPS.BR Appraisals'!I440&lt;&gt;"",'Table 2 - MPS.BR Appraisals'!I440&lt;&gt;""),I440,""))</f>
        <v/>
      </c>
      <c r="K440" s="59" t="str">
        <f>IF('Table 2 - MPS.BR Appraisals'!K440&lt;&gt;"",HLOOKUP(MID('Table 2 - MPS.BR Appraisals'!K440,5,1),$C$1:$I$2,2,0),IF(OR('Table 2 - MPS.BR Appraisals'!J440&lt;&gt;"",'Table 2 - MPS.BR Appraisals'!J440&lt;&gt;"",'Table 2 - MPS.BR Appraisals'!J440&lt;&gt;""),J440,""))</f>
        <v/>
      </c>
      <c r="L440" s="59" t="str">
        <f>IF('Table 2 - MPS.BR Appraisals'!L440&lt;&gt;"",HLOOKUP(MID('Table 2 - MPS.BR Appraisals'!L440,5,1),$C$1:$I$2,2,0),IF(OR('Table 2 - MPS.BR Appraisals'!K440&lt;&gt;"",'Table 2 - MPS.BR Appraisals'!K440&lt;&gt;"",'Table 2 - MPS.BR Appraisals'!K440&lt;&gt;""),K440,""))</f>
        <v/>
      </c>
      <c r="M440" s="59" t="str">
        <f>IF('Table 2 - MPS.BR Appraisals'!M440&lt;&gt;"",HLOOKUP(MID('Table 2 - MPS.BR Appraisals'!M440,5,1),$C$1:$I$2,2,0),IF(OR('Table 2 - MPS.BR Appraisals'!L440&lt;&gt;"",'Table 2 - MPS.BR Appraisals'!L440&lt;&gt;"",'Table 2 - MPS.BR Appraisals'!L440&lt;&gt;""),L440,""))</f>
        <v/>
      </c>
      <c r="N440" s="59" t="str">
        <f>IF('Table 2 - MPS.BR Appraisals'!N440&lt;&gt;"",HLOOKUP(MID('Table 2 - MPS.BR Appraisals'!N440,5,1),$C$1:$I$2,2,0),IF(OR('Table 2 - MPS.BR Appraisals'!M440&lt;&gt;"",'Table 2 - MPS.BR Appraisals'!M440&lt;&gt;"",'Table 2 - MPS.BR Appraisals'!M440&lt;&gt;""),M440,""))</f>
        <v/>
      </c>
      <c r="O440" s="59" t="str">
        <f>IF('Table 2 - MPS.BR Appraisals'!O440&lt;&gt;"",HLOOKUP(MID('Table 2 - MPS.BR Appraisals'!O440,5,1),$C$1:$I$2,2,0),IF(OR('Table 2 - MPS.BR Appraisals'!N440&lt;&gt;"",'Table 2 - MPS.BR Appraisals'!N440&lt;&gt;"",'Table 2 - MPS.BR Appraisals'!N440&lt;&gt;""),N440,""))</f>
        <v/>
      </c>
      <c r="P440" s="59" t="str">
        <f>IF('Table 2 - MPS.BR Appraisals'!P440&lt;&gt;"",HLOOKUP(MID('Table 2 - MPS.BR Appraisals'!P440,5,1),$C$1:$I$2,2,0),IF(OR('Table 2 - MPS.BR Appraisals'!O440&lt;&gt;"",'Table 2 - MPS.BR Appraisals'!O440&lt;&gt;"",'Table 2 - MPS.BR Appraisals'!O440&lt;&gt;""),O440,""))</f>
        <v/>
      </c>
      <c r="Q440" s="59" t="str">
        <f>IF('Table 2 - MPS.BR Appraisals'!Q440&lt;&gt;"",HLOOKUP(MID('Table 2 - MPS.BR Appraisals'!Q440,5,1),$C$1:$I$2,2,0),IF(OR('Table 2 - MPS.BR Appraisals'!P440&lt;&gt;"",'Table 2 - MPS.BR Appraisals'!P440&lt;&gt;"",'Table 2 - MPS.BR Appraisals'!P440&lt;&gt;""),P440,""))</f>
        <v/>
      </c>
      <c r="R440" s="59" t="str">
        <f>IF('Table 2 - MPS.BR Appraisals'!R440&lt;&gt;"",HLOOKUP(MID('Table 2 - MPS.BR Appraisals'!R440,5,1),$C$1:$I$2,2,0),IF(OR('Table 2 - MPS.BR Appraisals'!Q440&lt;&gt;"",'Table 2 - MPS.BR Appraisals'!Q440&lt;&gt;"",'Table 2 - MPS.BR Appraisals'!Q440&lt;&gt;""),Q440,""))</f>
        <v/>
      </c>
      <c r="S440" s="59" t="str">
        <f>IF('Table 2 - MPS.BR Appraisals'!S440&lt;&gt;"",HLOOKUP(MID('Table 2 - MPS.BR Appraisals'!S440,5,1),$C$1:$I$2,2,0),IF(OR('Table 2 - MPS.BR Appraisals'!R440&lt;&gt;"",'Table 2 - MPS.BR Appraisals'!R440&lt;&gt;"",'Table 2 - MPS.BR Appraisals'!R440&lt;&gt;""),R440,""))</f>
        <v/>
      </c>
      <c r="T440" s="59" t="str">
        <f>IF('Table 2 - MPS.BR Appraisals'!T440&lt;&gt;"",HLOOKUP(MID('Table 2 - MPS.BR Appraisals'!T440,5,1),$C$1:$I$2,2,0),IF(OR('Table 2 - MPS.BR Appraisals'!S440&lt;&gt;"",'Table 2 - MPS.BR Appraisals'!S440&lt;&gt;"",'Table 2 - MPS.BR Appraisals'!S440&lt;&gt;""),S440,""))</f>
        <v/>
      </c>
      <c r="U440" s="59" t="str">
        <f>IF('Table 2 - MPS.BR Appraisals'!U440&lt;&gt;"",HLOOKUP(MID('Table 2 - MPS.BR Appraisals'!U440,5,1),$C$1:$I$2,2,0),IF(OR('Table 2 - MPS.BR Appraisals'!T440&lt;&gt;"",'Table 2 - MPS.BR Appraisals'!T440&lt;&gt;"",'Table 2 - MPS.BR Appraisals'!T440&lt;&gt;""),T440,""))</f>
        <v/>
      </c>
      <c r="V440" s="59" t="str">
        <f>IF('Table 2 - MPS.BR Appraisals'!V440&lt;&gt;"",HLOOKUP(MID('Table 2 - MPS.BR Appraisals'!V440,5,1),$C$1:$I$2,2,0),IF(OR('Table 2 - MPS.BR Appraisals'!U440&lt;&gt;"",'Table 2 - MPS.BR Appraisals'!U440&lt;&gt;"",'Table 2 - MPS.BR Appraisals'!U440&lt;&gt;""),U440,""))</f>
        <v/>
      </c>
      <c r="W440" s="59">
        <f>IF('Table 2 - MPS.BR Appraisals'!W440&lt;&gt;"",HLOOKUP(MID('Table 2 - MPS.BR Appraisals'!W440,5,1),$C$1:$I$2,2,0),IF(OR('Table 2 - MPS.BR Appraisals'!V440&lt;&gt;"",'Table 2 - MPS.BR Appraisals'!V440&lt;&gt;"",'Table 2 - MPS.BR Appraisals'!V440&lt;&gt;""),V440,""))</f>
        <v>5</v>
      </c>
      <c r="X440" s="59">
        <f>IF('Table 2 - MPS.BR Appraisals'!X440&lt;&gt;"",HLOOKUP(MID('Table 2 - MPS.BR Appraisals'!X440,5,1),$C$1:$I$2,2,0),IF(OR('Table 2 - MPS.BR Appraisals'!W440&lt;&gt;"",'Table 2 - MPS.BR Appraisals'!W440&lt;&gt;"",'Table 2 - MPS.BR Appraisals'!W440&lt;&gt;""),W440,""))</f>
        <v>5</v>
      </c>
      <c r="Y440" s="59" t="str">
        <f>IF('Table 2 - MPS.BR Appraisals'!Y440&lt;&gt;"",HLOOKUP(MID('Table 2 - MPS.BR Appraisals'!Y440,5,1),$C$1:$I$2,2,0),IF(OR('Table 2 - MPS.BR Appraisals'!X440&lt;&gt;"",'Table 2 - MPS.BR Appraisals'!X440&lt;&gt;"",'Table 2 - MPS.BR Appraisals'!X440&lt;&gt;""),X440,""))</f>
        <v/>
      </c>
      <c r="Z440" s="59" t="str">
        <f>IF('Table 2 - MPS.BR Appraisals'!Z440&lt;&gt;"",HLOOKUP(MID('Table 2 - MPS.BR Appraisals'!Z440,5,1),$C$1:$I$2,2,0),IF(OR('Table 2 - MPS.BR Appraisals'!Y440&lt;&gt;"",'Table 2 - MPS.BR Appraisals'!Y440&lt;&gt;"",'Table 2 - MPS.BR Appraisals'!Y440&lt;&gt;""),Y440,""))</f>
        <v/>
      </c>
      <c r="AA440" s="59" t="str">
        <f>IF('Table 2 - MPS.BR Appraisals'!AA440&lt;&gt;"",HLOOKUP(MID('Table 2 - MPS.BR Appraisals'!AA440,5,1),$C$1:$I$2,2,0),IF(OR('Table 2 - MPS.BR Appraisals'!Z440&lt;&gt;"",'Table 2 - MPS.BR Appraisals'!Z440&lt;&gt;"",'Table 2 - MPS.BR Appraisals'!Z440&lt;&gt;""),Z440,""))</f>
        <v/>
      </c>
      <c r="AB440" s="59" t="str">
        <f>IF('Table 2 - MPS.BR Appraisals'!AB440&lt;&gt;"",HLOOKUP(MID('Table 2 - MPS.BR Appraisals'!AB440,5,1),$C$1:$I$2,2,0),IF(OR('Table 2 - MPS.BR Appraisals'!AA440&lt;&gt;"",'Table 2 - MPS.BR Appraisals'!AA440&lt;&gt;"",'Table 2 - MPS.BR Appraisals'!AA440&lt;&gt;""),AA440,""))</f>
        <v/>
      </c>
      <c r="AC440" s="59" t="str">
        <f>IF('Table 2 - MPS.BR Appraisals'!AC440&lt;&gt;"",HLOOKUP(MID('Table 2 - MPS.BR Appraisals'!AC440,5,1),$C$1:$I$2,2,0),IF(OR('Table 2 - MPS.BR Appraisals'!AB440&lt;&gt;"",'Table 2 - MPS.BR Appraisals'!AB440&lt;&gt;"",'Table 2 - MPS.BR Appraisals'!AB440&lt;&gt;""),AB440,""))</f>
        <v/>
      </c>
    </row>
    <row r="441" spans="2:29" ht="17.850000000000001" customHeight="1" x14ac:dyDescent="0.2">
      <c r="B441" s="35" t="s">
        <v>479</v>
      </c>
      <c r="C441" s="59" t="str">
        <f>IF('Table 2 - MPS.BR Appraisals'!C441&lt;&gt;"",HLOOKUP(MID('Table 2 - MPS.BR Appraisals'!C441,5,1),$C$1:$I$2,2,0),"")</f>
        <v/>
      </c>
      <c r="D441" s="59" t="str">
        <f>IF('Table 2 - MPS.BR Appraisals'!D441&lt;&gt;"",HLOOKUP(MID('Table 2 - MPS.BR Appraisals'!D441,5,1),$C$1:$I$2,2,0),IF('Table 2 - MPS.BR Appraisals'!C441&lt;&gt;"",C441,""))</f>
        <v/>
      </c>
      <c r="E441" s="59" t="str">
        <f>IF('Table 2 - MPS.BR Appraisals'!E441&lt;&gt;"",HLOOKUP(MID('Table 2 - MPS.BR Appraisals'!E441,5,1),$C$1:$I$2,2,0),IF(OR('Table 2 - MPS.BR Appraisals'!E441&lt;&gt;"",'Table 2 - MPS.BR Appraisals'!D441&lt;&gt;""),D441,""))</f>
        <v/>
      </c>
      <c r="F441" s="59" t="str">
        <f>IF('Table 2 - MPS.BR Appraisals'!F441&lt;&gt;"",HLOOKUP(MID('Table 2 - MPS.BR Appraisals'!F441,5,1),$C$1:$I$2,2,0),IF(OR('Table 2 - MPS.BR Appraisals'!E441&lt;&gt;"",'Table 2 - MPS.BR Appraisals'!E441&lt;&gt;"",'Table 2 - MPS.BR Appraisals'!E441&lt;&gt;""),E441,""))</f>
        <v/>
      </c>
      <c r="G441" s="59" t="str">
        <f>IF('Table 2 - MPS.BR Appraisals'!G441&lt;&gt;"",HLOOKUP(MID('Table 2 - MPS.BR Appraisals'!G441,5,1),$C$1:$I$2,2,0),IF(OR('Table 2 - MPS.BR Appraisals'!F441&lt;&gt;"",'Table 2 - MPS.BR Appraisals'!F441&lt;&gt;"",'Table 2 - MPS.BR Appraisals'!F441&lt;&gt;""),F441,""))</f>
        <v/>
      </c>
      <c r="H441" s="59" t="str">
        <f>IF('Table 2 - MPS.BR Appraisals'!H441&lt;&gt;"",HLOOKUP(MID('Table 2 - MPS.BR Appraisals'!H441,5,1),$C$1:$I$2,2,0),IF(OR('Table 2 - MPS.BR Appraisals'!G441&lt;&gt;"",'Table 2 - MPS.BR Appraisals'!G441&lt;&gt;"",'Table 2 - MPS.BR Appraisals'!G441&lt;&gt;""),G441,""))</f>
        <v/>
      </c>
      <c r="I441" s="59" t="str">
        <f>IF('Table 2 - MPS.BR Appraisals'!I441&lt;&gt;"",HLOOKUP(MID('Table 2 - MPS.BR Appraisals'!I441,5,1),$C$1:$I$2,2,0),IF(OR('Table 2 - MPS.BR Appraisals'!H441&lt;&gt;"",'Table 2 - MPS.BR Appraisals'!H441&lt;&gt;"",'Table 2 - MPS.BR Appraisals'!H441&lt;&gt;""),H441,""))</f>
        <v/>
      </c>
      <c r="J441" s="59" t="str">
        <f>IF('Table 2 - MPS.BR Appraisals'!J441&lt;&gt;"",HLOOKUP(MID('Table 2 - MPS.BR Appraisals'!J441,5,1),$C$1:$I$2,2,0),IF(OR('Table 2 - MPS.BR Appraisals'!I441&lt;&gt;"",'Table 2 - MPS.BR Appraisals'!I441&lt;&gt;"",'Table 2 - MPS.BR Appraisals'!I441&lt;&gt;""),I441,""))</f>
        <v/>
      </c>
      <c r="K441" s="59" t="str">
        <f>IF('Table 2 - MPS.BR Appraisals'!K441&lt;&gt;"",HLOOKUP(MID('Table 2 - MPS.BR Appraisals'!K441,5,1),$C$1:$I$2,2,0),IF(OR('Table 2 - MPS.BR Appraisals'!J441&lt;&gt;"",'Table 2 - MPS.BR Appraisals'!J441&lt;&gt;"",'Table 2 - MPS.BR Appraisals'!J441&lt;&gt;""),J441,""))</f>
        <v/>
      </c>
      <c r="L441" s="59" t="str">
        <f>IF('Table 2 - MPS.BR Appraisals'!L441&lt;&gt;"",HLOOKUP(MID('Table 2 - MPS.BR Appraisals'!L441,5,1),$C$1:$I$2,2,0),IF(OR('Table 2 - MPS.BR Appraisals'!K441&lt;&gt;"",'Table 2 - MPS.BR Appraisals'!K441&lt;&gt;"",'Table 2 - MPS.BR Appraisals'!K441&lt;&gt;""),K441,""))</f>
        <v/>
      </c>
      <c r="M441" s="59" t="str">
        <f>IF('Table 2 - MPS.BR Appraisals'!M441&lt;&gt;"",HLOOKUP(MID('Table 2 - MPS.BR Appraisals'!M441,5,1),$C$1:$I$2,2,0),IF(OR('Table 2 - MPS.BR Appraisals'!L441&lt;&gt;"",'Table 2 - MPS.BR Appraisals'!L441&lt;&gt;"",'Table 2 - MPS.BR Appraisals'!L441&lt;&gt;""),L441,""))</f>
        <v/>
      </c>
      <c r="N441" s="59" t="str">
        <f>IF('Table 2 - MPS.BR Appraisals'!N441&lt;&gt;"",HLOOKUP(MID('Table 2 - MPS.BR Appraisals'!N441,5,1),$C$1:$I$2,2,0),IF(OR('Table 2 - MPS.BR Appraisals'!M441&lt;&gt;"",'Table 2 - MPS.BR Appraisals'!M441&lt;&gt;"",'Table 2 - MPS.BR Appraisals'!M441&lt;&gt;""),M441,""))</f>
        <v/>
      </c>
      <c r="O441" s="59" t="str">
        <f>IF('Table 2 - MPS.BR Appraisals'!O441&lt;&gt;"",HLOOKUP(MID('Table 2 - MPS.BR Appraisals'!O441,5,1),$C$1:$I$2,2,0),IF(OR('Table 2 - MPS.BR Appraisals'!N441&lt;&gt;"",'Table 2 - MPS.BR Appraisals'!N441&lt;&gt;"",'Table 2 - MPS.BR Appraisals'!N441&lt;&gt;""),N441,""))</f>
        <v/>
      </c>
      <c r="P441" s="59" t="str">
        <f>IF('Table 2 - MPS.BR Appraisals'!P441&lt;&gt;"",HLOOKUP(MID('Table 2 - MPS.BR Appraisals'!P441,5,1),$C$1:$I$2,2,0),IF(OR('Table 2 - MPS.BR Appraisals'!O441&lt;&gt;"",'Table 2 - MPS.BR Appraisals'!O441&lt;&gt;"",'Table 2 - MPS.BR Appraisals'!O441&lt;&gt;""),O441,""))</f>
        <v/>
      </c>
      <c r="Q441" s="59" t="str">
        <f>IF('Table 2 - MPS.BR Appraisals'!Q441&lt;&gt;"",HLOOKUP(MID('Table 2 - MPS.BR Appraisals'!Q441,5,1),$C$1:$I$2,2,0),IF(OR('Table 2 - MPS.BR Appraisals'!P441&lt;&gt;"",'Table 2 - MPS.BR Appraisals'!P441&lt;&gt;"",'Table 2 - MPS.BR Appraisals'!P441&lt;&gt;""),P441,""))</f>
        <v/>
      </c>
      <c r="R441" s="59" t="str">
        <f>IF('Table 2 - MPS.BR Appraisals'!R441&lt;&gt;"",HLOOKUP(MID('Table 2 - MPS.BR Appraisals'!R441,5,1),$C$1:$I$2,2,0),IF(OR('Table 2 - MPS.BR Appraisals'!Q441&lt;&gt;"",'Table 2 - MPS.BR Appraisals'!Q441&lt;&gt;"",'Table 2 - MPS.BR Appraisals'!Q441&lt;&gt;""),Q441,""))</f>
        <v/>
      </c>
      <c r="S441" s="59" t="str">
        <f>IF('Table 2 - MPS.BR Appraisals'!S441&lt;&gt;"",HLOOKUP(MID('Table 2 - MPS.BR Appraisals'!S441,5,1),$C$1:$I$2,2,0),IF(OR('Table 2 - MPS.BR Appraisals'!R441&lt;&gt;"",'Table 2 - MPS.BR Appraisals'!R441&lt;&gt;"",'Table 2 - MPS.BR Appraisals'!R441&lt;&gt;""),R441,""))</f>
        <v/>
      </c>
      <c r="T441" s="59" t="str">
        <f>IF('Table 2 - MPS.BR Appraisals'!T441&lt;&gt;"",HLOOKUP(MID('Table 2 - MPS.BR Appraisals'!T441,5,1),$C$1:$I$2,2,0),IF(OR('Table 2 - MPS.BR Appraisals'!S441&lt;&gt;"",'Table 2 - MPS.BR Appraisals'!S441&lt;&gt;"",'Table 2 - MPS.BR Appraisals'!S441&lt;&gt;""),S441,""))</f>
        <v/>
      </c>
      <c r="U441" s="59" t="str">
        <f>IF('Table 2 - MPS.BR Appraisals'!U441&lt;&gt;"",HLOOKUP(MID('Table 2 - MPS.BR Appraisals'!U441,5,1),$C$1:$I$2,2,0),IF(OR('Table 2 - MPS.BR Appraisals'!T441&lt;&gt;"",'Table 2 - MPS.BR Appraisals'!T441&lt;&gt;"",'Table 2 - MPS.BR Appraisals'!T441&lt;&gt;""),T441,""))</f>
        <v/>
      </c>
      <c r="V441" s="59">
        <f>IF('Table 2 - MPS.BR Appraisals'!V441&lt;&gt;"",HLOOKUP(MID('Table 2 - MPS.BR Appraisals'!V441,5,1),$C$1:$I$2,2,0),IF(OR('Table 2 - MPS.BR Appraisals'!U441&lt;&gt;"",'Table 2 - MPS.BR Appraisals'!U441&lt;&gt;"",'Table 2 - MPS.BR Appraisals'!U441&lt;&gt;""),U441,""))</f>
        <v>1</v>
      </c>
      <c r="W441" s="59">
        <f>IF('Table 2 - MPS.BR Appraisals'!W441&lt;&gt;"",HLOOKUP(MID('Table 2 - MPS.BR Appraisals'!W441,5,1),$C$1:$I$2,2,0),IF(OR('Table 2 - MPS.BR Appraisals'!V441&lt;&gt;"",'Table 2 - MPS.BR Appraisals'!V441&lt;&gt;"",'Table 2 - MPS.BR Appraisals'!V441&lt;&gt;""),V441,""))</f>
        <v>1</v>
      </c>
      <c r="X441" s="59" t="str">
        <f>IF('Table 2 - MPS.BR Appraisals'!X441&lt;&gt;"",HLOOKUP(MID('Table 2 - MPS.BR Appraisals'!X441,5,1),$C$1:$I$2,2,0),IF(OR('Table 2 - MPS.BR Appraisals'!W441&lt;&gt;"",'Table 2 - MPS.BR Appraisals'!W441&lt;&gt;"",'Table 2 - MPS.BR Appraisals'!W441&lt;&gt;""),W441,""))</f>
        <v/>
      </c>
      <c r="Y441" s="59" t="str">
        <f>IF('Table 2 - MPS.BR Appraisals'!Y441&lt;&gt;"",HLOOKUP(MID('Table 2 - MPS.BR Appraisals'!Y441,5,1),$C$1:$I$2,2,0),IF(OR('Table 2 - MPS.BR Appraisals'!X441&lt;&gt;"",'Table 2 - MPS.BR Appraisals'!X441&lt;&gt;"",'Table 2 - MPS.BR Appraisals'!X441&lt;&gt;""),X441,""))</f>
        <v/>
      </c>
      <c r="Z441" s="59" t="str">
        <f>IF('Table 2 - MPS.BR Appraisals'!Z441&lt;&gt;"",HLOOKUP(MID('Table 2 - MPS.BR Appraisals'!Z441,5,1),$C$1:$I$2,2,0),IF(OR('Table 2 - MPS.BR Appraisals'!Y441&lt;&gt;"",'Table 2 - MPS.BR Appraisals'!Y441&lt;&gt;"",'Table 2 - MPS.BR Appraisals'!Y441&lt;&gt;""),Y441,""))</f>
        <v/>
      </c>
      <c r="AA441" s="59" t="str">
        <f>IF('Table 2 - MPS.BR Appraisals'!AA441&lt;&gt;"",HLOOKUP(MID('Table 2 - MPS.BR Appraisals'!AA441,5,1),$C$1:$I$2,2,0),IF(OR('Table 2 - MPS.BR Appraisals'!Z441&lt;&gt;"",'Table 2 - MPS.BR Appraisals'!Z441&lt;&gt;"",'Table 2 - MPS.BR Appraisals'!Z441&lt;&gt;""),Z441,""))</f>
        <v/>
      </c>
      <c r="AB441" s="59" t="str">
        <f>IF('Table 2 - MPS.BR Appraisals'!AB441&lt;&gt;"",HLOOKUP(MID('Table 2 - MPS.BR Appraisals'!AB441,5,1),$C$1:$I$2,2,0),IF(OR('Table 2 - MPS.BR Appraisals'!AA441&lt;&gt;"",'Table 2 - MPS.BR Appraisals'!AA441&lt;&gt;"",'Table 2 - MPS.BR Appraisals'!AA441&lt;&gt;""),AA441,""))</f>
        <v/>
      </c>
      <c r="AC441" s="59" t="str">
        <f>IF('Table 2 - MPS.BR Appraisals'!AC441&lt;&gt;"",HLOOKUP(MID('Table 2 - MPS.BR Appraisals'!AC441,5,1),$C$1:$I$2,2,0),IF(OR('Table 2 - MPS.BR Appraisals'!AB441&lt;&gt;"",'Table 2 - MPS.BR Appraisals'!AB441&lt;&gt;"",'Table 2 - MPS.BR Appraisals'!AB441&lt;&gt;""),AB441,""))</f>
        <v/>
      </c>
    </row>
    <row r="442" spans="2:29" ht="17.850000000000001" customHeight="1" x14ac:dyDescent="0.2">
      <c r="B442" s="35" t="s">
        <v>480</v>
      </c>
      <c r="C442" s="59" t="str">
        <f>IF('Table 2 - MPS.BR Appraisals'!C442&lt;&gt;"",HLOOKUP(MID('Table 2 - MPS.BR Appraisals'!C442,5,1),$C$1:$I$2,2,0),"")</f>
        <v/>
      </c>
      <c r="D442" s="59" t="str">
        <f>IF('Table 2 - MPS.BR Appraisals'!D442&lt;&gt;"",HLOOKUP(MID('Table 2 - MPS.BR Appraisals'!D442,5,1),$C$1:$I$2,2,0),IF('Table 2 - MPS.BR Appraisals'!C442&lt;&gt;"",C442,""))</f>
        <v/>
      </c>
      <c r="E442" s="59" t="str">
        <f>IF('Table 2 - MPS.BR Appraisals'!E442&lt;&gt;"",HLOOKUP(MID('Table 2 - MPS.BR Appraisals'!E442,5,1),$C$1:$I$2,2,0),IF(OR('Table 2 - MPS.BR Appraisals'!E442&lt;&gt;"",'Table 2 - MPS.BR Appraisals'!D442&lt;&gt;""),D442,""))</f>
        <v/>
      </c>
      <c r="F442" s="59" t="str">
        <f>IF('Table 2 - MPS.BR Appraisals'!F442&lt;&gt;"",HLOOKUP(MID('Table 2 - MPS.BR Appraisals'!F442,5,1),$C$1:$I$2,2,0),IF(OR('Table 2 - MPS.BR Appraisals'!E442&lt;&gt;"",'Table 2 - MPS.BR Appraisals'!E442&lt;&gt;"",'Table 2 - MPS.BR Appraisals'!E442&lt;&gt;""),E442,""))</f>
        <v/>
      </c>
      <c r="G442" s="59" t="str">
        <f>IF('Table 2 - MPS.BR Appraisals'!G442&lt;&gt;"",HLOOKUP(MID('Table 2 - MPS.BR Appraisals'!G442,5,1),$C$1:$I$2,2,0),IF(OR('Table 2 - MPS.BR Appraisals'!F442&lt;&gt;"",'Table 2 - MPS.BR Appraisals'!F442&lt;&gt;"",'Table 2 - MPS.BR Appraisals'!F442&lt;&gt;""),F442,""))</f>
        <v/>
      </c>
      <c r="H442" s="59" t="str">
        <f>IF('Table 2 - MPS.BR Appraisals'!H442&lt;&gt;"",HLOOKUP(MID('Table 2 - MPS.BR Appraisals'!H442,5,1),$C$1:$I$2,2,0),IF(OR('Table 2 - MPS.BR Appraisals'!G442&lt;&gt;"",'Table 2 - MPS.BR Appraisals'!G442&lt;&gt;"",'Table 2 - MPS.BR Appraisals'!G442&lt;&gt;""),G442,""))</f>
        <v/>
      </c>
      <c r="I442" s="59" t="str">
        <f>IF('Table 2 - MPS.BR Appraisals'!I442&lt;&gt;"",HLOOKUP(MID('Table 2 - MPS.BR Appraisals'!I442,5,1),$C$1:$I$2,2,0),IF(OR('Table 2 - MPS.BR Appraisals'!H442&lt;&gt;"",'Table 2 - MPS.BR Appraisals'!H442&lt;&gt;"",'Table 2 - MPS.BR Appraisals'!H442&lt;&gt;""),H442,""))</f>
        <v/>
      </c>
      <c r="J442" s="59" t="str">
        <f>IF('Table 2 - MPS.BR Appraisals'!J442&lt;&gt;"",HLOOKUP(MID('Table 2 - MPS.BR Appraisals'!J442,5,1),$C$1:$I$2,2,0),IF(OR('Table 2 - MPS.BR Appraisals'!I442&lt;&gt;"",'Table 2 - MPS.BR Appraisals'!I442&lt;&gt;"",'Table 2 - MPS.BR Appraisals'!I442&lt;&gt;""),I442,""))</f>
        <v/>
      </c>
      <c r="K442" s="59" t="str">
        <f>IF('Table 2 - MPS.BR Appraisals'!K442&lt;&gt;"",HLOOKUP(MID('Table 2 - MPS.BR Appraisals'!K442,5,1),$C$1:$I$2,2,0),IF(OR('Table 2 - MPS.BR Appraisals'!J442&lt;&gt;"",'Table 2 - MPS.BR Appraisals'!J442&lt;&gt;"",'Table 2 - MPS.BR Appraisals'!J442&lt;&gt;""),J442,""))</f>
        <v/>
      </c>
      <c r="L442" s="59" t="str">
        <f>IF('Table 2 - MPS.BR Appraisals'!L442&lt;&gt;"",HLOOKUP(MID('Table 2 - MPS.BR Appraisals'!L442,5,1),$C$1:$I$2,2,0),IF(OR('Table 2 - MPS.BR Appraisals'!K442&lt;&gt;"",'Table 2 - MPS.BR Appraisals'!K442&lt;&gt;"",'Table 2 - MPS.BR Appraisals'!K442&lt;&gt;""),K442,""))</f>
        <v/>
      </c>
      <c r="M442" s="59" t="str">
        <f>IF('Table 2 - MPS.BR Appraisals'!M442&lt;&gt;"",HLOOKUP(MID('Table 2 - MPS.BR Appraisals'!M442,5,1),$C$1:$I$2,2,0),IF(OR('Table 2 - MPS.BR Appraisals'!L442&lt;&gt;"",'Table 2 - MPS.BR Appraisals'!L442&lt;&gt;"",'Table 2 - MPS.BR Appraisals'!L442&lt;&gt;""),L442,""))</f>
        <v/>
      </c>
      <c r="N442" s="59" t="str">
        <f>IF('Table 2 - MPS.BR Appraisals'!N442&lt;&gt;"",HLOOKUP(MID('Table 2 - MPS.BR Appraisals'!N442,5,1),$C$1:$I$2,2,0),IF(OR('Table 2 - MPS.BR Appraisals'!M442&lt;&gt;"",'Table 2 - MPS.BR Appraisals'!M442&lt;&gt;"",'Table 2 - MPS.BR Appraisals'!M442&lt;&gt;""),M442,""))</f>
        <v/>
      </c>
      <c r="O442" s="59" t="str">
        <f>IF('Table 2 - MPS.BR Appraisals'!O442&lt;&gt;"",HLOOKUP(MID('Table 2 - MPS.BR Appraisals'!O442,5,1),$C$1:$I$2,2,0),IF(OR('Table 2 - MPS.BR Appraisals'!N442&lt;&gt;"",'Table 2 - MPS.BR Appraisals'!N442&lt;&gt;"",'Table 2 - MPS.BR Appraisals'!N442&lt;&gt;""),N442,""))</f>
        <v/>
      </c>
      <c r="P442" s="59" t="str">
        <f>IF('Table 2 - MPS.BR Appraisals'!P442&lt;&gt;"",HLOOKUP(MID('Table 2 - MPS.BR Appraisals'!P442,5,1),$C$1:$I$2,2,0),IF(OR('Table 2 - MPS.BR Appraisals'!O442&lt;&gt;"",'Table 2 - MPS.BR Appraisals'!O442&lt;&gt;"",'Table 2 - MPS.BR Appraisals'!O442&lt;&gt;""),O442,""))</f>
        <v/>
      </c>
      <c r="Q442" s="59" t="str">
        <f>IF('Table 2 - MPS.BR Appraisals'!Q442&lt;&gt;"",HLOOKUP(MID('Table 2 - MPS.BR Appraisals'!Q442,5,1),$C$1:$I$2,2,0),IF(OR('Table 2 - MPS.BR Appraisals'!P442&lt;&gt;"",'Table 2 - MPS.BR Appraisals'!P442&lt;&gt;"",'Table 2 - MPS.BR Appraisals'!P442&lt;&gt;""),P442,""))</f>
        <v/>
      </c>
      <c r="R442" s="59" t="str">
        <f>IF('Table 2 - MPS.BR Appraisals'!R442&lt;&gt;"",HLOOKUP(MID('Table 2 - MPS.BR Appraisals'!R442,5,1),$C$1:$I$2,2,0),IF(OR('Table 2 - MPS.BR Appraisals'!Q442&lt;&gt;"",'Table 2 - MPS.BR Appraisals'!Q442&lt;&gt;"",'Table 2 - MPS.BR Appraisals'!Q442&lt;&gt;""),Q442,""))</f>
        <v/>
      </c>
      <c r="S442" s="59" t="str">
        <f>IF('Table 2 - MPS.BR Appraisals'!S442&lt;&gt;"",HLOOKUP(MID('Table 2 - MPS.BR Appraisals'!S442,5,1),$C$1:$I$2,2,0),IF(OR('Table 2 - MPS.BR Appraisals'!R442&lt;&gt;"",'Table 2 - MPS.BR Appraisals'!R442&lt;&gt;"",'Table 2 - MPS.BR Appraisals'!R442&lt;&gt;""),R442,""))</f>
        <v/>
      </c>
      <c r="T442" s="59" t="str">
        <f>IF('Table 2 - MPS.BR Appraisals'!T442&lt;&gt;"",HLOOKUP(MID('Table 2 - MPS.BR Appraisals'!T442,5,1),$C$1:$I$2,2,0),IF(OR('Table 2 - MPS.BR Appraisals'!S442&lt;&gt;"",'Table 2 - MPS.BR Appraisals'!S442&lt;&gt;"",'Table 2 - MPS.BR Appraisals'!S442&lt;&gt;""),S442,""))</f>
        <v/>
      </c>
      <c r="U442" s="59" t="str">
        <f>IF('Table 2 - MPS.BR Appraisals'!U442&lt;&gt;"",HLOOKUP(MID('Table 2 - MPS.BR Appraisals'!U442,5,1),$C$1:$I$2,2,0),IF(OR('Table 2 - MPS.BR Appraisals'!T442&lt;&gt;"",'Table 2 - MPS.BR Appraisals'!T442&lt;&gt;"",'Table 2 - MPS.BR Appraisals'!T442&lt;&gt;""),T442,""))</f>
        <v/>
      </c>
      <c r="V442" s="59" t="str">
        <f>IF('Table 2 - MPS.BR Appraisals'!V442&lt;&gt;"",HLOOKUP(MID('Table 2 - MPS.BR Appraisals'!V442,5,1),$C$1:$I$2,2,0),IF(OR('Table 2 - MPS.BR Appraisals'!U442&lt;&gt;"",'Table 2 - MPS.BR Appraisals'!U442&lt;&gt;"",'Table 2 - MPS.BR Appraisals'!U442&lt;&gt;""),U442,""))</f>
        <v/>
      </c>
      <c r="W442" s="59" t="str">
        <f>IF('Table 2 - MPS.BR Appraisals'!W442&lt;&gt;"",HLOOKUP(MID('Table 2 - MPS.BR Appraisals'!W442,5,1),$C$1:$I$2,2,0),IF(OR('Table 2 - MPS.BR Appraisals'!V442&lt;&gt;"",'Table 2 - MPS.BR Appraisals'!V442&lt;&gt;"",'Table 2 - MPS.BR Appraisals'!V442&lt;&gt;""),V442,""))</f>
        <v/>
      </c>
      <c r="X442" s="59" t="str">
        <f>IF('Table 2 - MPS.BR Appraisals'!X442&lt;&gt;"",HLOOKUP(MID('Table 2 - MPS.BR Appraisals'!X442,5,1),$C$1:$I$2,2,0),IF(OR('Table 2 - MPS.BR Appraisals'!W442&lt;&gt;"",'Table 2 - MPS.BR Appraisals'!W442&lt;&gt;"",'Table 2 - MPS.BR Appraisals'!W442&lt;&gt;""),W442,""))</f>
        <v/>
      </c>
      <c r="Y442" s="59" t="str">
        <f>IF('Table 2 - MPS.BR Appraisals'!Y442&lt;&gt;"",HLOOKUP(MID('Table 2 - MPS.BR Appraisals'!Y442,5,1),$C$1:$I$2,2,0),IF(OR('Table 2 - MPS.BR Appraisals'!X442&lt;&gt;"",'Table 2 - MPS.BR Appraisals'!X442&lt;&gt;"",'Table 2 - MPS.BR Appraisals'!X442&lt;&gt;""),X442,""))</f>
        <v/>
      </c>
      <c r="Z442" s="59">
        <f>IF('Table 2 - MPS.BR Appraisals'!Z442&lt;&gt;"",HLOOKUP(MID('Table 2 - MPS.BR Appraisals'!Z442,5,1),$C$1:$I$2,2,0),IF(OR('Table 2 - MPS.BR Appraisals'!Y442&lt;&gt;"",'Table 2 - MPS.BR Appraisals'!Y442&lt;&gt;"",'Table 2 - MPS.BR Appraisals'!Y442&lt;&gt;""),Y442,""))</f>
        <v>1</v>
      </c>
      <c r="AA442" s="59">
        <f>IF('Table 2 - MPS.BR Appraisals'!AA442&lt;&gt;"",HLOOKUP(MID('Table 2 - MPS.BR Appraisals'!AA442,5,1),$C$1:$I$2,2,0),IF(OR('Table 2 - MPS.BR Appraisals'!Z442&lt;&gt;"",'Table 2 - MPS.BR Appraisals'!Z442&lt;&gt;"",'Table 2 - MPS.BR Appraisals'!Z442&lt;&gt;""),Z442,""))</f>
        <v>1</v>
      </c>
      <c r="AB442" s="59" t="str">
        <f>IF('Table 2 - MPS.BR Appraisals'!AB442&lt;&gt;"",HLOOKUP(MID('Table 2 - MPS.BR Appraisals'!AB442,5,1),$C$1:$I$2,2,0),IF(OR('Table 2 - MPS.BR Appraisals'!AA442&lt;&gt;"",'Table 2 - MPS.BR Appraisals'!AA442&lt;&gt;"",'Table 2 - MPS.BR Appraisals'!AA442&lt;&gt;""),AA442,""))</f>
        <v/>
      </c>
      <c r="AC442" s="59" t="str">
        <f>IF('Table 2 - MPS.BR Appraisals'!AC442&lt;&gt;"",HLOOKUP(MID('Table 2 - MPS.BR Appraisals'!AC442,5,1),$C$1:$I$2,2,0),IF(OR('Table 2 - MPS.BR Appraisals'!AB442&lt;&gt;"",'Table 2 - MPS.BR Appraisals'!AB442&lt;&gt;"",'Table 2 - MPS.BR Appraisals'!AB442&lt;&gt;""),AB442,""))</f>
        <v/>
      </c>
    </row>
    <row r="443" spans="2:29" ht="17.850000000000001" customHeight="1" x14ac:dyDescent="0.2">
      <c r="B443" s="35" t="s">
        <v>481</v>
      </c>
      <c r="C443" s="59" t="str">
        <f>IF('Table 2 - MPS.BR Appraisals'!C443&lt;&gt;"",HLOOKUP(MID('Table 2 - MPS.BR Appraisals'!C443,5,1),$C$1:$I$2,2,0),"")</f>
        <v/>
      </c>
      <c r="D443" s="59" t="str">
        <f>IF('Table 2 - MPS.BR Appraisals'!D443&lt;&gt;"",HLOOKUP(MID('Table 2 - MPS.BR Appraisals'!D443,5,1),$C$1:$I$2,2,0),IF('Table 2 - MPS.BR Appraisals'!C443&lt;&gt;"",C443,""))</f>
        <v/>
      </c>
      <c r="E443" s="59" t="str">
        <f>IF('Table 2 - MPS.BR Appraisals'!E443&lt;&gt;"",HLOOKUP(MID('Table 2 - MPS.BR Appraisals'!E443,5,1),$C$1:$I$2,2,0),IF(OR('Table 2 - MPS.BR Appraisals'!E443&lt;&gt;"",'Table 2 - MPS.BR Appraisals'!D443&lt;&gt;""),D443,""))</f>
        <v/>
      </c>
      <c r="F443" s="59" t="str">
        <f>IF('Table 2 - MPS.BR Appraisals'!F443&lt;&gt;"",HLOOKUP(MID('Table 2 - MPS.BR Appraisals'!F443,5,1),$C$1:$I$2,2,0),IF(OR('Table 2 - MPS.BR Appraisals'!E443&lt;&gt;"",'Table 2 - MPS.BR Appraisals'!E443&lt;&gt;"",'Table 2 - MPS.BR Appraisals'!E443&lt;&gt;""),E443,""))</f>
        <v/>
      </c>
      <c r="G443" s="59" t="str">
        <f>IF('Table 2 - MPS.BR Appraisals'!G443&lt;&gt;"",HLOOKUP(MID('Table 2 - MPS.BR Appraisals'!G443,5,1),$C$1:$I$2,2,0),IF(OR('Table 2 - MPS.BR Appraisals'!F443&lt;&gt;"",'Table 2 - MPS.BR Appraisals'!F443&lt;&gt;"",'Table 2 - MPS.BR Appraisals'!F443&lt;&gt;""),F443,""))</f>
        <v/>
      </c>
      <c r="H443" s="59" t="str">
        <f>IF('Table 2 - MPS.BR Appraisals'!H443&lt;&gt;"",HLOOKUP(MID('Table 2 - MPS.BR Appraisals'!H443,5,1),$C$1:$I$2,2,0),IF(OR('Table 2 - MPS.BR Appraisals'!G443&lt;&gt;"",'Table 2 - MPS.BR Appraisals'!G443&lt;&gt;"",'Table 2 - MPS.BR Appraisals'!G443&lt;&gt;""),G443,""))</f>
        <v/>
      </c>
      <c r="I443" s="59" t="str">
        <f>IF('Table 2 - MPS.BR Appraisals'!I443&lt;&gt;"",HLOOKUP(MID('Table 2 - MPS.BR Appraisals'!I443,5,1),$C$1:$I$2,2,0),IF(OR('Table 2 - MPS.BR Appraisals'!H443&lt;&gt;"",'Table 2 - MPS.BR Appraisals'!H443&lt;&gt;"",'Table 2 - MPS.BR Appraisals'!H443&lt;&gt;""),H443,""))</f>
        <v/>
      </c>
      <c r="J443" s="59" t="str">
        <f>IF('Table 2 - MPS.BR Appraisals'!J443&lt;&gt;"",HLOOKUP(MID('Table 2 - MPS.BR Appraisals'!J443,5,1),$C$1:$I$2,2,0),IF(OR('Table 2 - MPS.BR Appraisals'!I443&lt;&gt;"",'Table 2 - MPS.BR Appraisals'!I443&lt;&gt;"",'Table 2 - MPS.BR Appraisals'!I443&lt;&gt;""),I443,""))</f>
        <v/>
      </c>
      <c r="K443" s="59" t="str">
        <f>IF('Table 2 - MPS.BR Appraisals'!K443&lt;&gt;"",HLOOKUP(MID('Table 2 - MPS.BR Appraisals'!K443,5,1),$C$1:$I$2,2,0),IF(OR('Table 2 - MPS.BR Appraisals'!J443&lt;&gt;"",'Table 2 - MPS.BR Appraisals'!J443&lt;&gt;"",'Table 2 - MPS.BR Appraisals'!J443&lt;&gt;""),J443,""))</f>
        <v/>
      </c>
      <c r="L443" s="59" t="str">
        <f>IF('Table 2 - MPS.BR Appraisals'!L443&lt;&gt;"",HLOOKUP(MID('Table 2 - MPS.BR Appraisals'!L443,5,1),$C$1:$I$2,2,0),IF(OR('Table 2 - MPS.BR Appraisals'!K443&lt;&gt;"",'Table 2 - MPS.BR Appraisals'!K443&lt;&gt;"",'Table 2 - MPS.BR Appraisals'!K443&lt;&gt;""),K443,""))</f>
        <v/>
      </c>
      <c r="M443" s="59" t="str">
        <f>IF('Table 2 - MPS.BR Appraisals'!M443&lt;&gt;"",HLOOKUP(MID('Table 2 - MPS.BR Appraisals'!M443,5,1),$C$1:$I$2,2,0),IF(OR('Table 2 - MPS.BR Appraisals'!L443&lt;&gt;"",'Table 2 - MPS.BR Appraisals'!L443&lt;&gt;"",'Table 2 - MPS.BR Appraisals'!L443&lt;&gt;""),L443,""))</f>
        <v/>
      </c>
      <c r="N443" s="59" t="str">
        <f>IF('Table 2 - MPS.BR Appraisals'!N443&lt;&gt;"",HLOOKUP(MID('Table 2 - MPS.BR Appraisals'!N443,5,1),$C$1:$I$2,2,0),IF(OR('Table 2 - MPS.BR Appraisals'!M443&lt;&gt;"",'Table 2 - MPS.BR Appraisals'!M443&lt;&gt;"",'Table 2 - MPS.BR Appraisals'!M443&lt;&gt;""),M443,""))</f>
        <v/>
      </c>
      <c r="O443" s="59" t="str">
        <f>IF('Table 2 - MPS.BR Appraisals'!O443&lt;&gt;"",HLOOKUP(MID('Table 2 - MPS.BR Appraisals'!O443,5,1),$C$1:$I$2,2,0),IF(OR('Table 2 - MPS.BR Appraisals'!N443&lt;&gt;"",'Table 2 - MPS.BR Appraisals'!N443&lt;&gt;"",'Table 2 - MPS.BR Appraisals'!N443&lt;&gt;""),N443,""))</f>
        <v/>
      </c>
      <c r="P443" s="59" t="str">
        <f>IF('Table 2 - MPS.BR Appraisals'!P443&lt;&gt;"",HLOOKUP(MID('Table 2 - MPS.BR Appraisals'!P443,5,1),$C$1:$I$2,2,0),IF(OR('Table 2 - MPS.BR Appraisals'!O443&lt;&gt;"",'Table 2 - MPS.BR Appraisals'!O443&lt;&gt;"",'Table 2 - MPS.BR Appraisals'!O443&lt;&gt;""),O443,""))</f>
        <v/>
      </c>
      <c r="Q443" s="59" t="str">
        <f>IF('Table 2 - MPS.BR Appraisals'!Q443&lt;&gt;"",HLOOKUP(MID('Table 2 - MPS.BR Appraisals'!Q443,5,1),$C$1:$I$2,2,0),IF(OR('Table 2 - MPS.BR Appraisals'!P443&lt;&gt;"",'Table 2 - MPS.BR Appraisals'!P443&lt;&gt;"",'Table 2 - MPS.BR Appraisals'!P443&lt;&gt;""),P443,""))</f>
        <v/>
      </c>
      <c r="R443" s="59" t="str">
        <f>IF('Table 2 - MPS.BR Appraisals'!R443&lt;&gt;"",HLOOKUP(MID('Table 2 - MPS.BR Appraisals'!R443,5,1),$C$1:$I$2,2,0),IF(OR('Table 2 - MPS.BR Appraisals'!Q443&lt;&gt;"",'Table 2 - MPS.BR Appraisals'!Q443&lt;&gt;"",'Table 2 - MPS.BR Appraisals'!Q443&lt;&gt;""),Q443,""))</f>
        <v/>
      </c>
      <c r="S443" s="59" t="str">
        <f>IF('Table 2 - MPS.BR Appraisals'!S443&lt;&gt;"",HLOOKUP(MID('Table 2 - MPS.BR Appraisals'!S443,5,1),$C$1:$I$2,2,0),IF(OR('Table 2 - MPS.BR Appraisals'!R443&lt;&gt;"",'Table 2 - MPS.BR Appraisals'!R443&lt;&gt;"",'Table 2 - MPS.BR Appraisals'!R443&lt;&gt;""),R443,""))</f>
        <v/>
      </c>
      <c r="T443" s="59" t="str">
        <f>IF('Table 2 - MPS.BR Appraisals'!T443&lt;&gt;"",HLOOKUP(MID('Table 2 - MPS.BR Appraisals'!T443,5,1),$C$1:$I$2,2,0),IF(OR('Table 2 - MPS.BR Appraisals'!S443&lt;&gt;"",'Table 2 - MPS.BR Appraisals'!S443&lt;&gt;"",'Table 2 - MPS.BR Appraisals'!S443&lt;&gt;""),S443,""))</f>
        <v/>
      </c>
      <c r="U443" s="59" t="str">
        <f>IF('Table 2 - MPS.BR Appraisals'!U443&lt;&gt;"",HLOOKUP(MID('Table 2 - MPS.BR Appraisals'!U443,5,1),$C$1:$I$2,2,0),IF(OR('Table 2 - MPS.BR Appraisals'!T443&lt;&gt;"",'Table 2 - MPS.BR Appraisals'!T443&lt;&gt;"",'Table 2 - MPS.BR Appraisals'!T443&lt;&gt;""),T443,""))</f>
        <v/>
      </c>
      <c r="V443" s="59">
        <f>IF('Table 2 - MPS.BR Appraisals'!V443&lt;&gt;"",HLOOKUP(MID('Table 2 - MPS.BR Appraisals'!V443,5,1),$C$1:$I$2,2,0),IF(OR('Table 2 - MPS.BR Appraisals'!U443&lt;&gt;"",'Table 2 - MPS.BR Appraisals'!U443&lt;&gt;"",'Table 2 - MPS.BR Appraisals'!U443&lt;&gt;""),U443,""))</f>
        <v>1</v>
      </c>
      <c r="W443" s="59">
        <f>IF('Table 2 - MPS.BR Appraisals'!W443&lt;&gt;"",HLOOKUP(MID('Table 2 - MPS.BR Appraisals'!W443,5,1),$C$1:$I$2,2,0),IF(OR('Table 2 - MPS.BR Appraisals'!V443&lt;&gt;"",'Table 2 - MPS.BR Appraisals'!V443&lt;&gt;"",'Table 2 - MPS.BR Appraisals'!V443&lt;&gt;""),V443,""))</f>
        <v>1</v>
      </c>
      <c r="X443" s="59">
        <f>IF('Table 2 - MPS.BR Appraisals'!X443&lt;&gt;"",HLOOKUP(MID('Table 2 - MPS.BR Appraisals'!X443,5,1),$C$1:$I$2,2,0),IF(OR('Table 2 - MPS.BR Appraisals'!W443&lt;&gt;"",'Table 2 - MPS.BR Appraisals'!W443&lt;&gt;"",'Table 2 - MPS.BR Appraisals'!W443&lt;&gt;""),W443,""))</f>
        <v>2</v>
      </c>
      <c r="Y443" s="59">
        <f>IF('Table 2 - MPS.BR Appraisals'!Y443&lt;&gt;"",HLOOKUP(MID('Table 2 - MPS.BR Appraisals'!Y443,5,1),$C$1:$I$2,2,0),IF(OR('Table 2 - MPS.BR Appraisals'!X443&lt;&gt;"",'Table 2 - MPS.BR Appraisals'!X443&lt;&gt;"",'Table 2 - MPS.BR Appraisals'!X443&lt;&gt;""),X443,""))</f>
        <v>2</v>
      </c>
      <c r="Z443" s="59" t="str">
        <f>IF('Table 2 - MPS.BR Appraisals'!Z443&lt;&gt;"",HLOOKUP(MID('Table 2 - MPS.BR Appraisals'!Z443,5,1),$C$1:$I$2,2,0),IF(OR('Table 2 - MPS.BR Appraisals'!Y443&lt;&gt;"",'Table 2 - MPS.BR Appraisals'!Y443&lt;&gt;"",'Table 2 - MPS.BR Appraisals'!Y443&lt;&gt;""),Y443,""))</f>
        <v/>
      </c>
      <c r="AA443" s="59" t="str">
        <f>IF('Table 2 - MPS.BR Appraisals'!AA443&lt;&gt;"",HLOOKUP(MID('Table 2 - MPS.BR Appraisals'!AA443,5,1),$C$1:$I$2,2,0),IF(OR('Table 2 - MPS.BR Appraisals'!Z443&lt;&gt;"",'Table 2 - MPS.BR Appraisals'!Z443&lt;&gt;"",'Table 2 - MPS.BR Appraisals'!Z443&lt;&gt;""),Z443,""))</f>
        <v/>
      </c>
      <c r="AB443" s="59" t="str">
        <f>IF('Table 2 - MPS.BR Appraisals'!AB443&lt;&gt;"",HLOOKUP(MID('Table 2 - MPS.BR Appraisals'!AB443,5,1),$C$1:$I$2,2,0),IF(OR('Table 2 - MPS.BR Appraisals'!AA443&lt;&gt;"",'Table 2 - MPS.BR Appraisals'!AA443&lt;&gt;"",'Table 2 - MPS.BR Appraisals'!AA443&lt;&gt;""),AA443,""))</f>
        <v/>
      </c>
      <c r="AC443" s="59" t="str">
        <f>IF('Table 2 - MPS.BR Appraisals'!AC443&lt;&gt;"",HLOOKUP(MID('Table 2 - MPS.BR Appraisals'!AC443,5,1),$C$1:$I$2,2,0),IF(OR('Table 2 - MPS.BR Appraisals'!AB443&lt;&gt;"",'Table 2 - MPS.BR Appraisals'!AB443&lt;&gt;"",'Table 2 - MPS.BR Appraisals'!AB443&lt;&gt;""),AB443,""))</f>
        <v/>
      </c>
    </row>
    <row r="444" spans="2:29" ht="17.850000000000001" customHeight="1" x14ac:dyDescent="0.2">
      <c r="B444" s="35" t="s">
        <v>482</v>
      </c>
      <c r="C444" s="59" t="str">
        <f>IF('Table 2 - MPS.BR Appraisals'!C444&lt;&gt;"",HLOOKUP(MID('Table 2 - MPS.BR Appraisals'!C444,5,1),$C$1:$I$2,2,0),"")</f>
        <v/>
      </c>
      <c r="D444" s="59" t="str">
        <f>IF('Table 2 - MPS.BR Appraisals'!D444&lt;&gt;"",HLOOKUP(MID('Table 2 - MPS.BR Appraisals'!D444,5,1),$C$1:$I$2,2,0),IF('Table 2 - MPS.BR Appraisals'!C444&lt;&gt;"",C444,""))</f>
        <v/>
      </c>
      <c r="E444" s="59" t="str">
        <f>IF('Table 2 - MPS.BR Appraisals'!E444&lt;&gt;"",HLOOKUP(MID('Table 2 - MPS.BR Appraisals'!E444,5,1),$C$1:$I$2,2,0),IF(OR('Table 2 - MPS.BR Appraisals'!E444&lt;&gt;"",'Table 2 - MPS.BR Appraisals'!D444&lt;&gt;""),D444,""))</f>
        <v/>
      </c>
      <c r="F444" s="59" t="str">
        <f>IF('Table 2 - MPS.BR Appraisals'!F444&lt;&gt;"",HLOOKUP(MID('Table 2 - MPS.BR Appraisals'!F444,5,1),$C$1:$I$2,2,0),IF(OR('Table 2 - MPS.BR Appraisals'!E444&lt;&gt;"",'Table 2 - MPS.BR Appraisals'!E444&lt;&gt;"",'Table 2 - MPS.BR Appraisals'!E444&lt;&gt;""),E444,""))</f>
        <v/>
      </c>
      <c r="G444" s="59" t="str">
        <f>IF('Table 2 - MPS.BR Appraisals'!G444&lt;&gt;"",HLOOKUP(MID('Table 2 - MPS.BR Appraisals'!G444,5,1),$C$1:$I$2,2,0),IF(OR('Table 2 - MPS.BR Appraisals'!F444&lt;&gt;"",'Table 2 - MPS.BR Appraisals'!F444&lt;&gt;"",'Table 2 - MPS.BR Appraisals'!F444&lt;&gt;""),F444,""))</f>
        <v/>
      </c>
      <c r="H444" s="59" t="str">
        <f>IF('Table 2 - MPS.BR Appraisals'!H444&lt;&gt;"",HLOOKUP(MID('Table 2 - MPS.BR Appraisals'!H444,5,1),$C$1:$I$2,2,0),IF(OR('Table 2 - MPS.BR Appraisals'!G444&lt;&gt;"",'Table 2 - MPS.BR Appraisals'!G444&lt;&gt;"",'Table 2 - MPS.BR Appraisals'!G444&lt;&gt;""),G444,""))</f>
        <v/>
      </c>
      <c r="I444" s="59" t="str">
        <f>IF('Table 2 - MPS.BR Appraisals'!I444&lt;&gt;"",HLOOKUP(MID('Table 2 - MPS.BR Appraisals'!I444,5,1),$C$1:$I$2,2,0),IF(OR('Table 2 - MPS.BR Appraisals'!H444&lt;&gt;"",'Table 2 - MPS.BR Appraisals'!H444&lt;&gt;"",'Table 2 - MPS.BR Appraisals'!H444&lt;&gt;""),H444,""))</f>
        <v/>
      </c>
      <c r="J444" s="59" t="str">
        <f>IF('Table 2 - MPS.BR Appraisals'!J444&lt;&gt;"",HLOOKUP(MID('Table 2 - MPS.BR Appraisals'!J444,5,1),$C$1:$I$2,2,0),IF(OR('Table 2 - MPS.BR Appraisals'!I444&lt;&gt;"",'Table 2 - MPS.BR Appraisals'!I444&lt;&gt;"",'Table 2 - MPS.BR Appraisals'!I444&lt;&gt;""),I444,""))</f>
        <v/>
      </c>
      <c r="K444" s="59" t="str">
        <f>IF('Table 2 - MPS.BR Appraisals'!K444&lt;&gt;"",HLOOKUP(MID('Table 2 - MPS.BR Appraisals'!K444,5,1),$C$1:$I$2,2,0),IF(OR('Table 2 - MPS.BR Appraisals'!J444&lt;&gt;"",'Table 2 - MPS.BR Appraisals'!J444&lt;&gt;"",'Table 2 - MPS.BR Appraisals'!J444&lt;&gt;""),J444,""))</f>
        <v/>
      </c>
      <c r="L444" s="59" t="str">
        <f>IF('Table 2 - MPS.BR Appraisals'!L444&lt;&gt;"",HLOOKUP(MID('Table 2 - MPS.BR Appraisals'!L444,5,1),$C$1:$I$2,2,0),IF(OR('Table 2 - MPS.BR Appraisals'!K444&lt;&gt;"",'Table 2 - MPS.BR Appraisals'!K444&lt;&gt;"",'Table 2 - MPS.BR Appraisals'!K444&lt;&gt;""),K444,""))</f>
        <v/>
      </c>
      <c r="M444" s="59" t="str">
        <f>IF('Table 2 - MPS.BR Appraisals'!M444&lt;&gt;"",HLOOKUP(MID('Table 2 - MPS.BR Appraisals'!M444,5,1),$C$1:$I$2,2,0),IF(OR('Table 2 - MPS.BR Appraisals'!L444&lt;&gt;"",'Table 2 - MPS.BR Appraisals'!L444&lt;&gt;"",'Table 2 - MPS.BR Appraisals'!L444&lt;&gt;""),L444,""))</f>
        <v/>
      </c>
      <c r="N444" s="59" t="str">
        <f>IF('Table 2 - MPS.BR Appraisals'!N444&lt;&gt;"",HLOOKUP(MID('Table 2 - MPS.BR Appraisals'!N444,5,1),$C$1:$I$2,2,0),IF(OR('Table 2 - MPS.BR Appraisals'!M444&lt;&gt;"",'Table 2 - MPS.BR Appraisals'!M444&lt;&gt;"",'Table 2 - MPS.BR Appraisals'!M444&lt;&gt;""),M444,""))</f>
        <v/>
      </c>
      <c r="O444" s="59" t="str">
        <f>IF('Table 2 - MPS.BR Appraisals'!O444&lt;&gt;"",HLOOKUP(MID('Table 2 - MPS.BR Appraisals'!O444,5,1),$C$1:$I$2,2,0),IF(OR('Table 2 - MPS.BR Appraisals'!N444&lt;&gt;"",'Table 2 - MPS.BR Appraisals'!N444&lt;&gt;"",'Table 2 - MPS.BR Appraisals'!N444&lt;&gt;""),N444,""))</f>
        <v/>
      </c>
      <c r="P444" s="59" t="str">
        <f>IF('Table 2 - MPS.BR Appraisals'!P444&lt;&gt;"",HLOOKUP(MID('Table 2 - MPS.BR Appraisals'!P444,5,1),$C$1:$I$2,2,0),IF(OR('Table 2 - MPS.BR Appraisals'!O444&lt;&gt;"",'Table 2 - MPS.BR Appraisals'!O444&lt;&gt;"",'Table 2 - MPS.BR Appraisals'!O444&lt;&gt;""),O444,""))</f>
        <v/>
      </c>
      <c r="Q444" s="59" t="str">
        <f>IF('Table 2 - MPS.BR Appraisals'!Q444&lt;&gt;"",HLOOKUP(MID('Table 2 - MPS.BR Appraisals'!Q444,5,1),$C$1:$I$2,2,0),IF(OR('Table 2 - MPS.BR Appraisals'!P444&lt;&gt;"",'Table 2 - MPS.BR Appraisals'!P444&lt;&gt;"",'Table 2 - MPS.BR Appraisals'!P444&lt;&gt;""),P444,""))</f>
        <v/>
      </c>
      <c r="R444" s="59" t="str">
        <f>IF('Table 2 - MPS.BR Appraisals'!R444&lt;&gt;"",HLOOKUP(MID('Table 2 - MPS.BR Appraisals'!R444,5,1),$C$1:$I$2,2,0),IF(OR('Table 2 - MPS.BR Appraisals'!Q444&lt;&gt;"",'Table 2 - MPS.BR Appraisals'!Q444&lt;&gt;"",'Table 2 - MPS.BR Appraisals'!Q444&lt;&gt;""),Q444,""))</f>
        <v/>
      </c>
      <c r="S444" s="59" t="str">
        <f>IF('Table 2 - MPS.BR Appraisals'!S444&lt;&gt;"",HLOOKUP(MID('Table 2 - MPS.BR Appraisals'!S444,5,1),$C$1:$I$2,2,0),IF(OR('Table 2 - MPS.BR Appraisals'!R444&lt;&gt;"",'Table 2 - MPS.BR Appraisals'!R444&lt;&gt;"",'Table 2 - MPS.BR Appraisals'!R444&lt;&gt;""),R444,""))</f>
        <v/>
      </c>
      <c r="T444" s="59" t="str">
        <f>IF('Table 2 - MPS.BR Appraisals'!T444&lt;&gt;"",HLOOKUP(MID('Table 2 - MPS.BR Appraisals'!T444,5,1),$C$1:$I$2,2,0),IF(OR('Table 2 - MPS.BR Appraisals'!S444&lt;&gt;"",'Table 2 - MPS.BR Appraisals'!S444&lt;&gt;"",'Table 2 - MPS.BR Appraisals'!S444&lt;&gt;""),S444,""))</f>
        <v/>
      </c>
      <c r="U444" s="59" t="str">
        <f>IF('Table 2 - MPS.BR Appraisals'!U444&lt;&gt;"",HLOOKUP(MID('Table 2 - MPS.BR Appraisals'!U444,5,1),$C$1:$I$2,2,0),IF(OR('Table 2 - MPS.BR Appraisals'!T444&lt;&gt;"",'Table 2 - MPS.BR Appraisals'!T444&lt;&gt;"",'Table 2 - MPS.BR Appraisals'!T444&lt;&gt;""),T444,""))</f>
        <v/>
      </c>
      <c r="V444" s="59" t="str">
        <f>IF('Table 2 - MPS.BR Appraisals'!V444&lt;&gt;"",HLOOKUP(MID('Table 2 - MPS.BR Appraisals'!V444,5,1),$C$1:$I$2,2,0),IF(OR('Table 2 - MPS.BR Appraisals'!U444&lt;&gt;"",'Table 2 - MPS.BR Appraisals'!U444&lt;&gt;"",'Table 2 - MPS.BR Appraisals'!U444&lt;&gt;""),U444,""))</f>
        <v/>
      </c>
      <c r="W444" s="59" t="str">
        <f>IF('Table 2 - MPS.BR Appraisals'!W444&lt;&gt;"",HLOOKUP(MID('Table 2 - MPS.BR Appraisals'!W444,5,1),$C$1:$I$2,2,0),IF(OR('Table 2 - MPS.BR Appraisals'!V444&lt;&gt;"",'Table 2 - MPS.BR Appraisals'!V444&lt;&gt;"",'Table 2 - MPS.BR Appraisals'!V444&lt;&gt;""),V444,""))</f>
        <v/>
      </c>
      <c r="X444" s="59" t="str">
        <f>IF('Table 2 - MPS.BR Appraisals'!X444&lt;&gt;"",HLOOKUP(MID('Table 2 - MPS.BR Appraisals'!X444,5,1),$C$1:$I$2,2,0),IF(OR('Table 2 - MPS.BR Appraisals'!W444&lt;&gt;"",'Table 2 - MPS.BR Appraisals'!W444&lt;&gt;"",'Table 2 - MPS.BR Appraisals'!W444&lt;&gt;""),W444,""))</f>
        <v/>
      </c>
      <c r="Y444" s="59" t="str">
        <f>IF('Table 2 - MPS.BR Appraisals'!Y444&lt;&gt;"",HLOOKUP(MID('Table 2 - MPS.BR Appraisals'!Y444,5,1),$C$1:$I$2,2,0),IF(OR('Table 2 - MPS.BR Appraisals'!X444&lt;&gt;"",'Table 2 - MPS.BR Appraisals'!X444&lt;&gt;"",'Table 2 - MPS.BR Appraisals'!X444&lt;&gt;""),X444,""))</f>
        <v/>
      </c>
      <c r="Z444" s="59" t="str">
        <f>IF('Table 2 - MPS.BR Appraisals'!Z444&lt;&gt;"",HLOOKUP(MID('Table 2 - MPS.BR Appraisals'!Z444,5,1),$C$1:$I$2,2,0),IF(OR('Table 2 - MPS.BR Appraisals'!Y444&lt;&gt;"",'Table 2 - MPS.BR Appraisals'!Y444&lt;&gt;"",'Table 2 - MPS.BR Appraisals'!Y444&lt;&gt;""),Y444,""))</f>
        <v/>
      </c>
      <c r="AA444" s="59" t="str">
        <f>IF('Table 2 - MPS.BR Appraisals'!AA444&lt;&gt;"",HLOOKUP(MID('Table 2 - MPS.BR Appraisals'!AA444,5,1),$C$1:$I$2,2,0),IF(OR('Table 2 - MPS.BR Appraisals'!Z444&lt;&gt;"",'Table 2 - MPS.BR Appraisals'!Z444&lt;&gt;"",'Table 2 - MPS.BR Appraisals'!Z444&lt;&gt;""),Z444,""))</f>
        <v/>
      </c>
      <c r="AB444" s="59" t="str">
        <f>IF('Table 2 - MPS.BR Appraisals'!AB444&lt;&gt;"",HLOOKUP(MID('Table 2 - MPS.BR Appraisals'!AB444,5,1),$C$1:$I$2,2,0),IF(OR('Table 2 - MPS.BR Appraisals'!AA444&lt;&gt;"",'Table 2 - MPS.BR Appraisals'!AA444&lt;&gt;"",'Table 2 - MPS.BR Appraisals'!AA444&lt;&gt;""),AA444,""))</f>
        <v/>
      </c>
      <c r="AC444" s="59" t="str">
        <f>IF('Table 2 - MPS.BR Appraisals'!AC444&lt;&gt;"",HLOOKUP(MID('Table 2 - MPS.BR Appraisals'!AC444,5,1),$C$1:$I$2,2,0),IF(OR('Table 2 - MPS.BR Appraisals'!AB444&lt;&gt;"",'Table 2 - MPS.BR Appraisals'!AB444&lt;&gt;"",'Table 2 - MPS.BR Appraisals'!AB444&lt;&gt;""),AB444,""))</f>
        <v/>
      </c>
    </row>
    <row r="445" spans="2:29" ht="17.850000000000001" customHeight="1" x14ac:dyDescent="0.2">
      <c r="B445" s="35" t="s">
        <v>483</v>
      </c>
      <c r="C445" s="59" t="str">
        <f>IF('Table 2 - MPS.BR Appraisals'!C445&lt;&gt;"",HLOOKUP(MID('Table 2 - MPS.BR Appraisals'!C445,5,1),$C$1:$I$2,2,0),"")</f>
        <v/>
      </c>
      <c r="D445" s="59" t="str">
        <f>IF('Table 2 - MPS.BR Appraisals'!D445&lt;&gt;"",HLOOKUP(MID('Table 2 - MPS.BR Appraisals'!D445,5,1),$C$1:$I$2,2,0),IF('Table 2 - MPS.BR Appraisals'!C445&lt;&gt;"",C445,""))</f>
        <v/>
      </c>
      <c r="E445" s="59" t="str">
        <f>IF('Table 2 - MPS.BR Appraisals'!E445&lt;&gt;"",HLOOKUP(MID('Table 2 - MPS.BR Appraisals'!E445,5,1),$C$1:$I$2,2,0),IF(OR('Table 2 - MPS.BR Appraisals'!E445&lt;&gt;"",'Table 2 - MPS.BR Appraisals'!D445&lt;&gt;""),D445,""))</f>
        <v/>
      </c>
      <c r="F445" s="59" t="str">
        <f>IF('Table 2 - MPS.BR Appraisals'!F445&lt;&gt;"",HLOOKUP(MID('Table 2 - MPS.BR Appraisals'!F445,5,1),$C$1:$I$2,2,0),IF(OR('Table 2 - MPS.BR Appraisals'!E445&lt;&gt;"",'Table 2 - MPS.BR Appraisals'!E445&lt;&gt;"",'Table 2 - MPS.BR Appraisals'!E445&lt;&gt;""),E445,""))</f>
        <v/>
      </c>
      <c r="G445" s="59" t="str">
        <f>IF('Table 2 - MPS.BR Appraisals'!G445&lt;&gt;"",HLOOKUP(MID('Table 2 - MPS.BR Appraisals'!G445,5,1),$C$1:$I$2,2,0),IF(OR('Table 2 - MPS.BR Appraisals'!F445&lt;&gt;"",'Table 2 - MPS.BR Appraisals'!F445&lt;&gt;"",'Table 2 - MPS.BR Appraisals'!F445&lt;&gt;""),F445,""))</f>
        <v/>
      </c>
      <c r="H445" s="59" t="str">
        <f>IF('Table 2 - MPS.BR Appraisals'!H445&lt;&gt;"",HLOOKUP(MID('Table 2 - MPS.BR Appraisals'!H445,5,1),$C$1:$I$2,2,0),IF(OR('Table 2 - MPS.BR Appraisals'!G445&lt;&gt;"",'Table 2 - MPS.BR Appraisals'!G445&lt;&gt;"",'Table 2 - MPS.BR Appraisals'!G445&lt;&gt;""),G445,""))</f>
        <v/>
      </c>
      <c r="I445" s="59" t="str">
        <f>IF('Table 2 - MPS.BR Appraisals'!I445&lt;&gt;"",HLOOKUP(MID('Table 2 - MPS.BR Appraisals'!I445,5,1),$C$1:$I$2,2,0),IF(OR('Table 2 - MPS.BR Appraisals'!H445&lt;&gt;"",'Table 2 - MPS.BR Appraisals'!H445&lt;&gt;"",'Table 2 - MPS.BR Appraisals'!H445&lt;&gt;""),H445,""))</f>
        <v/>
      </c>
      <c r="J445" s="59" t="str">
        <f>IF('Table 2 - MPS.BR Appraisals'!J445&lt;&gt;"",HLOOKUP(MID('Table 2 - MPS.BR Appraisals'!J445,5,1),$C$1:$I$2,2,0),IF(OR('Table 2 - MPS.BR Appraisals'!I445&lt;&gt;"",'Table 2 - MPS.BR Appraisals'!I445&lt;&gt;"",'Table 2 - MPS.BR Appraisals'!I445&lt;&gt;""),I445,""))</f>
        <v/>
      </c>
      <c r="K445" s="59" t="str">
        <f>IF('Table 2 - MPS.BR Appraisals'!K445&lt;&gt;"",HLOOKUP(MID('Table 2 - MPS.BR Appraisals'!K445,5,1),$C$1:$I$2,2,0),IF(OR('Table 2 - MPS.BR Appraisals'!J445&lt;&gt;"",'Table 2 - MPS.BR Appraisals'!J445&lt;&gt;"",'Table 2 - MPS.BR Appraisals'!J445&lt;&gt;""),J445,""))</f>
        <v/>
      </c>
      <c r="L445" s="59" t="str">
        <f>IF('Table 2 - MPS.BR Appraisals'!L445&lt;&gt;"",HLOOKUP(MID('Table 2 - MPS.BR Appraisals'!L445,5,1),$C$1:$I$2,2,0),IF(OR('Table 2 - MPS.BR Appraisals'!K445&lt;&gt;"",'Table 2 - MPS.BR Appraisals'!K445&lt;&gt;"",'Table 2 - MPS.BR Appraisals'!K445&lt;&gt;""),K445,""))</f>
        <v/>
      </c>
      <c r="M445" s="59" t="str">
        <f>IF('Table 2 - MPS.BR Appraisals'!M445&lt;&gt;"",HLOOKUP(MID('Table 2 - MPS.BR Appraisals'!M445,5,1),$C$1:$I$2,2,0),IF(OR('Table 2 - MPS.BR Appraisals'!L445&lt;&gt;"",'Table 2 - MPS.BR Appraisals'!L445&lt;&gt;"",'Table 2 - MPS.BR Appraisals'!L445&lt;&gt;""),L445,""))</f>
        <v/>
      </c>
      <c r="N445" s="59" t="str">
        <f>IF('Table 2 - MPS.BR Appraisals'!N445&lt;&gt;"",HLOOKUP(MID('Table 2 - MPS.BR Appraisals'!N445,5,1),$C$1:$I$2,2,0),IF(OR('Table 2 - MPS.BR Appraisals'!M445&lt;&gt;"",'Table 2 - MPS.BR Appraisals'!M445&lt;&gt;"",'Table 2 - MPS.BR Appraisals'!M445&lt;&gt;""),M445,""))</f>
        <v/>
      </c>
      <c r="O445" s="59" t="str">
        <f>IF('Table 2 - MPS.BR Appraisals'!O445&lt;&gt;"",HLOOKUP(MID('Table 2 - MPS.BR Appraisals'!O445,5,1),$C$1:$I$2,2,0),IF(OR('Table 2 - MPS.BR Appraisals'!N445&lt;&gt;"",'Table 2 - MPS.BR Appraisals'!N445&lt;&gt;"",'Table 2 - MPS.BR Appraisals'!N445&lt;&gt;""),N445,""))</f>
        <v/>
      </c>
      <c r="P445" s="59" t="str">
        <f>IF('Table 2 - MPS.BR Appraisals'!P445&lt;&gt;"",HLOOKUP(MID('Table 2 - MPS.BR Appraisals'!P445,5,1),$C$1:$I$2,2,0),IF(OR('Table 2 - MPS.BR Appraisals'!O445&lt;&gt;"",'Table 2 - MPS.BR Appraisals'!O445&lt;&gt;"",'Table 2 - MPS.BR Appraisals'!O445&lt;&gt;""),O445,""))</f>
        <v/>
      </c>
      <c r="Q445" s="59" t="str">
        <f>IF('Table 2 - MPS.BR Appraisals'!Q445&lt;&gt;"",HLOOKUP(MID('Table 2 - MPS.BR Appraisals'!Q445,5,1),$C$1:$I$2,2,0),IF(OR('Table 2 - MPS.BR Appraisals'!P445&lt;&gt;"",'Table 2 - MPS.BR Appraisals'!P445&lt;&gt;"",'Table 2 - MPS.BR Appraisals'!P445&lt;&gt;""),P445,""))</f>
        <v/>
      </c>
      <c r="R445" s="59" t="str">
        <f>IF('Table 2 - MPS.BR Appraisals'!R445&lt;&gt;"",HLOOKUP(MID('Table 2 - MPS.BR Appraisals'!R445,5,1),$C$1:$I$2,2,0),IF(OR('Table 2 - MPS.BR Appraisals'!Q445&lt;&gt;"",'Table 2 - MPS.BR Appraisals'!Q445&lt;&gt;"",'Table 2 - MPS.BR Appraisals'!Q445&lt;&gt;""),Q445,""))</f>
        <v/>
      </c>
      <c r="S445" s="59" t="str">
        <f>IF('Table 2 - MPS.BR Appraisals'!S445&lt;&gt;"",HLOOKUP(MID('Table 2 - MPS.BR Appraisals'!S445,5,1),$C$1:$I$2,2,0),IF(OR('Table 2 - MPS.BR Appraisals'!R445&lt;&gt;"",'Table 2 - MPS.BR Appraisals'!R445&lt;&gt;"",'Table 2 - MPS.BR Appraisals'!R445&lt;&gt;""),R445,""))</f>
        <v/>
      </c>
      <c r="T445" s="59" t="str">
        <f>IF('Table 2 - MPS.BR Appraisals'!T445&lt;&gt;"",HLOOKUP(MID('Table 2 - MPS.BR Appraisals'!T445,5,1),$C$1:$I$2,2,0),IF(OR('Table 2 - MPS.BR Appraisals'!S445&lt;&gt;"",'Table 2 - MPS.BR Appraisals'!S445&lt;&gt;"",'Table 2 - MPS.BR Appraisals'!S445&lt;&gt;""),S445,""))</f>
        <v/>
      </c>
      <c r="U445" s="59" t="str">
        <f>IF('Table 2 - MPS.BR Appraisals'!U445&lt;&gt;"",HLOOKUP(MID('Table 2 - MPS.BR Appraisals'!U445,5,1),$C$1:$I$2,2,0),IF(OR('Table 2 - MPS.BR Appraisals'!T445&lt;&gt;"",'Table 2 - MPS.BR Appraisals'!T445&lt;&gt;"",'Table 2 - MPS.BR Appraisals'!T445&lt;&gt;""),T445,""))</f>
        <v/>
      </c>
      <c r="V445" s="59">
        <f>IF('Table 2 - MPS.BR Appraisals'!V445&lt;&gt;"",HLOOKUP(MID('Table 2 - MPS.BR Appraisals'!V445,5,1),$C$1:$I$2,2,0),IF(OR('Table 2 - MPS.BR Appraisals'!U445&lt;&gt;"",'Table 2 - MPS.BR Appraisals'!U445&lt;&gt;"",'Table 2 - MPS.BR Appraisals'!U445&lt;&gt;""),U445,""))</f>
        <v>1</v>
      </c>
      <c r="W445" s="59">
        <f>IF('Table 2 - MPS.BR Appraisals'!W445&lt;&gt;"",HLOOKUP(MID('Table 2 - MPS.BR Appraisals'!W445,5,1),$C$1:$I$2,2,0),IF(OR('Table 2 - MPS.BR Appraisals'!V445&lt;&gt;"",'Table 2 - MPS.BR Appraisals'!V445&lt;&gt;"",'Table 2 - MPS.BR Appraisals'!V445&lt;&gt;""),V445,""))</f>
        <v>1</v>
      </c>
      <c r="X445" s="59" t="str">
        <f>IF('Table 2 - MPS.BR Appraisals'!X445&lt;&gt;"",HLOOKUP(MID('Table 2 - MPS.BR Appraisals'!X445,5,1),$C$1:$I$2,2,0),IF(OR('Table 2 - MPS.BR Appraisals'!W445&lt;&gt;"",'Table 2 - MPS.BR Appraisals'!W445&lt;&gt;"",'Table 2 - MPS.BR Appraisals'!W445&lt;&gt;""),W445,""))</f>
        <v/>
      </c>
      <c r="Y445" s="59" t="str">
        <f>IF('Table 2 - MPS.BR Appraisals'!Y445&lt;&gt;"",HLOOKUP(MID('Table 2 - MPS.BR Appraisals'!Y445,5,1),$C$1:$I$2,2,0),IF(OR('Table 2 - MPS.BR Appraisals'!X445&lt;&gt;"",'Table 2 - MPS.BR Appraisals'!X445&lt;&gt;"",'Table 2 - MPS.BR Appraisals'!X445&lt;&gt;""),X445,""))</f>
        <v/>
      </c>
      <c r="Z445" s="59" t="str">
        <f>IF('Table 2 - MPS.BR Appraisals'!Z445&lt;&gt;"",HLOOKUP(MID('Table 2 - MPS.BR Appraisals'!Z445,5,1),$C$1:$I$2,2,0),IF(OR('Table 2 - MPS.BR Appraisals'!Y445&lt;&gt;"",'Table 2 - MPS.BR Appraisals'!Y445&lt;&gt;"",'Table 2 - MPS.BR Appraisals'!Y445&lt;&gt;""),Y445,""))</f>
        <v/>
      </c>
      <c r="AA445" s="59" t="str">
        <f>IF('Table 2 - MPS.BR Appraisals'!AA445&lt;&gt;"",HLOOKUP(MID('Table 2 - MPS.BR Appraisals'!AA445,5,1),$C$1:$I$2,2,0),IF(OR('Table 2 - MPS.BR Appraisals'!Z445&lt;&gt;"",'Table 2 - MPS.BR Appraisals'!Z445&lt;&gt;"",'Table 2 - MPS.BR Appraisals'!Z445&lt;&gt;""),Z445,""))</f>
        <v/>
      </c>
      <c r="AB445" s="59" t="str">
        <f>IF('Table 2 - MPS.BR Appraisals'!AB445&lt;&gt;"",HLOOKUP(MID('Table 2 - MPS.BR Appraisals'!AB445,5,1),$C$1:$I$2,2,0),IF(OR('Table 2 - MPS.BR Appraisals'!AA445&lt;&gt;"",'Table 2 - MPS.BR Appraisals'!AA445&lt;&gt;"",'Table 2 - MPS.BR Appraisals'!AA445&lt;&gt;""),AA445,""))</f>
        <v/>
      </c>
      <c r="AC445" s="59" t="str">
        <f>IF('Table 2 - MPS.BR Appraisals'!AC445&lt;&gt;"",HLOOKUP(MID('Table 2 - MPS.BR Appraisals'!AC445,5,1),$C$1:$I$2,2,0),IF(OR('Table 2 - MPS.BR Appraisals'!AB445&lt;&gt;"",'Table 2 - MPS.BR Appraisals'!AB445&lt;&gt;"",'Table 2 - MPS.BR Appraisals'!AB445&lt;&gt;""),AB445,""))</f>
        <v/>
      </c>
    </row>
    <row r="446" spans="2:29" ht="17.850000000000001" customHeight="1" x14ac:dyDescent="0.2">
      <c r="B446" s="35" t="s">
        <v>484</v>
      </c>
      <c r="C446" s="59" t="str">
        <f>IF('Table 2 - MPS.BR Appraisals'!C446&lt;&gt;"",HLOOKUP(MID('Table 2 - MPS.BR Appraisals'!C446,5,1),$C$1:$I$2,2,0),"")</f>
        <v/>
      </c>
      <c r="D446" s="59" t="str">
        <f>IF('Table 2 - MPS.BR Appraisals'!D446&lt;&gt;"",HLOOKUP(MID('Table 2 - MPS.BR Appraisals'!D446,5,1),$C$1:$I$2,2,0),IF('Table 2 - MPS.BR Appraisals'!C446&lt;&gt;"",C446,""))</f>
        <v/>
      </c>
      <c r="E446" s="59" t="str">
        <f>IF('Table 2 - MPS.BR Appraisals'!E446&lt;&gt;"",HLOOKUP(MID('Table 2 - MPS.BR Appraisals'!E446,5,1),$C$1:$I$2,2,0),IF(OR('Table 2 - MPS.BR Appraisals'!E446&lt;&gt;"",'Table 2 - MPS.BR Appraisals'!D446&lt;&gt;""),D446,""))</f>
        <v/>
      </c>
      <c r="F446" s="59" t="str">
        <f>IF('Table 2 - MPS.BR Appraisals'!F446&lt;&gt;"",HLOOKUP(MID('Table 2 - MPS.BR Appraisals'!F446,5,1),$C$1:$I$2,2,0),IF(OR('Table 2 - MPS.BR Appraisals'!E446&lt;&gt;"",'Table 2 - MPS.BR Appraisals'!E446&lt;&gt;"",'Table 2 - MPS.BR Appraisals'!E446&lt;&gt;""),E446,""))</f>
        <v/>
      </c>
      <c r="G446" s="59" t="str">
        <f>IF('Table 2 - MPS.BR Appraisals'!G446&lt;&gt;"",HLOOKUP(MID('Table 2 - MPS.BR Appraisals'!G446,5,1),$C$1:$I$2,2,0),IF(OR('Table 2 - MPS.BR Appraisals'!F446&lt;&gt;"",'Table 2 - MPS.BR Appraisals'!F446&lt;&gt;"",'Table 2 - MPS.BR Appraisals'!F446&lt;&gt;""),F446,""))</f>
        <v/>
      </c>
      <c r="H446" s="59" t="str">
        <f>IF('Table 2 - MPS.BR Appraisals'!H446&lt;&gt;"",HLOOKUP(MID('Table 2 - MPS.BR Appraisals'!H446,5,1),$C$1:$I$2,2,0),IF(OR('Table 2 - MPS.BR Appraisals'!G446&lt;&gt;"",'Table 2 - MPS.BR Appraisals'!G446&lt;&gt;"",'Table 2 - MPS.BR Appraisals'!G446&lt;&gt;""),G446,""))</f>
        <v/>
      </c>
      <c r="I446" s="59" t="str">
        <f>IF('Table 2 - MPS.BR Appraisals'!I446&lt;&gt;"",HLOOKUP(MID('Table 2 - MPS.BR Appraisals'!I446,5,1),$C$1:$I$2,2,0),IF(OR('Table 2 - MPS.BR Appraisals'!H446&lt;&gt;"",'Table 2 - MPS.BR Appraisals'!H446&lt;&gt;"",'Table 2 - MPS.BR Appraisals'!H446&lt;&gt;""),H446,""))</f>
        <v/>
      </c>
      <c r="J446" s="59" t="str">
        <f>IF('Table 2 - MPS.BR Appraisals'!J446&lt;&gt;"",HLOOKUP(MID('Table 2 - MPS.BR Appraisals'!J446,5,1),$C$1:$I$2,2,0),IF(OR('Table 2 - MPS.BR Appraisals'!I446&lt;&gt;"",'Table 2 - MPS.BR Appraisals'!I446&lt;&gt;"",'Table 2 - MPS.BR Appraisals'!I446&lt;&gt;""),I446,""))</f>
        <v/>
      </c>
      <c r="K446" s="59" t="str">
        <f>IF('Table 2 - MPS.BR Appraisals'!K446&lt;&gt;"",HLOOKUP(MID('Table 2 - MPS.BR Appraisals'!K446,5,1),$C$1:$I$2,2,0),IF(OR('Table 2 - MPS.BR Appraisals'!J446&lt;&gt;"",'Table 2 - MPS.BR Appraisals'!J446&lt;&gt;"",'Table 2 - MPS.BR Appraisals'!J446&lt;&gt;""),J446,""))</f>
        <v/>
      </c>
      <c r="L446" s="59" t="str">
        <f>IF('Table 2 - MPS.BR Appraisals'!L446&lt;&gt;"",HLOOKUP(MID('Table 2 - MPS.BR Appraisals'!L446,5,1),$C$1:$I$2,2,0),IF(OR('Table 2 - MPS.BR Appraisals'!K446&lt;&gt;"",'Table 2 - MPS.BR Appraisals'!K446&lt;&gt;"",'Table 2 - MPS.BR Appraisals'!K446&lt;&gt;""),K446,""))</f>
        <v/>
      </c>
      <c r="M446" s="59" t="str">
        <f>IF('Table 2 - MPS.BR Appraisals'!M446&lt;&gt;"",HLOOKUP(MID('Table 2 - MPS.BR Appraisals'!M446,5,1),$C$1:$I$2,2,0),IF(OR('Table 2 - MPS.BR Appraisals'!L446&lt;&gt;"",'Table 2 - MPS.BR Appraisals'!L446&lt;&gt;"",'Table 2 - MPS.BR Appraisals'!L446&lt;&gt;""),L446,""))</f>
        <v/>
      </c>
      <c r="N446" s="59" t="str">
        <f>IF('Table 2 - MPS.BR Appraisals'!N446&lt;&gt;"",HLOOKUP(MID('Table 2 - MPS.BR Appraisals'!N446,5,1),$C$1:$I$2,2,0),IF(OR('Table 2 - MPS.BR Appraisals'!M446&lt;&gt;"",'Table 2 - MPS.BR Appraisals'!M446&lt;&gt;"",'Table 2 - MPS.BR Appraisals'!M446&lt;&gt;""),M446,""))</f>
        <v/>
      </c>
      <c r="O446" s="59" t="str">
        <f>IF('Table 2 - MPS.BR Appraisals'!O446&lt;&gt;"",HLOOKUP(MID('Table 2 - MPS.BR Appraisals'!O446,5,1),$C$1:$I$2,2,0),IF(OR('Table 2 - MPS.BR Appraisals'!N446&lt;&gt;"",'Table 2 - MPS.BR Appraisals'!N446&lt;&gt;"",'Table 2 - MPS.BR Appraisals'!N446&lt;&gt;""),N446,""))</f>
        <v/>
      </c>
      <c r="P446" s="59" t="str">
        <f>IF('Table 2 - MPS.BR Appraisals'!P446&lt;&gt;"",HLOOKUP(MID('Table 2 - MPS.BR Appraisals'!P446,5,1),$C$1:$I$2,2,0),IF(OR('Table 2 - MPS.BR Appraisals'!O446&lt;&gt;"",'Table 2 - MPS.BR Appraisals'!O446&lt;&gt;"",'Table 2 - MPS.BR Appraisals'!O446&lt;&gt;""),O446,""))</f>
        <v/>
      </c>
      <c r="Q446" s="59" t="str">
        <f>IF('Table 2 - MPS.BR Appraisals'!Q446&lt;&gt;"",HLOOKUP(MID('Table 2 - MPS.BR Appraisals'!Q446,5,1),$C$1:$I$2,2,0),IF(OR('Table 2 - MPS.BR Appraisals'!P446&lt;&gt;"",'Table 2 - MPS.BR Appraisals'!P446&lt;&gt;"",'Table 2 - MPS.BR Appraisals'!P446&lt;&gt;""),P446,""))</f>
        <v/>
      </c>
      <c r="R446" s="59" t="str">
        <f>IF('Table 2 - MPS.BR Appraisals'!R446&lt;&gt;"",HLOOKUP(MID('Table 2 - MPS.BR Appraisals'!R446,5,1),$C$1:$I$2,2,0),IF(OR('Table 2 - MPS.BR Appraisals'!Q446&lt;&gt;"",'Table 2 - MPS.BR Appraisals'!Q446&lt;&gt;"",'Table 2 - MPS.BR Appraisals'!Q446&lt;&gt;""),Q446,""))</f>
        <v/>
      </c>
      <c r="S446" s="59" t="str">
        <f>IF('Table 2 - MPS.BR Appraisals'!S446&lt;&gt;"",HLOOKUP(MID('Table 2 - MPS.BR Appraisals'!S446,5,1),$C$1:$I$2,2,0),IF(OR('Table 2 - MPS.BR Appraisals'!R446&lt;&gt;"",'Table 2 - MPS.BR Appraisals'!R446&lt;&gt;"",'Table 2 - MPS.BR Appraisals'!R446&lt;&gt;""),R446,""))</f>
        <v/>
      </c>
      <c r="T446" s="59">
        <f>IF('Table 2 - MPS.BR Appraisals'!T446&lt;&gt;"",HLOOKUP(MID('Table 2 - MPS.BR Appraisals'!T446,5,1),$C$1:$I$2,2,0),IF(OR('Table 2 - MPS.BR Appraisals'!S446&lt;&gt;"",'Table 2 - MPS.BR Appraisals'!S446&lt;&gt;"",'Table 2 - MPS.BR Appraisals'!S446&lt;&gt;""),S446,""))</f>
        <v>1</v>
      </c>
      <c r="U446" s="59">
        <f>IF('Table 2 - MPS.BR Appraisals'!U446&lt;&gt;"",HLOOKUP(MID('Table 2 - MPS.BR Appraisals'!U446,5,1),$C$1:$I$2,2,0),IF(OR('Table 2 - MPS.BR Appraisals'!T446&lt;&gt;"",'Table 2 - MPS.BR Appraisals'!T446&lt;&gt;"",'Table 2 - MPS.BR Appraisals'!T446&lt;&gt;""),T446,""))</f>
        <v>1</v>
      </c>
      <c r="V446" s="59" t="str">
        <f>IF('Table 2 - MPS.BR Appraisals'!V446&lt;&gt;"",HLOOKUP(MID('Table 2 - MPS.BR Appraisals'!V446,5,1),$C$1:$I$2,2,0),IF(OR('Table 2 - MPS.BR Appraisals'!U446&lt;&gt;"",'Table 2 - MPS.BR Appraisals'!U446&lt;&gt;"",'Table 2 - MPS.BR Appraisals'!U446&lt;&gt;""),U446,""))</f>
        <v/>
      </c>
      <c r="W446" s="59">
        <f>IF('Table 2 - MPS.BR Appraisals'!W446&lt;&gt;"",HLOOKUP(MID('Table 2 - MPS.BR Appraisals'!W446,5,1),$C$1:$I$2,2,0),IF(OR('Table 2 - MPS.BR Appraisals'!V446&lt;&gt;"",'Table 2 - MPS.BR Appraisals'!V446&lt;&gt;"",'Table 2 - MPS.BR Appraisals'!V446&lt;&gt;""),V446,""))</f>
        <v>1</v>
      </c>
      <c r="X446" s="59">
        <f>IF('Table 2 - MPS.BR Appraisals'!X446&lt;&gt;"",HLOOKUP(MID('Table 2 - MPS.BR Appraisals'!X446,5,1),$C$1:$I$2,2,0),IF(OR('Table 2 - MPS.BR Appraisals'!W446&lt;&gt;"",'Table 2 - MPS.BR Appraisals'!W446&lt;&gt;"",'Table 2 - MPS.BR Appraisals'!W446&lt;&gt;""),W446,""))</f>
        <v>1</v>
      </c>
      <c r="Y446" s="59" t="str">
        <f>IF('Table 2 - MPS.BR Appraisals'!Y446&lt;&gt;"",HLOOKUP(MID('Table 2 - MPS.BR Appraisals'!Y446,5,1),$C$1:$I$2,2,0),IF(OR('Table 2 - MPS.BR Appraisals'!X446&lt;&gt;"",'Table 2 - MPS.BR Appraisals'!X446&lt;&gt;"",'Table 2 - MPS.BR Appraisals'!X446&lt;&gt;""),X446,""))</f>
        <v/>
      </c>
      <c r="Z446" s="59" t="str">
        <f>IF('Table 2 - MPS.BR Appraisals'!Z446&lt;&gt;"",HLOOKUP(MID('Table 2 - MPS.BR Appraisals'!Z446,5,1),$C$1:$I$2,2,0),IF(OR('Table 2 - MPS.BR Appraisals'!Y446&lt;&gt;"",'Table 2 - MPS.BR Appraisals'!Y446&lt;&gt;"",'Table 2 - MPS.BR Appraisals'!Y446&lt;&gt;""),Y446,""))</f>
        <v/>
      </c>
      <c r="AA446" s="59" t="str">
        <f>IF('Table 2 - MPS.BR Appraisals'!AA446&lt;&gt;"",HLOOKUP(MID('Table 2 - MPS.BR Appraisals'!AA446,5,1),$C$1:$I$2,2,0),IF(OR('Table 2 - MPS.BR Appraisals'!Z446&lt;&gt;"",'Table 2 - MPS.BR Appraisals'!Z446&lt;&gt;"",'Table 2 - MPS.BR Appraisals'!Z446&lt;&gt;""),Z446,""))</f>
        <v/>
      </c>
      <c r="AB446" s="59" t="str">
        <f>IF('Table 2 - MPS.BR Appraisals'!AB446&lt;&gt;"",HLOOKUP(MID('Table 2 - MPS.BR Appraisals'!AB446,5,1),$C$1:$I$2,2,0),IF(OR('Table 2 - MPS.BR Appraisals'!AA446&lt;&gt;"",'Table 2 - MPS.BR Appraisals'!AA446&lt;&gt;"",'Table 2 - MPS.BR Appraisals'!AA446&lt;&gt;""),AA446,""))</f>
        <v/>
      </c>
      <c r="AC446" s="59" t="str">
        <f>IF('Table 2 - MPS.BR Appraisals'!AC446&lt;&gt;"",HLOOKUP(MID('Table 2 - MPS.BR Appraisals'!AC446,5,1),$C$1:$I$2,2,0),IF(OR('Table 2 - MPS.BR Appraisals'!AB446&lt;&gt;"",'Table 2 - MPS.BR Appraisals'!AB446&lt;&gt;"",'Table 2 - MPS.BR Appraisals'!AB446&lt;&gt;""),AB446,""))</f>
        <v/>
      </c>
    </row>
    <row r="447" spans="2:29" ht="17.850000000000001" customHeight="1" x14ac:dyDescent="0.2">
      <c r="B447" s="35" t="s">
        <v>485</v>
      </c>
      <c r="C447" s="59" t="str">
        <f>IF('Table 2 - MPS.BR Appraisals'!C447&lt;&gt;"",HLOOKUP(MID('Table 2 - MPS.BR Appraisals'!C447,5,1),$C$1:$I$2,2,0),"")</f>
        <v/>
      </c>
      <c r="D447" s="59" t="str">
        <f>IF('Table 2 - MPS.BR Appraisals'!D447&lt;&gt;"",HLOOKUP(MID('Table 2 - MPS.BR Appraisals'!D447,5,1),$C$1:$I$2,2,0),IF('Table 2 - MPS.BR Appraisals'!C447&lt;&gt;"",C447,""))</f>
        <v/>
      </c>
      <c r="E447" s="59" t="str">
        <f>IF('Table 2 - MPS.BR Appraisals'!E447&lt;&gt;"",HLOOKUP(MID('Table 2 - MPS.BR Appraisals'!E447,5,1),$C$1:$I$2,2,0),IF(OR('Table 2 - MPS.BR Appraisals'!E447&lt;&gt;"",'Table 2 - MPS.BR Appraisals'!D447&lt;&gt;""),D447,""))</f>
        <v/>
      </c>
      <c r="F447" s="59" t="str">
        <f>IF('Table 2 - MPS.BR Appraisals'!F447&lt;&gt;"",HLOOKUP(MID('Table 2 - MPS.BR Appraisals'!F447,5,1),$C$1:$I$2,2,0),IF(OR('Table 2 - MPS.BR Appraisals'!E447&lt;&gt;"",'Table 2 - MPS.BR Appraisals'!E447&lt;&gt;"",'Table 2 - MPS.BR Appraisals'!E447&lt;&gt;""),E447,""))</f>
        <v/>
      </c>
      <c r="G447" s="59" t="str">
        <f>IF('Table 2 - MPS.BR Appraisals'!G447&lt;&gt;"",HLOOKUP(MID('Table 2 - MPS.BR Appraisals'!G447,5,1),$C$1:$I$2,2,0),IF(OR('Table 2 - MPS.BR Appraisals'!F447&lt;&gt;"",'Table 2 - MPS.BR Appraisals'!F447&lt;&gt;"",'Table 2 - MPS.BR Appraisals'!F447&lt;&gt;""),F447,""))</f>
        <v/>
      </c>
      <c r="H447" s="59" t="str">
        <f>IF('Table 2 - MPS.BR Appraisals'!H447&lt;&gt;"",HLOOKUP(MID('Table 2 - MPS.BR Appraisals'!H447,5,1),$C$1:$I$2,2,0),IF(OR('Table 2 - MPS.BR Appraisals'!G447&lt;&gt;"",'Table 2 - MPS.BR Appraisals'!G447&lt;&gt;"",'Table 2 - MPS.BR Appraisals'!G447&lt;&gt;""),G447,""))</f>
        <v/>
      </c>
      <c r="I447" s="59" t="str">
        <f>IF('Table 2 - MPS.BR Appraisals'!I447&lt;&gt;"",HLOOKUP(MID('Table 2 - MPS.BR Appraisals'!I447,5,1),$C$1:$I$2,2,0),IF(OR('Table 2 - MPS.BR Appraisals'!H447&lt;&gt;"",'Table 2 - MPS.BR Appraisals'!H447&lt;&gt;"",'Table 2 - MPS.BR Appraisals'!H447&lt;&gt;""),H447,""))</f>
        <v/>
      </c>
      <c r="J447" s="59" t="str">
        <f>IF('Table 2 - MPS.BR Appraisals'!J447&lt;&gt;"",HLOOKUP(MID('Table 2 - MPS.BR Appraisals'!J447,5,1),$C$1:$I$2,2,0),IF(OR('Table 2 - MPS.BR Appraisals'!I447&lt;&gt;"",'Table 2 - MPS.BR Appraisals'!I447&lt;&gt;"",'Table 2 - MPS.BR Appraisals'!I447&lt;&gt;""),I447,""))</f>
        <v/>
      </c>
      <c r="K447" s="59" t="str">
        <f>IF('Table 2 - MPS.BR Appraisals'!K447&lt;&gt;"",HLOOKUP(MID('Table 2 - MPS.BR Appraisals'!K447,5,1),$C$1:$I$2,2,0),IF(OR('Table 2 - MPS.BR Appraisals'!J447&lt;&gt;"",'Table 2 - MPS.BR Appraisals'!J447&lt;&gt;"",'Table 2 - MPS.BR Appraisals'!J447&lt;&gt;""),J447,""))</f>
        <v/>
      </c>
      <c r="L447" s="59" t="str">
        <f>IF('Table 2 - MPS.BR Appraisals'!L447&lt;&gt;"",HLOOKUP(MID('Table 2 - MPS.BR Appraisals'!L447,5,1),$C$1:$I$2,2,0),IF(OR('Table 2 - MPS.BR Appraisals'!K447&lt;&gt;"",'Table 2 - MPS.BR Appraisals'!K447&lt;&gt;"",'Table 2 - MPS.BR Appraisals'!K447&lt;&gt;""),K447,""))</f>
        <v/>
      </c>
      <c r="M447" s="59" t="str">
        <f>IF('Table 2 - MPS.BR Appraisals'!M447&lt;&gt;"",HLOOKUP(MID('Table 2 - MPS.BR Appraisals'!M447,5,1),$C$1:$I$2,2,0),IF(OR('Table 2 - MPS.BR Appraisals'!L447&lt;&gt;"",'Table 2 - MPS.BR Appraisals'!L447&lt;&gt;"",'Table 2 - MPS.BR Appraisals'!L447&lt;&gt;""),L447,""))</f>
        <v/>
      </c>
      <c r="N447" s="59" t="str">
        <f>IF('Table 2 - MPS.BR Appraisals'!N447&lt;&gt;"",HLOOKUP(MID('Table 2 - MPS.BR Appraisals'!N447,5,1),$C$1:$I$2,2,0),IF(OR('Table 2 - MPS.BR Appraisals'!M447&lt;&gt;"",'Table 2 - MPS.BR Appraisals'!M447&lt;&gt;"",'Table 2 - MPS.BR Appraisals'!M447&lt;&gt;""),M447,""))</f>
        <v/>
      </c>
      <c r="O447" s="59" t="str">
        <f>IF('Table 2 - MPS.BR Appraisals'!O447&lt;&gt;"",HLOOKUP(MID('Table 2 - MPS.BR Appraisals'!O447,5,1),$C$1:$I$2,2,0),IF(OR('Table 2 - MPS.BR Appraisals'!N447&lt;&gt;"",'Table 2 - MPS.BR Appraisals'!N447&lt;&gt;"",'Table 2 - MPS.BR Appraisals'!N447&lt;&gt;""),N447,""))</f>
        <v/>
      </c>
      <c r="P447" s="59" t="str">
        <f>IF('Table 2 - MPS.BR Appraisals'!P447&lt;&gt;"",HLOOKUP(MID('Table 2 - MPS.BR Appraisals'!P447,5,1),$C$1:$I$2,2,0),IF(OR('Table 2 - MPS.BR Appraisals'!O447&lt;&gt;"",'Table 2 - MPS.BR Appraisals'!O447&lt;&gt;"",'Table 2 - MPS.BR Appraisals'!O447&lt;&gt;""),O447,""))</f>
        <v/>
      </c>
      <c r="Q447" s="59" t="str">
        <f>IF('Table 2 - MPS.BR Appraisals'!Q447&lt;&gt;"",HLOOKUP(MID('Table 2 - MPS.BR Appraisals'!Q447,5,1),$C$1:$I$2,2,0),IF(OR('Table 2 - MPS.BR Appraisals'!P447&lt;&gt;"",'Table 2 - MPS.BR Appraisals'!P447&lt;&gt;"",'Table 2 - MPS.BR Appraisals'!P447&lt;&gt;""),P447,""))</f>
        <v/>
      </c>
      <c r="R447" s="59" t="str">
        <f>IF('Table 2 - MPS.BR Appraisals'!R447&lt;&gt;"",HLOOKUP(MID('Table 2 - MPS.BR Appraisals'!R447,5,1),$C$1:$I$2,2,0),IF(OR('Table 2 - MPS.BR Appraisals'!Q447&lt;&gt;"",'Table 2 - MPS.BR Appraisals'!Q447&lt;&gt;"",'Table 2 - MPS.BR Appraisals'!Q447&lt;&gt;""),Q447,""))</f>
        <v/>
      </c>
      <c r="S447" s="59" t="str">
        <f>IF('Table 2 - MPS.BR Appraisals'!S447&lt;&gt;"",HLOOKUP(MID('Table 2 - MPS.BR Appraisals'!S447,5,1),$C$1:$I$2,2,0),IF(OR('Table 2 - MPS.BR Appraisals'!R447&lt;&gt;"",'Table 2 - MPS.BR Appraisals'!R447&lt;&gt;"",'Table 2 - MPS.BR Appraisals'!R447&lt;&gt;""),R447,""))</f>
        <v/>
      </c>
      <c r="T447" s="59" t="str">
        <f>IF('Table 2 - MPS.BR Appraisals'!T447&lt;&gt;"",HLOOKUP(MID('Table 2 - MPS.BR Appraisals'!T447,5,1),$C$1:$I$2,2,0),IF(OR('Table 2 - MPS.BR Appraisals'!S447&lt;&gt;"",'Table 2 - MPS.BR Appraisals'!S447&lt;&gt;"",'Table 2 - MPS.BR Appraisals'!S447&lt;&gt;""),S447,""))</f>
        <v/>
      </c>
      <c r="U447" s="59" t="str">
        <f>IF('Table 2 - MPS.BR Appraisals'!U447&lt;&gt;"",HLOOKUP(MID('Table 2 - MPS.BR Appraisals'!U447,5,1),$C$1:$I$2,2,0),IF(OR('Table 2 - MPS.BR Appraisals'!T447&lt;&gt;"",'Table 2 - MPS.BR Appraisals'!T447&lt;&gt;"",'Table 2 - MPS.BR Appraisals'!T447&lt;&gt;""),T447,""))</f>
        <v/>
      </c>
      <c r="V447" s="59">
        <f>IF('Table 2 - MPS.BR Appraisals'!V447&lt;&gt;"",HLOOKUP(MID('Table 2 - MPS.BR Appraisals'!V447,5,1),$C$1:$I$2,2,0),IF(OR('Table 2 - MPS.BR Appraisals'!U447&lt;&gt;"",'Table 2 - MPS.BR Appraisals'!U447&lt;&gt;"",'Table 2 - MPS.BR Appraisals'!U447&lt;&gt;""),U447,""))</f>
        <v>1</v>
      </c>
      <c r="W447" s="59">
        <f>IF('Table 2 - MPS.BR Appraisals'!W447&lt;&gt;"",HLOOKUP(MID('Table 2 - MPS.BR Appraisals'!W447,5,1),$C$1:$I$2,2,0),IF(OR('Table 2 - MPS.BR Appraisals'!V447&lt;&gt;"",'Table 2 - MPS.BR Appraisals'!V447&lt;&gt;"",'Table 2 - MPS.BR Appraisals'!V447&lt;&gt;""),V447,""))</f>
        <v>1</v>
      </c>
      <c r="X447" s="59" t="str">
        <f>IF('Table 2 - MPS.BR Appraisals'!X447&lt;&gt;"",HLOOKUP(MID('Table 2 - MPS.BR Appraisals'!X447,5,1),$C$1:$I$2,2,0),IF(OR('Table 2 - MPS.BR Appraisals'!W447&lt;&gt;"",'Table 2 - MPS.BR Appraisals'!W447&lt;&gt;"",'Table 2 - MPS.BR Appraisals'!W447&lt;&gt;""),W447,""))</f>
        <v/>
      </c>
      <c r="Y447" s="59" t="str">
        <f>IF('Table 2 - MPS.BR Appraisals'!Y447&lt;&gt;"",HLOOKUP(MID('Table 2 - MPS.BR Appraisals'!Y447,5,1),$C$1:$I$2,2,0),IF(OR('Table 2 - MPS.BR Appraisals'!X447&lt;&gt;"",'Table 2 - MPS.BR Appraisals'!X447&lt;&gt;"",'Table 2 - MPS.BR Appraisals'!X447&lt;&gt;""),X447,""))</f>
        <v/>
      </c>
      <c r="Z447" s="59" t="str">
        <f>IF('Table 2 - MPS.BR Appraisals'!Z447&lt;&gt;"",HLOOKUP(MID('Table 2 - MPS.BR Appraisals'!Z447,5,1),$C$1:$I$2,2,0),IF(OR('Table 2 - MPS.BR Appraisals'!Y447&lt;&gt;"",'Table 2 - MPS.BR Appraisals'!Y447&lt;&gt;"",'Table 2 - MPS.BR Appraisals'!Y447&lt;&gt;""),Y447,""))</f>
        <v/>
      </c>
      <c r="AA447" s="59" t="str">
        <f>IF('Table 2 - MPS.BR Appraisals'!AA447&lt;&gt;"",HLOOKUP(MID('Table 2 - MPS.BR Appraisals'!AA447,5,1),$C$1:$I$2,2,0),IF(OR('Table 2 - MPS.BR Appraisals'!Z447&lt;&gt;"",'Table 2 - MPS.BR Appraisals'!Z447&lt;&gt;"",'Table 2 - MPS.BR Appraisals'!Z447&lt;&gt;""),Z447,""))</f>
        <v/>
      </c>
      <c r="AB447" s="59" t="str">
        <f>IF('Table 2 - MPS.BR Appraisals'!AB447&lt;&gt;"",HLOOKUP(MID('Table 2 - MPS.BR Appraisals'!AB447,5,1),$C$1:$I$2,2,0),IF(OR('Table 2 - MPS.BR Appraisals'!AA447&lt;&gt;"",'Table 2 - MPS.BR Appraisals'!AA447&lt;&gt;"",'Table 2 - MPS.BR Appraisals'!AA447&lt;&gt;""),AA447,""))</f>
        <v/>
      </c>
      <c r="AC447" s="59" t="str">
        <f>IF('Table 2 - MPS.BR Appraisals'!AC447&lt;&gt;"",HLOOKUP(MID('Table 2 - MPS.BR Appraisals'!AC447,5,1),$C$1:$I$2,2,0),IF(OR('Table 2 - MPS.BR Appraisals'!AB447&lt;&gt;"",'Table 2 - MPS.BR Appraisals'!AB447&lt;&gt;"",'Table 2 - MPS.BR Appraisals'!AB447&lt;&gt;""),AB447,""))</f>
        <v/>
      </c>
    </row>
    <row r="448" spans="2:29" ht="17.850000000000001" customHeight="1" x14ac:dyDescent="0.2">
      <c r="B448" s="35" t="s">
        <v>486</v>
      </c>
      <c r="C448" s="59" t="str">
        <f>IF('Table 2 - MPS.BR Appraisals'!C448&lt;&gt;"",HLOOKUP(MID('Table 2 - MPS.BR Appraisals'!C448,5,1),$C$1:$I$2,2,0),"")</f>
        <v/>
      </c>
      <c r="D448" s="59" t="str">
        <f>IF('Table 2 - MPS.BR Appraisals'!D448&lt;&gt;"",HLOOKUP(MID('Table 2 - MPS.BR Appraisals'!D448,5,1),$C$1:$I$2,2,0),IF('Table 2 - MPS.BR Appraisals'!C448&lt;&gt;"",C448,""))</f>
        <v/>
      </c>
      <c r="E448" s="59" t="str">
        <f>IF('Table 2 - MPS.BR Appraisals'!E448&lt;&gt;"",HLOOKUP(MID('Table 2 - MPS.BR Appraisals'!E448,5,1),$C$1:$I$2,2,0),IF(OR('Table 2 - MPS.BR Appraisals'!E448&lt;&gt;"",'Table 2 - MPS.BR Appraisals'!D448&lt;&gt;""),D448,""))</f>
        <v/>
      </c>
      <c r="F448" s="59" t="str">
        <f>IF('Table 2 - MPS.BR Appraisals'!F448&lt;&gt;"",HLOOKUP(MID('Table 2 - MPS.BR Appraisals'!F448,5,1),$C$1:$I$2,2,0),IF(OR('Table 2 - MPS.BR Appraisals'!E448&lt;&gt;"",'Table 2 - MPS.BR Appraisals'!E448&lt;&gt;"",'Table 2 - MPS.BR Appraisals'!E448&lt;&gt;""),E448,""))</f>
        <v/>
      </c>
      <c r="G448" s="59" t="str">
        <f>IF('Table 2 - MPS.BR Appraisals'!G448&lt;&gt;"",HLOOKUP(MID('Table 2 - MPS.BR Appraisals'!G448,5,1),$C$1:$I$2,2,0),IF(OR('Table 2 - MPS.BR Appraisals'!F448&lt;&gt;"",'Table 2 - MPS.BR Appraisals'!F448&lt;&gt;"",'Table 2 - MPS.BR Appraisals'!F448&lt;&gt;""),F448,""))</f>
        <v/>
      </c>
      <c r="H448" s="59" t="str">
        <f>IF('Table 2 - MPS.BR Appraisals'!H448&lt;&gt;"",HLOOKUP(MID('Table 2 - MPS.BR Appraisals'!H448,5,1),$C$1:$I$2,2,0),IF(OR('Table 2 - MPS.BR Appraisals'!G448&lt;&gt;"",'Table 2 - MPS.BR Appraisals'!G448&lt;&gt;"",'Table 2 - MPS.BR Appraisals'!G448&lt;&gt;""),G448,""))</f>
        <v/>
      </c>
      <c r="I448" s="59" t="str">
        <f>IF('Table 2 - MPS.BR Appraisals'!I448&lt;&gt;"",HLOOKUP(MID('Table 2 - MPS.BR Appraisals'!I448,5,1),$C$1:$I$2,2,0),IF(OR('Table 2 - MPS.BR Appraisals'!H448&lt;&gt;"",'Table 2 - MPS.BR Appraisals'!H448&lt;&gt;"",'Table 2 - MPS.BR Appraisals'!H448&lt;&gt;""),H448,""))</f>
        <v/>
      </c>
      <c r="J448" s="59" t="str">
        <f>IF('Table 2 - MPS.BR Appraisals'!J448&lt;&gt;"",HLOOKUP(MID('Table 2 - MPS.BR Appraisals'!J448,5,1),$C$1:$I$2,2,0),IF(OR('Table 2 - MPS.BR Appraisals'!I448&lt;&gt;"",'Table 2 - MPS.BR Appraisals'!I448&lt;&gt;"",'Table 2 - MPS.BR Appraisals'!I448&lt;&gt;""),I448,""))</f>
        <v/>
      </c>
      <c r="K448" s="59" t="str">
        <f>IF('Table 2 - MPS.BR Appraisals'!K448&lt;&gt;"",HLOOKUP(MID('Table 2 - MPS.BR Appraisals'!K448,5,1),$C$1:$I$2,2,0),IF(OR('Table 2 - MPS.BR Appraisals'!J448&lt;&gt;"",'Table 2 - MPS.BR Appraisals'!J448&lt;&gt;"",'Table 2 - MPS.BR Appraisals'!J448&lt;&gt;""),J448,""))</f>
        <v/>
      </c>
      <c r="L448" s="59" t="str">
        <f>IF('Table 2 - MPS.BR Appraisals'!L448&lt;&gt;"",HLOOKUP(MID('Table 2 - MPS.BR Appraisals'!L448,5,1),$C$1:$I$2,2,0),IF(OR('Table 2 - MPS.BR Appraisals'!K448&lt;&gt;"",'Table 2 - MPS.BR Appraisals'!K448&lt;&gt;"",'Table 2 - MPS.BR Appraisals'!K448&lt;&gt;""),K448,""))</f>
        <v/>
      </c>
      <c r="M448" s="59" t="str">
        <f>IF('Table 2 - MPS.BR Appraisals'!M448&lt;&gt;"",HLOOKUP(MID('Table 2 - MPS.BR Appraisals'!M448,5,1),$C$1:$I$2,2,0),IF(OR('Table 2 - MPS.BR Appraisals'!L448&lt;&gt;"",'Table 2 - MPS.BR Appraisals'!L448&lt;&gt;"",'Table 2 - MPS.BR Appraisals'!L448&lt;&gt;""),L448,""))</f>
        <v/>
      </c>
      <c r="N448" s="59" t="str">
        <f>IF('Table 2 - MPS.BR Appraisals'!N448&lt;&gt;"",HLOOKUP(MID('Table 2 - MPS.BR Appraisals'!N448,5,1),$C$1:$I$2,2,0),IF(OR('Table 2 - MPS.BR Appraisals'!M448&lt;&gt;"",'Table 2 - MPS.BR Appraisals'!M448&lt;&gt;"",'Table 2 - MPS.BR Appraisals'!M448&lt;&gt;""),M448,""))</f>
        <v/>
      </c>
      <c r="O448" s="59" t="str">
        <f>IF('Table 2 - MPS.BR Appraisals'!O448&lt;&gt;"",HLOOKUP(MID('Table 2 - MPS.BR Appraisals'!O448,5,1),$C$1:$I$2,2,0),IF(OR('Table 2 - MPS.BR Appraisals'!N448&lt;&gt;"",'Table 2 - MPS.BR Appraisals'!N448&lt;&gt;"",'Table 2 - MPS.BR Appraisals'!N448&lt;&gt;""),N448,""))</f>
        <v/>
      </c>
      <c r="P448" s="59" t="str">
        <f>IF('Table 2 - MPS.BR Appraisals'!P448&lt;&gt;"",HLOOKUP(MID('Table 2 - MPS.BR Appraisals'!P448,5,1),$C$1:$I$2,2,0),IF(OR('Table 2 - MPS.BR Appraisals'!O448&lt;&gt;"",'Table 2 - MPS.BR Appraisals'!O448&lt;&gt;"",'Table 2 - MPS.BR Appraisals'!O448&lt;&gt;""),O448,""))</f>
        <v/>
      </c>
      <c r="Q448" s="59" t="str">
        <f>IF('Table 2 - MPS.BR Appraisals'!Q448&lt;&gt;"",HLOOKUP(MID('Table 2 - MPS.BR Appraisals'!Q448,5,1),$C$1:$I$2,2,0),IF(OR('Table 2 - MPS.BR Appraisals'!P448&lt;&gt;"",'Table 2 - MPS.BR Appraisals'!P448&lt;&gt;"",'Table 2 - MPS.BR Appraisals'!P448&lt;&gt;""),P448,""))</f>
        <v/>
      </c>
      <c r="R448" s="59" t="str">
        <f>IF('Table 2 - MPS.BR Appraisals'!R448&lt;&gt;"",HLOOKUP(MID('Table 2 - MPS.BR Appraisals'!R448,5,1),$C$1:$I$2,2,0),IF(OR('Table 2 - MPS.BR Appraisals'!Q448&lt;&gt;"",'Table 2 - MPS.BR Appraisals'!Q448&lt;&gt;"",'Table 2 - MPS.BR Appraisals'!Q448&lt;&gt;""),Q448,""))</f>
        <v/>
      </c>
      <c r="S448" s="59" t="str">
        <f>IF('Table 2 - MPS.BR Appraisals'!S448&lt;&gt;"",HLOOKUP(MID('Table 2 - MPS.BR Appraisals'!S448,5,1),$C$1:$I$2,2,0),IF(OR('Table 2 - MPS.BR Appraisals'!R448&lt;&gt;"",'Table 2 - MPS.BR Appraisals'!R448&lt;&gt;"",'Table 2 - MPS.BR Appraisals'!R448&lt;&gt;""),R448,""))</f>
        <v/>
      </c>
      <c r="T448" s="59" t="str">
        <f>IF('Table 2 - MPS.BR Appraisals'!T448&lt;&gt;"",HLOOKUP(MID('Table 2 - MPS.BR Appraisals'!T448,5,1),$C$1:$I$2,2,0),IF(OR('Table 2 - MPS.BR Appraisals'!S448&lt;&gt;"",'Table 2 - MPS.BR Appraisals'!S448&lt;&gt;"",'Table 2 - MPS.BR Appraisals'!S448&lt;&gt;""),S448,""))</f>
        <v/>
      </c>
      <c r="U448" s="59" t="str">
        <f>IF('Table 2 - MPS.BR Appraisals'!U448&lt;&gt;"",HLOOKUP(MID('Table 2 - MPS.BR Appraisals'!U448,5,1),$C$1:$I$2,2,0),IF(OR('Table 2 - MPS.BR Appraisals'!T448&lt;&gt;"",'Table 2 - MPS.BR Appraisals'!T448&lt;&gt;"",'Table 2 - MPS.BR Appraisals'!T448&lt;&gt;""),T448,""))</f>
        <v/>
      </c>
      <c r="V448" s="59" t="str">
        <f>IF('Table 2 - MPS.BR Appraisals'!V448&lt;&gt;"",HLOOKUP(MID('Table 2 - MPS.BR Appraisals'!V448,5,1),$C$1:$I$2,2,0),IF(OR('Table 2 - MPS.BR Appraisals'!U448&lt;&gt;"",'Table 2 - MPS.BR Appraisals'!U448&lt;&gt;"",'Table 2 - MPS.BR Appraisals'!U448&lt;&gt;""),U448,""))</f>
        <v/>
      </c>
      <c r="W448" s="59" t="str">
        <f>IF('Table 2 - MPS.BR Appraisals'!W448&lt;&gt;"",HLOOKUP(MID('Table 2 - MPS.BR Appraisals'!W448,5,1),$C$1:$I$2,2,0),IF(OR('Table 2 - MPS.BR Appraisals'!V448&lt;&gt;"",'Table 2 - MPS.BR Appraisals'!V448&lt;&gt;"",'Table 2 - MPS.BR Appraisals'!V448&lt;&gt;""),V448,""))</f>
        <v/>
      </c>
      <c r="X448" s="59" t="str">
        <f>IF('Table 2 - MPS.BR Appraisals'!X448&lt;&gt;"",HLOOKUP(MID('Table 2 - MPS.BR Appraisals'!X448,5,1),$C$1:$I$2,2,0),IF(OR('Table 2 - MPS.BR Appraisals'!W448&lt;&gt;"",'Table 2 - MPS.BR Appraisals'!W448&lt;&gt;"",'Table 2 - MPS.BR Appraisals'!W448&lt;&gt;""),W448,""))</f>
        <v/>
      </c>
      <c r="Y448" s="59" t="str">
        <f>IF('Table 2 - MPS.BR Appraisals'!Y448&lt;&gt;"",HLOOKUP(MID('Table 2 - MPS.BR Appraisals'!Y448,5,1),$C$1:$I$2,2,0),IF(OR('Table 2 - MPS.BR Appraisals'!X448&lt;&gt;"",'Table 2 - MPS.BR Appraisals'!X448&lt;&gt;"",'Table 2 - MPS.BR Appraisals'!X448&lt;&gt;""),X448,""))</f>
        <v/>
      </c>
      <c r="Z448" s="59">
        <f>IF('Table 2 - MPS.BR Appraisals'!Z448&lt;&gt;"",HLOOKUP(MID('Table 2 - MPS.BR Appraisals'!Z448,5,1),$C$1:$I$2,2,0),IF(OR('Table 2 - MPS.BR Appraisals'!Y448&lt;&gt;"",'Table 2 - MPS.BR Appraisals'!Y448&lt;&gt;"",'Table 2 - MPS.BR Appraisals'!Y448&lt;&gt;""),Y448,""))</f>
        <v>2</v>
      </c>
      <c r="AA448" s="59">
        <f>IF('Table 2 - MPS.BR Appraisals'!AA448&lt;&gt;"",HLOOKUP(MID('Table 2 - MPS.BR Appraisals'!AA448,5,1),$C$1:$I$2,2,0),IF(OR('Table 2 - MPS.BR Appraisals'!Z448&lt;&gt;"",'Table 2 - MPS.BR Appraisals'!Z448&lt;&gt;"",'Table 2 - MPS.BR Appraisals'!Z448&lt;&gt;""),Z448,""))</f>
        <v>2</v>
      </c>
      <c r="AB448" s="59" t="str">
        <f>IF('Table 2 - MPS.BR Appraisals'!AB448&lt;&gt;"",HLOOKUP(MID('Table 2 - MPS.BR Appraisals'!AB448,5,1),$C$1:$I$2,2,0),IF(OR('Table 2 - MPS.BR Appraisals'!AA448&lt;&gt;"",'Table 2 - MPS.BR Appraisals'!AA448&lt;&gt;"",'Table 2 - MPS.BR Appraisals'!AA448&lt;&gt;""),AA448,""))</f>
        <v/>
      </c>
      <c r="AC448" s="59" t="str">
        <f>IF('Table 2 - MPS.BR Appraisals'!AC448&lt;&gt;"",HLOOKUP(MID('Table 2 - MPS.BR Appraisals'!AC448,5,1),$C$1:$I$2,2,0),IF(OR('Table 2 - MPS.BR Appraisals'!AB448&lt;&gt;"",'Table 2 - MPS.BR Appraisals'!AB448&lt;&gt;"",'Table 2 - MPS.BR Appraisals'!AB448&lt;&gt;""),AB448,""))</f>
        <v/>
      </c>
    </row>
    <row r="449" spans="2:29" ht="17.850000000000001" customHeight="1" x14ac:dyDescent="0.2">
      <c r="B449" s="35" t="s">
        <v>487</v>
      </c>
      <c r="C449" s="59" t="str">
        <f>IF('Table 2 - MPS.BR Appraisals'!C449&lt;&gt;"",HLOOKUP(MID('Table 2 - MPS.BR Appraisals'!C449,5,1),$C$1:$I$2,2,0),"")</f>
        <v/>
      </c>
      <c r="D449" s="59" t="str">
        <f>IF('Table 2 - MPS.BR Appraisals'!D449&lt;&gt;"",HLOOKUP(MID('Table 2 - MPS.BR Appraisals'!D449,5,1),$C$1:$I$2,2,0),IF('Table 2 - MPS.BR Appraisals'!C449&lt;&gt;"",C449,""))</f>
        <v/>
      </c>
      <c r="E449" s="59" t="str">
        <f>IF('Table 2 - MPS.BR Appraisals'!E449&lt;&gt;"",HLOOKUP(MID('Table 2 - MPS.BR Appraisals'!E449,5,1),$C$1:$I$2,2,0),IF(OR('Table 2 - MPS.BR Appraisals'!E449&lt;&gt;"",'Table 2 - MPS.BR Appraisals'!D449&lt;&gt;""),D449,""))</f>
        <v/>
      </c>
      <c r="F449" s="59" t="str">
        <f>IF('Table 2 - MPS.BR Appraisals'!F449&lt;&gt;"",HLOOKUP(MID('Table 2 - MPS.BR Appraisals'!F449,5,1),$C$1:$I$2,2,0),IF(OR('Table 2 - MPS.BR Appraisals'!E449&lt;&gt;"",'Table 2 - MPS.BR Appraisals'!E449&lt;&gt;"",'Table 2 - MPS.BR Appraisals'!E449&lt;&gt;""),E449,""))</f>
        <v/>
      </c>
      <c r="G449" s="59" t="str">
        <f>IF('Table 2 - MPS.BR Appraisals'!G449&lt;&gt;"",HLOOKUP(MID('Table 2 - MPS.BR Appraisals'!G449,5,1),$C$1:$I$2,2,0),IF(OR('Table 2 - MPS.BR Appraisals'!F449&lt;&gt;"",'Table 2 - MPS.BR Appraisals'!F449&lt;&gt;"",'Table 2 - MPS.BR Appraisals'!F449&lt;&gt;""),F449,""))</f>
        <v/>
      </c>
      <c r="H449" s="59" t="str">
        <f>IF('Table 2 - MPS.BR Appraisals'!H449&lt;&gt;"",HLOOKUP(MID('Table 2 - MPS.BR Appraisals'!H449,5,1),$C$1:$I$2,2,0),IF(OR('Table 2 - MPS.BR Appraisals'!G449&lt;&gt;"",'Table 2 - MPS.BR Appraisals'!G449&lt;&gt;"",'Table 2 - MPS.BR Appraisals'!G449&lt;&gt;""),G449,""))</f>
        <v/>
      </c>
      <c r="I449" s="59" t="str">
        <f>IF('Table 2 - MPS.BR Appraisals'!I449&lt;&gt;"",HLOOKUP(MID('Table 2 - MPS.BR Appraisals'!I449,5,1),$C$1:$I$2,2,0),IF(OR('Table 2 - MPS.BR Appraisals'!H449&lt;&gt;"",'Table 2 - MPS.BR Appraisals'!H449&lt;&gt;"",'Table 2 - MPS.BR Appraisals'!H449&lt;&gt;""),H449,""))</f>
        <v/>
      </c>
      <c r="J449" s="59" t="str">
        <f>IF('Table 2 - MPS.BR Appraisals'!J449&lt;&gt;"",HLOOKUP(MID('Table 2 - MPS.BR Appraisals'!J449,5,1),$C$1:$I$2,2,0),IF(OR('Table 2 - MPS.BR Appraisals'!I449&lt;&gt;"",'Table 2 - MPS.BR Appraisals'!I449&lt;&gt;"",'Table 2 - MPS.BR Appraisals'!I449&lt;&gt;""),I449,""))</f>
        <v/>
      </c>
      <c r="K449" s="59" t="str">
        <f>IF('Table 2 - MPS.BR Appraisals'!K449&lt;&gt;"",HLOOKUP(MID('Table 2 - MPS.BR Appraisals'!K449,5,1),$C$1:$I$2,2,0),IF(OR('Table 2 - MPS.BR Appraisals'!J449&lt;&gt;"",'Table 2 - MPS.BR Appraisals'!J449&lt;&gt;"",'Table 2 - MPS.BR Appraisals'!J449&lt;&gt;""),J449,""))</f>
        <v/>
      </c>
      <c r="L449" s="59" t="str">
        <f>IF('Table 2 - MPS.BR Appraisals'!L449&lt;&gt;"",HLOOKUP(MID('Table 2 - MPS.BR Appraisals'!L449,5,1),$C$1:$I$2,2,0),IF(OR('Table 2 - MPS.BR Appraisals'!K449&lt;&gt;"",'Table 2 - MPS.BR Appraisals'!K449&lt;&gt;"",'Table 2 - MPS.BR Appraisals'!K449&lt;&gt;""),K449,""))</f>
        <v/>
      </c>
      <c r="M449" s="59" t="str">
        <f>IF('Table 2 - MPS.BR Appraisals'!M449&lt;&gt;"",HLOOKUP(MID('Table 2 - MPS.BR Appraisals'!M449,5,1),$C$1:$I$2,2,0),IF(OR('Table 2 - MPS.BR Appraisals'!L449&lt;&gt;"",'Table 2 - MPS.BR Appraisals'!L449&lt;&gt;"",'Table 2 - MPS.BR Appraisals'!L449&lt;&gt;""),L449,""))</f>
        <v/>
      </c>
      <c r="N449" s="59" t="str">
        <f>IF('Table 2 - MPS.BR Appraisals'!N449&lt;&gt;"",HLOOKUP(MID('Table 2 - MPS.BR Appraisals'!N449,5,1),$C$1:$I$2,2,0),IF(OR('Table 2 - MPS.BR Appraisals'!M449&lt;&gt;"",'Table 2 - MPS.BR Appraisals'!M449&lt;&gt;"",'Table 2 - MPS.BR Appraisals'!M449&lt;&gt;""),M449,""))</f>
        <v/>
      </c>
      <c r="O449" s="59" t="str">
        <f>IF('Table 2 - MPS.BR Appraisals'!O449&lt;&gt;"",HLOOKUP(MID('Table 2 - MPS.BR Appraisals'!O449,5,1),$C$1:$I$2,2,0),IF(OR('Table 2 - MPS.BR Appraisals'!N449&lt;&gt;"",'Table 2 - MPS.BR Appraisals'!N449&lt;&gt;"",'Table 2 - MPS.BR Appraisals'!N449&lt;&gt;""),N449,""))</f>
        <v/>
      </c>
      <c r="P449" s="59" t="str">
        <f>IF('Table 2 - MPS.BR Appraisals'!P449&lt;&gt;"",HLOOKUP(MID('Table 2 - MPS.BR Appraisals'!P449,5,1),$C$1:$I$2,2,0),IF(OR('Table 2 - MPS.BR Appraisals'!O449&lt;&gt;"",'Table 2 - MPS.BR Appraisals'!O449&lt;&gt;"",'Table 2 - MPS.BR Appraisals'!O449&lt;&gt;""),O449,""))</f>
        <v/>
      </c>
      <c r="Q449" s="59" t="str">
        <f>IF('Table 2 - MPS.BR Appraisals'!Q449&lt;&gt;"",HLOOKUP(MID('Table 2 - MPS.BR Appraisals'!Q449,5,1),$C$1:$I$2,2,0),IF(OR('Table 2 - MPS.BR Appraisals'!P449&lt;&gt;"",'Table 2 - MPS.BR Appraisals'!P449&lt;&gt;"",'Table 2 - MPS.BR Appraisals'!P449&lt;&gt;""),P449,""))</f>
        <v/>
      </c>
      <c r="R449" s="59" t="str">
        <f>IF('Table 2 - MPS.BR Appraisals'!R449&lt;&gt;"",HLOOKUP(MID('Table 2 - MPS.BR Appraisals'!R449,5,1),$C$1:$I$2,2,0),IF(OR('Table 2 - MPS.BR Appraisals'!Q449&lt;&gt;"",'Table 2 - MPS.BR Appraisals'!Q449&lt;&gt;"",'Table 2 - MPS.BR Appraisals'!Q449&lt;&gt;""),Q449,""))</f>
        <v/>
      </c>
      <c r="S449" s="59" t="str">
        <f>IF('Table 2 - MPS.BR Appraisals'!S449&lt;&gt;"",HLOOKUP(MID('Table 2 - MPS.BR Appraisals'!S449,5,1),$C$1:$I$2,2,0),IF(OR('Table 2 - MPS.BR Appraisals'!R449&lt;&gt;"",'Table 2 - MPS.BR Appraisals'!R449&lt;&gt;"",'Table 2 - MPS.BR Appraisals'!R449&lt;&gt;""),R449,""))</f>
        <v/>
      </c>
      <c r="T449" s="59">
        <f>IF('Table 2 - MPS.BR Appraisals'!T449&lt;&gt;"",HLOOKUP(MID('Table 2 - MPS.BR Appraisals'!T449,5,1),$C$1:$I$2,2,0),IF(OR('Table 2 - MPS.BR Appraisals'!S449&lt;&gt;"",'Table 2 - MPS.BR Appraisals'!S449&lt;&gt;"",'Table 2 - MPS.BR Appraisals'!S449&lt;&gt;""),S449,""))</f>
        <v>1</v>
      </c>
      <c r="U449" s="59">
        <f>IF('Table 2 - MPS.BR Appraisals'!U449&lt;&gt;"",HLOOKUP(MID('Table 2 - MPS.BR Appraisals'!U449,5,1),$C$1:$I$2,2,0),IF(OR('Table 2 - MPS.BR Appraisals'!T449&lt;&gt;"",'Table 2 - MPS.BR Appraisals'!T449&lt;&gt;"",'Table 2 - MPS.BR Appraisals'!T449&lt;&gt;""),T449,""))</f>
        <v>1</v>
      </c>
      <c r="V449" s="59" t="str">
        <f>IF('Table 2 - MPS.BR Appraisals'!V449&lt;&gt;"",HLOOKUP(MID('Table 2 - MPS.BR Appraisals'!V449,5,1),$C$1:$I$2,2,0),IF(OR('Table 2 - MPS.BR Appraisals'!U449&lt;&gt;"",'Table 2 - MPS.BR Appraisals'!U449&lt;&gt;"",'Table 2 - MPS.BR Appraisals'!U449&lt;&gt;""),U449,""))</f>
        <v/>
      </c>
      <c r="W449" s="59" t="str">
        <f>IF('Table 2 - MPS.BR Appraisals'!W449&lt;&gt;"",HLOOKUP(MID('Table 2 - MPS.BR Appraisals'!W449,5,1),$C$1:$I$2,2,0),IF(OR('Table 2 - MPS.BR Appraisals'!V449&lt;&gt;"",'Table 2 - MPS.BR Appraisals'!V449&lt;&gt;"",'Table 2 - MPS.BR Appraisals'!V449&lt;&gt;""),V449,""))</f>
        <v/>
      </c>
      <c r="X449" s="59" t="str">
        <f>IF('Table 2 - MPS.BR Appraisals'!X449&lt;&gt;"",HLOOKUP(MID('Table 2 - MPS.BR Appraisals'!X449,5,1),$C$1:$I$2,2,0),IF(OR('Table 2 - MPS.BR Appraisals'!W449&lt;&gt;"",'Table 2 - MPS.BR Appraisals'!W449&lt;&gt;"",'Table 2 - MPS.BR Appraisals'!W449&lt;&gt;""),W449,""))</f>
        <v/>
      </c>
      <c r="Y449" s="59" t="str">
        <f>IF('Table 2 - MPS.BR Appraisals'!Y449&lt;&gt;"",HLOOKUP(MID('Table 2 - MPS.BR Appraisals'!Y449,5,1),$C$1:$I$2,2,0),IF(OR('Table 2 - MPS.BR Appraisals'!X449&lt;&gt;"",'Table 2 - MPS.BR Appraisals'!X449&lt;&gt;"",'Table 2 - MPS.BR Appraisals'!X449&lt;&gt;""),X449,""))</f>
        <v/>
      </c>
      <c r="Z449" s="59" t="str">
        <f>IF('Table 2 - MPS.BR Appraisals'!Z449&lt;&gt;"",HLOOKUP(MID('Table 2 - MPS.BR Appraisals'!Z449,5,1),$C$1:$I$2,2,0),IF(OR('Table 2 - MPS.BR Appraisals'!Y449&lt;&gt;"",'Table 2 - MPS.BR Appraisals'!Y449&lt;&gt;"",'Table 2 - MPS.BR Appraisals'!Y449&lt;&gt;""),Y449,""))</f>
        <v/>
      </c>
      <c r="AA449" s="59" t="str">
        <f>IF('Table 2 - MPS.BR Appraisals'!AA449&lt;&gt;"",HLOOKUP(MID('Table 2 - MPS.BR Appraisals'!AA449,5,1),$C$1:$I$2,2,0),IF(OR('Table 2 - MPS.BR Appraisals'!Z449&lt;&gt;"",'Table 2 - MPS.BR Appraisals'!Z449&lt;&gt;"",'Table 2 - MPS.BR Appraisals'!Z449&lt;&gt;""),Z449,""))</f>
        <v/>
      </c>
      <c r="AB449" s="59" t="str">
        <f>IF('Table 2 - MPS.BR Appraisals'!AB449&lt;&gt;"",HLOOKUP(MID('Table 2 - MPS.BR Appraisals'!AB449,5,1),$C$1:$I$2,2,0),IF(OR('Table 2 - MPS.BR Appraisals'!AA449&lt;&gt;"",'Table 2 - MPS.BR Appraisals'!AA449&lt;&gt;"",'Table 2 - MPS.BR Appraisals'!AA449&lt;&gt;""),AA449,""))</f>
        <v/>
      </c>
      <c r="AC449" s="59" t="str">
        <f>IF('Table 2 - MPS.BR Appraisals'!AC449&lt;&gt;"",HLOOKUP(MID('Table 2 - MPS.BR Appraisals'!AC449,5,1),$C$1:$I$2,2,0),IF(OR('Table 2 - MPS.BR Appraisals'!AB449&lt;&gt;"",'Table 2 - MPS.BR Appraisals'!AB449&lt;&gt;"",'Table 2 - MPS.BR Appraisals'!AB449&lt;&gt;""),AB449,""))</f>
        <v/>
      </c>
    </row>
    <row r="450" spans="2:29" ht="17.850000000000001" customHeight="1" x14ac:dyDescent="0.2">
      <c r="B450" s="35" t="s">
        <v>488</v>
      </c>
      <c r="C450" s="59" t="str">
        <f>IF('Table 2 - MPS.BR Appraisals'!C450&lt;&gt;"",HLOOKUP(MID('Table 2 - MPS.BR Appraisals'!C450,5,1),$C$1:$I$2,2,0),"")</f>
        <v/>
      </c>
      <c r="D450" s="59" t="str">
        <f>IF('Table 2 - MPS.BR Appraisals'!D450&lt;&gt;"",HLOOKUP(MID('Table 2 - MPS.BR Appraisals'!D450,5,1),$C$1:$I$2,2,0),IF('Table 2 - MPS.BR Appraisals'!C450&lt;&gt;"",C450,""))</f>
        <v/>
      </c>
      <c r="E450" s="59" t="str">
        <f>IF('Table 2 - MPS.BR Appraisals'!E450&lt;&gt;"",HLOOKUP(MID('Table 2 - MPS.BR Appraisals'!E450,5,1),$C$1:$I$2,2,0),IF(OR('Table 2 - MPS.BR Appraisals'!E450&lt;&gt;"",'Table 2 - MPS.BR Appraisals'!D450&lt;&gt;""),D450,""))</f>
        <v/>
      </c>
      <c r="F450" s="59" t="str">
        <f>IF('Table 2 - MPS.BR Appraisals'!F450&lt;&gt;"",HLOOKUP(MID('Table 2 - MPS.BR Appraisals'!F450,5,1),$C$1:$I$2,2,0),IF(OR('Table 2 - MPS.BR Appraisals'!E450&lt;&gt;"",'Table 2 - MPS.BR Appraisals'!E450&lt;&gt;"",'Table 2 - MPS.BR Appraisals'!E450&lt;&gt;""),E450,""))</f>
        <v/>
      </c>
      <c r="G450" s="59" t="str">
        <f>IF('Table 2 - MPS.BR Appraisals'!G450&lt;&gt;"",HLOOKUP(MID('Table 2 - MPS.BR Appraisals'!G450,5,1),$C$1:$I$2,2,0),IF(OR('Table 2 - MPS.BR Appraisals'!F450&lt;&gt;"",'Table 2 - MPS.BR Appraisals'!F450&lt;&gt;"",'Table 2 - MPS.BR Appraisals'!F450&lt;&gt;""),F450,""))</f>
        <v/>
      </c>
      <c r="H450" s="59" t="str">
        <f>IF('Table 2 - MPS.BR Appraisals'!H450&lt;&gt;"",HLOOKUP(MID('Table 2 - MPS.BR Appraisals'!H450,5,1),$C$1:$I$2,2,0),IF(OR('Table 2 - MPS.BR Appraisals'!G450&lt;&gt;"",'Table 2 - MPS.BR Appraisals'!G450&lt;&gt;"",'Table 2 - MPS.BR Appraisals'!G450&lt;&gt;""),G450,""))</f>
        <v/>
      </c>
      <c r="I450" s="59" t="str">
        <f>IF('Table 2 - MPS.BR Appraisals'!I450&lt;&gt;"",HLOOKUP(MID('Table 2 - MPS.BR Appraisals'!I450,5,1),$C$1:$I$2,2,0),IF(OR('Table 2 - MPS.BR Appraisals'!H450&lt;&gt;"",'Table 2 - MPS.BR Appraisals'!H450&lt;&gt;"",'Table 2 - MPS.BR Appraisals'!H450&lt;&gt;""),H450,""))</f>
        <v/>
      </c>
      <c r="J450" s="59" t="str">
        <f>IF('Table 2 - MPS.BR Appraisals'!J450&lt;&gt;"",HLOOKUP(MID('Table 2 - MPS.BR Appraisals'!J450,5,1),$C$1:$I$2,2,0),IF(OR('Table 2 - MPS.BR Appraisals'!I450&lt;&gt;"",'Table 2 - MPS.BR Appraisals'!I450&lt;&gt;"",'Table 2 - MPS.BR Appraisals'!I450&lt;&gt;""),I450,""))</f>
        <v/>
      </c>
      <c r="K450" s="59" t="str">
        <f>IF('Table 2 - MPS.BR Appraisals'!K450&lt;&gt;"",HLOOKUP(MID('Table 2 - MPS.BR Appraisals'!K450,5,1),$C$1:$I$2,2,0),IF(OR('Table 2 - MPS.BR Appraisals'!J450&lt;&gt;"",'Table 2 - MPS.BR Appraisals'!J450&lt;&gt;"",'Table 2 - MPS.BR Appraisals'!J450&lt;&gt;""),J450,""))</f>
        <v/>
      </c>
      <c r="L450" s="59" t="str">
        <f>IF('Table 2 - MPS.BR Appraisals'!L450&lt;&gt;"",HLOOKUP(MID('Table 2 - MPS.BR Appraisals'!L450,5,1),$C$1:$I$2,2,0),IF(OR('Table 2 - MPS.BR Appraisals'!K450&lt;&gt;"",'Table 2 - MPS.BR Appraisals'!K450&lt;&gt;"",'Table 2 - MPS.BR Appraisals'!K450&lt;&gt;""),K450,""))</f>
        <v/>
      </c>
      <c r="M450" s="59" t="str">
        <f>IF('Table 2 - MPS.BR Appraisals'!M450&lt;&gt;"",HLOOKUP(MID('Table 2 - MPS.BR Appraisals'!M450,5,1),$C$1:$I$2,2,0),IF(OR('Table 2 - MPS.BR Appraisals'!L450&lt;&gt;"",'Table 2 - MPS.BR Appraisals'!L450&lt;&gt;"",'Table 2 - MPS.BR Appraisals'!L450&lt;&gt;""),L450,""))</f>
        <v/>
      </c>
      <c r="N450" s="59" t="str">
        <f>IF('Table 2 - MPS.BR Appraisals'!N450&lt;&gt;"",HLOOKUP(MID('Table 2 - MPS.BR Appraisals'!N450,5,1),$C$1:$I$2,2,0),IF(OR('Table 2 - MPS.BR Appraisals'!M450&lt;&gt;"",'Table 2 - MPS.BR Appraisals'!M450&lt;&gt;"",'Table 2 - MPS.BR Appraisals'!M450&lt;&gt;""),M450,""))</f>
        <v/>
      </c>
      <c r="O450" s="59" t="str">
        <f>IF('Table 2 - MPS.BR Appraisals'!O450&lt;&gt;"",HLOOKUP(MID('Table 2 - MPS.BR Appraisals'!O450,5,1),$C$1:$I$2,2,0),IF(OR('Table 2 - MPS.BR Appraisals'!N450&lt;&gt;"",'Table 2 - MPS.BR Appraisals'!N450&lt;&gt;"",'Table 2 - MPS.BR Appraisals'!N450&lt;&gt;""),N450,""))</f>
        <v/>
      </c>
      <c r="P450" s="59" t="str">
        <f>IF('Table 2 - MPS.BR Appraisals'!P450&lt;&gt;"",HLOOKUP(MID('Table 2 - MPS.BR Appraisals'!P450,5,1),$C$1:$I$2,2,0),IF(OR('Table 2 - MPS.BR Appraisals'!O450&lt;&gt;"",'Table 2 - MPS.BR Appraisals'!O450&lt;&gt;"",'Table 2 - MPS.BR Appraisals'!O450&lt;&gt;""),O450,""))</f>
        <v/>
      </c>
      <c r="Q450" s="59" t="str">
        <f>IF('Table 2 - MPS.BR Appraisals'!Q450&lt;&gt;"",HLOOKUP(MID('Table 2 - MPS.BR Appraisals'!Q450,5,1),$C$1:$I$2,2,0),IF(OR('Table 2 - MPS.BR Appraisals'!P450&lt;&gt;"",'Table 2 - MPS.BR Appraisals'!P450&lt;&gt;"",'Table 2 - MPS.BR Appraisals'!P450&lt;&gt;""),P450,""))</f>
        <v/>
      </c>
      <c r="R450" s="59" t="str">
        <f>IF('Table 2 - MPS.BR Appraisals'!R450&lt;&gt;"",HLOOKUP(MID('Table 2 - MPS.BR Appraisals'!R450,5,1),$C$1:$I$2,2,0),IF(OR('Table 2 - MPS.BR Appraisals'!Q450&lt;&gt;"",'Table 2 - MPS.BR Appraisals'!Q450&lt;&gt;"",'Table 2 - MPS.BR Appraisals'!Q450&lt;&gt;""),Q450,""))</f>
        <v/>
      </c>
      <c r="S450" s="59" t="str">
        <f>IF('Table 2 - MPS.BR Appraisals'!S450&lt;&gt;"",HLOOKUP(MID('Table 2 - MPS.BR Appraisals'!S450,5,1),$C$1:$I$2,2,0),IF(OR('Table 2 - MPS.BR Appraisals'!R450&lt;&gt;"",'Table 2 - MPS.BR Appraisals'!R450&lt;&gt;"",'Table 2 - MPS.BR Appraisals'!R450&lt;&gt;""),R450,""))</f>
        <v/>
      </c>
      <c r="T450" s="59" t="str">
        <f>IF('Table 2 - MPS.BR Appraisals'!T450&lt;&gt;"",HLOOKUP(MID('Table 2 - MPS.BR Appraisals'!T450,5,1),$C$1:$I$2,2,0),IF(OR('Table 2 - MPS.BR Appraisals'!S450&lt;&gt;"",'Table 2 - MPS.BR Appraisals'!S450&lt;&gt;"",'Table 2 - MPS.BR Appraisals'!S450&lt;&gt;""),S450,""))</f>
        <v/>
      </c>
      <c r="U450" s="59" t="str">
        <f>IF('Table 2 - MPS.BR Appraisals'!U450&lt;&gt;"",HLOOKUP(MID('Table 2 - MPS.BR Appraisals'!U450,5,1),$C$1:$I$2,2,0),IF(OR('Table 2 - MPS.BR Appraisals'!T450&lt;&gt;"",'Table 2 - MPS.BR Appraisals'!T450&lt;&gt;"",'Table 2 - MPS.BR Appraisals'!T450&lt;&gt;""),T450,""))</f>
        <v/>
      </c>
      <c r="V450" s="59" t="str">
        <f>IF('Table 2 - MPS.BR Appraisals'!V450&lt;&gt;"",HLOOKUP(MID('Table 2 - MPS.BR Appraisals'!V450,5,1),$C$1:$I$2,2,0),IF(OR('Table 2 - MPS.BR Appraisals'!U450&lt;&gt;"",'Table 2 - MPS.BR Appraisals'!U450&lt;&gt;"",'Table 2 - MPS.BR Appraisals'!U450&lt;&gt;""),U450,""))</f>
        <v/>
      </c>
      <c r="W450" s="59">
        <f>IF('Table 2 - MPS.BR Appraisals'!W450&lt;&gt;"",HLOOKUP(MID('Table 2 - MPS.BR Appraisals'!W450,5,1),$C$1:$I$2,2,0),IF(OR('Table 2 - MPS.BR Appraisals'!V450&lt;&gt;"",'Table 2 - MPS.BR Appraisals'!V450&lt;&gt;"",'Table 2 - MPS.BR Appraisals'!V450&lt;&gt;""),V450,""))</f>
        <v>1</v>
      </c>
      <c r="X450" s="59">
        <f>IF('Table 2 - MPS.BR Appraisals'!X450&lt;&gt;"",HLOOKUP(MID('Table 2 - MPS.BR Appraisals'!X450,5,1),$C$1:$I$2,2,0),IF(OR('Table 2 - MPS.BR Appraisals'!W450&lt;&gt;"",'Table 2 - MPS.BR Appraisals'!W450&lt;&gt;"",'Table 2 - MPS.BR Appraisals'!W450&lt;&gt;""),W450,""))</f>
        <v>1</v>
      </c>
      <c r="Y450" s="59" t="str">
        <f>IF('Table 2 - MPS.BR Appraisals'!Y450&lt;&gt;"",HLOOKUP(MID('Table 2 - MPS.BR Appraisals'!Y450,5,1),$C$1:$I$2,2,0),IF(OR('Table 2 - MPS.BR Appraisals'!X450&lt;&gt;"",'Table 2 - MPS.BR Appraisals'!X450&lt;&gt;"",'Table 2 - MPS.BR Appraisals'!X450&lt;&gt;""),X450,""))</f>
        <v/>
      </c>
      <c r="Z450" s="59" t="str">
        <f>IF('Table 2 - MPS.BR Appraisals'!Z450&lt;&gt;"",HLOOKUP(MID('Table 2 - MPS.BR Appraisals'!Z450,5,1),$C$1:$I$2,2,0),IF(OR('Table 2 - MPS.BR Appraisals'!Y450&lt;&gt;"",'Table 2 - MPS.BR Appraisals'!Y450&lt;&gt;"",'Table 2 - MPS.BR Appraisals'!Y450&lt;&gt;""),Y450,""))</f>
        <v/>
      </c>
      <c r="AA450" s="59" t="str">
        <f>IF('Table 2 - MPS.BR Appraisals'!AA450&lt;&gt;"",HLOOKUP(MID('Table 2 - MPS.BR Appraisals'!AA450,5,1),$C$1:$I$2,2,0),IF(OR('Table 2 - MPS.BR Appraisals'!Z450&lt;&gt;"",'Table 2 - MPS.BR Appraisals'!Z450&lt;&gt;"",'Table 2 - MPS.BR Appraisals'!Z450&lt;&gt;""),Z450,""))</f>
        <v/>
      </c>
      <c r="AB450" s="59" t="str">
        <f>IF('Table 2 - MPS.BR Appraisals'!AB450&lt;&gt;"",HLOOKUP(MID('Table 2 - MPS.BR Appraisals'!AB450,5,1),$C$1:$I$2,2,0),IF(OR('Table 2 - MPS.BR Appraisals'!AA450&lt;&gt;"",'Table 2 - MPS.BR Appraisals'!AA450&lt;&gt;"",'Table 2 - MPS.BR Appraisals'!AA450&lt;&gt;""),AA450,""))</f>
        <v/>
      </c>
      <c r="AC450" s="59" t="str">
        <f>IF('Table 2 - MPS.BR Appraisals'!AC450&lt;&gt;"",HLOOKUP(MID('Table 2 - MPS.BR Appraisals'!AC450,5,1),$C$1:$I$2,2,0),IF(OR('Table 2 - MPS.BR Appraisals'!AB450&lt;&gt;"",'Table 2 - MPS.BR Appraisals'!AB450&lt;&gt;"",'Table 2 - MPS.BR Appraisals'!AB450&lt;&gt;""),AB450,""))</f>
        <v/>
      </c>
    </row>
    <row r="451" spans="2:29" ht="17.850000000000001" customHeight="1" x14ac:dyDescent="0.2">
      <c r="B451" s="35" t="s">
        <v>489</v>
      </c>
      <c r="C451" s="59" t="str">
        <f>IF('Table 2 - MPS.BR Appraisals'!C451&lt;&gt;"",HLOOKUP(MID('Table 2 - MPS.BR Appraisals'!C451,5,1),$C$1:$I$2,2,0),"")</f>
        <v/>
      </c>
      <c r="D451" s="59" t="str">
        <f>IF('Table 2 - MPS.BR Appraisals'!D451&lt;&gt;"",HLOOKUP(MID('Table 2 - MPS.BR Appraisals'!D451,5,1),$C$1:$I$2,2,0),IF('Table 2 - MPS.BR Appraisals'!C451&lt;&gt;"",C451,""))</f>
        <v/>
      </c>
      <c r="E451" s="59" t="str">
        <f>IF('Table 2 - MPS.BR Appraisals'!E451&lt;&gt;"",HLOOKUP(MID('Table 2 - MPS.BR Appraisals'!E451,5,1),$C$1:$I$2,2,0),IF(OR('Table 2 - MPS.BR Appraisals'!E451&lt;&gt;"",'Table 2 - MPS.BR Appraisals'!D451&lt;&gt;""),D451,""))</f>
        <v/>
      </c>
      <c r="F451" s="59" t="str">
        <f>IF('Table 2 - MPS.BR Appraisals'!F451&lt;&gt;"",HLOOKUP(MID('Table 2 - MPS.BR Appraisals'!F451,5,1),$C$1:$I$2,2,0),IF(OR('Table 2 - MPS.BR Appraisals'!E451&lt;&gt;"",'Table 2 - MPS.BR Appraisals'!E451&lt;&gt;"",'Table 2 - MPS.BR Appraisals'!E451&lt;&gt;""),E451,""))</f>
        <v/>
      </c>
      <c r="G451" s="59" t="str">
        <f>IF('Table 2 - MPS.BR Appraisals'!G451&lt;&gt;"",HLOOKUP(MID('Table 2 - MPS.BR Appraisals'!G451,5,1),$C$1:$I$2,2,0),IF(OR('Table 2 - MPS.BR Appraisals'!F451&lt;&gt;"",'Table 2 - MPS.BR Appraisals'!F451&lt;&gt;"",'Table 2 - MPS.BR Appraisals'!F451&lt;&gt;""),F451,""))</f>
        <v/>
      </c>
      <c r="H451" s="59" t="str">
        <f>IF('Table 2 - MPS.BR Appraisals'!H451&lt;&gt;"",HLOOKUP(MID('Table 2 - MPS.BR Appraisals'!H451,5,1),$C$1:$I$2,2,0),IF(OR('Table 2 - MPS.BR Appraisals'!G451&lt;&gt;"",'Table 2 - MPS.BR Appraisals'!G451&lt;&gt;"",'Table 2 - MPS.BR Appraisals'!G451&lt;&gt;""),G451,""))</f>
        <v/>
      </c>
      <c r="I451" s="59" t="str">
        <f>IF('Table 2 - MPS.BR Appraisals'!I451&lt;&gt;"",HLOOKUP(MID('Table 2 - MPS.BR Appraisals'!I451,5,1),$C$1:$I$2,2,0),IF(OR('Table 2 - MPS.BR Appraisals'!H451&lt;&gt;"",'Table 2 - MPS.BR Appraisals'!H451&lt;&gt;"",'Table 2 - MPS.BR Appraisals'!H451&lt;&gt;""),H451,""))</f>
        <v/>
      </c>
      <c r="J451" s="59" t="str">
        <f>IF('Table 2 - MPS.BR Appraisals'!J451&lt;&gt;"",HLOOKUP(MID('Table 2 - MPS.BR Appraisals'!J451,5,1),$C$1:$I$2,2,0),IF(OR('Table 2 - MPS.BR Appraisals'!I451&lt;&gt;"",'Table 2 - MPS.BR Appraisals'!I451&lt;&gt;"",'Table 2 - MPS.BR Appraisals'!I451&lt;&gt;""),I451,""))</f>
        <v/>
      </c>
      <c r="K451" s="59" t="str">
        <f>IF('Table 2 - MPS.BR Appraisals'!K451&lt;&gt;"",HLOOKUP(MID('Table 2 - MPS.BR Appraisals'!K451,5,1),$C$1:$I$2,2,0),IF(OR('Table 2 - MPS.BR Appraisals'!J451&lt;&gt;"",'Table 2 - MPS.BR Appraisals'!J451&lt;&gt;"",'Table 2 - MPS.BR Appraisals'!J451&lt;&gt;""),J451,""))</f>
        <v/>
      </c>
      <c r="L451" s="59" t="str">
        <f>IF('Table 2 - MPS.BR Appraisals'!L451&lt;&gt;"",HLOOKUP(MID('Table 2 - MPS.BR Appraisals'!L451,5,1),$C$1:$I$2,2,0),IF(OR('Table 2 - MPS.BR Appraisals'!K451&lt;&gt;"",'Table 2 - MPS.BR Appraisals'!K451&lt;&gt;"",'Table 2 - MPS.BR Appraisals'!K451&lt;&gt;""),K451,""))</f>
        <v/>
      </c>
      <c r="M451" s="59" t="str">
        <f>IF('Table 2 - MPS.BR Appraisals'!M451&lt;&gt;"",HLOOKUP(MID('Table 2 - MPS.BR Appraisals'!M451,5,1),$C$1:$I$2,2,0),IF(OR('Table 2 - MPS.BR Appraisals'!L451&lt;&gt;"",'Table 2 - MPS.BR Appraisals'!L451&lt;&gt;"",'Table 2 - MPS.BR Appraisals'!L451&lt;&gt;""),L451,""))</f>
        <v/>
      </c>
      <c r="N451" s="59" t="str">
        <f>IF('Table 2 - MPS.BR Appraisals'!N451&lt;&gt;"",HLOOKUP(MID('Table 2 - MPS.BR Appraisals'!N451,5,1),$C$1:$I$2,2,0),IF(OR('Table 2 - MPS.BR Appraisals'!M451&lt;&gt;"",'Table 2 - MPS.BR Appraisals'!M451&lt;&gt;"",'Table 2 - MPS.BR Appraisals'!M451&lt;&gt;""),M451,""))</f>
        <v/>
      </c>
      <c r="O451" s="59" t="str">
        <f>IF('Table 2 - MPS.BR Appraisals'!O451&lt;&gt;"",HLOOKUP(MID('Table 2 - MPS.BR Appraisals'!O451,5,1),$C$1:$I$2,2,0),IF(OR('Table 2 - MPS.BR Appraisals'!N451&lt;&gt;"",'Table 2 - MPS.BR Appraisals'!N451&lt;&gt;"",'Table 2 - MPS.BR Appraisals'!N451&lt;&gt;""),N451,""))</f>
        <v/>
      </c>
      <c r="P451" s="59" t="str">
        <f>IF('Table 2 - MPS.BR Appraisals'!P451&lt;&gt;"",HLOOKUP(MID('Table 2 - MPS.BR Appraisals'!P451,5,1),$C$1:$I$2,2,0),IF(OR('Table 2 - MPS.BR Appraisals'!O451&lt;&gt;"",'Table 2 - MPS.BR Appraisals'!O451&lt;&gt;"",'Table 2 - MPS.BR Appraisals'!O451&lt;&gt;""),O451,""))</f>
        <v/>
      </c>
      <c r="Q451" s="59" t="str">
        <f>IF('Table 2 - MPS.BR Appraisals'!Q451&lt;&gt;"",HLOOKUP(MID('Table 2 - MPS.BR Appraisals'!Q451,5,1),$C$1:$I$2,2,0),IF(OR('Table 2 - MPS.BR Appraisals'!P451&lt;&gt;"",'Table 2 - MPS.BR Appraisals'!P451&lt;&gt;"",'Table 2 - MPS.BR Appraisals'!P451&lt;&gt;""),P451,""))</f>
        <v/>
      </c>
      <c r="R451" s="59" t="str">
        <f>IF('Table 2 - MPS.BR Appraisals'!R451&lt;&gt;"",HLOOKUP(MID('Table 2 - MPS.BR Appraisals'!R451,5,1),$C$1:$I$2,2,0),IF(OR('Table 2 - MPS.BR Appraisals'!Q451&lt;&gt;"",'Table 2 - MPS.BR Appraisals'!Q451&lt;&gt;"",'Table 2 - MPS.BR Appraisals'!Q451&lt;&gt;""),Q451,""))</f>
        <v/>
      </c>
      <c r="S451" s="59" t="str">
        <f>IF('Table 2 - MPS.BR Appraisals'!S451&lt;&gt;"",HLOOKUP(MID('Table 2 - MPS.BR Appraisals'!S451,5,1),$C$1:$I$2,2,0),IF(OR('Table 2 - MPS.BR Appraisals'!R451&lt;&gt;"",'Table 2 - MPS.BR Appraisals'!R451&lt;&gt;"",'Table 2 - MPS.BR Appraisals'!R451&lt;&gt;""),R451,""))</f>
        <v/>
      </c>
      <c r="T451" s="59" t="str">
        <f>IF('Table 2 - MPS.BR Appraisals'!T451&lt;&gt;"",HLOOKUP(MID('Table 2 - MPS.BR Appraisals'!T451,5,1),$C$1:$I$2,2,0),IF(OR('Table 2 - MPS.BR Appraisals'!S451&lt;&gt;"",'Table 2 - MPS.BR Appraisals'!S451&lt;&gt;"",'Table 2 - MPS.BR Appraisals'!S451&lt;&gt;""),S451,""))</f>
        <v/>
      </c>
      <c r="U451" s="59" t="str">
        <f>IF('Table 2 - MPS.BR Appraisals'!U451&lt;&gt;"",HLOOKUP(MID('Table 2 - MPS.BR Appraisals'!U451,5,1),$C$1:$I$2,2,0),IF(OR('Table 2 - MPS.BR Appraisals'!T451&lt;&gt;"",'Table 2 - MPS.BR Appraisals'!T451&lt;&gt;"",'Table 2 - MPS.BR Appraisals'!T451&lt;&gt;""),T451,""))</f>
        <v/>
      </c>
      <c r="V451" s="59" t="str">
        <f>IF('Table 2 - MPS.BR Appraisals'!V451&lt;&gt;"",HLOOKUP(MID('Table 2 - MPS.BR Appraisals'!V451,5,1),$C$1:$I$2,2,0),IF(OR('Table 2 - MPS.BR Appraisals'!U451&lt;&gt;"",'Table 2 - MPS.BR Appraisals'!U451&lt;&gt;"",'Table 2 - MPS.BR Appraisals'!U451&lt;&gt;""),U451,""))</f>
        <v/>
      </c>
      <c r="W451" s="59">
        <f>IF('Table 2 - MPS.BR Appraisals'!W451&lt;&gt;"",HLOOKUP(MID('Table 2 - MPS.BR Appraisals'!W451,5,1),$C$1:$I$2,2,0),IF(OR('Table 2 - MPS.BR Appraisals'!V451&lt;&gt;"",'Table 2 - MPS.BR Appraisals'!V451&lt;&gt;"",'Table 2 - MPS.BR Appraisals'!V451&lt;&gt;""),V451,""))</f>
        <v>2</v>
      </c>
      <c r="X451" s="59">
        <f>IF('Table 2 - MPS.BR Appraisals'!X451&lt;&gt;"",HLOOKUP(MID('Table 2 - MPS.BR Appraisals'!X451,5,1),$C$1:$I$2,2,0),IF(OR('Table 2 - MPS.BR Appraisals'!W451&lt;&gt;"",'Table 2 - MPS.BR Appraisals'!W451&lt;&gt;"",'Table 2 - MPS.BR Appraisals'!W451&lt;&gt;""),W451,""))</f>
        <v>2</v>
      </c>
      <c r="Y451" s="59" t="str">
        <f>IF('Table 2 - MPS.BR Appraisals'!Y451&lt;&gt;"",HLOOKUP(MID('Table 2 - MPS.BR Appraisals'!Y451,5,1),$C$1:$I$2,2,0),IF(OR('Table 2 - MPS.BR Appraisals'!X451&lt;&gt;"",'Table 2 - MPS.BR Appraisals'!X451&lt;&gt;"",'Table 2 - MPS.BR Appraisals'!X451&lt;&gt;""),X451,""))</f>
        <v/>
      </c>
      <c r="Z451" s="59">
        <f>IF('Table 2 - MPS.BR Appraisals'!Z451&lt;&gt;"",HLOOKUP(MID('Table 2 - MPS.BR Appraisals'!Z451,5,1),$C$1:$I$2,2,0),IF(OR('Table 2 - MPS.BR Appraisals'!Y451&lt;&gt;"",'Table 2 - MPS.BR Appraisals'!Y451&lt;&gt;"",'Table 2 - MPS.BR Appraisals'!Y451&lt;&gt;""),Y451,""))</f>
        <v>5</v>
      </c>
      <c r="AA451" s="59">
        <f>IF('Table 2 - MPS.BR Appraisals'!AA451&lt;&gt;"",HLOOKUP(MID('Table 2 - MPS.BR Appraisals'!AA451,5,1),$C$1:$I$2,2,0),IF(OR('Table 2 - MPS.BR Appraisals'!Z451&lt;&gt;"",'Table 2 - MPS.BR Appraisals'!Z451&lt;&gt;"",'Table 2 - MPS.BR Appraisals'!Z451&lt;&gt;""),Z451,""))</f>
        <v>5</v>
      </c>
      <c r="AB451" s="59" t="str">
        <f>IF('Table 2 - MPS.BR Appraisals'!AB451&lt;&gt;"",HLOOKUP(MID('Table 2 - MPS.BR Appraisals'!AB451,5,1),$C$1:$I$2,2,0),IF(OR('Table 2 - MPS.BR Appraisals'!AA451&lt;&gt;"",'Table 2 - MPS.BR Appraisals'!AA451&lt;&gt;"",'Table 2 - MPS.BR Appraisals'!AA451&lt;&gt;""),AA451,""))</f>
        <v/>
      </c>
      <c r="AC451" s="59" t="str">
        <f>IF('Table 2 - MPS.BR Appraisals'!AC451&lt;&gt;"",HLOOKUP(MID('Table 2 - MPS.BR Appraisals'!AC451,5,1),$C$1:$I$2,2,0),IF(OR('Table 2 - MPS.BR Appraisals'!AB451&lt;&gt;"",'Table 2 - MPS.BR Appraisals'!AB451&lt;&gt;"",'Table 2 - MPS.BR Appraisals'!AB451&lt;&gt;""),AB451,""))</f>
        <v/>
      </c>
    </row>
    <row r="452" spans="2:29" ht="17.850000000000001" customHeight="1" x14ac:dyDescent="0.2">
      <c r="B452" s="35" t="s">
        <v>490</v>
      </c>
      <c r="C452" s="59" t="str">
        <f>IF('Table 2 - MPS.BR Appraisals'!C452&lt;&gt;"",HLOOKUP(MID('Table 2 - MPS.BR Appraisals'!C452,5,1),$C$1:$I$2,2,0),"")</f>
        <v/>
      </c>
      <c r="D452" s="59" t="str">
        <f>IF('Table 2 - MPS.BR Appraisals'!D452&lt;&gt;"",HLOOKUP(MID('Table 2 - MPS.BR Appraisals'!D452,5,1),$C$1:$I$2,2,0),IF('Table 2 - MPS.BR Appraisals'!C452&lt;&gt;"",C452,""))</f>
        <v/>
      </c>
      <c r="E452" s="59" t="str">
        <f>IF('Table 2 - MPS.BR Appraisals'!E452&lt;&gt;"",HLOOKUP(MID('Table 2 - MPS.BR Appraisals'!E452,5,1),$C$1:$I$2,2,0),IF(OR('Table 2 - MPS.BR Appraisals'!E452&lt;&gt;"",'Table 2 - MPS.BR Appraisals'!D452&lt;&gt;""),D452,""))</f>
        <v/>
      </c>
      <c r="F452" s="59" t="str">
        <f>IF('Table 2 - MPS.BR Appraisals'!F452&lt;&gt;"",HLOOKUP(MID('Table 2 - MPS.BR Appraisals'!F452,5,1),$C$1:$I$2,2,0),IF(OR('Table 2 - MPS.BR Appraisals'!E452&lt;&gt;"",'Table 2 - MPS.BR Appraisals'!E452&lt;&gt;"",'Table 2 - MPS.BR Appraisals'!E452&lt;&gt;""),E452,""))</f>
        <v/>
      </c>
      <c r="G452" s="59" t="str">
        <f>IF('Table 2 - MPS.BR Appraisals'!G452&lt;&gt;"",HLOOKUP(MID('Table 2 - MPS.BR Appraisals'!G452,5,1),$C$1:$I$2,2,0),IF(OR('Table 2 - MPS.BR Appraisals'!F452&lt;&gt;"",'Table 2 - MPS.BR Appraisals'!F452&lt;&gt;"",'Table 2 - MPS.BR Appraisals'!F452&lt;&gt;""),F452,""))</f>
        <v/>
      </c>
      <c r="H452" s="59" t="str">
        <f>IF('Table 2 - MPS.BR Appraisals'!H452&lt;&gt;"",HLOOKUP(MID('Table 2 - MPS.BR Appraisals'!H452,5,1),$C$1:$I$2,2,0),IF(OR('Table 2 - MPS.BR Appraisals'!G452&lt;&gt;"",'Table 2 - MPS.BR Appraisals'!G452&lt;&gt;"",'Table 2 - MPS.BR Appraisals'!G452&lt;&gt;""),G452,""))</f>
        <v/>
      </c>
      <c r="I452" s="59" t="str">
        <f>IF('Table 2 - MPS.BR Appraisals'!I452&lt;&gt;"",HLOOKUP(MID('Table 2 - MPS.BR Appraisals'!I452,5,1),$C$1:$I$2,2,0),IF(OR('Table 2 - MPS.BR Appraisals'!H452&lt;&gt;"",'Table 2 - MPS.BR Appraisals'!H452&lt;&gt;"",'Table 2 - MPS.BR Appraisals'!H452&lt;&gt;""),H452,""))</f>
        <v/>
      </c>
      <c r="J452" s="59" t="str">
        <f>IF('Table 2 - MPS.BR Appraisals'!J452&lt;&gt;"",HLOOKUP(MID('Table 2 - MPS.BR Appraisals'!J452,5,1),$C$1:$I$2,2,0),IF(OR('Table 2 - MPS.BR Appraisals'!I452&lt;&gt;"",'Table 2 - MPS.BR Appraisals'!I452&lt;&gt;"",'Table 2 - MPS.BR Appraisals'!I452&lt;&gt;""),I452,""))</f>
        <v/>
      </c>
      <c r="K452" s="59" t="str">
        <f>IF('Table 2 - MPS.BR Appraisals'!K452&lt;&gt;"",HLOOKUP(MID('Table 2 - MPS.BR Appraisals'!K452,5,1),$C$1:$I$2,2,0),IF(OR('Table 2 - MPS.BR Appraisals'!J452&lt;&gt;"",'Table 2 - MPS.BR Appraisals'!J452&lt;&gt;"",'Table 2 - MPS.BR Appraisals'!J452&lt;&gt;""),J452,""))</f>
        <v/>
      </c>
      <c r="L452" s="59" t="str">
        <f>IF('Table 2 - MPS.BR Appraisals'!L452&lt;&gt;"",HLOOKUP(MID('Table 2 - MPS.BR Appraisals'!L452,5,1),$C$1:$I$2,2,0),IF(OR('Table 2 - MPS.BR Appraisals'!K452&lt;&gt;"",'Table 2 - MPS.BR Appraisals'!K452&lt;&gt;"",'Table 2 - MPS.BR Appraisals'!K452&lt;&gt;""),K452,""))</f>
        <v/>
      </c>
      <c r="M452" s="59" t="str">
        <f>IF('Table 2 - MPS.BR Appraisals'!M452&lt;&gt;"",HLOOKUP(MID('Table 2 - MPS.BR Appraisals'!M452,5,1),$C$1:$I$2,2,0),IF(OR('Table 2 - MPS.BR Appraisals'!L452&lt;&gt;"",'Table 2 - MPS.BR Appraisals'!L452&lt;&gt;"",'Table 2 - MPS.BR Appraisals'!L452&lt;&gt;""),L452,""))</f>
        <v/>
      </c>
      <c r="N452" s="59" t="str">
        <f>IF('Table 2 - MPS.BR Appraisals'!N452&lt;&gt;"",HLOOKUP(MID('Table 2 - MPS.BR Appraisals'!N452,5,1),$C$1:$I$2,2,0),IF(OR('Table 2 - MPS.BR Appraisals'!M452&lt;&gt;"",'Table 2 - MPS.BR Appraisals'!M452&lt;&gt;"",'Table 2 - MPS.BR Appraisals'!M452&lt;&gt;""),M452,""))</f>
        <v/>
      </c>
      <c r="O452" s="59" t="str">
        <f>IF('Table 2 - MPS.BR Appraisals'!O452&lt;&gt;"",HLOOKUP(MID('Table 2 - MPS.BR Appraisals'!O452,5,1),$C$1:$I$2,2,0),IF(OR('Table 2 - MPS.BR Appraisals'!N452&lt;&gt;"",'Table 2 - MPS.BR Appraisals'!N452&lt;&gt;"",'Table 2 - MPS.BR Appraisals'!N452&lt;&gt;""),N452,""))</f>
        <v/>
      </c>
      <c r="P452" s="59" t="str">
        <f>IF('Table 2 - MPS.BR Appraisals'!P452&lt;&gt;"",HLOOKUP(MID('Table 2 - MPS.BR Appraisals'!P452,5,1),$C$1:$I$2,2,0),IF(OR('Table 2 - MPS.BR Appraisals'!O452&lt;&gt;"",'Table 2 - MPS.BR Appraisals'!O452&lt;&gt;"",'Table 2 - MPS.BR Appraisals'!O452&lt;&gt;""),O452,""))</f>
        <v/>
      </c>
      <c r="Q452" s="59" t="str">
        <f>IF('Table 2 - MPS.BR Appraisals'!Q452&lt;&gt;"",HLOOKUP(MID('Table 2 - MPS.BR Appraisals'!Q452,5,1),$C$1:$I$2,2,0),IF(OR('Table 2 - MPS.BR Appraisals'!P452&lt;&gt;"",'Table 2 - MPS.BR Appraisals'!P452&lt;&gt;"",'Table 2 - MPS.BR Appraisals'!P452&lt;&gt;""),P452,""))</f>
        <v/>
      </c>
      <c r="R452" s="59" t="str">
        <f>IF('Table 2 - MPS.BR Appraisals'!R452&lt;&gt;"",HLOOKUP(MID('Table 2 - MPS.BR Appraisals'!R452,5,1),$C$1:$I$2,2,0),IF(OR('Table 2 - MPS.BR Appraisals'!Q452&lt;&gt;"",'Table 2 - MPS.BR Appraisals'!Q452&lt;&gt;"",'Table 2 - MPS.BR Appraisals'!Q452&lt;&gt;""),Q452,""))</f>
        <v/>
      </c>
      <c r="S452" s="59" t="str">
        <f>IF('Table 2 - MPS.BR Appraisals'!S452&lt;&gt;"",HLOOKUP(MID('Table 2 - MPS.BR Appraisals'!S452,5,1),$C$1:$I$2,2,0),IF(OR('Table 2 - MPS.BR Appraisals'!R452&lt;&gt;"",'Table 2 - MPS.BR Appraisals'!R452&lt;&gt;"",'Table 2 - MPS.BR Appraisals'!R452&lt;&gt;""),R452,""))</f>
        <v/>
      </c>
      <c r="T452" s="59" t="str">
        <f>IF('Table 2 - MPS.BR Appraisals'!T452&lt;&gt;"",HLOOKUP(MID('Table 2 - MPS.BR Appraisals'!T452,5,1),$C$1:$I$2,2,0),IF(OR('Table 2 - MPS.BR Appraisals'!S452&lt;&gt;"",'Table 2 - MPS.BR Appraisals'!S452&lt;&gt;"",'Table 2 - MPS.BR Appraisals'!S452&lt;&gt;""),S452,""))</f>
        <v/>
      </c>
      <c r="U452" s="59" t="str">
        <f>IF('Table 2 - MPS.BR Appraisals'!U452&lt;&gt;"",HLOOKUP(MID('Table 2 - MPS.BR Appraisals'!U452,5,1),$C$1:$I$2,2,0),IF(OR('Table 2 - MPS.BR Appraisals'!T452&lt;&gt;"",'Table 2 - MPS.BR Appraisals'!T452&lt;&gt;"",'Table 2 - MPS.BR Appraisals'!T452&lt;&gt;""),T452,""))</f>
        <v/>
      </c>
      <c r="V452" s="59" t="str">
        <f>IF('Table 2 - MPS.BR Appraisals'!V452&lt;&gt;"",HLOOKUP(MID('Table 2 - MPS.BR Appraisals'!V452,5,1),$C$1:$I$2,2,0),IF(OR('Table 2 - MPS.BR Appraisals'!U452&lt;&gt;"",'Table 2 - MPS.BR Appraisals'!U452&lt;&gt;"",'Table 2 - MPS.BR Appraisals'!U452&lt;&gt;""),U452,""))</f>
        <v/>
      </c>
      <c r="W452" s="59" t="str">
        <f>IF('Table 2 - MPS.BR Appraisals'!W452&lt;&gt;"",HLOOKUP(MID('Table 2 - MPS.BR Appraisals'!W452,5,1),$C$1:$I$2,2,0),IF(OR('Table 2 - MPS.BR Appraisals'!V452&lt;&gt;"",'Table 2 - MPS.BR Appraisals'!V452&lt;&gt;"",'Table 2 - MPS.BR Appraisals'!V452&lt;&gt;""),V452,""))</f>
        <v/>
      </c>
      <c r="X452" s="59" t="str">
        <f>IF('Table 2 - MPS.BR Appraisals'!X452&lt;&gt;"",HLOOKUP(MID('Table 2 - MPS.BR Appraisals'!X452,5,1),$C$1:$I$2,2,0),IF(OR('Table 2 - MPS.BR Appraisals'!W452&lt;&gt;"",'Table 2 - MPS.BR Appraisals'!W452&lt;&gt;"",'Table 2 - MPS.BR Appraisals'!W452&lt;&gt;""),W452,""))</f>
        <v/>
      </c>
      <c r="Y452" s="59" t="str">
        <f>IF('Table 2 - MPS.BR Appraisals'!Y452&lt;&gt;"",HLOOKUP(MID('Table 2 - MPS.BR Appraisals'!Y452,5,1),$C$1:$I$2,2,0),IF(OR('Table 2 - MPS.BR Appraisals'!X452&lt;&gt;"",'Table 2 - MPS.BR Appraisals'!X452&lt;&gt;"",'Table 2 - MPS.BR Appraisals'!X452&lt;&gt;""),X452,""))</f>
        <v/>
      </c>
      <c r="Z452" s="59">
        <f>IF('Table 2 - MPS.BR Appraisals'!Z452&lt;&gt;"",HLOOKUP(MID('Table 2 - MPS.BR Appraisals'!Z452,5,1),$C$1:$I$2,2,0),IF(OR('Table 2 - MPS.BR Appraisals'!Y452&lt;&gt;"",'Table 2 - MPS.BR Appraisals'!Y452&lt;&gt;"",'Table 2 - MPS.BR Appraisals'!Y452&lt;&gt;""),Y452,""))</f>
        <v>1</v>
      </c>
      <c r="AA452" s="59">
        <f>IF('Table 2 - MPS.BR Appraisals'!AA452&lt;&gt;"",HLOOKUP(MID('Table 2 - MPS.BR Appraisals'!AA452,5,1),$C$1:$I$2,2,0),IF(OR('Table 2 - MPS.BR Appraisals'!Z452&lt;&gt;"",'Table 2 - MPS.BR Appraisals'!Z452&lt;&gt;"",'Table 2 - MPS.BR Appraisals'!Z452&lt;&gt;""),Z452,""))</f>
        <v>1</v>
      </c>
      <c r="AB452" s="59" t="str">
        <f>IF('Table 2 - MPS.BR Appraisals'!AB452&lt;&gt;"",HLOOKUP(MID('Table 2 - MPS.BR Appraisals'!AB452,5,1),$C$1:$I$2,2,0),IF(OR('Table 2 - MPS.BR Appraisals'!AA452&lt;&gt;"",'Table 2 - MPS.BR Appraisals'!AA452&lt;&gt;"",'Table 2 - MPS.BR Appraisals'!AA452&lt;&gt;""),AA452,""))</f>
        <v/>
      </c>
      <c r="AC452" s="59" t="str">
        <f>IF('Table 2 - MPS.BR Appraisals'!AC452&lt;&gt;"",HLOOKUP(MID('Table 2 - MPS.BR Appraisals'!AC452,5,1),$C$1:$I$2,2,0),IF(OR('Table 2 - MPS.BR Appraisals'!AB452&lt;&gt;"",'Table 2 - MPS.BR Appraisals'!AB452&lt;&gt;"",'Table 2 - MPS.BR Appraisals'!AB452&lt;&gt;""),AB452,""))</f>
        <v/>
      </c>
    </row>
    <row r="453" spans="2:29" ht="17.850000000000001" customHeight="1" x14ac:dyDescent="0.2">
      <c r="B453" s="35" t="s">
        <v>491</v>
      </c>
      <c r="C453" s="59" t="str">
        <f>IF('Table 2 - MPS.BR Appraisals'!C453&lt;&gt;"",HLOOKUP(MID('Table 2 - MPS.BR Appraisals'!C453,5,1),$C$1:$I$2,2,0),"")</f>
        <v/>
      </c>
      <c r="D453" s="59" t="str">
        <f>IF('Table 2 - MPS.BR Appraisals'!D453&lt;&gt;"",HLOOKUP(MID('Table 2 - MPS.BR Appraisals'!D453,5,1),$C$1:$I$2,2,0),IF('Table 2 - MPS.BR Appraisals'!C453&lt;&gt;"",C453,""))</f>
        <v/>
      </c>
      <c r="E453" s="59" t="str">
        <f>IF('Table 2 - MPS.BR Appraisals'!E453&lt;&gt;"",HLOOKUP(MID('Table 2 - MPS.BR Appraisals'!E453,5,1),$C$1:$I$2,2,0),IF(OR('Table 2 - MPS.BR Appraisals'!E453&lt;&gt;"",'Table 2 - MPS.BR Appraisals'!D453&lt;&gt;""),D453,""))</f>
        <v/>
      </c>
      <c r="F453" s="59" t="str">
        <f>IF('Table 2 - MPS.BR Appraisals'!F453&lt;&gt;"",HLOOKUP(MID('Table 2 - MPS.BR Appraisals'!F453,5,1),$C$1:$I$2,2,0),IF(OR('Table 2 - MPS.BR Appraisals'!E453&lt;&gt;"",'Table 2 - MPS.BR Appraisals'!E453&lt;&gt;"",'Table 2 - MPS.BR Appraisals'!E453&lt;&gt;""),E453,""))</f>
        <v/>
      </c>
      <c r="G453" s="59" t="str">
        <f>IF('Table 2 - MPS.BR Appraisals'!G453&lt;&gt;"",HLOOKUP(MID('Table 2 - MPS.BR Appraisals'!G453,5,1),$C$1:$I$2,2,0),IF(OR('Table 2 - MPS.BR Appraisals'!F453&lt;&gt;"",'Table 2 - MPS.BR Appraisals'!F453&lt;&gt;"",'Table 2 - MPS.BR Appraisals'!F453&lt;&gt;""),F453,""))</f>
        <v/>
      </c>
      <c r="H453" s="59" t="str">
        <f>IF('Table 2 - MPS.BR Appraisals'!H453&lt;&gt;"",HLOOKUP(MID('Table 2 - MPS.BR Appraisals'!H453,5,1),$C$1:$I$2,2,0),IF(OR('Table 2 - MPS.BR Appraisals'!G453&lt;&gt;"",'Table 2 - MPS.BR Appraisals'!G453&lt;&gt;"",'Table 2 - MPS.BR Appraisals'!G453&lt;&gt;""),G453,""))</f>
        <v/>
      </c>
      <c r="I453" s="59" t="str">
        <f>IF('Table 2 - MPS.BR Appraisals'!I453&lt;&gt;"",HLOOKUP(MID('Table 2 - MPS.BR Appraisals'!I453,5,1),$C$1:$I$2,2,0),IF(OR('Table 2 - MPS.BR Appraisals'!H453&lt;&gt;"",'Table 2 - MPS.BR Appraisals'!H453&lt;&gt;"",'Table 2 - MPS.BR Appraisals'!H453&lt;&gt;""),H453,""))</f>
        <v/>
      </c>
      <c r="J453" s="59" t="str">
        <f>IF('Table 2 - MPS.BR Appraisals'!J453&lt;&gt;"",HLOOKUP(MID('Table 2 - MPS.BR Appraisals'!J453,5,1),$C$1:$I$2,2,0),IF(OR('Table 2 - MPS.BR Appraisals'!I453&lt;&gt;"",'Table 2 - MPS.BR Appraisals'!I453&lt;&gt;"",'Table 2 - MPS.BR Appraisals'!I453&lt;&gt;""),I453,""))</f>
        <v/>
      </c>
      <c r="K453" s="59" t="str">
        <f>IF('Table 2 - MPS.BR Appraisals'!K453&lt;&gt;"",HLOOKUP(MID('Table 2 - MPS.BR Appraisals'!K453,5,1),$C$1:$I$2,2,0),IF(OR('Table 2 - MPS.BR Appraisals'!J453&lt;&gt;"",'Table 2 - MPS.BR Appraisals'!J453&lt;&gt;"",'Table 2 - MPS.BR Appraisals'!J453&lt;&gt;""),J453,""))</f>
        <v/>
      </c>
      <c r="L453" s="59" t="str">
        <f>IF('Table 2 - MPS.BR Appraisals'!L453&lt;&gt;"",HLOOKUP(MID('Table 2 - MPS.BR Appraisals'!L453,5,1),$C$1:$I$2,2,0),IF(OR('Table 2 - MPS.BR Appraisals'!K453&lt;&gt;"",'Table 2 - MPS.BR Appraisals'!K453&lt;&gt;"",'Table 2 - MPS.BR Appraisals'!K453&lt;&gt;""),K453,""))</f>
        <v/>
      </c>
      <c r="M453" s="59" t="str">
        <f>IF('Table 2 - MPS.BR Appraisals'!M453&lt;&gt;"",HLOOKUP(MID('Table 2 - MPS.BR Appraisals'!M453,5,1),$C$1:$I$2,2,0),IF(OR('Table 2 - MPS.BR Appraisals'!L453&lt;&gt;"",'Table 2 - MPS.BR Appraisals'!L453&lt;&gt;"",'Table 2 - MPS.BR Appraisals'!L453&lt;&gt;""),L453,""))</f>
        <v/>
      </c>
      <c r="N453" s="59" t="str">
        <f>IF('Table 2 - MPS.BR Appraisals'!N453&lt;&gt;"",HLOOKUP(MID('Table 2 - MPS.BR Appraisals'!N453,5,1),$C$1:$I$2,2,0),IF(OR('Table 2 - MPS.BR Appraisals'!M453&lt;&gt;"",'Table 2 - MPS.BR Appraisals'!M453&lt;&gt;"",'Table 2 - MPS.BR Appraisals'!M453&lt;&gt;""),M453,""))</f>
        <v/>
      </c>
      <c r="O453" s="59" t="str">
        <f>IF('Table 2 - MPS.BR Appraisals'!O453&lt;&gt;"",HLOOKUP(MID('Table 2 - MPS.BR Appraisals'!O453,5,1),$C$1:$I$2,2,0),IF(OR('Table 2 - MPS.BR Appraisals'!N453&lt;&gt;"",'Table 2 - MPS.BR Appraisals'!N453&lt;&gt;"",'Table 2 - MPS.BR Appraisals'!N453&lt;&gt;""),N453,""))</f>
        <v/>
      </c>
      <c r="P453" s="59" t="str">
        <f>IF('Table 2 - MPS.BR Appraisals'!P453&lt;&gt;"",HLOOKUP(MID('Table 2 - MPS.BR Appraisals'!P453,5,1),$C$1:$I$2,2,0),IF(OR('Table 2 - MPS.BR Appraisals'!O453&lt;&gt;"",'Table 2 - MPS.BR Appraisals'!O453&lt;&gt;"",'Table 2 - MPS.BR Appraisals'!O453&lt;&gt;""),O453,""))</f>
        <v/>
      </c>
      <c r="Q453" s="59" t="str">
        <f>IF('Table 2 - MPS.BR Appraisals'!Q453&lt;&gt;"",HLOOKUP(MID('Table 2 - MPS.BR Appraisals'!Q453,5,1),$C$1:$I$2,2,0),IF(OR('Table 2 - MPS.BR Appraisals'!P453&lt;&gt;"",'Table 2 - MPS.BR Appraisals'!P453&lt;&gt;"",'Table 2 - MPS.BR Appraisals'!P453&lt;&gt;""),P453,""))</f>
        <v/>
      </c>
      <c r="R453" s="59" t="str">
        <f>IF('Table 2 - MPS.BR Appraisals'!R453&lt;&gt;"",HLOOKUP(MID('Table 2 - MPS.BR Appraisals'!R453,5,1),$C$1:$I$2,2,0),IF(OR('Table 2 - MPS.BR Appraisals'!Q453&lt;&gt;"",'Table 2 - MPS.BR Appraisals'!Q453&lt;&gt;"",'Table 2 - MPS.BR Appraisals'!Q453&lt;&gt;""),Q453,""))</f>
        <v/>
      </c>
      <c r="S453" s="59" t="str">
        <f>IF('Table 2 - MPS.BR Appraisals'!S453&lt;&gt;"",HLOOKUP(MID('Table 2 - MPS.BR Appraisals'!S453,5,1),$C$1:$I$2,2,0),IF(OR('Table 2 - MPS.BR Appraisals'!R453&lt;&gt;"",'Table 2 - MPS.BR Appraisals'!R453&lt;&gt;"",'Table 2 - MPS.BR Appraisals'!R453&lt;&gt;""),R453,""))</f>
        <v/>
      </c>
      <c r="T453" s="59" t="str">
        <f>IF('Table 2 - MPS.BR Appraisals'!T453&lt;&gt;"",HLOOKUP(MID('Table 2 - MPS.BR Appraisals'!T453,5,1),$C$1:$I$2,2,0),IF(OR('Table 2 - MPS.BR Appraisals'!S453&lt;&gt;"",'Table 2 - MPS.BR Appraisals'!S453&lt;&gt;"",'Table 2 - MPS.BR Appraisals'!S453&lt;&gt;""),S453,""))</f>
        <v/>
      </c>
      <c r="U453" s="59" t="str">
        <f>IF('Table 2 - MPS.BR Appraisals'!U453&lt;&gt;"",HLOOKUP(MID('Table 2 - MPS.BR Appraisals'!U453,5,1),$C$1:$I$2,2,0),IF(OR('Table 2 - MPS.BR Appraisals'!T453&lt;&gt;"",'Table 2 - MPS.BR Appraisals'!T453&lt;&gt;"",'Table 2 - MPS.BR Appraisals'!T453&lt;&gt;""),T453,""))</f>
        <v/>
      </c>
      <c r="V453" s="59" t="str">
        <f>IF('Table 2 - MPS.BR Appraisals'!V453&lt;&gt;"",HLOOKUP(MID('Table 2 - MPS.BR Appraisals'!V453,5,1),$C$1:$I$2,2,0),IF(OR('Table 2 - MPS.BR Appraisals'!U453&lt;&gt;"",'Table 2 - MPS.BR Appraisals'!U453&lt;&gt;"",'Table 2 - MPS.BR Appraisals'!U453&lt;&gt;""),U453,""))</f>
        <v/>
      </c>
      <c r="W453" s="59" t="str">
        <f>IF('Table 2 - MPS.BR Appraisals'!W453&lt;&gt;"",HLOOKUP(MID('Table 2 - MPS.BR Appraisals'!W453,5,1),$C$1:$I$2,2,0),IF(OR('Table 2 - MPS.BR Appraisals'!V453&lt;&gt;"",'Table 2 - MPS.BR Appraisals'!V453&lt;&gt;"",'Table 2 - MPS.BR Appraisals'!V453&lt;&gt;""),V453,""))</f>
        <v/>
      </c>
      <c r="X453" s="59" t="str">
        <f>IF('Table 2 - MPS.BR Appraisals'!X453&lt;&gt;"",HLOOKUP(MID('Table 2 - MPS.BR Appraisals'!X453,5,1),$C$1:$I$2,2,0),IF(OR('Table 2 - MPS.BR Appraisals'!W453&lt;&gt;"",'Table 2 - MPS.BR Appraisals'!W453&lt;&gt;"",'Table 2 - MPS.BR Appraisals'!W453&lt;&gt;""),W453,""))</f>
        <v/>
      </c>
      <c r="Y453" s="59" t="str">
        <f>IF('Table 2 - MPS.BR Appraisals'!Y453&lt;&gt;"",HLOOKUP(MID('Table 2 - MPS.BR Appraisals'!Y453,5,1),$C$1:$I$2,2,0),IF(OR('Table 2 - MPS.BR Appraisals'!X453&lt;&gt;"",'Table 2 - MPS.BR Appraisals'!X453&lt;&gt;"",'Table 2 - MPS.BR Appraisals'!X453&lt;&gt;""),X453,""))</f>
        <v/>
      </c>
      <c r="Z453" s="59" t="str">
        <f>IF('Table 2 - MPS.BR Appraisals'!Z453&lt;&gt;"",HLOOKUP(MID('Table 2 - MPS.BR Appraisals'!Z453,5,1),$C$1:$I$2,2,0),IF(OR('Table 2 - MPS.BR Appraisals'!Y453&lt;&gt;"",'Table 2 - MPS.BR Appraisals'!Y453&lt;&gt;"",'Table 2 - MPS.BR Appraisals'!Y453&lt;&gt;""),Y453,""))</f>
        <v/>
      </c>
      <c r="AA453" s="59" t="str">
        <f>IF('Table 2 - MPS.BR Appraisals'!AA453&lt;&gt;"",HLOOKUP(MID('Table 2 - MPS.BR Appraisals'!AA453,5,1),$C$1:$I$2,2,0),IF(OR('Table 2 - MPS.BR Appraisals'!Z453&lt;&gt;"",'Table 2 - MPS.BR Appraisals'!Z453&lt;&gt;"",'Table 2 - MPS.BR Appraisals'!Z453&lt;&gt;""),Z453,""))</f>
        <v/>
      </c>
      <c r="AB453" s="59" t="str">
        <f>IF('Table 2 - MPS.BR Appraisals'!AB453&lt;&gt;"",HLOOKUP(MID('Table 2 - MPS.BR Appraisals'!AB453,5,1),$C$1:$I$2,2,0),IF(OR('Table 2 - MPS.BR Appraisals'!AA453&lt;&gt;"",'Table 2 - MPS.BR Appraisals'!AA453&lt;&gt;"",'Table 2 - MPS.BR Appraisals'!AA453&lt;&gt;""),AA453,""))</f>
        <v/>
      </c>
      <c r="AC453" s="59" t="str">
        <f>IF('Table 2 - MPS.BR Appraisals'!AC453&lt;&gt;"",HLOOKUP(MID('Table 2 - MPS.BR Appraisals'!AC453,5,1),$C$1:$I$2,2,0),IF(OR('Table 2 - MPS.BR Appraisals'!AB453&lt;&gt;"",'Table 2 - MPS.BR Appraisals'!AB453&lt;&gt;"",'Table 2 - MPS.BR Appraisals'!AB453&lt;&gt;""),AB453,""))</f>
        <v/>
      </c>
    </row>
    <row r="454" spans="2:29" ht="17.850000000000001" customHeight="1" x14ac:dyDescent="0.2">
      <c r="B454" s="35" t="s">
        <v>492</v>
      </c>
      <c r="C454" s="59" t="str">
        <f>IF('Table 2 - MPS.BR Appraisals'!C454&lt;&gt;"",HLOOKUP(MID('Table 2 - MPS.BR Appraisals'!C454,5,1),$C$1:$I$2,2,0),"")</f>
        <v/>
      </c>
      <c r="D454" s="59" t="str">
        <f>IF('Table 2 - MPS.BR Appraisals'!D454&lt;&gt;"",HLOOKUP(MID('Table 2 - MPS.BR Appraisals'!D454,5,1),$C$1:$I$2,2,0),IF('Table 2 - MPS.BR Appraisals'!C454&lt;&gt;"",C454,""))</f>
        <v/>
      </c>
      <c r="E454" s="59" t="str">
        <f>IF('Table 2 - MPS.BR Appraisals'!E454&lt;&gt;"",HLOOKUP(MID('Table 2 - MPS.BR Appraisals'!E454,5,1),$C$1:$I$2,2,0),IF(OR('Table 2 - MPS.BR Appraisals'!E454&lt;&gt;"",'Table 2 - MPS.BR Appraisals'!D454&lt;&gt;""),D454,""))</f>
        <v/>
      </c>
      <c r="F454" s="59" t="str">
        <f>IF('Table 2 - MPS.BR Appraisals'!F454&lt;&gt;"",HLOOKUP(MID('Table 2 - MPS.BR Appraisals'!F454,5,1),$C$1:$I$2,2,0),IF(OR('Table 2 - MPS.BR Appraisals'!E454&lt;&gt;"",'Table 2 - MPS.BR Appraisals'!E454&lt;&gt;"",'Table 2 - MPS.BR Appraisals'!E454&lt;&gt;""),E454,""))</f>
        <v/>
      </c>
      <c r="G454" s="59" t="str">
        <f>IF('Table 2 - MPS.BR Appraisals'!G454&lt;&gt;"",HLOOKUP(MID('Table 2 - MPS.BR Appraisals'!G454,5,1),$C$1:$I$2,2,0),IF(OR('Table 2 - MPS.BR Appraisals'!F454&lt;&gt;"",'Table 2 - MPS.BR Appraisals'!F454&lt;&gt;"",'Table 2 - MPS.BR Appraisals'!F454&lt;&gt;""),F454,""))</f>
        <v/>
      </c>
      <c r="H454" s="59" t="str">
        <f>IF('Table 2 - MPS.BR Appraisals'!H454&lt;&gt;"",HLOOKUP(MID('Table 2 - MPS.BR Appraisals'!H454,5,1),$C$1:$I$2,2,0),IF(OR('Table 2 - MPS.BR Appraisals'!G454&lt;&gt;"",'Table 2 - MPS.BR Appraisals'!G454&lt;&gt;"",'Table 2 - MPS.BR Appraisals'!G454&lt;&gt;""),G454,""))</f>
        <v/>
      </c>
      <c r="I454" s="59" t="str">
        <f>IF('Table 2 - MPS.BR Appraisals'!I454&lt;&gt;"",HLOOKUP(MID('Table 2 - MPS.BR Appraisals'!I454,5,1),$C$1:$I$2,2,0),IF(OR('Table 2 - MPS.BR Appraisals'!H454&lt;&gt;"",'Table 2 - MPS.BR Appraisals'!H454&lt;&gt;"",'Table 2 - MPS.BR Appraisals'!H454&lt;&gt;""),H454,""))</f>
        <v/>
      </c>
      <c r="J454" s="59" t="str">
        <f>IF('Table 2 - MPS.BR Appraisals'!J454&lt;&gt;"",HLOOKUP(MID('Table 2 - MPS.BR Appraisals'!J454,5,1),$C$1:$I$2,2,0),IF(OR('Table 2 - MPS.BR Appraisals'!I454&lt;&gt;"",'Table 2 - MPS.BR Appraisals'!I454&lt;&gt;"",'Table 2 - MPS.BR Appraisals'!I454&lt;&gt;""),I454,""))</f>
        <v/>
      </c>
      <c r="K454" s="59" t="str">
        <f>IF('Table 2 - MPS.BR Appraisals'!K454&lt;&gt;"",HLOOKUP(MID('Table 2 - MPS.BR Appraisals'!K454,5,1),$C$1:$I$2,2,0),IF(OR('Table 2 - MPS.BR Appraisals'!J454&lt;&gt;"",'Table 2 - MPS.BR Appraisals'!J454&lt;&gt;"",'Table 2 - MPS.BR Appraisals'!J454&lt;&gt;""),J454,""))</f>
        <v/>
      </c>
      <c r="L454" s="59" t="str">
        <f>IF('Table 2 - MPS.BR Appraisals'!L454&lt;&gt;"",HLOOKUP(MID('Table 2 - MPS.BR Appraisals'!L454,5,1),$C$1:$I$2,2,0),IF(OR('Table 2 - MPS.BR Appraisals'!K454&lt;&gt;"",'Table 2 - MPS.BR Appraisals'!K454&lt;&gt;"",'Table 2 - MPS.BR Appraisals'!K454&lt;&gt;""),K454,""))</f>
        <v/>
      </c>
      <c r="M454" s="59" t="str">
        <f>IF('Table 2 - MPS.BR Appraisals'!M454&lt;&gt;"",HLOOKUP(MID('Table 2 - MPS.BR Appraisals'!M454,5,1),$C$1:$I$2,2,0),IF(OR('Table 2 - MPS.BR Appraisals'!L454&lt;&gt;"",'Table 2 - MPS.BR Appraisals'!L454&lt;&gt;"",'Table 2 - MPS.BR Appraisals'!L454&lt;&gt;""),L454,""))</f>
        <v/>
      </c>
      <c r="N454" s="59" t="str">
        <f>IF('Table 2 - MPS.BR Appraisals'!N454&lt;&gt;"",HLOOKUP(MID('Table 2 - MPS.BR Appraisals'!N454,5,1),$C$1:$I$2,2,0),IF(OR('Table 2 - MPS.BR Appraisals'!M454&lt;&gt;"",'Table 2 - MPS.BR Appraisals'!M454&lt;&gt;"",'Table 2 - MPS.BR Appraisals'!M454&lt;&gt;""),M454,""))</f>
        <v/>
      </c>
      <c r="O454" s="59" t="str">
        <f>IF('Table 2 - MPS.BR Appraisals'!O454&lt;&gt;"",HLOOKUP(MID('Table 2 - MPS.BR Appraisals'!O454,5,1),$C$1:$I$2,2,0),IF(OR('Table 2 - MPS.BR Appraisals'!N454&lt;&gt;"",'Table 2 - MPS.BR Appraisals'!N454&lt;&gt;"",'Table 2 - MPS.BR Appraisals'!N454&lt;&gt;""),N454,""))</f>
        <v/>
      </c>
      <c r="P454" s="59" t="str">
        <f>IF('Table 2 - MPS.BR Appraisals'!P454&lt;&gt;"",HLOOKUP(MID('Table 2 - MPS.BR Appraisals'!P454,5,1),$C$1:$I$2,2,0),IF(OR('Table 2 - MPS.BR Appraisals'!O454&lt;&gt;"",'Table 2 - MPS.BR Appraisals'!O454&lt;&gt;"",'Table 2 - MPS.BR Appraisals'!O454&lt;&gt;""),O454,""))</f>
        <v/>
      </c>
      <c r="Q454" s="59" t="str">
        <f>IF('Table 2 - MPS.BR Appraisals'!Q454&lt;&gt;"",HLOOKUP(MID('Table 2 - MPS.BR Appraisals'!Q454,5,1),$C$1:$I$2,2,0),IF(OR('Table 2 - MPS.BR Appraisals'!P454&lt;&gt;"",'Table 2 - MPS.BR Appraisals'!P454&lt;&gt;"",'Table 2 - MPS.BR Appraisals'!P454&lt;&gt;""),P454,""))</f>
        <v/>
      </c>
      <c r="R454" s="59" t="str">
        <f>IF('Table 2 - MPS.BR Appraisals'!R454&lt;&gt;"",HLOOKUP(MID('Table 2 - MPS.BR Appraisals'!R454,5,1),$C$1:$I$2,2,0),IF(OR('Table 2 - MPS.BR Appraisals'!Q454&lt;&gt;"",'Table 2 - MPS.BR Appraisals'!Q454&lt;&gt;"",'Table 2 - MPS.BR Appraisals'!Q454&lt;&gt;""),Q454,""))</f>
        <v/>
      </c>
      <c r="S454" s="59" t="str">
        <f>IF('Table 2 - MPS.BR Appraisals'!S454&lt;&gt;"",HLOOKUP(MID('Table 2 - MPS.BR Appraisals'!S454,5,1),$C$1:$I$2,2,0),IF(OR('Table 2 - MPS.BR Appraisals'!R454&lt;&gt;"",'Table 2 - MPS.BR Appraisals'!R454&lt;&gt;"",'Table 2 - MPS.BR Appraisals'!R454&lt;&gt;""),R454,""))</f>
        <v/>
      </c>
      <c r="T454" s="59" t="str">
        <f>IF('Table 2 - MPS.BR Appraisals'!T454&lt;&gt;"",HLOOKUP(MID('Table 2 - MPS.BR Appraisals'!T454,5,1),$C$1:$I$2,2,0),IF(OR('Table 2 - MPS.BR Appraisals'!S454&lt;&gt;"",'Table 2 - MPS.BR Appraisals'!S454&lt;&gt;"",'Table 2 - MPS.BR Appraisals'!S454&lt;&gt;""),S454,""))</f>
        <v/>
      </c>
      <c r="U454" s="59" t="str">
        <f>IF('Table 2 - MPS.BR Appraisals'!U454&lt;&gt;"",HLOOKUP(MID('Table 2 - MPS.BR Appraisals'!U454,5,1),$C$1:$I$2,2,0),IF(OR('Table 2 - MPS.BR Appraisals'!T454&lt;&gt;"",'Table 2 - MPS.BR Appraisals'!T454&lt;&gt;"",'Table 2 - MPS.BR Appraisals'!T454&lt;&gt;""),T454,""))</f>
        <v/>
      </c>
      <c r="V454" s="59" t="str">
        <f>IF('Table 2 - MPS.BR Appraisals'!V454&lt;&gt;"",HLOOKUP(MID('Table 2 - MPS.BR Appraisals'!V454,5,1),$C$1:$I$2,2,0),IF(OR('Table 2 - MPS.BR Appraisals'!U454&lt;&gt;"",'Table 2 - MPS.BR Appraisals'!U454&lt;&gt;"",'Table 2 - MPS.BR Appraisals'!U454&lt;&gt;""),U454,""))</f>
        <v/>
      </c>
      <c r="W454" s="59" t="str">
        <f>IF('Table 2 - MPS.BR Appraisals'!W454&lt;&gt;"",HLOOKUP(MID('Table 2 - MPS.BR Appraisals'!W454,5,1),$C$1:$I$2,2,0),IF(OR('Table 2 - MPS.BR Appraisals'!V454&lt;&gt;"",'Table 2 - MPS.BR Appraisals'!V454&lt;&gt;"",'Table 2 - MPS.BR Appraisals'!V454&lt;&gt;""),V454,""))</f>
        <v/>
      </c>
      <c r="X454" s="59" t="str">
        <f>IF('Table 2 - MPS.BR Appraisals'!X454&lt;&gt;"",HLOOKUP(MID('Table 2 - MPS.BR Appraisals'!X454,5,1),$C$1:$I$2,2,0),IF(OR('Table 2 - MPS.BR Appraisals'!W454&lt;&gt;"",'Table 2 - MPS.BR Appraisals'!W454&lt;&gt;"",'Table 2 - MPS.BR Appraisals'!W454&lt;&gt;""),W454,""))</f>
        <v/>
      </c>
      <c r="Y454" s="59">
        <f>IF('Table 2 - MPS.BR Appraisals'!Y454&lt;&gt;"",HLOOKUP(MID('Table 2 - MPS.BR Appraisals'!Y454,5,1),$C$1:$I$2,2,0),IF(OR('Table 2 - MPS.BR Appraisals'!X454&lt;&gt;"",'Table 2 - MPS.BR Appraisals'!X454&lt;&gt;"",'Table 2 - MPS.BR Appraisals'!X454&lt;&gt;""),X454,""))</f>
        <v>2</v>
      </c>
      <c r="Z454" s="59">
        <f>IF('Table 2 - MPS.BR Appraisals'!Z454&lt;&gt;"",HLOOKUP(MID('Table 2 - MPS.BR Appraisals'!Z454,5,1),$C$1:$I$2,2,0),IF(OR('Table 2 - MPS.BR Appraisals'!Y454&lt;&gt;"",'Table 2 - MPS.BR Appraisals'!Y454&lt;&gt;"",'Table 2 - MPS.BR Appraisals'!Y454&lt;&gt;""),Y454,""))</f>
        <v>2</v>
      </c>
      <c r="AA454" s="59" t="str">
        <f>IF('Table 2 - MPS.BR Appraisals'!AA454&lt;&gt;"",HLOOKUP(MID('Table 2 - MPS.BR Appraisals'!AA454,5,1),$C$1:$I$2,2,0),IF(OR('Table 2 - MPS.BR Appraisals'!Z454&lt;&gt;"",'Table 2 - MPS.BR Appraisals'!Z454&lt;&gt;"",'Table 2 - MPS.BR Appraisals'!Z454&lt;&gt;""),Z454,""))</f>
        <v/>
      </c>
      <c r="AB454" s="59" t="str">
        <f>IF('Table 2 - MPS.BR Appraisals'!AB454&lt;&gt;"",HLOOKUP(MID('Table 2 - MPS.BR Appraisals'!AB454,5,1),$C$1:$I$2,2,0),IF(OR('Table 2 - MPS.BR Appraisals'!AA454&lt;&gt;"",'Table 2 - MPS.BR Appraisals'!AA454&lt;&gt;"",'Table 2 - MPS.BR Appraisals'!AA454&lt;&gt;""),AA454,""))</f>
        <v/>
      </c>
      <c r="AC454" s="59" t="str">
        <f>IF('Table 2 - MPS.BR Appraisals'!AC454&lt;&gt;"",HLOOKUP(MID('Table 2 - MPS.BR Appraisals'!AC454,5,1),$C$1:$I$2,2,0),IF(OR('Table 2 - MPS.BR Appraisals'!AB454&lt;&gt;"",'Table 2 - MPS.BR Appraisals'!AB454&lt;&gt;"",'Table 2 - MPS.BR Appraisals'!AB454&lt;&gt;""),AB454,""))</f>
        <v/>
      </c>
    </row>
    <row r="455" spans="2:29" ht="17.850000000000001" customHeight="1" x14ac:dyDescent="0.2">
      <c r="B455" s="35" t="s">
        <v>493</v>
      </c>
      <c r="C455" s="59" t="str">
        <f>IF('Table 2 - MPS.BR Appraisals'!C455&lt;&gt;"",HLOOKUP(MID('Table 2 - MPS.BR Appraisals'!C455,5,1),$C$1:$I$2,2,0),"")</f>
        <v/>
      </c>
      <c r="D455" s="59" t="str">
        <f>IF('Table 2 - MPS.BR Appraisals'!D455&lt;&gt;"",HLOOKUP(MID('Table 2 - MPS.BR Appraisals'!D455,5,1),$C$1:$I$2,2,0),IF('Table 2 - MPS.BR Appraisals'!C455&lt;&gt;"",C455,""))</f>
        <v/>
      </c>
      <c r="E455" s="59" t="str">
        <f>IF('Table 2 - MPS.BR Appraisals'!E455&lt;&gt;"",HLOOKUP(MID('Table 2 - MPS.BR Appraisals'!E455,5,1),$C$1:$I$2,2,0),IF(OR('Table 2 - MPS.BR Appraisals'!E455&lt;&gt;"",'Table 2 - MPS.BR Appraisals'!D455&lt;&gt;""),D455,""))</f>
        <v/>
      </c>
      <c r="F455" s="59" t="str">
        <f>IF('Table 2 - MPS.BR Appraisals'!F455&lt;&gt;"",HLOOKUP(MID('Table 2 - MPS.BR Appraisals'!F455,5,1),$C$1:$I$2,2,0),IF(OR('Table 2 - MPS.BR Appraisals'!E455&lt;&gt;"",'Table 2 - MPS.BR Appraisals'!E455&lt;&gt;"",'Table 2 - MPS.BR Appraisals'!E455&lt;&gt;""),E455,""))</f>
        <v/>
      </c>
      <c r="G455" s="59" t="str">
        <f>IF('Table 2 - MPS.BR Appraisals'!G455&lt;&gt;"",HLOOKUP(MID('Table 2 - MPS.BR Appraisals'!G455,5,1),$C$1:$I$2,2,0),IF(OR('Table 2 - MPS.BR Appraisals'!F455&lt;&gt;"",'Table 2 - MPS.BR Appraisals'!F455&lt;&gt;"",'Table 2 - MPS.BR Appraisals'!F455&lt;&gt;""),F455,""))</f>
        <v/>
      </c>
      <c r="H455" s="59" t="str">
        <f>IF('Table 2 - MPS.BR Appraisals'!H455&lt;&gt;"",HLOOKUP(MID('Table 2 - MPS.BR Appraisals'!H455,5,1),$C$1:$I$2,2,0),IF(OR('Table 2 - MPS.BR Appraisals'!G455&lt;&gt;"",'Table 2 - MPS.BR Appraisals'!G455&lt;&gt;"",'Table 2 - MPS.BR Appraisals'!G455&lt;&gt;""),G455,""))</f>
        <v/>
      </c>
      <c r="I455" s="59" t="str">
        <f>IF('Table 2 - MPS.BR Appraisals'!I455&lt;&gt;"",HLOOKUP(MID('Table 2 - MPS.BR Appraisals'!I455,5,1),$C$1:$I$2,2,0),IF(OR('Table 2 - MPS.BR Appraisals'!H455&lt;&gt;"",'Table 2 - MPS.BR Appraisals'!H455&lt;&gt;"",'Table 2 - MPS.BR Appraisals'!H455&lt;&gt;""),H455,""))</f>
        <v/>
      </c>
      <c r="J455" s="59" t="str">
        <f>IF('Table 2 - MPS.BR Appraisals'!J455&lt;&gt;"",HLOOKUP(MID('Table 2 - MPS.BR Appraisals'!J455,5,1),$C$1:$I$2,2,0),IF(OR('Table 2 - MPS.BR Appraisals'!I455&lt;&gt;"",'Table 2 - MPS.BR Appraisals'!I455&lt;&gt;"",'Table 2 - MPS.BR Appraisals'!I455&lt;&gt;""),I455,""))</f>
        <v/>
      </c>
      <c r="K455" s="59" t="str">
        <f>IF('Table 2 - MPS.BR Appraisals'!K455&lt;&gt;"",HLOOKUP(MID('Table 2 - MPS.BR Appraisals'!K455,5,1),$C$1:$I$2,2,0),IF(OR('Table 2 - MPS.BR Appraisals'!J455&lt;&gt;"",'Table 2 - MPS.BR Appraisals'!J455&lt;&gt;"",'Table 2 - MPS.BR Appraisals'!J455&lt;&gt;""),J455,""))</f>
        <v/>
      </c>
      <c r="L455" s="59" t="str">
        <f>IF('Table 2 - MPS.BR Appraisals'!L455&lt;&gt;"",HLOOKUP(MID('Table 2 - MPS.BR Appraisals'!L455,5,1),$C$1:$I$2,2,0),IF(OR('Table 2 - MPS.BR Appraisals'!K455&lt;&gt;"",'Table 2 - MPS.BR Appraisals'!K455&lt;&gt;"",'Table 2 - MPS.BR Appraisals'!K455&lt;&gt;""),K455,""))</f>
        <v/>
      </c>
      <c r="M455" s="59" t="str">
        <f>IF('Table 2 - MPS.BR Appraisals'!M455&lt;&gt;"",HLOOKUP(MID('Table 2 - MPS.BR Appraisals'!M455,5,1),$C$1:$I$2,2,0),IF(OR('Table 2 - MPS.BR Appraisals'!L455&lt;&gt;"",'Table 2 - MPS.BR Appraisals'!L455&lt;&gt;"",'Table 2 - MPS.BR Appraisals'!L455&lt;&gt;""),L455,""))</f>
        <v/>
      </c>
      <c r="N455" s="59" t="str">
        <f>IF('Table 2 - MPS.BR Appraisals'!N455&lt;&gt;"",HLOOKUP(MID('Table 2 - MPS.BR Appraisals'!N455,5,1),$C$1:$I$2,2,0),IF(OR('Table 2 - MPS.BR Appraisals'!M455&lt;&gt;"",'Table 2 - MPS.BR Appraisals'!M455&lt;&gt;"",'Table 2 - MPS.BR Appraisals'!M455&lt;&gt;""),M455,""))</f>
        <v/>
      </c>
      <c r="O455" s="59" t="str">
        <f>IF('Table 2 - MPS.BR Appraisals'!O455&lt;&gt;"",HLOOKUP(MID('Table 2 - MPS.BR Appraisals'!O455,5,1),$C$1:$I$2,2,0),IF(OR('Table 2 - MPS.BR Appraisals'!N455&lt;&gt;"",'Table 2 - MPS.BR Appraisals'!N455&lt;&gt;"",'Table 2 - MPS.BR Appraisals'!N455&lt;&gt;""),N455,""))</f>
        <v/>
      </c>
      <c r="P455" s="59" t="str">
        <f>IF('Table 2 - MPS.BR Appraisals'!P455&lt;&gt;"",HLOOKUP(MID('Table 2 - MPS.BR Appraisals'!P455,5,1),$C$1:$I$2,2,0),IF(OR('Table 2 - MPS.BR Appraisals'!O455&lt;&gt;"",'Table 2 - MPS.BR Appraisals'!O455&lt;&gt;"",'Table 2 - MPS.BR Appraisals'!O455&lt;&gt;""),O455,""))</f>
        <v/>
      </c>
      <c r="Q455" s="59" t="str">
        <f>IF('Table 2 - MPS.BR Appraisals'!Q455&lt;&gt;"",HLOOKUP(MID('Table 2 - MPS.BR Appraisals'!Q455,5,1),$C$1:$I$2,2,0),IF(OR('Table 2 - MPS.BR Appraisals'!P455&lt;&gt;"",'Table 2 - MPS.BR Appraisals'!P455&lt;&gt;"",'Table 2 - MPS.BR Appraisals'!P455&lt;&gt;""),P455,""))</f>
        <v/>
      </c>
      <c r="R455" s="59" t="str">
        <f>IF('Table 2 - MPS.BR Appraisals'!R455&lt;&gt;"",HLOOKUP(MID('Table 2 - MPS.BR Appraisals'!R455,5,1),$C$1:$I$2,2,0),IF(OR('Table 2 - MPS.BR Appraisals'!Q455&lt;&gt;"",'Table 2 - MPS.BR Appraisals'!Q455&lt;&gt;"",'Table 2 - MPS.BR Appraisals'!Q455&lt;&gt;""),Q455,""))</f>
        <v/>
      </c>
      <c r="S455" s="59" t="str">
        <f>IF('Table 2 - MPS.BR Appraisals'!S455&lt;&gt;"",HLOOKUP(MID('Table 2 - MPS.BR Appraisals'!S455,5,1),$C$1:$I$2,2,0),IF(OR('Table 2 - MPS.BR Appraisals'!R455&lt;&gt;"",'Table 2 - MPS.BR Appraisals'!R455&lt;&gt;"",'Table 2 - MPS.BR Appraisals'!R455&lt;&gt;""),R455,""))</f>
        <v/>
      </c>
      <c r="T455" s="59" t="str">
        <f>IF('Table 2 - MPS.BR Appraisals'!T455&lt;&gt;"",HLOOKUP(MID('Table 2 - MPS.BR Appraisals'!T455,5,1),$C$1:$I$2,2,0),IF(OR('Table 2 - MPS.BR Appraisals'!S455&lt;&gt;"",'Table 2 - MPS.BR Appraisals'!S455&lt;&gt;"",'Table 2 - MPS.BR Appraisals'!S455&lt;&gt;""),S455,""))</f>
        <v/>
      </c>
      <c r="U455" s="59" t="str">
        <f>IF('Table 2 - MPS.BR Appraisals'!U455&lt;&gt;"",HLOOKUP(MID('Table 2 - MPS.BR Appraisals'!U455,5,1),$C$1:$I$2,2,0),IF(OR('Table 2 - MPS.BR Appraisals'!T455&lt;&gt;"",'Table 2 - MPS.BR Appraisals'!T455&lt;&gt;"",'Table 2 - MPS.BR Appraisals'!T455&lt;&gt;""),T455,""))</f>
        <v/>
      </c>
      <c r="V455" s="59" t="str">
        <f>IF('Table 2 - MPS.BR Appraisals'!V455&lt;&gt;"",HLOOKUP(MID('Table 2 - MPS.BR Appraisals'!V455,5,1),$C$1:$I$2,2,0),IF(OR('Table 2 - MPS.BR Appraisals'!U455&lt;&gt;"",'Table 2 - MPS.BR Appraisals'!U455&lt;&gt;"",'Table 2 - MPS.BR Appraisals'!U455&lt;&gt;""),U455,""))</f>
        <v/>
      </c>
      <c r="W455" s="59" t="str">
        <f>IF('Table 2 - MPS.BR Appraisals'!W455&lt;&gt;"",HLOOKUP(MID('Table 2 - MPS.BR Appraisals'!W455,5,1),$C$1:$I$2,2,0),IF(OR('Table 2 - MPS.BR Appraisals'!V455&lt;&gt;"",'Table 2 - MPS.BR Appraisals'!V455&lt;&gt;"",'Table 2 - MPS.BR Appraisals'!V455&lt;&gt;""),V455,""))</f>
        <v/>
      </c>
      <c r="X455" s="59" t="str">
        <f>IF('Table 2 - MPS.BR Appraisals'!X455&lt;&gt;"",HLOOKUP(MID('Table 2 - MPS.BR Appraisals'!X455,5,1),$C$1:$I$2,2,0),IF(OR('Table 2 - MPS.BR Appraisals'!W455&lt;&gt;"",'Table 2 - MPS.BR Appraisals'!W455&lt;&gt;"",'Table 2 - MPS.BR Appraisals'!W455&lt;&gt;""),W455,""))</f>
        <v/>
      </c>
      <c r="Y455" s="59" t="str">
        <f>IF('Table 2 - MPS.BR Appraisals'!Y455&lt;&gt;"",HLOOKUP(MID('Table 2 - MPS.BR Appraisals'!Y455,5,1),$C$1:$I$2,2,0),IF(OR('Table 2 - MPS.BR Appraisals'!X455&lt;&gt;"",'Table 2 - MPS.BR Appraisals'!X455&lt;&gt;"",'Table 2 - MPS.BR Appraisals'!X455&lt;&gt;""),X455,""))</f>
        <v/>
      </c>
      <c r="Z455" s="59">
        <f>IF('Table 2 - MPS.BR Appraisals'!Z455&lt;&gt;"",HLOOKUP(MID('Table 2 - MPS.BR Appraisals'!Z455,5,1),$C$1:$I$2,2,0),IF(OR('Table 2 - MPS.BR Appraisals'!Y455&lt;&gt;"",'Table 2 - MPS.BR Appraisals'!Y455&lt;&gt;"",'Table 2 - MPS.BR Appraisals'!Y455&lt;&gt;""),Y455,""))</f>
        <v>2</v>
      </c>
      <c r="AA455" s="59">
        <f>IF('Table 2 - MPS.BR Appraisals'!AA455&lt;&gt;"",HLOOKUP(MID('Table 2 - MPS.BR Appraisals'!AA455,5,1),$C$1:$I$2,2,0),IF(OR('Table 2 - MPS.BR Appraisals'!Z455&lt;&gt;"",'Table 2 - MPS.BR Appraisals'!Z455&lt;&gt;"",'Table 2 - MPS.BR Appraisals'!Z455&lt;&gt;""),Z455,""))</f>
        <v>2</v>
      </c>
      <c r="AB455" s="59" t="str">
        <f>IF('Table 2 - MPS.BR Appraisals'!AB455&lt;&gt;"",HLOOKUP(MID('Table 2 - MPS.BR Appraisals'!AB455,5,1),$C$1:$I$2,2,0),IF(OR('Table 2 - MPS.BR Appraisals'!AA455&lt;&gt;"",'Table 2 - MPS.BR Appraisals'!AA455&lt;&gt;"",'Table 2 - MPS.BR Appraisals'!AA455&lt;&gt;""),AA455,""))</f>
        <v/>
      </c>
      <c r="AC455" s="59" t="str">
        <f>IF('Table 2 - MPS.BR Appraisals'!AC455&lt;&gt;"",HLOOKUP(MID('Table 2 - MPS.BR Appraisals'!AC455,5,1),$C$1:$I$2,2,0),IF(OR('Table 2 - MPS.BR Appraisals'!AB455&lt;&gt;"",'Table 2 - MPS.BR Appraisals'!AB455&lt;&gt;"",'Table 2 - MPS.BR Appraisals'!AB455&lt;&gt;""),AB455,""))</f>
        <v/>
      </c>
    </row>
    <row r="456" spans="2:29" ht="17.850000000000001" customHeight="1" x14ac:dyDescent="0.2">
      <c r="B456" s="35" t="s">
        <v>494</v>
      </c>
      <c r="C456" s="59" t="str">
        <f>IF('Table 2 - MPS.BR Appraisals'!C456&lt;&gt;"",HLOOKUP(MID('Table 2 - MPS.BR Appraisals'!C456,5,1),$C$1:$I$2,2,0),"")</f>
        <v/>
      </c>
      <c r="D456" s="59" t="str">
        <f>IF('Table 2 - MPS.BR Appraisals'!D456&lt;&gt;"",HLOOKUP(MID('Table 2 - MPS.BR Appraisals'!D456,5,1),$C$1:$I$2,2,0),IF('Table 2 - MPS.BR Appraisals'!C456&lt;&gt;"",C456,""))</f>
        <v/>
      </c>
      <c r="E456" s="59" t="str">
        <f>IF('Table 2 - MPS.BR Appraisals'!E456&lt;&gt;"",HLOOKUP(MID('Table 2 - MPS.BR Appraisals'!E456,5,1),$C$1:$I$2,2,0),IF(OR('Table 2 - MPS.BR Appraisals'!E456&lt;&gt;"",'Table 2 - MPS.BR Appraisals'!D456&lt;&gt;""),D456,""))</f>
        <v/>
      </c>
      <c r="F456" s="59" t="str">
        <f>IF('Table 2 - MPS.BR Appraisals'!F456&lt;&gt;"",HLOOKUP(MID('Table 2 - MPS.BR Appraisals'!F456,5,1),$C$1:$I$2,2,0),IF(OR('Table 2 - MPS.BR Appraisals'!E456&lt;&gt;"",'Table 2 - MPS.BR Appraisals'!E456&lt;&gt;"",'Table 2 - MPS.BR Appraisals'!E456&lt;&gt;""),E456,""))</f>
        <v/>
      </c>
      <c r="G456" s="59" t="str">
        <f>IF('Table 2 - MPS.BR Appraisals'!G456&lt;&gt;"",HLOOKUP(MID('Table 2 - MPS.BR Appraisals'!G456,5,1),$C$1:$I$2,2,0),IF(OR('Table 2 - MPS.BR Appraisals'!F456&lt;&gt;"",'Table 2 - MPS.BR Appraisals'!F456&lt;&gt;"",'Table 2 - MPS.BR Appraisals'!F456&lt;&gt;""),F456,""))</f>
        <v/>
      </c>
      <c r="H456" s="59" t="str">
        <f>IF('Table 2 - MPS.BR Appraisals'!H456&lt;&gt;"",HLOOKUP(MID('Table 2 - MPS.BR Appraisals'!H456,5,1),$C$1:$I$2,2,0),IF(OR('Table 2 - MPS.BR Appraisals'!G456&lt;&gt;"",'Table 2 - MPS.BR Appraisals'!G456&lt;&gt;"",'Table 2 - MPS.BR Appraisals'!G456&lt;&gt;""),G456,""))</f>
        <v/>
      </c>
      <c r="I456" s="59" t="str">
        <f>IF('Table 2 - MPS.BR Appraisals'!I456&lt;&gt;"",HLOOKUP(MID('Table 2 - MPS.BR Appraisals'!I456,5,1),$C$1:$I$2,2,0),IF(OR('Table 2 - MPS.BR Appraisals'!H456&lt;&gt;"",'Table 2 - MPS.BR Appraisals'!H456&lt;&gt;"",'Table 2 - MPS.BR Appraisals'!H456&lt;&gt;""),H456,""))</f>
        <v/>
      </c>
      <c r="J456" s="59" t="str">
        <f>IF('Table 2 - MPS.BR Appraisals'!J456&lt;&gt;"",HLOOKUP(MID('Table 2 - MPS.BR Appraisals'!J456,5,1),$C$1:$I$2,2,0),IF(OR('Table 2 - MPS.BR Appraisals'!I456&lt;&gt;"",'Table 2 - MPS.BR Appraisals'!I456&lt;&gt;"",'Table 2 - MPS.BR Appraisals'!I456&lt;&gt;""),I456,""))</f>
        <v/>
      </c>
      <c r="K456" s="59" t="str">
        <f>IF('Table 2 - MPS.BR Appraisals'!K456&lt;&gt;"",HLOOKUP(MID('Table 2 - MPS.BR Appraisals'!K456,5,1),$C$1:$I$2,2,0),IF(OR('Table 2 - MPS.BR Appraisals'!J456&lt;&gt;"",'Table 2 - MPS.BR Appraisals'!J456&lt;&gt;"",'Table 2 - MPS.BR Appraisals'!J456&lt;&gt;""),J456,""))</f>
        <v/>
      </c>
      <c r="L456" s="59" t="str">
        <f>IF('Table 2 - MPS.BR Appraisals'!L456&lt;&gt;"",HLOOKUP(MID('Table 2 - MPS.BR Appraisals'!L456,5,1),$C$1:$I$2,2,0),IF(OR('Table 2 - MPS.BR Appraisals'!K456&lt;&gt;"",'Table 2 - MPS.BR Appraisals'!K456&lt;&gt;"",'Table 2 - MPS.BR Appraisals'!K456&lt;&gt;""),K456,""))</f>
        <v/>
      </c>
      <c r="M456" s="59" t="str">
        <f>IF('Table 2 - MPS.BR Appraisals'!M456&lt;&gt;"",HLOOKUP(MID('Table 2 - MPS.BR Appraisals'!M456,5,1),$C$1:$I$2,2,0),IF(OR('Table 2 - MPS.BR Appraisals'!L456&lt;&gt;"",'Table 2 - MPS.BR Appraisals'!L456&lt;&gt;"",'Table 2 - MPS.BR Appraisals'!L456&lt;&gt;""),L456,""))</f>
        <v/>
      </c>
      <c r="N456" s="59" t="str">
        <f>IF('Table 2 - MPS.BR Appraisals'!N456&lt;&gt;"",HLOOKUP(MID('Table 2 - MPS.BR Appraisals'!N456,5,1),$C$1:$I$2,2,0),IF(OR('Table 2 - MPS.BR Appraisals'!M456&lt;&gt;"",'Table 2 - MPS.BR Appraisals'!M456&lt;&gt;"",'Table 2 - MPS.BR Appraisals'!M456&lt;&gt;""),M456,""))</f>
        <v/>
      </c>
      <c r="O456" s="59" t="str">
        <f>IF('Table 2 - MPS.BR Appraisals'!O456&lt;&gt;"",HLOOKUP(MID('Table 2 - MPS.BR Appraisals'!O456,5,1),$C$1:$I$2,2,0),IF(OR('Table 2 - MPS.BR Appraisals'!N456&lt;&gt;"",'Table 2 - MPS.BR Appraisals'!N456&lt;&gt;"",'Table 2 - MPS.BR Appraisals'!N456&lt;&gt;""),N456,""))</f>
        <v/>
      </c>
      <c r="P456" s="59" t="str">
        <f>IF('Table 2 - MPS.BR Appraisals'!P456&lt;&gt;"",HLOOKUP(MID('Table 2 - MPS.BR Appraisals'!P456,5,1),$C$1:$I$2,2,0),IF(OR('Table 2 - MPS.BR Appraisals'!O456&lt;&gt;"",'Table 2 - MPS.BR Appraisals'!O456&lt;&gt;"",'Table 2 - MPS.BR Appraisals'!O456&lt;&gt;""),O456,""))</f>
        <v/>
      </c>
      <c r="Q456" s="59" t="str">
        <f>IF('Table 2 - MPS.BR Appraisals'!Q456&lt;&gt;"",HLOOKUP(MID('Table 2 - MPS.BR Appraisals'!Q456,5,1),$C$1:$I$2,2,0),IF(OR('Table 2 - MPS.BR Appraisals'!P456&lt;&gt;"",'Table 2 - MPS.BR Appraisals'!P456&lt;&gt;"",'Table 2 - MPS.BR Appraisals'!P456&lt;&gt;""),P456,""))</f>
        <v/>
      </c>
      <c r="R456" s="59" t="str">
        <f>IF('Table 2 - MPS.BR Appraisals'!R456&lt;&gt;"",HLOOKUP(MID('Table 2 - MPS.BR Appraisals'!R456,5,1),$C$1:$I$2,2,0),IF(OR('Table 2 - MPS.BR Appraisals'!Q456&lt;&gt;"",'Table 2 - MPS.BR Appraisals'!Q456&lt;&gt;"",'Table 2 - MPS.BR Appraisals'!Q456&lt;&gt;""),Q456,""))</f>
        <v/>
      </c>
      <c r="S456" s="59" t="str">
        <f>IF('Table 2 - MPS.BR Appraisals'!S456&lt;&gt;"",HLOOKUP(MID('Table 2 - MPS.BR Appraisals'!S456,5,1),$C$1:$I$2,2,0),IF(OR('Table 2 - MPS.BR Appraisals'!R456&lt;&gt;"",'Table 2 - MPS.BR Appraisals'!R456&lt;&gt;"",'Table 2 - MPS.BR Appraisals'!R456&lt;&gt;""),R456,""))</f>
        <v/>
      </c>
      <c r="T456" s="59" t="str">
        <f>IF('Table 2 - MPS.BR Appraisals'!T456&lt;&gt;"",HLOOKUP(MID('Table 2 - MPS.BR Appraisals'!T456,5,1),$C$1:$I$2,2,0),IF(OR('Table 2 - MPS.BR Appraisals'!S456&lt;&gt;"",'Table 2 - MPS.BR Appraisals'!S456&lt;&gt;"",'Table 2 - MPS.BR Appraisals'!S456&lt;&gt;""),S456,""))</f>
        <v/>
      </c>
      <c r="U456" s="59" t="str">
        <f>IF('Table 2 - MPS.BR Appraisals'!U456&lt;&gt;"",HLOOKUP(MID('Table 2 - MPS.BR Appraisals'!U456,5,1),$C$1:$I$2,2,0),IF(OR('Table 2 - MPS.BR Appraisals'!T456&lt;&gt;"",'Table 2 - MPS.BR Appraisals'!T456&lt;&gt;"",'Table 2 - MPS.BR Appraisals'!T456&lt;&gt;""),T456,""))</f>
        <v/>
      </c>
      <c r="V456" s="59" t="str">
        <f>IF('Table 2 - MPS.BR Appraisals'!V456&lt;&gt;"",HLOOKUP(MID('Table 2 - MPS.BR Appraisals'!V456,5,1),$C$1:$I$2,2,0),IF(OR('Table 2 - MPS.BR Appraisals'!U456&lt;&gt;"",'Table 2 - MPS.BR Appraisals'!U456&lt;&gt;"",'Table 2 - MPS.BR Appraisals'!U456&lt;&gt;""),U456,""))</f>
        <v/>
      </c>
      <c r="W456" s="59" t="str">
        <f>IF('Table 2 - MPS.BR Appraisals'!W456&lt;&gt;"",HLOOKUP(MID('Table 2 - MPS.BR Appraisals'!W456,5,1),$C$1:$I$2,2,0),IF(OR('Table 2 - MPS.BR Appraisals'!V456&lt;&gt;"",'Table 2 - MPS.BR Appraisals'!V456&lt;&gt;"",'Table 2 - MPS.BR Appraisals'!V456&lt;&gt;""),V456,""))</f>
        <v/>
      </c>
      <c r="X456" s="59">
        <f>IF('Table 2 - MPS.BR Appraisals'!X456&lt;&gt;"",HLOOKUP(MID('Table 2 - MPS.BR Appraisals'!X456,5,1),$C$1:$I$2,2,0),IF(OR('Table 2 - MPS.BR Appraisals'!W456&lt;&gt;"",'Table 2 - MPS.BR Appraisals'!W456&lt;&gt;"",'Table 2 - MPS.BR Appraisals'!W456&lt;&gt;""),W456,""))</f>
        <v>1</v>
      </c>
      <c r="Y456" s="59">
        <f>IF('Table 2 - MPS.BR Appraisals'!Y456&lt;&gt;"",HLOOKUP(MID('Table 2 - MPS.BR Appraisals'!Y456,5,1),$C$1:$I$2,2,0),IF(OR('Table 2 - MPS.BR Appraisals'!X456&lt;&gt;"",'Table 2 - MPS.BR Appraisals'!X456&lt;&gt;"",'Table 2 - MPS.BR Appraisals'!X456&lt;&gt;""),X456,""))</f>
        <v>2</v>
      </c>
      <c r="Z456" s="59">
        <f>IF('Table 2 - MPS.BR Appraisals'!Z456&lt;&gt;"",HLOOKUP(MID('Table 2 - MPS.BR Appraisals'!Z456,5,1),$C$1:$I$2,2,0),IF(OR('Table 2 - MPS.BR Appraisals'!Y456&lt;&gt;"",'Table 2 - MPS.BR Appraisals'!Y456&lt;&gt;"",'Table 2 - MPS.BR Appraisals'!Y456&lt;&gt;""),Y456,""))</f>
        <v>3</v>
      </c>
      <c r="AA456" s="59">
        <f>IF('Table 2 - MPS.BR Appraisals'!AA456&lt;&gt;"",HLOOKUP(MID('Table 2 - MPS.BR Appraisals'!AA456,5,1),$C$1:$I$2,2,0),IF(OR('Table 2 - MPS.BR Appraisals'!Z456&lt;&gt;"",'Table 2 - MPS.BR Appraisals'!Z456&lt;&gt;"",'Table 2 - MPS.BR Appraisals'!Z456&lt;&gt;""),Z456,""))</f>
        <v>5</v>
      </c>
      <c r="AB456" s="59">
        <f>IF('Table 2 - MPS.BR Appraisals'!AB456&lt;&gt;"",HLOOKUP(MID('Table 2 - MPS.BR Appraisals'!AB456,5,1),$C$1:$I$2,2,0),IF(OR('Table 2 - MPS.BR Appraisals'!AA456&lt;&gt;"",'Table 2 - MPS.BR Appraisals'!AA456&lt;&gt;"",'Table 2 - MPS.BR Appraisals'!AA456&lt;&gt;""),AA456,""))</f>
        <v>5</v>
      </c>
      <c r="AC456" s="59" t="str">
        <f>IF('Table 2 - MPS.BR Appraisals'!AC456&lt;&gt;"",HLOOKUP(MID('Table 2 - MPS.BR Appraisals'!AC456,5,1),$C$1:$I$2,2,0),IF(OR('Table 2 - MPS.BR Appraisals'!AB456&lt;&gt;"",'Table 2 - MPS.BR Appraisals'!AB456&lt;&gt;"",'Table 2 - MPS.BR Appraisals'!AB456&lt;&gt;""),AB456,""))</f>
        <v/>
      </c>
    </row>
    <row r="457" spans="2:29" ht="17.850000000000001" customHeight="1" x14ac:dyDescent="0.2">
      <c r="B457" s="35" t="s">
        <v>495</v>
      </c>
      <c r="C457" s="59" t="str">
        <f>IF('Table 2 - MPS.BR Appraisals'!C457&lt;&gt;"",HLOOKUP(MID('Table 2 - MPS.BR Appraisals'!C457,5,1),$C$1:$I$2,2,0),"")</f>
        <v/>
      </c>
      <c r="D457" s="59" t="str">
        <f>IF('Table 2 - MPS.BR Appraisals'!D457&lt;&gt;"",HLOOKUP(MID('Table 2 - MPS.BR Appraisals'!D457,5,1),$C$1:$I$2,2,0),IF('Table 2 - MPS.BR Appraisals'!C457&lt;&gt;"",C457,""))</f>
        <v/>
      </c>
      <c r="E457" s="59" t="str">
        <f>IF('Table 2 - MPS.BR Appraisals'!E457&lt;&gt;"",HLOOKUP(MID('Table 2 - MPS.BR Appraisals'!E457,5,1),$C$1:$I$2,2,0),IF(OR('Table 2 - MPS.BR Appraisals'!E457&lt;&gt;"",'Table 2 - MPS.BR Appraisals'!D457&lt;&gt;""),D457,""))</f>
        <v/>
      </c>
      <c r="F457" s="59" t="str">
        <f>IF('Table 2 - MPS.BR Appraisals'!F457&lt;&gt;"",HLOOKUP(MID('Table 2 - MPS.BR Appraisals'!F457,5,1),$C$1:$I$2,2,0),IF(OR('Table 2 - MPS.BR Appraisals'!E457&lt;&gt;"",'Table 2 - MPS.BR Appraisals'!E457&lt;&gt;"",'Table 2 - MPS.BR Appraisals'!E457&lt;&gt;""),E457,""))</f>
        <v/>
      </c>
      <c r="G457" s="59" t="str">
        <f>IF('Table 2 - MPS.BR Appraisals'!G457&lt;&gt;"",HLOOKUP(MID('Table 2 - MPS.BR Appraisals'!G457,5,1),$C$1:$I$2,2,0),IF(OR('Table 2 - MPS.BR Appraisals'!F457&lt;&gt;"",'Table 2 - MPS.BR Appraisals'!F457&lt;&gt;"",'Table 2 - MPS.BR Appraisals'!F457&lt;&gt;""),F457,""))</f>
        <v/>
      </c>
      <c r="H457" s="59" t="str">
        <f>IF('Table 2 - MPS.BR Appraisals'!H457&lt;&gt;"",HLOOKUP(MID('Table 2 - MPS.BR Appraisals'!H457,5,1),$C$1:$I$2,2,0),IF(OR('Table 2 - MPS.BR Appraisals'!G457&lt;&gt;"",'Table 2 - MPS.BR Appraisals'!G457&lt;&gt;"",'Table 2 - MPS.BR Appraisals'!G457&lt;&gt;""),G457,""))</f>
        <v/>
      </c>
      <c r="I457" s="59" t="str">
        <f>IF('Table 2 - MPS.BR Appraisals'!I457&lt;&gt;"",HLOOKUP(MID('Table 2 - MPS.BR Appraisals'!I457,5,1),$C$1:$I$2,2,0),IF(OR('Table 2 - MPS.BR Appraisals'!H457&lt;&gt;"",'Table 2 - MPS.BR Appraisals'!H457&lt;&gt;"",'Table 2 - MPS.BR Appraisals'!H457&lt;&gt;""),H457,""))</f>
        <v/>
      </c>
      <c r="J457" s="59" t="str">
        <f>IF('Table 2 - MPS.BR Appraisals'!J457&lt;&gt;"",HLOOKUP(MID('Table 2 - MPS.BR Appraisals'!J457,5,1),$C$1:$I$2,2,0),IF(OR('Table 2 - MPS.BR Appraisals'!I457&lt;&gt;"",'Table 2 - MPS.BR Appraisals'!I457&lt;&gt;"",'Table 2 - MPS.BR Appraisals'!I457&lt;&gt;""),I457,""))</f>
        <v/>
      </c>
      <c r="K457" s="59" t="str">
        <f>IF('Table 2 - MPS.BR Appraisals'!K457&lt;&gt;"",HLOOKUP(MID('Table 2 - MPS.BR Appraisals'!K457,5,1),$C$1:$I$2,2,0),IF(OR('Table 2 - MPS.BR Appraisals'!J457&lt;&gt;"",'Table 2 - MPS.BR Appraisals'!J457&lt;&gt;"",'Table 2 - MPS.BR Appraisals'!J457&lt;&gt;""),J457,""))</f>
        <v/>
      </c>
      <c r="L457" s="59" t="str">
        <f>IF('Table 2 - MPS.BR Appraisals'!L457&lt;&gt;"",HLOOKUP(MID('Table 2 - MPS.BR Appraisals'!L457,5,1),$C$1:$I$2,2,0),IF(OR('Table 2 - MPS.BR Appraisals'!K457&lt;&gt;"",'Table 2 - MPS.BR Appraisals'!K457&lt;&gt;"",'Table 2 - MPS.BR Appraisals'!K457&lt;&gt;""),K457,""))</f>
        <v/>
      </c>
      <c r="M457" s="59" t="str">
        <f>IF('Table 2 - MPS.BR Appraisals'!M457&lt;&gt;"",HLOOKUP(MID('Table 2 - MPS.BR Appraisals'!M457,5,1),$C$1:$I$2,2,0),IF(OR('Table 2 - MPS.BR Appraisals'!L457&lt;&gt;"",'Table 2 - MPS.BR Appraisals'!L457&lt;&gt;"",'Table 2 - MPS.BR Appraisals'!L457&lt;&gt;""),L457,""))</f>
        <v/>
      </c>
      <c r="N457" s="59" t="str">
        <f>IF('Table 2 - MPS.BR Appraisals'!N457&lt;&gt;"",HLOOKUP(MID('Table 2 - MPS.BR Appraisals'!N457,5,1),$C$1:$I$2,2,0),IF(OR('Table 2 - MPS.BR Appraisals'!M457&lt;&gt;"",'Table 2 - MPS.BR Appraisals'!M457&lt;&gt;"",'Table 2 - MPS.BR Appraisals'!M457&lt;&gt;""),M457,""))</f>
        <v/>
      </c>
      <c r="O457" s="59" t="str">
        <f>IF('Table 2 - MPS.BR Appraisals'!O457&lt;&gt;"",HLOOKUP(MID('Table 2 - MPS.BR Appraisals'!O457,5,1),$C$1:$I$2,2,0),IF(OR('Table 2 - MPS.BR Appraisals'!N457&lt;&gt;"",'Table 2 - MPS.BR Appraisals'!N457&lt;&gt;"",'Table 2 - MPS.BR Appraisals'!N457&lt;&gt;""),N457,""))</f>
        <v/>
      </c>
      <c r="P457" s="59" t="str">
        <f>IF('Table 2 - MPS.BR Appraisals'!P457&lt;&gt;"",HLOOKUP(MID('Table 2 - MPS.BR Appraisals'!P457,5,1),$C$1:$I$2,2,0),IF(OR('Table 2 - MPS.BR Appraisals'!O457&lt;&gt;"",'Table 2 - MPS.BR Appraisals'!O457&lt;&gt;"",'Table 2 - MPS.BR Appraisals'!O457&lt;&gt;""),O457,""))</f>
        <v/>
      </c>
      <c r="Q457" s="59" t="str">
        <f>IF('Table 2 - MPS.BR Appraisals'!Q457&lt;&gt;"",HLOOKUP(MID('Table 2 - MPS.BR Appraisals'!Q457,5,1),$C$1:$I$2,2,0),IF(OR('Table 2 - MPS.BR Appraisals'!P457&lt;&gt;"",'Table 2 - MPS.BR Appraisals'!P457&lt;&gt;"",'Table 2 - MPS.BR Appraisals'!P457&lt;&gt;""),P457,""))</f>
        <v/>
      </c>
      <c r="R457" s="59" t="str">
        <f>IF('Table 2 - MPS.BR Appraisals'!R457&lt;&gt;"",HLOOKUP(MID('Table 2 - MPS.BR Appraisals'!R457,5,1),$C$1:$I$2,2,0),IF(OR('Table 2 - MPS.BR Appraisals'!Q457&lt;&gt;"",'Table 2 - MPS.BR Appraisals'!Q457&lt;&gt;"",'Table 2 - MPS.BR Appraisals'!Q457&lt;&gt;""),Q457,""))</f>
        <v/>
      </c>
      <c r="S457" s="59" t="str">
        <f>IF('Table 2 - MPS.BR Appraisals'!S457&lt;&gt;"",HLOOKUP(MID('Table 2 - MPS.BR Appraisals'!S457,5,1),$C$1:$I$2,2,0),IF(OR('Table 2 - MPS.BR Appraisals'!R457&lt;&gt;"",'Table 2 - MPS.BR Appraisals'!R457&lt;&gt;"",'Table 2 - MPS.BR Appraisals'!R457&lt;&gt;""),R457,""))</f>
        <v/>
      </c>
      <c r="T457" s="59" t="str">
        <f>IF('Table 2 - MPS.BR Appraisals'!T457&lt;&gt;"",HLOOKUP(MID('Table 2 - MPS.BR Appraisals'!T457,5,1),$C$1:$I$2,2,0),IF(OR('Table 2 - MPS.BR Appraisals'!S457&lt;&gt;"",'Table 2 - MPS.BR Appraisals'!S457&lt;&gt;"",'Table 2 - MPS.BR Appraisals'!S457&lt;&gt;""),S457,""))</f>
        <v/>
      </c>
      <c r="U457" s="59" t="str">
        <f>IF('Table 2 - MPS.BR Appraisals'!U457&lt;&gt;"",HLOOKUP(MID('Table 2 - MPS.BR Appraisals'!U457,5,1),$C$1:$I$2,2,0),IF(OR('Table 2 - MPS.BR Appraisals'!T457&lt;&gt;"",'Table 2 - MPS.BR Appraisals'!T457&lt;&gt;"",'Table 2 - MPS.BR Appraisals'!T457&lt;&gt;""),T457,""))</f>
        <v/>
      </c>
      <c r="V457" s="59" t="str">
        <f>IF('Table 2 - MPS.BR Appraisals'!V457&lt;&gt;"",HLOOKUP(MID('Table 2 - MPS.BR Appraisals'!V457,5,1),$C$1:$I$2,2,0),IF(OR('Table 2 - MPS.BR Appraisals'!U457&lt;&gt;"",'Table 2 - MPS.BR Appraisals'!U457&lt;&gt;"",'Table 2 - MPS.BR Appraisals'!U457&lt;&gt;""),U457,""))</f>
        <v/>
      </c>
      <c r="W457" s="59" t="str">
        <f>IF('Table 2 - MPS.BR Appraisals'!W457&lt;&gt;"",HLOOKUP(MID('Table 2 - MPS.BR Appraisals'!W457,5,1),$C$1:$I$2,2,0),IF(OR('Table 2 - MPS.BR Appraisals'!V457&lt;&gt;"",'Table 2 - MPS.BR Appraisals'!V457&lt;&gt;"",'Table 2 - MPS.BR Appraisals'!V457&lt;&gt;""),V457,""))</f>
        <v/>
      </c>
      <c r="X457" s="59" t="str">
        <f>IF('Table 2 - MPS.BR Appraisals'!X457&lt;&gt;"",HLOOKUP(MID('Table 2 - MPS.BR Appraisals'!X457,5,1),$C$1:$I$2,2,0),IF(OR('Table 2 - MPS.BR Appraisals'!W457&lt;&gt;"",'Table 2 - MPS.BR Appraisals'!W457&lt;&gt;"",'Table 2 - MPS.BR Appraisals'!W457&lt;&gt;""),W457,""))</f>
        <v/>
      </c>
      <c r="Y457" s="59" t="str">
        <f>IF('Table 2 - MPS.BR Appraisals'!Y457&lt;&gt;"",HLOOKUP(MID('Table 2 - MPS.BR Appraisals'!Y457,5,1),$C$1:$I$2,2,0),IF(OR('Table 2 - MPS.BR Appraisals'!X457&lt;&gt;"",'Table 2 - MPS.BR Appraisals'!X457&lt;&gt;"",'Table 2 - MPS.BR Appraisals'!X457&lt;&gt;""),X457,""))</f>
        <v/>
      </c>
      <c r="Z457" s="59">
        <f>IF('Table 2 - MPS.BR Appraisals'!Z457&lt;&gt;"",HLOOKUP(MID('Table 2 - MPS.BR Appraisals'!Z457,5,1),$C$1:$I$2,2,0),IF(OR('Table 2 - MPS.BR Appraisals'!Y457&lt;&gt;"",'Table 2 - MPS.BR Appraisals'!Y457&lt;&gt;"",'Table 2 - MPS.BR Appraisals'!Y457&lt;&gt;""),Y457,""))</f>
        <v>1</v>
      </c>
      <c r="AA457" s="59">
        <f>IF('Table 2 - MPS.BR Appraisals'!AA457&lt;&gt;"",HLOOKUP(MID('Table 2 - MPS.BR Appraisals'!AA457,5,1),$C$1:$I$2,2,0),IF(OR('Table 2 - MPS.BR Appraisals'!Z457&lt;&gt;"",'Table 2 - MPS.BR Appraisals'!Z457&lt;&gt;"",'Table 2 - MPS.BR Appraisals'!Z457&lt;&gt;""),Z457,""))</f>
        <v>1</v>
      </c>
      <c r="AB457" s="59" t="str">
        <f>IF('Table 2 - MPS.BR Appraisals'!AB457&lt;&gt;"",HLOOKUP(MID('Table 2 - MPS.BR Appraisals'!AB457,5,1),$C$1:$I$2,2,0),IF(OR('Table 2 - MPS.BR Appraisals'!AA457&lt;&gt;"",'Table 2 - MPS.BR Appraisals'!AA457&lt;&gt;"",'Table 2 - MPS.BR Appraisals'!AA457&lt;&gt;""),AA457,""))</f>
        <v/>
      </c>
      <c r="AC457" s="59" t="str">
        <f>IF('Table 2 - MPS.BR Appraisals'!AC457&lt;&gt;"",HLOOKUP(MID('Table 2 - MPS.BR Appraisals'!AC457,5,1),$C$1:$I$2,2,0),IF(OR('Table 2 - MPS.BR Appraisals'!AB457&lt;&gt;"",'Table 2 - MPS.BR Appraisals'!AB457&lt;&gt;"",'Table 2 - MPS.BR Appraisals'!AB457&lt;&gt;""),AB457,""))</f>
        <v/>
      </c>
    </row>
    <row r="458" spans="2:29" ht="17.850000000000001" customHeight="1" x14ac:dyDescent="0.2">
      <c r="B458" s="35" t="s">
        <v>496</v>
      </c>
      <c r="C458" s="59" t="str">
        <f>IF('Table 2 - MPS.BR Appraisals'!C458&lt;&gt;"",HLOOKUP(MID('Table 2 - MPS.BR Appraisals'!C458,5,1),$C$1:$I$2,2,0),"")</f>
        <v/>
      </c>
      <c r="D458" s="59" t="str">
        <f>IF('Table 2 - MPS.BR Appraisals'!D458&lt;&gt;"",HLOOKUP(MID('Table 2 - MPS.BR Appraisals'!D458,5,1),$C$1:$I$2,2,0),IF('Table 2 - MPS.BR Appraisals'!C458&lt;&gt;"",C458,""))</f>
        <v/>
      </c>
      <c r="E458" s="59" t="str">
        <f>IF('Table 2 - MPS.BR Appraisals'!E458&lt;&gt;"",HLOOKUP(MID('Table 2 - MPS.BR Appraisals'!E458,5,1),$C$1:$I$2,2,0),IF(OR('Table 2 - MPS.BR Appraisals'!E458&lt;&gt;"",'Table 2 - MPS.BR Appraisals'!D458&lt;&gt;""),D458,""))</f>
        <v/>
      </c>
      <c r="F458" s="59" t="str">
        <f>IF('Table 2 - MPS.BR Appraisals'!F458&lt;&gt;"",HLOOKUP(MID('Table 2 - MPS.BR Appraisals'!F458,5,1),$C$1:$I$2,2,0),IF(OR('Table 2 - MPS.BR Appraisals'!E458&lt;&gt;"",'Table 2 - MPS.BR Appraisals'!E458&lt;&gt;"",'Table 2 - MPS.BR Appraisals'!E458&lt;&gt;""),E458,""))</f>
        <v/>
      </c>
      <c r="G458" s="59" t="str">
        <f>IF('Table 2 - MPS.BR Appraisals'!G458&lt;&gt;"",HLOOKUP(MID('Table 2 - MPS.BR Appraisals'!G458,5,1),$C$1:$I$2,2,0),IF(OR('Table 2 - MPS.BR Appraisals'!F458&lt;&gt;"",'Table 2 - MPS.BR Appraisals'!F458&lt;&gt;"",'Table 2 - MPS.BR Appraisals'!F458&lt;&gt;""),F458,""))</f>
        <v/>
      </c>
      <c r="H458" s="59" t="str">
        <f>IF('Table 2 - MPS.BR Appraisals'!H458&lt;&gt;"",HLOOKUP(MID('Table 2 - MPS.BR Appraisals'!H458,5,1),$C$1:$I$2,2,0),IF(OR('Table 2 - MPS.BR Appraisals'!G458&lt;&gt;"",'Table 2 - MPS.BR Appraisals'!G458&lt;&gt;"",'Table 2 - MPS.BR Appraisals'!G458&lt;&gt;""),G458,""))</f>
        <v/>
      </c>
      <c r="I458" s="59" t="str">
        <f>IF('Table 2 - MPS.BR Appraisals'!I458&lt;&gt;"",HLOOKUP(MID('Table 2 - MPS.BR Appraisals'!I458,5,1),$C$1:$I$2,2,0),IF(OR('Table 2 - MPS.BR Appraisals'!H458&lt;&gt;"",'Table 2 - MPS.BR Appraisals'!H458&lt;&gt;"",'Table 2 - MPS.BR Appraisals'!H458&lt;&gt;""),H458,""))</f>
        <v/>
      </c>
      <c r="J458" s="59" t="str">
        <f>IF('Table 2 - MPS.BR Appraisals'!J458&lt;&gt;"",HLOOKUP(MID('Table 2 - MPS.BR Appraisals'!J458,5,1),$C$1:$I$2,2,0),IF(OR('Table 2 - MPS.BR Appraisals'!I458&lt;&gt;"",'Table 2 - MPS.BR Appraisals'!I458&lt;&gt;"",'Table 2 - MPS.BR Appraisals'!I458&lt;&gt;""),I458,""))</f>
        <v/>
      </c>
      <c r="K458" s="59" t="str">
        <f>IF('Table 2 - MPS.BR Appraisals'!K458&lt;&gt;"",HLOOKUP(MID('Table 2 - MPS.BR Appraisals'!K458,5,1),$C$1:$I$2,2,0),IF(OR('Table 2 - MPS.BR Appraisals'!J458&lt;&gt;"",'Table 2 - MPS.BR Appraisals'!J458&lt;&gt;"",'Table 2 - MPS.BR Appraisals'!J458&lt;&gt;""),J458,""))</f>
        <v/>
      </c>
      <c r="L458" s="59" t="str">
        <f>IF('Table 2 - MPS.BR Appraisals'!L458&lt;&gt;"",HLOOKUP(MID('Table 2 - MPS.BR Appraisals'!L458,5,1),$C$1:$I$2,2,0),IF(OR('Table 2 - MPS.BR Appraisals'!K458&lt;&gt;"",'Table 2 - MPS.BR Appraisals'!K458&lt;&gt;"",'Table 2 - MPS.BR Appraisals'!K458&lt;&gt;""),K458,""))</f>
        <v/>
      </c>
      <c r="M458" s="59" t="str">
        <f>IF('Table 2 - MPS.BR Appraisals'!M458&lt;&gt;"",HLOOKUP(MID('Table 2 - MPS.BR Appraisals'!M458,5,1),$C$1:$I$2,2,0),IF(OR('Table 2 - MPS.BR Appraisals'!L458&lt;&gt;"",'Table 2 - MPS.BR Appraisals'!L458&lt;&gt;"",'Table 2 - MPS.BR Appraisals'!L458&lt;&gt;""),L458,""))</f>
        <v/>
      </c>
      <c r="N458" s="59" t="str">
        <f>IF('Table 2 - MPS.BR Appraisals'!N458&lt;&gt;"",HLOOKUP(MID('Table 2 - MPS.BR Appraisals'!N458,5,1),$C$1:$I$2,2,0),IF(OR('Table 2 - MPS.BR Appraisals'!M458&lt;&gt;"",'Table 2 - MPS.BR Appraisals'!M458&lt;&gt;"",'Table 2 - MPS.BR Appraisals'!M458&lt;&gt;""),M458,""))</f>
        <v/>
      </c>
      <c r="O458" s="59" t="str">
        <f>IF('Table 2 - MPS.BR Appraisals'!O458&lt;&gt;"",HLOOKUP(MID('Table 2 - MPS.BR Appraisals'!O458,5,1),$C$1:$I$2,2,0),IF(OR('Table 2 - MPS.BR Appraisals'!N458&lt;&gt;"",'Table 2 - MPS.BR Appraisals'!N458&lt;&gt;"",'Table 2 - MPS.BR Appraisals'!N458&lt;&gt;""),N458,""))</f>
        <v/>
      </c>
      <c r="P458" s="59" t="str">
        <f>IF('Table 2 - MPS.BR Appraisals'!P458&lt;&gt;"",HLOOKUP(MID('Table 2 - MPS.BR Appraisals'!P458,5,1),$C$1:$I$2,2,0),IF(OR('Table 2 - MPS.BR Appraisals'!O458&lt;&gt;"",'Table 2 - MPS.BR Appraisals'!O458&lt;&gt;"",'Table 2 - MPS.BR Appraisals'!O458&lt;&gt;""),O458,""))</f>
        <v/>
      </c>
      <c r="Q458" s="59" t="str">
        <f>IF('Table 2 - MPS.BR Appraisals'!Q458&lt;&gt;"",HLOOKUP(MID('Table 2 - MPS.BR Appraisals'!Q458,5,1),$C$1:$I$2,2,0),IF(OR('Table 2 - MPS.BR Appraisals'!P458&lt;&gt;"",'Table 2 - MPS.BR Appraisals'!P458&lt;&gt;"",'Table 2 - MPS.BR Appraisals'!P458&lt;&gt;""),P458,""))</f>
        <v/>
      </c>
      <c r="R458" s="59" t="str">
        <f>IF('Table 2 - MPS.BR Appraisals'!R458&lt;&gt;"",HLOOKUP(MID('Table 2 - MPS.BR Appraisals'!R458,5,1),$C$1:$I$2,2,0),IF(OR('Table 2 - MPS.BR Appraisals'!Q458&lt;&gt;"",'Table 2 - MPS.BR Appraisals'!Q458&lt;&gt;"",'Table 2 - MPS.BR Appraisals'!Q458&lt;&gt;""),Q458,""))</f>
        <v/>
      </c>
      <c r="S458" s="59" t="str">
        <f>IF('Table 2 - MPS.BR Appraisals'!S458&lt;&gt;"",HLOOKUP(MID('Table 2 - MPS.BR Appraisals'!S458,5,1),$C$1:$I$2,2,0),IF(OR('Table 2 - MPS.BR Appraisals'!R458&lt;&gt;"",'Table 2 - MPS.BR Appraisals'!R458&lt;&gt;"",'Table 2 - MPS.BR Appraisals'!R458&lt;&gt;""),R458,""))</f>
        <v/>
      </c>
      <c r="T458" s="59" t="str">
        <f>IF('Table 2 - MPS.BR Appraisals'!T458&lt;&gt;"",HLOOKUP(MID('Table 2 - MPS.BR Appraisals'!T458,5,1),$C$1:$I$2,2,0),IF(OR('Table 2 - MPS.BR Appraisals'!S458&lt;&gt;"",'Table 2 - MPS.BR Appraisals'!S458&lt;&gt;"",'Table 2 - MPS.BR Appraisals'!S458&lt;&gt;""),S458,""))</f>
        <v/>
      </c>
      <c r="U458" s="59" t="str">
        <f>IF('Table 2 - MPS.BR Appraisals'!U458&lt;&gt;"",HLOOKUP(MID('Table 2 - MPS.BR Appraisals'!U458,5,1),$C$1:$I$2,2,0),IF(OR('Table 2 - MPS.BR Appraisals'!T458&lt;&gt;"",'Table 2 - MPS.BR Appraisals'!T458&lt;&gt;"",'Table 2 - MPS.BR Appraisals'!T458&lt;&gt;""),T458,""))</f>
        <v/>
      </c>
      <c r="V458" s="59" t="str">
        <f>IF('Table 2 - MPS.BR Appraisals'!V458&lt;&gt;"",HLOOKUP(MID('Table 2 - MPS.BR Appraisals'!V458,5,1),$C$1:$I$2,2,0),IF(OR('Table 2 - MPS.BR Appraisals'!U458&lt;&gt;"",'Table 2 - MPS.BR Appraisals'!U458&lt;&gt;"",'Table 2 - MPS.BR Appraisals'!U458&lt;&gt;""),U458,""))</f>
        <v/>
      </c>
      <c r="W458" s="59" t="str">
        <f>IF('Table 2 - MPS.BR Appraisals'!W458&lt;&gt;"",HLOOKUP(MID('Table 2 - MPS.BR Appraisals'!W458,5,1),$C$1:$I$2,2,0),IF(OR('Table 2 - MPS.BR Appraisals'!V458&lt;&gt;"",'Table 2 - MPS.BR Appraisals'!V458&lt;&gt;"",'Table 2 - MPS.BR Appraisals'!V458&lt;&gt;""),V458,""))</f>
        <v/>
      </c>
      <c r="X458" s="59" t="str">
        <f>IF('Table 2 - MPS.BR Appraisals'!X458&lt;&gt;"",HLOOKUP(MID('Table 2 - MPS.BR Appraisals'!X458,5,1),$C$1:$I$2,2,0),IF(OR('Table 2 - MPS.BR Appraisals'!W458&lt;&gt;"",'Table 2 - MPS.BR Appraisals'!W458&lt;&gt;"",'Table 2 - MPS.BR Appraisals'!W458&lt;&gt;""),W458,""))</f>
        <v/>
      </c>
      <c r="Y458" s="59" t="str">
        <f>IF('Table 2 - MPS.BR Appraisals'!Y458&lt;&gt;"",HLOOKUP(MID('Table 2 - MPS.BR Appraisals'!Y458,5,1),$C$1:$I$2,2,0),IF(OR('Table 2 - MPS.BR Appraisals'!X458&lt;&gt;"",'Table 2 - MPS.BR Appraisals'!X458&lt;&gt;"",'Table 2 - MPS.BR Appraisals'!X458&lt;&gt;""),X458,""))</f>
        <v/>
      </c>
      <c r="Z458" s="59" t="str">
        <f>IF('Table 2 - MPS.BR Appraisals'!Z458&lt;&gt;"",HLOOKUP(MID('Table 2 - MPS.BR Appraisals'!Z458,5,1),$C$1:$I$2,2,0),IF(OR('Table 2 - MPS.BR Appraisals'!Y458&lt;&gt;"",'Table 2 - MPS.BR Appraisals'!Y458&lt;&gt;"",'Table 2 - MPS.BR Appraisals'!Y458&lt;&gt;""),Y458,""))</f>
        <v/>
      </c>
      <c r="AA458" s="59">
        <f>IF('Table 2 - MPS.BR Appraisals'!AA458&lt;&gt;"",HLOOKUP(MID('Table 2 - MPS.BR Appraisals'!AA458,5,1),$C$1:$I$2,2,0),IF(OR('Table 2 - MPS.BR Appraisals'!Z458&lt;&gt;"",'Table 2 - MPS.BR Appraisals'!Z458&lt;&gt;"",'Table 2 - MPS.BR Appraisals'!Z458&lt;&gt;""),Z458,""))</f>
        <v>5</v>
      </c>
      <c r="AB458" s="59">
        <f>IF('Table 2 - MPS.BR Appraisals'!AB458&lt;&gt;"",HLOOKUP(MID('Table 2 - MPS.BR Appraisals'!AB458,5,1),$C$1:$I$2,2,0),IF(OR('Table 2 - MPS.BR Appraisals'!AA458&lt;&gt;"",'Table 2 - MPS.BR Appraisals'!AA458&lt;&gt;"",'Table 2 - MPS.BR Appraisals'!AA458&lt;&gt;""),AA458,""))</f>
        <v>5</v>
      </c>
      <c r="AC458" s="59" t="str">
        <f>IF('Table 2 - MPS.BR Appraisals'!AC458&lt;&gt;"",HLOOKUP(MID('Table 2 - MPS.BR Appraisals'!AC458,5,1),$C$1:$I$2,2,0),IF(OR('Table 2 - MPS.BR Appraisals'!AB458&lt;&gt;"",'Table 2 - MPS.BR Appraisals'!AB458&lt;&gt;"",'Table 2 - MPS.BR Appraisals'!AB458&lt;&gt;""),AB458,""))</f>
        <v/>
      </c>
    </row>
    <row r="459" spans="2:29" ht="17.850000000000001" customHeight="1" x14ac:dyDescent="0.2">
      <c r="B459" s="35" t="s">
        <v>497</v>
      </c>
      <c r="C459" s="59" t="str">
        <f>IF('Table 2 - MPS.BR Appraisals'!C459&lt;&gt;"",HLOOKUP(MID('Table 2 - MPS.BR Appraisals'!C459,5,1),$C$1:$I$2,2,0),"")</f>
        <v/>
      </c>
      <c r="D459" s="59" t="str">
        <f>IF('Table 2 - MPS.BR Appraisals'!D459&lt;&gt;"",HLOOKUP(MID('Table 2 - MPS.BR Appraisals'!D459,5,1),$C$1:$I$2,2,0),IF('Table 2 - MPS.BR Appraisals'!C459&lt;&gt;"",C459,""))</f>
        <v/>
      </c>
      <c r="E459" s="59" t="str">
        <f>IF('Table 2 - MPS.BR Appraisals'!E459&lt;&gt;"",HLOOKUP(MID('Table 2 - MPS.BR Appraisals'!E459,5,1),$C$1:$I$2,2,0),IF(OR('Table 2 - MPS.BR Appraisals'!E459&lt;&gt;"",'Table 2 - MPS.BR Appraisals'!D459&lt;&gt;""),D459,""))</f>
        <v/>
      </c>
      <c r="F459" s="59" t="str">
        <f>IF('Table 2 - MPS.BR Appraisals'!F459&lt;&gt;"",HLOOKUP(MID('Table 2 - MPS.BR Appraisals'!F459,5,1),$C$1:$I$2,2,0),IF(OR('Table 2 - MPS.BR Appraisals'!E459&lt;&gt;"",'Table 2 - MPS.BR Appraisals'!E459&lt;&gt;"",'Table 2 - MPS.BR Appraisals'!E459&lt;&gt;""),E459,""))</f>
        <v/>
      </c>
      <c r="G459" s="59" t="str">
        <f>IF('Table 2 - MPS.BR Appraisals'!G459&lt;&gt;"",HLOOKUP(MID('Table 2 - MPS.BR Appraisals'!G459,5,1),$C$1:$I$2,2,0),IF(OR('Table 2 - MPS.BR Appraisals'!F459&lt;&gt;"",'Table 2 - MPS.BR Appraisals'!F459&lt;&gt;"",'Table 2 - MPS.BR Appraisals'!F459&lt;&gt;""),F459,""))</f>
        <v/>
      </c>
      <c r="H459" s="59" t="str">
        <f>IF('Table 2 - MPS.BR Appraisals'!H459&lt;&gt;"",HLOOKUP(MID('Table 2 - MPS.BR Appraisals'!H459,5,1),$C$1:$I$2,2,0),IF(OR('Table 2 - MPS.BR Appraisals'!G459&lt;&gt;"",'Table 2 - MPS.BR Appraisals'!G459&lt;&gt;"",'Table 2 - MPS.BR Appraisals'!G459&lt;&gt;""),G459,""))</f>
        <v/>
      </c>
      <c r="I459" s="59" t="str">
        <f>IF('Table 2 - MPS.BR Appraisals'!I459&lt;&gt;"",HLOOKUP(MID('Table 2 - MPS.BR Appraisals'!I459,5,1),$C$1:$I$2,2,0),IF(OR('Table 2 - MPS.BR Appraisals'!H459&lt;&gt;"",'Table 2 - MPS.BR Appraisals'!H459&lt;&gt;"",'Table 2 - MPS.BR Appraisals'!H459&lt;&gt;""),H459,""))</f>
        <v/>
      </c>
      <c r="J459" s="59" t="str">
        <f>IF('Table 2 - MPS.BR Appraisals'!J459&lt;&gt;"",HLOOKUP(MID('Table 2 - MPS.BR Appraisals'!J459,5,1),$C$1:$I$2,2,0),IF(OR('Table 2 - MPS.BR Appraisals'!I459&lt;&gt;"",'Table 2 - MPS.BR Appraisals'!I459&lt;&gt;"",'Table 2 - MPS.BR Appraisals'!I459&lt;&gt;""),I459,""))</f>
        <v/>
      </c>
      <c r="K459" s="59" t="str">
        <f>IF('Table 2 - MPS.BR Appraisals'!K459&lt;&gt;"",HLOOKUP(MID('Table 2 - MPS.BR Appraisals'!K459,5,1),$C$1:$I$2,2,0),IF(OR('Table 2 - MPS.BR Appraisals'!J459&lt;&gt;"",'Table 2 - MPS.BR Appraisals'!J459&lt;&gt;"",'Table 2 - MPS.BR Appraisals'!J459&lt;&gt;""),J459,""))</f>
        <v/>
      </c>
      <c r="L459" s="59" t="str">
        <f>IF('Table 2 - MPS.BR Appraisals'!L459&lt;&gt;"",HLOOKUP(MID('Table 2 - MPS.BR Appraisals'!L459,5,1),$C$1:$I$2,2,0),IF(OR('Table 2 - MPS.BR Appraisals'!K459&lt;&gt;"",'Table 2 - MPS.BR Appraisals'!K459&lt;&gt;"",'Table 2 - MPS.BR Appraisals'!K459&lt;&gt;""),K459,""))</f>
        <v/>
      </c>
      <c r="M459" s="59" t="str">
        <f>IF('Table 2 - MPS.BR Appraisals'!M459&lt;&gt;"",HLOOKUP(MID('Table 2 - MPS.BR Appraisals'!M459,5,1),$C$1:$I$2,2,0),IF(OR('Table 2 - MPS.BR Appraisals'!L459&lt;&gt;"",'Table 2 - MPS.BR Appraisals'!L459&lt;&gt;"",'Table 2 - MPS.BR Appraisals'!L459&lt;&gt;""),L459,""))</f>
        <v/>
      </c>
      <c r="N459" s="59" t="str">
        <f>IF('Table 2 - MPS.BR Appraisals'!N459&lt;&gt;"",HLOOKUP(MID('Table 2 - MPS.BR Appraisals'!N459,5,1),$C$1:$I$2,2,0),IF(OR('Table 2 - MPS.BR Appraisals'!M459&lt;&gt;"",'Table 2 - MPS.BR Appraisals'!M459&lt;&gt;"",'Table 2 - MPS.BR Appraisals'!M459&lt;&gt;""),M459,""))</f>
        <v/>
      </c>
      <c r="O459" s="59" t="str">
        <f>IF('Table 2 - MPS.BR Appraisals'!O459&lt;&gt;"",HLOOKUP(MID('Table 2 - MPS.BR Appraisals'!O459,5,1),$C$1:$I$2,2,0),IF(OR('Table 2 - MPS.BR Appraisals'!N459&lt;&gt;"",'Table 2 - MPS.BR Appraisals'!N459&lt;&gt;"",'Table 2 - MPS.BR Appraisals'!N459&lt;&gt;""),N459,""))</f>
        <v/>
      </c>
      <c r="P459" s="59" t="str">
        <f>IF('Table 2 - MPS.BR Appraisals'!P459&lt;&gt;"",HLOOKUP(MID('Table 2 - MPS.BR Appraisals'!P459,5,1),$C$1:$I$2,2,0),IF(OR('Table 2 - MPS.BR Appraisals'!O459&lt;&gt;"",'Table 2 - MPS.BR Appraisals'!O459&lt;&gt;"",'Table 2 - MPS.BR Appraisals'!O459&lt;&gt;""),O459,""))</f>
        <v/>
      </c>
      <c r="Q459" s="59" t="str">
        <f>IF('Table 2 - MPS.BR Appraisals'!Q459&lt;&gt;"",HLOOKUP(MID('Table 2 - MPS.BR Appraisals'!Q459,5,1),$C$1:$I$2,2,0),IF(OR('Table 2 - MPS.BR Appraisals'!P459&lt;&gt;"",'Table 2 - MPS.BR Appraisals'!P459&lt;&gt;"",'Table 2 - MPS.BR Appraisals'!P459&lt;&gt;""),P459,""))</f>
        <v/>
      </c>
      <c r="R459" s="59" t="str">
        <f>IF('Table 2 - MPS.BR Appraisals'!R459&lt;&gt;"",HLOOKUP(MID('Table 2 - MPS.BR Appraisals'!R459,5,1),$C$1:$I$2,2,0),IF(OR('Table 2 - MPS.BR Appraisals'!Q459&lt;&gt;"",'Table 2 - MPS.BR Appraisals'!Q459&lt;&gt;"",'Table 2 - MPS.BR Appraisals'!Q459&lt;&gt;""),Q459,""))</f>
        <v/>
      </c>
      <c r="S459" s="59" t="str">
        <f>IF('Table 2 - MPS.BR Appraisals'!S459&lt;&gt;"",HLOOKUP(MID('Table 2 - MPS.BR Appraisals'!S459,5,1),$C$1:$I$2,2,0),IF(OR('Table 2 - MPS.BR Appraisals'!R459&lt;&gt;"",'Table 2 - MPS.BR Appraisals'!R459&lt;&gt;"",'Table 2 - MPS.BR Appraisals'!R459&lt;&gt;""),R459,""))</f>
        <v/>
      </c>
      <c r="T459" s="59" t="str">
        <f>IF('Table 2 - MPS.BR Appraisals'!T459&lt;&gt;"",HLOOKUP(MID('Table 2 - MPS.BR Appraisals'!T459,5,1),$C$1:$I$2,2,0),IF(OR('Table 2 - MPS.BR Appraisals'!S459&lt;&gt;"",'Table 2 - MPS.BR Appraisals'!S459&lt;&gt;"",'Table 2 - MPS.BR Appraisals'!S459&lt;&gt;""),S459,""))</f>
        <v/>
      </c>
      <c r="U459" s="59" t="str">
        <f>IF('Table 2 - MPS.BR Appraisals'!U459&lt;&gt;"",HLOOKUP(MID('Table 2 - MPS.BR Appraisals'!U459,5,1),$C$1:$I$2,2,0),IF(OR('Table 2 - MPS.BR Appraisals'!T459&lt;&gt;"",'Table 2 - MPS.BR Appraisals'!T459&lt;&gt;"",'Table 2 - MPS.BR Appraisals'!T459&lt;&gt;""),T459,""))</f>
        <v/>
      </c>
      <c r="V459" s="59" t="str">
        <f>IF('Table 2 - MPS.BR Appraisals'!V459&lt;&gt;"",HLOOKUP(MID('Table 2 - MPS.BR Appraisals'!V459,5,1),$C$1:$I$2,2,0),IF(OR('Table 2 - MPS.BR Appraisals'!U459&lt;&gt;"",'Table 2 - MPS.BR Appraisals'!U459&lt;&gt;"",'Table 2 - MPS.BR Appraisals'!U459&lt;&gt;""),U459,""))</f>
        <v/>
      </c>
      <c r="W459" s="59" t="str">
        <f>IF('Table 2 - MPS.BR Appraisals'!W459&lt;&gt;"",HLOOKUP(MID('Table 2 - MPS.BR Appraisals'!W459,5,1),$C$1:$I$2,2,0),IF(OR('Table 2 - MPS.BR Appraisals'!V459&lt;&gt;"",'Table 2 - MPS.BR Appraisals'!V459&lt;&gt;"",'Table 2 - MPS.BR Appraisals'!V459&lt;&gt;""),V459,""))</f>
        <v/>
      </c>
      <c r="X459" s="59" t="str">
        <f>IF('Table 2 - MPS.BR Appraisals'!X459&lt;&gt;"",HLOOKUP(MID('Table 2 - MPS.BR Appraisals'!X459,5,1),$C$1:$I$2,2,0),IF(OR('Table 2 - MPS.BR Appraisals'!W459&lt;&gt;"",'Table 2 - MPS.BR Appraisals'!W459&lt;&gt;"",'Table 2 - MPS.BR Appraisals'!W459&lt;&gt;""),W459,""))</f>
        <v/>
      </c>
      <c r="Y459" s="59">
        <f>IF('Table 2 - MPS.BR Appraisals'!Y459&lt;&gt;"",HLOOKUP(MID('Table 2 - MPS.BR Appraisals'!Y459,5,1),$C$1:$I$2,2,0),IF(OR('Table 2 - MPS.BR Appraisals'!X459&lt;&gt;"",'Table 2 - MPS.BR Appraisals'!X459&lt;&gt;"",'Table 2 - MPS.BR Appraisals'!X459&lt;&gt;""),X459,""))</f>
        <v>2</v>
      </c>
      <c r="Z459" s="59">
        <f>IF('Table 2 - MPS.BR Appraisals'!Z459&lt;&gt;"",HLOOKUP(MID('Table 2 - MPS.BR Appraisals'!Z459,5,1),$C$1:$I$2,2,0),IF(OR('Table 2 - MPS.BR Appraisals'!Y459&lt;&gt;"",'Table 2 - MPS.BR Appraisals'!Y459&lt;&gt;"",'Table 2 - MPS.BR Appraisals'!Y459&lt;&gt;""),Y459,""))</f>
        <v>2</v>
      </c>
      <c r="AA459" s="59" t="str">
        <f>IF('Table 2 - MPS.BR Appraisals'!AA459&lt;&gt;"",HLOOKUP(MID('Table 2 - MPS.BR Appraisals'!AA459,5,1),$C$1:$I$2,2,0),IF(OR('Table 2 - MPS.BR Appraisals'!Z459&lt;&gt;"",'Table 2 - MPS.BR Appraisals'!Z459&lt;&gt;"",'Table 2 - MPS.BR Appraisals'!Z459&lt;&gt;""),Z459,""))</f>
        <v/>
      </c>
      <c r="AB459" s="59" t="str">
        <f>IF('Table 2 - MPS.BR Appraisals'!AB459&lt;&gt;"",HLOOKUP(MID('Table 2 - MPS.BR Appraisals'!AB459,5,1),$C$1:$I$2,2,0),IF(OR('Table 2 - MPS.BR Appraisals'!AA459&lt;&gt;"",'Table 2 - MPS.BR Appraisals'!AA459&lt;&gt;"",'Table 2 - MPS.BR Appraisals'!AA459&lt;&gt;""),AA459,""))</f>
        <v/>
      </c>
      <c r="AC459" s="59" t="str">
        <f>IF('Table 2 - MPS.BR Appraisals'!AC459&lt;&gt;"",HLOOKUP(MID('Table 2 - MPS.BR Appraisals'!AC459,5,1),$C$1:$I$2,2,0),IF(OR('Table 2 - MPS.BR Appraisals'!AB459&lt;&gt;"",'Table 2 - MPS.BR Appraisals'!AB459&lt;&gt;"",'Table 2 - MPS.BR Appraisals'!AB459&lt;&gt;""),AB459,""))</f>
        <v/>
      </c>
    </row>
    <row r="460" spans="2:29" ht="17.850000000000001" customHeight="1" x14ac:dyDescent="0.2">
      <c r="B460" s="35" t="s">
        <v>498</v>
      </c>
      <c r="C460" s="59" t="str">
        <f>IF('Table 2 - MPS.BR Appraisals'!C460&lt;&gt;"",HLOOKUP(MID('Table 2 - MPS.BR Appraisals'!C460,5,1),$C$1:$I$2,2,0),"")</f>
        <v/>
      </c>
      <c r="D460" s="59" t="str">
        <f>IF('Table 2 - MPS.BR Appraisals'!D460&lt;&gt;"",HLOOKUP(MID('Table 2 - MPS.BR Appraisals'!D460,5,1),$C$1:$I$2,2,0),IF('Table 2 - MPS.BR Appraisals'!C460&lt;&gt;"",C460,""))</f>
        <v/>
      </c>
      <c r="E460" s="59" t="str">
        <f>IF('Table 2 - MPS.BR Appraisals'!E460&lt;&gt;"",HLOOKUP(MID('Table 2 - MPS.BR Appraisals'!E460,5,1),$C$1:$I$2,2,0),IF(OR('Table 2 - MPS.BR Appraisals'!E460&lt;&gt;"",'Table 2 - MPS.BR Appraisals'!D460&lt;&gt;""),D460,""))</f>
        <v/>
      </c>
      <c r="F460" s="59" t="str">
        <f>IF('Table 2 - MPS.BR Appraisals'!F460&lt;&gt;"",HLOOKUP(MID('Table 2 - MPS.BR Appraisals'!F460,5,1),$C$1:$I$2,2,0),IF(OR('Table 2 - MPS.BR Appraisals'!E460&lt;&gt;"",'Table 2 - MPS.BR Appraisals'!E460&lt;&gt;"",'Table 2 - MPS.BR Appraisals'!E460&lt;&gt;""),E460,""))</f>
        <v/>
      </c>
      <c r="G460" s="59" t="str">
        <f>IF('Table 2 - MPS.BR Appraisals'!G460&lt;&gt;"",HLOOKUP(MID('Table 2 - MPS.BR Appraisals'!G460,5,1),$C$1:$I$2,2,0),IF(OR('Table 2 - MPS.BR Appraisals'!F460&lt;&gt;"",'Table 2 - MPS.BR Appraisals'!F460&lt;&gt;"",'Table 2 - MPS.BR Appraisals'!F460&lt;&gt;""),F460,""))</f>
        <v/>
      </c>
      <c r="H460" s="59" t="str">
        <f>IF('Table 2 - MPS.BR Appraisals'!H460&lt;&gt;"",HLOOKUP(MID('Table 2 - MPS.BR Appraisals'!H460,5,1),$C$1:$I$2,2,0),IF(OR('Table 2 - MPS.BR Appraisals'!G460&lt;&gt;"",'Table 2 - MPS.BR Appraisals'!G460&lt;&gt;"",'Table 2 - MPS.BR Appraisals'!G460&lt;&gt;""),G460,""))</f>
        <v/>
      </c>
      <c r="I460" s="59" t="str">
        <f>IF('Table 2 - MPS.BR Appraisals'!I460&lt;&gt;"",HLOOKUP(MID('Table 2 - MPS.BR Appraisals'!I460,5,1),$C$1:$I$2,2,0),IF(OR('Table 2 - MPS.BR Appraisals'!H460&lt;&gt;"",'Table 2 - MPS.BR Appraisals'!H460&lt;&gt;"",'Table 2 - MPS.BR Appraisals'!H460&lt;&gt;""),H460,""))</f>
        <v/>
      </c>
      <c r="J460" s="59" t="str">
        <f>IF('Table 2 - MPS.BR Appraisals'!J460&lt;&gt;"",HLOOKUP(MID('Table 2 - MPS.BR Appraisals'!J460,5,1),$C$1:$I$2,2,0),IF(OR('Table 2 - MPS.BR Appraisals'!I460&lt;&gt;"",'Table 2 - MPS.BR Appraisals'!I460&lt;&gt;"",'Table 2 - MPS.BR Appraisals'!I460&lt;&gt;""),I460,""))</f>
        <v/>
      </c>
      <c r="K460" s="59" t="str">
        <f>IF('Table 2 - MPS.BR Appraisals'!K460&lt;&gt;"",HLOOKUP(MID('Table 2 - MPS.BR Appraisals'!K460,5,1),$C$1:$I$2,2,0),IF(OR('Table 2 - MPS.BR Appraisals'!J460&lt;&gt;"",'Table 2 - MPS.BR Appraisals'!J460&lt;&gt;"",'Table 2 - MPS.BR Appraisals'!J460&lt;&gt;""),J460,""))</f>
        <v/>
      </c>
      <c r="L460" s="59" t="str">
        <f>IF('Table 2 - MPS.BR Appraisals'!L460&lt;&gt;"",HLOOKUP(MID('Table 2 - MPS.BR Appraisals'!L460,5,1),$C$1:$I$2,2,0),IF(OR('Table 2 - MPS.BR Appraisals'!K460&lt;&gt;"",'Table 2 - MPS.BR Appraisals'!K460&lt;&gt;"",'Table 2 - MPS.BR Appraisals'!K460&lt;&gt;""),K460,""))</f>
        <v/>
      </c>
      <c r="M460" s="59" t="str">
        <f>IF('Table 2 - MPS.BR Appraisals'!M460&lt;&gt;"",HLOOKUP(MID('Table 2 - MPS.BR Appraisals'!M460,5,1),$C$1:$I$2,2,0),IF(OR('Table 2 - MPS.BR Appraisals'!L460&lt;&gt;"",'Table 2 - MPS.BR Appraisals'!L460&lt;&gt;"",'Table 2 - MPS.BR Appraisals'!L460&lt;&gt;""),L460,""))</f>
        <v/>
      </c>
      <c r="N460" s="59" t="str">
        <f>IF('Table 2 - MPS.BR Appraisals'!N460&lt;&gt;"",HLOOKUP(MID('Table 2 - MPS.BR Appraisals'!N460,5,1),$C$1:$I$2,2,0),IF(OR('Table 2 - MPS.BR Appraisals'!M460&lt;&gt;"",'Table 2 - MPS.BR Appraisals'!M460&lt;&gt;"",'Table 2 - MPS.BR Appraisals'!M460&lt;&gt;""),M460,""))</f>
        <v/>
      </c>
      <c r="O460" s="59" t="str">
        <f>IF('Table 2 - MPS.BR Appraisals'!O460&lt;&gt;"",HLOOKUP(MID('Table 2 - MPS.BR Appraisals'!O460,5,1),$C$1:$I$2,2,0),IF(OR('Table 2 - MPS.BR Appraisals'!N460&lt;&gt;"",'Table 2 - MPS.BR Appraisals'!N460&lt;&gt;"",'Table 2 - MPS.BR Appraisals'!N460&lt;&gt;""),N460,""))</f>
        <v/>
      </c>
      <c r="P460" s="59" t="str">
        <f>IF('Table 2 - MPS.BR Appraisals'!P460&lt;&gt;"",HLOOKUP(MID('Table 2 - MPS.BR Appraisals'!P460,5,1),$C$1:$I$2,2,0),IF(OR('Table 2 - MPS.BR Appraisals'!O460&lt;&gt;"",'Table 2 - MPS.BR Appraisals'!O460&lt;&gt;"",'Table 2 - MPS.BR Appraisals'!O460&lt;&gt;""),O460,""))</f>
        <v/>
      </c>
      <c r="Q460" s="59" t="str">
        <f>IF('Table 2 - MPS.BR Appraisals'!Q460&lt;&gt;"",HLOOKUP(MID('Table 2 - MPS.BR Appraisals'!Q460,5,1),$C$1:$I$2,2,0),IF(OR('Table 2 - MPS.BR Appraisals'!P460&lt;&gt;"",'Table 2 - MPS.BR Appraisals'!P460&lt;&gt;"",'Table 2 - MPS.BR Appraisals'!P460&lt;&gt;""),P460,""))</f>
        <v/>
      </c>
      <c r="R460" s="59" t="str">
        <f>IF('Table 2 - MPS.BR Appraisals'!R460&lt;&gt;"",HLOOKUP(MID('Table 2 - MPS.BR Appraisals'!R460,5,1),$C$1:$I$2,2,0),IF(OR('Table 2 - MPS.BR Appraisals'!Q460&lt;&gt;"",'Table 2 - MPS.BR Appraisals'!Q460&lt;&gt;"",'Table 2 - MPS.BR Appraisals'!Q460&lt;&gt;""),Q460,""))</f>
        <v/>
      </c>
      <c r="S460" s="59" t="str">
        <f>IF('Table 2 - MPS.BR Appraisals'!S460&lt;&gt;"",HLOOKUP(MID('Table 2 - MPS.BR Appraisals'!S460,5,1),$C$1:$I$2,2,0),IF(OR('Table 2 - MPS.BR Appraisals'!R460&lt;&gt;"",'Table 2 - MPS.BR Appraisals'!R460&lt;&gt;"",'Table 2 - MPS.BR Appraisals'!R460&lt;&gt;""),R460,""))</f>
        <v/>
      </c>
      <c r="T460" s="59" t="str">
        <f>IF('Table 2 - MPS.BR Appraisals'!T460&lt;&gt;"",HLOOKUP(MID('Table 2 - MPS.BR Appraisals'!T460,5,1),$C$1:$I$2,2,0),IF(OR('Table 2 - MPS.BR Appraisals'!S460&lt;&gt;"",'Table 2 - MPS.BR Appraisals'!S460&lt;&gt;"",'Table 2 - MPS.BR Appraisals'!S460&lt;&gt;""),S460,""))</f>
        <v/>
      </c>
      <c r="U460" s="59" t="str">
        <f>IF('Table 2 - MPS.BR Appraisals'!U460&lt;&gt;"",HLOOKUP(MID('Table 2 - MPS.BR Appraisals'!U460,5,1),$C$1:$I$2,2,0),IF(OR('Table 2 - MPS.BR Appraisals'!T460&lt;&gt;"",'Table 2 - MPS.BR Appraisals'!T460&lt;&gt;"",'Table 2 - MPS.BR Appraisals'!T460&lt;&gt;""),T460,""))</f>
        <v/>
      </c>
      <c r="V460" s="59" t="str">
        <f>IF('Table 2 - MPS.BR Appraisals'!V460&lt;&gt;"",HLOOKUP(MID('Table 2 - MPS.BR Appraisals'!V460,5,1),$C$1:$I$2,2,0),IF(OR('Table 2 - MPS.BR Appraisals'!U460&lt;&gt;"",'Table 2 - MPS.BR Appraisals'!U460&lt;&gt;"",'Table 2 - MPS.BR Appraisals'!U460&lt;&gt;""),U460,""))</f>
        <v/>
      </c>
      <c r="W460" s="59" t="str">
        <f>IF('Table 2 - MPS.BR Appraisals'!W460&lt;&gt;"",HLOOKUP(MID('Table 2 - MPS.BR Appraisals'!W460,5,1),$C$1:$I$2,2,0),IF(OR('Table 2 - MPS.BR Appraisals'!V460&lt;&gt;"",'Table 2 - MPS.BR Appraisals'!V460&lt;&gt;"",'Table 2 - MPS.BR Appraisals'!V460&lt;&gt;""),V460,""))</f>
        <v/>
      </c>
      <c r="X460" s="59" t="str">
        <f>IF('Table 2 - MPS.BR Appraisals'!X460&lt;&gt;"",HLOOKUP(MID('Table 2 - MPS.BR Appraisals'!X460,5,1),$C$1:$I$2,2,0),IF(OR('Table 2 - MPS.BR Appraisals'!W460&lt;&gt;"",'Table 2 - MPS.BR Appraisals'!W460&lt;&gt;"",'Table 2 - MPS.BR Appraisals'!W460&lt;&gt;""),W460,""))</f>
        <v/>
      </c>
      <c r="Y460" s="59">
        <f>IF('Table 2 - MPS.BR Appraisals'!Y460&lt;&gt;"",HLOOKUP(MID('Table 2 - MPS.BR Appraisals'!Y460,5,1),$C$1:$I$2,2,0),IF(OR('Table 2 - MPS.BR Appraisals'!X460&lt;&gt;"",'Table 2 - MPS.BR Appraisals'!X460&lt;&gt;"",'Table 2 - MPS.BR Appraisals'!X460&lt;&gt;""),X460,""))</f>
        <v>2</v>
      </c>
      <c r="Z460" s="59">
        <f>IF('Table 2 - MPS.BR Appraisals'!Z460&lt;&gt;"",HLOOKUP(MID('Table 2 - MPS.BR Appraisals'!Z460,5,1),$C$1:$I$2,2,0),IF(OR('Table 2 - MPS.BR Appraisals'!Y460&lt;&gt;"",'Table 2 - MPS.BR Appraisals'!Y460&lt;&gt;"",'Table 2 - MPS.BR Appraisals'!Y460&lt;&gt;""),Y460,""))</f>
        <v>2</v>
      </c>
      <c r="AA460" s="59" t="str">
        <f>IF('Table 2 - MPS.BR Appraisals'!AA460&lt;&gt;"",HLOOKUP(MID('Table 2 - MPS.BR Appraisals'!AA460,5,1),$C$1:$I$2,2,0),IF(OR('Table 2 - MPS.BR Appraisals'!Z460&lt;&gt;"",'Table 2 - MPS.BR Appraisals'!Z460&lt;&gt;"",'Table 2 - MPS.BR Appraisals'!Z460&lt;&gt;""),Z460,""))</f>
        <v/>
      </c>
      <c r="AB460" s="59" t="str">
        <f>IF('Table 2 - MPS.BR Appraisals'!AB460&lt;&gt;"",HLOOKUP(MID('Table 2 - MPS.BR Appraisals'!AB460,5,1),$C$1:$I$2,2,0),IF(OR('Table 2 - MPS.BR Appraisals'!AA460&lt;&gt;"",'Table 2 - MPS.BR Appraisals'!AA460&lt;&gt;"",'Table 2 - MPS.BR Appraisals'!AA460&lt;&gt;""),AA460,""))</f>
        <v/>
      </c>
      <c r="AC460" s="59" t="str">
        <f>IF('Table 2 - MPS.BR Appraisals'!AC460&lt;&gt;"",HLOOKUP(MID('Table 2 - MPS.BR Appraisals'!AC460,5,1),$C$1:$I$2,2,0),IF(OR('Table 2 - MPS.BR Appraisals'!AB460&lt;&gt;"",'Table 2 - MPS.BR Appraisals'!AB460&lt;&gt;"",'Table 2 - MPS.BR Appraisals'!AB460&lt;&gt;""),AB460,""))</f>
        <v/>
      </c>
    </row>
    <row r="461" spans="2:29" ht="17.850000000000001" customHeight="1" x14ac:dyDescent="0.2">
      <c r="B461" s="35" t="s">
        <v>499</v>
      </c>
      <c r="C461" s="59" t="str">
        <f>IF('Table 2 - MPS.BR Appraisals'!C461&lt;&gt;"",HLOOKUP(MID('Table 2 - MPS.BR Appraisals'!C461,5,1),$C$1:$I$2,2,0),"")</f>
        <v/>
      </c>
      <c r="D461" s="59" t="str">
        <f>IF('Table 2 - MPS.BR Appraisals'!D461&lt;&gt;"",HLOOKUP(MID('Table 2 - MPS.BR Appraisals'!D461,5,1),$C$1:$I$2,2,0),IF('Table 2 - MPS.BR Appraisals'!C461&lt;&gt;"",C461,""))</f>
        <v/>
      </c>
      <c r="E461" s="59" t="str">
        <f>IF('Table 2 - MPS.BR Appraisals'!E461&lt;&gt;"",HLOOKUP(MID('Table 2 - MPS.BR Appraisals'!E461,5,1),$C$1:$I$2,2,0),IF(OR('Table 2 - MPS.BR Appraisals'!E461&lt;&gt;"",'Table 2 - MPS.BR Appraisals'!D461&lt;&gt;""),D461,""))</f>
        <v/>
      </c>
      <c r="F461" s="59" t="str">
        <f>IF('Table 2 - MPS.BR Appraisals'!F461&lt;&gt;"",HLOOKUP(MID('Table 2 - MPS.BR Appraisals'!F461,5,1),$C$1:$I$2,2,0),IF(OR('Table 2 - MPS.BR Appraisals'!E461&lt;&gt;"",'Table 2 - MPS.BR Appraisals'!E461&lt;&gt;"",'Table 2 - MPS.BR Appraisals'!E461&lt;&gt;""),E461,""))</f>
        <v/>
      </c>
      <c r="G461" s="59" t="str">
        <f>IF('Table 2 - MPS.BR Appraisals'!G461&lt;&gt;"",HLOOKUP(MID('Table 2 - MPS.BR Appraisals'!G461,5,1),$C$1:$I$2,2,0),IF(OR('Table 2 - MPS.BR Appraisals'!F461&lt;&gt;"",'Table 2 - MPS.BR Appraisals'!F461&lt;&gt;"",'Table 2 - MPS.BR Appraisals'!F461&lt;&gt;""),F461,""))</f>
        <v/>
      </c>
      <c r="H461" s="59" t="str">
        <f>IF('Table 2 - MPS.BR Appraisals'!H461&lt;&gt;"",HLOOKUP(MID('Table 2 - MPS.BR Appraisals'!H461,5,1),$C$1:$I$2,2,0),IF(OR('Table 2 - MPS.BR Appraisals'!G461&lt;&gt;"",'Table 2 - MPS.BR Appraisals'!G461&lt;&gt;"",'Table 2 - MPS.BR Appraisals'!G461&lt;&gt;""),G461,""))</f>
        <v/>
      </c>
      <c r="I461" s="59" t="str">
        <f>IF('Table 2 - MPS.BR Appraisals'!I461&lt;&gt;"",HLOOKUP(MID('Table 2 - MPS.BR Appraisals'!I461,5,1),$C$1:$I$2,2,0),IF(OR('Table 2 - MPS.BR Appraisals'!H461&lt;&gt;"",'Table 2 - MPS.BR Appraisals'!H461&lt;&gt;"",'Table 2 - MPS.BR Appraisals'!H461&lt;&gt;""),H461,""))</f>
        <v/>
      </c>
      <c r="J461" s="59" t="str">
        <f>IF('Table 2 - MPS.BR Appraisals'!J461&lt;&gt;"",HLOOKUP(MID('Table 2 - MPS.BR Appraisals'!J461,5,1),$C$1:$I$2,2,0),IF(OR('Table 2 - MPS.BR Appraisals'!I461&lt;&gt;"",'Table 2 - MPS.BR Appraisals'!I461&lt;&gt;"",'Table 2 - MPS.BR Appraisals'!I461&lt;&gt;""),I461,""))</f>
        <v/>
      </c>
      <c r="K461" s="59" t="str">
        <f>IF('Table 2 - MPS.BR Appraisals'!K461&lt;&gt;"",HLOOKUP(MID('Table 2 - MPS.BR Appraisals'!K461,5,1),$C$1:$I$2,2,0),IF(OR('Table 2 - MPS.BR Appraisals'!J461&lt;&gt;"",'Table 2 - MPS.BR Appraisals'!J461&lt;&gt;"",'Table 2 - MPS.BR Appraisals'!J461&lt;&gt;""),J461,""))</f>
        <v/>
      </c>
      <c r="L461" s="59" t="str">
        <f>IF('Table 2 - MPS.BR Appraisals'!L461&lt;&gt;"",HLOOKUP(MID('Table 2 - MPS.BR Appraisals'!L461,5,1),$C$1:$I$2,2,0),IF(OR('Table 2 - MPS.BR Appraisals'!K461&lt;&gt;"",'Table 2 - MPS.BR Appraisals'!K461&lt;&gt;"",'Table 2 - MPS.BR Appraisals'!K461&lt;&gt;""),K461,""))</f>
        <v/>
      </c>
      <c r="M461" s="59" t="str">
        <f>IF('Table 2 - MPS.BR Appraisals'!M461&lt;&gt;"",HLOOKUP(MID('Table 2 - MPS.BR Appraisals'!M461,5,1),$C$1:$I$2,2,0),IF(OR('Table 2 - MPS.BR Appraisals'!L461&lt;&gt;"",'Table 2 - MPS.BR Appraisals'!L461&lt;&gt;"",'Table 2 - MPS.BR Appraisals'!L461&lt;&gt;""),L461,""))</f>
        <v/>
      </c>
      <c r="N461" s="59" t="str">
        <f>IF('Table 2 - MPS.BR Appraisals'!N461&lt;&gt;"",HLOOKUP(MID('Table 2 - MPS.BR Appraisals'!N461,5,1),$C$1:$I$2,2,0),IF(OR('Table 2 - MPS.BR Appraisals'!M461&lt;&gt;"",'Table 2 - MPS.BR Appraisals'!M461&lt;&gt;"",'Table 2 - MPS.BR Appraisals'!M461&lt;&gt;""),M461,""))</f>
        <v/>
      </c>
      <c r="O461" s="59" t="str">
        <f>IF('Table 2 - MPS.BR Appraisals'!O461&lt;&gt;"",HLOOKUP(MID('Table 2 - MPS.BR Appraisals'!O461,5,1),$C$1:$I$2,2,0),IF(OR('Table 2 - MPS.BR Appraisals'!N461&lt;&gt;"",'Table 2 - MPS.BR Appraisals'!N461&lt;&gt;"",'Table 2 - MPS.BR Appraisals'!N461&lt;&gt;""),N461,""))</f>
        <v/>
      </c>
      <c r="P461" s="59" t="str">
        <f>IF('Table 2 - MPS.BR Appraisals'!P461&lt;&gt;"",HLOOKUP(MID('Table 2 - MPS.BR Appraisals'!P461,5,1),$C$1:$I$2,2,0),IF(OR('Table 2 - MPS.BR Appraisals'!O461&lt;&gt;"",'Table 2 - MPS.BR Appraisals'!O461&lt;&gt;"",'Table 2 - MPS.BR Appraisals'!O461&lt;&gt;""),O461,""))</f>
        <v/>
      </c>
      <c r="Q461" s="59" t="str">
        <f>IF('Table 2 - MPS.BR Appraisals'!Q461&lt;&gt;"",HLOOKUP(MID('Table 2 - MPS.BR Appraisals'!Q461,5,1),$C$1:$I$2,2,0),IF(OR('Table 2 - MPS.BR Appraisals'!P461&lt;&gt;"",'Table 2 - MPS.BR Appraisals'!P461&lt;&gt;"",'Table 2 - MPS.BR Appraisals'!P461&lt;&gt;""),P461,""))</f>
        <v/>
      </c>
      <c r="R461" s="59" t="str">
        <f>IF('Table 2 - MPS.BR Appraisals'!R461&lt;&gt;"",HLOOKUP(MID('Table 2 - MPS.BR Appraisals'!R461,5,1),$C$1:$I$2,2,0),IF(OR('Table 2 - MPS.BR Appraisals'!Q461&lt;&gt;"",'Table 2 - MPS.BR Appraisals'!Q461&lt;&gt;"",'Table 2 - MPS.BR Appraisals'!Q461&lt;&gt;""),Q461,""))</f>
        <v/>
      </c>
      <c r="S461" s="59" t="str">
        <f>IF('Table 2 - MPS.BR Appraisals'!S461&lt;&gt;"",HLOOKUP(MID('Table 2 - MPS.BR Appraisals'!S461,5,1),$C$1:$I$2,2,0),IF(OR('Table 2 - MPS.BR Appraisals'!R461&lt;&gt;"",'Table 2 - MPS.BR Appraisals'!R461&lt;&gt;"",'Table 2 - MPS.BR Appraisals'!R461&lt;&gt;""),R461,""))</f>
        <v/>
      </c>
      <c r="T461" s="59" t="str">
        <f>IF('Table 2 - MPS.BR Appraisals'!T461&lt;&gt;"",HLOOKUP(MID('Table 2 - MPS.BR Appraisals'!T461,5,1),$C$1:$I$2,2,0),IF(OR('Table 2 - MPS.BR Appraisals'!S461&lt;&gt;"",'Table 2 - MPS.BR Appraisals'!S461&lt;&gt;"",'Table 2 - MPS.BR Appraisals'!S461&lt;&gt;""),S461,""))</f>
        <v/>
      </c>
      <c r="U461" s="59" t="str">
        <f>IF('Table 2 - MPS.BR Appraisals'!U461&lt;&gt;"",HLOOKUP(MID('Table 2 - MPS.BR Appraisals'!U461,5,1),$C$1:$I$2,2,0),IF(OR('Table 2 - MPS.BR Appraisals'!T461&lt;&gt;"",'Table 2 - MPS.BR Appraisals'!T461&lt;&gt;"",'Table 2 - MPS.BR Appraisals'!T461&lt;&gt;""),T461,""))</f>
        <v/>
      </c>
      <c r="V461" s="59" t="str">
        <f>IF('Table 2 - MPS.BR Appraisals'!V461&lt;&gt;"",HLOOKUP(MID('Table 2 - MPS.BR Appraisals'!V461,5,1),$C$1:$I$2,2,0),IF(OR('Table 2 - MPS.BR Appraisals'!U461&lt;&gt;"",'Table 2 - MPS.BR Appraisals'!U461&lt;&gt;"",'Table 2 - MPS.BR Appraisals'!U461&lt;&gt;""),U461,""))</f>
        <v/>
      </c>
      <c r="W461" s="59" t="str">
        <f>IF('Table 2 - MPS.BR Appraisals'!W461&lt;&gt;"",HLOOKUP(MID('Table 2 - MPS.BR Appraisals'!W461,5,1),$C$1:$I$2,2,0),IF(OR('Table 2 - MPS.BR Appraisals'!V461&lt;&gt;"",'Table 2 - MPS.BR Appraisals'!V461&lt;&gt;"",'Table 2 - MPS.BR Appraisals'!V461&lt;&gt;""),V461,""))</f>
        <v/>
      </c>
      <c r="X461" s="59" t="str">
        <f>IF('Table 2 - MPS.BR Appraisals'!X461&lt;&gt;"",HLOOKUP(MID('Table 2 - MPS.BR Appraisals'!X461,5,1),$C$1:$I$2,2,0),IF(OR('Table 2 - MPS.BR Appraisals'!W461&lt;&gt;"",'Table 2 - MPS.BR Appraisals'!W461&lt;&gt;"",'Table 2 - MPS.BR Appraisals'!W461&lt;&gt;""),W461,""))</f>
        <v/>
      </c>
      <c r="Y461" s="59" t="str">
        <f>IF('Table 2 - MPS.BR Appraisals'!Y461&lt;&gt;"",HLOOKUP(MID('Table 2 - MPS.BR Appraisals'!Y461,5,1),$C$1:$I$2,2,0),IF(OR('Table 2 - MPS.BR Appraisals'!X461&lt;&gt;"",'Table 2 - MPS.BR Appraisals'!X461&lt;&gt;"",'Table 2 - MPS.BR Appraisals'!X461&lt;&gt;""),X461,""))</f>
        <v/>
      </c>
      <c r="Z461" s="59" t="str">
        <f>IF('Table 2 - MPS.BR Appraisals'!Z461&lt;&gt;"",HLOOKUP(MID('Table 2 - MPS.BR Appraisals'!Z461,5,1),$C$1:$I$2,2,0),IF(OR('Table 2 - MPS.BR Appraisals'!Y461&lt;&gt;"",'Table 2 - MPS.BR Appraisals'!Y461&lt;&gt;"",'Table 2 - MPS.BR Appraisals'!Y461&lt;&gt;""),Y461,""))</f>
        <v/>
      </c>
      <c r="AA461" s="59" t="str">
        <f>IF('Table 2 - MPS.BR Appraisals'!AA461&lt;&gt;"",HLOOKUP(MID('Table 2 - MPS.BR Appraisals'!AA461,5,1),$C$1:$I$2,2,0),IF(OR('Table 2 - MPS.BR Appraisals'!Z461&lt;&gt;"",'Table 2 - MPS.BR Appraisals'!Z461&lt;&gt;"",'Table 2 - MPS.BR Appraisals'!Z461&lt;&gt;""),Z461,""))</f>
        <v/>
      </c>
      <c r="AB461" s="59" t="str">
        <f>IF('Table 2 - MPS.BR Appraisals'!AB461&lt;&gt;"",HLOOKUP(MID('Table 2 - MPS.BR Appraisals'!AB461,5,1),$C$1:$I$2,2,0),IF(OR('Table 2 - MPS.BR Appraisals'!AA461&lt;&gt;"",'Table 2 - MPS.BR Appraisals'!AA461&lt;&gt;"",'Table 2 - MPS.BR Appraisals'!AA461&lt;&gt;""),AA461,""))</f>
        <v/>
      </c>
      <c r="AC461" s="59" t="str">
        <f>IF('Table 2 - MPS.BR Appraisals'!AC461&lt;&gt;"",HLOOKUP(MID('Table 2 - MPS.BR Appraisals'!AC461,5,1),$C$1:$I$2,2,0),IF(OR('Table 2 - MPS.BR Appraisals'!AB461&lt;&gt;"",'Table 2 - MPS.BR Appraisals'!AB461&lt;&gt;"",'Table 2 - MPS.BR Appraisals'!AB461&lt;&gt;""),AB461,""))</f>
        <v/>
      </c>
    </row>
    <row r="462" spans="2:29" ht="17.850000000000001" customHeight="1" x14ac:dyDescent="0.2">
      <c r="B462" s="35" t="s">
        <v>500</v>
      </c>
      <c r="C462" s="59" t="str">
        <f>IF('Table 2 - MPS.BR Appraisals'!C462&lt;&gt;"",HLOOKUP(MID('Table 2 - MPS.BR Appraisals'!C462,5,1),$C$1:$I$2,2,0),"")</f>
        <v/>
      </c>
      <c r="D462" s="59" t="str">
        <f>IF('Table 2 - MPS.BR Appraisals'!D462&lt;&gt;"",HLOOKUP(MID('Table 2 - MPS.BR Appraisals'!D462,5,1),$C$1:$I$2,2,0),IF('Table 2 - MPS.BR Appraisals'!C462&lt;&gt;"",C462,""))</f>
        <v/>
      </c>
      <c r="E462" s="59" t="str">
        <f>IF('Table 2 - MPS.BR Appraisals'!E462&lt;&gt;"",HLOOKUP(MID('Table 2 - MPS.BR Appraisals'!E462,5,1),$C$1:$I$2,2,0),IF(OR('Table 2 - MPS.BR Appraisals'!E462&lt;&gt;"",'Table 2 - MPS.BR Appraisals'!D462&lt;&gt;""),D462,""))</f>
        <v/>
      </c>
      <c r="F462" s="59" t="str">
        <f>IF('Table 2 - MPS.BR Appraisals'!F462&lt;&gt;"",HLOOKUP(MID('Table 2 - MPS.BR Appraisals'!F462,5,1),$C$1:$I$2,2,0),IF(OR('Table 2 - MPS.BR Appraisals'!E462&lt;&gt;"",'Table 2 - MPS.BR Appraisals'!E462&lt;&gt;"",'Table 2 - MPS.BR Appraisals'!E462&lt;&gt;""),E462,""))</f>
        <v/>
      </c>
      <c r="G462" s="59" t="str">
        <f>IF('Table 2 - MPS.BR Appraisals'!G462&lt;&gt;"",HLOOKUP(MID('Table 2 - MPS.BR Appraisals'!G462,5,1),$C$1:$I$2,2,0),IF(OR('Table 2 - MPS.BR Appraisals'!F462&lt;&gt;"",'Table 2 - MPS.BR Appraisals'!F462&lt;&gt;"",'Table 2 - MPS.BR Appraisals'!F462&lt;&gt;""),F462,""))</f>
        <v/>
      </c>
      <c r="H462" s="59" t="str">
        <f>IF('Table 2 - MPS.BR Appraisals'!H462&lt;&gt;"",HLOOKUP(MID('Table 2 - MPS.BR Appraisals'!H462,5,1),$C$1:$I$2,2,0),IF(OR('Table 2 - MPS.BR Appraisals'!G462&lt;&gt;"",'Table 2 - MPS.BR Appraisals'!G462&lt;&gt;"",'Table 2 - MPS.BR Appraisals'!G462&lt;&gt;""),G462,""))</f>
        <v/>
      </c>
      <c r="I462" s="59" t="str">
        <f>IF('Table 2 - MPS.BR Appraisals'!I462&lt;&gt;"",HLOOKUP(MID('Table 2 - MPS.BR Appraisals'!I462,5,1),$C$1:$I$2,2,0),IF(OR('Table 2 - MPS.BR Appraisals'!H462&lt;&gt;"",'Table 2 - MPS.BR Appraisals'!H462&lt;&gt;"",'Table 2 - MPS.BR Appraisals'!H462&lt;&gt;""),H462,""))</f>
        <v/>
      </c>
      <c r="J462" s="59" t="str">
        <f>IF('Table 2 - MPS.BR Appraisals'!J462&lt;&gt;"",HLOOKUP(MID('Table 2 - MPS.BR Appraisals'!J462,5,1),$C$1:$I$2,2,0),IF(OR('Table 2 - MPS.BR Appraisals'!I462&lt;&gt;"",'Table 2 - MPS.BR Appraisals'!I462&lt;&gt;"",'Table 2 - MPS.BR Appraisals'!I462&lt;&gt;""),I462,""))</f>
        <v/>
      </c>
      <c r="K462" s="59" t="str">
        <f>IF('Table 2 - MPS.BR Appraisals'!K462&lt;&gt;"",HLOOKUP(MID('Table 2 - MPS.BR Appraisals'!K462,5,1),$C$1:$I$2,2,0),IF(OR('Table 2 - MPS.BR Appraisals'!J462&lt;&gt;"",'Table 2 - MPS.BR Appraisals'!J462&lt;&gt;"",'Table 2 - MPS.BR Appraisals'!J462&lt;&gt;""),J462,""))</f>
        <v/>
      </c>
      <c r="L462" s="59" t="str">
        <f>IF('Table 2 - MPS.BR Appraisals'!L462&lt;&gt;"",HLOOKUP(MID('Table 2 - MPS.BR Appraisals'!L462,5,1),$C$1:$I$2,2,0),IF(OR('Table 2 - MPS.BR Appraisals'!K462&lt;&gt;"",'Table 2 - MPS.BR Appraisals'!K462&lt;&gt;"",'Table 2 - MPS.BR Appraisals'!K462&lt;&gt;""),K462,""))</f>
        <v/>
      </c>
      <c r="M462" s="59" t="str">
        <f>IF('Table 2 - MPS.BR Appraisals'!M462&lt;&gt;"",HLOOKUP(MID('Table 2 - MPS.BR Appraisals'!M462,5,1),$C$1:$I$2,2,0),IF(OR('Table 2 - MPS.BR Appraisals'!L462&lt;&gt;"",'Table 2 - MPS.BR Appraisals'!L462&lt;&gt;"",'Table 2 - MPS.BR Appraisals'!L462&lt;&gt;""),L462,""))</f>
        <v/>
      </c>
      <c r="N462" s="59" t="str">
        <f>IF('Table 2 - MPS.BR Appraisals'!N462&lt;&gt;"",HLOOKUP(MID('Table 2 - MPS.BR Appraisals'!N462,5,1),$C$1:$I$2,2,0),IF(OR('Table 2 - MPS.BR Appraisals'!M462&lt;&gt;"",'Table 2 - MPS.BR Appraisals'!M462&lt;&gt;"",'Table 2 - MPS.BR Appraisals'!M462&lt;&gt;""),M462,""))</f>
        <v/>
      </c>
      <c r="O462" s="59" t="str">
        <f>IF('Table 2 - MPS.BR Appraisals'!O462&lt;&gt;"",HLOOKUP(MID('Table 2 - MPS.BR Appraisals'!O462,5,1),$C$1:$I$2,2,0),IF(OR('Table 2 - MPS.BR Appraisals'!N462&lt;&gt;"",'Table 2 - MPS.BR Appraisals'!N462&lt;&gt;"",'Table 2 - MPS.BR Appraisals'!N462&lt;&gt;""),N462,""))</f>
        <v/>
      </c>
      <c r="P462" s="59" t="str">
        <f>IF('Table 2 - MPS.BR Appraisals'!P462&lt;&gt;"",HLOOKUP(MID('Table 2 - MPS.BR Appraisals'!P462,5,1),$C$1:$I$2,2,0),IF(OR('Table 2 - MPS.BR Appraisals'!O462&lt;&gt;"",'Table 2 - MPS.BR Appraisals'!O462&lt;&gt;"",'Table 2 - MPS.BR Appraisals'!O462&lt;&gt;""),O462,""))</f>
        <v/>
      </c>
      <c r="Q462" s="59" t="str">
        <f>IF('Table 2 - MPS.BR Appraisals'!Q462&lt;&gt;"",HLOOKUP(MID('Table 2 - MPS.BR Appraisals'!Q462,5,1),$C$1:$I$2,2,0),IF(OR('Table 2 - MPS.BR Appraisals'!P462&lt;&gt;"",'Table 2 - MPS.BR Appraisals'!P462&lt;&gt;"",'Table 2 - MPS.BR Appraisals'!P462&lt;&gt;""),P462,""))</f>
        <v/>
      </c>
      <c r="R462" s="59" t="str">
        <f>IF('Table 2 - MPS.BR Appraisals'!R462&lt;&gt;"",HLOOKUP(MID('Table 2 - MPS.BR Appraisals'!R462,5,1),$C$1:$I$2,2,0),IF(OR('Table 2 - MPS.BR Appraisals'!Q462&lt;&gt;"",'Table 2 - MPS.BR Appraisals'!Q462&lt;&gt;"",'Table 2 - MPS.BR Appraisals'!Q462&lt;&gt;""),Q462,""))</f>
        <v/>
      </c>
      <c r="S462" s="59" t="str">
        <f>IF('Table 2 - MPS.BR Appraisals'!S462&lt;&gt;"",HLOOKUP(MID('Table 2 - MPS.BR Appraisals'!S462,5,1),$C$1:$I$2,2,0),IF(OR('Table 2 - MPS.BR Appraisals'!R462&lt;&gt;"",'Table 2 - MPS.BR Appraisals'!R462&lt;&gt;"",'Table 2 - MPS.BR Appraisals'!R462&lt;&gt;""),R462,""))</f>
        <v/>
      </c>
      <c r="T462" s="59" t="str">
        <f>IF('Table 2 - MPS.BR Appraisals'!T462&lt;&gt;"",HLOOKUP(MID('Table 2 - MPS.BR Appraisals'!T462,5,1),$C$1:$I$2,2,0),IF(OR('Table 2 - MPS.BR Appraisals'!S462&lt;&gt;"",'Table 2 - MPS.BR Appraisals'!S462&lt;&gt;"",'Table 2 - MPS.BR Appraisals'!S462&lt;&gt;""),S462,""))</f>
        <v/>
      </c>
      <c r="U462" s="59" t="str">
        <f>IF('Table 2 - MPS.BR Appraisals'!U462&lt;&gt;"",HLOOKUP(MID('Table 2 - MPS.BR Appraisals'!U462,5,1),$C$1:$I$2,2,0),IF(OR('Table 2 - MPS.BR Appraisals'!T462&lt;&gt;"",'Table 2 - MPS.BR Appraisals'!T462&lt;&gt;"",'Table 2 - MPS.BR Appraisals'!T462&lt;&gt;""),T462,""))</f>
        <v/>
      </c>
      <c r="V462" s="59" t="str">
        <f>IF('Table 2 - MPS.BR Appraisals'!V462&lt;&gt;"",HLOOKUP(MID('Table 2 - MPS.BR Appraisals'!V462,5,1),$C$1:$I$2,2,0),IF(OR('Table 2 - MPS.BR Appraisals'!U462&lt;&gt;"",'Table 2 - MPS.BR Appraisals'!U462&lt;&gt;"",'Table 2 - MPS.BR Appraisals'!U462&lt;&gt;""),U462,""))</f>
        <v/>
      </c>
      <c r="W462" s="59" t="str">
        <f>IF('Table 2 - MPS.BR Appraisals'!W462&lt;&gt;"",HLOOKUP(MID('Table 2 - MPS.BR Appraisals'!W462,5,1),$C$1:$I$2,2,0),IF(OR('Table 2 - MPS.BR Appraisals'!V462&lt;&gt;"",'Table 2 - MPS.BR Appraisals'!V462&lt;&gt;"",'Table 2 - MPS.BR Appraisals'!V462&lt;&gt;""),V462,""))</f>
        <v/>
      </c>
      <c r="X462" s="59" t="str">
        <f>IF('Table 2 - MPS.BR Appraisals'!X462&lt;&gt;"",HLOOKUP(MID('Table 2 - MPS.BR Appraisals'!X462,5,1),$C$1:$I$2,2,0),IF(OR('Table 2 - MPS.BR Appraisals'!W462&lt;&gt;"",'Table 2 - MPS.BR Appraisals'!W462&lt;&gt;"",'Table 2 - MPS.BR Appraisals'!W462&lt;&gt;""),W462,""))</f>
        <v/>
      </c>
      <c r="Y462" s="59" t="str">
        <f>IF('Table 2 - MPS.BR Appraisals'!Y462&lt;&gt;"",HLOOKUP(MID('Table 2 - MPS.BR Appraisals'!Y462,5,1),$C$1:$I$2,2,0),IF(OR('Table 2 - MPS.BR Appraisals'!X462&lt;&gt;"",'Table 2 - MPS.BR Appraisals'!X462&lt;&gt;"",'Table 2 - MPS.BR Appraisals'!X462&lt;&gt;""),X462,""))</f>
        <v/>
      </c>
      <c r="Z462" s="59" t="str">
        <f>IF('Table 2 - MPS.BR Appraisals'!Z462&lt;&gt;"",HLOOKUP(MID('Table 2 - MPS.BR Appraisals'!Z462,5,1),$C$1:$I$2,2,0),IF(OR('Table 2 - MPS.BR Appraisals'!Y462&lt;&gt;"",'Table 2 - MPS.BR Appraisals'!Y462&lt;&gt;"",'Table 2 - MPS.BR Appraisals'!Y462&lt;&gt;""),Y462,""))</f>
        <v/>
      </c>
      <c r="AA462" s="59" t="str">
        <f>IF('Table 2 - MPS.BR Appraisals'!AA462&lt;&gt;"",HLOOKUP(MID('Table 2 - MPS.BR Appraisals'!AA462,5,1),$C$1:$I$2,2,0),IF(OR('Table 2 - MPS.BR Appraisals'!Z462&lt;&gt;"",'Table 2 - MPS.BR Appraisals'!Z462&lt;&gt;"",'Table 2 - MPS.BR Appraisals'!Z462&lt;&gt;""),Z462,""))</f>
        <v/>
      </c>
      <c r="AB462" s="59" t="str">
        <f>IF('Table 2 - MPS.BR Appraisals'!AB462&lt;&gt;"",HLOOKUP(MID('Table 2 - MPS.BR Appraisals'!AB462,5,1),$C$1:$I$2,2,0),IF(OR('Table 2 - MPS.BR Appraisals'!AA462&lt;&gt;"",'Table 2 - MPS.BR Appraisals'!AA462&lt;&gt;"",'Table 2 - MPS.BR Appraisals'!AA462&lt;&gt;""),AA462,""))</f>
        <v/>
      </c>
      <c r="AC462" s="59" t="str">
        <f>IF('Table 2 - MPS.BR Appraisals'!AC462&lt;&gt;"",HLOOKUP(MID('Table 2 - MPS.BR Appraisals'!AC462,5,1),$C$1:$I$2,2,0),IF(OR('Table 2 - MPS.BR Appraisals'!AB462&lt;&gt;"",'Table 2 - MPS.BR Appraisals'!AB462&lt;&gt;"",'Table 2 - MPS.BR Appraisals'!AB462&lt;&gt;""),AB462,""))</f>
        <v/>
      </c>
    </row>
    <row r="463" spans="2:29" ht="17.850000000000001" customHeight="1" x14ac:dyDescent="0.2">
      <c r="B463" s="35" t="s">
        <v>501</v>
      </c>
      <c r="C463" s="59" t="str">
        <f>IF('Table 2 - MPS.BR Appraisals'!C463&lt;&gt;"",HLOOKUP(MID('Table 2 - MPS.BR Appraisals'!C463,5,1),$C$1:$I$2,2,0),"")</f>
        <v/>
      </c>
      <c r="D463" s="59" t="str">
        <f>IF('Table 2 - MPS.BR Appraisals'!D463&lt;&gt;"",HLOOKUP(MID('Table 2 - MPS.BR Appraisals'!D463,5,1),$C$1:$I$2,2,0),IF('Table 2 - MPS.BR Appraisals'!C463&lt;&gt;"",C463,""))</f>
        <v/>
      </c>
      <c r="E463" s="59" t="str">
        <f>IF('Table 2 - MPS.BR Appraisals'!E463&lt;&gt;"",HLOOKUP(MID('Table 2 - MPS.BR Appraisals'!E463,5,1),$C$1:$I$2,2,0),IF(OR('Table 2 - MPS.BR Appraisals'!E463&lt;&gt;"",'Table 2 - MPS.BR Appraisals'!D463&lt;&gt;""),D463,""))</f>
        <v/>
      </c>
      <c r="F463" s="59" t="str">
        <f>IF('Table 2 - MPS.BR Appraisals'!F463&lt;&gt;"",HLOOKUP(MID('Table 2 - MPS.BR Appraisals'!F463,5,1),$C$1:$I$2,2,0),IF(OR('Table 2 - MPS.BR Appraisals'!E463&lt;&gt;"",'Table 2 - MPS.BR Appraisals'!E463&lt;&gt;"",'Table 2 - MPS.BR Appraisals'!E463&lt;&gt;""),E463,""))</f>
        <v/>
      </c>
      <c r="G463" s="59" t="str">
        <f>IF('Table 2 - MPS.BR Appraisals'!G463&lt;&gt;"",HLOOKUP(MID('Table 2 - MPS.BR Appraisals'!G463,5,1),$C$1:$I$2,2,0),IF(OR('Table 2 - MPS.BR Appraisals'!F463&lt;&gt;"",'Table 2 - MPS.BR Appraisals'!F463&lt;&gt;"",'Table 2 - MPS.BR Appraisals'!F463&lt;&gt;""),F463,""))</f>
        <v/>
      </c>
      <c r="H463" s="59" t="str">
        <f>IF('Table 2 - MPS.BR Appraisals'!H463&lt;&gt;"",HLOOKUP(MID('Table 2 - MPS.BR Appraisals'!H463,5,1),$C$1:$I$2,2,0),IF(OR('Table 2 - MPS.BR Appraisals'!G463&lt;&gt;"",'Table 2 - MPS.BR Appraisals'!G463&lt;&gt;"",'Table 2 - MPS.BR Appraisals'!G463&lt;&gt;""),G463,""))</f>
        <v/>
      </c>
      <c r="I463" s="59" t="str">
        <f>IF('Table 2 - MPS.BR Appraisals'!I463&lt;&gt;"",HLOOKUP(MID('Table 2 - MPS.BR Appraisals'!I463,5,1),$C$1:$I$2,2,0),IF(OR('Table 2 - MPS.BR Appraisals'!H463&lt;&gt;"",'Table 2 - MPS.BR Appraisals'!H463&lt;&gt;"",'Table 2 - MPS.BR Appraisals'!H463&lt;&gt;""),H463,""))</f>
        <v/>
      </c>
      <c r="J463" s="59" t="str">
        <f>IF('Table 2 - MPS.BR Appraisals'!J463&lt;&gt;"",HLOOKUP(MID('Table 2 - MPS.BR Appraisals'!J463,5,1),$C$1:$I$2,2,0),IF(OR('Table 2 - MPS.BR Appraisals'!I463&lt;&gt;"",'Table 2 - MPS.BR Appraisals'!I463&lt;&gt;"",'Table 2 - MPS.BR Appraisals'!I463&lt;&gt;""),I463,""))</f>
        <v/>
      </c>
      <c r="K463" s="59" t="str">
        <f>IF('Table 2 - MPS.BR Appraisals'!K463&lt;&gt;"",HLOOKUP(MID('Table 2 - MPS.BR Appraisals'!K463,5,1),$C$1:$I$2,2,0),IF(OR('Table 2 - MPS.BR Appraisals'!J463&lt;&gt;"",'Table 2 - MPS.BR Appraisals'!J463&lt;&gt;"",'Table 2 - MPS.BR Appraisals'!J463&lt;&gt;""),J463,""))</f>
        <v/>
      </c>
      <c r="L463" s="59" t="str">
        <f>IF('Table 2 - MPS.BR Appraisals'!L463&lt;&gt;"",HLOOKUP(MID('Table 2 - MPS.BR Appraisals'!L463,5,1),$C$1:$I$2,2,0),IF(OR('Table 2 - MPS.BR Appraisals'!K463&lt;&gt;"",'Table 2 - MPS.BR Appraisals'!K463&lt;&gt;"",'Table 2 - MPS.BR Appraisals'!K463&lt;&gt;""),K463,""))</f>
        <v/>
      </c>
      <c r="M463" s="59" t="str">
        <f>IF('Table 2 - MPS.BR Appraisals'!M463&lt;&gt;"",HLOOKUP(MID('Table 2 - MPS.BR Appraisals'!M463,5,1),$C$1:$I$2,2,0),IF(OR('Table 2 - MPS.BR Appraisals'!L463&lt;&gt;"",'Table 2 - MPS.BR Appraisals'!L463&lt;&gt;"",'Table 2 - MPS.BR Appraisals'!L463&lt;&gt;""),L463,""))</f>
        <v/>
      </c>
      <c r="N463" s="59" t="str">
        <f>IF('Table 2 - MPS.BR Appraisals'!N463&lt;&gt;"",HLOOKUP(MID('Table 2 - MPS.BR Appraisals'!N463,5,1),$C$1:$I$2,2,0),IF(OR('Table 2 - MPS.BR Appraisals'!M463&lt;&gt;"",'Table 2 - MPS.BR Appraisals'!M463&lt;&gt;"",'Table 2 - MPS.BR Appraisals'!M463&lt;&gt;""),M463,""))</f>
        <v/>
      </c>
      <c r="O463" s="59" t="str">
        <f>IF('Table 2 - MPS.BR Appraisals'!O463&lt;&gt;"",HLOOKUP(MID('Table 2 - MPS.BR Appraisals'!O463,5,1),$C$1:$I$2,2,0),IF(OR('Table 2 - MPS.BR Appraisals'!N463&lt;&gt;"",'Table 2 - MPS.BR Appraisals'!N463&lt;&gt;"",'Table 2 - MPS.BR Appraisals'!N463&lt;&gt;""),N463,""))</f>
        <v/>
      </c>
      <c r="P463" s="59" t="str">
        <f>IF('Table 2 - MPS.BR Appraisals'!P463&lt;&gt;"",HLOOKUP(MID('Table 2 - MPS.BR Appraisals'!P463,5,1),$C$1:$I$2,2,0),IF(OR('Table 2 - MPS.BR Appraisals'!O463&lt;&gt;"",'Table 2 - MPS.BR Appraisals'!O463&lt;&gt;"",'Table 2 - MPS.BR Appraisals'!O463&lt;&gt;""),O463,""))</f>
        <v/>
      </c>
      <c r="Q463" s="59" t="str">
        <f>IF('Table 2 - MPS.BR Appraisals'!Q463&lt;&gt;"",HLOOKUP(MID('Table 2 - MPS.BR Appraisals'!Q463,5,1),$C$1:$I$2,2,0),IF(OR('Table 2 - MPS.BR Appraisals'!P463&lt;&gt;"",'Table 2 - MPS.BR Appraisals'!P463&lt;&gt;"",'Table 2 - MPS.BR Appraisals'!P463&lt;&gt;""),P463,""))</f>
        <v/>
      </c>
      <c r="R463" s="59" t="str">
        <f>IF('Table 2 - MPS.BR Appraisals'!R463&lt;&gt;"",HLOOKUP(MID('Table 2 - MPS.BR Appraisals'!R463,5,1),$C$1:$I$2,2,0),IF(OR('Table 2 - MPS.BR Appraisals'!Q463&lt;&gt;"",'Table 2 - MPS.BR Appraisals'!Q463&lt;&gt;"",'Table 2 - MPS.BR Appraisals'!Q463&lt;&gt;""),Q463,""))</f>
        <v/>
      </c>
      <c r="S463" s="59" t="str">
        <f>IF('Table 2 - MPS.BR Appraisals'!S463&lt;&gt;"",HLOOKUP(MID('Table 2 - MPS.BR Appraisals'!S463,5,1),$C$1:$I$2,2,0),IF(OR('Table 2 - MPS.BR Appraisals'!R463&lt;&gt;"",'Table 2 - MPS.BR Appraisals'!R463&lt;&gt;"",'Table 2 - MPS.BR Appraisals'!R463&lt;&gt;""),R463,""))</f>
        <v/>
      </c>
      <c r="T463" s="59" t="str">
        <f>IF('Table 2 - MPS.BR Appraisals'!T463&lt;&gt;"",HLOOKUP(MID('Table 2 - MPS.BR Appraisals'!T463,5,1),$C$1:$I$2,2,0),IF(OR('Table 2 - MPS.BR Appraisals'!S463&lt;&gt;"",'Table 2 - MPS.BR Appraisals'!S463&lt;&gt;"",'Table 2 - MPS.BR Appraisals'!S463&lt;&gt;""),S463,""))</f>
        <v/>
      </c>
      <c r="U463" s="59" t="str">
        <f>IF('Table 2 - MPS.BR Appraisals'!U463&lt;&gt;"",HLOOKUP(MID('Table 2 - MPS.BR Appraisals'!U463,5,1),$C$1:$I$2,2,0),IF(OR('Table 2 - MPS.BR Appraisals'!T463&lt;&gt;"",'Table 2 - MPS.BR Appraisals'!T463&lt;&gt;"",'Table 2 - MPS.BR Appraisals'!T463&lt;&gt;""),T463,""))</f>
        <v/>
      </c>
      <c r="V463" s="59" t="str">
        <f>IF('Table 2 - MPS.BR Appraisals'!V463&lt;&gt;"",HLOOKUP(MID('Table 2 - MPS.BR Appraisals'!V463,5,1),$C$1:$I$2,2,0),IF(OR('Table 2 - MPS.BR Appraisals'!U463&lt;&gt;"",'Table 2 - MPS.BR Appraisals'!U463&lt;&gt;"",'Table 2 - MPS.BR Appraisals'!U463&lt;&gt;""),U463,""))</f>
        <v/>
      </c>
      <c r="W463" s="59" t="str">
        <f>IF('Table 2 - MPS.BR Appraisals'!W463&lt;&gt;"",HLOOKUP(MID('Table 2 - MPS.BR Appraisals'!W463,5,1),$C$1:$I$2,2,0),IF(OR('Table 2 - MPS.BR Appraisals'!V463&lt;&gt;"",'Table 2 - MPS.BR Appraisals'!V463&lt;&gt;"",'Table 2 - MPS.BR Appraisals'!V463&lt;&gt;""),V463,""))</f>
        <v/>
      </c>
      <c r="X463" s="59" t="str">
        <f>IF('Table 2 - MPS.BR Appraisals'!X463&lt;&gt;"",HLOOKUP(MID('Table 2 - MPS.BR Appraisals'!X463,5,1),$C$1:$I$2,2,0),IF(OR('Table 2 - MPS.BR Appraisals'!W463&lt;&gt;"",'Table 2 - MPS.BR Appraisals'!W463&lt;&gt;"",'Table 2 - MPS.BR Appraisals'!W463&lt;&gt;""),W463,""))</f>
        <v/>
      </c>
      <c r="Y463" s="59" t="str">
        <f>IF('Table 2 - MPS.BR Appraisals'!Y463&lt;&gt;"",HLOOKUP(MID('Table 2 - MPS.BR Appraisals'!Y463,5,1),$C$1:$I$2,2,0),IF(OR('Table 2 - MPS.BR Appraisals'!X463&lt;&gt;"",'Table 2 - MPS.BR Appraisals'!X463&lt;&gt;"",'Table 2 - MPS.BR Appraisals'!X463&lt;&gt;""),X463,""))</f>
        <v/>
      </c>
      <c r="Z463" s="59" t="str">
        <f>IF('Table 2 - MPS.BR Appraisals'!Z463&lt;&gt;"",HLOOKUP(MID('Table 2 - MPS.BR Appraisals'!Z463,5,1),$C$1:$I$2,2,0),IF(OR('Table 2 - MPS.BR Appraisals'!Y463&lt;&gt;"",'Table 2 - MPS.BR Appraisals'!Y463&lt;&gt;"",'Table 2 - MPS.BR Appraisals'!Y463&lt;&gt;""),Y463,""))</f>
        <v/>
      </c>
      <c r="AA463" s="59" t="str">
        <f>IF('Table 2 - MPS.BR Appraisals'!AA463&lt;&gt;"",HLOOKUP(MID('Table 2 - MPS.BR Appraisals'!AA463,5,1),$C$1:$I$2,2,0),IF(OR('Table 2 - MPS.BR Appraisals'!Z463&lt;&gt;"",'Table 2 - MPS.BR Appraisals'!Z463&lt;&gt;"",'Table 2 - MPS.BR Appraisals'!Z463&lt;&gt;""),Z463,""))</f>
        <v/>
      </c>
      <c r="AB463" s="59" t="str">
        <f>IF('Table 2 - MPS.BR Appraisals'!AB463&lt;&gt;"",HLOOKUP(MID('Table 2 - MPS.BR Appraisals'!AB463,5,1),$C$1:$I$2,2,0),IF(OR('Table 2 - MPS.BR Appraisals'!AA463&lt;&gt;"",'Table 2 - MPS.BR Appraisals'!AA463&lt;&gt;"",'Table 2 - MPS.BR Appraisals'!AA463&lt;&gt;""),AA463,""))</f>
        <v/>
      </c>
      <c r="AC463" s="59" t="str">
        <f>IF('Table 2 - MPS.BR Appraisals'!AC463&lt;&gt;"",HLOOKUP(MID('Table 2 - MPS.BR Appraisals'!AC463,5,1),$C$1:$I$2,2,0),IF(OR('Table 2 - MPS.BR Appraisals'!AB463&lt;&gt;"",'Table 2 - MPS.BR Appraisals'!AB463&lt;&gt;"",'Table 2 - MPS.BR Appraisals'!AB463&lt;&gt;""),AB463,""))</f>
        <v/>
      </c>
    </row>
    <row r="464" spans="2:29" ht="17.850000000000001" customHeight="1" x14ac:dyDescent="0.2">
      <c r="B464" s="35" t="s">
        <v>502</v>
      </c>
      <c r="C464" s="59" t="str">
        <f>IF('Table 2 - MPS.BR Appraisals'!C464&lt;&gt;"",HLOOKUP(MID('Table 2 - MPS.BR Appraisals'!C464,5,1),$C$1:$I$2,2,0),"")</f>
        <v/>
      </c>
      <c r="D464" s="59" t="str">
        <f>IF('Table 2 - MPS.BR Appraisals'!D464&lt;&gt;"",HLOOKUP(MID('Table 2 - MPS.BR Appraisals'!D464,5,1),$C$1:$I$2,2,0),IF('Table 2 - MPS.BR Appraisals'!C464&lt;&gt;"",C464,""))</f>
        <v/>
      </c>
      <c r="E464" s="59" t="str">
        <f>IF('Table 2 - MPS.BR Appraisals'!E464&lt;&gt;"",HLOOKUP(MID('Table 2 - MPS.BR Appraisals'!E464,5,1),$C$1:$I$2,2,0),IF(OR('Table 2 - MPS.BR Appraisals'!E464&lt;&gt;"",'Table 2 - MPS.BR Appraisals'!D464&lt;&gt;""),D464,""))</f>
        <v/>
      </c>
      <c r="F464" s="59" t="str">
        <f>IF('Table 2 - MPS.BR Appraisals'!F464&lt;&gt;"",HLOOKUP(MID('Table 2 - MPS.BR Appraisals'!F464,5,1),$C$1:$I$2,2,0),IF(OR('Table 2 - MPS.BR Appraisals'!E464&lt;&gt;"",'Table 2 - MPS.BR Appraisals'!E464&lt;&gt;"",'Table 2 - MPS.BR Appraisals'!E464&lt;&gt;""),E464,""))</f>
        <v/>
      </c>
      <c r="G464" s="59" t="str">
        <f>IF('Table 2 - MPS.BR Appraisals'!G464&lt;&gt;"",HLOOKUP(MID('Table 2 - MPS.BR Appraisals'!G464,5,1),$C$1:$I$2,2,0),IF(OR('Table 2 - MPS.BR Appraisals'!F464&lt;&gt;"",'Table 2 - MPS.BR Appraisals'!F464&lt;&gt;"",'Table 2 - MPS.BR Appraisals'!F464&lt;&gt;""),F464,""))</f>
        <v/>
      </c>
      <c r="H464" s="59" t="str">
        <f>IF('Table 2 - MPS.BR Appraisals'!H464&lt;&gt;"",HLOOKUP(MID('Table 2 - MPS.BR Appraisals'!H464,5,1),$C$1:$I$2,2,0),IF(OR('Table 2 - MPS.BR Appraisals'!G464&lt;&gt;"",'Table 2 - MPS.BR Appraisals'!G464&lt;&gt;"",'Table 2 - MPS.BR Appraisals'!G464&lt;&gt;""),G464,""))</f>
        <v/>
      </c>
      <c r="I464" s="59" t="str">
        <f>IF('Table 2 - MPS.BR Appraisals'!I464&lt;&gt;"",HLOOKUP(MID('Table 2 - MPS.BR Appraisals'!I464,5,1),$C$1:$I$2,2,0),IF(OR('Table 2 - MPS.BR Appraisals'!H464&lt;&gt;"",'Table 2 - MPS.BR Appraisals'!H464&lt;&gt;"",'Table 2 - MPS.BR Appraisals'!H464&lt;&gt;""),H464,""))</f>
        <v/>
      </c>
      <c r="J464" s="59" t="str">
        <f>IF('Table 2 - MPS.BR Appraisals'!J464&lt;&gt;"",HLOOKUP(MID('Table 2 - MPS.BR Appraisals'!J464,5,1),$C$1:$I$2,2,0),IF(OR('Table 2 - MPS.BR Appraisals'!I464&lt;&gt;"",'Table 2 - MPS.BR Appraisals'!I464&lt;&gt;"",'Table 2 - MPS.BR Appraisals'!I464&lt;&gt;""),I464,""))</f>
        <v/>
      </c>
      <c r="K464" s="59" t="str">
        <f>IF('Table 2 - MPS.BR Appraisals'!K464&lt;&gt;"",HLOOKUP(MID('Table 2 - MPS.BR Appraisals'!K464,5,1),$C$1:$I$2,2,0),IF(OR('Table 2 - MPS.BR Appraisals'!J464&lt;&gt;"",'Table 2 - MPS.BR Appraisals'!J464&lt;&gt;"",'Table 2 - MPS.BR Appraisals'!J464&lt;&gt;""),J464,""))</f>
        <v/>
      </c>
      <c r="L464" s="59" t="str">
        <f>IF('Table 2 - MPS.BR Appraisals'!L464&lt;&gt;"",HLOOKUP(MID('Table 2 - MPS.BR Appraisals'!L464,5,1),$C$1:$I$2,2,0),IF(OR('Table 2 - MPS.BR Appraisals'!K464&lt;&gt;"",'Table 2 - MPS.BR Appraisals'!K464&lt;&gt;"",'Table 2 - MPS.BR Appraisals'!K464&lt;&gt;""),K464,""))</f>
        <v/>
      </c>
      <c r="M464" s="59" t="str">
        <f>IF('Table 2 - MPS.BR Appraisals'!M464&lt;&gt;"",HLOOKUP(MID('Table 2 - MPS.BR Appraisals'!M464,5,1),$C$1:$I$2,2,0),IF(OR('Table 2 - MPS.BR Appraisals'!L464&lt;&gt;"",'Table 2 - MPS.BR Appraisals'!L464&lt;&gt;"",'Table 2 - MPS.BR Appraisals'!L464&lt;&gt;""),L464,""))</f>
        <v/>
      </c>
      <c r="N464" s="59" t="str">
        <f>IF('Table 2 - MPS.BR Appraisals'!N464&lt;&gt;"",HLOOKUP(MID('Table 2 - MPS.BR Appraisals'!N464,5,1),$C$1:$I$2,2,0),IF(OR('Table 2 - MPS.BR Appraisals'!M464&lt;&gt;"",'Table 2 - MPS.BR Appraisals'!M464&lt;&gt;"",'Table 2 - MPS.BR Appraisals'!M464&lt;&gt;""),M464,""))</f>
        <v/>
      </c>
      <c r="O464" s="59" t="str">
        <f>IF('Table 2 - MPS.BR Appraisals'!O464&lt;&gt;"",HLOOKUP(MID('Table 2 - MPS.BR Appraisals'!O464,5,1),$C$1:$I$2,2,0),IF(OR('Table 2 - MPS.BR Appraisals'!N464&lt;&gt;"",'Table 2 - MPS.BR Appraisals'!N464&lt;&gt;"",'Table 2 - MPS.BR Appraisals'!N464&lt;&gt;""),N464,""))</f>
        <v/>
      </c>
      <c r="P464" s="59" t="str">
        <f>IF('Table 2 - MPS.BR Appraisals'!P464&lt;&gt;"",HLOOKUP(MID('Table 2 - MPS.BR Appraisals'!P464,5,1),$C$1:$I$2,2,0),IF(OR('Table 2 - MPS.BR Appraisals'!O464&lt;&gt;"",'Table 2 - MPS.BR Appraisals'!O464&lt;&gt;"",'Table 2 - MPS.BR Appraisals'!O464&lt;&gt;""),O464,""))</f>
        <v/>
      </c>
      <c r="Q464" s="59" t="str">
        <f>IF('Table 2 - MPS.BR Appraisals'!Q464&lt;&gt;"",HLOOKUP(MID('Table 2 - MPS.BR Appraisals'!Q464,5,1),$C$1:$I$2,2,0),IF(OR('Table 2 - MPS.BR Appraisals'!P464&lt;&gt;"",'Table 2 - MPS.BR Appraisals'!P464&lt;&gt;"",'Table 2 - MPS.BR Appraisals'!P464&lt;&gt;""),P464,""))</f>
        <v/>
      </c>
      <c r="R464" s="59" t="str">
        <f>IF('Table 2 - MPS.BR Appraisals'!R464&lt;&gt;"",HLOOKUP(MID('Table 2 - MPS.BR Appraisals'!R464,5,1),$C$1:$I$2,2,0),IF(OR('Table 2 - MPS.BR Appraisals'!Q464&lt;&gt;"",'Table 2 - MPS.BR Appraisals'!Q464&lt;&gt;"",'Table 2 - MPS.BR Appraisals'!Q464&lt;&gt;""),Q464,""))</f>
        <v/>
      </c>
      <c r="S464" s="59" t="str">
        <f>IF('Table 2 - MPS.BR Appraisals'!S464&lt;&gt;"",HLOOKUP(MID('Table 2 - MPS.BR Appraisals'!S464,5,1),$C$1:$I$2,2,0),IF(OR('Table 2 - MPS.BR Appraisals'!R464&lt;&gt;"",'Table 2 - MPS.BR Appraisals'!R464&lt;&gt;"",'Table 2 - MPS.BR Appraisals'!R464&lt;&gt;""),R464,""))</f>
        <v/>
      </c>
      <c r="T464" s="59" t="str">
        <f>IF('Table 2 - MPS.BR Appraisals'!T464&lt;&gt;"",HLOOKUP(MID('Table 2 - MPS.BR Appraisals'!T464,5,1),$C$1:$I$2,2,0),IF(OR('Table 2 - MPS.BR Appraisals'!S464&lt;&gt;"",'Table 2 - MPS.BR Appraisals'!S464&lt;&gt;"",'Table 2 - MPS.BR Appraisals'!S464&lt;&gt;""),S464,""))</f>
        <v/>
      </c>
      <c r="U464" s="59" t="str">
        <f>IF('Table 2 - MPS.BR Appraisals'!U464&lt;&gt;"",HLOOKUP(MID('Table 2 - MPS.BR Appraisals'!U464,5,1),$C$1:$I$2,2,0),IF(OR('Table 2 - MPS.BR Appraisals'!T464&lt;&gt;"",'Table 2 - MPS.BR Appraisals'!T464&lt;&gt;"",'Table 2 - MPS.BR Appraisals'!T464&lt;&gt;""),T464,""))</f>
        <v/>
      </c>
      <c r="V464" s="59" t="str">
        <f>IF('Table 2 - MPS.BR Appraisals'!V464&lt;&gt;"",HLOOKUP(MID('Table 2 - MPS.BR Appraisals'!V464,5,1),$C$1:$I$2,2,0),IF(OR('Table 2 - MPS.BR Appraisals'!U464&lt;&gt;"",'Table 2 - MPS.BR Appraisals'!U464&lt;&gt;"",'Table 2 - MPS.BR Appraisals'!U464&lt;&gt;""),U464,""))</f>
        <v/>
      </c>
      <c r="W464" s="59" t="str">
        <f>IF('Table 2 - MPS.BR Appraisals'!W464&lt;&gt;"",HLOOKUP(MID('Table 2 - MPS.BR Appraisals'!W464,5,1),$C$1:$I$2,2,0),IF(OR('Table 2 - MPS.BR Appraisals'!V464&lt;&gt;"",'Table 2 - MPS.BR Appraisals'!V464&lt;&gt;"",'Table 2 - MPS.BR Appraisals'!V464&lt;&gt;""),V464,""))</f>
        <v/>
      </c>
      <c r="X464" s="59">
        <f>IF('Table 2 - MPS.BR Appraisals'!X464&lt;&gt;"",HLOOKUP(MID('Table 2 - MPS.BR Appraisals'!X464,5,1),$C$1:$I$2,2,0),IF(OR('Table 2 - MPS.BR Appraisals'!W464&lt;&gt;"",'Table 2 - MPS.BR Appraisals'!W464&lt;&gt;"",'Table 2 - MPS.BR Appraisals'!W464&lt;&gt;""),W464,""))</f>
        <v>5</v>
      </c>
      <c r="Y464" s="59">
        <f>IF('Table 2 - MPS.BR Appraisals'!Y464&lt;&gt;"",HLOOKUP(MID('Table 2 - MPS.BR Appraisals'!Y464,5,1),$C$1:$I$2,2,0),IF(OR('Table 2 - MPS.BR Appraisals'!X464&lt;&gt;"",'Table 2 - MPS.BR Appraisals'!X464&lt;&gt;"",'Table 2 - MPS.BR Appraisals'!X464&lt;&gt;""),X464,""))</f>
        <v>5</v>
      </c>
      <c r="Z464" s="59" t="str">
        <f>IF('Table 2 - MPS.BR Appraisals'!Z464&lt;&gt;"",HLOOKUP(MID('Table 2 - MPS.BR Appraisals'!Z464,5,1),$C$1:$I$2,2,0),IF(OR('Table 2 - MPS.BR Appraisals'!Y464&lt;&gt;"",'Table 2 - MPS.BR Appraisals'!Y464&lt;&gt;"",'Table 2 - MPS.BR Appraisals'!Y464&lt;&gt;""),Y464,""))</f>
        <v/>
      </c>
      <c r="AA464" s="59" t="str">
        <f>IF('Table 2 - MPS.BR Appraisals'!AA464&lt;&gt;"",HLOOKUP(MID('Table 2 - MPS.BR Appraisals'!AA464,5,1),$C$1:$I$2,2,0),IF(OR('Table 2 - MPS.BR Appraisals'!Z464&lt;&gt;"",'Table 2 - MPS.BR Appraisals'!Z464&lt;&gt;"",'Table 2 - MPS.BR Appraisals'!Z464&lt;&gt;""),Z464,""))</f>
        <v/>
      </c>
      <c r="AB464" s="59" t="str">
        <f>IF('Table 2 - MPS.BR Appraisals'!AB464&lt;&gt;"",HLOOKUP(MID('Table 2 - MPS.BR Appraisals'!AB464,5,1),$C$1:$I$2,2,0),IF(OR('Table 2 - MPS.BR Appraisals'!AA464&lt;&gt;"",'Table 2 - MPS.BR Appraisals'!AA464&lt;&gt;"",'Table 2 - MPS.BR Appraisals'!AA464&lt;&gt;""),AA464,""))</f>
        <v/>
      </c>
      <c r="AC464" s="59" t="str">
        <f>IF('Table 2 - MPS.BR Appraisals'!AC464&lt;&gt;"",HLOOKUP(MID('Table 2 - MPS.BR Appraisals'!AC464,5,1),$C$1:$I$2,2,0),IF(OR('Table 2 - MPS.BR Appraisals'!AB464&lt;&gt;"",'Table 2 - MPS.BR Appraisals'!AB464&lt;&gt;"",'Table 2 - MPS.BR Appraisals'!AB464&lt;&gt;""),AB464,""))</f>
        <v/>
      </c>
    </row>
    <row r="465" spans="2:29" ht="17.850000000000001" customHeight="1" x14ac:dyDescent="0.2">
      <c r="B465" s="35" t="s">
        <v>503</v>
      </c>
      <c r="C465" s="59" t="str">
        <f>IF('Table 2 - MPS.BR Appraisals'!C465&lt;&gt;"",HLOOKUP(MID('Table 2 - MPS.BR Appraisals'!C465,5,1),$C$1:$I$2,2,0),"")</f>
        <v/>
      </c>
      <c r="D465" s="59" t="str">
        <f>IF('Table 2 - MPS.BR Appraisals'!D465&lt;&gt;"",HLOOKUP(MID('Table 2 - MPS.BR Appraisals'!D465,5,1),$C$1:$I$2,2,0),IF('Table 2 - MPS.BR Appraisals'!C465&lt;&gt;"",C465,""))</f>
        <v/>
      </c>
      <c r="E465" s="59" t="str">
        <f>IF('Table 2 - MPS.BR Appraisals'!E465&lt;&gt;"",HLOOKUP(MID('Table 2 - MPS.BR Appraisals'!E465,5,1),$C$1:$I$2,2,0),IF(OR('Table 2 - MPS.BR Appraisals'!E465&lt;&gt;"",'Table 2 - MPS.BR Appraisals'!D465&lt;&gt;""),D465,""))</f>
        <v/>
      </c>
      <c r="F465" s="59" t="str">
        <f>IF('Table 2 - MPS.BR Appraisals'!F465&lt;&gt;"",HLOOKUP(MID('Table 2 - MPS.BR Appraisals'!F465,5,1),$C$1:$I$2,2,0),IF(OR('Table 2 - MPS.BR Appraisals'!E465&lt;&gt;"",'Table 2 - MPS.BR Appraisals'!E465&lt;&gt;"",'Table 2 - MPS.BR Appraisals'!E465&lt;&gt;""),E465,""))</f>
        <v/>
      </c>
      <c r="G465" s="59" t="str">
        <f>IF('Table 2 - MPS.BR Appraisals'!G465&lt;&gt;"",HLOOKUP(MID('Table 2 - MPS.BR Appraisals'!G465,5,1),$C$1:$I$2,2,0),IF(OR('Table 2 - MPS.BR Appraisals'!F465&lt;&gt;"",'Table 2 - MPS.BR Appraisals'!F465&lt;&gt;"",'Table 2 - MPS.BR Appraisals'!F465&lt;&gt;""),F465,""))</f>
        <v/>
      </c>
      <c r="H465" s="59" t="str">
        <f>IF('Table 2 - MPS.BR Appraisals'!H465&lt;&gt;"",HLOOKUP(MID('Table 2 - MPS.BR Appraisals'!H465,5,1),$C$1:$I$2,2,0),IF(OR('Table 2 - MPS.BR Appraisals'!G465&lt;&gt;"",'Table 2 - MPS.BR Appraisals'!G465&lt;&gt;"",'Table 2 - MPS.BR Appraisals'!G465&lt;&gt;""),G465,""))</f>
        <v/>
      </c>
      <c r="I465" s="59" t="str">
        <f>IF('Table 2 - MPS.BR Appraisals'!I465&lt;&gt;"",HLOOKUP(MID('Table 2 - MPS.BR Appraisals'!I465,5,1),$C$1:$I$2,2,0),IF(OR('Table 2 - MPS.BR Appraisals'!H465&lt;&gt;"",'Table 2 - MPS.BR Appraisals'!H465&lt;&gt;"",'Table 2 - MPS.BR Appraisals'!H465&lt;&gt;""),H465,""))</f>
        <v/>
      </c>
      <c r="J465" s="59" t="str">
        <f>IF('Table 2 - MPS.BR Appraisals'!J465&lt;&gt;"",HLOOKUP(MID('Table 2 - MPS.BR Appraisals'!J465,5,1),$C$1:$I$2,2,0),IF(OR('Table 2 - MPS.BR Appraisals'!I465&lt;&gt;"",'Table 2 - MPS.BR Appraisals'!I465&lt;&gt;"",'Table 2 - MPS.BR Appraisals'!I465&lt;&gt;""),I465,""))</f>
        <v/>
      </c>
      <c r="K465" s="59" t="str">
        <f>IF('Table 2 - MPS.BR Appraisals'!K465&lt;&gt;"",HLOOKUP(MID('Table 2 - MPS.BR Appraisals'!K465,5,1),$C$1:$I$2,2,0),IF(OR('Table 2 - MPS.BR Appraisals'!J465&lt;&gt;"",'Table 2 - MPS.BR Appraisals'!J465&lt;&gt;"",'Table 2 - MPS.BR Appraisals'!J465&lt;&gt;""),J465,""))</f>
        <v/>
      </c>
      <c r="L465" s="59" t="str">
        <f>IF('Table 2 - MPS.BR Appraisals'!L465&lt;&gt;"",HLOOKUP(MID('Table 2 - MPS.BR Appraisals'!L465,5,1),$C$1:$I$2,2,0),IF(OR('Table 2 - MPS.BR Appraisals'!K465&lt;&gt;"",'Table 2 - MPS.BR Appraisals'!K465&lt;&gt;"",'Table 2 - MPS.BR Appraisals'!K465&lt;&gt;""),K465,""))</f>
        <v/>
      </c>
      <c r="M465" s="59" t="str">
        <f>IF('Table 2 - MPS.BR Appraisals'!M465&lt;&gt;"",HLOOKUP(MID('Table 2 - MPS.BR Appraisals'!M465,5,1),$C$1:$I$2,2,0),IF(OR('Table 2 - MPS.BR Appraisals'!L465&lt;&gt;"",'Table 2 - MPS.BR Appraisals'!L465&lt;&gt;"",'Table 2 - MPS.BR Appraisals'!L465&lt;&gt;""),L465,""))</f>
        <v/>
      </c>
      <c r="N465" s="59" t="str">
        <f>IF('Table 2 - MPS.BR Appraisals'!N465&lt;&gt;"",HLOOKUP(MID('Table 2 - MPS.BR Appraisals'!N465,5,1),$C$1:$I$2,2,0),IF(OR('Table 2 - MPS.BR Appraisals'!M465&lt;&gt;"",'Table 2 - MPS.BR Appraisals'!M465&lt;&gt;"",'Table 2 - MPS.BR Appraisals'!M465&lt;&gt;""),M465,""))</f>
        <v/>
      </c>
      <c r="O465" s="59" t="str">
        <f>IF('Table 2 - MPS.BR Appraisals'!O465&lt;&gt;"",HLOOKUP(MID('Table 2 - MPS.BR Appraisals'!O465,5,1),$C$1:$I$2,2,0),IF(OR('Table 2 - MPS.BR Appraisals'!N465&lt;&gt;"",'Table 2 - MPS.BR Appraisals'!N465&lt;&gt;"",'Table 2 - MPS.BR Appraisals'!N465&lt;&gt;""),N465,""))</f>
        <v/>
      </c>
      <c r="P465" s="59" t="str">
        <f>IF('Table 2 - MPS.BR Appraisals'!P465&lt;&gt;"",HLOOKUP(MID('Table 2 - MPS.BR Appraisals'!P465,5,1),$C$1:$I$2,2,0),IF(OR('Table 2 - MPS.BR Appraisals'!O465&lt;&gt;"",'Table 2 - MPS.BR Appraisals'!O465&lt;&gt;"",'Table 2 - MPS.BR Appraisals'!O465&lt;&gt;""),O465,""))</f>
        <v/>
      </c>
      <c r="Q465" s="59" t="str">
        <f>IF('Table 2 - MPS.BR Appraisals'!Q465&lt;&gt;"",HLOOKUP(MID('Table 2 - MPS.BR Appraisals'!Q465,5,1),$C$1:$I$2,2,0),IF(OR('Table 2 - MPS.BR Appraisals'!P465&lt;&gt;"",'Table 2 - MPS.BR Appraisals'!P465&lt;&gt;"",'Table 2 - MPS.BR Appraisals'!P465&lt;&gt;""),P465,""))</f>
        <v/>
      </c>
      <c r="R465" s="59" t="str">
        <f>IF('Table 2 - MPS.BR Appraisals'!R465&lt;&gt;"",HLOOKUP(MID('Table 2 - MPS.BR Appraisals'!R465,5,1),$C$1:$I$2,2,0),IF(OR('Table 2 - MPS.BR Appraisals'!Q465&lt;&gt;"",'Table 2 - MPS.BR Appraisals'!Q465&lt;&gt;"",'Table 2 - MPS.BR Appraisals'!Q465&lt;&gt;""),Q465,""))</f>
        <v/>
      </c>
      <c r="S465" s="59" t="str">
        <f>IF('Table 2 - MPS.BR Appraisals'!S465&lt;&gt;"",HLOOKUP(MID('Table 2 - MPS.BR Appraisals'!S465,5,1),$C$1:$I$2,2,0),IF(OR('Table 2 - MPS.BR Appraisals'!R465&lt;&gt;"",'Table 2 - MPS.BR Appraisals'!R465&lt;&gt;"",'Table 2 - MPS.BR Appraisals'!R465&lt;&gt;""),R465,""))</f>
        <v/>
      </c>
      <c r="T465" s="59" t="str">
        <f>IF('Table 2 - MPS.BR Appraisals'!T465&lt;&gt;"",HLOOKUP(MID('Table 2 - MPS.BR Appraisals'!T465,5,1),$C$1:$I$2,2,0),IF(OR('Table 2 - MPS.BR Appraisals'!S465&lt;&gt;"",'Table 2 - MPS.BR Appraisals'!S465&lt;&gt;"",'Table 2 - MPS.BR Appraisals'!S465&lt;&gt;""),S465,""))</f>
        <v/>
      </c>
      <c r="U465" s="59" t="str">
        <f>IF('Table 2 - MPS.BR Appraisals'!U465&lt;&gt;"",HLOOKUP(MID('Table 2 - MPS.BR Appraisals'!U465,5,1),$C$1:$I$2,2,0),IF(OR('Table 2 - MPS.BR Appraisals'!T465&lt;&gt;"",'Table 2 - MPS.BR Appraisals'!T465&lt;&gt;"",'Table 2 - MPS.BR Appraisals'!T465&lt;&gt;""),T465,""))</f>
        <v/>
      </c>
      <c r="V465" s="59">
        <f>IF('Table 2 - MPS.BR Appraisals'!V465&lt;&gt;"",HLOOKUP(MID('Table 2 - MPS.BR Appraisals'!V465,5,1),$C$1:$I$2,2,0),IF(OR('Table 2 - MPS.BR Appraisals'!U465&lt;&gt;"",'Table 2 - MPS.BR Appraisals'!U465&lt;&gt;"",'Table 2 - MPS.BR Appraisals'!U465&lt;&gt;""),U465,""))</f>
        <v>7</v>
      </c>
      <c r="W465" s="59">
        <f>IF('Table 2 - MPS.BR Appraisals'!W465&lt;&gt;"",HLOOKUP(MID('Table 2 - MPS.BR Appraisals'!W465,5,1),$C$1:$I$2,2,0),IF(OR('Table 2 - MPS.BR Appraisals'!V465&lt;&gt;"",'Table 2 - MPS.BR Appraisals'!V465&lt;&gt;"",'Table 2 - MPS.BR Appraisals'!V465&lt;&gt;""),V465,""))</f>
        <v>7</v>
      </c>
      <c r="X465" s="59" t="str">
        <f>IF('Table 2 - MPS.BR Appraisals'!X465&lt;&gt;"",HLOOKUP(MID('Table 2 - MPS.BR Appraisals'!X465,5,1),$C$1:$I$2,2,0),IF(OR('Table 2 - MPS.BR Appraisals'!W465&lt;&gt;"",'Table 2 - MPS.BR Appraisals'!W465&lt;&gt;"",'Table 2 - MPS.BR Appraisals'!W465&lt;&gt;""),W465,""))</f>
        <v/>
      </c>
      <c r="Y465" s="59">
        <f>IF('Table 2 - MPS.BR Appraisals'!Y465&lt;&gt;"",HLOOKUP(MID('Table 2 - MPS.BR Appraisals'!Y465,5,1),$C$1:$I$2,2,0),IF(OR('Table 2 - MPS.BR Appraisals'!X465&lt;&gt;"",'Table 2 - MPS.BR Appraisals'!X465&lt;&gt;"",'Table 2 - MPS.BR Appraisals'!X465&lt;&gt;""),X465,""))</f>
        <v>7</v>
      </c>
      <c r="Z465" s="59">
        <f>IF('Table 2 - MPS.BR Appraisals'!Z465&lt;&gt;"",HLOOKUP(MID('Table 2 - MPS.BR Appraisals'!Z465,5,1),$C$1:$I$2,2,0),IF(OR('Table 2 - MPS.BR Appraisals'!Y465&lt;&gt;"",'Table 2 - MPS.BR Appraisals'!Y465&lt;&gt;"",'Table 2 - MPS.BR Appraisals'!Y465&lt;&gt;""),Y465,""))</f>
        <v>7</v>
      </c>
      <c r="AA465" s="59" t="str">
        <f>IF('Table 2 - MPS.BR Appraisals'!AA465&lt;&gt;"",HLOOKUP(MID('Table 2 - MPS.BR Appraisals'!AA465,5,1),$C$1:$I$2,2,0),IF(OR('Table 2 - MPS.BR Appraisals'!Z465&lt;&gt;"",'Table 2 - MPS.BR Appraisals'!Z465&lt;&gt;"",'Table 2 - MPS.BR Appraisals'!Z465&lt;&gt;""),Z465,""))</f>
        <v/>
      </c>
      <c r="AB465" s="59" t="str">
        <f>IF('Table 2 - MPS.BR Appraisals'!AB465&lt;&gt;"",HLOOKUP(MID('Table 2 - MPS.BR Appraisals'!AB465,5,1),$C$1:$I$2,2,0),IF(OR('Table 2 - MPS.BR Appraisals'!AA465&lt;&gt;"",'Table 2 - MPS.BR Appraisals'!AA465&lt;&gt;"",'Table 2 - MPS.BR Appraisals'!AA465&lt;&gt;""),AA465,""))</f>
        <v/>
      </c>
      <c r="AC465" s="59" t="str">
        <f>IF('Table 2 - MPS.BR Appraisals'!AC465&lt;&gt;"",HLOOKUP(MID('Table 2 - MPS.BR Appraisals'!AC465,5,1),$C$1:$I$2,2,0),IF(OR('Table 2 - MPS.BR Appraisals'!AB465&lt;&gt;"",'Table 2 - MPS.BR Appraisals'!AB465&lt;&gt;"",'Table 2 - MPS.BR Appraisals'!AB465&lt;&gt;""),AB465,""))</f>
        <v/>
      </c>
    </row>
    <row r="466" spans="2:29" ht="17.850000000000001" customHeight="1" x14ac:dyDescent="0.2">
      <c r="B466" s="35" t="s">
        <v>504</v>
      </c>
      <c r="C466" s="59" t="str">
        <f>IF('Table 2 - MPS.BR Appraisals'!C466&lt;&gt;"",HLOOKUP(MID('Table 2 - MPS.BR Appraisals'!C466,5,1),$C$1:$I$2,2,0),"")</f>
        <v/>
      </c>
      <c r="D466" s="59" t="str">
        <f>IF('Table 2 - MPS.BR Appraisals'!D466&lt;&gt;"",HLOOKUP(MID('Table 2 - MPS.BR Appraisals'!D466,5,1),$C$1:$I$2,2,0),IF('Table 2 - MPS.BR Appraisals'!C466&lt;&gt;"",C466,""))</f>
        <v/>
      </c>
      <c r="E466" s="59" t="str">
        <f>IF('Table 2 - MPS.BR Appraisals'!E466&lt;&gt;"",HLOOKUP(MID('Table 2 - MPS.BR Appraisals'!E466,5,1),$C$1:$I$2,2,0),IF(OR('Table 2 - MPS.BR Appraisals'!E466&lt;&gt;"",'Table 2 - MPS.BR Appraisals'!D466&lt;&gt;""),D466,""))</f>
        <v/>
      </c>
      <c r="F466" s="59" t="str">
        <f>IF('Table 2 - MPS.BR Appraisals'!F466&lt;&gt;"",HLOOKUP(MID('Table 2 - MPS.BR Appraisals'!F466,5,1),$C$1:$I$2,2,0),IF(OR('Table 2 - MPS.BR Appraisals'!E466&lt;&gt;"",'Table 2 - MPS.BR Appraisals'!E466&lt;&gt;"",'Table 2 - MPS.BR Appraisals'!E466&lt;&gt;""),E466,""))</f>
        <v/>
      </c>
      <c r="G466" s="59" t="str">
        <f>IF('Table 2 - MPS.BR Appraisals'!G466&lt;&gt;"",HLOOKUP(MID('Table 2 - MPS.BR Appraisals'!G466,5,1),$C$1:$I$2,2,0),IF(OR('Table 2 - MPS.BR Appraisals'!F466&lt;&gt;"",'Table 2 - MPS.BR Appraisals'!F466&lt;&gt;"",'Table 2 - MPS.BR Appraisals'!F466&lt;&gt;""),F466,""))</f>
        <v/>
      </c>
      <c r="H466" s="59" t="str">
        <f>IF('Table 2 - MPS.BR Appraisals'!H466&lt;&gt;"",HLOOKUP(MID('Table 2 - MPS.BR Appraisals'!H466,5,1),$C$1:$I$2,2,0),IF(OR('Table 2 - MPS.BR Appraisals'!G466&lt;&gt;"",'Table 2 - MPS.BR Appraisals'!G466&lt;&gt;"",'Table 2 - MPS.BR Appraisals'!G466&lt;&gt;""),G466,""))</f>
        <v/>
      </c>
      <c r="I466" s="59" t="str">
        <f>IF('Table 2 - MPS.BR Appraisals'!I466&lt;&gt;"",HLOOKUP(MID('Table 2 - MPS.BR Appraisals'!I466,5,1),$C$1:$I$2,2,0),IF(OR('Table 2 - MPS.BR Appraisals'!H466&lt;&gt;"",'Table 2 - MPS.BR Appraisals'!H466&lt;&gt;"",'Table 2 - MPS.BR Appraisals'!H466&lt;&gt;""),H466,""))</f>
        <v/>
      </c>
      <c r="J466" s="59" t="str">
        <f>IF('Table 2 - MPS.BR Appraisals'!J466&lt;&gt;"",HLOOKUP(MID('Table 2 - MPS.BR Appraisals'!J466,5,1),$C$1:$I$2,2,0),IF(OR('Table 2 - MPS.BR Appraisals'!I466&lt;&gt;"",'Table 2 - MPS.BR Appraisals'!I466&lt;&gt;"",'Table 2 - MPS.BR Appraisals'!I466&lt;&gt;""),I466,""))</f>
        <v/>
      </c>
      <c r="K466" s="59" t="str">
        <f>IF('Table 2 - MPS.BR Appraisals'!K466&lt;&gt;"",HLOOKUP(MID('Table 2 - MPS.BR Appraisals'!K466,5,1),$C$1:$I$2,2,0),IF(OR('Table 2 - MPS.BR Appraisals'!J466&lt;&gt;"",'Table 2 - MPS.BR Appraisals'!J466&lt;&gt;"",'Table 2 - MPS.BR Appraisals'!J466&lt;&gt;""),J466,""))</f>
        <v/>
      </c>
      <c r="L466" s="59" t="str">
        <f>IF('Table 2 - MPS.BR Appraisals'!L466&lt;&gt;"",HLOOKUP(MID('Table 2 - MPS.BR Appraisals'!L466,5,1),$C$1:$I$2,2,0),IF(OR('Table 2 - MPS.BR Appraisals'!K466&lt;&gt;"",'Table 2 - MPS.BR Appraisals'!K466&lt;&gt;"",'Table 2 - MPS.BR Appraisals'!K466&lt;&gt;""),K466,""))</f>
        <v/>
      </c>
      <c r="M466" s="59" t="str">
        <f>IF('Table 2 - MPS.BR Appraisals'!M466&lt;&gt;"",HLOOKUP(MID('Table 2 - MPS.BR Appraisals'!M466,5,1),$C$1:$I$2,2,0),IF(OR('Table 2 - MPS.BR Appraisals'!L466&lt;&gt;"",'Table 2 - MPS.BR Appraisals'!L466&lt;&gt;"",'Table 2 - MPS.BR Appraisals'!L466&lt;&gt;""),L466,""))</f>
        <v/>
      </c>
      <c r="N466" s="59" t="str">
        <f>IF('Table 2 - MPS.BR Appraisals'!N466&lt;&gt;"",HLOOKUP(MID('Table 2 - MPS.BR Appraisals'!N466,5,1),$C$1:$I$2,2,0),IF(OR('Table 2 - MPS.BR Appraisals'!M466&lt;&gt;"",'Table 2 - MPS.BR Appraisals'!M466&lt;&gt;"",'Table 2 - MPS.BR Appraisals'!M466&lt;&gt;""),M466,""))</f>
        <v/>
      </c>
      <c r="O466" s="59" t="str">
        <f>IF('Table 2 - MPS.BR Appraisals'!O466&lt;&gt;"",HLOOKUP(MID('Table 2 - MPS.BR Appraisals'!O466,5,1),$C$1:$I$2,2,0),IF(OR('Table 2 - MPS.BR Appraisals'!N466&lt;&gt;"",'Table 2 - MPS.BR Appraisals'!N466&lt;&gt;"",'Table 2 - MPS.BR Appraisals'!N466&lt;&gt;""),N466,""))</f>
        <v/>
      </c>
      <c r="P466" s="59" t="str">
        <f>IF('Table 2 - MPS.BR Appraisals'!P466&lt;&gt;"",HLOOKUP(MID('Table 2 - MPS.BR Appraisals'!P466,5,1),$C$1:$I$2,2,0),IF(OR('Table 2 - MPS.BR Appraisals'!O466&lt;&gt;"",'Table 2 - MPS.BR Appraisals'!O466&lt;&gt;"",'Table 2 - MPS.BR Appraisals'!O466&lt;&gt;""),O466,""))</f>
        <v/>
      </c>
      <c r="Q466" s="59" t="str">
        <f>IF('Table 2 - MPS.BR Appraisals'!Q466&lt;&gt;"",HLOOKUP(MID('Table 2 - MPS.BR Appraisals'!Q466,5,1),$C$1:$I$2,2,0),IF(OR('Table 2 - MPS.BR Appraisals'!P466&lt;&gt;"",'Table 2 - MPS.BR Appraisals'!P466&lt;&gt;"",'Table 2 - MPS.BR Appraisals'!P466&lt;&gt;""),P466,""))</f>
        <v/>
      </c>
      <c r="R466" s="59" t="str">
        <f>IF('Table 2 - MPS.BR Appraisals'!R466&lt;&gt;"",HLOOKUP(MID('Table 2 - MPS.BR Appraisals'!R466,5,1),$C$1:$I$2,2,0),IF(OR('Table 2 - MPS.BR Appraisals'!Q466&lt;&gt;"",'Table 2 - MPS.BR Appraisals'!Q466&lt;&gt;"",'Table 2 - MPS.BR Appraisals'!Q466&lt;&gt;""),Q466,""))</f>
        <v/>
      </c>
      <c r="S466" s="59" t="str">
        <f>IF('Table 2 - MPS.BR Appraisals'!S466&lt;&gt;"",HLOOKUP(MID('Table 2 - MPS.BR Appraisals'!S466,5,1),$C$1:$I$2,2,0),IF(OR('Table 2 - MPS.BR Appraisals'!R466&lt;&gt;"",'Table 2 - MPS.BR Appraisals'!R466&lt;&gt;"",'Table 2 - MPS.BR Appraisals'!R466&lt;&gt;""),R466,""))</f>
        <v/>
      </c>
      <c r="T466" s="59" t="str">
        <f>IF('Table 2 - MPS.BR Appraisals'!T466&lt;&gt;"",HLOOKUP(MID('Table 2 - MPS.BR Appraisals'!T466,5,1),$C$1:$I$2,2,0),IF(OR('Table 2 - MPS.BR Appraisals'!S466&lt;&gt;"",'Table 2 - MPS.BR Appraisals'!S466&lt;&gt;"",'Table 2 - MPS.BR Appraisals'!S466&lt;&gt;""),S466,""))</f>
        <v/>
      </c>
      <c r="U466" s="59" t="str">
        <f>IF('Table 2 - MPS.BR Appraisals'!U466&lt;&gt;"",HLOOKUP(MID('Table 2 - MPS.BR Appraisals'!U466,5,1),$C$1:$I$2,2,0),IF(OR('Table 2 - MPS.BR Appraisals'!T466&lt;&gt;"",'Table 2 - MPS.BR Appraisals'!T466&lt;&gt;"",'Table 2 - MPS.BR Appraisals'!T466&lt;&gt;""),T466,""))</f>
        <v/>
      </c>
      <c r="V466" s="59" t="str">
        <f>IF('Table 2 - MPS.BR Appraisals'!V466&lt;&gt;"",HLOOKUP(MID('Table 2 - MPS.BR Appraisals'!V466,5,1),$C$1:$I$2,2,0),IF(OR('Table 2 - MPS.BR Appraisals'!U466&lt;&gt;"",'Table 2 - MPS.BR Appraisals'!U466&lt;&gt;"",'Table 2 - MPS.BR Appraisals'!U466&lt;&gt;""),U466,""))</f>
        <v/>
      </c>
      <c r="W466" s="59" t="str">
        <f>IF('Table 2 - MPS.BR Appraisals'!W466&lt;&gt;"",HLOOKUP(MID('Table 2 - MPS.BR Appraisals'!W466,5,1),$C$1:$I$2,2,0),IF(OR('Table 2 - MPS.BR Appraisals'!V466&lt;&gt;"",'Table 2 - MPS.BR Appraisals'!V466&lt;&gt;"",'Table 2 - MPS.BR Appraisals'!V466&lt;&gt;""),V466,""))</f>
        <v/>
      </c>
      <c r="X466" s="59" t="str">
        <f>IF('Table 2 - MPS.BR Appraisals'!X466&lt;&gt;"",HLOOKUP(MID('Table 2 - MPS.BR Appraisals'!X466,5,1),$C$1:$I$2,2,0),IF(OR('Table 2 - MPS.BR Appraisals'!W466&lt;&gt;"",'Table 2 - MPS.BR Appraisals'!W466&lt;&gt;"",'Table 2 - MPS.BR Appraisals'!W466&lt;&gt;""),W466,""))</f>
        <v/>
      </c>
      <c r="Y466" s="59">
        <f>IF('Table 2 - MPS.BR Appraisals'!Y466&lt;&gt;"",HLOOKUP(MID('Table 2 - MPS.BR Appraisals'!Y466,5,1),$C$1:$I$2,2,0),IF(OR('Table 2 - MPS.BR Appraisals'!X466&lt;&gt;"",'Table 2 - MPS.BR Appraisals'!X466&lt;&gt;"",'Table 2 - MPS.BR Appraisals'!X466&lt;&gt;""),X466,""))</f>
        <v>5</v>
      </c>
      <c r="Z466" s="59">
        <f>IF('Table 2 - MPS.BR Appraisals'!Z466&lt;&gt;"",HLOOKUP(MID('Table 2 - MPS.BR Appraisals'!Z466,5,1),$C$1:$I$2,2,0),IF(OR('Table 2 - MPS.BR Appraisals'!Y466&lt;&gt;"",'Table 2 - MPS.BR Appraisals'!Y466&lt;&gt;"",'Table 2 - MPS.BR Appraisals'!Y466&lt;&gt;""),Y466,""))</f>
        <v>5</v>
      </c>
      <c r="AA466" s="59" t="str">
        <f>IF('Table 2 - MPS.BR Appraisals'!AA466&lt;&gt;"",HLOOKUP(MID('Table 2 - MPS.BR Appraisals'!AA466,5,1),$C$1:$I$2,2,0),IF(OR('Table 2 - MPS.BR Appraisals'!Z466&lt;&gt;"",'Table 2 - MPS.BR Appraisals'!Z466&lt;&gt;"",'Table 2 - MPS.BR Appraisals'!Z466&lt;&gt;""),Z466,""))</f>
        <v/>
      </c>
      <c r="AB466" s="59" t="str">
        <f>IF('Table 2 - MPS.BR Appraisals'!AB466&lt;&gt;"",HLOOKUP(MID('Table 2 - MPS.BR Appraisals'!AB466,5,1),$C$1:$I$2,2,0),IF(OR('Table 2 - MPS.BR Appraisals'!AA466&lt;&gt;"",'Table 2 - MPS.BR Appraisals'!AA466&lt;&gt;"",'Table 2 - MPS.BR Appraisals'!AA466&lt;&gt;""),AA466,""))</f>
        <v/>
      </c>
      <c r="AC466" s="59" t="str">
        <f>IF('Table 2 - MPS.BR Appraisals'!AC466&lt;&gt;"",HLOOKUP(MID('Table 2 - MPS.BR Appraisals'!AC466,5,1),$C$1:$I$2,2,0),IF(OR('Table 2 - MPS.BR Appraisals'!AB466&lt;&gt;"",'Table 2 - MPS.BR Appraisals'!AB466&lt;&gt;"",'Table 2 - MPS.BR Appraisals'!AB466&lt;&gt;""),AB466,""))</f>
        <v/>
      </c>
    </row>
    <row r="467" spans="2:29" ht="17.850000000000001" customHeight="1" x14ac:dyDescent="0.2">
      <c r="B467" s="35" t="s">
        <v>505</v>
      </c>
      <c r="C467" s="59" t="str">
        <f>IF('Table 2 - MPS.BR Appraisals'!C467&lt;&gt;"",HLOOKUP(MID('Table 2 - MPS.BR Appraisals'!C467,5,1),$C$1:$I$2,2,0),"")</f>
        <v/>
      </c>
      <c r="D467" s="59" t="str">
        <f>IF('Table 2 - MPS.BR Appraisals'!D467&lt;&gt;"",HLOOKUP(MID('Table 2 - MPS.BR Appraisals'!D467,5,1),$C$1:$I$2,2,0),IF('Table 2 - MPS.BR Appraisals'!C467&lt;&gt;"",C467,""))</f>
        <v/>
      </c>
      <c r="E467" s="59" t="str">
        <f>IF('Table 2 - MPS.BR Appraisals'!E467&lt;&gt;"",HLOOKUP(MID('Table 2 - MPS.BR Appraisals'!E467,5,1),$C$1:$I$2,2,0),IF(OR('Table 2 - MPS.BR Appraisals'!E467&lt;&gt;"",'Table 2 - MPS.BR Appraisals'!D467&lt;&gt;""),D467,""))</f>
        <v/>
      </c>
      <c r="F467" s="59" t="str">
        <f>IF('Table 2 - MPS.BR Appraisals'!F467&lt;&gt;"",HLOOKUP(MID('Table 2 - MPS.BR Appraisals'!F467,5,1),$C$1:$I$2,2,0),IF(OR('Table 2 - MPS.BR Appraisals'!E467&lt;&gt;"",'Table 2 - MPS.BR Appraisals'!E467&lt;&gt;"",'Table 2 - MPS.BR Appraisals'!E467&lt;&gt;""),E467,""))</f>
        <v/>
      </c>
      <c r="G467" s="59" t="str">
        <f>IF('Table 2 - MPS.BR Appraisals'!G467&lt;&gt;"",HLOOKUP(MID('Table 2 - MPS.BR Appraisals'!G467,5,1),$C$1:$I$2,2,0),IF(OR('Table 2 - MPS.BR Appraisals'!F467&lt;&gt;"",'Table 2 - MPS.BR Appraisals'!F467&lt;&gt;"",'Table 2 - MPS.BR Appraisals'!F467&lt;&gt;""),F467,""))</f>
        <v/>
      </c>
      <c r="H467" s="59" t="str">
        <f>IF('Table 2 - MPS.BR Appraisals'!H467&lt;&gt;"",HLOOKUP(MID('Table 2 - MPS.BR Appraisals'!H467,5,1),$C$1:$I$2,2,0),IF(OR('Table 2 - MPS.BR Appraisals'!G467&lt;&gt;"",'Table 2 - MPS.BR Appraisals'!G467&lt;&gt;"",'Table 2 - MPS.BR Appraisals'!G467&lt;&gt;""),G467,""))</f>
        <v/>
      </c>
      <c r="I467" s="59" t="str">
        <f>IF('Table 2 - MPS.BR Appraisals'!I467&lt;&gt;"",HLOOKUP(MID('Table 2 - MPS.BR Appraisals'!I467,5,1),$C$1:$I$2,2,0),IF(OR('Table 2 - MPS.BR Appraisals'!H467&lt;&gt;"",'Table 2 - MPS.BR Appraisals'!H467&lt;&gt;"",'Table 2 - MPS.BR Appraisals'!H467&lt;&gt;""),H467,""))</f>
        <v/>
      </c>
      <c r="J467" s="59" t="str">
        <f>IF('Table 2 - MPS.BR Appraisals'!J467&lt;&gt;"",HLOOKUP(MID('Table 2 - MPS.BR Appraisals'!J467,5,1),$C$1:$I$2,2,0),IF(OR('Table 2 - MPS.BR Appraisals'!I467&lt;&gt;"",'Table 2 - MPS.BR Appraisals'!I467&lt;&gt;"",'Table 2 - MPS.BR Appraisals'!I467&lt;&gt;""),I467,""))</f>
        <v/>
      </c>
      <c r="K467" s="59" t="str">
        <f>IF('Table 2 - MPS.BR Appraisals'!K467&lt;&gt;"",HLOOKUP(MID('Table 2 - MPS.BR Appraisals'!K467,5,1),$C$1:$I$2,2,0),IF(OR('Table 2 - MPS.BR Appraisals'!J467&lt;&gt;"",'Table 2 - MPS.BR Appraisals'!J467&lt;&gt;"",'Table 2 - MPS.BR Appraisals'!J467&lt;&gt;""),J467,""))</f>
        <v/>
      </c>
      <c r="L467" s="59" t="str">
        <f>IF('Table 2 - MPS.BR Appraisals'!L467&lt;&gt;"",HLOOKUP(MID('Table 2 - MPS.BR Appraisals'!L467,5,1),$C$1:$I$2,2,0),IF(OR('Table 2 - MPS.BR Appraisals'!K467&lt;&gt;"",'Table 2 - MPS.BR Appraisals'!K467&lt;&gt;"",'Table 2 - MPS.BR Appraisals'!K467&lt;&gt;""),K467,""))</f>
        <v/>
      </c>
      <c r="M467" s="59" t="str">
        <f>IF('Table 2 - MPS.BR Appraisals'!M467&lt;&gt;"",HLOOKUP(MID('Table 2 - MPS.BR Appraisals'!M467,5,1),$C$1:$I$2,2,0),IF(OR('Table 2 - MPS.BR Appraisals'!L467&lt;&gt;"",'Table 2 - MPS.BR Appraisals'!L467&lt;&gt;"",'Table 2 - MPS.BR Appraisals'!L467&lt;&gt;""),L467,""))</f>
        <v/>
      </c>
      <c r="N467" s="59" t="str">
        <f>IF('Table 2 - MPS.BR Appraisals'!N467&lt;&gt;"",HLOOKUP(MID('Table 2 - MPS.BR Appraisals'!N467,5,1),$C$1:$I$2,2,0),IF(OR('Table 2 - MPS.BR Appraisals'!M467&lt;&gt;"",'Table 2 - MPS.BR Appraisals'!M467&lt;&gt;"",'Table 2 - MPS.BR Appraisals'!M467&lt;&gt;""),M467,""))</f>
        <v/>
      </c>
      <c r="O467" s="59" t="str">
        <f>IF('Table 2 - MPS.BR Appraisals'!O467&lt;&gt;"",HLOOKUP(MID('Table 2 - MPS.BR Appraisals'!O467,5,1),$C$1:$I$2,2,0),IF(OR('Table 2 - MPS.BR Appraisals'!N467&lt;&gt;"",'Table 2 - MPS.BR Appraisals'!N467&lt;&gt;"",'Table 2 - MPS.BR Appraisals'!N467&lt;&gt;""),N467,""))</f>
        <v/>
      </c>
      <c r="P467" s="59" t="str">
        <f>IF('Table 2 - MPS.BR Appraisals'!P467&lt;&gt;"",HLOOKUP(MID('Table 2 - MPS.BR Appraisals'!P467,5,1),$C$1:$I$2,2,0),IF(OR('Table 2 - MPS.BR Appraisals'!O467&lt;&gt;"",'Table 2 - MPS.BR Appraisals'!O467&lt;&gt;"",'Table 2 - MPS.BR Appraisals'!O467&lt;&gt;""),O467,""))</f>
        <v/>
      </c>
      <c r="Q467" s="59" t="str">
        <f>IF('Table 2 - MPS.BR Appraisals'!Q467&lt;&gt;"",HLOOKUP(MID('Table 2 - MPS.BR Appraisals'!Q467,5,1),$C$1:$I$2,2,0),IF(OR('Table 2 - MPS.BR Appraisals'!P467&lt;&gt;"",'Table 2 - MPS.BR Appraisals'!P467&lt;&gt;"",'Table 2 - MPS.BR Appraisals'!P467&lt;&gt;""),P467,""))</f>
        <v/>
      </c>
      <c r="R467" s="59" t="str">
        <f>IF('Table 2 - MPS.BR Appraisals'!R467&lt;&gt;"",HLOOKUP(MID('Table 2 - MPS.BR Appraisals'!R467,5,1),$C$1:$I$2,2,0),IF(OR('Table 2 - MPS.BR Appraisals'!Q467&lt;&gt;"",'Table 2 - MPS.BR Appraisals'!Q467&lt;&gt;"",'Table 2 - MPS.BR Appraisals'!Q467&lt;&gt;""),Q467,""))</f>
        <v/>
      </c>
      <c r="S467" s="59" t="str">
        <f>IF('Table 2 - MPS.BR Appraisals'!S467&lt;&gt;"",HLOOKUP(MID('Table 2 - MPS.BR Appraisals'!S467,5,1),$C$1:$I$2,2,0),IF(OR('Table 2 - MPS.BR Appraisals'!R467&lt;&gt;"",'Table 2 - MPS.BR Appraisals'!R467&lt;&gt;"",'Table 2 - MPS.BR Appraisals'!R467&lt;&gt;""),R467,""))</f>
        <v/>
      </c>
      <c r="T467" s="59" t="str">
        <f>IF('Table 2 - MPS.BR Appraisals'!T467&lt;&gt;"",HLOOKUP(MID('Table 2 - MPS.BR Appraisals'!T467,5,1),$C$1:$I$2,2,0),IF(OR('Table 2 - MPS.BR Appraisals'!S467&lt;&gt;"",'Table 2 - MPS.BR Appraisals'!S467&lt;&gt;"",'Table 2 - MPS.BR Appraisals'!S467&lt;&gt;""),S467,""))</f>
        <v/>
      </c>
      <c r="U467" s="59" t="str">
        <f>IF('Table 2 - MPS.BR Appraisals'!U467&lt;&gt;"",HLOOKUP(MID('Table 2 - MPS.BR Appraisals'!U467,5,1),$C$1:$I$2,2,0),IF(OR('Table 2 - MPS.BR Appraisals'!T467&lt;&gt;"",'Table 2 - MPS.BR Appraisals'!T467&lt;&gt;"",'Table 2 - MPS.BR Appraisals'!T467&lt;&gt;""),T467,""))</f>
        <v/>
      </c>
      <c r="V467" s="59">
        <f>IF('Table 2 - MPS.BR Appraisals'!V467&lt;&gt;"",HLOOKUP(MID('Table 2 - MPS.BR Appraisals'!V467,5,1),$C$1:$I$2,2,0),IF(OR('Table 2 - MPS.BR Appraisals'!U467&lt;&gt;"",'Table 2 - MPS.BR Appraisals'!U467&lt;&gt;"",'Table 2 - MPS.BR Appraisals'!U467&lt;&gt;""),U467,""))</f>
        <v>1</v>
      </c>
      <c r="W467" s="59">
        <f>IF('Table 2 - MPS.BR Appraisals'!W467&lt;&gt;"",HLOOKUP(MID('Table 2 - MPS.BR Appraisals'!W467,5,1),$C$1:$I$2,2,0),IF(OR('Table 2 - MPS.BR Appraisals'!V467&lt;&gt;"",'Table 2 - MPS.BR Appraisals'!V467&lt;&gt;"",'Table 2 - MPS.BR Appraisals'!V467&lt;&gt;""),V467,""))</f>
        <v>1</v>
      </c>
      <c r="X467" s="59" t="str">
        <f>IF('Table 2 - MPS.BR Appraisals'!X467&lt;&gt;"",HLOOKUP(MID('Table 2 - MPS.BR Appraisals'!X467,5,1),$C$1:$I$2,2,0),IF(OR('Table 2 - MPS.BR Appraisals'!W467&lt;&gt;"",'Table 2 - MPS.BR Appraisals'!W467&lt;&gt;"",'Table 2 - MPS.BR Appraisals'!W467&lt;&gt;""),W467,""))</f>
        <v/>
      </c>
      <c r="Y467" s="59" t="str">
        <f>IF('Table 2 - MPS.BR Appraisals'!Y467&lt;&gt;"",HLOOKUP(MID('Table 2 - MPS.BR Appraisals'!Y467,5,1),$C$1:$I$2,2,0),IF(OR('Table 2 - MPS.BR Appraisals'!X467&lt;&gt;"",'Table 2 - MPS.BR Appraisals'!X467&lt;&gt;"",'Table 2 - MPS.BR Appraisals'!X467&lt;&gt;""),X467,""))</f>
        <v/>
      </c>
      <c r="Z467" s="59" t="str">
        <f>IF('Table 2 - MPS.BR Appraisals'!Z467&lt;&gt;"",HLOOKUP(MID('Table 2 - MPS.BR Appraisals'!Z467,5,1),$C$1:$I$2,2,0),IF(OR('Table 2 - MPS.BR Appraisals'!Y467&lt;&gt;"",'Table 2 - MPS.BR Appraisals'!Y467&lt;&gt;"",'Table 2 - MPS.BR Appraisals'!Y467&lt;&gt;""),Y467,""))</f>
        <v/>
      </c>
      <c r="AA467" s="59" t="str">
        <f>IF('Table 2 - MPS.BR Appraisals'!AA467&lt;&gt;"",HLOOKUP(MID('Table 2 - MPS.BR Appraisals'!AA467,5,1),$C$1:$I$2,2,0),IF(OR('Table 2 - MPS.BR Appraisals'!Z467&lt;&gt;"",'Table 2 - MPS.BR Appraisals'!Z467&lt;&gt;"",'Table 2 - MPS.BR Appraisals'!Z467&lt;&gt;""),Z467,""))</f>
        <v/>
      </c>
      <c r="AB467" s="59" t="str">
        <f>IF('Table 2 - MPS.BR Appraisals'!AB467&lt;&gt;"",HLOOKUP(MID('Table 2 - MPS.BR Appraisals'!AB467,5,1),$C$1:$I$2,2,0),IF(OR('Table 2 - MPS.BR Appraisals'!AA467&lt;&gt;"",'Table 2 - MPS.BR Appraisals'!AA467&lt;&gt;"",'Table 2 - MPS.BR Appraisals'!AA467&lt;&gt;""),AA467,""))</f>
        <v/>
      </c>
      <c r="AC467" s="59" t="str">
        <f>IF('Table 2 - MPS.BR Appraisals'!AC467&lt;&gt;"",HLOOKUP(MID('Table 2 - MPS.BR Appraisals'!AC467,5,1),$C$1:$I$2,2,0),IF(OR('Table 2 - MPS.BR Appraisals'!AB467&lt;&gt;"",'Table 2 - MPS.BR Appraisals'!AB467&lt;&gt;"",'Table 2 - MPS.BR Appraisals'!AB467&lt;&gt;""),AB467,""))</f>
        <v/>
      </c>
    </row>
    <row r="468" spans="2:29" ht="17.850000000000001" customHeight="1" x14ac:dyDescent="0.2">
      <c r="B468" s="35" t="s">
        <v>506</v>
      </c>
      <c r="C468" s="59" t="str">
        <f>IF('Table 2 - MPS.BR Appraisals'!C468&lt;&gt;"",HLOOKUP(MID('Table 2 - MPS.BR Appraisals'!C468,5,1),$C$1:$I$2,2,0),"")</f>
        <v/>
      </c>
      <c r="D468" s="59" t="str">
        <f>IF('Table 2 - MPS.BR Appraisals'!D468&lt;&gt;"",HLOOKUP(MID('Table 2 - MPS.BR Appraisals'!D468,5,1),$C$1:$I$2,2,0),IF('Table 2 - MPS.BR Appraisals'!C468&lt;&gt;"",C468,""))</f>
        <v/>
      </c>
      <c r="E468" s="59" t="str">
        <f>IF('Table 2 - MPS.BR Appraisals'!E468&lt;&gt;"",HLOOKUP(MID('Table 2 - MPS.BR Appraisals'!E468,5,1),$C$1:$I$2,2,0),IF(OR('Table 2 - MPS.BR Appraisals'!E468&lt;&gt;"",'Table 2 - MPS.BR Appraisals'!D468&lt;&gt;""),D468,""))</f>
        <v/>
      </c>
      <c r="F468" s="59" t="str">
        <f>IF('Table 2 - MPS.BR Appraisals'!F468&lt;&gt;"",HLOOKUP(MID('Table 2 - MPS.BR Appraisals'!F468,5,1),$C$1:$I$2,2,0),IF(OR('Table 2 - MPS.BR Appraisals'!E468&lt;&gt;"",'Table 2 - MPS.BR Appraisals'!E468&lt;&gt;"",'Table 2 - MPS.BR Appraisals'!E468&lt;&gt;""),E468,""))</f>
        <v/>
      </c>
      <c r="G468" s="59" t="str">
        <f>IF('Table 2 - MPS.BR Appraisals'!G468&lt;&gt;"",HLOOKUP(MID('Table 2 - MPS.BR Appraisals'!G468,5,1),$C$1:$I$2,2,0),IF(OR('Table 2 - MPS.BR Appraisals'!F468&lt;&gt;"",'Table 2 - MPS.BR Appraisals'!F468&lt;&gt;"",'Table 2 - MPS.BR Appraisals'!F468&lt;&gt;""),F468,""))</f>
        <v/>
      </c>
      <c r="H468" s="59" t="str">
        <f>IF('Table 2 - MPS.BR Appraisals'!H468&lt;&gt;"",HLOOKUP(MID('Table 2 - MPS.BR Appraisals'!H468,5,1),$C$1:$I$2,2,0),IF(OR('Table 2 - MPS.BR Appraisals'!G468&lt;&gt;"",'Table 2 - MPS.BR Appraisals'!G468&lt;&gt;"",'Table 2 - MPS.BR Appraisals'!G468&lt;&gt;""),G468,""))</f>
        <v/>
      </c>
      <c r="I468" s="59" t="str">
        <f>IF('Table 2 - MPS.BR Appraisals'!I468&lt;&gt;"",HLOOKUP(MID('Table 2 - MPS.BR Appraisals'!I468,5,1),$C$1:$I$2,2,0),IF(OR('Table 2 - MPS.BR Appraisals'!H468&lt;&gt;"",'Table 2 - MPS.BR Appraisals'!H468&lt;&gt;"",'Table 2 - MPS.BR Appraisals'!H468&lt;&gt;""),H468,""))</f>
        <v/>
      </c>
      <c r="J468" s="59" t="str">
        <f>IF('Table 2 - MPS.BR Appraisals'!J468&lt;&gt;"",HLOOKUP(MID('Table 2 - MPS.BR Appraisals'!J468,5,1),$C$1:$I$2,2,0),IF(OR('Table 2 - MPS.BR Appraisals'!I468&lt;&gt;"",'Table 2 - MPS.BR Appraisals'!I468&lt;&gt;"",'Table 2 - MPS.BR Appraisals'!I468&lt;&gt;""),I468,""))</f>
        <v/>
      </c>
      <c r="K468" s="59" t="str">
        <f>IF('Table 2 - MPS.BR Appraisals'!K468&lt;&gt;"",HLOOKUP(MID('Table 2 - MPS.BR Appraisals'!K468,5,1),$C$1:$I$2,2,0),IF(OR('Table 2 - MPS.BR Appraisals'!J468&lt;&gt;"",'Table 2 - MPS.BR Appraisals'!J468&lt;&gt;"",'Table 2 - MPS.BR Appraisals'!J468&lt;&gt;""),J468,""))</f>
        <v/>
      </c>
      <c r="L468" s="59" t="str">
        <f>IF('Table 2 - MPS.BR Appraisals'!L468&lt;&gt;"",HLOOKUP(MID('Table 2 - MPS.BR Appraisals'!L468,5,1),$C$1:$I$2,2,0),IF(OR('Table 2 - MPS.BR Appraisals'!K468&lt;&gt;"",'Table 2 - MPS.BR Appraisals'!K468&lt;&gt;"",'Table 2 - MPS.BR Appraisals'!K468&lt;&gt;""),K468,""))</f>
        <v/>
      </c>
      <c r="M468" s="59" t="str">
        <f>IF('Table 2 - MPS.BR Appraisals'!M468&lt;&gt;"",HLOOKUP(MID('Table 2 - MPS.BR Appraisals'!M468,5,1),$C$1:$I$2,2,0),IF(OR('Table 2 - MPS.BR Appraisals'!L468&lt;&gt;"",'Table 2 - MPS.BR Appraisals'!L468&lt;&gt;"",'Table 2 - MPS.BR Appraisals'!L468&lt;&gt;""),L468,""))</f>
        <v/>
      </c>
      <c r="N468" s="59" t="str">
        <f>IF('Table 2 - MPS.BR Appraisals'!N468&lt;&gt;"",HLOOKUP(MID('Table 2 - MPS.BR Appraisals'!N468,5,1),$C$1:$I$2,2,0),IF(OR('Table 2 - MPS.BR Appraisals'!M468&lt;&gt;"",'Table 2 - MPS.BR Appraisals'!M468&lt;&gt;"",'Table 2 - MPS.BR Appraisals'!M468&lt;&gt;""),M468,""))</f>
        <v/>
      </c>
      <c r="O468" s="59" t="str">
        <f>IF('Table 2 - MPS.BR Appraisals'!O468&lt;&gt;"",HLOOKUP(MID('Table 2 - MPS.BR Appraisals'!O468,5,1),$C$1:$I$2,2,0),IF(OR('Table 2 - MPS.BR Appraisals'!N468&lt;&gt;"",'Table 2 - MPS.BR Appraisals'!N468&lt;&gt;"",'Table 2 - MPS.BR Appraisals'!N468&lt;&gt;""),N468,""))</f>
        <v/>
      </c>
      <c r="P468" s="59" t="str">
        <f>IF('Table 2 - MPS.BR Appraisals'!P468&lt;&gt;"",HLOOKUP(MID('Table 2 - MPS.BR Appraisals'!P468,5,1),$C$1:$I$2,2,0),IF(OR('Table 2 - MPS.BR Appraisals'!O468&lt;&gt;"",'Table 2 - MPS.BR Appraisals'!O468&lt;&gt;"",'Table 2 - MPS.BR Appraisals'!O468&lt;&gt;""),O468,""))</f>
        <v/>
      </c>
      <c r="Q468" s="59" t="str">
        <f>IF('Table 2 - MPS.BR Appraisals'!Q468&lt;&gt;"",HLOOKUP(MID('Table 2 - MPS.BR Appraisals'!Q468,5,1),$C$1:$I$2,2,0),IF(OR('Table 2 - MPS.BR Appraisals'!P468&lt;&gt;"",'Table 2 - MPS.BR Appraisals'!P468&lt;&gt;"",'Table 2 - MPS.BR Appraisals'!P468&lt;&gt;""),P468,""))</f>
        <v/>
      </c>
      <c r="R468" s="59" t="str">
        <f>IF('Table 2 - MPS.BR Appraisals'!R468&lt;&gt;"",HLOOKUP(MID('Table 2 - MPS.BR Appraisals'!R468,5,1),$C$1:$I$2,2,0),IF(OR('Table 2 - MPS.BR Appraisals'!Q468&lt;&gt;"",'Table 2 - MPS.BR Appraisals'!Q468&lt;&gt;"",'Table 2 - MPS.BR Appraisals'!Q468&lt;&gt;""),Q468,""))</f>
        <v/>
      </c>
      <c r="S468" s="59" t="str">
        <f>IF('Table 2 - MPS.BR Appraisals'!S468&lt;&gt;"",HLOOKUP(MID('Table 2 - MPS.BR Appraisals'!S468,5,1),$C$1:$I$2,2,0),IF(OR('Table 2 - MPS.BR Appraisals'!R468&lt;&gt;"",'Table 2 - MPS.BR Appraisals'!R468&lt;&gt;"",'Table 2 - MPS.BR Appraisals'!R468&lt;&gt;""),R468,""))</f>
        <v/>
      </c>
      <c r="T468" s="59" t="str">
        <f>IF('Table 2 - MPS.BR Appraisals'!T468&lt;&gt;"",HLOOKUP(MID('Table 2 - MPS.BR Appraisals'!T468,5,1),$C$1:$I$2,2,0),IF(OR('Table 2 - MPS.BR Appraisals'!S468&lt;&gt;"",'Table 2 - MPS.BR Appraisals'!S468&lt;&gt;"",'Table 2 - MPS.BR Appraisals'!S468&lt;&gt;""),S468,""))</f>
        <v/>
      </c>
      <c r="U468" s="59" t="str">
        <f>IF('Table 2 - MPS.BR Appraisals'!U468&lt;&gt;"",HLOOKUP(MID('Table 2 - MPS.BR Appraisals'!U468,5,1),$C$1:$I$2,2,0),IF(OR('Table 2 - MPS.BR Appraisals'!T468&lt;&gt;"",'Table 2 - MPS.BR Appraisals'!T468&lt;&gt;"",'Table 2 - MPS.BR Appraisals'!T468&lt;&gt;""),T468,""))</f>
        <v/>
      </c>
      <c r="V468" s="59" t="str">
        <f>IF('Table 2 - MPS.BR Appraisals'!V468&lt;&gt;"",HLOOKUP(MID('Table 2 - MPS.BR Appraisals'!V468,5,1),$C$1:$I$2,2,0),IF(OR('Table 2 - MPS.BR Appraisals'!U468&lt;&gt;"",'Table 2 - MPS.BR Appraisals'!U468&lt;&gt;"",'Table 2 - MPS.BR Appraisals'!U468&lt;&gt;""),U468,""))</f>
        <v/>
      </c>
      <c r="W468" s="59" t="str">
        <f>IF('Table 2 - MPS.BR Appraisals'!W468&lt;&gt;"",HLOOKUP(MID('Table 2 - MPS.BR Appraisals'!W468,5,1),$C$1:$I$2,2,0),IF(OR('Table 2 - MPS.BR Appraisals'!V468&lt;&gt;"",'Table 2 - MPS.BR Appraisals'!V468&lt;&gt;"",'Table 2 - MPS.BR Appraisals'!V468&lt;&gt;""),V468,""))</f>
        <v/>
      </c>
      <c r="X468" s="59" t="str">
        <f>IF('Table 2 - MPS.BR Appraisals'!X468&lt;&gt;"",HLOOKUP(MID('Table 2 - MPS.BR Appraisals'!X468,5,1),$C$1:$I$2,2,0),IF(OR('Table 2 - MPS.BR Appraisals'!W468&lt;&gt;"",'Table 2 - MPS.BR Appraisals'!W468&lt;&gt;"",'Table 2 - MPS.BR Appraisals'!W468&lt;&gt;""),W468,""))</f>
        <v/>
      </c>
      <c r="Y468" s="59" t="str">
        <f>IF('Table 2 - MPS.BR Appraisals'!Y468&lt;&gt;"",HLOOKUP(MID('Table 2 - MPS.BR Appraisals'!Y468,5,1),$C$1:$I$2,2,0),IF(OR('Table 2 - MPS.BR Appraisals'!X468&lt;&gt;"",'Table 2 - MPS.BR Appraisals'!X468&lt;&gt;"",'Table 2 - MPS.BR Appraisals'!X468&lt;&gt;""),X468,""))</f>
        <v/>
      </c>
      <c r="Z468" s="59" t="str">
        <f>IF('Table 2 - MPS.BR Appraisals'!Z468&lt;&gt;"",HLOOKUP(MID('Table 2 - MPS.BR Appraisals'!Z468,5,1),$C$1:$I$2,2,0),IF(OR('Table 2 - MPS.BR Appraisals'!Y468&lt;&gt;"",'Table 2 - MPS.BR Appraisals'!Y468&lt;&gt;"",'Table 2 - MPS.BR Appraisals'!Y468&lt;&gt;""),Y468,""))</f>
        <v/>
      </c>
      <c r="AA468" s="59" t="str">
        <f>IF('Table 2 - MPS.BR Appraisals'!AA468&lt;&gt;"",HLOOKUP(MID('Table 2 - MPS.BR Appraisals'!AA468,5,1),$C$1:$I$2,2,0),IF(OR('Table 2 - MPS.BR Appraisals'!Z468&lt;&gt;"",'Table 2 - MPS.BR Appraisals'!Z468&lt;&gt;"",'Table 2 - MPS.BR Appraisals'!Z468&lt;&gt;""),Z468,""))</f>
        <v/>
      </c>
      <c r="AB468" s="59" t="str">
        <f>IF('Table 2 - MPS.BR Appraisals'!AB468&lt;&gt;"",HLOOKUP(MID('Table 2 - MPS.BR Appraisals'!AB468,5,1),$C$1:$I$2,2,0),IF(OR('Table 2 - MPS.BR Appraisals'!AA468&lt;&gt;"",'Table 2 - MPS.BR Appraisals'!AA468&lt;&gt;"",'Table 2 - MPS.BR Appraisals'!AA468&lt;&gt;""),AA468,""))</f>
        <v/>
      </c>
      <c r="AC468" s="59" t="str">
        <f>IF('Table 2 - MPS.BR Appraisals'!AC468&lt;&gt;"",HLOOKUP(MID('Table 2 - MPS.BR Appraisals'!AC468,5,1),$C$1:$I$2,2,0),IF(OR('Table 2 - MPS.BR Appraisals'!AB468&lt;&gt;"",'Table 2 - MPS.BR Appraisals'!AB468&lt;&gt;"",'Table 2 - MPS.BR Appraisals'!AB468&lt;&gt;""),AB468,""))</f>
        <v/>
      </c>
    </row>
    <row r="469" spans="2:29" ht="17.850000000000001" customHeight="1" x14ac:dyDescent="0.2">
      <c r="B469" s="35" t="s">
        <v>507</v>
      </c>
      <c r="C469" s="59" t="str">
        <f>IF('Table 2 - MPS.BR Appraisals'!C469&lt;&gt;"",HLOOKUP(MID('Table 2 - MPS.BR Appraisals'!C469,5,1),$C$1:$I$2,2,0),"")</f>
        <v/>
      </c>
      <c r="D469" s="59" t="str">
        <f>IF('Table 2 - MPS.BR Appraisals'!D469&lt;&gt;"",HLOOKUP(MID('Table 2 - MPS.BR Appraisals'!D469,5,1),$C$1:$I$2,2,0),IF('Table 2 - MPS.BR Appraisals'!C469&lt;&gt;"",C469,""))</f>
        <v/>
      </c>
      <c r="E469" s="59" t="str">
        <f>IF('Table 2 - MPS.BR Appraisals'!E469&lt;&gt;"",HLOOKUP(MID('Table 2 - MPS.BR Appraisals'!E469,5,1),$C$1:$I$2,2,0),IF(OR('Table 2 - MPS.BR Appraisals'!E469&lt;&gt;"",'Table 2 - MPS.BR Appraisals'!D469&lt;&gt;""),D469,""))</f>
        <v/>
      </c>
      <c r="F469" s="59" t="str">
        <f>IF('Table 2 - MPS.BR Appraisals'!F469&lt;&gt;"",HLOOKUP(MID('Table 2 - MPS.BR Appraisals'!F469,5,1),$C$1:$I$2,2,0),IF(OR('Table 2 - MPS.BR Appraisals'!E469&lt;&gt;"",'Table 2 - MPS.BR Appraisals'!E469&lt;&gt;"",'Table 2 - MPS.BR Appraisals'!E469&lt;&gt;""),E469,""))</f>
        <v/>
      </c>
      <c r="G469" s="59" t="str">
        <f>IF('Table 2 - MPS.BR Appraisals'!G469&lt;&gt;"",HLOOKUP(MID('Table 2 - MPS.BR Appraisals'!G469,5,1),$C$1:$I$2,2,0),IF(OR('Table 2 - MPS.BR Appraisals'!F469&lt;&gt;"",'Table 2 - MPS.BR Appraisals'!F469&lt;&gt;"",'Table 2 - MPS.BR Appraisals'!F469&lt;&gt;""),F469,""))</f>
        <v/>
      </c>
      <c r="H469" s="59" t="str">
        <f>IF('Table 2 - MPS.BR Appraisals'!H469&lt;&gt;"",HLOOKUP(MID('Table 2 - MPS.BR Appraisals'!H469,5,1),$C$1:$I$2,2,0),IF(OR('Table 2 - MPS.BR Appraisals'!G469&lt;&gt;"",'Table 2 - MPS.BR Appraisals'!G469&lt;&gt;"",'Table 2 - MPS.BR Appraisals'!G469&lt;&gt;""),G469,""))</f>
        <v/>
      </c>
      <c r="I469" s="59" t="str">
        <f>IF('Table 2 - MPS.BR Appraisals'!I469&lt;&gt;"",HLOOKUP(MID('Table 2 - MPS.BR Appraisals'!I469,5,1),$C$1:$I$2,2,0),IF(OR('Table 2 - MPS.BR Appraisals'!H469&lt;&gt;"",'Table 2 - MPS.BR Appraisals'!H469&lt;&gt;"",'Table 2 - MPS.BR Appraisals'!H469&lt;&gt;""),H469,""))</f>
        <v/>
      </c>
      <c r="J469" s="59" t="str">
        <f>IF('Table 2 - MPS.BR Appraisals'!J469&lt;&gt;"",HLOOKUP(MID('Table 2 - MPS.BR Appraisals'!J469,5,1),$C$1:$I$2,2,0),IF(OR('Table 2 - MPS.BR Appraisals'!I469&lt;&gt;"",'Table 2 - MPS.BR Appraisals'!I469&lt;&gt;"",'Table 2 - MPS.BR Appraisals'!I469&lt;&gt;""),I469,""))</f>
        <v/>
      </c>
      <c r="K469" s="59" t="str">
        <f>IF('Table 2 - MPS.BR Appraisals'!K469&lt;&gt;"",HLOOKUP(MID('Table 2 - MPS.BR Appraisals'!K469,5,1),$C$1:$I$2,2,0),IF(OR('Table 2 - MPS.BR Appraisals'!J469&lt;&gt;"",'Table 2 - MPS.BR Appraisals'!J469&lt;&gt;"",'Table 2 - MPS.BR Appraisals'!J469&lt;&gt;""),J469,""))</f>
        <v/>
      </c>
      <c r="L469" s="59" t="str">
        <f>IF('Table 2 - MPS.BR Appraisals'!L469&lt;&gt;"",HLOOKUP(MID('Table 2 - MPS.BR Appraisals'!L469,5,1),$C$1:$I$2,2,0),IF(OR('Table 2 - MPS.BR Appraisals'!K469&lt;&gt;"",'Table 2 - MPS.BR Appraisals'!K469&lt;&gt;"",'Table 2 - MPS.BR Appraisals'!K469&lt;&gt;""),K469,""))</f>
        <v/>
      </c>
      <c r="M469" s="59" t="str">
        <f>IF('Table 2 - MPS.BR Appraisals'!M469&lt;&gt;"",HLOOKUP(MID('Table 2 - MPS.BR Appraisals'!M469,5,1),$C$1:$I$2,2,0),IF(OR('Table 2 - MPS.BR Appraisals'!L469&lt;&gt;"",'Table 2 - MPS.BR Appraisals'!L469&lt;&gt;"",'Table 2 - MPS.BR Appraisals'!L469&lt;&gt;""),L469,""))</f>
        <v/>
      </c>
      <c r="N469" s="59" t="str">
        <f>IF('Table 2 - MPS.BR Appraisals'!N469&lt;&gt;"",HLOOKUP(MID('Table 2 - MPS.BR Appraisals'!N469,5,1),$C$1:$I$2,2,0),IF(OR('Table 2 - MPS.BR Appraisals'!M469&lt;&gt;"",'Table 2 - MPS.BR Appraisals'!M469&lt;&gt;"",'Table 2 - MPS.BR Appraisals'!M469&lt;&gt;""),M469,""))</f>
        <v/>
      </c>
      <c r="O469" s="59" t="str">
        <f>IF('Table 2 - MPS.BR Appraisals'!O469&lt;&gt;"",HLOOKUP(MID('Table 2 - MPS.BR Appraisals'!O469,5,1),$C$1:$I$2,2,0),IF(OR('Table 2 - MPS.BR Appraisals'!N469&lt;&gt;"",'Table 2 - MPS.BR Appraisals'!N469&lt;&gt;"",'Table 2 - MPS.BR Appraisals'!N469&lt;&gt;""),N469,""))</f>
        <v/>
      </c>
      <c r="P469" s="59" t="str">
        <f>IF('Table 2 - MPS.BR Appraisals'!P469&lt;&gt;"",HLOOKUP(MID('Table 2 - MPS.BR Appraisals'!P469,5,1),$C$1:$I$2,2,0),IF(OR('Table 2 - MPS.BR Appraisals'!O469&lt;&gt;"",'Table 2 - MPS.BR Appraisals'!O469&lt;&gt;"",'Table 2 - MPS.BR Appraisals'!O469&lt;&gt;""),O469,""))</f>
        <v/>
      </c>
      <c r="Q469" s="59" t="str">
        <f>IF('Table 2 - MPS.BR Appraisals'!Q469&lt;&gt;"",HLOOKUP(MID('Table 2 - MPS.BR Appraisals'!Q469,5,1),$C$1:$I$2,2,0),IF(OR('Table 2 - MPS.BR Appraisals'!P469&lt;&gt;"",'Table 2 - MPS.BR Appraisals'!P469&lt;&gt;"",'Table 2 - MPS.BR Appraisals'!P469&lt;&gt;""),P469,""))</f>
        <v/>
      </c>
      <c r="R469" s="59" t="str">
        <f>IF('Table 2 - MPS.BR Appraisals'!R469&lt;&gt;"",HLOOKUP(MID('Table 2 - MPS.BR Appraisals'!R469,5,1),$C$1:$I$2,2,0),IF(OR('Table 2 - MPS.BR Appraisals'!Q469&lt;&gt;"",'Table 2 - MPS.BR Appraisals'!Q469&lt;&gt;"",'Table 2 - MPS.BR Appraisals'!Q469&lt;&gt;""),Q469,""))</f>
        <v/>
      </c>
      <c r="S469" s="59" t="str">
        <f>IF('Table 2 - MPS.BR Appraisals'!S469&lt;&gt;"",HLOOKUP(MID('Table 2 - MPS.BR Appraisals'!S469,5,1),$C$1:$I$2,2,0),IF(OR('Table 2 - MPS.BR Appraisals'!R469&lt;&gt;"",'Table 2 - MPS.BR Appraisals'!R469&lt;&gt;"",'Table 2 - MPS.BR Appraisals'!R469&lt;&gt;""),R469,""))</f>
        <v/>
      </c>
      <c r="T469" s="59" t="str">
        <f>IF('Table 2 - MPS.BR Appraisals'!T469&lt;&gt;"",HLOOKUP(MID('Table 2 - MPS.BR Appraisals'!T469,5,1),$C$1:$I$2,2,0),IF(OR('Table 2 - MPS.BR Appraisals'!S469&lt;&gt;"",'Table 2 - MPS.BR Appraisals'!S469&lt;&gt;"",'Table 2 - MPS.BR Appraisals'!S469&lt;&gt;""),S469,""))</f>
        <v/>
      </c>
      <c r="U469" s="59" t="str">
        <f>IF('Table 2 - MPS.BR Appraisals'!U469&lt;&gt;"",HLOOKUP(MID('Table 2 - MPS.BR Appraisals'!U469,5,1),$C$1:$I$2,2,0),IF(OR('Table 2 - MPS.BR Appraisals'!T469&lt;&gt;"",'Table 2 - MPS.BR Appraisals'!T469&lt;&gt;"",'Table 2 - MPS.BR Appraisals'!T469&lt;&gt;""),T469,""))</f>
        <v/>
      </c>
      <c r="V469" s="59">
        <f>IF('Table 2 - MPS.BR Appraisals'!V469&lt;&gt;"",HLOOKUP(MID('Table 2 - MPS.BR Appraisals'!V469,5,1),$C$1:$I$2,2,0),IF(OR('Table 2 - MPS.BR Appraisals'!U469&lt;&gt;"",'Table 2 - MPS.BR Appraisals'!U469&lt;&gt;"",'Table 2 - MPS.BR Appraisals'!U469&lt;&gt;""),U469,""))</f>
        <v>1</v>
      </c>
      <c r="W469" s="59">
        <f>IF('Table 2 - MPS.BR Appraisals'!W469&lt;&gt;"",HLOOKUP(MID('Table 2 - MPS.BR Appraisals'!W469,5,1),$C$1:$I$2,2,0),IF(OR('Table 2 - MPS.BR Appraisals'!V469&lt;&gt;"",'Table 2 - MPS.BR Appraisals'!V469&lt;&gt;"",'Table 2 - MPS.BR Appraisals'!V469&lt;&gt;""),V469,""))</f>
        <v>1</v>
      </c>
      <c r="X469" s="59">
        <f>IF('Table 2 - MPS.BR Appraisals'!X469&lt;&gt;"",HLOOKUP(MID('Table 2 - MPS.BR Appraisals'!X469,5,1),$C$1:$I$2,2,0),IF(OR('Table 2 - MPS.BR Appraisals'!W469&lt;&gt;"",'Table 2 - MPS.BR Appraisals'!W469&lt;&gt;"",'Table 2 - MPS.BR Appraisals'!W469&lt;&gt;""),W469,""))</f>
        <v>3</v>
      </c>
      <c r="Y469" s="59">
        <f>IF('Table 2 - MPS.BR Appraisals'!Y469&lt;&gt;"",HLOOKUP(MID('Table 2 - MPS.BR Appraisals'!Y469,5,1),$C$1:$I$2,2,0),IF(OR('Table 2 - MPS.BR Appraisals'!X469&lt;&gt;"",'Table 2 - MPS.BR Appraisals'!X469&lt;&gt;"",'Table 2 - MPS.BR Appraisals'!X469&lt;&gt;""),X469,""))</f>
        <v>3</v>
      </c>
      <c r="Z469" s="59" t="str">
        <f>IF('Table 2 - MPS.BR Appraisals'!Z469&lt;&gt;"",HLOOKUP(MID('Table 2 - MPS.BR Appraisals'!Z469,5,1),$C$1:$I$2,2,0),IF(OR('Table 2 - MPS.BR Appraisals'!Y469&lt;&gt;"",'Table 2 - MPS.BR Appraisals'!Y469&lt;&gt;"",'Table 2 - MPS.BR Appraisals'!Y469&lt;&gt;""),Y469,""))</f>
        <v/>
      </c>
      <c r="AA469" s="59" t="str">
        <f>IF('Table 2 - MPS.BR Appraisals'!AA469&lt;&gt;"",HLOOKUP(MID('Table 2 - MPS.BR Appraisals'!AA469,5,1),$C$1:$I$2,2,0),IF(OR('Table 2 - MPS.BR Appraisals'!Z469&lt;&gt;"",'Table 2 - MPS.BR Appraisals'!Z469&lt;&gt;"",'Table 2 - MPS.BR Appraisals'!Z469&lt;&gt;""),Z469,""))</f>
        <v/>
      </c>
      <c r="AB469" s="59" t="str">
        <f>IF('Table 2 - MPS.BR Appraisals'!AB469&lt;&gt;"",HLOOKUP(MID('Table 2 - MPS.BR Appraisals'!AB469,5,1),$C$1:$I$2,2,0),IF(OR('Table 2 - MPS.BR Appraisals'!AA469&lt;&gt;"",'Table 2 - MPS.BR Appraisals'!AA469&lt;&gt;"",'Table 2 - MPS.BR Appraisals'!AA469&lt;&gt;""),AA469,""))</f>
        <v/>
      </c>
      <c r="AC469" s="59" t="str">
        <f>IF('Table 2 - MPS.BR Appraisals'!AC469&lt;&gt;"",HLOOKUP(MID('Table 2 - MPS.BR Appraisals'!AC469,5,1),$C$1:$I$2,2,0),IF(OR('Table 2 - MPS.BR Appraisals'!AB469&lt;&gt;"",'Table 2 - MPS.BR Appraisals'!AB469&lt;&gt;"",'Table 2 - MPS.BR Appraisals'!AB469&lt;&gt;""),AB469,""))</f>
        <v/>
      </c>
    </row>
    <row r="470" spans="2:29" ht="17.850000000000001" customHeight="1" x14ac:dyDescent="0.2">
      <c r="B470" s="35" t="s">
        <v>508</v>
      </c>
      <c r="C470" s="59" t="str">
        <f>IF('Table 2 - MPS.BR Appraisals'!C470&lt;&gt;"",HLOOKUP(MID('Table 2 - MPS.BR Appraisals'!C470,5,1),$C$1:$I$2,2,0),"")</f>
        <v/>
      </c>
      <c r="D470" s="59" t="str">
        <f>IF('Table 2 - MPS.BR Appraisals'!D470&lt;&gt;"",HLOOKUP(MID('Table 2 - MPS.BR Appraisals'!D470,5,1),$C$1:$I$2,2,0),IF('Table 2 - MPS.BR Appraisals'!C470&lt;&gt;"",C470,""))</f>
        <v/>
      </c>
      <c r="E470" s="59" t="str">
        <f>IF('Table 2 - MPS.BR Appraisals'!E470&lt;&gt;"",HLOOKUP(MID('Table 2 - MPS.BR Appraisals'!E470,5,1),$C$1:$I$2,2,0),IF(OR('Table 2 - MPS.BR Appraisals'!E470&lt;&gt;"",'Table 2 - MPS.BR Appraisals'!D470&lt;&gt;""),D470,""))</f>
        <v/>
      </c>
      <c r="F470" s="59" t="str">
        <f>IF('Table 2 - MPS.BR Appraisals'!F470&lt;&gt;"",HLOOKUP(MID('Table 2 - MPS.BR Appraisals'!F470,5,1),$C$1:$I$2,2,0),IF(OR('Table 2 - MPS.BR Appraisals'!E470&lt;&gt;"",'Table 2 - MPS.BR Appraisals'!E470&lt;&gt;"",'Table 2 - MPS.BR Appraisals'!E470&lt;&gt;""),E470,""))</f>
        <v/>
      </c>
      <c r="G470" s="59" t="str">
        <f>IF('Table 2 - MPS.BR Appraisals'!G470&lt;&gt;"",HLOOKUP(MID('Table 2 - MPS.BR Appraisals'!G470,5,1),$C$1:$I$2,2,0),IF(OR('Table 2 - MPS.BR Appraisals'!F470&lt;&gt;"",'Table 2 - MPS.BR Appraisals'!F470&lt;&gt;"",'Table 2 - MPS.BR Appraisals'!F470&lt;&gt;""),F470,""))</f>
        <v/>
      </c>
      <c r="H470" s="59" t="str">
        <f>IF('Table 2 - MPS.BR Appraisals'!H470&lt;&gt;"",HLOOKUP(MID('Table 2 - MPS.BR Appraisals'!H470,5,1),$C$1:$I$2,2,0),IF(OR('Table 2 - MPS.BR Appraisals'!G470&lt;&gt;"",'Table 2 - MPS.BR Appraisals'!G470&lt;&gt;"",'Table 2 - MPS.BR Appraisals'!G470&lt;&gt;""),G470,""))</f>
        <v/>
      </c>
      <c r="I470" s="59" t="str">
        <f>IF('Table 2 - MPS.BR Appraisals'!I470&lt;&gt;"",HLOOKUP(MID('Table 2 - MPS.BR Appraisals'!I470,5,1),$C$1:$I$2,2,0),IF(OR('Table 2 - MPS.BR Appraisals'!H470&lt;&gt;"",'Table 2 - MPS.BR Appraisals'!H470&lt;&gt;"",'Table 2 - MPS.BR Appraisals'!H470&lt;&gt;""),H470,""))</f>
        <v/>
      </c>
      <c r="J470" s="59" t="str">
        <f>IF('Table 2 - MPS.BR Appraisals'!J470&lt;&gt;"",HLOOKUP(MID('Table 2 - MPS.BR Appraisals'!J470,5,1),$C$1:$I$2,2,0),IF(OR('Table 2 - MPS.BR Appraisals'!I470&lt;&gt;"",'Table 2 - MPS.BR Appraisals'!I470&lt;&gt;"",'Table 2 - MPS.BR Appraisals'!I470&lt;&gt;""),I470,""))</f>
        <v/>
      </c>
      <c r="K470" s="59" t="str">
        <f>IF('Table 2 - MPS.BR Appraisals'!K470&lt;&gt;"",HLOOKUP(MID('Table 2 - MPS.BR Appraisals'!K470,5,1),$C$1:$I$2,2,0),IF(OR('Table 2 - MPS.BR Appraisals'!J470&lt;&gt;"",'Table 2 - MPS.BR Appraisals'!J470&lt;&gt;"",'Table 2 - MPS.BR Appraisals'!J470&lt;&gt;""),J470,""))</f>
        <v/>
      </c>
      <c r="L470" s="59" t="str">
        <f>IF('Table 2 - MPS.BR Appraisals'!L470&lt;&gt;"",HLOOKUP(MID('Table 2 - MPS.BR Appraisals'!L470,5,1),$C$1:$I$2,2,0),IF(OR('Table 2 - MPS.BR Appraisals'!K470&lt;&gt;"",'Table 2 - MPS.BR Appraisals'!K470&lt;&gt;"",'Table 2 - MPS.BR Appraisals'!K470&lt;&gt;""),K470,""))</f>
        <v/>
      </c>
      <c r="M470" s="59" t="str">
        <f>IF('Table 2 - MPS.BR Appraisals'!M470&lt;&gt;"",HLOOKUP(MID('Table 2 - MPS.BR Appraisals'!M470,5,1),$C$1:$I$2,2,0),IF(OR('Table 2 - MPS.BR Appraisals'!L470&lt;&gt;"",'Table 2 - MPS.BR Appraisals'!L470&lt;&gt;"",'Table 2 - MPS.BR Appraisals'!L470&lt;&gt;""),L470,""))</f>
        <v/>
      </c>
      <c r="N470" s="59" t="str">
        <f>IF('Table 2 - MPS.BR Appraisals'!N470&lt;&gt;"",HLOOKUP(MID('Table 2 - MPS.BR Appraisals'!N470,5,1),$C$1:$I$2,2,0),IF(OR('Table 2 - MPS.BR Appraisals'!M470&lt;&gt;"",'Table 2 - MPS.BR Appraisals'!M470&lt;&gt;"",'Table 2 - MPS.BR Appraisals'!M470&lt;&gt;""),M470,""))</f>
        <v/>
      </c>
      <c r="O470" s="59" t="str">
        <f>IF('Table 2 - MPS.BR Appraisals'!O470&lt;&gt;"",HLOOKUP(MID('Table 2 - MPS.BR Appraisals'!O470,5,1),$C$1:$I$2,2,0),IF(OR('Table 2 - MPS.BR Appraisals'!N470&lt;&gt;"",'Table 2 - MPS.BR Appraisals'!N470&lt;&gt;"",'Table 2 - MPS.BR Appraisals'!N470&lt;&gt;""),N470,""))</f>
        <v/>
      </c>
      <c r="P470" s="59" t="str">
        <f>IF('Table 2 - MPS.BR Appraisals'!P470&lt;&gt;"",HLOOKUP(MID('Table 2 - MPS.BR Appraisals'!P470,5,1),$C$1:$I$2,2,0),IF(OR('Table 2 - MPS.BR Appraisals'!O470&lt;&gt;"",'Table 2 - MPS.BR Appraisals'!O470&lt;&gt;"",'Table 2 - MPS.BR Appraisals'!O470&lt;&gt;""),O470,""))</f>
        <v/>
      </c>
      <c r="Q470" s="59" t="str">
        <f>IF('Table 2 - MPS.BR Appraisals'!Q470&lt;&gt;"",HLOOKUP(MID('Table 2 - MPS.BR Appraisals'!Q470,5,1),$C$1:$I$2,2,0),IF(OR('Table 2 - MPS.BR Appraisals'!P470&lt;&gt;"",'Table 2 - MPS.BR Appraisals'!P470&lt;&gt;"",'Table 2 - MPS.BR Appraisals'!P470&lt;&gt;""),P470,""))</f>
        <v/>
      </c>
      <c r="R470" s="59" t="str">
        <f>IF('Table 2 - MPS.BR Appraisals'!R470&lt;&gt;"",HLOOKUP(MID('Table 2 - MPS.BR Appraisals'!R470,5,1),$C$1:$I$2,2,0),IF(OR('Table 2 - MPS.BR Appraisals'!Q470&lt;&gt;"",'Table 2 - MPS.BR Appraisals'!Q470&lt;&gt;"",'Table 2 - MPS.BR Appraisals'!Q470&lt;&gt;""),Q470,""))</f>
        <v/>
      </c>
      <c r="S470" s="59" t="str">
        <f>IF('Table 2 - MPS.BR Appraisals'!S470&lt;&gt;"",HLOOKUP(MID('Table 2 - MPS.BR Appraisals'!S470,5,1),$C$1:$I$2,2,0),IF(OR('Table 2 - MPS.BR Appraisals'!R470&lt;&gt;"",'Table 2 - MPS.BR Appraisals'!R470&lt;&gt;"",'Table 2 - MPS.BR Appraisals'!R470&lt;&gt;""),R470,""))</f>
        <v/>
      </c>
      <c r="T470" s="59" t="str">
        <f>IF('Table 2 - MPS.BR Appraisals'!T470&lt;&gt;"",HLOOKUP(MID('Table 2 - MPS.BR Appraisals'!T470,5,1),$C$1:$I$2,2,0),IF(OR('Table 2 - MPS.BR Appraisals'!S470&lt;&gt;"",'Table 2 - MPS.BR Appraisals'!S470&lt;&gt;"",'Table 2 - MPS.BR Appraisals'!S470&lt;&gt;""),S470,""))</f>
        <v/>
      </c>
      <c r="U470" s="59" t="str">
        <f>IF('Table 2 - MPS.BR Appraisals'!U470&lt;&gt;"",HLOOKUP(MID('Table 2 - MPS.BR Appraisals'!U470,5,1),$C$1:$I$2,2,0),IF(OR('Table 2 - MPS.BR Appraisals'!T470&lt;&gt;"",'Table 2 - MPS.BR Appraisals'!T470&lt;&gt;"",'Table 2 - MPS.BR Appraisals'!T470&lt;&gt;""),T470,""))</f>
        <v/>
      </c>
      <c r="V470" s="59">
        <f>IF('Table 2 - MPS.BR Appraisals'!V470&lt;&gt;"",HLOOKUP(MID('Table 2 - MPS.BR Appraisals'!V470,5,1),$C$1:$I$2,2,0),IF(OR('Table 2 - MPS.BR Appraisals'!U470&lt;&gt;"",'Table 2 - MPS.BR Appraisals'!U470&lt;&gt;"",'Table 2 - MPS.BR Appraisals'!U470&lt;&gt;""),U470,""))</f>
        <v>2</v>
      </c>
      <c r="W470" s="59">
        <f>IF('Table 2 - MPS.BR Appraisals'!W470&lt;&gt;"",HLOOKUP(MID('Table 2 - MPS.BR Appraisals'!W470,5,1),$C$1:$I$2,2,0),IF(OR('Table 2 - MPS.BR Appraisals'!V470&lt;&gt;"",'Table 2 - MPS.BR Appraisals'!V470&lt;&gt;"",'Table 2 - MPS.BR Appraisals'!V470&lt;&gt;""),V470,""))</f>
        <v>2</v>
      </c>
      <c r="X470" s="59">
        <f>IF('Table 2 - MPS.BR Appraisals'!X470&lt;&gt;"",HLOOKUP(MID('Table 2 - MPS.BR Appraisals'!X470,5,1),$C$1:$I$2,2,0),IF(OR('Table 2 - MPS.BR Appraisals'!W470&lt;&gt;"",'Table 2 - MPS.BR Appraisals'!W470&lt;&gt;"",'Table 2 - MPS.BR Appraisals'!W470&lt;&gt;""),W470,""))</f>
        <v>5</v>
      </c>
      <c r="Y470" s="59">
        <f>IF('Table 2 - MPS.BR Appraisals'!Y470&lt;&gt;"",HLOOKUP(MID('Table 2 - MPS.BR Appraisals'!Y470,5,1),$C$1:$I$2,2,0),IF(OR('Table 2 - MPS.BR Appraisals'!X470&lt;&gt;"",'Table 2 - MPS.BR Appraisals'!X470&lt;&gt;"",'Table 2 - MPS.BR Appraisals'!X470&lt;&gt;""),X470,""))</f>
        <v>5</v>
      </c>
      <c r="Z470" s="59" t="str">
        <f>IF('Table 2 - MPS.BR Appraisals'!Z470&lt;&gt;"",HLOOKUP(MID('Table 2 - MPS.BR Appraisals'!Z470,5,1),$C$1:$I$2,2,0),IF(OR('Table 2 - MPS.BR Appraisals'!Y470&lt;&gt;"",'Table 2 - MPS.BR Appraisals'!Y470&lt;&gt;"",'Table 2 - MPS.BR Appraisals'!Y470&lt;&gt;""),Y470,""))</f>
        <v/>
      </c>
      <c r="AA470" s="59" t="str">
        <f>IF('Table 2 - MPS.BR Appraisals'!AA470&lt;&gt;"",HLOOKUP(MID('Table 2 - MPS.BR Appraisals'!AA470,5,1),$C$1:$I$2,2,0),IF(OR('Table 2 - MPS.BR Appraisals'!Z470&lt;&gt;"",'Table 2 - MPS.BR Appraisals'!Z470&lt;&gt;"",'Table 2 - MPS.BR Appraisals'!Z470&lt;&gt;""),Z470,""))</f>
        <v/>
      </c>
      <c r="AB470" s="59" t="str">
        <f>IF('Table 2 - MPS.BR Appraisals'!AB470&lt;&gt;"",HLOOKUP(MID('Table 2 - MPS.BR Appraisals'!AB470,5,1),$C$1:$I$2,2,0),IF(OR('Table 2 - MPS.BR Appraisals'!AA470&lt;&gt;"",'Table 2 - MPS.BR Appraisals'!AA470&lt;&gt;"",'Table 2 - MPS.BR Appraisals'!AA470&lt;&gt;""),AA470,""))</f>
        <v/>
      </c>
      <c r="AC470" s="59" t="str">
        <f>IF('Table 2 - MPS.BR Appraisals'!AC470&lt;&gt;"",HLOOKUP(MID('Table 2 - MPS.BR Appraisals'!AC470,5,1),$C$1:$I$2,2,0),IF(OR('Table 2 - MPS.BR Appraisals'!AB470&lt;&gt;"",'Table 2 - MPS.BR Appraisals'!AB470&lt;&gt;"",'Table 2 - MPS.BR Appraisals'!AB470&lt;&gt;""),AB470,""))</f>
        <v/>
      </c>
    </row>
    <row r="471" spans="2:29" ht="17.850000000000001" customHeight="1" x14ac:dyDescent="0.2">
      <c r="B471" s="35" t="s">
        <v>509</v>
      </c>
      <c r="C471" s="59" t="str">
        <f>IF('Table 2 - MPS.BR Appraisals'!C471&lt;&gt;"",HLOOKUP(MID('Table 2 - MPS.BR Appraisals'!C471,5,1),$C$1:$I$2,2,0),"")</f>
        <v/>
      </c>
      <c r="D471" s="59" t="str">
        <f>IF('Table 2 - MPS.BR Appraisals'!D471&lt;&gt;"",HLOOKUP(MID('Table 2 - MPS.BR Appraisals'!D471,5,1),$C$1:$I$2,2,0),IF('Table 2 - MPS.BR Appraisals'!C471&lt;&gt;"",C471,""))</f>
        <v/>
      </c>
      <c r="E471" s="59" t="str">
        <f>IF('Table 2 - MPS.BR Appraisals'!E471&lt;&gt;"",HLOOKUP(MID('Table 2 - MPS.BR Appraisals'!E471,5,1),$C$1:$I$2,2,0),IF(OR('Table 2 - MPS.BR Appraisals'!E471&lt;&gt;"",'Table 2 - MPS.BR Appraisals'!D471&lt;&gt;""),D471,""))</f>
        <v/>
      </c>
      <c r="F471" s="59" t="str">
        <f>IF('Table 2 - MPS.BR Appraisals'!F471&lt;&gt;"",HLOOKUP(MID('Table 2 - MPS.BR Appraisals'!F471,5,1),$C$1:$I$2,2,0),IF(OR('Table 2 - MPS.BR Appraisals'!E471&lt;&gt;"",'Table 2 - MPS.BR Appraisals'!E471&lt;&gt;"",'Table 2 - MPS.BR Appraisals'!E471&lt;&gt;""),E471,""))</f>
        <v/>
      </c>
      <c r="G471" s="59" t="str">
        <f>IF('Table 2 - MPS.BR Appraisals'!G471&lt;&gt;"",HLOOKUP(MID('Table 2 - MPS.BR Appraisals'!G471,5,1),$C$1:$I$2,2,0),IF(OR('Table 2 - MPS.BR Appraisals'!F471&lt;&gt;"",'Table 2 - MPS.BR Appraisals'!F471&lt;&gt;"",'Table 2 - MPS.BR Appraisals'!F471&lt;&gt;""),F471,""))</f>
        <v/>
      </c>
      <c r="H471" s="59" t="str">
        <f>IF('Table 2 - MPS.BR Appraisals'!H471&lt;&gt;"",HLOOKUP(MID('Table 2 - MPS.BR Appraisals'!H471,5,1),$C$1:$I$2,2,0),IF(OR('Table 2 - MPS.BR Appraisals'!G471&lt;&gt;"",'Table 2 - MPS.BR Appraisals'!G471&lt;&gt;"",'Table 2 - MPS.BR Appraisals'!G471&lt;&gt;""),G471,""))</f>
        <v/>
      </c>
      <c r="I471" s="59" t="str">
        <f>IF('Table 2 - MPS.BR Appraisals'!I471&lt;&gt;"",HLOOKUP(MID('Table 2 - MPS.BR Appraisals'!I471,5,1),$C$1:$I$2,2,0),IF(OR('Table 2 - MPS.BR Appraisals'!H471&lt;&gt;"",'Table 2 - MPS.BR Appraisals'!H471&lt;&gt;"",'Table 2 - MPS.BR Appraisals'!H471&lt;&gt;""),H471,""))</f>
        <v/>
      </c>
      <c r="J471" s="59" t="str">
        <f>IF('Table 2 - MPS.BR Appraisals'!J471&lt;&gt;"",HLOOKUP(MID('Table 2 - MPS.BR Appraisals'!J471,5,1),$C$1:$I$2,2,0),IF(OR('Table 2 - MPS.BR Appraisals'!I471&lt;&gt;"",'Table 2 - MPS.BR Appraisals'!I471&lt;&gt;"",'Table 2 - MPS.BR Appraisals'!I471&lt;&gt;""),I471,""))</f>
        <v/>
      </c>
      <c r="K471" s="59" t="str">
        <f>IF('Table 2 - MPS.BR Appraisals'!K471&lt;&gt;"",HLOOKUP(MID('Table 2 - MPS.BR Appraisals'!K471,5,1),$C$1:$I$2,2,0),IF(OR('Table 2 - MPS.BR Appraisals'!J471&lt;&gt;"",'Table 2 - MPS.BR Appraisals'!J471&lt;&gt;"",'Table 2 - MPS.BR Appraisals'!J471&lt;&gt;""),J471,""))</f>
        <v/>
      </c>
      <c r="L471" s="59" t="str">
        <f>IF('Table 2 - MPS.BR Appraisals'!L471&lt;&gt;"",HLOOKUP(MID('Table 2 - MPS.BR Appraisals'!L471,5,1),$C$1:$I$2,2,0),IF(OR('Table 2 - MPS.BR Appraisals'!K471&lt;&gt;"",'Table 2 - MPS.BR Appraisals'!K471&lt;&gt;"",'Table 2 - MPS.BR Appraisals'!K471&lt;&gt;""),K471,""))</f>
        <v/>
      </c>
      <c r="M471" s="59" t="str">
        <f>IF('Table 2 - MPS.BR Appraisals'!M471&lt;&gt;"",HLOOKUP(MID('Table 2 - MPS.BR Appraisals'!M471,5,1),$C$1:$I$2,2,0),IF(OR('Table 2 - MPS.BR Appraisals'!L471&lt;&gt;"",'Table 2 - MPS.BR Appraisals'!L471&lt;&gt;"",'Table 2 - MPS.BR Appraisals'!L471&lt;&gt;""),L471,""))</f>
        <v/>
      </c>
      <c r="N471" s="59" t="str">
        <f>IF('Table 2 - MPS.BR Appraisals'!N471&lt;&gt;"",HLOOKUP(MID('Table 2 - MPS.BR Appraisals'!N471,5,1),$C$1:$I$2,2,0),IF(OR('Table 2 - MPS.BR Appraisals'!M471&lt;&gt;"",'Table 2 - MPS.BR Appraisals'!M471&lt;&gt;"",'Table 2 - MPS.BR Appraisals'!M471&lt;&gt;""),M471,""))</f>
        <v/>
      </c>
      <c r="O471" s="59" t="str">
        <f>IF('Table 2 - MPS.BR Appraisals'!O471&lt;&gt;"",HLOOKUP(MID('Table 2 - MPS.BR Appraisals'!O471,5,1),$C$1:$I$2,2,0),IF(OR('Table 2 - MPS.BR Appraisals'!N471&lt;&gt;"",'Table 2 - MPS.BR Appraisals'!N471&lt;&gt;"",'Table 2 - MPS.BR Appraisals'!N471&lt;&gt;""),N471,""))</f>
        <v/>
      </c>
      <c r="P471" s="59" t="str">
        <f>IF('Table 2 - MPS.BR Appraisals'!P471&lt;&gt;"",HLOOKUP(MID('Table 2 - MPS.BR Appraisals'!P471,5,1),$C$1:$I$2,2,0),IF(OR('Table 2 - MPS.BR Appraisals'!O471&lt;&gt;"",'Table 2 - MPS.BR Appraisals'!O471&lt;&gt;"",'Table 2 - MPS.BR Appraisals'!O471&lt;&gt;""),O471,""))</f>
        <v/>
      </c>
      <c r="Q471" s="59" t="str">
        <f>IF('Table 2 - MPS.BR Appraisals'!Q471&lt;&gt;"",HLOOKUP(MID('Table 2 - MPS.BR Appraisals'!Q471,5,1),$C$1:$I$2,2,0),IF(OR('Table 2 - MPS.BR Appraisals'!P471&lt;&gt;"",'Table 2 - MPS.BR Appraisals'!P471&lt;&gt;"",'Table 2 - MPS.BR Appraisals'!P471&lt;&gt;""),P471,""))</f>
        <v/>
      </c>
      <c r="R471" s="59" t="str">
        <f>IF('Table 2 - MPS.BR Appraisals'!R471&lt;&gt;"",HLOOKUP(MID('Table 2 - MPS.BR Appraisals'!R471,5,1),$C$1:$I$2,2,0),IF(OR('Table 2 - MPS.BR Appraisals'!Q471&lt;&gt;"",'Table 2 - MPS.BR Appraisals'!Q471&lt;&gt;"",'Table 2 - MPS.BR Appraisals'!Q471&lt;&gt;""),Q471,""))</f>
        <v/>
      </c>
      <c r="S471" s="59" t="str">
        <f>IF('Table 2 - MPS.BR Appraisals'!S471&lt;&gt;"",HLOOKUP(MID('Table 2 - MPS.BR Appraisals'!S471,5,1),$C$1:$I$2,2,0),IF(OR('Table 2 - MPS.BR Appraisals'!R471&lt;&gt;"",'Table 2 - MPS.BR Appraisals'!R471&lt;&gt;"",'Table 2 - MPS.BR Appraisals'!R471&lt;&gt;""),R471,""))</f>
        <v/>
      </c>
      <c r="T471" s="59" t="str">
        <f>IF('Table 2 - MPS.BR Appraisals'!T471&lt;&gt;"",HLOOKUP(MID('Table 2 - MPS.BR Appraisals'!T471,5,1),$C$1:$I$2,2,0),IF(OR('Table 2 - MPS.BR Appraisals'!S471&lt;&gt;"",'Table 2 - MPS.BR Appraisals'!S471&lt;&gt;"",'Table 2 - MPS.BR Appraisals'!S471&lt;&gt;""),S471,""))</f>
        <v/>
      </c>
      <c r="U471" s="59" t="str">
        <f>IF('Table 2 - MPS.BR Appraisals'!U471&lt;&gt;"",HLOOKUP(MID('Table 2 - MPS.BR Appraisals'!U471,5,1),$C$1:$I$2,2,0),IF(OR('Table 2 - MPS.BR Appraisals'!T471&lt;&gt;"",'Table 2 - MPS.BR Appraisals'!T471&lt;&gt;"",'Table 2 - MPS.BR Appraisals'!T471&lt;&gt;""),T471,""))</f>
        <v/>
      </c>
      <c r="V471" s="59">
        <f>IF('Table 2 - MPS.BR Appraisals'!V471&lt;&gt;"",HLOOKUP(MID('Table 2 - MPS.BR Appraisals'!V471,5,1),$C$1:$I$2,2,0),IF(OR('Table 2 - MPS.BR Appraisals'!U471&lt;&gt;"",'Table 2 - MPS.BR Appraisals'!U471&lt;&gt;"",'Table 2 - MPS.BR Appraisals'!U471&lt;&gt;""),U471,""))</f>
        <v>5</v>
      </c>
      <c r="W471" s="59">
        <f>IF('Table 2 - MPS.BR Appraisals'!W471&lt;&gt;"",HLOOKUP(MID('Table 2 - MPS.BR Appraisals'!W471,5,1),$C$1:$I$2,2,0),IF(OR('Table 2 - MPS.BR Appraisals'!V471&lt;&gt;"",'Table 2 - MPS.BR Appraisals'!V471&lt;&gt;"",'Table 2 - MPS.BR Appraisals'!V471&lt;&gt;""),V471,""))</f>
        <v>5</v>
      </c>
      <c r="X471" s="59" t="str">
        <f>IF('Table 2 - MPS.BR Appraisals'!X471&lt;&gt;"",HLOOKUP(MID('Table 2 - MPS.BR Appraisals'!X471,5,1),$C$1:$I$2,2,0),IF(OR('Table 2 - MPS.BR Appraisals'!W471&lt;&gt;"",'Table 2 - MPS.BR Appraisals'!W471&lt;&gt;"",'Table 2 - MPS.BR Appraisals'!W471&lt;&gt;""),W471,""))</f>
        <v/>
      </c>
      <c r="Y471" s="59" t="str">
        <f>IF('Table 2 - MPS.BR Appraisals'!Y471&lt;&gt;"",HLOOKUP(MID('Table 2 - MPS.BR Appraisals'!Y471,5,1),$C$1:$I$2,2,0),IF(OR('Table 2 - MPS.BR Appraisals'!X471&lt;&gt;"",'Table 2 - MPS.BR Appraisals'!X471&lt;&gt;"",'Table 2 - MPS.BR Appraisals'!X471&lt;&gt;""),X471,""))</f>
        <v/>
      </c>
      <c r="Z471" s="59" t="str">
        <f>IF('Table 2 - MPS.BR Appraisals'!Z471&lt;&gt;"",HLOOKUP(MID('Table 2 - MPS.BR Appraisals'!Z471,5,1),$C$1:$I$2,2,0),IF(OR('Table 2 - MPS.BR Appraisals'!Y471&lt;&gt;"",'Table 2 - MPS.BR Appraisals'!Y471&lt;&gt;"",'Table 2 - MPS.BR Appraisals'!Y471&lt;&gt;""),Y471,""))</f>
        <v/>
      </c>
      <c r="AA471" s="59" t="str">
        <f>IF('Table 2 - MPS.BR Appraisals'!AA471&lt;&gt;"",HLOOKUP(MID('Table 2 - MPS.BR Appraisals'!AA471,5,1),$C$1:$I$2,2,0),IF(OR('Table 2 - MPS.BR Appraisals'!Z471&lt;&gt;"",'Table 2 - MPS.BR Appraisals'!Z471&lt;&gt;"",'Table 2 - MPS.BR Appraisals'!Z471&lt;&gt;""),Z471,""))</f>
        <v/>
      </c>
      <c r="AB471" s="59" t="str">
        <f>IF('Table 2 - MPS.BR Appraisals'!AB471&lt;&gt;"",HLOOKUP(MID('Table 2 - MPS.BR Appraisals'!AB471,5,1),$C$1:$I$2,2,0),IF(OR('Table 2 - MPS.BR Appraisals'!AA471&lt;&gt;"",'Table 2 - MPS.BR Appraisals'!AA471&lt;&gt;"",'Table 2 - MPS.BR Appraisals'!AA471&lt;&gt;""),AA471,""))</f>
        <v/>
      </c>
      <c r="AC471" s="59" t="str">
        <f>IF('Table 2 - MPS.BR Appraisals'!AC471&lt;&gt;"",HLOOKUP(MID('Table 2 - MPS.BR Appraisals'!AC471,5,1),$C$1:$I$2,2,0),IF(OR('Table 2 - MPS.BR Appraisals'!AB471&lt;&gt;"",'Table 2 - MPS.BR Appraisals'!AB471&lt;&gt;"",'Table 2 - MPS.BR Appraisals'!AB471&lt;&gt;""),AB471,""))</f>
        <v/>
      </c>
    </row>
    <row r="472" spans="2:29" ht="17.850000000000001" customHeight="1" x14ac:dyDescent="0.2">
      <c r="B472" s="35" t="s">
        <v>510</v>
      </c>
      <c r="C472" s="59" t="str">
        <f>IF('Table 2 - MPS.BR Appraisals'!C472&lt;&gt;"",HLOOKUP(MID('Table 2 - MPS.BR Appraisals'!C472,5,1),$C$1:$I$2,2,0),"")</f>
        <v/>
      </c>
      <c r="D472" s="59" t="str">
        <f>IF('Table 2 - MPS.BR Appraisals'!D472&lt;&gt;"",HLOOKUP(MID('Table 2 - MPS.BR Appraisals'!D472,5,1),$C$1:$I$2,2,0),IF('Table 2 - MPS.BR Appraisals'!C472&lt;&gt;"",C472,""))</f>
        <v/>
      </c>
      <c r="E472" s="59" t="str">
        <f>IF('Table 2 - MPS.BR Appraisals'!E472&lt;&gt;"",HLOOKUP(MID('Table 2 - MPS.BR Appraisals'!E472,5,1),$C$1:$I$2,2,0),IF(OR('Table 2 - MPS.BR Appraisals'!E472&lt;&gt;"",'Table 2 - MPS.BR Appraisals'!D472&lt;&gt;""),D472,""))</f>
        <v/>
      </c>
      <c r="F472" s="59" t="str">
        <f>IF('Table 2 - MPS.BR Appraisals'!F472&lt;&gt;"",HLOOKUP(MID('Table 2 - MPS.BR Appraisals'!F472,5,1),$C$1:$I$2,2,0),IF(OR('Table 2 - MPS.BR Appraisals'!E472&lt;&gt;"",'Table 2 - MPS.BR Appraisals'!E472&lt;&gt;"",'Table 2 - MPS.BR Appraisals'!E472&lt;&gt;""),E472,""))</f>
        <v/>
      </c>
      <c r="G472" s="59" t="str">
        <f>IF('Table 2 - MPS.BR Appraisals'!G472&lt;&gt;"",HLOOKUP(MID('Table 2 - MPS.BR Appraisals'!G472,5,1),$C$1:$I$2,2,0),IF(OR('Table 2 - MPS.BR Appraisals'!F472&lt;&gt;"",'Table 2 - MPS.BR Appraisals'!F472&lt;&gt;"",'Table 2 - MPS.BR Appraisals'!F472&lt;&gt;""),F472,""))</f>
        <v/>
      </c>
      <c r="H472" s="59" t="str">
        <f>IF('Table 2 - MPS.BR Appraisals'!H472&lt;&gt;"",HLOOKUP(MID('Table 2 - MPS.BR Appraisals'!H472,5,1),$C$1:$I$2,2,0),IF(OR('Table 2 - MPS.BR Appraisals'!G472&lt;&gt;"",'Table 2 - MPS.BR Appraisals'!G472&lt;&gt;"",'Table 2 - MPS.BR Appraisals'!G472&lt;&gt;""),G472,""))</f>
        <v/>
      </c>
      <c r="I472" s="59" t="str">
        <f>IF('Table 2 - MPS.BR Appraisals'!I472&lt;&gt;"",HLOOKUP(MID('Table 2 - MPS.BR Appraisals'!I472,5,1),$C$1:$I$2,2,0),IF(OR('Table 2 - MPS.BR Appraisals'!H472&lt;&gt;"",'Table 2 - MPS.BR Appraisals'!H472&lt;&gt;"",'Table 2 - MPS.BR Appraisals'!H472&lt;&gt;""),H472,""))</f>
        <v/>
      </c>
      <c r="J472" s="59" t="str">
        <f>IF('Table 2 - MPS.BR Appraisals'!J472&lt;&gt;"",HLOOKUP(MID('Table 2 - MPS.BR Appraisals'!J472,5,1),$C$1:$I$2,2,0),IF(OR('Table 2 - MPS.BR Appraisals'!I472&lt;&gt;"",'Table 2 - MPS.BR Appraisals'!I472&lt;&gt;"",'Table 2 - MPS.BR Appraisals'!I472&lt;&gt;""),I472,""))</f>
        <v/>
      </c>
      <c r="K472" s="59" t="str">
        <f>IF('Table 2 - MPS.BR Appraisals'!K472&lt;&gt;"",HLOOKUP(MID('Table 2 - MPS.BR Appraisals'!K472,5,1),$C$1:$I$2,2,0),IF(OR('Table 2 - MPS.BR Appraisals'!J472&lt;&gt;"",'Table 2 - MPS.BR Appraisals'!J472&lt;&gt;"",'Table 2 - MPS.BR Appraisals'!J472&lt;&gt;""),J472,""))</f>
        <v/>
      </c>
      <c r="L472" s="59" t="str">
        <f>IF('Table 2 - MPS.BR Appraisals'!L472&lt;&gt;"",HLOOKUP(MID('Table 2 - MPS.BR Appraisals'!L472,5,1),$C$1:$I$2,2,0),IF(OR('Table 2 - MPS.BR Appraisals'!K472&lt;&gt;"",'Table 2 - MPS.BR Appraisals'!K472&lt;&gt;"",'Table 2 - MPS.BR Appraisals'!K472&lt;&gt;""),K472,""))</f>
        <v/>
      </c>
      <c r="M472" s="59" t="str">
        <f>IF('Table 2 - MPS.BR Appraisals'!M472&lt;&gt;"",HLOOKUP(MID('Table 2 - MPS.BR Appraisals'!M472,5,1),$C$1:$I$2,2,0),IF(OR('Table 2 - MPS.BR Appraisals'!L472&lt;&gt;"",'Table 2 - MPS.BR Appraisals'!L472&lt;&gt;"",'Table 2 - MPS.BR Appraisals'!L472&lt;&gt;""),L472,""))</f>
        <v/>
      </c>
      <c r="N472" s="59" t="str">
        <f>IF('Table 2 - MPS.BR Appraisals'!N472&lt;&gt;"",HLOOKUP(MID('Table 2 - MPS.BR Appraisals'!N472,5,1),$C$1:$I$2,2,0),IF(OR('Table 2 - MPS.BR Appraisals'!M472&lt;&gt;"",'Table 2 - MPS.BR Appraisals'!M472&lt;&gt;"",'Table 2 - MPS.BR Appraisals'!M472&lt;&gt;""),M472,""))</f>
        <v/>
      </c>
      <c r="O472" s="59" t="str">
        <f>IF('Table 2 - MPS.BR Appraisals'!O472&lt;&gt;"",HLOOKUP(MID('Table 2 - MPS.BR Appraisals'!O472,5,1),$C$1:$I$2,2,0),IF(OR('Table 2 - MPS.BR Appraisals'!N472&lt;&gt;"",'Table 2 - MPS.BR Appraisals'!N472&lt;&gt;"",'Table 2 - MPS.BR Appraisals'!N472&lt;&gt;""),N472,""))</f>
        <v/>
      </c>
      <c r="P472" s="59" t="str">
        <f>IF('Table 2 - MPS.BR Appraisals'!P472&lt;&gt;"",HLOOKUP(MID('Table 2 - MPS.BR Appraisals'!P472,5,1),$C$1:$I$2,2,0),IF(OR('Table 2 - MPS.BR Appraisals'!O472&lt;&gt;"",'Table 2 - MPS.BR Appraisals'!O472&lt;&gt;"",'Table 2 - MPS.BR Appraisals'!O472&lt;&gt;""),O472,""))</f>
        <v/>
      </c>
      <c r="Q472" s="59" t="str">
        <f>IF('Table 2 - MPS.BR Appraisals'!Q472&lt;&gt;"",HLOOKUP(MID('Table 2 - MPS.BR Appraisals'!Q472,5,1),$C$1:$I$2,2,0),IF(OR('Table 2 - MPS.BR Appraisals'!P472&lt;&gt;"",'Table 2 - MPS.BR Appraisals'!P472&lt;&gt;"",'Table 2 - MPS.BR Appraisals'!P472&lt;&gt;""),P472,""))</f>
        <v/>
      </c>
      <c r="R472" s="59" t="str">
        <f>IF('Table 2 - MPS.BR Appraisals'!R472&lt;&gt;"",HLOOKUP(MID('Table 2 - MPS.BR Appraisals'!R472,5,1),$C$1:$I$2,2,0),IF(OR('Table 2 - MPS.BR Appraisals'!Q472&lt;&gt;"",'Table 2 - MPS.BR Appraisals'!Q472&lt;&gt;"",'Table 2 - MPS.BR Appraisals'!Q472&lt;&gt;""),Q472,""))</f>
        <v/>
      </c>
      <c r="S472" s="59" t="str">
        <f>IF('Table 2 - MPS.BR Appraisals'!S472&lt;&gt;"",HLOOKUP(MID('Table 2 - MPS.BR Appraisals'!S472,5,1),$C$1:$I$2,2,0),IF(OR('Table 2 - MPS.BR Appraisals'!R472&lt;&gt;"",'Table 2 - MPS.BR Appraisals'!R472&lt;&gt;"",'Table 2 - MPS.BR Appraisals'!R472&lt;&gt;""),R472,""))</f>
        <v/>
      </c>
      <c r="T472" s="59" t="str">
        <f>IF('Table 2 - MPS.BR Appraisals'!T472&lt;&gt;"",HLOOKUP(MID('Table 2 - MPS.BR Appraisals'!T472,5,1),$C$1:$I$2,2,0),IF(OR('Table 2 - MPS.BR Appraisals'!S472&lt;&gt;"",'Table 2 - MPS.BR Appraisals'!S472&lt;&gt;"",'Table 2 - MPS.BR Appraisals'!S472&lt;&gt;""),S472,""))</f>
        <v/>
      </c>
      <c r="U472" s="59">
        <f>IF('Table 2 - MPS.BR Appraisals'!U472&lt;&gt;"",HLOOKUP(MID('Table 2 - MPS.BR Appraisals'!U472,5,1),$C$1:$I$2,2,0),IF(OR('Table 2 - MPS.BR Appraisals'!T472&lt;&gt;"",'Table 2 - MPS.BR Appraisals'!T472&lt;&gt;"",'Table 2 - MPS.BR Appraisals'!T472&lt;&gt;""),T472,""))</f>
        <v>2</v>
      </c>
      <c r="V472" s="59">
        <f>IF('Table 2 - MPS.BR Appraisals'!V472&lt;&gt;"",HLOOKUP(MID('Table 2 - MPS.BR Appraisals'!V472,5,1),$C$1:$I$2,2,0),IF(OR('Table 2 - MPS.BR Appraisals'!U472&lt;&gt;"",'Table 2 - MPS.BR Appraisals'!U472&lt;&gt;"",'Table 2 - MPS.BR Appraisals'!U472&lt;&gt;""),U472,""))</f>
        <v>5</v>
      </c>
      <c r="W472" s="59">
        <f>IF('Table 2 - MPS.BR Appraisals'!W472&lt;&gt;"",HLOOKUP(MID('Table 2 - MPS.BR Appraisals'!W472,5,1),$C$1:$I$2,2,0),IF(OR('Table 2 - MPS.BR Appraisals'!V472&lt;&gt;"",'Table 2 - MPS.BR Appraisals'!V472&lt;&gt;"",'Table 2 - MPS.BR Appraisals'!V472&lt;&gt;""),V472,""))</f>
        <v>5</v>
      </c>
      <c r="X472" s="59" t="str">
        <f>IF('Table 2 - MPS.BR Appraisals'!X472&lt;&gt;"",HLOOKUP(MID('Table 2 - MPS.BR Appraisals'!X472,5,1),$C$1:$I$2,2,0),IF(OR('Table 2 - MPS.BR Appraisals'!W472&lt;&gt;"",'Table 2 - MPS.BR Appraisals'!W472&lt;&gt;"",'Table 2 - MPS.BR Appraisals'!W472&lt;&gt;""),W472,""))</f>
        <v/>
      </c>
      <c r="Y472" s="59" t="str">
        <f>IF('Table 2 - MPS.BR Appraisals'!Y472&lt;&gt;"",HLOOKUP(MID('Table 2 - MPS.BR Appraisals'!Y472,5,1),$C$1:$I$2,2,0),IF(OR('Table 2 - MPS.BR Appraisals'!X472&lt;&gt;"",'Table 2 - MPS.BR Appraisals'!X472&lt;&gt;"",'Table 2 - MPS.BR Appraisals'!X472&lt;&gt;""),X472,""))</f>
        <v/>
      </c>
      <c r="Z472" s="59" t="str">
        <f>IF('Table 2 - MPS.BR Appraisals'!Z472&lt;&gt;"",HLOOKUP(MID('Table 2 - MPS.BR Appraisals'!Z472,5,1),$C$1:$I$2,2,0),IF(OR('Table 2 - MPS.BR Appraisals'!Y472&lt;&gt;"",'Table 2 - MPS.BR Appraisals'!Y472&lt;&gt;"",'Table 2 - MPS.BR Appraisals'!Y472&lt;&gt;""),Y472,""))</f>
        <v/>
      </c>
      <c r="AA472" s="59" t="str">
        <f>IF('Table 2 - MPS.BR Appraisals'!AA472&lt;&gt;"",HLOOKUP(MID('Table 2 - MPS.BR Appraisals'!AA472,5,1),$C$1:$I$2,2,0),IF(OR('Table 2 - MPS.BR Appraisals'!Z472&lt;&gt;"",'Table 2 - MPS.BR Appraisals'!Z472&lt;&gt;"",'Table 2 - MPS.BR Appraisals'!Z472&lt;&gt;""),Z472,""))</f>
        <v/>
      </c>
      <c r="AB472" s="59" t="str">
        <f>IF('Table 2 - MPS.BR Appraisals'!AB472&lt;&gt;"",HLOOKUP(MID('Table 2 - MPS.BR Appraisals'!AB472,5,1),$C$1:$I$2,2,0),IF(OR('Table 2 - MPS.BR Appraisals'!AA472&lt;&gt;"",'Table 2 - MPS.BR Appraisals'!AA472&lt;&gt;"",'Table 2 - MPS.BR Appraisals'!AA472&lt;&gt;""),AA472,""))</f>
        <v/>
      </c>
      <c r="AC472" s="59" t="str">
        <f>IF('Table 2 - MPS.BR Appraisals'!AC472&lt;&gt;"",HLOOKUP(MID('Table 2 - MPS.BR Appraisals'!AC472,5,1),$C$1:$I$2,2,0),IF(OR('Table 2 - MPS.BR Appraisals'!AB472&lt;&gt;"",'Table 2 - MPS.BR Appraisals'!AB472&lt;&gt;"",'Table 2 - MPS.BR Appraisals'!AB472&lt;&gt;""),AB472,""))</f>
        <v/>
      </c>
    </row>
    <row r="473" spans="2:29" ht="17.850000000000001" customHeight="1" x14ac:dyDescent="0.2">
      <c r="B473" s="35" t="s">
        <v>511</v>
      </c>
      <c r="C473" s="59" t="str">
        <f>IF('Table 2 - MPS.BR Appraisals'!C473&lt;&gt;"",HLOOKUP(MID('Table 2 - MPS.BR Appraisals'!C473,5,1),$C$1:$I$2,2,0),"")</f>
        <v/>
      </c>
      <c r="D473" s="59" t="str">
        <f>IF('Table 2 - MPS.BR Appraisals'!D473&lt;&gt;"",HLOOKUP(MID('Table 2 - MPS.BR Appraisals'!D473,5,1),$C$1:$I$2,2,0),IF('Table 2 - MPS.BR Appraisals'!C473&lt;&gt;"",C473,""))</f>
        <v/>
      </c>
      <c r="E473" s="59" t="str">
        <f>IF('Table 2 - MPS.BR Appraisals'!E473&lt;&gt;"",HLOOKUP(MID('Table 2 - MPS.BR Appraisals'!E473,5,1),$C$1:$I$2,2,0),IF(OR('Table 2 - MPS.BR Appraisals'!E473&lt;&gt;"",'Table 2 - MPS.BR Appraisals'!D473&lt;&gt;""),D473,""))</f>
        <v/>
      </c>
      <c r="F473" s="59" t="str">
        <f>IF('Table 2 - MPS.BR Appraisals'!F473&lt;&gt;"",HLOOKUP(MID('Table 2 - MPS.BR Appraisals'!F473,5,1),$C$1:$I$2,2,0),IF(OR('Table 2 - MPS.BR Appraisals'!E473&lt;&gt;"",'Table 2 - MPS.BR Appraisals'!E473&lt;&gt;"",'Table 2 - MPS.BR Appraisals'!E473&lt;&gt;""),E473,""))</f>
        <v/>
      </c>
      <c r="G473" s="59" t="str">
        <f>IF('Table 2 - MPS.BR Appraisals'!G473&lt;&gt;"",HLOOKUP(MID('Table 2 - MPS.BR Appraisals'!G473,5,1),$C$1:$I$2,2,0),IF(OR('Table 2 - MPS.BR Appraisals'!F473&lt;&gt;"",'Table 2 - MPS.BR Appraisals'!F473&lt;&gt;"",'Table 2 - MPS.BR Appraisals'!F473&lt;&gt;""),F473,""))</f>
        <v/>
      </c>
      <c r="H473" s="59" t="str">
        <f>IF('Table 2 - MPS.BR Appraisals'!H473&lt;&gt;"",HLOOKUP(MID('Table 2 - MPS.BR Appraisals'!H473,5,1),$C$1:$I$2,2,0),IF(OR('Table 2 - MPS.BR Appraisals'!G473&lt;&gt;"",'Table 2 - MPS.BR Appraisals'!G473&lt;&gt;"",'Table 2 - MPS.BR Appraisals'!G473&lt;&gt;""),G473,""))</f>
        <v/>
      </c>
      <c r="I473" s="59" t="str">
        <f>IF('Table 2 - MPS.BR Appraisals'!I473&lt;&gt;"",HLOOKUP(MID('Table 2 - MPS.BR Appraisals'!I473,5,1),$C$1:$I$2,2,0),IF(OR('Table 2 - MPS.BR Appraisals'!H473&lt;&gt;"",'Table 2 - MPS.BR Appraisals'!H473&lt;&gt;"",'Table 2 - MPS.BR Appraisals'!H473&lt;&gt;""),H473,""))</f>
        <v/>
      </c>
      <c r="J473" s="59" t="str">
        <f>IF('Table 2 - MPS.BR Appraisals'!J473&lt;&gt;"",HLOOKUP(MID('Table 2 - MPS.BR Appraisals'!J473,5,1),$C$1:$I$2,2,0),IF(OR('Table 2 - MPS.BR Appraisals'!I473&lt;&gt;"",'Table 2 - MPS.BR Appraisals'!I473&lt;&gt;"",'Table 2 - MPS.BR Appraisals'!I473&lt;&gt;""),I473,""))</f>
        <v/>
      </c>
      <c r="K473" s="59" t="str">
        <f>IF('Table 2 - MPS.BR Appraisals'!K473&lt;&gt;"",HLOOKUP(MID('Table 2 - MPS.BR Appraisals'!K473,5,1),$C$1:$I$2,2,0),IF(OR('Table 2 - MPS.BR Appraisals'!J473&lt;&gt;"",'Table 2 - MPS.BR Appraisals'!J473&lt;&gt;"",'Table 2 - MPS.BR Appraisals'!J473&lt;&gt;""),J473,""))</f>
        <v/>
      </c>
      <c r="L473" s="59" t="str">
        <f>IF('Table 2 - MPS.BR Appraisals'!L473&lt;&gt;"",HLOOKUP(MID('Table 2 - MPS.BR Appraisals'!L473,5,1),$C$1:$I$2,2,0),IF(OR('Table 2 - MPS.BR Appraisals'!K473&lt;&gt;"",'Table 2 - MPS.BR Appraisals'!K473&lt;&gt;"",'Table 2 - MPS.BR Appraisals'!K473&lt;&gt;""),K473,""))</f>
        <v/>
      </c>
      <c r="M473" s="59" t="str">
        <f>IF('Table 2 - MPS.BR Appraisals'!M473&lt;&gt;"",HLOOKUP(MID('Table 2 - MPS.BR Appraisals'!M473,5,1),$C$1:$I$2,2,0),IF(OR('Table 2 - MPS.BR Appraisals'!L473&lt;&gt;"",'Table 2 - MPS.BR Appraisals'!L473&lt;&gt;"",'Table 2 - MPS.BR Appraisals'!L473&lt;&gt;""),L473,""))</f>
        <v/>
      </c>
      <c r="N473" s="59" t="str">
        <f>IF('Table 2 - MPS.BR Appraisals'!N473&lt;&gt;"",HLOOKUP(MID('Table 2 - MPS.BR Appraisals'!N473,5,1),$C$1:$I$2,2,0),IF(OR('Table 2 - MPS.BR Appraisals'!M473&lt;&gt;"",'Table 2 - MPS.BR Appraisals'!M473&lt;&gt;"",'Table 2 - MPS.BR Appraisals'!M473&lt;&gt;""),M473,""))</f>
        <v/>
      </c>
      <c r="O473" s="59" t="str">
        <f>IF('Table 2 - MPS.BR Appraisals'!O473&lt;&gt;"",HLOOKUP(MID('Table 2 - MPS.BR Appraisals'!O473,5,1),$C$1:$I$2,2,0),IF(OR('Table 2 - MPS.BR Appraisals'!N473&lt;&gt;"",'Table 2 - MPS.BR Appraisals'!N473&lt;&gt;"",'Table 2 - MPS.BR Appraisals'!N473&lt;&gt;""),N473,""))</f>
        <v/>
      </c>
      <c r="P473" s="59" t="str">
        <f>IF('Table 2 - MPS.BR Appraisals'!P473&lt;&gt;"",HLOOKUP(MID('Table 2 - MPS.BR Appraisals'!P473,5,1),$C$1:$I$2,2,0),IF(OR('Table 2 - MPS.BR Appraisals'!O473&lt;&gt;"",'Table 2 - MPS.BR Appraisals'!O473&lt;&gt;"",'Table 2 - MPS.BR Appraisals'!O473&lt;&gt;""),O473,""))</f>
        <v/>
      </c>
      <c r="Q473" s="59" t="str">
        <f>IF('Table 2 - MPS.BR Appraisals'!Q473&lt;&gt;"",HLOOKUP(MID('Table 2 - MPS.BR Appraisals'!Q473,5,1),$C$1:$I$2,2,0),IF(OR('Table 2 - MPS.BR Appraisals'!P473&lt;&gt;"",'Table 2 - MPS.BR Appraisals'!P473&lt;&gt;"",'Table 2 - MPS.BR Appraisals'!P473&lt;&gt;""),P473,""))</f>
        <v/>
      </c>
      <c r="R473" s="59" t="str">
        <f>IF('Table 2 - MPS.BR Appraisals'!R473&lt;&gt;"",HLOOKUP(MID('Table 2 - MPS.BR Appraisals'!R473,5,1),$C$1:$I$2,2,0),IF(OR('Table 2 - MPS.BR Appraisals'!Q473&lt;&gt;"",'Table 2 - MPS.BR Appraisals'!Q473&lt;&gt;"",'Table 2 - MPS.BR Appraisals'!Q473&lt;&gt;""),Q473,""))</f>
        <v/>
      </c>
      <c r="S473" s="59" t="str">
        <f>IF('Table 2 - MPS.BR Appraisals'!S473&lt;&gt;"",HLOOKUP(MID('Table 2 - MPS.BR Appraisals'!S473,5,1),$C$1:$I$2,2,0),IF(OR('Table 2 - MPS.BR Appraisals'!R473&lt;&gt;"",'Table 2 - MPS.BR Appraisals'!R473&lt;&gt;"",'Table 2 - MPS.BR Appraisals'!R473&lt;&gt;""),R473,""))</f>
        <v/>
      </c>
      <c r="T473" s="59" t="str">
        <f>IF('Table 2 - MPS.BR Appraisals'!T473&lt;&gt;"",HLOOKUP(MID('Table 2 - MPS.BR Appraisals'!T473,5,1),$C$1:$I$2,2,0),IF(OR('Table 2 - MPS.BR Appraisals'!S473&lt;&gt;"",'Table 2 - MPS.BR Appraisals'!S473&lt;&gt;"",'Table 2 - MPS.BR Appraisals'!S473&lt;&gt;""),S473,""))</f>
        <v/>
      </c>
      <c r="U473" s="59">
        <f>IF('Table 2 - MPS.BR Appraisals'!U473&lt;&gt;"",HLOOKUP(MID('Table 2 - MPS.BR Appraisals'!U473,5,1),$C$1:$I$2,2,0),IF(OR('Table 2 - MPS.BR Appraisals'!T473&lt;&gt;"",'Table 2 - MPS.BR Appraisals'!T473&lt;&gt;"",'Table 2 - MPS.BR Appraisals'!T473&lt;&gt;""),T473,""))</f>
        <v>1</v>
      </c>
      <c r="V473" s="59">
        <f>IF('Table 2 - MPS.BR Appraisals'!V473&lt;&gt;"",HLOOKUP(MID('Table 2 - MPS.BR Appraisals'!V473,5,1),$C$1:$I$2,2,0),IF(OR('Table 2 - MPS.BR Appraisals'!U473&lt;&gt;"",'Table 2 - MPS.BR Appraisals'!U473&lt;&gt;"",'Table 2 - MPS.BR Appraisals'!U473&lt;&gt;""),U473,""))</f>
        <v>1</v>
      </c>
      <c r="W473" s="59" t="str">
        <f>IF('Table 2 - MPS.BR Appraisals'!W473&lt;&gt;"",HLOOKUP(MID('Table 2 - MPS.BR Appraisals'!W473,5,1),$C$1:$I$2,2,0),IF(OR('Table 2 - MPS.BR Appraisals'!V473&lt;&gt;"",'Table 2 - MPS.BR Appraisals'!V473&lt;&gt;"",'Table 2 - MPS.BR Appraisals'!V473&lt;&gt;""),V473,""))</f>
        <v/>
      </c>
      <c r="X473" s="59" t="str">
        <f>IF('Table 2 - MPS.BR Appraisals'!X473&lt;&gt;"",HLOOKUP(MID('Table 2 - MPS.BR Appraisals'!X473,5,1),$C$1:$I$2,2,0),IF(OR('Table 2 - MPS.BR Appraisals'!W473&lt;&gt;"",'Table 2 - MPS.BR Appraisals'!W473&lt;&gt;"",'Table 2 - MPS.BR Appraisals'!W473&lt;&gt;""),W473,""))</f>
        <v/>
      </c>
      <c r="Y473" s="59" t="str">
        <f>IF('Table 2 - MPS.BR Appraisals'!Y473&lt;&gt;"",HLOOKUP(MID('Table 2 - MPS.BR Appraisals'!Y473,5,1),$C$1:$I$2,2,0),IF(OR('Table 2 - MPS.BR Appraisals'!X473&lt;&gt;"",'Table 2 - MPS.BR Appraisals'!X473&lt;&gt;"",'Table 2 - MPS.BR Appraisals'!X473&lt;&gt;""),X473,""))</f>
        <v/>
      </c>
      <c r="Z473" s="59" t="str">
        <f>IF('Table 2 - MPS.BR Appraisals'!Z473&lt;&gt;"",HLOOKUP(MID('Table 2 - MPS.BR Appraisals'!Z473,5,1),$C$1:$I$2,2,0),IF(OR('Table 2 - MPS.BR Appraisals'!Y473&lt;&gt;"",'Table 2 - MPS.BR Appraisals'!Y473&lt;&gt;"",'Table 2 - MPS.BR Appraisals'!Y473&lt;&gt;""),Y473,""))</f>
        <v/>
      </c>
      <c r="AA473" s="59" t="str">
        <f>IF('Table 2 - MPS.BR Appraisals'!AA473&lt;&gt;"",HLOOKUP(MID('Table 2 - MPS.BR Appraisals'!AA473,5,1),$C$1:$I$2,2,0),IF(OR('Table 2 - MPS.BR Appraisals'!Z473&lt;&gt;"",'Table 2 - MPS.BR Appraisals'!Z473&lt;&gt;"",'Table 2 - MPS.BR Appraisals'!Z473&lt;&gt;""),Z473,""))</f>
        <v/>
      </c>
      <c r="AB473" s="59" t="str">
        <f>IF('Table 2 - MPS.BR Appraisals'!AB473&lt;&gt;"",HLOOKUP(MID('Table 2 - MPS.BR Appraisals'!AB473,5,1),$C$1:$I$2,2,0),IF(OR('Table 2 - MPS.BR Appraisals'!AA473&lt;&gt;"",'Table 2 - MPS.BR Appraisals'!AA473&lt;&gt;"",'Table 2 - MPS.BR Appraisals'!AA473&lt;&gt;""),AA473,""))</f>
        <v/>
      </c>
      <c r="AC473" s="59" t="str">
        <f>IF('Table 2 - MPS.BR Appraisals'!AC473&lt;&gt;"",HLOOKUP(MID('Table 2 - MPS.BR Appraisals'!AC473,5,1),$C$1:$I$2,2,0),IF(OR('Table 2 - MPS.BR Appraisals'!AB473&lt;&gt;"",'Table 2 - MPS.BR Appraisals'!AB473&lt;&gt;"",'Table 2 - MPS.BR Appraisals'!AB473&lt;&gt;""),AB473,""))</f>
        <v/>
      </c>
    </row>
    <row r="474" spans="2:29" ht="17.850000000000001" customHeight="1" x14ac:dyDescent="0.2">
      <c r="B474" s="35" t="s">
        <v>512</v>
      </c>
      <c r="C474" s="59" t="str">
        <f>IF('Table 2 - MPS.BR Appraisals'!C474&lt;&gt;"",HLOOKUP(MID('Table 2 - MPS.BR Appraisals'!C474,5,1),$C$1:$I$2,2,0),"")</f>
        <v/>
      </c>
      <c r="D474" s="59" t="str">
        <f>IF('Table 2 - MPS.BR Appraisals'!D474&lt;&gt;"",HLOOKUP(MID('Table 2 - MPS.BR Appraisals'!D474,5,1),$C$1:$I$2,2,0),IF('Table 2 - MPS.BR Appraisals'!C474&lt;&gt;"",C474,""))</f>
        <v/>
      </c>
      <c r="E474" s="59" t="str">
        <f>IF('Table 2 - MPS.BR Appraisals'!E474&lt;&gt;"",HLOOKUP(MID('Table 2 - MPS.BR Appraisals'!E474,5,1),$C$1:$I$2,2,0),IF(OR('Table 2 - MPS.BR Appraisals'!E474&lt;&gt;"",'Table 2 - MPS.BR Appraisals'!D474&lt;&gt;""),D474,""))</f>
        <v/>
      </c>
      <c r="F474" s="59" t="str">
        <f>IF('Table 2 - MPS.BR Appraisals'!F474&lt;&gt;"",HLOOKUP(MID('Table 2 - MPS.BR Appraisals'!F474,5,1),$C$1:$I$2,2,0),IF(OR('Table 2 - MPS.BR Appraisals'!E474&lt;&gt;"",'Table 2 - MPS.BR Appraisals'!E474&lt;&gt;"",'Table 2 - MPS.BR Appraisals'!E474&lt;&gt;""),E474,""))</f>
        <v/>
      </c>
      <c r="G474" s="59" t="str">
        <f>IF('Table 2 - MPS.BR Appraisals'!G474&lt;&gt;"",HLOOKUP(MID('Table 2 - MPS.BR Appraisals'!G474,5,1),$C$1:$I$2,2,0),IF(OR('Table 2 - MPS.BR Appraisals'!F474&lt;&gt;"",'Table 2 - MPS.BR Appraisals'!F474&lt;&gt;"",'Table 2 - MPS.BR Appraisals'!F474&lt;&gt;""),F474,""))</f>
        <v/>
      </c>
      <c r="H474" s="59" t="str">
        <f>IF('Table 2 - MPS.BR Appraisals'!H474&lt;&gt;"",HLOOKUP(MID('Table 2 - MPS.BR Appraisals'!H474,5,1),$C$1:$I$2,2,0),IF(OR('Table 2 - MPS.BR Appraisals'!G474&lt;&gt;"",'Table 2 - MPS.BR Appraisals'!G474&lt;&gt;"",'Table 2 - MPS.BR Appraisals'!G474&lt;&gt;""),G474,""))</f>
        <v/>
      </c>
      <c r="I474" s="59" t="str">
        <f>IF('Table 2 - MPS.BR Appraisals'!I474&lt;&gt;"",HLOOKUP(MID('Table 2 - MPS.BR Appraisals'!I474,5,1),$C$1:$I$2,2,0),IF(OR('Table 2 - MPS.BR Appraisals'!H474&lt;&gt;"",'Table 2 - MPS.BR Appraisals'!H474&lt;&gt;"",'Table 2 - MPS.BR Appraisals'!H474&lt;&gt;""),H474,""))</f>
        <v/>
      </c>
      <c r="J474" s="59" t="str">
        <f>IF('Table 2 - MPS.BR Appraisals'!J474&lt;&gt;"",HLOOKUP(MID('Table 2 - MPS.BR Appraisals'!J474,5,1),$C$1:$I$2,2,0),IF(OR('Table 2 - MPS.BR Appraisals'!I474&lt;&gt;"",'Table 2 - MPS.BR Appraisals'!I474&lt;&gt;"",'Table 2 - MPS.BR Appraisals'!I474&lt;&gt;""),I474,""))</f>
        <v/>
      </c>
      <c r="K474" s="59" t="str">
        <f>IF('Table 2 - MPS.BR Appraisals'!K474&lt;&gt;"",HLOOKUP(MID('Table 2 - MPS.BR Appraisals'!K474,5,1),$C$1:$I$2,2,0),IF(OR('Table 2 - MPS.BR Appraisals'!J474&lt;&gt;"",'Table 2 - MPS.BR Appraisals'!J474&lt;&gt;"",'Table 2 - MPS.BR Appraisals'!J474&lt;&gt;""),J474,""))</f>
        <v/>
      </c>
      <c r="L474" s="59" t="str">
        <f>IF('Table 2 - MPS.BR Appraisals'!L474&lt;&gt;"",HLOOKUP(MID('Table 2 - MPS.BR Appraisals'!L474,5,1),$C$1:$I$2,2,0),IF(OR('Table 2 - MPS.BR Appraisals'!K474&lt;&gt;"",'Table 2 - MPS.BR Appraisals'!K474&lt;&gt;"",'Table 2 - MPS.BR Appraisals'!K474&lt;&gt;""),K474,""))</f>
        <v/>
      </c>
      <c r="M474" s="59" t="str">
        <f>IF('Table 2 - MPS.BR Appraisals'!M474&lt;&gt;"",HLOOKUP(MID('Table 2 - MPS.BR Appraisals'!M474,5,1),$C$1:$I$2,2,0),IF(OR('Table 2 - MPS.BR Appraisals'!L474&lt;&gt;"",'Table 2 - MPS.BR Appraisals'!L474&lt;&gt;"",'Table 2 - MPS.BR Appraisals'!L474&lt;&gt;""),L474,""))</f>
        <v/>
      </c>
      <c r="N474" s="59" t="str">
        <f>IF('Table 2 - MPS.BR Appraisals'!N474&lt;&gt;"",HLOOKUP(MID('Table 2 - MPS.BR Appraisals'!N474,5,1),$C$1:$I$2,2,0),IF(OR('Table 2 - MPS.BR Appraisals'!M474&lt;&gt;"",'Table 2 - MPS.BR Appraisals'!M474&lt;&gt;"",'Table 2 - MPS.BR Appraisals'!M474&lt;&gt;""),M474,""))</f>
        <v/>
      </c>
      <c r="O474" s="59" t="str">
        <f>IF('Table 2 - MPS.BR Appraisals'!O474&lt;&gt;"",HLOOKUP(MID('Table 2 - MPS.BR Appraisals'!O474,5,1),$C$1:$I$2,2,0),IF(OR('Table 2 - MPS.BR Appraisals'!N474&lt;&gt;"",'Table 2 - MPS.BR Appraisals'!N474&lt;&gt;"",'Table 2 - MPS.BR Appraisals'!N474&lt;&gt;""),N474,""))</f>
        <v/>
      </c>
      <c r="P474" s="59" t="str">
        <f>IF('Table 2 - MPS.BR Appraisals'!P474&lt;&gt;"",HLOOKUP(MID('Table 2 - MPS.BR Appraisals'!P474,5,1),$C$1:$I$2,2,0),IF(OR('Table 2 - MPS.BR Appraisals'!O474&lt;&gt;"",'Table 2 - MPS.BR Appraisals'!O474&lt;&gt;"",'Table 2 - MPS.BR Appraisals'!O474&lt;&gt;""),O474,""))</f>
        <v/>
      </c>
      <c r="Q474" s="59" t="str">
        <f>IF('Table 2 - MPS.BR Appraisals'!Q474&lt;&gt;"",HLOOKUP(MID('Table 2 - MPS.BR Appraisals'!Q474,5,1),$C$1:$I$2,2,0),IF(OR('Table 2 - MPS.BR Appraisals'!P474&lt;&gt;"",'Table 2 - MPS.BR Appraisals'!P474&lt;&gt;"",'Table 2 - MPS.BR Appraisals'!P474&lt;&gt;""),P474,""))</f>
        <v/>
      </c>
      <c r="R474" s="59" t="str">
        <f>IF('Table 2 - MPS.BR Appraisals'!R474&lt;&gt;"",HLOOKUP(MID('Table 2 - MPS.BR Appraisals'!R474,5,1),$C$1:$I$2,2,0),IF(OR('Table 2 - MPS.BR Appraisals'!Q474&lt;&gt;"",'Table 2 - MPS.BR Appraisals'!Q474&lt;&gt;"",'Table 2 - MPS.BR Appraisals'!Q474&lt;&gt;""),Q474,""))</f>
        <v/>
      </c>
      <c r="S474" s="59" t="str">
        <f>IF('Table 2 - MPS.BR Appraisals'!S474&lt;&gt;"",HLOOKUP(MID('Table 2 - MPS.BR Appraisals'!S474,5,1),$C$1:$I$2,2,0),IF(OR('Table 2 - MPS.BR Appraisals'!R474&lt;&gt;"",'Table 2 - MPS.BR Appraisals'!R474&lt;&gt;"",'Table 2 - MPS.BR Appraisals'!R474&lt;&gt;""),R474,""))</f>
        <v/>
      </c>
      <c r="T474" s="59" t="str">
        <f>IF('Table 2 - MPS.BR Appraisals'!T474&lt;&gt;"",HLOOKUP(MID('Table 2 - MPS.BR Appraisals'!T474,5,1),$C$1:$I$2,2,0),IF(OR('Table 2 - MPS.BR Appraisals'!S474&lt;&gt;"",'Table 2 - MPS.BR Appraisals'!S474&lt;&gt;"",'Table 2 - MPS.BR Appraisals'!S474&lt;&gt;""),S474,""))</f>
        <v/>
      </c>
      <c r="U474" s="59" t="str">
        <f>IF('Table 2 - MPS.BR Appraisals'!U474&lt;&gt;"",HLOOKUP(MID('Table 2 - MPS.BR Appraisals'!U474,5,1),$C$1:$I$2,2,0),IF(OR('Table 2 - MPS.BR Appraisals'!T474&lt;&gt;"",'Table 2 - MPS.BR Appraisals'!T474&lt;&gt;"",'Table 2 - MPS.BR Appraisals'!T474&lt;&gt;""),T474,""))</f>
        <v/>
      </c>
      <c r="V474" s="59" t="str">
        <f>IF('Table 2 - MPS.BR Appraisals'!V474&lt;&gt;"",HLOOKUP(MID('Table 2 - MPS.BR Appraisals'!V474,5,1),$C$1:$I$2,2,0),IF(OR('Table 2 - MPS.BR Appraisals'!U474&lt;&gt;"",'Table 2 - MPS.BR Appraisals'!U474&lt;&gt;"",'Table 2 - MPS.BR Appraisals'!U474&lt;&gt;""),U474,""))</f>
        <v/>
      </c>
      <c r="W474" s="59">
        <f>IF('Table 2 - MPS.BR Appraisals'!W474&lt;&gt;"",HLOOKUP(MID('Table 2 - MPS.BR Appraisals'!W474,5,1),$C$1:$I$2,2,0),IF(OR('Table 2 - MPS.BR Appraisals'!V474&lt;&gt;"",'Table 2 - MPS.BR Appraisals'!V474&lt;&gt;"",'Table 2 - MPS.BR Appraisals'!V474&lt;&gt;""),V474,""))</f>
        <v>2</v>
      </c>
      <c r="X474" s="59">
        <f>IF('Table 2 - MPS.BR Appraisals'!X474&lt;&gt;"",HLOOKUP(MID('Table 2 - MPS.BR Appraisals'!X474,5,1),$C$1:$I$2,2,0),IF(OR('Table 2 - MPS.BR Appraisals'!W474&lt;&gt;"",'Table 2 - MPS.BR Appraisals'!W474&lt;&gt;"",'Table 2 - MPS.BR Appraisals'!W474&lt;&gt;""),W474,""))</f>
        <v>2</v>
      </c>
      <c r="Y474" s="59" t="str">
        <f>IF('Table 2 - MPS.BR Appraisals'!Y474&lt;&gt;"",HLOOKUP(MID('Table 2 - MPS.BR Appraisals'!Y474,5,1),$C$1:$I$2,2,0),IF(OR('Table 2 - MPS.BR Appraisals'!X474&lt;&gt;"",'Table 2 - MPS.BR Appraisals'!X474&lt;&gt;"",'Table 2 - MPS.BR Appraisals'!X474&lt;&gt;""),X474,""))</f>
        <v/>
      </c>
      <c r="Z474" s="59" t="str">
        <f>IF('Table 2 - MPS.BR Appraisals'!Z474&lt;&gt;"",HLOOKUP(MID('Table 2 - MPS.BR Appraisals'!Z474,5,1),$C$1:$I$2,2,0),IF(OR('Table 2 - MPS.BR Appraisals'!Y474&lt;&gt;"",'Table 2 - MPS.BR Appraisals'!Y474&lt;&gt;"",'Table 2 - MPS.BR Appraisals'!Y474&lt;&gt;""),Y474,""))</f>
        <v/>
      </c>
      <c r="AA474" s="59" t="str">
        <f>IF('Table 2 - MPS.BR Appraisals'!AA474&lt;&gt;"",HLOOKUP(MID('Table 2 - MPS.BR Appraisals'!AA474,5,1),$C$1:$I$2,2,0),IF(OR('Table 2 - MPS.BR Appraisals'!Z474&lt;&gt;"",'Table 2 - MPS.BR Appraisals'!Z474&lt;&gt;"",'Table 2 - MPS.BR Appraisals'!Z474&lt;&gt;""),Z474,""))</f>
        <v/>
      </c>
      <c r="AB474" s="59" t="str">
        <f>IF('Table 2 - MPS.BR Appraisals'!AB474&lt;&gt;"",HLOOKUP(MID('Table 2 - MPS.BR Appraisals'!AB474,5,1),$C$1:$I$2,2,0),IF(OR('Table 2 - MPS.BR Appraisals'!AA474&lt;&gt;"",'Table 2 - MPS.BR Appraisals'!AA474&lt;&gt;"",'Table 2 - MPS.BR Appraisals'!AA474&lt;&gt;""),AA474,""))</f>
        <v/>
      </c>
      <c r="AC474" s="59" t="str">
        <f>IF('Table 2 - MPS.BR Appraisals'!AC474&lt;&gt;"",HLOOKUP(MID('Table 2 - MPS.BR Appraisals'!AC474,5,1),$C$1:$I$2,2,0),IF(OR('Table 2 - MPS.BR Appraisals'!AB474&lt;&gt;"",'Table 2 - MPS.BR Appraisals'!AB474&lt;&gt;"",'Table 2 - MPS.BR Appraisals'!AB474&lt;&gt;""),AB474,""))</f>
        <v/>
      </c>
    </row>
    <row r="475" spans="2:29" ht="17.850000000000001" customHeight="1" x14ac:dyDescent="0.2">
      <c r="B475" s="35" t="s">
        <v>513</v>
      </c>
      <c r="C475" s="59" t="str">
        <f>IF('Table 2 - MPS.BR Appraisals'!C475&lt;&gt;"",HLOOKUP(MID('Table 2 - MPS.BR Appraisals'!C475,5,1),$C$1:$I$2,2,0),"")</f>
        <v/>
      </c>
      <c r="D475" s="59" t="str">
        <f>IF('Table 2 - MPS.BR Appraisals'!D475&lt;&gt;"",HLOOKUP(MID('Table 2 - MPS.BR Appraisals'!D475,5,1),$C$1:$I$2,2,0),IF('Table 2 - MPS.BR Appraisals'!C475&lt;&gt;"",C475,""))</f>
        <v/>
      </c>
      <c r="E475" s="59" t="str">
        <f>IF('Table 2 - MPS.BR Appraisals'!E475&lt;&gt;"",HLOOKUP(MID('Table 2 - MPS.BR Appraisals'!E475,5,1),$C$1:$I$2,2,0),IF(OR('Table 2 - MPS.BR Appraisals'!E475&lt;&gt;"",'Table 2 - MPS.BR Appraisals'!D475&lt;&gt;""),D475,""))</f>
        <v/>
      </c>
      <c r="F475" s="59" t="str">
        <f>IF('Table 2 - MPS.BR Appraisals'!F475&lt;&gt;"",HLOOKUP(MID('Table 2 - MPS.BR Appraisals'!F475,5,1),$C$1:$I$2,2,0),IF(OR('Table 2 - MPS.BR Appraisals'!E475&lt;&gt;"",'Table 2 - MPS.BR Appraisals'!E475&lt;&gt;"",'Table 2 - MPS.BR Appraisals'!E475&lt;&gt;""),E475,""))</f>
        <v/>
      </c>
      <c r="G475" s="59" t="str">
        <f>IF('Table 2 - MPS.BR Appraisals'!G475&lt;&gt;"",HLOOKUP(MID('Table 2 - MPS.BR Appraisals'!G475,5,1),$C$1:$I$2,2,0),IF(OR('Table 2 - MPS.BR Appraisals'!F475&lt;&gt;"",'Table 2 - MPS.BR Appraisals'!F475&lt;&gt;"",'Table 2 - MPS.BR Appraisals'!F475&lt;&gt;""),F475,""))</f>
        <v/>
      </c>
      <c r="H475" s="59" t="str">
        <f>IF('Table 2 - MPS.BR Appraisals'!H475&lt;&gt;"",HLOOKUP(MID('Table 2 - MPS.BR Appraisals'!H475,5,1),$C$1:$I$2,2,0),IF(OR('Table 2 - MPS.BR Appraisals'!G475&lt;&gt;"",'Table 2 - MPS.BR Appraisals'!G475&lt;&gt;"",'Table 2 - MPS.BR Appraisals'!G475&lt;&gt;""),G475,""))</f>
        <v/>
      </c>
      <c r="I475" s="59" t="str">
        <f>IF('Table 2 - MPS.BR Appraisals'!I475&lt;&gt;"",HLOOKUP(MID('Table 2 - MPS.BR Appraisals'!I475,5,1),$C$1:$I$2,2,0),IF(OR('Table 2 - MPS.BR Appraisals'!H475&lt;&gt;"",'Table 2 - MPS.BR Appraisals'!H475&lt;&gt;"",'Table 2 - MPS.BR Appraisals'!H475&lt;&gt;""),H475,""))</f>
        <v/>
      </c>
      <c r="J475" s="59" t="str">
        <f>IF('Table 2 - MPS.BR Appraisals'!J475&lt;&gt;"",HLOOKUP(MID('Table 2 - MPS.BR Appraisals'!J475,5,1),$C$1:$I$2,2,0),IF(OR('Table 2 - MPS.BR Appraisals'!I475&lt;&gt;"",'Table 2 - MPS.BR Appraisals'!I475&lt;&gt;"",'Table 2 - MPS.BR Appraisals'!I475&lt;&gt;""),I475,""))</f>
        <v/>
      </c>
      <c r="K475" s="59" t="str">
        <f>IF('Table 2 - MPS.BR Appraisals'!K475&lt;&gt;"",HLOOKUP(MID('Table 2 - MPS.BR Appraisals'!K475,5,1),$C$1:$I$2,2,0),IF(OR('Table 2 - MPS.BR Appraisals'!J475&lt;&gt;"",'Table 2 - MPS.BR Appraisals'!J475&lt;&gt;"",'Table 2 - MPS.BR Appraisals'!J475&lt;&gt;""),J475,""))</f>
        <v/>
      </c>
      <c r="L475" s="59" t="str">
        <f>IF('Table 2 - MPS.BR Appraisals'!L475&lt;&gt;"",HLOOKUP(MID('Table 2 - MPS.BR Appraisals'!L475,5,1),$C$1:$I$2,2,0),IF(OR('Table 2 - MPS.BR Appraisals'!K475&lt;&gt;"",'Table 2 - MPS.BR Appraisals'!K475&lt;&gt;"",'Table 2 - MPS.BR Appraisals'!K475&lt;&gt;""),K475,""))</f>
        <v/>
      </c>
      <c r="M475" s="59" t="str">
        <f>IF('Table 2 - MPS.BR Appraisals'!M475&lt;&gt;"",HLOOKUP(MID('Table 2 - MPS.BR Appraisals'!M475,5,1),$C$1:$I$2,2,0),IF(OR('Table 2 - MPS.BR Appraisals'!L475&lt;&gt;"",'Table 2 - MPS.BR Appraisals'!L475&lt;&gt;"",'Table 2 - MPS.BR Appraisals'!L475&lt;&gt;""),L475,""))</f>
        <v/>
      </c>
      <c r="N475" s="59" t="str">
        <f>IF('Table 2 - MPS.BR Appraisals'!N475&lt;&gt;"",HLOOKUP(MID('Table 2 - MPS.BR Appraisals'!N475,5,1),$C$1:$I$2,2,0),IF(OR('Table 2 - MPS.BR Appraisals'!M475&lt;&gt;"",'Table 2 - MPS.BR Appraisals'!M475&lt;&gt;"",'Table 2 - MPS.BR Appraisals'!M475&lt;&gt;""),M475,""))</f>
        <v/>
      </c>
      <c r="O475" s="59" t="str">
        <f>IF('Table 2 - MPS.BR Appraisals'!O475&lt;&gt;"",HLOOKUP(MID('Table 2 - MPS.BR Appraisals'!O475,5,1),$C$1:$I$2,2,0),IF(OR('Table 2 - MPS.BR Appraisals'!N475&lt;&gt;"",'Table 2 - MPS.BR Appraisals'!N475&lt;&gt;"",'Table 2 - MPS.BR Appraisals'!N475&lt;&gt;""),N475,""))</f>
        <v/>
      </c>
      <c r="P475" s="59" t="str">
        <f>IF('Table 2 - MPS.BR Appraisals'!P475&lt;&gt;"",HLOOKUP(MID('Table 2 - MPS.BR Appraisals'!P475,5,1),$C$1:$I$2,2,0),IF(OR('Table 2 - MPS.BR Appraisals'!O475&lt;&gt;"",'Table 2 - MPS.BR Appraisals'!O475&lt;&gt;"",'Table 2 - MPS.BR Appraisals'!O475&lt;&gt;""),O475,""))</f>
        <v/>
      </c>
      <c r="Q475" s="59" t="str">
        <f>IF('Table 2 - MPS.BR Appraisals'!Q475&lt;&gt;"",HLOOKUP(MID('Table 2 - MPS.BR Appraisals'!Q475,5,1),$C$1:$I$2,2,0),IF(OR('Table 2 - MPS.BR Appraisals'!P475&lt;&gt;"",'Table 2 - MPS.BR Appraisals'!P475&lt;&gt;"",'Table 2 - MPS.BR Appraisals'!P475&lt;&gt;""),P475,""))</f>
        <v/>
      </c>
      <c r="R475" s="59" t="str">
        <f>IF('Table 2 - MPS.BR Appraisals'!R475&lt;&gt;"",HLOOKUP(MID('Table 2 - MPS.BR Appraisals'!R475,5,1),$C$1:$I$2,2,0),IF(OR('Table 2 - MPS.BR Appraisals'!Q475&lt;&gt;"",'Table 2 - MPS.BR Appraisals'!Q475&lt;&gt;"",'Table 2 - MPS.BR Appraisals'!Q475&lt;&gt;""),Q475,""))</f>
        <v/>
      </c>
      <c r="S475" s="59" t="str">
        <f>IF('Table 2 - MPS.BR Appraisals'!S475&lt;&gt;"",HLOOKUP(MID('Table 2 - MPS.BR Appraisals'!S475,5,1),$C$1:$I$2,2,0),IF(OR('Table 2 - MPS.BR Appraisals'!R475&lt;&gt;"",'Table 2 - MPS.BR Appraisals'!R475&lt;&gt;"",'Table 2 - MPS.BR Appraisals'!R475&lt;&gt;""),R475,""))</f>
        <v/>
      </c>
      <c r="T475" s="59" t="str">
        <f>IF('Table 2 - MPS.BR Appraisals'!T475&lt;&gt;"",HLOOKUP(MID('Table 2 - MPS.BR Appraisals'!T475,5,1),$C$1:$I$2,2,0),IF(OR('Table 2 - MPS.BR Appraisals'!S475&lt;&gt;"",'Table 2 - MPS.BR Appraisals'!S475&lt;&gt;"",'Table 2 - MPS.BR Appraisals'!S475&lt;&gt;""),S475,""))</f>
        <v/>
      </c>
      <c r="U475" s="59" t="str">
        <f>IF('Table 2 - MPS.BR Appraisals'!U475&lt;&gt;"",HLOOKUP(MID('Table 2 - MPS.BR Appraisals'!U475,5,1),$C$1:$I$2,2,0),IF(OR('Table 2 - MPS.BR Appraisals'!T475&lt;&gt;"",'Table 2 - MPS.BR Appraisals'!T475&lt;&gt;"",'Table 2 - MPS.BR Appraisals'!T475&lt;&gt;""),T475,""))</f>
        <v/>
      </c>
      <c r="V475" s="59" t="str">
        <f>IF('Table 2 - MPS.BR Appraisals'!V475&lt;&gt;"",HLOOKUP(MID('Table 2 - MPS.BR Appraisals'!V475,5,1),$C$1:$I$2,2,0),IF(OR('Table 2 - MPS.BR Appraisals'!U475&lt;&gt;"",'Table 2 - MPS.BR Appraisals'!U475&lt;&gt;"",'Table 2 - MPS.BR Appraisals'!U475&lt;&gt;""),U475,""))</f>
        <v/>
      </c>
      <c r="W475" s="59" t="str">
        <f>IF('Table 2 - MPS.BR Appraisals'!W475&lt;&gt;"",HLOOKUP(MID('Table 2 - MPS.BR Appraisals'!W475,5,1),$C$1:$I$2,2,0),IF(OR('Table 2 - MPS.BR Appraisals'!V475&lt;&gt;"",'Table 2 - MPS.BR Appraisals'!V475&lt;&gt;"",'Table 2 - MPS.BR Appraisals'!V475&lt;&gt;""),V475,""))</f>
        <v/>
      </c>
      <c r="X475" s="59" t="str">
        <f>IF('Table 2 - MPS.BR Appraisals'!X475&lt;&gt;"",HLOOKUP(MID('Table 2 - MPS.BR Appraisals'!X475,5,1),$C$1:$I$2,2,0),IF(OR('Table 2 - MPS.BR Appraisals'!W475&lt;&gt;"",'Table 2 - MPS.BR Appraisals'!W475&lt;&gt;"",'Table 2 - MPS.BR Appraisals'!W475&lt;&gt;""),W475,""))</f>
        <v/>
      </c>
      <c r="Y475" s="59" t="str">
        <f>IF('Table 2 - MPS.BR Appraisals'!Y475&lt;&gt;"",HLOOKUP(MID('Table 2 - MPS.BR Appraisals'!Y475,5,1),$C$1:$I$2,2,0),IF(OR('Table 2 - MPS.BR Appraisals'!X475&lt;&gt;"",'Table 2 - MPS.BR Appraisals'!X475&lt;&gt;"",'Table 2 - MPS.BR Appraisals'!X475&lt;&gt;""),X475,""))</f>
        <v/>
      </c>
      <c r="Z475" s="59">
        <f>IF('Table 2 - MPS.BR Appraisals'!Z475&lt;&gt;"",HLOOKUP(MID('Table 2 - MPS.BR Appraisals'!Z475,5,1),$C$1:$I$2,2,0),IF(OR('Table 2 - MPS.BR Appraisals'!Y475&lt;&gt;"",'Table 2 - MPS.BR Appraisals'!Y475&lt;&gt;"",'Table 2 - MPS.BR Appraisals'!Y475&lt;&gt;""),Y475,""))</f>
        <v>1</v>
      </c>
      <c r="AA475" s="59">
        <f>IF('Table 2 - MPS.BR Appraisals'!AA475&lt;&gt;"",HLOOKUP(MID('Table 2 - MPS.BR Appraisals'!AA475,5,1),$C$1:$I$2,2,0),IF(OR('Table 2 - MPS.BR Appraisals'!Z475&lt;&gt;"",'Table 2 - MPS.BR Appraisals'!Z475&lt;&gt;"",'Table 2 - MPS.BR Appraisals'!Z475&lt;&gt;""),Z475,""))</f>
        <v>1</v>
      </c>
      <c r="AB475" s="59" t="str">
        <f>IF('Table 2 - MPS.BR Appraisals'!AB475&lt;&gt;"",HLOOKUP(MID('Table 2 - MPS.BR Appraisals'!AB475,5,1),$C$1:$I$2,2,0),IF(OR('Table 2 - MPS.BR Appraisals'!AA475&lt;&gt;"",'Table 2 - MPS.BR Appraisals'!AA475&lt;&gt;"",'Table 2 - MPS.BR Appraisals'!AA475&lt;&gt;""),AA475,""))</f>
        <v/>
      </c>
      <c r="AC475" s="59" t="str">
        <f>IF('Table 2 - MPS.BR Appraisals'!AC475&lt;&gt;"",HLOOKUP(MID('Table 2 - MPS.BR Appraisals'!AC475,5,1),$C$1:$I$2,2,0),IF(OR('Table 2 - MPS.BR Appraisals'!AB475&lt;&gt;"",'Table 2 - MPS.BR Appraisals'!AB475&lt;&gt;"",'Table 2 - MPS.BR Appraisals'!AB475&lt;&gt;""),AB475,""))</f>
        <v/>
      </c>
    </row>
    <row r="476" spans="2:29" ht="17.850000000000001" customHeight="1" x14ac:dyDescent="0.2">
      <c r="B476" s="35" t="s">
        <v>514</v>
      </c>
      <c r="C476" s="59" t="str">
        <f>IF('Table 2 - MPS.BR Appraisals'!C476&lt;&gt;"",HLOOKUP(MID('Table 2 - MPS.BR Appraisals'!C476,5,1),$C$1:$I$2,2,0),"")</f>
        <v/>
      </c>
      <c r="D476" s="59" t="str">
        <f>IF('Table 2 - MPS.BR Appraisals'!D476&lt;&gt;"",HLOOKUP(MID('Table 2 - MPS.BR Appraisals'!D476,5,1),$C$1:$I$2,2,0),IF('Table 2 - MPS.BR Appraisals'!C476&lt;&gt;"",C476,""))</f>
        <v/>
      </c>
      <c r="E476" s="59" t="str">
        <f>IF('Table 2 - MPS.BR Appraisals'!E476&lt;&gt;"",HLOOKUP(MID('Table 2 - MPS.BR Appraisals'!E476,5,1),$C$1:$I$2,2,0),IF(OR('Table 2 - MPS.BR Appraisals'!E476&lt;&gt;"",'Table 2 - MPS.BR Appraisals'!D476&lt;&gt;""),D476,""))</f>
        <v/>
      </c>
      <c r="F476" s="59" t="str">
        <f>IF('Table 2 - MPS.BR Appraisals'!F476&lt;&gt;"",HLOOKUP(MID('Table 2 - MPS.BR Appraisals'!F476,5,1),$C$1:$I$2,2,0),IF(OR('Table 2 - MPS.BR Appraisals'!E476&lt;&gt;"",'Table 2 - MPS.BR Appraisals'!E476&lt;&gt;"",'Table 2 - MPS.BR Appraisals'!E476&lt;&gt;""),E476,""))</f>
        <v/>
      </c>
      <c r="G476" s="59" t="str">
        <f>IF('Table 2 - MPS.BR Appraisals'!G476&lt;&gt;"",HLOOKUP(MID('Table 2 - MPS.BR Appraisals'!G476,5,1),$C$1:$I$2,2,0),IF(OR('Table 2 - MPS.BR Appraisals'!F476&lt;&gt;"",'Table 2 - MPS.BR Appraisals'!F476&lt;&gt;"",'Table 2 - MPS.BR Appraisals'!F476&lt;&gt;""),F476,""))</f>
        <v/>
      </c>
      <c r="H476" s="59" t="str">
        <f>IF('Table 2 - MPS.BR Appraisals'!H476&lt;&gt;"",HLOOKUP(MID('Table 2 - MPS.BR Appraisals'!H476,5,1),$C$1:$I$2,2,0),IF(OR('Table 2 - MPS.BR Appraisals'!G476&lt;&gt;"",'Table 2 - MPS.BR Appraisals'!G476&lt;&gt;"",'Table 2 - MPS.BR Appraisals'!G476&lt;&gt;""),G476,""))</f>
        <v/>
      </c>
      <c r="I476" s="59" t="str">
        <f>IF('Table 2 - MPS.BR Appraisals'!I476&lt;&gt;"",HLOOKUP(MID('Table 2 - MPS.BR Appraisals'!I476,5,1),$C$1:$I$2,2,0),IF(OR('Table 2 - MPS.BR Appraisals'!H476&lt;&gt;"",'Table 2 - MPS.BR Appraisals'!H476&lt;&gt;"",'Table 2 - MPS.BR Appraisals'!H476&lt;&gt;""),H476,""))</f>
        <v/>
      </c>
      <c r="J476" s="59" t="str">
        <f>IF('Table 2 - MPS.BR Appraisals'!J476&lt;&gt;"",HLOOKUP(MID('Table 2 - MPS.BR Appraisals'!J476,5,1),$C$1:$I$2,2,0),IF(OR('Table 2 - MPS.BR Appraisals'!I476&lt;&gt;"",'Table 2 - MPS.BR Appraisals'!I476&lt;&gt;"",'Table 2 - MPS.BR Appraisals'!I476&lt;&gt;""),I476,""))</f>
        <v/>
      </c>
      <c r="K476" s="59" t="str">
        <f>IF('Table 2 - MPS.BR Appraisals'!K476&lt;&gt;"",HLOOKUP(MID('Table 2 - MPS.BR Appraisals'!K476,5,1),$C$1:$I$2,2,0),IF(OR('Table 2 - MPS.BR Appraisals'!J476&lt;&gt;"",'Table 2 - MPS.BR Appraisals'!J476&lt;&gt;"",'Table 2 - MPS.BR Appraisals'!J476&lt;&gt;""),J476,""))</f>
        <v/>
      </c>
      <c r="L476" s="59" t="str">
        <f>IF('Table 2 - MPS.BR Appraisals'!L476&lt;&gt;"",HLOOKUP(MID('Table 2 - MPS.BR Appraisals'!L476,5,1),$C$1:$I$2,2,0),IF(OR('Table 2 - MPS.BR Appraisals'!K476&lt;&gt;"",'Table 2 - MPS.BR Appraisals'!K476&lt;&gt;"",'Table 2 - MPS.BR Appraisals'!K476&lt;&gt;""),K476,""))</f>
        <v/>
      </c>
      <c r="M476" s="59" t="str">
        <f>IF('Table 2 - MPS.BR Appraisals'!M476&lt;&gt;"",HLOOKUP(MID('Table 2 - MPS.BR Appraisals'!M476,5,1),$C$1:$I$2,2,0),IF(OR('Table 2 - MPS.BR Appraisals'!L476&lt;&gt;"",'Table 2 - MPS.BR Appraisals'!L476&lt;&gt;"",'Table 2 - MPS.BR Appraisals'!L476&lt;&gt;""),L476,""))</f>
        <v/>
      </c>
      <c r="N476" s="59" t="str">
        <f>IF('Table 2 - MPS.BR Appraisals'!N476&lt;&gt;"",HLOOKUP(MID('Table 2 - MPS.BR Appraisals'!N476,5,1),$C$1:$I$2,2,0),IF(OR('Table 2 - MPS.BR Appraisals'!M476&lt;&gt;"",'Table 2 - MPS.BR Appraisals'!M476&lt;&gt;"",'Table 2 - MPS.BR Appraisals'!M476&lt;&gt;""),M476,""))</f>
        <v/>
      </c>
      <c r="O476" s="59" t="str">
        <f>IF('Table 2 - MPS.BR Appraisals'!O476&lt;&gt;"",HLOOKUP(MID('Table 2 - MPS.BR Appraisals'!O476,5,1),$C$1:$I$2,2,0),IF(OR('Table 2 - MPS.BR Appraisals'!N476&lt;&gt;"",'Table 2 - MPS.BR Appraisals'!N476&lt;&gt;"",'Table 2 - MPS.BR Appraisals'!N476&lt;&gt;""),N476,""))</f>
        <v/>
      </c>
      <c r="P476" s="59" t="str">
        <f>IF('Table 2 - MPS.BR Appraisals'!P476&lt;&gt;"",HLOOKUP(MID('Table 2 - MPS.BR Appraisals'!P476,5,1),$C$1:$I$2,2,0),IF(OR('Table 2 - MPS.BR Appraisals'!O476&lt;&gt;"",'Table 2 - MPS.BR Appraisals'!O476&lt;&gt;"",'Table 2 - MPS.BR Appraisals'!O476&lt;&gt;""),O476,""))</f>
        <v/>
      </c>
      <c r="Q476" s="59" t="str">
        <f>IF('Table 2 - MPS.BR Appraisals'!Q476&lt;&gt;"",HLOOKUP(MID('Table 2 - MPS.BR Appraisals'!Q476,5,1),$C$1:$I$2,2,0),IF(OR('Table 2 - MPS.BR Appraisals'!P476&lt;&gt;"",'Table 2 - MPS.BR Appraisals'!P476&lt;&gt;"",'Table 2 - MPS.BR Appraisals'!P476&lt;&gt;""),P476,""))</f>
        <v/>
      </c>
      <c r="R476" s="59" t="str">
        <f>IF('Table 2 - MPS.BR Appraisals'!R476&lt;&gt;"",HLOOKUP(MID('Table 2 - MPS.BR Appraisals'!R476,5,1),$C$1:$I$2,2,0),IF(OR('Table 2 - MPS.BR Appraisals'!Q476&lt;&gt;"",'Table 2 - MPS.BR Appraisals'!Q476&lt;&gt;"",'Table 2 - MPS.BR Appraisals'!Q476&lt;&gt;""),Q476,""))</f>
        <v/>
      </c>
      <c r="S476" s="59" t="str">
        <f>IF('Table 2 - MPS.BR Appraisals'!S476&lt;&gt;"",HLOOKUP(MID('Table 2 - MPS.BR Appraisals'!S476,5,1),$C$1:$I$2,2,0),IF(OR('Table 2 - MPS.BR Appraisals'!R476&lt;&gt;"",'Table 2 - MPS.BR Appraisals'!R476&lt;&gt;"",'Table 2 - MPS.BR Appraisals'!R476&lt;&gt;""),R476,""))</f>
        <v/>
      </c>
      <c r="T476" s="59">
        <f>IF('Table 2 - MPS.BR Appraisals'!T476&lt;&gt;"",HLOOKUP(MID('Table 2 - MPS.BR Appraisals'!T476,5,1),$C$1:$I$2,2,0),IF(OR('Table 2 - MPS.BR Appraisals'!S476&lt;&gt;"",'Table 2 - MPS.BR Appraisals'!S476&lt;&gt;"",'Table 2 - MPS.BR Appraisals'!S476&lt;&gt;""),S476,""))</f>
        <v>1</v>
      </c>
      <c r="U476" s="59">
        <f>IF('Table 2 - MPS.BR Appraisals'!U476&lt;&gt;"",HLOOKUP(MID('Table 2 - MPS.BR Appraisals'!U476,5,1),$C$1:$I$2,2,0),IF(OR('Table 2 - MPS.BR Appraisals'!T476&lt;&gt;"",'Table 2 - MPS.BR Appraisals'!T476&lt;&gt;"",'Table 2 - MPS.BR Appraisals'!T476&lt;&gt;""),T476,""))</f>
        <v>1</v>
      </c>
      <c r="V476" s="59">
        <f>IF('Table 2 - MPS.BR Appraisals'!V476&lt;&gt;"",HLOOKUP(MID('Table 2 - MPS.BR Appraisals'!V476,5,1),$C$1:$I$2,2,0),IF(OR('Table 2 - MPS.BR Appraisals'!U476&lt;&gt;"",'Table 2 - MPS.BR Appraisals'!U476&lt;&gt;"",'Table 2 - MPS.BR Appraisals'!U476&lt;&gt;""),U476,""))</f>
        <v>2</v>
      </c>
      <c r="W476" s="59">
        <f>IF('Table 2 - MPS.BR Appraisals'!W476&lt;&gt;"",HLOOKUP(MID('Table 2 - MPS.BR Appraisals'!W476,5,1),$C$1:$I$2,2,0),IF(OR('Table 2 - MPS.BR Appraisals'!V476&lt;&gt;"",'Table 2 - MPS.BR Appraisals'!V476&lt;&gt;"",'Table 2 - MPS.BR Appraisals'!V476&lt;&gt;""),V476,""))</f>
        <v>2</v>
      </c>
      <c r="X476" s="59" t="str">
        <f>IF('Table 2 - MPS.BR Appraisals'!X476&lt;&gt;"",HLOOKUP(MID('Table 2 - MPS.BR Appraisals'!X476,5,1),$C$1:$I$2,2,0),IF(OR('Table 2 - MPS.BR Appraisals'!W476&lt;&gt;"",'Table 2 - MPS.BR Appraisals'!W476&lt;&gt;"",'Table 2 - MPS.BR Appraisals'!W476&lt;&gt;""),W476,""))</f>
        <v/>
      </c>
      <c r="Y476" s="59">
        <f>IF('Table 2 - MPS.BR Appraisals'!Y476&lt;&gt;"",HLOOKUP(MID('Table 2 - MPS.BR Appraisals'!Y476,5,1),$C$1:$I$2,2,0),IF(OR('Table 2 - MPS.BR Appraisals'!X476&lt;&gt;"",'Table 2 - MPS.BR Appraisals'!X476&lt;&gt;"",'Table 2 - MPS.BR Appraisals'!X476&lt;&gt;""),X476,""))</f>
        <v>3</v>
      </c>
      <c r="Z476" s="59">
        <f>IF('Table 2 - MPS.BR Appraisals'!Z476&lt;&gt;"",HLOOKUP(MID('Table 2 - MPS.BR Appraisals'!Z476,5,1),$C$1:$I$2,2,0),IF(OR('Table 2 - MPS.BR Appraisals'!Y476&lt;&gt;"",'Table 2 - MPS.BR Appraisals'!Y476&lt;&gt;"",'Table 2 - MPS.BR Appraisals'!Y476&lt;&gt;""),Y476,""))</f>
        <v>3</v>
      </c>
      <c r="AA476" s="59" t="str">
        <f>IF('Table 2 - MPS.BR Appraisals'!AA476&lt;&gt;"",HLOOKUP(MID('Table 2 - MPS.BR Appraisals'!AA476,5,1),$C$1:$I$2,2,0),IF(OR('Table 2 - MPS.BR Appraisals'!Z476&lt;&gt;"",'Table 2 - MPS.BR Appraisals'!Z476&lt;&gt;"",'Table 2 - MPS.BR Appraisals'!Z476&lt;&gt;""),Z476,""))</f>
        <v/>
      </c>
      <c r="AB476" s="59" t="str">
        <f>IF('Table 2 - MPS.BR Appraisals'!AB476&lt;&gt;"",HLOOKUP(MID('Table 2 - MPS.BR Appraisals'!AB476,5,1),$C$1:$I$2,2,0),IF(OR('Table 2 - MPS.BR Appraisals'!AA476&lt;&gt;"",'Table 2 - MPS.BR Appraisals'!AA476&lt;&gt;"",'Table 2 - MPS.BR Appraisals'!AA476&lt;&gt;""),AA476,""))</f>
        <v/>
      </c>
      <c r="AC476" s="59" t="str">
        <f>IF('Table 2 - MPS.BR Appraisals'!AC476&lt;&gt;"",HLOOKUP(MID('Table 2 - MPS.BR Appraisals'!AC476,5,1),$C$1:$I$2,2,0),IF(OR('Table 2 - MPS.BR Appraisals'!AB476&lt;&gt;"",'Table 2 - MPS.BR Appraisals'!AB476&lt;&gt;"",'Table 2 - MPS.BR Appraisals'!AB476&lt;&gt;""),AB476,""))</f>
        <v/>
      </c>
    </row>
    <row r="477" spans="2:29" ht="17.850000000000001" customHeight="1" x14ac:dyDescent="0.2">
      <c r="B477" s="35" t="s">
        <v>515</v>
      </c>
      <c r="C477" s="59" t="str">
        <f>IF('Table 2 - MPS.BR Appraisals'!C477&lt;&gt;"",HLOOKUP(MID('Table 2 - MPS.BR Appraisals'!C477,5,1),$C$1:$I$2,2,0),"")</f>
        <v/>
      </c>
      <c r="D477" s="59" t="str">
        <f>IF('Table 2 - MPS.BR Appraisals'!D477&lt;&gt;"",HLOOKUP(MID('Table 2 - MPS.BR Appraisals'!D477,5,1),$C$1:$I$2,2,0),IF('Table 2 - MPS.BR Appraisals'!C477&lt;&gt;"",C477,""))</f>
        <v/>
      </c>
      <c r="E477" s="59" t="str">
        <f>IF('Table 2 - MPS.BR Appraisals'!E477&lt;&gt;"",HLOOKUP(MID('Table 2 - MPS.BR Appraisals'!E477,5,1),$C$1:$I$2,2,0),IF(OR('Table 2 - MPS.BR Appraisals'!E477&lt;&gt;"",'Table 2 - MPS.BR Appraisals'!D477&lt;&gt;""),D477,""))</f>
        <v/>
      </c>
      <c r="F477" s="59" t="str">
        <f>IF('Table 2 - MPS.BR Appraisals'!F477&lt;&gt;"",HLOOKUP(MID('Table 2 - MPS.BR Appraisals'!F477,5,1),$C$1:$I$2,2,0),IF(OR('Table 2 - MPS.BR Appraisals'!E477&lt;&gt;"",'Table 2 - MPS.BR Appraisals'!E477&lt;&gt;"",'Table 2 - MPS.BR Appraisals'!E477&lt;&gt;""),E477,""))</f>
        <v/>
      </c>
      <c r="G477" s="59" t="str">
        <f>IF('Table 2 - MPS.BR Appraisals'!G477&lt;&gt;"",HLOOKUP(MID('Table 2 - MPS.BR Appraisals'!G477,5,1),$C$1:$I$2,2,0),IF(OR('Table 2 - MPS.BR Appraisals'!F477&lt;&gt;"",'Table 2 - MPS.BR Appraisals'!F477&lt;&gt;"",'Table 2 - MPS.BR Appraisals'!F477&lt;&gt;""),F477,""))</f>
        <v/>
      </c>
      <c r="H477" s="59" t="str">
        <f>IF('Table 2 - MPS.BR Appraisals'!H477&lt;&gt;"",HLOOKUP(MID('Table 2 - MPS.BR Appraisals'!H477,5,1),$C$1:$I$2,2,0),IF(OR('Table 2 - MPS.BR Appraisals'!G477&lt;&gt;"",'Table 2 - MPS.BR Appraisals'!G477&lt;&gt;"",'Table 2 - MPS.BR Appraisals'!G477&lt;&gt;""),G477,""))</f>
        <v/>
      </c>
      <c r="I477" s="59" t="str">
        <f>IF('Table 2 - MPS.BR Appraisals'!I477&lt;&gt;"",HLOOKUP(MID('Table 2 - MPS.BR Appraisals'!I477,5,1),$C$1:$I$2,2,0),IF(OR('Table 2 - MPS.BR Appraisals'!H477&lt;&gt;"",'Table 2 - MPS.BR Appraisals'!H477&lt;&gt;"",'Table 2 - MPS.BR Appraisals'!H477&lt;&gt;""),H477,""))</f>
        <v/>
      </c>
      <c r="J477" s="59" t="str">
        <f>IF('Table 2 - MPS.BR Appraisals'!J477&lt;&gt;"",HLOOKUP(MID('Table 2 - MPS.BR Appraisals'!J477,5,1),$C$1:$I$2,2,0),IF(OR('Table 2 - MPS.BR Appraisals'!I477&lt;&gt;"",'Table 2 - MPS.BR Appraisals'!I477&lt;&gt;"",'Table 2 - MPS.BR Appraisals'!I477&lt;&gt;""),I477,""))</f>
        <v/>
      </c>
      <c r="K477" s="59" t="str">
        <f>IF('Table 2 - MPS.BR Appraisals'!K477&lt;&gt;"",HLOOKUP(MID('Table 2 - MPS.BR Appraisals'!K477,5,1),$C$1:$I$2,2,0),IF(OR('Table 2 - MPS.BR Appraisals'!J477&lt;&gt;"",'Table 2 - MPS.BR Appraisals'!J477&lt;&gt;"",'Table 2 - MPS.BR Appraisals'!J477&lt;&gt;""),J477,""))</f>
        <v/>
      </c>
      <c r="L477" s="59" t="str">
        <f>IF('Table 2 - MPS.BR Appraisals'!L477&lt;&gt;"",HLOOKUP(MID('Table 2 - MPS.BR Appraisals'!L477,5,1),$C$1:$I$2,2,0),IF(OR('Table 2 - MPS.BR Appraisals'!K477&lt;&gt;"",'Table 2 - MPS.BR Appraisals'!K477&lt;&gt;"",'Table 2 - MPS.BR Appraisals'!K477&lt;&gt;""),K477,""))</f>
        <v/>
      </c>
      <c r="M477" s="59" t="str">
        <f>IF('Table 2 - MPS.BR Appraisals'!M477&lt;&gt;"",HLOOKUP(MID('Table 2 - MPS.BR Appraisals'!M477,5,1),$C$1:$I$2,2,0),IF(OR('Table 2 - MPS.BR Appraisals'!L477&lt;&gt;"",'Table 2 - MPS.BR Appraisals'!L477&lt;&gt;"",'Table 2 - MPS.BR Appraisals'!L477&lt;&gt;""),L477,""))</f>
        <v/>
      </c>
      <c r="N477" s="59" t="str">
        <f>IF('Table 2 - MPS.BR Appraisals'!N477&lt;&gt;"",HLOOKUP(MID('Table 2 - MPS.BR Appraisals'!N477,5,1),$C$1:$I$2,2,0),IF(OR('Table 2 - MPS.BR Appraisals'!M477&lt;&gt;"",'Table 2 - MPS.BR Appraisals'!M477&lt;&gt;"",'Table 2 - MPS.BR Appraisals'!M477&lt;&gt;""),M477,""))</f>
        <v/>
      </c>
      <c r="O477" s="59" t="str">
        <f>IF('Table 2 - MPS.BR Appraisals'!O477&lt;&gt;"",HLOOKUP(MID('Table 2 - MPS.BR Appraisals'!O477,5,1),$C$1:$I$2,2,0),IF(OR('Table 2 - MPS.BR Appraisals'!N477&lt;&gt;"",'Table 2 - MPS.BR Appraisals'!N477&lt;&gt;"",'Table 2 - MPS.BR Appraisals'!N477&lt;&gt;""),N477,""))</f>
        <v/>
      </c>
      <c r="P477" s="59" t="str">
        <f>IF('Table 2 - MPS.BR Appraisals'!P477&lt;&gt;"",HLOOKUP(MID('Table 2 - MPS.BR Appraisals'!P477,5,1),$C$1:$I$2,2,0),IF(OR('Table 2 - MPS.BR Appraisals'!O477&lt;&gt;"",'Table 2 - MPS.BR Appraisals'!O477&lt;&gt;"",'Table 2 - MPS.BR Appraisals'!O477&lt;&gt;""),O477,""))</f>
        <v/>
      </c>
      <c r="Q477" s="59" t="str">
        <f>IF('Table 2 - MPS.BR Appraisals'!Q477&lt;&gt;"",HLOOKUP(MID('Table 2 - MPS.BR Appraisals'!Q477,5,1),$C$1:$I$2,2,0),IF(OR('Table 2 - MPS.BR Appraisals'!P477&lt;&gt;"",'Table 2 - MPS.BR Appraisals'!P477&lt;&gt;"",'Table 2 - MPS.BR Appraisals'!P477&lt;&gt;""),P477,""))</f>
        <v/>
      </c>
      <c r="R477" s="59" t="str">
        <f>IF('Table 2 - MPS.BR Appraisals'!R477&lt;&gt;"",HLOOKUP(MID('Table 2 - MPS.BR Appraisals'!R477,5,1),$C$1:$I$2,2,0),IF(OR('Table 2 - MPS.BR Appraisals'!Q477&lt;&gt;"",'Table 2 - MPS.BR Appraisals'!Q477&lt;&gt;"",'Table 2 - MPS.BR Appraisals'!Q477&lt;&gt;""),Q477,""))</f>
        <v/>
      </c>
      <c r="S477" s="59" t="str">
        <f>IF('Table 2 - MPS.BR Appraisals'!S477&lt;&gt;"",HLOOKUP(MID('Table 2 - MPS.BR Appraisals'!S477,5,1),$C$1:$I$2,2,0),IF(OR('Table 2 - MPS.BR Appraisals'!R477&lt;&gt;"",'Table 2 - MPS.BR Appraisals'!R477&lt;&gt;"",'Table 2 - MPS.BR Appraisals'!R477&lt;&gt;""),R477,""))</f>
        <v/>
      </c>
      <c r="T477" s="59" t="str">
        <f>IF('Table 2 - MPS.BR Appraisals'!T477&lt;&gt;"",HLOOKUP(MID('Table 2 - MPS.BR Appraisals'!T477,5,1),$C$1:$I$2,2,0),IF(OR('Table 2 - MPS.BR Appraisals'!S477&lt;&gt;"",'Table 2 - MPS.BR Appraisals'!S477&lt;&gt;"",'Table 2 - MPS.BR Appraisals'!S477&lt;&gt;""),S477,""))</f>
        <v/>
      </c>
      <c r="U477" s="59" t="str">
        <f>IF('Table 2 - MPS.BR Appraisals'!U477&lt;&gt;"",HLOOKUP(MID('Table 2 - MPS.BR Appraisals'!U477,5,1),$C$1:$I$2,2,0),IF(OR('Table 2 - MPS.BR Appraisals'!T477&lt;&gt;"",'Table 2 - MPS.BR Appraisals'!T477&lt;&gt;"",'Table 2 - MPS.BR Appraisals'!T477&lt;&gt;""),T477,""))</f>
        <v/>
      </c>
      <c r="V477" s="59" t="str">
        <f>IF('Table 2 - MPS.BR Appraisals'!V477&lt;&gt;"",HLOOKUP(MID('Table 2 - MPS.BR Appraisals'!V477,5,1),$C$1:$I$2,2,0),IF(OR('Table 2 - MPS.BR Appraisals'!U477&lt;&gt;"",'Table 2 - MPS.BR Appraisals'!U477&lt;&gt;"",'Table 2 - MPS.BR Appraisals'!U477&lt;&gt;""),U477,""))</f>
        <v/>
      </c>
      <c r="W477" s="59" t="str">
        <f>IF('Table 2 - MPS.BR Appraisals'!W477&lt;&gt;"",HLOOKUP(MID('Table 2 - MPS.BR Appraisals'!W477,5,1),$C$1:$I$2,2,0),IF(OR('Table 2 - MPS.BR Appraisals'!V477&lt;&gt;"",'Table 2 - MPS.BR Appraisals'!V477&lt;&gt;"",'Table 2 - MPS.BR Appraisals'!V477&lt;&gt;""),V477,""))</f>
        <v/>
      </c>
      <c r="X477" s="59" t="str">
        <f>IF('Table 2 - MPS.BR Appraisals'!X477&lt;&gt;"",HLOOKUP(MID('Table 2 - MPS.BR Appraisals'!X477,5,1),$C$1:$I$2,2,0),IF(OR('Table 2 - MPS.BR Appraisals'!W477&lt;&gt;"",'Table 2 - MPS.BR Appraisals'!W477&lt;&gt;"",'Table 2 - MPS.BR Appraisals'!W477&lt;&gt;""),W477,""))</f>
        <v/>
      </c>
      <c r="Y477" s="59" t="str">
        <f>IF('Table 2 - MPS.BR Appraisals'!Y477&lt;&gt;"",HLOOKUP(MID('Table 2 - MPS.BR Appraisals'!Y477,5,1),$C$1:$I$2,2,0),IF(OR('Table 2 - MPS.BR Appraisals'!X477&lt;&gt;"",'Table 2 - MPS.BR Appraisals'!X477&lt;&gt;"",'Table 2 - MPS.BR Appraisals'!X477&lt;&gt;""),X477,""))</f>
        <v/>
      </c>
      <c r="Z477" s="59">
        <f>IF('Table 2 - MPS.BR Appraisals'!Z477&lt;&gt;"",HLOOKUP(MID('Table 2 - MPS.BR Appraisals'!Z477,5,1),$C$1:$I$2,2,0),IF(OR('Table 2 - MPS.BR Appraisals'!Y477&lt;&gt;"",'Table 2 - MPS.BR Appraisals'!Y477&lt;&gt;"",'Table 2 - MPS.BR Appraisals'!Y477&lt;&gt;""),Y477,""))</f>
        <v>1</v>
      </c>
      <c r="AA477" s="59">
        <f>IF('Table 2 - MPS.BR Appraisals'!AA477&lt;&gt;"",HLOOKUP(MID('Table 2 - MPS.BR Appraisals'!AA477,5,1),$C$1:$I$2,2,0),IF(OR('Table 2 - MPS.BR Appraisals'!Z477&lt;&gt;"",'Table 2 - MPS.BR Appraisals'!Z477&lt;&gt;"",'Table 2 - MPS.BR Appraisals'!Z477&lt;&gt;""),Z477,""))</f>
        <v>1</v>
      </c>
      <c r="AB477" s="59" t="str">
        <f>IF('Table 2 - MPS.BR Appraisals'!AB477&lt;&gt;"",HLOOKUP(MID('Table 2 - MPS.BR Appraisals'!AB477,5,1),$C$1:$I$2,2,0),IF(OR('Table 2 - MPS.BR Appraisals'!AA477&lt;&gt;"",'Table 2 - MPS.BR Appraisals'!AA477&lt;&gt;"",'Table 2 - MPS.BR Appraisals'!AA477&lt;&gt;""),AA477,""))</f>
        <v/>
      </c>
      <c r="AC477" s="59" t="str">
        <f>IF('Table 2 - MPS.BR Appraisals'!AC477&lt;&gt;"",HLOOKUP(MID('Table 2 - MPS.BR Appraisals'!AC477,5,1),$C$1:$I$2,2,0),IF(OR('Table 2 - MPS.BR Appraisals'!AB477&lt;&gt;"",'Table 2 - MPS.BR Appraisals'!AB477&lt;&gt;"",'Table 2 - MPS.BR Appraisals'!AB477&lt;&gt;""),AB477,""))</f>
        <v/>
      </c>
    </row>
    <row r="478" spans="2:29" ht="17.850000000000001" customHeight="1" x14ac:dyDescent="0.2">
      <c r="B478" s="35" t="s">
        <v>516</v>
      </c>
      <c r="C478" s="59" t="str">
        <f>IF('Table 2 - MPS.BR Appraisals'!C478&lt;&gt;"",HLOOKUP(MID('Table 2 - MPS.BR Appraisals'!C478,5,1),$C$1:$I$2,2,0),"")</f>
        <v/>
      </c>
      <c r="D478" s="59" t="str">
        <f>IF('Table 2 - MPS.BR Appraisals'!D478&lt;&gt;"",HLOOKUP(MID('Table 2 - MPS.BR Appraisals'!D478,5,1),$C$1:$I$2,2,0),IF('Table 2 - MPS.BR Appraisals'!C478&lt;&gt;"",C478,""))</f>
        <v/>
      </c>
      <c r="E478" s="59" t="str">
        <f>IF('Table 2 - MPS.BR Appraisals'!E478&lt;&gt;"",HLOOKUP(MID('Table 2 - MPS.BR Appraisals'!E478,5,1),$C$1:$I$2,2,0),IF(OR('Table 2 - MPS.BR Appraisals'!E478&lt;&gt;"",'Table 2 - MPS.BR Appraisals'!D478&lt;&gt;""),D478,""))</f>
        <v/>
      </c>
      <c r="F478" s="59" t="str">
        <f>IF('Table 2 - MPS.BR Appraisals'!F478&lt;&gt;"",HLOOKUP(MID('Table 2 - MPS.BR Appraisals'!F478,5,1),$C$1:$I$2,2,0),IF(OR('Table 2 - MPS.BR Appraisals'!E478&lt;&gt;"",'Table 2 - MPS.BR Appraisals'!E478&lt;&gt;"",'Table 2 - MPS.BR Appraisals'!E478&lt;&gt;""),E478,""))</f>
        <v/>
      </c>
      <c r="G478" s="59" t="str">
        <f>IF('Table 2 - MPS.BR Appraisals'!G478&lt;&gt;"",HLOOKUP(MID('Table 2 - MPS.BR Appraisals'!G478,5,1),$C$1:$I$2,2,0),IF(OR('Table 2 - MPS.BR Appraisals'!F478&lt;&gt;"",'Table 2 - MPS.BR Appraisals'!F478&lt;&gt;"",'Table 2 - MPS.BR Appraisals'!F478&lt;&gt;""),F478,""))</f>
        <v/>
      </c>
      <c r="H478" s="59" t="str">
        <f>IF('Table 2 - MPS.BR Appraisals'!H478&lt;&gt;"",HLOOKUP(MID('Table 2 - MPS.BR Appraisals'!H478,5,1),$C$1:$I$2,2,0),IF(OR('Table 2 - MPS.BR Appraisals'!G478&lt;&gt;"",'Table 2 - MPS.BR Appraisals'!G478&lt;&gt;"",'Table 2 - MPS.BR Appraisals'!G478&lt;&gt;""),G478,""))</f>
        <v/>
      </c>
      <c r="I478" s="59" t="str">
        <f>IF('Table 2 - MPS.BR Appraisals'!I478&lt;&gt;"",HLOOKUP(MID('Table 2 - MPS.BR Appraisals'!I478,5,1),$C$1:$I$2,2,0),IF(OR('Table 2 - MPS.BR Appraisals'!H478&lt;&gt;"",'Table 2 - MPS.BR Appraisals'!H478&lt;&gt;"",'Table 2 - MPS.BR Appraisals'!H478&lt;&gt;""),H478,""))</f>
        <v/>
      </c>
      <c r="J478" s="59" t="str">
        <f>IF('Table 2 - MPS.BR Appraisals'!J478&lt;&gt;"",HLOOKUP(MID('Table 2 - MPS.BR Appraisals'!J478,5,1),$C$1:$I$2,2,0),IF(OR('Table 2 - MPS.BR Appraisals'!I478&lt;&gt;"",'Table 2 - MPS.BR Appraisals'!I478&lt;&gt;"",'Table 2 - MPS.BR Appraisals'!I478&lt;&gt;""),I478,""))</f>
        <v/>
      </c>
      <c r="K478" s="59" t="str">
        <f>IF('Table 2 - MPS.BR Appraisals'!K478&lt;&gt;"",HLOOKUP(MID('Table 2 - MPS.BR Appraisals'!K478,5,1),$C$1:$I$2,2,0),IF(OR('Table 2 - MPS.BR Appraisals'!J478&lt;&gt;"",'Table 2 - MPS.BR Appraisals'!J478&lt;&gt;"",'Table 2 - MPS.BR Appraisals'!J478&lt;&gt;""),J478,""))</f>
        <v/>
      </c>
      <c r="L478" s="59" t="str">
        <f>IF('Table 2 - MPS.BR Appraisals'!L478&lt;&gt;"",HLOOKUP(MID('Table 2 - MPS.BR Appraisals'!L478,5,1),$C$1:$I$2,2,0),IF(OR('Table 2 - MPS.BR Appraisals'!K478&lt;&gt;"",'Table 2 - MPS.BR Appraisals'!K478&lt;&gt;"",'Table 2 - MPS.BR Appraisals'!K478&lt;&gt;""),K478,""))</f>
        <v/>
      </c>
      <c r="M478" s="59" t="str">
        <f>IF('Table 2 - MPS.BR Appraisals'!M478&lt;&gt;"",HLOOKUP(MID('Table 2 - MPS.BR Appraisals'!M478,5,1),$C$1:$I$2,2,0),IF(OR('Table 2 - MPS.BR Appraisals'!L478&lt;&gt;"",'Table 2 - MPS.BR Appraisals'!L478&lt;&gt;"",'Table 2 - MPS.BR Appraisals'!L478&lt;&gt;""),L478,""))</f>
        <v/>
      </c>
      <c r="N478" s="59" t="str">
        <f>IF('Table 2 - MPS.BR Appraisals'!N478&lt;&gt;"",HLOOKUP(MID('Table 2 - MPS.BR Appraisals'!N478,5,1),$C$1:$I$2,2,0),IF(OR('Table 2 - MPS.BR Appraisals'!M478&lt;&gt;"",'Table 2 - MPS.BR Appraisals'!M478&lt;&gt;"",'Table 2 - MPS.BR Appraisals'!M478&lt;&gt;""),M478,""))</f>
        <v/>
      </c>
      <c r="O478" s="59" t="str">
        <f>IF('Table 2 - MPS.BR Appraisals'!O478&lt;&gt;"",HLOOKUP(MID('Table 2 - MPS.BR Appraisals'!O478,5,1),$C$1:$I$2,2,0),IF(OR('Table 2 - MPS.BR Appraisals'!N478&lt;&gt;"",'Table 2 - MPS.BR Appraisals'!N478&lt;&gt;"",'Table 2 - MPS.BR Appraisals'!N478&lt;&gt;""),N478,""))</f>
        <v/>
      </c>
      <c r="P478" s="59" t="str">
        <f>IF('Table 2 - MPS.BR Appraisals'!P478&lt;&gt;"",HLOOKUP(MID('Table 2 - MPS.BR Appraisals'!P478,5,1),$C$1:$I$2,2,0),IF(OR('Table 2 - MPS.BR Appraisals'!O478&lt;&gt;"",'Table 2 - MPS.BR Appraisals'!O478&lt;&gt;"",'Table 2 - MPS.BR Appraisals'!O478&lt;&gt;""),O478,""))</f>
        <v/>
      </c>
      <c r="Q478" s="59" t="str">
        <f>IF('Table 2 - MPS.BR Appraisals'!Q478&lt;&gt;"",HLOOKUP(MID('Table 2 - MPS.BR Appraisals'!Q478,5,1),$C$1:$I$2,2,0),IF(OR('Table 2 - MPS.BR Appraisals'!P478&lt;&gt;"",'Table 2 - MPS.BR Appraisals'!P478&lt;&gt;"",'Table 2 - MPS.BR Appraisals'!P478&lt;&gt;""),P478,""))</f>
        <v/>
      </c>
      <c r="R478" s="59" t="str">
        <f>IF('Table 2 - MPS.BR Appraisals'!R478&lt;&gt;"",HLOOKUP(MID('Table 2 - MPS.BR Appraisals'!R478,5,1),$C$1:$I$2,2,0),IF(OR('Table 2 - MPS.BR Appraisals'!Q478&lt;&gt;"",'Table 2 - MPS.BR Appraisals'!Q478&lt;&gt;"",'Table 2 - MPS.BR Appraisals'!Q478&lt;&gt;""),Q478,""))</f>
        <v/>
      </c>
      <c r="S478" s="59" t="str">
        <f>IF('Table 2 - MPS.BR Appraisals'!S478&lt;&gt;"",HLOOKUP(MID('Table 2 - MPS.BR Appraisals'!S478,5,1),$C$1:$I$2,2,0),IF(OR('Table 2 - MPS.BR Appraisals'!R478&lt;&gt;"",'Table 2 - MPS.BR Appraisals'!R478&lt;&gt;"",'Table 2 - MPS.BR Appraisals'!R478&lt;&gt;""),R478,""))</f>
        <v/>
      </c>
      <c r="T478" s="59" t="str">
        <f>IF('Table 2 - MPS.BR Appraisals'!T478&lt;&gt;"",HLOOKUP(MID('Table 2 - MPS.BR Appraisals'!T478,5,1),$C$1:$I$2,2,0),IF(OR('Table 2 - MPS.BR Appraisals'!S478&lt;&gt;"",'Table 2 - MPS.BR Appraisals'!S478&lt;&gt;"",'Table 2 - MPS.BR Appraisals'!S478&lt;&gt;""),S478,""))</f>
        <v/>
      </c>
      <c r="U478" s="59" t="str">
        <f>IF('Table 2 - MPS.BR Appraisals'!U478&lt;&gt;"",HLOOKUP(MID('Table 2 - MPS.BR Appraisals'!U478,5,1),$C$1:$I$2,2,0),IF(OR('Table 2 - MPS.BR Appraisals'!T478&lt;&gt;"",'Table 2 - MPS.BR Appraisals'!T478&lt;&gt;"",'Table 2 - MPS.BR Appraisals'!T478&lt;&gt;""),T478,""))</f>
        <v/>
      </c>
      <c r="V478" s="59" t="str">
        <f>IF('Table 2 - MPS.BR Appraisals'!V478&lt;&gt;"",HLOOKUP(MID('Table 2 - MPS.BR Appraisals'!V478,5,1),$C$1:$I$2,2,0),IF(OR('Table 2 - MPS.BR Appraisals'!U478&lt;&gt;"",'Table 2 - MPS.BR Appraisals'!U478&lt;&gt;"",'Table 2 - MPS.BR Appraisals'!U478&lt;&gt;""),U478,""))</f>
        <v/>
      </c>
      <c r="W478" s="59" t="str">
        <f>IF('Table 2 - MPS.BR Appraisals'!W478&lt;&gt;"",HLOOKUP(MID('Table 2 - MPS.BR Appraisals'!W478,5,1),$C$1:$I$2,2,0),IF(OR('Table 2 - MPS.BR Appraisals'!V478&lt;&gt;"",'Table 2 - MPS.BR Appraisals'!V478&lt;&gt;"",'Table 2 - MPS.BR Appraisals'!V478&lt;&gt;""),V478,""))</f>
        <v/>
      </c>
      <c r="X478" s="59" t="str">
        <f>IF('Table 2 - MPS.BR Appraisals'!X478&lt;&gt;"",HLOOKUP(MID('Table 2 - MPS.BR Appraisals'!X478,5,1),$C$1:$I$2,2,0),IF(OR('Table 2 - MPS.BR Appraisals'!W478&lt;&gt;"",'Table 2 - MPS.BR Appraisals'!W478&lt;&gt;"",'Table 2 - MPS.BR Appraisals'!W478&lt;&gt;""),W478,""))</f>
        <v/>
      </c>
      <c r="Y478" s="59" t="str">
        <f>IF('Table 2 - MPS.BR Appraisals'!Y478&lt;&gt;"",HLOOKUP(MID('Table 2 - MPS.BR Appraisals'!Y478,5,1),$C$1:$I$2,2,0),IF(OR('Table 2 - MPS.BR Appraisals'!X478&lt;&gt;"",'Table 2 - MPS.BR Appraisals'!X478&lt;&gt;"",'Table 2 - MPS.BR Appraisals'!X478&lt;&gt;""),X478,""))</f>
        <v/>
      </c>
      <c r="Z478" s="59" t="str">
        <f>IF('Table 2 - MPS.BR Appraisals'!Z478&lt;&gt;"",HLOOKUP(MID('Table 2 - MPS.BR Appraisals'!Z478,5,1),$C$1:$I$2,2,0),IF(OR('Table 2 - MPS.BR Appraisals'!Y478&lt;&gt;"",'Table 2 - MPS.BR Appraisals'!Y478&lt;&gt;"",'Table 2 - MPS.BR Appraisals'!Y478&lt;&gt;""),Y478,""))</f>
        <v/>
      </c>
      <c r="AA478" s="59" t="str">
        <f>IF('Table 2 - MPS.BR Appraisals'!AA478&lt;&gt;"",HLOOKUP(MID('Table 2 - MPS.BR Appraisals'!AA478,5,1),$C$1:$I$2,2,0),IF(OR('Table 2 - MPS.BR Appraisals'!Z478&lt;&gt;"",'Table 2 - MPS.BR Appraisals'!Z478&lt;&gt;"",'Table 2 - MPS.BR Appraisals'!Z478&lt;&gt;""),Z478,""))</f>
        <v/>
      </c>
      <c r="AB478" s="59" t="str">
        <f>IF('Table 2 - MPS.BR Appraisals'!AB478&lt;&gt;"",HLOOKUP(MID('Table 2 - MPS.BR Appraisals'!AB478,5,1),$C$1:$I$2,2,0),IF(OR('Table 2 - MPS.BR Appraisals'!AA478&lt;&gt;"",'Table 2 - MPS.BR Appraisals'!AA478&lt;&gt;"",'Table 2 - MPS.BR Appraisals'!AA478&lt;&gt;""),AA478,""))</f>
        <v/>
      </c>
      <c r="AC478" s="59" t="str">
        <f>IF('Table 2 - MPS.BR Appraisals'!AC478&lt;&gt;"",HLOOKUP(MID('Table 2 - MPS.BR Appraisals'!AC478,5,1),$C$1:$I$2,2,0),IF(OR('Table 2 - MPS.BR Appraisals'!AB478&lt;&gt;"",'Table 2 - MPS.BR Appraisals'!AB478&lt;&gt;"",'Table 2 - MPS.BR Appraisals'!AB478&lt;&gt;""),AB478,""))</f>
        <v/>
      </c>
    </row>
    <row r="479" spans="2:29" ht="17.850000000000001" customHeight="1" x14ac:dyDescent="0.2">
      <c r="B479" s="35" t="s">
        <v>517</v>
      </c>
      <c r="C479" s="59" t="str">
        <f>IF('Table 2 - MPS.BR Appraisals'!C479&lt;&gt;"",HLOOKUP(MID('Table 2 - MPS.BR Appraisals'!C479,5,1),$C$1:$I$2,2,0),"")</f>
        <v/>
      </c>
      <c r="D479" s="59" t="str">
        <f>IF('Table 2 - MPS.BR Appraisals'!D479&lt;&gt;"",HLOOKUP(MID('Table 2 - MPS.BR Appraisals'!D479,5,1),$C$1:$I$2,2,0),IF('Table 2 - MPS.BR Appraisals'!C479&lt;&gt;"",C479,""))</f>
        <v/>
      </c>
      <c r="E479" s="59" t="str">
        <f>IF('Table 2 - MPS.BR Appraisals'!E479&lt;&gt;"",HLOOKUP(MID('Table 2 - MPS.BR Appraisals'!E479,5,1),$C$1:$I$2,2,0),IF(OR('Table 2 - MPS.BR Appraisals'!E479&lt;&gt;"",'Table 2 - MPS.BR Appraisals'!D479&lt;&gt;""),D479,""))</f>
        <v/>
      </c>
      <c r="F479" s="59" t="str">
        <f>IF('Table 2 - MPS.BR Appraisals'!F479&lt;&gt;"",HLOOKUP(MID('Table 2 - MPS.BR Appraisals'!F479,5,1),$C$1:$I$2,2,0),IF(OR('Table 2 - MPS.BR Appraisals'!E479&lt;&gt;"",'Table 2 - MPS.BR Appraisals'!E479&lt;&gt;"",'Table 2 - MPS.BR Appraisals'!E479&lt;&gt;""),E479,""))</f>
        <v/>
      </c>
      <c r="G479" s="59" t="str">
        <f>IF('Table 2 - MPS.BR Appraisals'!G479&lt;&gt;"",HLOOKUP(MID('Table 2 - MPS.BR Appraisals'!G479,5,1),$C$1:$I$2,2,0),IF(OR('Table 2 - MPS.BR Appraisals'!F479&lt;&gt;"",'Table 2 - MPS.BR Appraisals'!F479&lt;&gt;"",'Table 2 - MPS.BR Appraisals'!F479&lt;&gt;""),F479,""))</f>
        <v/>
      </c>
      <c r="H479" s="59" t="str">
        <f>IF('Table 2 - MPS.BR Appraisals'!H479&lt;&gt;"",HLOOKUP(MID('Table 2 - MPS.BR Appraisals'!H479,5,1),$C$1:$I$2,2,0),IF(OR('Table 2 - MPS.BR Appraisals'!G479&lt;&gt;"",'Table 2 - MPS.BR Appraisals'!G479&lt;&gt;"",'Table 2 - MPS.BR Appraisals'!G479&lt;&gt;""),G479,""))</f>
        <v/>
      </c>
      <c r="I479" s="59" t="str">
        <f>IF('Table 2 - MPS.BR Appraisals'!I479&lt;&gt;"",HLOOKUP(MID('Table 2 - MPS.BR Appraisals'!I479,5,1),$C$1:$I$2,2,0),IF(OR('Table 2 - MPS.BR Appraisals'!H479&lt;&gt;"",'Table 2 - MPS.BR Appraisals'!H479&lt;&gt;"",'Table 2 - MPS.BR Appraisals'!H479&lt;&gt;""),H479,""))</f>
        <v/>
      </c>
      <c r="J479" s="59" t="str">
        <f>IF('Table 2 - MPS.BR Appraisals'!J479&lt;&gt;"",HLOOKUP(MID('Table 2 - MPS.BR Appraisals'!J479,5,1),$C$1:$I$2,2,0),IF(OR('Table 2 - MPS.BR Appraisals'!I479&lt;&gt;"",'Table 2 - MPS.BR Appraisals'!I479&lt;&gt;"",'Table 2 - MPS.BR Appraisals'!I479&lt;&gt;""),I479,""))</f>
        <v/>
      </c>
      <c r="K479" s="59" t="str">
        <f>IF('Table 2 - MPS.BR Appraisals'!K479&lt;&gt;"",HLOOKUP(MID('Table 2 - MPS.BR Appraisals'!K479,5,1),$C$1:$I$2,2,0),IF(OR('Table 2 - MPS.BR Appraisals'!J479&lt;&gt;"",'Table 2 - MPS.BR Appraisals'!J479&lt;&gt;"",'Table 2 - MPS.BR Appraisals'!J479&lt;&gt;""),J479,""))</f>
        <v/>
      </c>
      <c r="L479" s="59" t="str">
        <f>IF('Table 2 - MPS.BR Appraisals'!L479&lt;&gt;"",HLOOKUP(MID('Table 2 - MPS.BR Appraisals'!L479,5,1),$C$1:$I$2,2,0),IF(OR('Table 2 - MPS.BR Appraisals'!K479&lt;&gt;"",'Table 2 - MPS.BR Appraisals'!K479&lt;&gt;"",'Table 2 - MPS.BR Appraisals'!K479&lt;&gt;""),K479,""))</f>
        <v/>
      </c>
      <c r="M479" s="59" t="str">
        <f>IF('Table 2 - MPS.BR Appraisals'!M479&lt;&gt;"",HLOOKUP(MID('Table 2 - MPS.BR Appraisals'!M479,5,1),$C$1:$I$2,2,0),IF(OR('Table 2 - MPS.BR Appraisals'!L479&lt;&gt;"",'Table 2 - MPS.BR Appraisals'!L479&lt;&gt;"",'Table 2 - MPS.BR Appraisals'!L479&lt;&gt;""),L479,""))</f>
        <v/>
      </c>
      <c r="N479" s="59" t="str">
        <f>IF('Table 2 - MPS.BR Appraisals'!N479&lt;&gt;"",HLOOKUP(MID('Table 2 - MPS.BR Appraisals'!N479,5,1),$C$1:$I$2,2,0),IF(OR('Table 2 - MPS.BR Appraisals'!M479&lt;&gt;"",'Table 2 - MPS.BR Appraisals'!M479&lt;&gt;"",'Table 2 - MPS.BR Appraisals'!M479&lt;&gt;""),M479,""))</f>
        <v/>
      </c>
      <c r="O479" s="59" t="str">
        <f>IF('Table 2 - MPS.BR Appraisals'!O479&lt;&gt;"",HLOOKUP(MID('Table 2 - MPS.BR Appraisals'!O479,5,1),$C$1:$I$2,2,0),IF(OR('Table 2 - MPS.BR Appraisals'!N479&lt;&gt;"",'Table 2 - MPS.BR Appraisals'!N479&lt;&gt;"",'Table 2 - MPS.BR Appraisals'!N479&lt;&gt;""),N479,""))</f>
        <v/>
      </c>
      <c r="P479" s="59" t="str">
        <f>IF('Table 2 - MPS.BR Appraisals'!P479&lt;&gt;"",HLOOKUP(MID('Table 2 - MPS.BR Appraisals'!P479,5,1),$C$1:$I$2,2,0),IF(OR('Table 2 - MPS.BR Appraisals'!O479&lt;&gt;"",'Table 2 - MPS.BR Appraisals'!O479&lt;&gt;"",'Table 2 - MPS.BR Appraisals'!O479&lt;&gt;""),O479,""))</f>
        <v/>
      </c>
      <c r="Q479" s="59" t="str">
        <f>IF('Table 2 - MPS.BR Appraisals'!Q479&lt;&gt;"",HLOOKUP(MID('Table 2 - MPS.BR Appraisals'!Q479,5,1),$C$1:$I$2,2,0),IF(OR('Table 2 - MPS.BR Appraisals'!P479&lt;&gt;"",'Table 2 - MPS.BR Appraisals'!P479&lt;&gt;"",'Table 2 - MPS.BR Appraisals'!P479&lt;&gt;""),P479,""))</f>
        <v/>
      </c>
      <c r="R479" s="59" t="str">
        <f>IF('Table 2 - MPS.BR Appraisals'!R479&lt;&gt;"",HLOOKUP(MID('Table 2 - MPS.BR Appraisals'!R479,5,1),$C$1:$I$2,2,0),IF(OR('Table 2 - MPS.BR Appraisals'!Q479&lt;&gt;"",'Table 2 - MPS.BR Appraisals'!Q479&lt;&gt;"",'Table 2 - MPS.BR Appraisals'!Q479&lt;&gt;""),Q479,""))</f>
        <v/>
      </c>
      <c r="S479" s="59" t="str">
        <f>IF('Table 2 - MPS.BR Appraisals'!S479&lt;&gt;"",HLOOKUP(MID('Table 2 - MPS.BR Appraisals'!S479,5,1),$C$1:$I$2,2,0),IF(OR('Table 2 - MPS.BR Appraisals'!R479&lt;&gt;"",'Table 2 - MPS.BR Appraisals'!R479&lt;&gt;"",'Table 2 - MPS.BR Appraisals'!R479&lt;&gt;""),R479,""))</f>
        <v/>
      </c>
      <c r="T479" s="59" t="str">
        <f>IF('Table 2 - MPS.BR Appraisals'!T479&lt;&gt;"",HLOOKUP(MID('Table 2 - MPS.BR Appraisals'!T479,5,1),$C$1:$I$2,2,0),IF(OR('Table 2 - MPS.BR Appraisals'!S479&lt;&gt;"",'Table 2 - MPS.BR Appraisals'!S479&lt;&gt;"",'Table 2 - MPS.BR Appraisals'!S479&lt;&gt;""),S479,""))</f>
        <v/>
      </c>
      <c r="U479" s="59" t="str">
        <f>IF('Table 2 - MPS.BR Appraisals'!U479&lt;&gt;"",HLOOKUP(MID('Table 2 - MPS.BR Appraisals'!U479,5,1),$C$1:$I$2,2,0),IF(OR('Table 2 - MPS.BR Appraisals'!T479&lt;&gt;"",'Table 2 - MPS.BR Appraisals'!T479&lt;&gt;"",'Table 2 - MPS.BR Appraisals'!T479&lt;&gt;""),T479,""))</f>
        <v/>
      </c>
      <c r="V479" s="59" t="str">
        <f>IF('Table 2 - MPS.BR Appraisals'!V479&lt;&gt;"",HLOOKUP(MID('Table 2 - MPS.BR Appraisals'!V479,5,1),$C$1:$I$2,2,0),IF(OR('Table 2 - MPS.BR Appraisals'!U479&lt;&gt;"",'Table 2 - MPS.BR Appraisals'!U479&lt;&gt;"",'Table 2 - MPS.BR Appraisals'!U479&lt;&gt;""),U479,""))</f>
        <v/>
      </c>
      <c r="W479" s="59" t="str">
        <f>IF('Table 2 - MPS.BR Appraisals'!W479&lt;&gt;"",HLOOKUP(MID('Table 2 - MPS.BR Appraisals'!W479,5,1),$C$1:$I$2,2,0),IF(OR('Table 2 - MPS.BR Appraisals'!V479&lt;&gt;"",'Table 2 - MPS.BR Appraisals'!V479&lt;&gt;"",'Table 2 - MPS.BR Appraisals'!V479&lt;&gt;""),V479,""))</f>
        <v/>
      </c>
      <c r="X479" s="59" t="str">
        <f>IF('Table 2 - MPS.BR Appraisals'!X479&lt;&gt;"",HLOOKUP(MID('Table 2 - MPS.BR Appraisals'!X479,5,1),$C$1:$I$2,2,0),IF(OR('Table 2 - MPS.BR Appraisals'!W479&lt;&gt;"",'Table 2 - MPS.BR Appraisals'!W479&lt;&gt;"",'Table 2 - MPS.BR Appraisals'!W479&lt;&gt;""),W479,""))</f>
        <v/>
      </c>
      <c r="Y479" s="59">
        <f>IF('Table 2 - MPS.BR Appraisals'!Y479&lt;&gt;"",HLOOKUP(MID('Table 2 - MPS.BR Appraisals'!Y479,5,1),$C$1:$I$2,2,0),IF(OR('Table 2 - MPS.BR Appraisals'!X479&lt;&gt;"",'Table 2 - MPS.BR Appraisals'!X479&lt;&gt;"",'Table 2 - MPS.BR Appraisals'!X479&lt;&gt;""),X479,""))</f>
        <v>1</v>
      </c>
      <c r="Z479" s="59">
        <f>IF('Table 2 - MPS.BR Appraisals'!Z479&lt;&gt;"",HLOOKUP(MID('Table 2 - MPS.BR Appraisals'!Z479,5,1),$C$1:$I$2,2,0),IF(OR('Table 2 - MPS.BR Appraisals'!Y479&lt;&gt;"",'Table 2 - MPS.BR Appraisals'!Y479&lt;&gt;"",'Table 2 - MPS.BR Appraisals'!Y479&lt;&gt;""),Y479,""))</f>
        <v>1</v>
      </c>
      <c r="AA479" s="59" t="str">
        <f>IF('Table 2 - MPS.BR Appraisals'!AA479&lt;&gt;"",HLOOKUP(MID('Table 2 - MPS.BR Appraisals'!AA479,5,1),$C$1:$I$2,2,0),IF(OR('Table 2 - MPS.BR Appraisals'!Z479&lt;&gt;"",'Table 2 - MPS.BR Appraisals'!Z479&lt;&gt;"",'Table 2 - MPS.BR Appraisals'!Z479&lt;&gt;""),Z479,""))</f>
        <v/>
      </c>
      <c r="AB479" s="59" t="str">
        <f>IF('Table 2 - MPS.BR Appraisals'!AB479&lt;&gt;"",HLOOKUP(MID('Table 2 - MPS.BR Appraisals'!AB479,5,1),$C$1:$I$2,2,0),IF(OR('Table 2 - MPS.BR Appraisals'!AA479&lt;&gt;"",'Table 2 - MPS.BR Appraisals'!AA479&lt;&gt;"",'Table 2 - MPS.BR Appraisals'!AA479&lt;&gt;""),AA479,""))</f>
        <v/>
      </c>
      <c r="AC479" s="59" t="str">
        <f>IF('Table 2 - MPS.BR Appraisals'!AC479&lt;&gt;"",HLOOKUP(MID('Table 2 - MPS.BR Appraisals'!AC479,5,1),$C$1:$I$2,2,0),IF(OR('Table 2 - MPS.BR Appraisals'!AB479&lt;&gt;"",'Table 2 - MPS.BR Appraisals'!AB479&lt;&gt;"",'Table 2 - MPS.BR Appraisals'!AB479&lt;&gt;""),AB479,""))</f>
        <v/>
      </c>
    </row>
    <row r="480" spans="2:29" ht="17.850000000000001" customHeight="1" x14ac:dyDescent="0.2">
      <c r="B480" s="35" t="s">
        <v>518</v>
      </c>
      <c r="C480" s="59" t="str">
        <f>IF('Table 2 - MPS.BR Appraisals'!C480&lt;&gt;"",HLOOKUP(MID('Table 2 - MPS.BR Appraisals'!C480,5,1),$C$1:$I$2,2,0),"")</f>
        <v/>
      </c>
      <c r="D480" s="59" t="str">
        <f>IF('Table 2 - MPS.BR Appraisals'!D480&lt;&gt;"",HLOOKUP(MID('Table 2 - MPS.BR Appraisals'!D480,5,1),$C$1:$I$2,2,0),IF('Table 2 - MPS.BR Appraisals'!C480&lt;&gt;"",C480,""))</f>
        <v/>
      </c>
      <c r="E480" s="59" t="str">
        <f>IF('Table 2 - MPS.BR Appraisals'!E480&lt;&gt;"",HLOOKUP(MID('Table 2 - MPS.BR Appraisals'!E480,5,1),$C$1:$I$2,2,0),IF(OR('Table 2 - MPS.BR Appraisals'!E480&lt;&gt;"",'Table 2 - MPS.BR Appraisals'!D480&lt;&gt;""),D480,""))</f>
        <v/>
      </c>
      <c r="F480" s="59" t="str">
        <f>IF('Table 2 - MPS.BR Appraisals'!F480&lt;&gt;"",HLOOKUP(MID('Table 2 - MPS.BR Appraisals'!F480,5,1),$C$1:$I$2,2,0),IF(OR('Table 2 - MPS.BR Appraisals'!E480&lt;&gt;"",'Table 2 - MPS.BR Appraisals'!E480&lt;&gt;"",'Table 2 - MPS.BR Appraisals'!E480&lt;&gt;""),E480,""))</f>
        <v/>
      </c>
      <c r="G480" s="59" t="str">
        <f>IF('Table 2 - MPS.BR Appraisals'!G480&lt;&gt;"",HLOOKUP(MID('Table 2 - MPS.BR Appraisals'!G480,5,1),$C$1:$I$2,2,0),IF(OR('Table 2 - MPS.BR Appraisals'!F480&lt;&gt;"",'Table 2 - MPS.BR Appraisals'!F480&lt;&gt;"",'Table 2 - MPS.BR Appraisals'!F480&lt;&gt;""),F480,""))</f>
        <v/>
      </c>
      <c r="H480" s="59" t="str">
        <f>IF('Table 2 - MPS.BR Appraisals'!H480&lt;&gt;"",HLOOKUP(MID('Table 2 - MPS.BR Appraisals'!H480,5,1),$C$1:$I$2,2,0),IF(OR('Table 2 - MPS.BR Appraisals'!G480&lt;&gt;"",'Table 2 - MPS.BR Appraisals'!G480&lt;&gt;"",'Table 2 - MPS.BR Appraisals'!G480&lt;&gt;""),G480,""))</f>
        <v/>
      </c>
      <c r="I480" s="59" t="str">
        <f>IF('Table 2 - MPS.BR Appraisals'!I480&lt;&gt;"",HLOOKUP(MID('Table 2 - MPS.BR Appraisals'!I480,5,1),$C$1:$I$2,2,0),IF(OR('Table 2 - MPS.BR Appraisals'!H480&lt;&gt;"",'Table 2 - MPS.BR Appraisals'!H480&lt;&gt;"",'Table 2 - MPS.BR Appraisals'!H480&lt;&gt;""),H480,""))</f>
        <v/>
      </c>
      <c r="J480" s="59" t="str">
        <f>IF('Table 2 - MPS.BR Appraisals'!J480&lt;&gt;"",HLOOKUP(MID('Table 2 - MPS.BR Appraisals'!J480,5,1),$C$1:$I$2,2,0),IF(OR('Table 2 - MPS.BR Appraisals'!I480&lt;&gt;"",'Table 2 - MPS.BR Appraisals'!I480&lt;&gt;"",'Table 2 - MPS.BR Appraisals'!I480&lt;&gt;""),I480,""))</f>
        <v/>
      </c>
      <c r="K480" s="59" t="str">
        <f>IF('Table 2 - MPS.BR Appraisals'!K480&lt;&gt;"",HLOOKUP(MID('Table 2 - MPS.BR Appraisals'!K480,5,1),$C$1:$I$2,2,0),IF(OR('Table 2 - MPS.BR Appraisals'!J480&lt;&gt;"",'Table 2 - MPS.BR Appraisals'!J480&lt;&gt;"",'Table 2 - MPS.BR Appraisals'!J480&lt;&gt;""),J480,""))</f>
        <v/>
      </c>
      <c r="L480" s="59" t="str">
        <f>IF('Table 2 - MPS.BR Appraisals'!L480&lt;&gt;"",HLOOKUP(MID('Table 2 - MPS.BR Appraisals'!L480,5,1),$C$1:$I$2,2,0),IF(OR('Table 2 - MPS.BR Appraisals'!K480&lt;&gt;"",'Table 2 - MPS.BR Appraisals'!K480&lt;&gt;"",'Table 2 - MPS.BR Appraisals'!K480&lt;&gt;""),K480,""))</f>
        <v/>
      </c>
      <c r="M480" s="59" t="str">
        <f>IF('Table 2 - MPS.BR Appraisals'!M480&lt;&gt;"",HLOOKUP(MID('Table 2 - MPS.BR Appraisals'!M480,5,1),$C$1:$I$2,2,0),IF(OR('Table 2 - MPS.BR Appraisals'!L480&lt;&gt;"",'Table 2 - MPS.BR Appraisals'!L480&lt;&gt;"",'Table 2 - MPS.BR Appraisals'!L480&lt;&gt;""),L480,""))</f>
        <v/>
      </c>
      <c r="N480" s="59" t="str">
        <f>IF('Table 2 - MPS.BR Appraisals'!N480&lt;&gt;"",HLOOKUP(MID('Table 2 - MPS.BR Appraisals'!N480,5,1),$C$1:$I$2,2,0),IF(OR('Table 2 - MPS.BR Appraisals'!M480&lt;&gt;"",'Table 2 - MPS.BR Appraisals'!M480&lt;&gt;"",'Table 2 - MPS.BR Appraisals'!M480&lt;&gt;""),M480,""))</f>
        <v/>
      </c>
      <c r="O480" s="59" t="str">
        <f>IF('Table 2 - MPS.BR Appraisals'!O480&lt;&gt;"",HLOOKUP(MID('Table 2 - MPS.BR Appraisals'!O480,5,1),$C$1:$I$2,2,0),IF(OR('Table 2 - MPS.BR Appraisals'!N480&lt;&gt;"",'Table 2 - MPS.BR Appraisals'!N480&lt;&gt;"",'Table 2 - MPS.BR Appraisals'!N480&lt;&gt;""),N480,""))</f>
        <v/>
      </c>
      <c r="P480" s="59" t="str">
        <f>IF('Table 2 - MPS.BR Appraisals'!P480&lt;&gt;"",HLOOKUP(MID('Table 2 - MPS.BR Appraisals'!P480,5,1),$C$1:$I$2,2,0),IF(OR('Table 2 - MPS.BR Appraisals'!O480&lt;&gt;"",'Table 2 - MPS.BR Appraisals'!O480&lt;&gt;"",'Table 2 - MPS.BR Appraisals'!O480&lt;&gt;""),O480,""))</f>
        <v/>
      </c>
      <c r="Q480" s="59" t="str">
        <f>IF('Table 2 - MPS.BR Appraisals'!Q480&lt;&gt;"",HLOOKUP(MID('Table 2 - MPS.BR Appraisals'!Q480,5,1),$C$1:$I$2,2,0),IF(OR('Table 2 - MPS.BR Appraisals'!P480&lt;&gt;"",'Table 2 - MPS.BR Appraisals'!P480&lt;&gt;"",'Table 2 - MPS.BR Appraisals'!P480&lt;&gt;""),P480,""))</f>
        <v/>
      </c>
      <c r="R480" s="59" t="str">
        <f>IF('Table 2 - MPS.BR Appraisals'!R480&lt;&gt;"",HLOOKUP(MID('Table 2 - MPS.BR Appraisals'!R480,5,1),$C$1:$I$2,2,0),IF(OR('Table 2 - MPS.BR Appraisals'!Q480&lt;&gt;"",'Table 2 - MPS.BR Appraisals'!Q480&lt;&gt;"",'Table 2 - MPS.BR Appraisals'!Q480&lt;&gt;""),Q480,""))</f>
        <v/>
      </c>
      <c r="S480" s="59" t="str">
        <f>IF('Table 2 - MPS.BR Appraisals'!S480&lt;&gt;"",HLOOKUP(MID('Table 2 - MPS.BR Appraisals'!S480,5,1),$C$1:$I$2,2,0),IF(OR('Table 2 - MPS.BR Appraisals'!R480&lt;&gt;"",'Table 2 - MPS.BR Appraisals'!R480&lt;&gt;"",'Table 2 - MPS.BR Appraisals'!R480&lt;&gt;""),R480,""))</f>
        <v/>
      </c>
      <c r="T480" s="59" t="str">
        <f>IF('Table 2 - MPS.BR Appraisals'!T480&lt;&gt;"",HLOOKUP(MID('Table 2 - MPS.BR Appraisals'!T480,5,1),$C$1:$I$2,2,0),IF(OR('Table 2 - MPS.BR Appraisals'!S480&lt;&gt;"",'Table 2 - MPS.BR Appraisals'!S480&lt;&gt;"",'Table 2 - MPS.BR Appraisals'!S480&lt;&gt;""),S480,""))</f>
        <v/>
      </c>
      <c r="U480" s="59" t="str">
        <f>IF('Table 2 - MPS.BR Appraisals'!U480&lt;&gt;"",HLOOKUP(MID('Table 2 - MPS.BR Appraisals'!U480,5,1),$C$1:$I$2,2,0),IF(OR('Table 2 - MPS.BR Appraisals'!T480&lt;&gt;"",'Table 2 - MPS.BR Appraisals'!T480&lt;&gt;"",'Table 2 - MPS.BR Appraisals'!T480&lt;&gt;""),T480,""))</f>
        <v/>
      </c>
      <c r="V480" s="59" t="str">
        <f>IF('Table 2 - MPS.BR Appraisals'!V480&lt;&gt;"",HLOOKUP(MID('Table 2 - MPS.BR Appraisals'!V480,5,1),$C$1:$I$2,2,0),IF(OR('Table 2 - MPS.BR Appraisals'!U480&lt;&gt;"",'Table 2 - MPS.BR Appraisals'!U480&lt;&gt;"",'Table 2 - MPS.BR Appraisals'!U480&lt;&gt;""),U480,""))</f>
        <v/>
      </c>
      <c r="W480" s="59" t="str">
        <f>IF('Table 2 - MPS.BR Appraisals'!W480&lt;&gt;"",HLOOKUP(MID('Table 2 - MPS.BR Appraisals'!W480,5,1),$C$1:$I$2,2,0),IF(OR('Table 2 - MPS.BR Appraisals'!V480&lt;&gt;"",'Table 2 - MPS.BR Appraisals'!V480&lt;&gt;"",'Table 2 - MPS.BR Appraisals'!V480&lt;&gt;""),V480,""))</f>
        <v/>
      </c>
      <c r="X480" s="59" t="str">
        <f>IF('Table 2 - MPS.BR Appraisals'!X480&lt;&gt;"",HLOOKUP(MID('Table 2 - MPS.BR Appraisals'!X480,5,1),$C$1:$I$2,2,0),IF(OR('Table 2 - MPS.BR Appraisals'!W480&lt;&gt;"",'Table 2 - MPS.BR Appraisals'!W480&lt;&gt;"",'Table 2 - MPS.BR Appraisals'!W480&lt;&gt;""),W480,""))</f>
        <v/>
      </c>
      <c r="Y480" s="59" t="str">
        <f>IF('Table 2 - MPS.BR Appraisals'!Y480&lt;&gt;"",HLOOKUP(MID('Table 2 - MPS.BR Appraisals'!Y480,5,1),$C$1:$I$2,2,0),IF(OR('Table 2 - MPS.BR Appraisals'!X480&lt;&gt;"",'Table 2 - MPS.BR Appraisals'!X480&lt;&gt;"",'Table 2 - MPS.BR Appraisals'!X480&lt;&gt;""),X480,""))</f>
        <v/>
      </c>
      <c r="Z480" s="59" t="str">
        <f>IF('Table 2 - MPS.BR Appraisals'!Z480&lt;&gt;"",HLOOKUP(MID('Table 2 - MPS.BR Appraisals'!Z480,5,1),$C$1:$I$2,2,0),IF(OR('Table 2 - MPS.BR Appraisals'!Y480&lt;&gt;"",'Table 2 - MPS.BR Appraisals'!Y480&lt;&gt;"",'Table 2 - MPS.BR Appraisals'!Y480&lt;&gt;""),Y480,""))</f>
        <v/>
      </c>
      <c r="AA480" s="59" t="str">
        <f>IF('Table 2 - MPS.BR Appraisals'!AA480&lt;&gt;"",HLOOKUP(MID('Table 2 - MPS.BR Appraisals'!AA480,5,1),$C$1:$I$2,2,0),IF(OR('Table 2 - MPS.BR Appraisals'!Z480&lt;&gt;"",'Table 2 - MPS.BR Appraisals'!Z480&lt;&gt;"",'Table 2 - MPS.BR Appraisals'!Z480&lt;&gt;""),Z480,""))</f>
        <v/>
      </c>
      <c r="AB480" s="59">
        <f>IF('Table 2 - MPS.BR Appraisals'!AB480&lt;&gt;"",HLOOKUP(MID('Table 2 - MPS.BR Appraisals'!AB480,5,1),$C$1:$I$2,2,0),IF(OR('Table 2 - MPS.BR Appraisals'!AA480&lt;&gt;"",'Table 2 - MPS.BR Appraisals'!AA480&lt;&gt;"",'Table 2 - MPS.BR Appraisals'!AA480&lt;&gt;""),AA480,""))</f>
        <v>1</v>
      </c>
      <c r="AC480" s="59">
        <f>IF('Table 2 - MPS.BR Appraisals'!AC480&lt;&gt;"",HLOOKUP(MID('Table 2 - MPS.BR Appraisals'!AC480,5,1),$C$1:$I$2,2,0),IF(OR('Table 2 - MPS.BR Appraisals'!AB480&lt;&gt;"",'Table 2 - MPS.BR Appraisals'!AB480&lt;&gt;"",'Table 2 - MPS.BR Appraisals'!AB480&lt;&gt;""),AB480,""))</f>
        <v>1</v>
      </c>
    </row>
    <row r="481" spans="2:29" ht="17.850000000000001" customHeight="1" x14ac:dyDescent="0.2">
      <c r="B481" s="35" t="s">
        <v>519</v>
      </c>
      <c r="C481" s="59" t="str">
        <f>IF('Table 2 - MPS.BR Appraisals'!C481&lt;&gt;"",HLOOKUP(MID('Table 2 - MPS.BR Appraisals'!C481,5,1),$C$1:$I$2,2,0),"")</f>
        <v/>
      </c>
      <c r="D481" s="59" t="str">
        <f>IF('Table 2 - MPS.BR Appraisals'!D481&lt;&gt;"",HLOOKUP(MID('Table 2 - MPS.BR Appraisals'!D481,5,1),$C$1:$I$2,2,0),IF('Table 2 - MPS.BR Appraisals'!C481&lt;&gt;"",C481,""))</f>
        <v/>
      </c>
      <c r="E481" s="59" t="str">
        <f>IF('Table 2 - MPS.BR Appraisals'!E481&lt;&gt;"",HLOOKUP(MID('Table 2 - MPS.BR Appraisals'!E481,5,1),$C$1:$I$2,2,0),IF(OR('Table 2 - MPS.BR Appraisals'!E481&lt;&gt;"",'Table 2 - MPS.BR Appraisals'!D481&lt;&gt;""),D481,""))</f>
        <v/>
      </c>
      <c r="F481" s="59" t="str">
        <f>IF('Table 2 - MPS.BR Appraisals'!F481&lt;&gt;"",HLOOKUP(MID('Table 2 - MPS.BR Appraisals'!F481,5,1),$C$1:$I$2,2,0),IF(OR('Table 2 - MPS.BR Appraisals'!E481&lt;&gt;"",'Table 2 - MPS.BR Appraisals'!E481&lt;&gt;"",'Table 2 - MPS.BR Appraisals'!E481&lt;&gt;""),E481,""))</f>
        <v/>
      </c>
      <c r="G481" s="59" t="str">
        <f>IF('Table 2 - MPS.BR Appraisals'!G481&lt;&gt;"",HLOOKUP(MID('Table 2 - MPS.BR Appraisals'!G481,5,1),$C$1:$I$2,2,0),IF(OR('Table 2 - MPS.BR Appraisals'!F481&lt;&gt;"",'Table 2 - MPS.BR Appraisals'!F481&lt;&gt;"",'Table 2 - MPS.BR Appraisals'!F481&lt;&gt;""),F481,""))</f>
        <v/>
      </c>
      <c r="H481" s="59" t="str">
        <f>IF('Table 2 - MPS.BR Appraisals'!H481&lt;&gt;"",HLOOKUP(MID('Table 2 - MPS.BR Appraisals'!H481,5,1),$C$1:$I$2,2,0),IF(OR('Table 2 - MPS.BR Appraisals'!G481&lt;&gt;"",'Table 2 - MPS.BR Appraisals'!G481&lt;&gt;"",'Table 2 - MPS.BR Appraisals'!G481&lt;&gt;""),G481,""))</f>
        <v/>
      </c>
      <c r="I481" s="59" t="str">
        <f>IF('Table 2 - MPS.BR Appraisals'!I481&lt;&gt;"",HLOOKUP(MID('Table 2 - MPS.BR Appraisals'!I481,5,1),$C$1:$I$2,2,0),IF(OR('Table 2 - MPS.BR Appraisals'!H481&lt;&gt;"",'Table 2 - MPS.BR Appraisals'!H481&lt;&gt;"",'Table 2 - MPS.BR Appraisals'!H481&lt;&gt;""),H481,""))</f>
        <v/>
      </c>
      <c r="J481" s="59" t="str">
        <f>IF('Table 2 - MPS.BR Appraisals'!J481&lt;&gt;"",HLOOKUP(MID('Table 2 - MPS.BR Appraisals'!J481,5,1),$C$1:$I$2,2,0),IF(OR('Table 2 - MPS.BR Appraisals'!I481&lt;&gt;"",'Table 2 - MPS.BR Appraisals'!I481&lt;&gt;"",'Table 2 - MPS.BR Appraisals'!I481&lt;&gt;""),I481,""))</f>
        <v/>
      </c>
      <c r="K481" s="59" t="str">
        <f>IF('Table 2 - MPS.BR Appraisals'!K481&lt;&gt;"",HLOOKUP(MID('Table 2 - MPS.BR Appraisals'!K481,5,1),$C$1:$I$2,2,0),IF(OR('Table 2 - MPS.BR Appraisals'!J481&lt;&gt;"",'Table 2 - MPS.BR Appraisals'!J481&lt;&gt;"",'Table 2 - MPS.BR Appraisals'!J481&lt;&gt;""),J481,""))</f>
        <v/>
      </c>
      <c r="L481" s="59" t="str">
        <f>IF('Table 2 - MPS.BR Appraisals'!L481&lt;&gt;"",HLOOKUP(MID('Table 2 - MPS.BR Appraisals'!L481,5,1),$C$1:$I$2,2,0),IF(OR('Table 2 - MPS.BR Appraisals'!K481&lt;&gt;"",'Table 2 - MPS.BR Appraisals'!K481&lt;&gt;"",'Table 2 - MPS.BR Appraisals'!K481&lt;&gt;""),K481,""))</f>
        <v/>
      </c>
      <c r="M481" s="59" t="str">
        <f>IF('Table 2 - MPS.BR Appraisals'!M481&lt;&gt;"",HLOOKUP(MID('Table 2 - MPS.BR Appraisals'!M481,5,1),$C$1:$I$2,2,0),IF(OR('Table 2 - MPS.BR Appraisals'!L481&lt;&gt;"",'Table 2 - MPS.BR Appraisals'!L481&lt;&gt;"",'Table 2 - MPS.BR Appraisals'!L481&lt;&gt;""),L481,""))</f>
        <v/>
      </c>
      <c r="N481" s="59" t="str">
        <f>IF('Table 2 - MPS.BR Appraisals'!N481&lt;&gt;"",HLOOKUP(MID('Table 2 - MPS.BR Appraisals'!N481,5,1),$C$1:$I$2,2,0),IF(OR('Table 2 - MPS.BR Appraisals'!M481&lt;&gt;"",'Table 2 - MPS.BR Appraisals'!M481&lt;&gt;"",'Table 2 - MPS.BR Appraisals'!M481&lt;&gt;""),M481,""))</f>
        <v/>
      </c>
      <c r="O481" s="59" t="str">
        <f>IF('Table 2 - MPS.BR Appraisals'!O481&lt;&gt;"",HLOOKUP(MID('Table 2 - MPS.BR Appraisals'!O481,5,1),$C$1:$I$2,2,0),IF(OR('Table 2 - MPS.BR Appraisals'!N481&lt;&gt;"",'Table 2 - MPS.BR Appraisals'!N481&lt;&gt;"",'Table 2 - MPS.BR Appraisals'!N481&lt;&gt;""),N481,""))</f>
        <v/>
      </c>
      <c r="P481" s="59" t="str">
        <f>IF('Table 2 - MPS.BR Appraisals'!P481&lt;&gt;"",HLOOKUP(MID('Table 2 - MPS.BR Appraisals'!P481,5,1),$C$1:$I$2,2,0),IF(OR('Table 2 - MPS.BR Appraisals'!O481&lt;&gt;"",'Table 2 - MPS.BR Appraisals'!O481&lt;&gt;"",'Table 2 - MPS.BR Appraisals'!O481&lt;&gt;""),O481,""))</f>
        <v/>
      </c>
      <c r="Q481" s="59" t="str">
        <f>IF('Table 2 - MPS.BR Appraisals'!Q481&lt;&gt;"",HLOOKUP(MID('Table 2 - MPS.BR Appraisals'!Q481,5,1),$C$1:$I$2,2,0),IF(OR('Table 2 - MPS.BR Appraisals'!P481&lt;&gt;"",'Table 2 - MPS.BR Appraisals'!P481&lt;&gt;"",'Table 2 - MPS.BR Appraisals'!P481&lt;&gt;""),P481,""))</f>
        <v/>
      </c>
      <c r="R481" s="59" t="str">
        <f>IF('Table 2 - MPS.BR Appraisals'!R481&lt;&gt;"",HLOOKUP(MID('Table 2 - MPS.BR Appraisals'!R481,5,1),$C$1:$I$2,2,0),IF(OR('Table 2 - MPS.BR Appraisals'!Q481&lt;&gt;"",'Table 2 - MPS.BR Appraisals'!Q481&lt;&gt;"",'Table 2 - MPS.BR Appraisals'!Q481&lt;&gt;""),Q481,""))</f>
        <v/>
      </c>
      <c r="S481" s="59" t="str">
        <f>IF('Table 2 - MPS.BR Appraisals'!S481&lt;&gt;"",HLOOKUP(MID('Table 2 - MPS.BR Appraisals'!S481,5,1),$C$1:$I$2,2,0),IF(OR('Table 2 - MPS.BR Appraisals'!R481&lt;&gt;"",'Table 2 - MPS.BR Appraisals'!R481&lt;&gt;"",'Table 2 - MPS.BR Appraisals'!R481&lt;&gt;""),R481,""))</f>
        <v/>
      </c>
      <c r="T481" s="59" t="str">
        <f>IF('Table 2 - MPS.BR Appraisals'!T481&lt;&gt;"",HLOOKUP(MID('Table 2 - MPS.BR Appraisals'!T481,5,1),$C$1:$I$2,2,0),IF(OR('Table 2 - MPS.BR Appraisals'!S481&lt;&gt;"",'Table 2 - MPS.BR Appraisals'!S481&lt;&gt;"",'Table 2 - MPS.BR Appraisals'!S481&lt;&gt;""),S481,""))</f>
        <v/>
      </c>
      <c r="U481" s="59" t="str">
        <f>IF('Table 2 - MPS.BR Appraisals'!U481&lt;&gt;"",HLOOKUP(MID('Table 2 - MPS.BR Appraisals'!U481,5,1),$C$1:$I$2,2,0),IF(OR('Table 2 - MPS.BR Appraisals'!T481&lt;&gt;"",'Table 2 - MPS.BR Appraisals'!T481&lt;&gt;"",'Table 2 - MPS.BR Appraisals'!T481&lt;&gt;""),T481,""))</f>
        <v/>
      </c>
      <c r="V481" s="59" t="str">
        <f>IF('Table 2 - MPS.BR Appraisals'!V481&lt;&gt;"",HLOOKUP(MID('Table 2 - MPS.BR Appraisals'!V481,5,1),$C$1:$I$2,2,0),IF(OR('Table 2 - MPS.BR Appraisals'!U481&lt;&gt;"",'Table 2 - MPS.BR Appraisals'!U481&lt;&gt;"",'Table 2 - MPS.BR Appraisals'!U481&lt;&gt;""),U481,""))</f>
        <v/>
      </c>
      <c r="W481" s="59" t="str">
        <f>IF('Table 2 - MPS.BR Appraisals'!W481&lt;&gt;"",HLOOKUP(MID('Table 2 - MPS.BR Appraisals'!W481,5,1),$C$1:$I$2,2,0),IF(OR('Table 2 - MPS.BR Appraisals'!V481&lt;&gt;"",'Table 2 - MPS.BR Appraisals'!V481&lt;&gt;"",'Table 2 - MPS.BR Appraisals'!V481&lt;&gt;""),V481,""))</f>
        <v/>
      </c>
      <c r="X481" s="59" t="str">
        <f>IF('Table 2 - MPS.BR Appraisals'!X481&lt;&gt;"",HLOOKUP(MID('Table 2 - MPS.BR Appraisals'!X481,5,1),$C$1:$I$2,2,0),IF(OR('Table 2 - MPS.BR Appraisals'!W481&lt;&gt;"",'Table 2 - MPS.BR Appraisals'!W481&lt;&gt;"",'Table 2 - MPS.BR Appraisals'!W481&lt;&gt;""),W481,""))</f>
        <v/>
      </c>
      <c r="Y481" s="59" t="str">
        <f>IF('Table 2 - MPS.BR Appraisals'!Y481&lt;&gt;"",HLOOKUP(MID('Table 2 - MPS.BR Appraisals'!Y481,5,1),$C$1:$I$2,2,0),IF(OR('Table 2 - MPS.BR Appraisals'!X481&lt;&gt;"",'Table 2 - MPS.BR Appraisals'!X481&lt;&gt;"",'Table 2 - MPS.BR Appraisals'!X481&lt;&gt;""),X481,""))</f>
        <v/>
      </c>
      <c r="Z481" s="59">
        <f>IF('Table 2 - MPS.BR Appraisals'!Z481&lt;&gt;"",HLOOKUP(MID('Table 2 - MPS.BR Appraisals'!Z481,5,1),$C$1:$I$2,2,0),IF(OR('Table 2 - MPS.BR Appraisals'!Y481&lt;&gt;"",'Table 2 - MPS.BR Appraisals'!Y481&lt;&gt;"",'Table 2 - MPS.BR Appraisals'!Y481&lt;&gt;""),Y481,""))</f>
        <v>1</v>
      </c>
      <c r="AA481" s="59">
        <f>IF('Table 2 - MPS.BR Appraisals'!AA481&lt;&gt;"",HLOOKUP(MID('Table 2 - MPS.BR Appraisals'!AA481,5,1),$C$1:$I$2,2,0),IF(OR('Table 2 - MPS.BR Appraisals'!Z481&lt;&gt;"",'Table 2 - MPS.BR Appraisals'!Z481&lt;&gt;"",'Table 2 - MPS.BR Appraisals'!Z481&lt;&gt;""),Z481,""))</f>
        <v>1</v>
      </c>
      <c r="AB481" s="59">
        <f>IF('Table 2 - MPS.BR Appraisals'!AB481&lt;&gt;"",HLOOKUP(MID('Table 2 - MPS.BR Appraisals'!AB481,5,1),$C$1:$I$2,2,0),IF(OR('Table 2 - MPS.BR Appraisals'!AA481&lt;&gt;"",'Table 2 - MPS.BR Appraisals'!AA481&lt;&gt;"",'Table 2 - MPS.BR Appraisals'!AA481&lt;&gt;""),AA481,""))</f>
        <v>1</v>
      </c>
      <c r="AC481" s="59">
        <f>IF('Table 2 - MPS.BR Appraisals'!AC481&lt;&gt;"",HLOOKUP(MID('Table 2 - MPS.BR Appraisals'!AC481,5,1),$C$1:$I$2,2,0),IF(OR('Table 2 - MPS.BR Appraisals'!AB481&lt;&gt;"",'Table 2 - MPS.BR Appraisals'!AB481&lt;&gt;"",'Table 2 - MPS.BR Appraisals'!AB481&lt;&gt;""),AB481,""))</f>
        <v>1</v>
      </c>
    </row>
    <row r="482" spans="2:29" ht="17.850000000000001" customHeight="1" x14ac:dyDescent="0.2">
      <c r="B482" s="35" t="s">
        <v>520</v>
      </c>
      <c r="C482" s="59" t="str">
        <f>IF('Table 2 - MPS.BR Appraisals'!C482&lt;&gt;"",HLOOKUP(MID('Table 2 - MPS.BR Appraisals'!C482,5,1),$C$1:$I$2,2,0),"")</f>
        <v/>
      </c>
      <c r="D482" s="59" t="str">
        <f>IF('Table 2 - MPS.BR Appraisals'!D482&lt;&gt;"",HLOOKUP(MID('Table 2 - MPS.BR Appraisals'!D482,5,1),$C$1:$I$2,2,0),IF('Table 2 - MPS.BR Appraisals'!C482&lt;&gt;"",C482,""))</f>
        <v/>
      </c>
      <c r="E482" s="59" t="str">
        <f>IF('Table 2 - MPS.BR Appraisals'!E482&lt;&gt;"",HLOOKUP(MID('Table 2 - MPS.BR Appraisals'!E482,5,1),$C$1:$I$2,2,0),IF(OR('Table 2 - MPS.BR Appraisals'!E482&lt;&gt;"",'Table 2 - MPS.BR Appraisals'!D482&lt;&gt;""),D482,""))</f>
        <v/>
      </c>
      <c r="F482" s="59" t="str">
        <f>IF('Table 2 - MPS.BR Appraisals'!F482&lt;&gt;"",HLOOKUP(MID('Table 2 - MPS.BR Appraisals'!F482,5,1),$C$1:$I$2,2,0),IF(OR('Table 2 - MPS.BR Appraisals'!E482&lt;&gt;"",'Table 2 - MPS.BR Appraisals'!E482&lt;&gt;"",'Table 2 - MPS.BR Appraisals'!E482&lt;&gt;""),E482,""))</f>
        <v/>
      </c>
      <c r="G482" s="59" t="str">
        <f>IF('Table 2 - MPS.BR Appraisals'!G482&lt;&gt;"",HLOOKUP(MID('Table 2 - MPS.BR Appraisals'!G482,5,1),$C$1:$I$2,2,0),IF(OR('Table 2 - MPS.BR Appraisals'!F482&lt;&gt;"",'Table 2 - MPS.BR Appraisals'!F482&lt;&gt;"",'Table 2 - MPS.BR Appraisals'!F482&lt;&gt;""),F482,""))</f>
        <v/>
      </c>
      <c r="H482" s="59" t="str">
        <f>IF('Table 2 - MPS.BR Appraisals'!H482&lt;&gt;"",HLOOKUP(MID('Table 2 - MPS.BR Appraisals'!H482,5,1),$C$1:$I$2,2,0),IF(OR('Table 2 - MPS.BR Appraisals'!G482&lt;&gt;"",'Table 2 - MPS.BR Appraisals'!G482&lt;&gt;"",'Table 2 - MPS.BR Appraisals'!G482&lt;&gt;""),G482,""))</f>
        <v/>
      </c>
      <c r="I482" s="59" t="str">
        <f>IF('Table 2 - MPS.BR Appraisals'!I482&lt;&gt;"",HLOOKUP(MID('Table 2 - MPS.BR Appraisals'!I482,5,1),$C$1:$I$2,2,0),IF(OR('Table 2 - MPS.BR Appraisals'!H482&lt;&gt;"",'Table 2 - MPS.BR Appraisals'!H482&lt;&gt;"",'Table 2 - MPS.BR Appraisals'!H482&lt;&gt;""),H482,""))</f>
        <v/>
      </c>
      <c r="J482" s="59" t="str">
        <f>IF('Table 2 - MPS.BR Appraisals'!J482&lt;&gt;"",HLOOKUP(MID('Table 2 - MPS.BR Appraisals'!J482,5,1),$C$1:$I$2,2,0),IF(OR('Table 2 - MPS.BR Appraisals'!I482&lt;&gt;"",'Table 2 - MPS.BR Appraisals'!I482&lt;&gt;"",'Table 2 - MPS.BR Appraisals'!I482&lt;&gt;""),I482,""))</f>
        <v/>
      </c>
      <c r="K482" s="59" t="str">
        <f>IF('Table 2 - MPS.BR Appraisals'!K482&lt;&gt;"",HLOOKUP(MID('Table 2 - MPS.BR Appraisals'!K482,5,1),$C$1:$I$2,2,0),IF(OR('Table 2 - MPS.BR Appraisals'!J482&lt;&gt;"",'Table 2 - MPS.BR Appraisals'!J482&lt;&gt;"",'Table 2 - MPS.BR Appraisals'!J482&lt;&gt;""),J482,""))</f>
        <v/>
      </c>
      <c r="L482" s="59" t="str">
        <f>IF('Table 2 - MPS.BR Appraisals'!L482&lt;&gt;"",HLOOKUP(MID('Table 2 - MPS.BR Appraisals'!L482,5,1),$C$1:$I$2,2,0),IF(OR('Table 2 - MPS.BR Appraisals'!K482&lt;&gt;"",'Table 2 - MPS.BR Appraisals'!K482&lt;&gt;"",'Table 2 - MPS.BR Appraisals'!K482&lt;&gt;""),K482,""))</f>
        <v/>
      </c>
      <c r="M482" s="59" t="str">
        <f>IF('Table 2 - MPS.BR Appraisals'!M482&lt;&gt;"",HLOOKUP(MID('Table 2 - MPS.BR Appraisals'!M482,5,1),$C$1:$I$2,2,0),IF(OR('Table 2 - MPS.BR Appraisals'!L482&lt;&gt;"",'Table 2 - MPS.BR Appraisals'!L482&lt;&gt;"",'Table 2 - MPS.BR Appraisals'!L482&lt;&gt;""),L482,""))</f>
        <v/>
      </c>
      <c r="N482" s="59" t="str">
        <f>IF('Table 2 - MPS.BR Appraisals'!N482&lt;&gt;"",HLOOKUP(MID('Table 2 - MPS.BR Appraisals'!N482,5,1),$C$1:$I$2,2,0),IF(OR('Table 2 - MPS.BR Appraisals'!M482&lt;&gt;"",'Table 2 - MPS.BR Appraisals'!M482&lt;&gt;"",'Table 2 - MPS.BR Appraisals'!M482&lt;&gt;""),M482,""))</f>
        <v/>
      </c>
      <c r="O482" s="59" t="str">
        <f>IF('Table 2 - MPS.BR Appraisals'!O482&lt;&gt;"",HLOOKUP(MID('Table 2 - MPS.BR Appraisals'!O482,5,1),$C$1:$I$2,2,0),IF(OR('Table 2 - MPS.BR Appraisals'!N482&lt;&gt;"",'Table 2 - MPS.BR Appraisals'!N482&lt;&gt;"",'Table 2 - MPS.BR Appraisals'!N482&lt;&gt;""),N482,""))</f>
        <v/>
      </c>
      <c r="P482" s="59" t="str">
        <f>IF('Table 2 - MPS.BR Appraisals'!P482&lt;&gt;"",HLOOKUP(MID('Table 2 - MPS.BR Appraisals'!P482,5,1),$C$1:$I$2,2,0),IF(OR('Table 2 - MPS.BR Appraisals'!O482&lt;&gt;"",'Table 2 - MPS.BR Appraisals'!O482&lt;&gt;"",'Table 2 - MPS.BR Appraisals'!O482&lt;&gt;""),O482,""))</f>
        <v/>
      </c>
      <c r="Q482" s="59" t="str">
        <f>IF('Table 2 - MPS.BR Appraisals'!Q482&lt;&gt;"",HLOOKUP(MID('Table 2 - MPS.BR Appraisals'!Q482,5,1),$C$1:$I$2,2,0),IF(OR('Table 2 - MPS.BR Appraisals'!P482&lt;&gt;"",'Table 2 - MPS.BR Appraisals'!P482&lt;&gt;"",'Table 2 - MPS.BR Appraisals'!P482&lt;&gt;""),P482,""))</f>
        <v/>
      </c>
      <c r="R482" s="59" t="str">
        <f>IF('Table 2 - MPS.BR Appraisals'!R482&lt;&gt;"",HLOOKUP(MID('Table 2 - MPS.BR Appraisals'!R482,5,1),$C$1:$I$2,2,0),IF(OR('Table 2 - MPS.BR Appraisals'!Q482&lt;&gt;"",'Table 2 - MPS.BR Appraisals'!Q482&lt;&gt;"",'Table 2 - MPS.BR Appraisals'!Q482&lt;&gt;""),Q482,""))</f>
        <v/>
      </c>
      <c r="S482" s="59" t="str">
        <f>IF('Table 2 - MPS.BR Appraisals'!S482&lt;&gt;"",HLOOKUP(MID('Table 2 - MPS.BR Appraisals'!S482,5,1),$C$1:$I$2,2,0),IF(OR('Table 2 - MPS.BR Appraisals'!R482&lt;&gt;"",'Table 2 - MPS.BR Appraisals'!R482&lt;&gt;"",'Table 2 - MPS.BR Appraisals'!R482&lt;&gt;""),R482,""))</f>
        <v/>
      </c>
      <c r="T482" s="59" t="str">
        <f>IF('Table 2 - MPS.BR Appraisals'!T482&lt;&gt;"",HLOOKUP(MID('Table 2 - MPS.BR Appraisals'!T482,5,1),$C$1:$I$2,2,0),IF(OR('Table 2 - MPS.BR Appraisals'!S482&lt;&gt;"",'Table 2 - MPS.BR Appraisals'!S482&lt;&gt;"",'Table 2 - MPS.BR Appraisals'!S482&lt;&gt;""),S482,""))</f>
        <v/>
      </c>
      <c r="U482" s="59">
        <f>IF('Table 2 - MPS.BR Appraisals'!U482&lt;&gt;"",HLOOKUP(MID('Table 2 - MPS.BR Appraisals'!U482,5,1),$C$1:$I$2,2,0),IF(OR('Table 2 - MPS.BR Appraisals'!T482&lt;&gt;"",'Table 2 - MPS.BR Appraisals'!T482&lt;&gt;"",'Table 2 - MPS.BR Appraisals'!T482&lt;&gt;""),T482,""))</f>
        <v>2</v>
      </c>
      <c r="V482" s="59">
        <f>IF('Table 2 - MPS.BR Appraisals'!V482&lt;&gt;"",HLOOKUP(MID('Table 2 - MPS.BR Appraisals'!V482,5,1),$C$1:$I$2,2,0),IF(OR('Table 2 - MPS.BR Appraisals'!U482&lt;&gt;"",'Table 2 - MPS.BR Appraisals'!U482&lt;&gt;"",'Table 2 - MPS.BR Appraisals'!U482&lt;&gt;""),U482,""))</f>
        <v>2</v>
      </c>
      <c r="W482" s="59" t="str">
        <f>IF('Table 2 - MPS.BR Appraisals'!W482&lt;&gt;"",HLOOKUP(MID('Table 2 - MPS.BR Appraisals'!W482,5,1),$C$1:$I$2,2,0),IF(OR('Table 2 - MPS.BR Appraisals'!V482&lt;&gt;"",'Table 2 - MPS.BR Appraisals'!V482&lt;&gt;"",'Table 2 - MPS.BR Appraisals'!V482&lt;&gt;""),V482,""))</f>
        <v/>
      </c>
      <c r="X482" s="59">
        <f>IF('Table 2 - MPS.BR Appraisals'!X482&lt;&gt;"",HLOOKUP(MID('Table 2 - MPS.BR Appraisals'!X482,5,1),$C$1:$I$2,2,0),IF(OR('Table 2 - MPS.BR Appraisals'!W482&lt;&gt;"",'Table 2 - MPS.BR Appraisals'!W482&lt;&gt;"",'Table 2 - MPS.BR Appraisals'!W482&lt;&gt;""),W482,""))</f>
        <v>5</v>
      </c>
      <c r="Y482" s="59">
        <f>IF('Table 2 - MPS.BR Appraisals'!Y482&lt;&gt;"",HLOOKUP(MID('Table 2 - MPS.BR Appraisals'!Y482,5,1),$C$1:$I$2,2,0),IF(OR('Table 2 - MPS.BR Appraisals'!X482&lt;&gt;"",'Table 2 - MPS.BR Appraisals'!X482&lt;&gt;"",'Table 2 - MPS.BR Appraisals'!X482&lt;&gt;""),X482,""))</f>
        <v>5</v>
      </c>
      <c r="Z482" s="59" t="str">
        <f>IF('Table 2 - MPS.BR Appraisals'!Z482&lt;&gt;"",HLOOKUP(MID('Table 2 - MPS.BR Appraisals'!Z482,5,1),$C$1:$I$2,2,0),IF(OR('Table 2 - MPS.BR Appraisals'!Y482&lt;&gt;"",'Table 2 - MPS.BR Appraisals'!Y482&lt;&gt;"",'Table 2 - MPS.BR Appraisals'!Y482&lt;&gt;""),Y482,""))</f>
        <v/>
      </c>
      <c r="AA482" s="59" t="str">
        <f>IF('Table 2 - MPS.BR Appraisals'!AA482&lt;&gt;"",HLOOKUP(MID('Table 2 - MPS.BR Appraisals'!AA482,5,1),$C$1:$I$2,2,0),IF(OR('Table 2 - MPS.BR Appraisals'!Z482&lt;&gt;"",'Table 2 - MPS.BR Appraisals'!Z482&lt;&gt;"",'Table 2 - MPS.BR Appraisals'!Z482&lt;&gt;""),Z482,""))</f>
        <v/>
      </c>
      <c r="AB482" s="59" t="str">
        <f>IF('Table 2 - MPS.BR Appraisals'!AB482&lt;&gt;"",HLOOKUP(MID('Table 2 - MPS.BR Appraisals'!AB482,5,1),$C$1:$I$2,2,0),IF(OR('Table 2 - MPS.BR Appraisals'!AA482&lt;&gt;"",'Table 2 - MPS.BR Appraisals'!AA482&lt;&gt;"",'Table 2 - MPS.BR Appraisals'!AA482&lt;&gt;""),AA482,""))</f>
        <v/>
      </c>
      <c r="AC482" s="59" t="str">
        <f>IF('Table 2 - MPS.BR Appraisals'!AC482&lt;&gt;"",HLOOKUP(MID('Table 2 - MPS.BR Appraisals'!AC482,5,1),$C$1:$I$2,2,0),IF(OR('Table 2 - MPS.BR Appraisals'!AB482&lt;&gt;"",'Table 2 - MPS.BR Appraisals'!AB482&lt;&gt;"",'Table 2 - MPS.BR Appraisals'!AB482&lt;&gt;""),AB482,""))</f>
        <v/>
      </c>
    </row>
    <row r="483" spans="2:29" ht="17.850000000000001" customHeight="1" x14ac:dyDescent="0.2">
      <c r="B483" s="35" t="s">
        <v>521</v>
      </c>
      <c r="C483" s="59" t="str">
        <f>IF('Table 2 - MPS.BR Appraisals'!C483&lt;&gt;"",HLOOKUP(MID('Table 2 - MPS.BR Appraisals'!C483,5,1),$C$1:$I$2,2,0),"")</f>
        <v/>
      </c>
      <c r="D483" s="59" t="str">
        <f>IF('Table 2 - MPS.BR Appraisals'!D483&lt;&gt;"",HLOOKUP(MID('Table 2 - MPS.BR Appraisals'!D483,5,1),$C$1:$I$2,2,0),IF('Table 2 - MPS.BR Appraisals'!C483&lt;&gt;"",C483,""))</f>
        <v/>
      </c>
      <c r="E483" s="59" t="str">
        <f>IF('Table 2 - MPS.BR Appraisals'!E483&lt;&gt;"",HLOOKUP(MID('Table 2 - MPS.BR Appraisals'!E483,5,1),$C$1:$I$2,2,0),IF(OR('Table 2 - MPS.BR Appraisals'!E483&lt;&gt;"",'Table 2 - MPS.BR Appraisals'!D483&lt;&gt;""),D483,""))</f>
        <v/>
      </c>
      <c r="F483" s="59" t="str">
        <f>IF('Table 2 - MPS.BR Appraisals'!F483&lt;&gt;"",HLOOKUP(MID('Table 2 - MPS.BR Appraisals'!F483,5,1),$C$1:$I$2,2,0),IF(OR('Table 2 - MPS.BR Appraisals'!E483&lt;&gt;"",'Table 2 - MPS.BR Appraisals'!E483&lt;&gt;"",'Table 2 - MPS.BR Appraisals'!E483&lt;&gt;""),E483,""))</f>
        <v/>
      </c>
      <c r="G483" s="59" t="str">
        <f>IF('Table 2 - MPS.BR Appraisals'!G483&lt;&gt;"",HLOOKUP(MID('Table 2 - MPS.BR Appraisals'!G483,5,1),$C$1:$I$2,2,0),IF(OR('Table 2 - MPS.BR Appraisals'!F483&lt;&gt;"",'Table 2 - MPS.BR Appraisals'!F483&lt;&gt;"",'Table 2 - MPS.BR Appraisals'!F483&lt;&gt;""),F483,""))</f>
        <v/>
      </c>
      <c r="H483" s="59" t="str">
        <f>IF('Table 2 - MPS.BR Appraisals'!H483&lt;&gt;"",HLOOKUP(MID('Table 2 - MPS.BR Appraisals'!H483,5,1),$C$1:$I$2,2,0),IF(OR('Table 2 - MPS.BR Appraisals'!G483&lt;&gt;"",'Table 2 - MPS.BR Appraisals'!G483&lt;&gt;"",'Table 2 - MPS.BR Appraisals'!G483&lt;&gt;""),G483,""))</f>
        <v/>
      </c>
      <c r="I483" s="59" t="str">
        <f>IF('Table 2 - MPS.BR Appraisals'!I483&lt;&gt;"",HLOOKUP(MID('Table 2 - MPS.BR Appraisals'!I483,5,1),$C$1:$I$2,2,0),IF(OR('Table 2 - MPS.BR Appraisals'!H483&lt;&gt;"",'Table 2 - MPS.BR Appraisals'!H483&lt;&gt;"",'Table 2 - MPS.BR Appraisals'!H483&lt;&gt;""),H483,""))</f>
        <v/>
      </c>
      <c r="J483" s="59" t="str">
        <f>IF('Table 2 - MPS.BR Appraisals'!J483&lt;&gt;"",HLOOKUP(MID('Table 2 - MPS.BR Appraisals'!J483,5,1),$C$1:$I$2,2,0),IF(OR('Table 2 - MPS.BR Appraisals'!I483&lt;&gt;"",'Table 2 - MPS.BR Appraisals'!I483&lt;&gt;"",'Table 2 - MPS.BR Appraisals'!I483&lt;&gt;""),I483,""))</f>
        <v/>
      </c>
      <c r="K483" s="59" t="str">
        <f>IF('Table 2 - MPS.BR Appraisals'!K483&lt;&gt;"",HLOOKUP(MID('Table 2 - MPS.BR Appraisals'!K483,5,1),$C$1:$I$2,2,0),IF(OR('Table 2 - MPS.BR Appraisals'!J483&lt;&gt;"",'Table 2 - MPS.BR Appraisals'!J483&lt;&gt;"",'Table 2 - MPS.BR Appraisals'!J483&lt;&gt;""),J483,""))</f>
        <v/>
      </c>
      <c r="L483" s="59" t="str">
        <f>IF('Table 2 - MPS.BR Appraisals'!L483&lt;&gt;"",HLOOKUP(MID('Table 2 - MPS.BR Appraisals'!L483,5,1),$C$1:$I$2,2,0),IF(OR('Table 2 - MPS.BR Appraisals'!K483&lt;&gt;"",'Table 2 - MPS.BR Appraisals'!K483&lt;&gt;"",'Table 2 - MPS.BR Appraisals'!K483&lt;&gt;""),K483,""))</f>
        <v/>
      </c>
      <c r="M483" s="59" t="str">
        <f>IF('Table 2 - MPS.BR Appraisals'!M483&lt;&gt;"",HLOOKUP(MID('Table 2 - MPS.BR Appraisals'!M483,5,1),$C$1:$I$2,2,0),IF(OR('Table 2 - MPS.BR Appraisals'!L483&lt;&gt;"",'Table 2 - MPS.BR Appraisals'!L483&lt;&gt;"",'Table 2 - MPS.BR Appraisals'!L483&lt;&gt;""),L483,""))</f>
        <v/>
      </c>
      <c r="N483" s="59" t="str">
        <f>IF('Table 2 - MPS.BR Appraisals'!N483&lt;&gt;"",HLOOKUP(MID('Table 2 - MPS.BR Appraisals'!N483,5,1),$C$1:$I$2,2,0),IF(OR('Table 2 - MPS.BR Appraisals'!M483&lt;&gt;"",'Table 2 - MPS.BR Appraisals'!M483&lt;&gt;"",'Table 2 - MPS.BR Appraisals'!M483&lt;&gt;""),M483,""))</f>
        <v/>
      </c>
      <c r="O483" s="59" t="str">
        <f>IF('Table 2 - MPS.BR Appraisals'!O483&lt;&gt;"",HLOOKUP(MID('Table 2 - MPS.BR Appraisals'!O483,5,1),$C$1:$I$2,2,0),IF(OR('Table 2 - MPS.BR Appraisals'!N483&lt;&gt;"",'Table 2 - MPS.BR Appraisals'!N483&lt;&gt;"",'Table 2 - MPS.BR Appraisals'!N483&lt;&gt;""),N483,""))</f>
        <v/>
      </c>
      <c r="P483" s="59" t="str">
        <f>IF('Table 2 - MPS.BR Appraisals'!P483&lt;&gt;"",HLOOKUP(MID('Table 2 - MPS.BR Appraisals'!P483,5,1),$C$1:$I$2,2,0),IF(OR('Table 2 - MPS.BR Appraisals'!O483&lt;&gt;"",'Table 2 - MPS.BR Appraisals'!O483&lt;&gt;"",'Table 2 - MPS.BR Appraisals'!O483&lt;&gt;""),O483,""))</f>
        <v/>
      </c>
      <c r="Q483" s="59" t="str">
        <f>IF('Table 2 - MPS.BR Appraisals'!Q483&lt;&gt;"",HLOOKUP(MID('Table 2 - MPS.BR Appraisals'!Q483,5,1),$C$1:$I$2,2,0),IF(OR('Table 2 - MPS.BR Appraisals'!P483&lt;&gt;"",'Table 2 - MPS.BR Appraisals'!P483&lt;&gt;"",'Table 2 - MPS.BR Appraisals'!P483&lt;&gt;""),P483,""))</f>
        <v/>
      </c>
      <c r="R483" s="59" t="str">
        <f>IF('Table 2 - MPS.BR Appraisals'!R483&lt;&gt;"",HLOOKUP(MID('Table 2 - MPS.BR Appraisals'!R483,5,1),$C$1:$I$2,2,0),IF(OR('Table 2 - MPS.BR Appraisals'!Q483&lt;&gt;"",'Table 2 - MPS.BR Appraisals'!Q483&lt;&gt;"",'Table 2 - MPS.BR Appraisals'!Q483&lt;&gt;""),Q483,""))</f>
        <v/>
      </c>
      <c r="S483" s="59" t="str">
        <f>IF('Table 2 - MPS.BR Appraisals'!S483&lt;&gt;"",HLOOKUP(MID('Table 2 - MPS.BR Appraisals'!S483,5,1),$C$1:$I$2,2,0),IF(OR('Table 2 - MPS.BR Appraisals'!R483&lt;&gt;"",'Table 2 - MPS.BR Appraisals'!R483&lt;&gt;"",'Table 2 - MPS.BR Appraisals'!R483&lt;&gt;""),R483,""))</f>
        <v/>
      </c>
      <c r="T483" s="59" t="str">
        <f>IF('Table 2 - MPS.BR Appraisals'!T483&lt;&gt;"",HLOOKUP(MID('Table 2 - MPS.BR Appraisals'!T483,5,1),$C$1:$I$2,2,0),IF(OR('Table 2 - MPS.BR Appraisals'!S483&lt;&gt;"",'Table 2 - MPS.BR Appraisals'!S483&lt;&gt;"",'Table 2 - MPS.BR Appraisals'!S483&lt;&gt;""),S483,""))</f>
        <v/>
      </c>
      <c r="U483" s="59" t="str">
        <f>IF('Table 2 - MPS.BR Appraisals'!U483&lt;&gt;"",HLOOKUP(MID('Table 2 - MPS.BR Appraisals'!U483,5,1),$C$1:$I$2,2,0),IF(OR('Table 2 - MPS.BR Appraisals'!T483&lt;&gt;"",'Table 2 - MPS.BR Appraisals'!T483&lt;&gt;"",'Table 2 - MPS.BR Appraisals'!T483&lt;&gt;""),T483,""))</f>
        <v/>
      </c>
      <c r="V483" s="59" t="str">
        <f>IF('Table 2 - MPS.BR Appraisals'!V483&lt;&gt;"",HLOOKUP(MID('Table 2 - MPS.BR Appraisals'!V483,5,1),$C$1:$I$2,2,0),IF(OR('Table 2 - MPS.BR Appraisals'!U483&lt;&gt;"",'Table 2 - MPS.BR Appraisals'!U483&lt;&gt;"",'Table 2 - MPS.BR Appraisals'!U483&lt;&gt;""),U483,""))</f>
        <v/>
      </c>
      <c r="W483" s="59" t="str">
        <f>IF('Table 2 - MPS.BR Appraisals'!W483&lt;&gt;"",HLOOKUP(MID('Table 2 - MPS.BR Appraisals'!W483,5,1),$C$1:$I$2,2,0),IF(OR('Table 2 - MPS.BR Appraisals'!V483&lt;&gt;"",'Table 2 - MPS.BR Appraisals'!V483&lt;&gt;"",'Table 2 - MPS.BR Appraisals'!V483&lt;&gt;""),V483,""))</f>
        <v/>
      </c>
      <c r="X483" s="59">
        <f>IF('Table 2 - MPS.BR Appraisals'!X483&lt;&gt;"",HLOOKUP(MID('Table 2 - MPS.BR Appraisals'!X483,5,1),$C$1:$I$2,2,0),IF(OR('Table 2 - MPS.BR Appraisals'!W483&lt;&gt;"",'Table 2 - MPS.BR Appraisals'!W483&lt;&gt;"",'Table 2 - MPS.BR Appraisals'!W483&lt;&gt;""),W483,""))</f>
        <v>1</v>
      </c>
      <c r="Y483" s="59">
        <f>IF('Table 2 - MPS.BR Appraisals'!Y483&lt;&gt;"",HLOOKUP(MID('Table 2 - MPS.BR Appraisals'!Y483,5,1),$C$1:$I$2,2,0),IF(OR('Table 2 - MPS.BR Appraisals'!X483&lt;&gt;"",'Table 2 - MPS.BR Appraisals'!X483&lt;&gt;"",'Table 2 - MPS.BR Appraisals'!X483&lt;&gt;""),X483,""))</f>
        <v>1</v>
      </c>
      <c r="Z483" s="59" t="str">
        <f>IF('Table 2 - MPS.BR Appraisals'!Z483&lt;&gt;"",HLOOKUP(MID('Table 2 - MPS.BR Appraisals'!Z483,5,1),$C$1:$I$2,2,0),IF(OR('Table 2 - MPS.BR Appraisals'!Y483&lt;&gt;"",'Table 2 - MPS.BR Appraisals'!Y483&lt;&gt;"",'Table 2 - MPS.BR Appraisals'!Y483&lt;&gt;""),Y483,""))</f>
        <v/>
      </c>
      <c r="AA483" s="59" t="str">
        <f>IF('Table 2 - MPS.BR Appraisals'!AA483&lt;&gt;"",HLOOKUP(MID('Table 2 - MPS.BR Appraisals'!AA483,5,1),$C$1:$I$2,2,0),IF(OR('Table 2 - MPS.BR Appraisals'!Z483&lt;&gt;"",'Table 2 - MPS.BR Appraisals'!Z483&lt;&gt;"",'Table 2 - MPS.BR Appraisals'!Z483&lt;&gt;""),Z483,""))</f>
        <v/>
      </c>
      <c r="AB483" s="59" t="str">
        <f>IF('Table 2 - MPS.BR Appraisals'!AB483&lt;&gt;"",HLOOKUP(MID('Table 2 - MPS.BR Appraisals'!AB483,5,1),$C$1:$I$2,2,0),IF(OR('Table 2 - MPS.BR Appraisals'!AA483&lt;&gt;"",'Table 2 - MPS.BR Appraisals'!AA483&lt;&gt;"",'Table 2 - MPS.BR Appraisals'!AA483&lt;&gt;""),AA483,""))</f>
        <v/>
      </c>
      <c r="AC483" s="59" t="str">
        <f>IF('Table 2 - MPS.BR Appraisals'!AC483&lt;&gt;"",HLOOKUP(MID('Table 2 - MPS.BR Appraisals'!AC483,5,1),$C$1:$I$2,2,0),IF(OR('Table 2 - MPS.BR Appraisals'!AB483&lt;&gt;"",'Table 2 - MPS.BR Appraisals'!AB483&lt;&gt;"",'Table 2 - MPS.BR Appraisals'!AB483&lt;&gt;""),AB483,""))</f>
        <v/>
      </c>
    </row>
    <row r="484" spans="2:29" ht="17.850000000000001" customHeight="1" x14ac:dyDescent="0.2">
      <c r="B484" s="35" t="s">
        <v>522</v>
      </c>
      <c r="C484" s="59" t="str">
        <f>IF('Table 2 - MPS.BR Appraisals'!C484&lt;&gt;"",HLOOKUP(MID('Table 2 - MPS.BR Appraisals'!C484,5,1),$C$1:$I$2,2,0),"")</f>
        <v/>
      </c>
      <c r="D484" s="59" t="str">
        <f>IF('Table 2 - MPS.BR Appraisals'!D484&lt;&gt;"",HLOOKUP(MID('Table 2 - MPS.BR Appraisals'!D484,5,1),$C$1:$I$2,2,0),IF('Table 2 - MPS.BR Appraisals'!C484&lt;&gt;"",C484,""))</f>
        <v/>
      </c>
      <c r="E484" s="59" t="str">
        <f>IF('Table 2 - MPS.BR Appraisals'!E484&lt;&gt;"",HLOOKUP(MID('Table 2 - MPS.BR Appraisals'!E484,5,1),$C$1:$I$2,2,0),IF(OR('Table 2 - MPS.BR Appraisals'!E484&lt;&gt;"",'Table 2 - MPS.BR Appraisals'!D484&lt;&gt;""),D484,""))</f>
        <v/>
      </c>
      <c r="F484" s="59" t="str">
        <f>IF('Table 2 - MPS.BR Appraisals'!F484&lt;&gt;"",HLOOKUP(MID('Table 2 - MPS.BR Appraisals'!F484,5,1),$C$1:$I$2,2,0),IF(OR('Table 2 - MPS.BR Appraisals'!E484&lt;&gt;"",'Table 2 - MPS.BR Appraisals'!E484&lt;&gt;"",'Table 2 - MPS.BR Appraisals'!E484&lt;&gt;""),E484,""))</f>
        <v/>
      </c>
      <c r="G484" s="59" t="str">
        <f>IF('Table 2 - MPS.BR Appraisals'!G484&lt;&gt;"",HLOOKUP(MID('Table 2 - MPS.BR Appraisals'!G484,5,1),$C$1:$I$2,2,0),IF(OR('Table 2 - MPS.BR Appraisals'!F484&lt;&gt;"",'Table 2 - MPS.BR Appraisals'!F484&lt;&gt;"",'Table 2 - MPS.BR Appraisals'!F484&lt;&gt;""),F484,""))</f>
        <v/>
      </c>
      <c r="H484" s="59" t="str">
        <f>IF('Table 2 - MPS.BR Appraisals'!H484&lt;&gt;"",HLOOKUP(MID('Table 2 - MPS.BR Appraisals'!H484,5,1),$C$1:$I$2,2,0),IF(OR('Table 2 - MPS.BR Appraisals'!G484&lt;&gt;"",'Table 2 - MPS.BR Appraisals'!G484&lt;&gt;"",'Table 2 - MPS.BR Appraisals'!G484&lt;&gt;""),G484,""))</f>
        <v/>
      </c>
      <c r="I484" s="59" t="str">
        <f>IF('Table 2 - MPS.BR Appraisals'!I484&lt;&gt;"",HLOOKUP(MID('Table 2 - MPS.BR Appraisals'!I484,5,1),$C$1:$I$2,2,0),IF(OR('Table 2 - MPS.BR Appraisals'!H484&lt;&gt;"",'Table 2 - MPS.BR Appraisals'!H484&lt;&gt;"",'Table 2 - MPS.BR Appraisals'!H484&lt;&gt;""),H484,""))</f>
        <v/>
      </c>
      <c r="J484" s="59" t="str">
        <f>IF('Table 2 - MPS.BR Appraisals'!J484&lt;&gt;"",HLOOKUP(MID('Table 2 - MPS.BR Appraisals'!J484,5,1),$C$1:$I$2,2,0),IF(OR('Table 2 - MPS.BR Appraisals'!I484&lt;&gt;"",'Table 2 - MPS.BR Appraisals'!I484&lt;&gt;"",'Table 2 - MPS.BR Appraisals'!I484&lt;&gt;""),I484,""))</f>
        <v/>
      </c>
      <c r="K484" s="59" t="str">
        <f>IF('Table 2 - MPS.BR Appraisals'!K484&lt;&gt;"",HLOOKUP(MID('Table 2 - MPS.BR Appraisals'!K484,5,1),$C$1:$I$2,2,0),IF(OR('Table 2 - MPS.BR Appraisals'!J484&lt;&gt;"",'Table 2 - MPS.BR Appraisals'!J484&lt;&gt;"",'Table 2 - MPS.BR Appraisals'!J484&lt;&gt;""),J484,""))</f>
        <v/>
      </c>
      <c r="L484" s="59" t="str">
        <f>IF('Table 2 - MPS.BR Appraisals'!L484&lt;&gt;"",HLOOKUP(MID('Table 2 - MPS.BR Appraisals'!L484,5,1),$C$1:$I$2,2,0),IF(OR('Table 2 - MPS.BR Appraisals'!K484&lt;&gt;"",'Table 2 - MPS.BR Appraisals'!K484&lt;&gt;"",'Table 2 - MPS.BR Appraisals'!K484&lt;&gt;""),K484,""))</f>
        <v/>
      </c>
      <c r="M484" s="59" t="str">
        <f>IF('Table 2 - MPS.BR Appraisals'!M484&lt;&gt;"",HLOOKUP(MID('Table 2 - MPS.BR Appraisals'!M484,5,1),$C$1:$I$2,2,0),IF(OR('Table 2 - MPS.BR Appraisals'!L484&lt;&gt;"",'Table 2 - MPS.BR Appraisals'!L484&lt;&gt;"",'Table 2 - MPS.BR Appraisals'!L484&lt;&gt;""),L484,""))</f>
        <v/>
      </c>
      <c r="N484" s="59" t="str">
        <f>IF('Table 2 - MPS.BR Appraisals'!N484&lt;&gt;"",HLOOKUP(MID('Table 2 - MPS.BR Appraisals'!N484,5,1),$C$1:$I$2,2,0),IF(OR('Table 2 - MPS.BR Appraisals'!M484&lt;&gt;"",'Table 2 - MPS.BR Appraisals'!M484&lt;&gt;"",'Table 2 - MPS.BR Appraisals'!M484&lt;&gt;""),M484,""))</f>
        <v/>
      </c>
      <c r="O484" s="59" t="str">
        <f>IF('Table 2 - MPS.BR Appraisals'!O484&lt;&gt;"",HLOOKUP(MID('Table 2 - MPS.BR Appraisals'!O484,5,1),$C$1:$I$2,2,0),IF(OR('Table 2 - MPS.BR Appraisals'!N484&lt;&gt;"",'Table 2 - MPS.BR Appraisals'!N484&lt;&gt;"",'Table 2 - MPS.BR Appraisals'!N484&lt;&gt;""),N484,""))</f>
        <v/>
      </c>
      <c r="P484" s="59" t="str">
        <f>IF('Table 2 - MPS.BR Appraisals'!P484&lt;&gt;"",HLOOKUP(MID('Table 2 - MPS.BR Appraisals'!P484,5,1),$C$1:$I$2,2,0),IF(OR('Table 2 - MPS.BR Appraisals'!O484&lt;&gt;"",'Table 2 - MPS.BR Appraisals'!O484&lt;&gt;"",'Table 2 - MPS.BR Appraisals'!O484&lt;&gt;""),O484,""))</f>
        <v/>
      </c>
      <c r="Q484" s="59" t="str">
        <f>IF('Table 2 - MPS.BR Appraisals'!Q484&lt;&gt;"",HLOOKUP(MID('Table 2 - MPS.BR Appraisals'!Q484,5,1),$C$1:$I$2,2,0),IF(OR('Table 2 - MPS.BR Appraisals'!P484&lt;&gt;"",'Table 2 - MPS.BR Appraisals'!P484&lt;&gt;"",'Table 2 - MPS.BR Appraisals'!P484&lt;&gt;""),P484,""))</f>
        <v/>
      </c>
      <c r="R484" s="59" t="str">
        <f>IF('Table 2 - MPS.BR Appraisals'!R484&lt;&gt;"",HLOOKUP(MID('Table 2 - MPS.BR Appraisals'!R484,5,1),$C$1:$I$2,2,0),IF(OR('Table 2 - MPS.BR Appraisals'!Q484&lt;&gt;"",'Table 2 - MPS.BR Appraisals'!Q484&lt;&gt;"",'Table 2 - MPS.BR Appraisals'!Q484&lt;&gt;""),Q484,""))</f>
        <v/>
      </c>
      <c r="S484" s="59" t="str">
        <f>IF('Table 2 - MPS.BR Appraisals'!S484&lt;&gt;"",HLOOKUP(MID('Table 2 - MPS.BR Appraisals'!S484,5,1),$C$1:$I$2,2,0),IF(OR('Table 2 - MPS.BR Appraisals'!R484&lt;&gt;"",'Table 2 - MPS.BR Appraisals'!R484&lt;&gt;"",'Table 2 - MPS.BR Appraisals'!R484&lt;&gt;""),R484,""))</f>
        <v/>
      </c>
      <c r="T484" s="59" t="str">
        <f>IF('Table 2 - MPS.BR Appraisals'!T484&lt;&gt;"",HLOOKUP(MID('Table 2 - MPS.BR Appraisals'!T484,5,1),$C$1:$I$2,2,0),IF(OR('Table 2 - MPS.BR Appraisals'!S484&lt;&gt;"",'Table 2 - MPS.BR Appraisals'!S484&lt;&gt;"",'Table 2 - MPS.BR Appraisals'!S484&lt;&gt;""),S484,""))</f>
        <v/>
      </c>
      <c r="U484" s="59" t="str">
        <f>IF('Table 2 - MPS.BR Appraisals'!U484&lt;&gt;"",HLOOKUP(MID('Table 2 - MPS.BR Appraisals'!U484,5,1),$C$1:$I$2,2,0),IF(OR('Table 2 - MPS.BR Appraisals'!T484&lt;&gt;"",'Table 2 - MPS.BR Appraisals'!T484&lt;&gt;"",'Table 2 - MPS.BR Appraisals'!T484&lt;&gt;""),T484,""))</f>
        <v/>
      </c>
      <c r="V484" s="59" t="str">
        <f>IF('Table 2 - MPS.BR Appraisals'!V484&lt;&gt;"",HLOOKUP(MID('Table 2 - MPS.BR Appraisals'!V484,5,1),$C$1:$I$2,2,0),IF(OR('Table 2 - MPS.BR Appraisals'!U484&lt;&gt;"",'Table 2 - MPS.BR Appraisals'!U484&lt;&gt;"",'Table 2 - MPS.BR Appraisals'!U484&lt;&gt;""),U484,""))</f>
        <v/>
      </c>
      <c r="W484" s="59">
        <f>IF('Table 2 - MPS.BR Appraisals'!W484&lt;&gt;"",HLOOKUP(MID('Table 2 - MPS.BR Appraisals'!W484,5,1),$C$1:$I$2,2,0),IF(OR('Table 2 - MPS.BR Appraisals'!V484&lt;&gt;"",'Table 2 - MPS.BR Appraisals'!V484&lt;&gt;"",'Table 2 - MPS.BR Appraisals'!V484&lt;&gt;""),V484,""))</f>
        <v>1</v>
      </c>
      <c r="X484" s="59">
        <f>IF('Table 2 - MPS.BR Appraisals'!X484&lt;&gt;"",HLOOKUP(MID('Table 2 - MPS.BR Appraisals'!X484,5,1),$C$1:$I$2,2,0),IF(OR('Table 2 - MPS.BR Appraisals'!W484&lt;&gt;"",'Table 2 - MPS.BR Appraisals'!W484&lt;&gt;"",'Table 2 - MPS.BR Appraisals'!W484&lt;&gt;""),W484,""))</f>
        <v>1</v>
      </c>
      <c r="Y484" s="59" t="str">
        <f>IF('Table 2 - MPS.BR Appraisals'!Y484&lt;&gt;"",HLOOKUP(MID('Table 2 - MPS.BR Appraisals'!Y484,5,1),$C$1:$I$2,2,0),IF(OR('Table 2 - MPS.BR Appraisals'!X484&lt;&gt;"",'Table 2 - MPS.BR Appraisals'!X484&lt;&gt;"",'Table 2 - MPS.BR Appraisals'!X484&lt;&gt;""),X484,""))</f>
        <v/>
      </c>
      <c r="Z484" s="59" t="str">
        <f>IF('Table 2 - MPS.BR Appraisals'!Z484&lt;&gt;"",HLOOKUP(MID('Table 2 - MPS.BR Appraisals'!Z484,5,1),$C$1:$I$2,2,0),IF(OR('Table 2 - MPS.BR Appraisals'!Y484&lt;&gt;"",'Table 2 - MPS.BR Appraisals'!Y484&lt;&gt;"",'Table 2 - MPS.BR Appraisals'!Y484&lt;&gt;""),Y484,""))</f>
        <v/>
      </c>
      <c r="AA484" s="59" t="str">
        <f>IF('Table 2 - MPS.BR Appraisals'!AA484&lt;&gt;"",HLOOKUP(MID('Table 2 - MPS.BR Appraisals'!AA484,5,1),$C$1:$I$2,2,0),IF(OR('Table 2 - MPS.BR Appraisals'!Z484&lt;&gt;"",'Table 2 - MPS.BR Appraisals'!Z484&lt;&gt;"",'Table 2 - MPS.BR Appraisals'!Z484&lt;&gt;""),Z484,""))</f>
        <v/>
      </c>
      <c r="AB484" s="59" t="str">
        <f>IF('Table 2 - MPS.BR Appraisals'!AB484&lt;&gt;"",HLOOKUP(MID('Table 2 - MPS.BR Appraisals'!AB484,5,1),$C$1:$I$2,2,0),IF(OR('Table 2 - MPS.BR Appraisals'!AA484&lt;&gt;"",'Table 2 - MPS.BR Appraisals'!AA484&lt;&gt;"",'Table 2 - MPS.BR Appraisals'!AA484&lt;&gt;""),AA484,""))</f>
        <v/>
      </c>
      <c r="AC484" s="59" t="str">
        <f>IF('Table 2 - MPS.BR Appraisals'!AC484&lt;&gt;"",HLOOKUP(MID('Table 2 - MPS.BR Appraisals'!AC484,5,1),$C$1:$I$2,2,0),IF(OR('Table 2 - MPS.BR Appraisals'!AB484&lt;&gt;"",'Table 2 - MPS.BR Appraisals'!AB484&lt;&gt;"",'Table 2 - MPS.BR Appraisals'!AB484&lt;&gt;""),AB484,""))</f>
        <v/>
      </c>
    </row>
    <row r="485" spans="2:29" ht="17.850000000000001" customHeight="1" x14ac:dyDescent="0.2">
      <c r="B485" s="35" t="s">
        <v>523</v>
      </c>
      <c r="C485" s="59" t="str">
        <f>IF('Table 2 - MPS.BR Appraisals'!C485&lt;&gt;"",HLOOKUP(MID('Table 2 - MPS.BR Appraisals'!C485,5,1),$C$1:$I$2,2,0),"")</f>
        <v/>
      </c>
      <c r="D485" s="59" t="str">
        <f>IF('Table 2 - MPS.BR Appraisals'!D485&lt;&gt;"",HLOOKUP(MID('Table 2 - MPS.BR Appraisals'!D485,5,1),$C$1:$I$2,2,0),IF('Table 2 - MPS.BR Appraisals'!C485&lt;&gt;"",C485,""))</f>
        <v/>
      </c>
      <c r="E485" s="59" t="str">
        <f>IF('Table 2 - MPS.BR Appraisals'!E485&lt;&gt;"",HLOOKUP(MID('Table 2 - MPS.BR Appraisals'!E485,5,1),$C$1:$I$2,2,0),IF(OR('Table 2 - MPS.BR Appraisals'!E485&lt;&gt;"",'Table 2 - MPS.BR Appraisals'!D485&lt;&gt;""),D485,""))</f>
        <v/>
      </c>
      <c r="F485" s="59" t="str">
        <f>IF('Table 2 - MPS.BR Appraisals'!F485&lt;&gt;"",HLOOKUP(MID('Table 2 - MPS.BR Appraisals'!F485,5,1),$C$1:$I$2,2,0),IF(OR('Table 2 - MPS.BR Appraisals'!E485&lt;&gt;"",'Table 2 - MPS.BR Appraisals'!E485&lt;&gt;"",'Table 2 - MPS.BR Appraisals'!E485&lt;&gt;""),E485,""))</f>
        <v/>
      </c>
      <c r="G485" s="59" t="str">
        <f>IF('Table 2 - MPS.BR Appraisals'!G485&lt;&gt;"",HLOOKUP(MID('Table 2 - MPS.BR Appraisals'!G485,5,1),$C$1:$I$2,2,0),IF(OR('Table 2 - MPS.BR Appraisals'!F485&lt;&gt;"",'Table 2 - MPS.BR Appraisals'!F485&lt;&gt;"",'Table 2 - MPS.BR Appraisals'!F485&lt;&gt;""),F485,""))</f>
        <v/>
      </c>
      <c r="H485" s="59" t="str">
        <f>IF('Table 2 - MPS.BR Appraisals'!H485&lt;&gt;"",HLOOKUP(MID('Table 2 - MPS.BR Appraisals'!H485,5,1),$C$1:$I$2,2,0),IF(OR('Table 2 - MPS.BR Appraisals'!G485&lt;&gt;"",'Table 2 - MPS.BR Appraisals'!G485&lt;&gt;"",'Table 2 - MPS.BR Appraisals'!G485&lt;&gt;""),G485,""))</f>
        <v/>
      </c>
      <c r="I485" s="59" t="str">
        <f>IF('Table 2 - MPS.BR Appraisals'!I485&lt;&gt;"",HLOOKUP(MID('Table 2 - MPS.BR Appraisals'!I485,5,1),$C$1:$I$2,2,0),IF(OR('Table 2 - MPS.BR Appraisals'!H485&lt;&gt;"",'Table 2 - MPS.BR Appraisals'!H485&lt;&gt;"",'Table 2 - MPS.BR Appraisals'!H485&lt;&gt;""),H485,""))</f>
        <v/>
      </c>
      <c r="J485" s="59" t="str">
        <f>IF('Table 2 - MPS.BR Appraisals'!J485&lt;&gt;"",HLOOKUP(MID('Table 2 - MPS.BR Appraisals'!J485,5,1),$C$1:$I$2,2,0),IF(OR('Table 2 - MPS.BR Appraisals'!I485&lt;&gt;"",'Table 2 - MPS.BR Appraisals'!I485&lt;&gt;"",'Table 2 - MPS.BR Appraisals'!I485&lt;&gt;""),I485,""))</f>
        <v/>
      </c>
      <c r="K485" s="59" t="str">
        <f>IF('Table 2 - MPS.BR Appraisals'!K485&lt;&gt;"",HLOOKUP(MID('Table 2 - MPS.BR Appraisals'!K485,5,1),$C$1:$I$2,2,0),IF(OR('Table 2 - MPS.BR Appraisals'!J485&lt;&gt;"",'Table 2 - MPS.BR Appraisals'!J485&lt;&gt;"",'Table 2 - MPS.BR Appraisals'!J485&lt;&gt;""),J485,""))</f>
        <v/>
      </c>
      <c r="L485" s="59" t="str">
        <f>IF('Table 2 - MPS.BR Appraisals'!L485&lt;&gt;"",HLOOKUP(MID('Table 2 - MPS.BR Appraisals'!L485,5,1),$C$1:$I$2,2,0),IF(OR('Table 2 - MPS.BR Appraisals'!K485&lt;&gt;"",'Table 2 - MPS.BR Appraisals'!K485&lt;&gt;"",'Table 2 - MPS.BR Appraisals'!K485&lt;&gt;""),K485,""))</f>
        <v/>
      </c>
      <c r="M485" s="59" t="str">
        <f>IF('Table 2 - MPS.BR Appraisals'!M485&lt;&gt;"",HLOOKUP(MID('Table 2 - MPS.BR Appraisals'!M485,5,1),$C$1:$I$2,2,0),IF(OR('Table 2 - MPS.BR Appraisals'!L485&lt;&gt;"",'Table 2 - MPS.BR Appraisals'!L485&lt;&gt;"",'Table 2 - MPS.BR Appraisals'!L485&lt;&gt;""),L485,""))</f>
        <v/>
      </c>
      <c r="N485" s="59" t="str">
        <f>IF('Table 2 - MPS.BR Appraisals'!N485&lt;&gt;"",HLOOKUP(MID('Table 2 - MPS.BR Appraisals'!N485,5,1),$C$1:$I$2,2,0),IF(OR('Table 2 - MPS.BR Appraisals'!M485&lt;&gt;"",'Table 2 - MPS.BR Appraisals'!M485&lt;&gt;"",'Table 2 - MPS.BR Appraisals'!M485&lt;&gt;""),M485,""))</f>
        <v/>
      </c>
      <c r="O485" s="59" t="str">
        <f>IF('Table 2 - MPS.BR Appraisals'!O485&lt;&gt;"",HLOOKUP(MID('Table 2 - MPS.BR Appraisals'!O485,5,1),$C$1:$I$2,2,0),IF(OR('Table 2 - MPS.BR Appraisals'!N485&lt;&gt;"",'Table 2 - MPS.BR Appraisals'!N485&lt;&gt;"",'Table 2 - MPS.BR Appraisals'!N485&lt;&gt;""),N485,""))</f>
        <v/>
      </c>
      <c r="P485" s="59" t="str">
        <f>IF('Table 2 - MPS.BR Appraisals'!P485&lt;&gt;"",HLOOKUP(MID('Table 2 - MPS.BR Appraisals'!P485,5,1),$C$1:$I$2,2,0),IF(OR('Table 2 - MPS.BR Appraisals'!O485&lt;&gt;"",'Table 2 - MPS.BR Appraisals'!O485&lt;&gt;"",'Table 2 - MPS.BR Appraisals'!O485&lt;&gt;""),O485,""))</f>
        <v/>
      </c>
      <c r="Q485" s="59" t="str">
        <f>IF('Table 2 - MPS.BR Appraisals'!Q485&lt;&gt;"",HLOOKUP(MID('Table 2 - MPS.BR Appraisals'!Q485,5,1),$C$1:$I$2,2,0),IF(OR('Table 2 - MPS.BR Appraisals'!P485&lt;&gt;"",'Table 2 - MPS.BR Appraisals'!P485&lt;&gt;"",'Table 2 - MPS.BR Appraisals'!P485&lt;&gt;""),P485,""))</f>
        <v/>
      </c>
      <c r="R485" s="59" t="str">
        <f>IF('Table 2 - MPS.BR Appraisals'!R485&lt;&gt;"",HLOOKUP(MID('Table 2 - MPS.BR Appraisals'!R485,5,1),$C$1:$I$2,2,0),IF(OR('Table 2 - MPS.BR Appraisals'!Q485&lt;&gt;"",'Table 2 - MPS.BR Appraisals'!Q485&lt;&gt;"",'Table 2 - MPS.BR Appraisals'!Q485&lt;&gt;""),Q485,""))</f>
        <v/>
      </c>
      <c r="S485" s="59" t="str">
        <f>IF('Table 2 - MPS.BR Appraisals'!S485&lt;&gt;"",HLOOKUP(MID('Table 2 - MPS.BR Appraisals'!S485,5,1),$C$1:$I$2,2,0),IF(OR('Table 2 - MPS.BR Appraisals'!R485&lt;&gt;"",'Table 2 - MPS.BR Appraisals'!R485&lt;&gt;"",'Table 2 - MPS.BR Appraisals'!R485&lt;&gt;""),R485,""))</f>
        <v/>
      </c>
      <c r="T485" s="59" t="str">
        <f>IF('Table 2 - MPS.BR Appraisals'!T485&lt;&gt;"",HLOOKUP(MID('Table 2 - MPS.BR Appraisals'!T485,5,1),$C$1:$I$2,2,0),IF(OR('Table 2 - MPS.BR Appraisals'!S485&lt;&gt;"",'Table 2 - MPS.BR Appraisals'!S485&lt;&gt;"",'Table 2 - MPS.BR Appraisals'!S485&lt;&gt;""),S485,""))</f>
        <v/>
      </c>
      <c r="U485" s="59" t="str">
        <f>IF('Table 2 - MPS.BR Appraisals'!U485&lt;&gt;"",HLOOKUP(MID('Table 2 - MPS.BR Appraisals'!U485,5,1),$C$1:$I$2,2,0),IF(OR('Table 2 - MPS.BR Appraisals'!T485&lt;&gt;"",'Table 2 - MPS.BR Appraisals'!T485&lt;&gt;"",'Table 2 - MPS.BR Appraisals'!T485&lt;&gt;""),T485,""))</f>
        <v/>
      </c>
      <c r="V485" s="59" t="str">
        <f>IF('Table 2 - MPS.BR Appraisals'!V485&lt;&gt;"",HLOOKUP(MID('Table 2 - MPS.BR Appraisals'!V485,5,1),$C$1:$I$2,2,0),IF(OR('Table 2 - MPS.BR Appraisals'!U485&lt;&gt;"",'Table 2 - MPS.BR Appraisals'!U485&lt;&gt;"",'Table 2 - MPS.BR Appraisals'!U485&lt;&gt;""),U485,""))</f>
        <v/>
      </c>
      <c r="W485" s="59" t="str">
        <f>IF('Table 2 - MPS.BR Appraisals'!W485&lt;&gt;"",HLOOKUP(MID('Table 2 - MPS.BR Appraisals'!W485,5,1),$C$1:$I$2,2,0),IF(OR('Table 2 - MPS.BR Appraisals'!V485&lt;&gt;"",'Table 2 - MPS.BR Appraisals'!V485&lt;&gt;"",'Table 2 - MPS.BR Appraisals'!V485&lt;&gt;""),V485,""))</f>
        <v/>
      </c>
      <c r="X485" s="59" t="str">
        <f>IF('Table 2 - MPS.BR Appraisals'!X485&lt;&gt;"",HLOOKUP(MID('Table 2 - MPS.BR Appraisals'!X485,5,1),$C$1:$I$2,2,0),IF(OR('Table 2 - MPS.BR Appraisals'!W485&lt;&gt;"",'Table 2 - MPS.BR Appraisals'!W485&lt;&gt;"",'Table 2 - MPS.BR Appraisals'!W485&lt;&gt;""),W485,""))</f>
        <v/>
      </c>
      <c r="Y485" s="59" t="str">
        <f>IF('Table 2 - MPS.BR Appraisals'!Y485&lt;&gt;"",HLOOKUP(MID('Table 2 - MPS.BR Appraisals'!Y485,5,1),$C$1:$I$2,2,0),IF(OR('Table 2 - MPS.BR Appraisals'!X485&lt;&gt;"",'Table 2 - MPS.BR Appraisals'!X485&lt;&gt;"",'Table 2 - MPS.BR Appraisals'!X485&lt;&gt;""),X485,""))</f>
        <v/>
      </c>
      <c r="Z485" s="59" t="str">
        <f>IF('Table 2 - MPS.BR Appraisals'!Z485&lt;&gt;"",HLOOKUP(MID('Table 2 - MPS.BR Appraisals'!Z485,5,1),$C$1:$I$2,2,0),IF(OR('Table 2 - MPS.BR Appraisals'!Y485&lt;&gt;"",'Table 2 - MPS.BR Appraisals'!Y485&lt;&gt;"",'Table 2 - MPS.BR Appraisals'!Y485&lt;&gt;""),Y485,""))</f>
        <v/>
      </c>
      <c r="AA485" s="59" t="str">
        <f>IF('Table 2 - MPS.BR Appraisals'!AA485&lt;&gt;"",HLOOKUP(MID('Table 2 - MPS.BR Appraisals'!AA485,5,1),$C$1:$I$2,2,0),IF(OR('Table 2 - MPS.BR Appraisals'!Z485&lt;&gt;"",'Table 2 - MPS.BR Appraisals'!Z485&lt;&gt;"",'Table 2 - MPS.BR Appraisals'!Z485&lt;&gt;""),Z485,""))</f>
        <v/>
      </c>
      <c r="AB485" s="59" t="str">
        <f>IF('Table 2 - MPS.BR Appraisals'!AB485&lt;&gt;"",HLOOKUP(MID('Table 2 - MPS.BR Appraisals'!AB485,5,1),$C$1:$I$2,2,0),IF(OR('Table 2 - MPS.BR Appraisals'!AA485&lt;&gt;"",'Table 2 - MPS.BR Appraisals'!AA485&lt;&gt;"",'Table 2 - MPS.BR Appraisals'!AA485&lt;&gt;""),AA485,""))</f>
        <v/>
      </c>
      <c r="AC485" s="59" t="str">
        <f>IF('Table 2 - MPS.BR Appraisals'!AC485&lt;&gt;"",HLOOKUP(MID('Table 2 - MPS.BR Appraisals'!AC485,5,1),$C$1:$I$2,2,0),IF(OR('Table 2 - MPS.BR Appraisals'!AB485&lt;&gt;"",'Table 2 - MPS.BR Appraisals'!AB485&lt;&gt;"",'Table 2 - MPS.BR Appraisals'!AB485&lt;&gt;""),AB485,""))</f>
        <v/>
      </c>
    </row>
    <row r="486" spans="2:29" ht="17.850000000000001" customHeight="1" x14ac:dyDescent="0.2">
      <c r="B486" s="35" t="s">
        <v>524</v>
      </c>
      <c r="C486" s="59" t="str">
        <f>IF('Table 2 - MPS.BR Appraisals'!C486&lt;&gt;"",HLOOKUP(MID('Table 2 - MPS.BR Appraisals'!C486,5,1),$C$1:$I$2,2,0),"")</f>
        <v/>
      </c>
      <c r="D486" s="59" t="str">
        <f>IF('Table 2 - MPS.BR Appraisals'!D486&lt;&gt;"",HLOOKUP(MID('Table 2 - MPS.BR Appraisals'!D486,5,1),$C$1:$I$2,2,0),IF('Table 2 - MPS.BR Appraisals'!C486&lt;&gt;"",C486,""))</f>
        <v/>
      </c>
      <c r="E486" s="59" t="str">
        <f>IF('Table 2 - MPS.BR Appraisals'!E486&lt;&gt;"",HLOOKUP(MID('Table 2 - MPS.BR Appraisals'!E486,5,1),$C$1:$I$2,2,0),IF(OR('Table 2 - MPS.BR Appraisals'!E486&lt;&gt;"",'Table 2 - MPS.BR Appraisals'!D486&lt;&gt;""),D486,""))</f>
        <v/>
      </c>
      <c r="F486" s="59" t="str">
        <f>IF('Table 2 - MPS.BR Appraisals'!F486&lt;&gt;"",HLOOKUP(MID('Table 2 - MPS.BR Appraisals'!F486,5,1),$C$1:$I$2,2,0),IF(OR('Table 2 - MPS.BR Appraisals'!E486&lt;&gt;"",'Table 2 - MPS.BR Appraisals'!E486&lt;&gt;"",'Table 2 - MPS.BR Appraisals'!E486&lt;&gt;""),E486,""))</f>
        <v/>
      </c>
      <c r="G486" s="59" t="str">
        <f>IF('Table 2 - MPS.BR Appraisals'!G486&lt;&gt;"",HLOOKUP(MID('Table 2 - MPS.BR Appraisals'!G486,5,1),$C$1:$I$2,2,0),IF(OR('Table 2 - MPS.BR Appraisals'!F486&lt;&gt;"",'Table 2 - MPS.BR Appraisals'!F486&lt;&gt;"",'Table 2 - MPS.BR Appraisals'!F486&lt;&gt;""),F486,""))</f>
        <v/>
      </c>
      <c r="H486" s="59" t="str">
        <f>IF('Table 2 - MPS.BR Appraisals'!H486&lt;&gt;"",HLOOKUP(MID('Table 2 - MPS.BR Appraisals'!H486,5,1),$C$1:$I$2,2,0),IF(OR('Table 2 - MPS.BR Appraisals'!G486&lt;&gt;"",'Table 2 - MPS.BR Appraisals'!G486&lt;&gt;"",'Table 2 - MPS.BR Appraisals'!G486&lt;&gt;""),G486,""))</f>
        <v/>
      </c>
      <c r="I486" s="59" t="str">
        <f>IF('Table 2 - MPS.BR Appraisals'!I486&lt;&gt;"",HLOOKUP(MID('Table 2 - MPS.BR Appraisals'!I486,5,1),$C$1:$I$2,2,0),IF(OR('Table 2 - MPS.BR Appraisals'!H486&lt;&gt;"",'Table 2 - MPS.BR Appraisals'!H486&lt;&gt;"",'Table 2 - MPS.BR Appraisals'!H486&lt;&gt;""),H486,""))</f>
        <v/>
      </c>
      <c r="J486" s="59" t="str">
        <f>IF('Table 2 - MPS.BR Appraisals'!J486&lt;&gt;"",HLOOKUP(MID('Table 2 - MPS.BR Appraisals'!J486,5,1),$C$1:$I$2,2,0),IF(OR('Table 2 - MPS.BR Appraisals'!I486&lt;&gt;"",'Table 2 - MPS.BR Appraisals'!I486&lt;&gt;"",'Table 2 - MPS.BR Appraisals'!I486&lt;&gt;""),I486,""))</f>
        <v/>
      </c>
      <c r="K486" s="59" t="str">
        <f>IF('Table 2 - MPS.BR Appraisals'!K486&lt;&gt;"",HLOOKUP(MID('Table 2 - MPS.BR Appraisals'!K486,5,1),$C$1:$I$2,2,0),IF(OR('Table 2 - MPS.BR Appraisals'!J486&lt;&gt;"",'Table 2 - MPS.BR Appraisals'!J486&lt;&gt;"",'Table 2 - MPS.BR Appraisals'!J486&lt;&gt;""),J486,""))</f>
        <v/>
      </c>
      <c r="L486" s="59" t="str">
        <f>IF('Table 2 - MPS.BR Appraisals'!L486&lt;&gt;"",HLOOKUP(MID('Table 2 - MPS.BR Appraisals'!L486,5,1),$C$1:$I$2,2,0),IF(OR('Table 2 - MPS.BR Appraisals'!K486&lt;&gt;"",'Table 2 - MPS.BR Appraisals'!K486&lt;&gt;"",'Table 2 - MPS.BR Appraisals'!K486&lt;&gt;""),K486,""))</f>
        <v/>
      </c>
      <c r="M486" s="59" t="str">
        <f>IF('Table 2 - MPS.BR Appraisals'!M486&lt;&gt;"",HLOOKUP(MID('Table 2 - MPS.BR Appraisals'!M486,5,1),$C$1:$I$2,2,0),IF(OR('Table 2 - MPS.BR Appraisals'!L486&lt;&gt;"",'Table 2 - MPS.BR Appraisals'!L486&lt;&gt;"",'Table 2 - MPS.BR Appraisals'!L486&lt;&gt;""),L486,""))</f>
        <v/>
      </c>
      <c r="N486" s="59" t="str">
        <f>IF('Table 2 - MPS.BR Appraisals'!N486&lt;&gt;"",HLOOKUP(MID('Table 2 - MPS.BR Appraisals'!N486,5,1),$C$1:$I$2,2,0),IF(OR('Table 2 - MPS.BR Appraisals'!M486&lt;&gt;"",'Table 2 - MPS.BR Appraisals'!M486&lt;&gt;"",'Table 2 - MPS.BR Appraisals'!M486&lt;&gt;""),M486,""))</f>
        <v/>
      </c>
      <c r="O486" s="59" t="str">
        <f>IF('Table 2 - MPS.BR Appraisals'!O486&lt;&gt;"",HLOOKUP(MID('Table 2 - MPS.BR Appraisals'!O486,5,1),$C$1:$I$2,2,0),IF(OR('Table 2 - MPS.BR Appraisals'!N486&lt;&gt;"",'Table 2 - MPS.BR Appraisals'!N486&lt;&gt;"",'Table 2 - MPS.BR Appraisals'!N486&lt;&gt;""),N486,""))</f>
        <v/>
      </c>
      <c r="P486" s="59" t="str">
        <f>IF('Table 2 - MPS.BR Appraisals'!P486&lt;&gt;"",HLOOKUP(MID('Table 2 - MPS.BR Appraisals'!P486,5,1),$C$1:$I$2,2,0),IF(OR('Table 2 - MPS.BR Appraisals'!O486&lt;&gt;"",'Table 2 - MPS.BR Appraisals'!O486&lt;&gt;"",'Table 2 - MPS.BR Appraisals'!O486&lt;&gt;""),O486,""))</f>
        <v/>
      </c>
      <c r="Q486" s="59" t="str">
        <f>IF('Table 2 - MPS.BR Appraisals'!Q486&lt;&gt;"",HLOOKUP(MID('Table 2 - MPS.BR Appraisals'!Q486,5,1),$C$1:$I$2,2,0),IF(OR('Table 2 - MPS.BR Appraisals'!P486&lt;&gt;"",'Table 2 - MPS.BR Appraisals'!P486&lt;&gt;"",'Table 2 - MPS.BR Appraisals'!P486&lt;&gt;""),P486,""))</f>
        <v/>
      </c>
      <c r="R486" s="59" t="str">
        <f>IF('Table 2 - MPS.BR Appraisals'!R486&lt;&gt;"",HLOOKUP(MID('Table 2 - MPS.BR Appraisals'!R486,5,1),$C$1:$I$2,2,0),IF(OR('Table 2 - MPS.BR Appraisals'!Q486&lt;&gt;"",'Table 2 - MPS.BR Appraisals'!Q486&lt;&gt;"",'Table 2 - MPS.BR Appraisals'!Q486&lt;&gt;""),Q486,""))</f>
        <v/>
      </c>
      <c r="S486" s="59" t="str">
        <f>IF('Table 2 - MPS.BR Appraisals'!S486&lt;&gt;"",HLOOKUP(MID('Table 2 - MPS.BR Appraisals'!S486,5,1),$C$1:$I$2,2,0),IF(OR('Table 2 - MPS.BR Appraisals'!R486&lt;&gt;"",'Table 2 - MPS.BR Appraisals'!R486&lt;&gt;"",'Table 2 - MPS.BR Appraisals'!R486&lt;&gt;""),R486,""))</f>
        <v/>
      </c>
      <c r="T486" s="59">
        <f>IF('Table 2 - MPS.BR Appraisals'!T486&lt;&gt;"",HLOOKUP(MID('Table 2 - MPS.BR Appraisals'!T486,5,1),$C$1:$I$2,2,0),IF(OR('Table 2 - MPS.BR Appraisals'!S486&lt;&gt;"",'Table 2 - MPS.BR Appraisals'!S486&lt;&gt;"",'Table 2 - MPS.BR Appraisals'!S486&lt;&gt;""),S486,""))</f>
        <v>1</v>
      </c>
      <c r="U486" s="59">
        <f>IF('Table 2 - MPS.BR Appraisals'!U486&lt;&gt;"",HLOOKUP(MID('Table 2 - MPS.BR Appraisals'!U486,5,1),$C$1:$I$2,2,0),IF(OR('Table 2 - MPS.BR Appraisals'!T486&lt;&gt;"",'Table 2 - MPS.BR Appraisals'!T486&lt;&gt;"",'Table 2 - MPS.BR Appraisals'!T486&lt;&gt;""),T486,""))</f>
        <v>1</v>
      </c>
      <c r="V486" s="59" t="str">
        <f>IF('Table 2 - MPS.BR Appraisals'!V486&lt;&gt;"",HLOOKUP(MID('Table 2 - MPS.BR Appraisals'!V486,5,1),$C$1:$I$2,2,0),IF(OR('Table 2 - MPS.BR Appraisals'!U486&lt;&gt;"",'Table 2 - MPS.BR Appraisals'!U486&lt;&gt;"",'Table 2 - MPS.BR Appraisals'!U486&lt;&gt;""),U486,""))</f>
        <v/>
      </c>
      <c r="W486" s="59" t="str">
        <f>IF('Table 2 - MPS.BR Appraisals'!W486&lt;&gt;"",HLOOKUP(MID('Table 2 - MPS.BR Appraisals'!W486,5,1),$C$1:$I$2,2,0),IF(OR('Table 2 - MPS.BR Appraisals'!V486&lt;&gt;"",'Table 2 - MPS.BR Appraisals'!V486&lt;&gt;"",'Table 2 - MPS.BR Appraisals'!V486&lt;&gt;""),V486,""))</f>
        <v/>
      </c>
      <c r="X486" s="59" t="str">
        <f>IF('Table 2 - MPS.BR Appraisals'!X486&lt;&gt;"",HLOOKUP(MID('Table 2 - MPS.BR Appraisals'!X486,5,1),$C$1:$I$2,2,0),IF(OR('Table 2 - MPS.BR Appraisals'!W486&lt;&gt;"",'Table 2 - MPS.BR Appraisals'!W486&lt;&gt;"",'Table 2 - MPS.BR Appraisals'!W486&lt;&gt;""),W486,""))</f>
        <v/>
      </c>
      <c r="Y486" s="59" t="str">
        <f>IF('Table 2 - MPS.BR Appraisals'!Y486&lt;&gt;"",HLOOKUP(MID('Table 2 - MPS.BR Appraisals'!Y486,5,1),$C$1:$I$2,2,0),IF(OR('Table 2 - MPS.BR Appraisals'!X486&lt;&gt;"",'Table 2 - MPS.BR Appraisals'!X486&lt;&gt;"",'Table 2 - MPS.BR Appraisals'!X486&lt;&gt;""),X486,""))</f>
        <v/>
      </c>
      <c r="Z486" s="59" t="str">
        <f>IF('Table 2 - MPS.BR Appraisals'!Z486&lt;&gt;"",HLOOKUP(MID('Table 2 - MPS.BR Appraisals'!Z486,5,1),$C$1:$I$2,2,0),IF(OR('Table 2 - MPS.BR Appraisals'!Y486&lt;&gt;"",'Table 2 - MPS.BR Appraisals'!Y486&lt;&gt;"",'Table 2 - MPS.BR Appraisals'!Y486&lt;&gt;""),Y486,""))</f>
        <v/>
      </c>
      <c r="AA486" s="59" t="str">
        <f>IF('Table 2 - MPS.BR Appraisals'!AA486&lt;&gt;"",HLOOKUP(MID('Table 2 - MPS.BR Appraisals'!AA486,5,1),$C$1:$I$2,2,0),IF(OR('Table 2 - MPS.BR Appraisals'!Z486&lt;&gt;"",'Table 2 - MPS.BR Appraisals'!Z486&lt;&gt;"",'Table 2 - MPS.BR Appraisals'!Z486&lt;&gt;""),Z486,""))</f>
        <v/>
      </c>
      <c r="AB486" s="59" t="str">
        <f>IF('Table 2 - MPS.BR Appraisals'!AB486&lt;&gt;"",HLOOKUP(MID('Table 2 - MPS.BR Appraisals'!AB486,5,1),$C$1:$I$2,2,0),IF(OR('Table 2 - MPS.BR Appraisals'!AA486&lt;&gt;"",'Table 2 - MPS.BR Appraisals'!AA486&lt;&gt;"",'Table 2 - MPS.BR Appraisals'!AA486&lt;&gt;""),AA486,""))</f>
        <v/>
      </c>
      <c r="AC486" s="59" t="str">
        <f>IF('Table 2 - MPS.BR Appraisals'!AC486&lt;&gt;"",HLOOKUP(MID('Table 2 - MPS.BR Appraisals'!AC486,5,1),$C$1:$I$2,2,0),IF(OR('Table 2 - MPS.BR Appraisals'!AB486&lt;&gt;"",'Table 2 - MPS.BR Appraisals'!AB486&lt;&gt;"",'Table 2 - MPS.BR Appraisals'!AB486&lt;&gt;""),AB486,""))</f>
        <v/>
      </c>
    </row>
    <row r="487" spans="2:29" ht="17.850000000000001" customHeight="1" x14ac:dyDescent="0.2">
      <c r="B487" s="35" t="s">
        <v>525</v>
      </c>
      <c r="C487" s="59" t="str">
        <f>IF('Table 2 - MPS.BR Appraisals'!C487&lt;&gt;"",HLOOKUP(MID('Table 2 - MPS.BR Appraisals'!C487,5,1),$C$1:$I$2,2,0),"")</f>
        <v/>
      </c>
      <c r="D487" s="59" t="str">
        <f>IF('Table 2 - MPS.BR Appraisals'!D487&lt;&gt;"",HLOOKUP(MID('Table 2 - MPS.BR Appraisals'!D487,5,1),$C$1:$I$2,2,0),IF('Table 2 - MPS.BR Appraisals'!C487&lt;&gt;"",C487,""))</f>
        <v/>
      </c>
      <c r="E487" s="59" t="str">
        <f>IF('Table 2 - MPS.BR Appraisals'!E487&lt;&gt;"",HLOOKUP(MID('Table 2 - MPS.BR Appraisals'!E487,5,1),$C$1:$I$2,2,0),IF(OR('Table 2 - MPS.BR Appraisals'!E487&lt;&gt;"",'Table 2 - MPS.BR Appraisals'!D487&lt;&gt;""),D487,""))</f>
        <v/>
      </c>
      <c r="F487" s="59" t="str">
        <f>IF('Table 2 - MPS.BR Appraisals'!F487&lt;&gt;"",HLOOKUP(MID('Table 2 - MPS.BR Appraisals'!F487,5,1),$C$1:$I$2,2,0),IF(OR('Table 2 - MPS.BR Appraisals'!E487&lt;&gt;"",'Table 2 - MPS.BR Appraisals'!E487&lt;&gt;"",'Table 2 - MPS.BR Appraisals'!E487&lt;&gt;""),E487,""))</f>
        <v/>
      </c>
      <c r="G487" s="59" t="str">
        <f>IF('Table 2 - MPS.BR Appraisals'!G487&lt;&gt;"",HLOOKUP(MID('Table 2 - MPS.BR Appraisals'!G487,5,1),$C$1:$I$2,2,0),IF(OR('Table 2 - MPS.BR Appraisals'!F487&lt;&gt;"",'Table 2 - MPS.BR Appraisals'!F487&lt;&gt;"",'Table 2 - MPS.BR Appraisals'!F487&lt;&gt;""),F487,""))</f>
        <v/>
      </c>
      <c r="H487" s="59" t="str">
        <f>IF('Table 2 - MPS.BR Appraisals'!H487&lt;&gt;"",HLOOKUP(MID('Table 2 - MPS.BR Appraisals'!H487,5,1),$C$1:$I$2,2,0),IF(OR('Table 2 - MPS.BR Appraisals'!G487&lt;&gt;"",'Table 2 - MPS.BR Appraisals'!G487&lt;&gt;"",'Table 2 - MPS.BR Appraisals'!G487&lt;&gt;""),G487,""))</f>
        <v/>
      </c>
      <c r="I487" s="59" t="str">
        <f>IF('Table 2 - MPS.BR Appraisals'!I487&lt;&gt;"",HLOOKUP(MID('Table 2 - MPS.BR Appraisals'!I487,5,1),$C$1:$I$2,2,0),IF(OR('Table 2 - MPS.BR Appraisals'!H487&lt;&gt;"",'Table 2 - MPS.BR Appraisals'!H487&lt;&gt;"",'Table 2 - MPS.BR Appraisals'!H487&lt;&gt;""),H487,""))</f>
        <v/>
      </c>
      <c r="J487" s="59" t="str">
        <f>IF('Table 2 - MPS.BR Appraisals'!J487&lt;&gt;"",HLOOKUP(MID('Table 2 - MPS.BR Appraisals'!J487,5,1),$C$1:$I$2,2,0),IF(OR('Table 2 - MPS.BR Appraisals'!I487&lt;&gt;"",'Table 2 - MPS.BR Appraisals'!I487&lt;&gt;"",'Table 2 - MPS.BR Appraisals'!I487&lt;&gt;""),I487,""))</f>
        <v/>
      </c>
      <c r="K487" s="59" t="str">
        <f>IF('Table 2 - MPS.BR Appraisals'!K487&lt;&gt;"",HLOOKUP(MID('Table 2 - MPS.BR Appraisals'!K487,5,1),$C$1:$I$2,2,0),IF(OR('Table 2 - MPS.BR Appraisals'!J487&lt;&gt;"",'Table 2 - MPS.BR Appraisals'!J487&lt;&gt;"",'Table 2 - MPS.BR Appraisals'!J487&lt;&gt;""),J487,""))</f>
        <v/>
      </c>
      <c r="L487" s="59" t="str">
        <f>IF('Table 2 - MPS.BR Appraisals'!L487&lt;&gt;"",HLOOKUP(MID('Table 2 - MPS.BR Appraisals'!L487,5,1),$C$1:$I$2,2,0),IF(OR('Table 2 - MPS.BR Appraisals'!K487&lt;&gt;"",'Table 2 - MPS.BR Appraisals'!K487&lt;&gt;"",'Table 2 - MPS.BR Appraisals'!K487&lt;&gt;""),K487,""))</f>
        <v/>
      </c>
      <c r="M487" s="59" t="str">
        <f>IF('Table 2 - MPS.BR Appraisals'!M487&lt;&gt;"",HLOOKUP(MID('Table 2 - MPS.BR Appraisals'!M487,5,1),$C$1:$I$2,2,0),IF(OR('Table 2 - MPS.BR Appraisals'!L487&lt;&gt;"",'Table 2 - MPS.BR Appraisals'!L487&lt;&gt;"",'Table 2 - MPS.BR Appraisals'!L487&lt;&gt;""),L487,""))</f>
        <v/>
      </c>
      <c r="N487" s="59" t="str">
        <f>IF('Table 2 - MPS.BR Appraisals'!N487&lt;&gt;"",HLOOKUP(MID('Table 2 - MPS.BR Appraisals'!N487,5,1),$C$1:$I$2,2,0),IF(OR('Table 2 - MPS.BR Appraisals'!M487&lt;&gt;"",'Table 2 - MPS.BR Appraisals'!M487&lt;&gt;"",'Table 2 - MPS.BR Appraisals'!M487&lt;&gt;""),M487,""))</f>
        <v/>
      </c>
      <c r="O487" s="59" t="str">
        <f>IF('Table 2 - MPS.BR Appraisals'!O487&lt;&gt;"",HLOOKUP(MID('Table 2 - MPS.BR Appraisals'!O487,5,1),$C$1:$I$2,2,0),IF(OR('Table 2 - MPS.BR Appraisals'!N487&lt;&gt;"",'Table 2 - MPS.BR Appraisals'!N487&lt;&gt;"",'Table 2 - MPS.BR Appraisals'!N487&lt;&gt;""),N487,""))</f>
        <v/>
      </c>
      <c r="P487" s="59" t="str">
        <f>IF('Table 2 - MPS.BR Appraisals'!P487&lt;&gt;"",HLOOKUP(MID('Table 2 - MPS.BR Appraisals'!P487,5,1),$C$1:$I$2,2,0),IF(OR('Table 2 - MPS.BR Appraisals'!O487&lt;&gt;"",'Table 2 - MPS.BR Appraisals'!O487&lt;&gt;"",'Table 2 - MPS.BR Appraisals'!O487&lt;&gt;""),O487,""))</f>
        <v/>
      </c>
      <c r="Q487" s="59" t="str">
        <f>IF('Table 2 - MPS.BR Appraisals'!Q487&lt;&gt;"",HLOOKUP(MID('Table 2 - MPS.BR Appraisals'!Q487,5,1),$C$1:$I$2,2,0),IF(OR('Table 2 - MPS.BR Appraisals'!P487&lt;&gt;"",'Table 2 - MPS.BR Appraisals'!P487&lt;&gt;"",'Table 2 - MPS.BR Appraisals'!P487&lt;&gt;""),P487,""))</f>
        <v/>
      </c>
      <c r="R487" s="59" t="str">
        <f>IF('Table 2 - MPS.BR Appraisals'!R487&lt;&gt;"",HLOOKUP(MID('Table 2 - MPS.BR Appraisals'!R487,5,1),$C$1:$I$2,2,0),IF(OR('Table 2 - MPS.BR Appraisals'!Q487&lt;&gt;"",'Table 2 - MPS.BR Appraisals'!Q487&lt;&gt;"",'Table 2 - MPS.BR Appraisals'!Q487&lt;&gt;""),Q487,""))</f>
        <v/>
      </c>
      <c r="S487" s="59" t="str">
        <f>IF('Table 2 - MPS.BR Appraisals'!S487&lt;&gt;"",HLOOKUP(MID('Table 2 - MPS.BR Appraisals'!S487,5,1),$C$1:$I$2,2,0),IF(OR('Table 2 - MPS.BR Appraisals'!R487&lt;&gt;"",'Table 2 - MPS.BR Appraisals'!R487&lt;&gt;"",'Table 2 - MPS.BR Appraisals'!R487&lt;&gt;""),R487,""))</f>
        <v/>
      </c>
      <c r="T487" s="59" t="str">
        <f>IF('Table 2 - MPS.BR Appraisals'!T487&lt;&gt;"",HLOOKUP(MID('Table 2 - MPS.BR Appraisals'!T487,5,1),$C$1:$I$2,2,0),IF(OR('Table 2 - MPS.BR Appraisals'!S487&lt;&gt;"",'Table 2 - MPS.BR Appraisals'!S487&lt;&gt;"",'Table 2 - MPS.BR Appraisals'!S487&lt;&gt;""),S487,""))</f>
        <v/>
      </c>
      <c r="U487" s="59">
        <f>IF('Table 2 - MPS.BR Appraisals'!U487&lt;&gt;"",HLOOKUP(MID('Table 2 - MPS.BR Appraisals'!U487,5,1),$C$1:$I$2,2,0),IF(OR('Table 2 - MPS.BR Appraisals'!T487&lt;&gt;"",'Table 2 - MPS.BR Appraisals'!T487&lt;&gt;"",'Table 2 - MPS.BR Appraisals'!T487&lt;&gt;""),T487,""))</f>
        <v>1</v>
      </c>
      <c r="V487" s="59">
        <f>IF('Table 2 - MPS.BR Appraisals'!V487&lt;&gt;"",HLOOKUP(MID('Table 2 - MPS.BR Appraisals'!V487,5,1),$C$1:$I$2,2,0),IF(OR('Table 2 - MPS.BR Appraisals'!U487&lt;&gt;"",'Table 2 - MPS.BR Appraisals'!U487&lt;&gt;"",'Table 2 - MPS.BR Appraisals'!U487&lt;&gt;""),U487,""))</f>
        <v>1</v>
      </c>
      <c r="W487" s="59" t="str">
        <f>IF('Table 2 - MPS.BR Appraisals'!W487&lt;&gt;"",HLOOKUP(MID('Table 2 - MPS.BR Appraisals'!W487,5,1),$C$1:$I$2,2,0),IF(OR('Table 2 - MPS.BR Appraisals'!V487&lt;&gt;"",'Table 2 - MPS.BR Appraisals'!V487&lt;&gt;"",'Table 2 - MPS.BR Appraisals'!V487&lt;&gt;""),V487,""))</f>
        <v/>
      </c>
      <c r="X487" s="59">
        <f>IF('Table 2 - MPS.BR Appraisals'!X487&lt;&gt;"",HLOOKUP(MID('Table 2 - MPS.BR Appraisals'!X487,5,1),$C$1:$I$2,2,0),IF(OR('Table 2 - MPS.BR Appraisals'!W487&lt;&gt;"",'Table 2 - MPS.BR Appraisals'!W487&lt;&gt;"",'Table 2 - MPS.BR Appraisals'!W487&lt;&gt;""),W487,""))</f>
        <v>1</v>
      </c>
      <c r="Y487" s="59">
        <f>IF('Table 2 - MPS.BR Appraisals'!Y487&lt;&gt;"",HLOOKUP(MID('Table 2 - MPS.BR Appraisals'!Y487,5,1),$C$1:$I$2,2,0),IF(OR('Table 2 - MPS.BR Appraisals'!X487&lt;&gt;"",'Table 2 - MPS.BR Appraisals'!X487&lt;&gt;"",'Table 2 - MPS.BR Appraisals'!X487&lt;&gt;""),X487,""))</f>
        <v>1</v>
      </c>
      <c r="Z487" s="59">
        <f>IF('Table 2 - MPS.BR Appraisals'!Z487&lt;&gt;"",HLOOKUP(MID('Table 2 - MPS.BR Appraisals'!Z487,5,1),$C$1:$I$2,2,0),IF(OR('Table 2 - MPS.BR Appraisals'!Y487&lt;&gt;"",'Table 2 - MPS.BR Appraisals'!Y487&lt;&gt;"",'Table 2 - MPS.BR Appraisals'!Y487&lt;&gt;""),Y487,""))</f>
        <v>2</v>
      </c>
      <c r="AA487" s="59">
        <f>IF('Table 2 - MPS.BR Appraisals'!AA487&lt;&gt;"",HLOOKUP(MID('Table 2 - MPS.BR Appraisals'!AA487,5,1),$C$1:$I$2,2,0),IF(OR('Table 2 - MPS.BR Appraisals'!Z487&lt;&gt;"",'Table 2 - MPS.BR Appraisals'!Z487&lt;&gt;"",'Table 2 - MPS.BR Appraisals'!Z487&lt;&gt;""),Z487,""))</f>
        <v>2</v>
      </c>
      <c r="AB487" s="59" t="str">
        <f>IF('Table 2 - MPS.BR Appraisals'!AB487&lt;&gt;"",HLOOKUP(MID('Table 2 - MPS.BR Appraisals'!AB487,5,1),$C$1:$I$2,2,0),IF(OR('Table 2 - MPS.BR Appraisals'!AA487&lt;&gt;"",'Table 2 - MPS.BR Appraisals'!AA487&lt;&gt;"",'Table 2 - MPS.BR Appraisals'!AA487&lt;&gt;""),AA487,""))</f>
        <v/>
      </c>
      <c r="AC487" s="59" t="str">
        <f>IF('Table 2 - MPS.BR Appraisals'!AC487&lt;&gt;"",HLOOKUP(MID('Table 2 - MPS.BR Appraisals'!AC487,5,1),$C$1:$I$2,2,0),IF(OR('Table 2 - MPS.BR Appraisals'!AB487&lt;&gt;"",'Table 2 - MPS.BR Appraisals'!AB487&lt;&gt;"",'Table 2 - MPS.BR Appraisals'!AB487&lt;&gt;""),AB487,""))</f>
        <v/>
      </c>
    </row>
    <row r="488" spans="2:29" ht="17.850000000000001" customHeight="1" x14ac:dyDescent="0.2">
      <c r="B488" s="35" t="s">
        <v>526</v>
      </c>
      <c r="C488" s="59" t="str">
        <f>IF('Table 2 - MPS.BR Appraisals'!C488&lt;&gt;"",HLOOKUP(MID('Table 2 - MPS.BR Appraisals'!C488,5,1),$C$1:$I$2,2,0),"")</f>
        <v/>
      </c>
      <c r="D488" s="59" t="str">
        <f>IF('Table 2 - MPS.BR Appraisals'!D488&lt;&gt;"",HLOOKUP(MID('Table 2 - MPS.BR Appraisals'!D488,5,1),$C$1:$I$2,2,0),IF('Table 2 - MPS.BR Appraisals'!C488&lt;&gt;"",C488,""))</f>
        <v/>
      </c>
      <c r="E488" s="59" t="str">
        <f>IF('Table 2 - MPS.BR Appraisals'!E488&lt;&gt;"",HLOOKUP(MID('Table 2 - MPS.BR Appraisals'!E488,5,1),$C$1:$I$2,2,0),IF(OR('Table 2 - MPS.BR Appraisals'!E488&lt;&gt;"",'Table 2 - MPS.BR Appraisals'!D488&lt;&gt;""),D488,""))</f>
        <v/>
      </c>
      <c r="F488" s="59" t="str">
        <f>IF('Table 2 - MPS.BR Appraisals'!F488&lt;&gt;"",HLOOKUP(MID('Table 2 - MPS.BR Appraisals'!F488,5,1),$C$1:$I$2,2,0),IF(OR('Table 2 - MPS.BR Appraisals'!E488&lt;&gt;"",'Table 2 - MPS.BR Appraisals'!E488&lt;&gt;"",'Table 2 - MPS.BR Appraisals'!E488&lt;&gt;""),E488,""))</f>
        <v/>
      </c>
      <c r="G488" s="59" t="str">
        <f>IF('Table 2 - MPS.BR Appraisals'!G488&lt;&gt;"",HLOOKUP(MID('Table 2 - MPS.BR Appraisals'!G488,5,1),$C$1:$I$2,2,0),IF(OR('Table 2 - MPS.BR Appraisals'!F488&lt;&gt;"",'Table 2 - MPS.BR Appraisals'!F488&lt;&gt;"",'Table 2 - MPS.BR Appraisals'!F488&lt;&gt;""),F488,""))</f>
        <v/>
      </c>
      <c r="H488" s="59" t="str">
        <f>IF('Table 2 - MPS.BR Appraisals'!H488&lt;&gt;"",HLOOKUP(MID('Table 2 - MPS.BR Appraisals'!H488,5,1),$C$1:$I$2,2,0),IF(OR('Table 2 - MPS.BR Appraisals'!G488&lt;&gt;"",'Table 2 - MPS.BR Appraisals'!G488&lt;&gt;"",'Table 2 - MPS.BR Appraisals'!G488&lt;&gt;""),G488,""))</f>
        <v/>
      </c>
      <c r="I488" s="59" t="str">
        <f>IF('Table 2 - MPS.BR Appraisals'!I488&lt;&gt;"",HLOOKUP(MID('Table 2 - MPS.BR Appraisals'!I488,5,1),$C$1:$I$2,2,0),IF(OR('Table 2 - MPS.BR Appraisals'!H488&lt;&gt;"",'Table 2 - MPS.BR Appraisals'!H488&lt;&gt;"",'Table 2 - MPS.BR Appraisals'!H488&lt;&gt;""),H488,""))</f>
        <v/>
      </c>
      <c r="J488" s="59" t="str">
        <f>IF('Table 2 - MPS.BR Appraisals'!J488&lt;&gt;"",HLOOKUP(MID('Table 2 - MPS.BR Appraisals'!J488,5,1),$C$1:$I$2,2,0),IF(OR('Table 2 - MPS.BR Appraisals'!I488&lt;&gt;"",'Table 2 - MPS.BR Appraisals'!I488&lt;&gt;"",'Table 2 - MPS.BR Appraisals'!I488&lt;&gt;""),I488,""))</f>
        <v/>
      </c>
      <c r="K488" s="59" t="str">
        <f>IF('Table 2 - MPS.BR Appraisals'!K488&lt;&gt;"",HLOOKUP(MID('Table 2 - MPS.BR Appraisals'!K488,5,1),$C$1:$I$2,2,0),IF(OR('Table 2 - MPS.BR Appraisals'!J488&lt;&gt;"",'Table 2 - MPS.BR Appraisals'!J488&lt;&gt;"",'Table 2 - MPS.BR Appraisals'!J488&lt;&gt;""),J488,""))</f>
        <v/>
      </c>
      <c r="L488" s="59" t="str">
        <f>IF('Table 2 - MPS.BR Appraisals'!L488&lt;&gt;"",HLOOKUP(MID('Table 2 - MPS.BR Appraisals'!L488,5,1),$C$1:$I$2,2,0),IF(OR('Table 2 - MPS.BR Appraisals'!K488&lt;&gt;"",'Table 2 - MPS.BR Appraisals'!K488&lt;&gt;"",'Table 2 - MPS.BR Appraisals'!K488&lt;&gt;""),K488,""))</f>
        <v/>
      </c>
      <c r="M488" s="59" t="str">
        <f>IF('Table 2 - MPS.BR Appraisals'!M488&lt;&gt;"",HLOOKUP(MID('Table 2 - MPS.BR Appraisals'!M488,5,1),$C$1:$I$2,2,0),IF(OR('Table 2 - MPS.BR Appraisals'!L488&lt;&gt;"",'Table 2 - MPS.BR Appraisals'!L488&lt;&gt;"",'Table 2 - MPS.BR Appraisals'!L488&lt;&gt;""),L488,""))</f>
        <v/>
      </c>
      <c r="N488" s="59" t="str">
        <f>IF('Table 2 - MPS.BR Appraisals'!N488&lt;&gt;"",HLOOKUP(MID('Table 2 - MPS.BR Appraisals'!N488,5,1),$C$1:$I$2,2,0),IF(OR('Table 2 - MPS.BR Appraisals'!M488&lt;&gt;"",'Table 2 - MPS.BR Appraisals'!M488&lt;&gt;"",'Table 2 - MPS.BR Appraisals'!M488&lt;&gt;""),M488,""))</f>
        <v/>
      </c>
      <c r="O488" s="59" t="str">
        <f>IF('Table 2 - MPS.BR Appraisals'!O488&lt;&gt;"",HLOOKUP(MID('Table 2 - MPS.BR Appraisals'!O488,5,1),$C$1:$I$2,2,0),IF(OR('Table 2 - MPS.BR Appraisals'!N488&lt;&gt;"",'Table 2 - MPS.BR Appraisals'!N488&lt;&gt;"",'Table 2 - MPS.BR Appraisals'!N488&lt;&gt;""),N488,""))</f>
        <v/>
      </c>
      <c r="P488" s="59" t="str">
        <f>IF('Table 2 - MPS.BR Appraisals'!P488&lt;&gt;"",HLOOKUP(MID('Table 2 - MPS.BR Appraisals'!P488,5,1),$C$1:$I$2,2,0),IF(OR('Table 2 - MPS.BR Appraisals'!O488&lt;&gt;"",'Table 2 - MPS.BR Appraisals'!O488&lt;&gt;"",'Table 2 - MPS.BR Appraisals'!O488&lt;&gt;""),O488,""))</f>
        <v/>
      </c>
      <c r="Q488" s="59" t="str">
        <f>IF('Table 2 - MPS.BR Appraisals'!Q488&lt;&gt;"",HLOOKUP(MID('Table 2 - MPS.BR Appraisals'!Q488,5,1),$C$1:$I$2,2,0),IF(OR('Table 2 - MPS.BR Appraisals'!P488&lt;&gt;"",'Table 2 - MPS.BR Appraisals'!P488&lt;&gt;"",'Table 2 - MPS.BR Appraisals'!P488&lt;&gt;""),P488,""))</f>
        <v/>
      </c>
      <c r="R488" s="59" t="str">
        <f>IF('Table 2 - MPS.BR Appraisals'!R488&lt;&gt;"",HLOOKUP(MID('Table 2 - MPS.BR Appraisals'!R488,5,1),$C$1:$I$2,2,0),IF(OR('Table 2 - MPS.BR Appraisals'!Q488&lt;&gt;"",'Table 2 - MPS.BR Appraisals'!Q488&lt;&gt;"",'Table 2 - MPS.BR Appraisals'!Q488&lt;&gt;""),Q488,""))</f>
        <v/>
      </c>
      <c r="S488" s="59" t="str">
        <f>IF('Table 2 - MPS.BR Appraisals'!S488&lt;&gt;"",HLOOKUP(MID('Table 2 - MPS.BR Appraisals'!S488,5,1),$C$1:$I$2,2,0),IF(OR('Table 2 - MPS.BR Appraisals'!R488&lt;&gt;"",'Table 2 - MPS.BR Appraisals'!R488&lt;&gt;"",'Table 2 - MPS.BR Appraisals'!R488&lt;&gt;""),R488,""))</f>
        <v/>
      </c>
      <c r="T488" s="59" t="str">
        <f>IF('Table 2 - MPS.BR Appraisals'!T488&lt;&gt;"",HLOOKUP(MID('Table 2 - MPS.BR Appraisals'!T488,5,1),$C$1:$I$2,2,0),IF(OR('Table 2 - MPS.BR Appraisals'!S488&lt;&gt;"",'Table 2 - MPS.BR Appraisals'!S488&lt;&gt;"",'Table 2 - MPS.BR Appraisals'!S488&lt;&gt;""),S488,""))</f>
        <v/>
      </c>
      <c r="U488" s="59" t="str">
        <f>IF('Table 2 - MPS.BR Appraisals'!U488&lt;&gt;"",HLOOKUP(MID('Table 2 - MPS.BR Appraisals'!U488,5,1),$C$1:$I$2,2,0),IF(OR('Table 2 - MPS.BR Appraisals'!T488&lt;&gt;"",'Table 2 - MPS.BR Appraisals'!T488&lt;&gt;"",'Table 2 - MPS.BR Appraisals'!T488&lt;&gt;""),T488,""))</f>
        <v/>
      </c>
      <c r="V488" s="59" t="str">
        <f>IF('Table 2 - MPS.BR Appraisals'!V488&lt;&gt;"",HLOOKUP(MID('Table 2 - MPS.BR Appraisals'!V488,5,1),$C$1:$I$2,2,0),IF(OR('Table 2 - MPS.BR Appraisals'!U488&lt;&gt;"",'Table 2 - MPS.BR Appraisals'!U488&lt;&gt;"",'Table 2 - MPS.BR Appraisals'!U488&lt;&gt;""),U488,""))</f>
        <v/>
      </c>
      <c r="W488" s="59" t="str">
        <f>IF('Table 2 - MPS.BR Appraisals'!W488&lt;&gt;"",HLOOKUP(MID('Table 2 - MPS.BR Appraisals'!W488,5,1),$C$1:$I$2,2,0),IF(OR('Table 2 - MPS.BR Appraisals'!V488&lt;&gt;"",'Table 2 - MPS.BR Appraisals'!V488&lt;&gt;"",'Table 2 - MPS.BR Appraisals'!V488&lt;&gt;""),V488,""))</f>
        <v/>
      </c>
      <c r="X488" s="59" t="str">
        <f>IF('Table 2 - MPS.BR Appraisals'!X488&lt;&gt;"",HLOOKUP(MID('Table 2 - MPS.BR Appraisals'!X488,5,1),$C$1:$I$2,2,0),IF(OR('Table 2 - MPS.BR Appraisals'!W488&lt;&gt;"",'Table 2 - MPS.BR Appraisals'!W488&lt;&gt;"",'Table 2 - MPS.BR Appraisals'!W488&lt;&gt;""),W488,""))</f>
        <v/>
      </c>
      <c r="Y488" s="59" t="str">
        <f>IF('Table 2 - MPS.BR Appraisals'!Y488&lt;&gt;"",HLOOKUP(MID('Table 2 - MPS.BR Appraisals'!Y488,5,1),$C$1:$I$2,2,0),IF(OR('Table 2 - MPS.BR Appraisals'!X488&lt;&gt;"",'Table 2 - MPS.BR Appraisals'!X488&lt;&gt;"",'Table 2 - MPS.BR Appraisals'!X488&lt;&gt;""),X488,""))</f>
        <v/>
      </c>
      <c r="Z488" s="59" t="str">
        <f>IF('Table 2 - MPS.BR Appraisals'!Z488&lt;&gt;"",HLOOKUP(MID('Table 2 - MPS.BR Appraisals'!Z488,5,1),$C$1:$I$2,2,0),IF(OR('Table 2 - MPS.BR Appraisals'!Y488&lt;&gt;"",'Table 2 - MPS.BR Appraisals'!Y488&lt;&gt;"",'Table 2 - MPS.BR Appraisals'!Y488&lt;&gt;""),Y488,""))</f>
        <v/>
      </c>
      <c r="AA488" s="59" t="str">
        <f>IF('Table 2 - MPS.BR Appraisals'!AA488&lt;&gt;"",HLOOKUP(MID('Table 2 - MPS.BR Appraisals'!AA488,5,1),$C$1:$I$2,2,0),IF(OR('Table 2 - MPS.BR Appraisals'!Z488&lt;&gt;"",'Table 2 - MPS.BR Appraisals'!Z488&lt;&gt;"",'Table 2 - MPS.BR Appraisals'!Z488&lt;&gt;""),Z488,""))</f>
        <v/>
      </c>
      <c r="AB488" s="59" t="str">
        <f>IF('Table 2 - MPS.BR Appraisals'!AB488&lt;&gt;"",HLOOKUP(MID('Table 2 - MPS.BR Appraisals'!AB488,5,1),$C$1:$I$2,2,0),IF(OR('Table 2 - MPS.BR Appraisals'!AA488&lt;&gt;"",'Table 2 - MPS.BR Appraisals'!AA488&lt;&gt;"",'Table 2 - MPS.BR Appraisals'!AA488&lt;&gt;""),AA488,""))</f>
        <v/>
      </c>
      <c r="AC488" s="59" t="str">
        <f>IF('Table 2 - MPS.BR Appraisals'!AC488&lt;&gt;"",HLOOKUP(MID('Table 2 - MPS.BR Appraisals'!AC488,5,1),$C$1:$I$2,2,0),IF(OR('Table 2 - MPS.BR Appraisals'!AB488&lt;&gt;"",'Table 2 - MPS.BR Appraisals'!AB488&lt;&gt;"",'Table 2 - MPS.BR Appraisals'!AB488&lt;&gt;""),AB488,""))</f>
        <v/>
      </c>
    </row>
    <row r="489" spans="2:29" ht="17.850000000000001" customHeight="1" x14ac:dyDescent="0.2">
      <c r="B489" s="35" t="s">
        <v>527</v>
      </c>
      <c r="C489" s="59" t="str">
        <f>IF('Table 2 - MPS.BR Appraisals'!C489&lt;&gt;"",HLOOKUP(MID('Table 2 - MPS.BR Appraisals'!C489,5,1),$C$1:$I$2,2,0),"")</f>
        <v/>
      </c>
      <c r="D489" s="59" t="str">
        <f>IF('Table 2 - MPS.BR Appraisals'!D489&lt;&gt;"",HLOOKUP(MID('Table 2 - MPS.BR Appraisals'!D489,5,1),$C$1:$I$2,2,0),IF('Table 2 - MPS.BR Appraisals'!C489&lt;&gt;"",C489,""))</f>
        <v/>
      </c>
      <c r="E489" s="59" t="str">
        <f>IF('Table 2 - MPS.BR Appraisals'!E489&lt;&gt;"",HLOOKUP(MID('Table 2 - MPS.BR Appraisals'!E489,5,1),$C$1:$I$2,2,0),IF(OR('Table 2 - MPS.BR Appraisals'!E489&lt;&gt;"",'Table 2 - MPS.BR Appraisals'!D489&lt;&gt;""),D489,""))</f>
        <v/>
      </c>
      <c r="F489" s="59" t="str">
        <f>IF('Table 2 - MPS.BR Appraisals'!F489&lt;&gt;"",HLOOKUP(MID('Table 2 - MPS.BR Appraisals'!F489,5,1),$C$1:$I$2,2,0),IF(OR('Table 2 - MPS.BR Appraisals'!E489&lt;&gt;"",'Table 2 - MPS.BR Appraisals'!E489&lt;&gt;"",'Table 2 - MPS.BR Appraisals'!E489&lt;&gt;""),E489,""))</f>
        <v/>
      </c>
      <c r="G489" s="59" t="str">
        <f>IF('Table 2 - MPS.BR Appraisals'!G489&lt;&gt;"",HLOOKUP(MID('Table 2 - MPS.BR Appraisals'!G489,5,1),$C$1:$I$2,2,0),IF(OR('Table 2 - MPS.BR Appraisals'!F489&lt;&gt;"",'Table 2 - MPS.BR Appraisals'!F489&lt;&gt;"",'Table 2 - MPS.BR Appraisals'!F489&lt;&gt;""),F489,""))</f>
        <v/>
      </c>
      <c r="H489" s="59" t="str">
        <f>IF('Table 2 - MPS.BR Appraisals'!H489&lt;&gt;"",HLOOKUP(MID('Table 2 - MPS.BR Appraisals'!H489,5,1),$C$1:$I$2,2,0),IF(OR('Table 2 - MPS.BR Appraisals'!G489&lt;&gt;"",'Table 2 - MPS.BR Appraisals'!G489&lt;&gt;"",'Table 2 - MPS.BR Appraisals'!G489&lt;&gt;""),G489,""))</f>
        <v/>
      </c>
      <c r="I489" s="59" t="str">
        <f>IF('Table 2 - MPS.BR Appraisals'!I489&lt;&gt;"",HLOOKUP(MID('Table 2 - MPS.BR Appraisals'!I489,5,1),$C$1:$I$2,2,0),IF(OR('Table 2 - MPS.BR Appraisals'!H489&lt;&gt;"",'Table 2 - MPS.BR Appraisals'!H489&lt;&gt;"",'Table 2 - MPS.BR Appraisals'!H489&lt;&gt;""),H489,""))</f>
        <v/>
      </c>
      <c r="J489" s="59" t="str">
        <f>IF('Table 2 - MPS.BR Appraisals'!J489&lt;&gt;"",HLOOKUP(MID('Table 2 - MPS.BR Appraisals'!J489,5,1),$C$1:$I$2,2,0),IF(OR('Table 2 - MPS.BR Appraisals'!I489&lt;&gt;"",'Table 2 - MPS.BR Appraisals'!I489&lt;&gt;"",'Table 2 - MPS.BR Appraisals'!I489&lt;&gt;""),I489,""))</f>
        <v/>
      </c>
      <c r="K489" s="59" t="str">
        <f>IF('Table 2 - MPS.BR Appraisals'!K489&lt;&gt;"",HLOOKUP(MID('Table 2 - MPS.BR Appraisals'!K489,5,1),$C$1:$I$2,2,0),IF(OR('Table 2 - MPS.BR Appraisals'!J489&lt;&gt;"",'Table 2 - MPS.BR Appraisals'!J489&lt;&gt;"",'Table 2 - MPS.BR Appraisals'!J489&lt;&gt;""),J489,""))</f>
        <v/>
      </c>
      <c r="L489" s="59" t="str">
        <f>IF('Table 2 - MPS.BR Appraisals'!L489&lt;&gt;"",HLOOKUP(MID('Table 2 - MPS.BR Appraisals'!L489,5,1),$C$1:$I$2,2,0),IF(OR('Table 2 - MPS.BR Appraisals'!K489&lt;&gt;"",'Table 2 - MPS.BR Appraisals'!K489&lt;&gt;"",'Table 2 - MPS.BR Appraisals'!K489&lt;&gt;""),K489,""))</f>
        <v/>
      </c>
      <c r="M489" s="59" t="str">
        <f>IF('Table 2 - MPS.BR Appraisals'!M489&lt;&gt;"",HLOOKUP(MID('Table 2 - MPS.BR Appraisals'!M489,5,1),$C$1:$I$2,2,0),IF(OR('Table 2 - MPS.BR Appraisals'!L489&lt;&gt;"",'Table 2 - MPS.BR Appraisals'!L489&lt;&gt;"",'Table 2 - MPS.BR Appraisals'!L489&lt;&gt;""),L489,""))</f>
        <v/>
      </c>
      <c r="N489" s="59" t="str">
        <f>IF('Table 2 - MPS.BR Appraisals'!N489&lt;&gt;"",HLOOKUP(MID('Table 2 - MPS.BR Appraisals'!N489,5,1),$C$1:$I$2,2,0),IF(OR('Table 2 - MPS.BR Appraisals'!M489&lt;&gt;"",'Table 2 - MPS.BR Appraisals'!M489&lt;&gt;"",'Table 2 - MPS.BR Appraisals'!M489&lt;&gt;""),M489,""))</f>
        <v/>
      </c>
      <c r="O489" s="59" t="str">
        <f>IF('Table 2 - MPS.BR Appraisals'!O489&lt;&gt;"",HLOOKUP(MID('Table 2 - MPS.BR Appraisals'!O489,5,1),$C$1:$I$2,2,0),IF(OR('Table 2 - MPS.BR Appraisals'!N489&lt;&gt;"",'Table 2 - MPS.BR Appraisals'!N489&lt;&gt;"",'Table 2 - MPS.BR Appraisals'!N489&lt;&gt;""),N489,""))</f>
        <v/>
      </c>
      <c r="P489" s="59" t="str">
        <f>IF('Table 2 - MPS.BR Appraisals'!P489&lt;&gt;"",HLOOKUP(MID('Table 2 - MPS.BR Appraisals'!P489,5,1),$C$1:$I$2,2,0),IF(OR('Table 2 - MPS.BR Appraisals'!O489&lt;&gt;"",'Table 2 - MPS.BR Appraisals'!O489&lt;&gt;"",'Table 2 - MPS.BR Appraisals'!O489&lt;&gt;""),O489,""))</f>
        <v/>
      </c>
      <c r="Q489" s="59" t="str">
        <f>IF('Table 2 - MPS.BR Appraisals'!Q489&lt;&gt;"",HLOOKUP(MID('Table 2 - MPS.BR Appraisals'!Q489,5,1),$C$1:$I$2,2,0),IF(OR('Table 2 - MPS.BR Appraisals'!P489&lt;&gt;"",'Table 2 - MPS.BR Appraisals'!P489&lt;&gt;"",'Table 2 - MPS.BR Appraisals'!P489&lt;&gt;""),P489,""))</f>
        <v/>
      </c>
      <c r="R489" s="59" t="str">
        <f>IF('Table 2 - MPS.BR Appraisals'!R489&lt;&gt;"",HLOOKUP(MID('Table 2 - MPS.BR Appraisals'!R489,5,1),$C$1:$I$2,2,0),IF(OR('Table 2 - MPS.BR Appraisals'!Q489&lt;&gt;"",'Table 2 - MPS.BR Appraisals'!Q489&lt;&gt;"",'Table 2 - MPS.BR Appraisals'!Q489&lt;&gt;""),Q489,""))</f>
        <v/>
      </c>
      <c r="S489" s="59" t="str">
        <f>IF('Table 2 - MPS.BR Appraisals'!S489&lt;&gt;"",HLOOKUP(MID('Table 2 - MPS.BR Appraisals'!S489,5,1),$C$1:$I$2,2,0),IF(OR('Table 2 - MPS.BR Appraisals'!R489&lt;&gt;"",'Table 2 - MPS.BR Appraisals'!R489&lt;&gt;"",'Table 2 - MPS.BR Appraisals'!R489&lt;&gt;""),R489,""))</f>
        <v/>
      </c>
      <c r="T489" s="59" t="str">
        <f>IF('Table 2 - MPS.BR Appraisals'!T489&lt;&gt;"",HLOOKUP(MID('Table 2 - MPS.BR Appraisals'!T489,5,1),$C$1:$I$2,2,0),IF(OR('Table 2 - MPS.BR Appraisals'!S489&lt;&gt;"",'Table 2 - MPS.BR Appraisals'!S489&lt;&gt;"",'Table 2 - MPS.BR Appraisals'!S489&lt;&gt;""),S489,""))</f>
        <v/>
      </c>
      <c r="U489" s="59" t="str">
        <f>IF('Table 2 - MPS.BR Appraisals'!U489&lt;&gt;"",HLOOKUP(MID('Table 2 - MPS.BR Appraisals'!U489,5,1),$C$1:$I$2,2,0),IF(OR('Table 2 - MPS.BR Appraisals'!T489&lt;&gt;"",'Table 2 - MPS.BR Appraisals'!T489&lt;&gt;"",'Table 2 - MPS.BR Appraisals'!T489&lt;&gt;""),T489,""))</f>
        <v/>
      </c>
      <c r="V489" s="59" t="str">
        <f>IF('Table 2 - MPS.BR Appraisals'!V489&lt;&gt;"",HLOOKUP(MID('Table 2 - MPS.BR Appraisals'!V489,5,1),$C$1:$I$2,2,0),IF(OR('Table 2 - MPS.BR Appraisals'!U489&lt;&gt;"",'Table 2 - MPS.BR Appraisals'!U489&lt;&gt;"",'Table 2 - MPS.BR Appraisals'!U489&lt;&gt;""),U489,""))</f>
        <v/>
      </c>
      <c r="W489" s="59" t="str">
        <f>IF('Table 2 - MPS.BR Appraisals'!W489&lt;&gt;"",HLOOKUP(MID('Table 2 - MPS.BR Appraisals'!W489,5,1),$C$1:$I$2,2,0),IF(OR('Table 2 - MPS.BR Appraisals'!V489&lt;&gt;"",'Table 2 - MPS.BR Appraisals'!V489&lt;&gt;"",'Table 2 - MPS.BR Appraisals'!V489&lt;&gt;""),V489,""))</f>
        <v/>
      </c>
      <c r="X489" s="59" t="str">
        <f>IF('Table 2 - MPS.BR Appraisals'!X489&lt;&gt;"",HLOOKUP(MID('Table 2 - MPS.BR Appraisals'!X489,5,1),$C$1:$I$2,2,0),IF(OR('Table 2 - MPS.BR Appraisals'!W489&lt;&gt;"",'Table 2 - MPS.BR Appraisals'!W489&lt;&gt;"",'Table 2 - MPS.BR Appraisals'!W489&lt;&gt;""),W489,""))</f>
        <v/>
      </c>
      <c r="Y489" s="59">
        <f>IF('Table 2 - MPS.BR Appraisals'!Y489&lt;&gt;"",HLOOKUP(MID('Table 2 - MPS.BR Appraisals'!Y489,5,1),$C$1:$I$2,2,0),IF(OR('Table 2 - MPS.BR Appraisals'!X489&lt;&gt;"",'Table 2 - MPS.BR Appraisals'!X489&lt;&gt;"",'Table 2 - MPS.BR Appraisals'!X489&lt;&gt;""),X489,""))</f>
        <v>1</v>
      </c>
      <c r="Z489" s="59">
        <f>IF('Table 2 - MPS.BR Appraisals'!Z489&lt;&gt;"",HLOOKUP(MID('Table 2 - MPS.BR Appraisals'!Z489,5,1),$C$1:$I$2,2,0),IF(OR('Table 2 - MPS.BR Appraisals'!Y489&lt;&gt;"",'Table 2 - MPS.BR Appraisals'!Y489&lt;&gt;"",'Table 2 - MPS.BR Appraisals'!Y489&lt;&gt;""),Y489,""))</f>
        <v>1</v>
      </c>
      <c r="AA489" s="59" t="str">
        <f>IF('Table 2 - MPS.BR Appraisals'!AA489&lt;&gt;"",HLOOKUP(MID('Table 2 - MPS.BR Appraisals'!AA489,5,1),$C$1:$I$2,2,0),IF(OR('Table 2 - MPS.BR Appraisals'!Z489&lt;&gt;"",'Table 2 - MPS.BR Appraisals'!Z489&lt;&gt;"",'Table 2 - MPS.BR Appraisals'!Z489&lt;&gt;""),Z489,""))</f>
        <v/>
      </c>
      <c r="AB489" s="59" t="str">
        <f>IF('Table 2 - MPS.BR Appraisals'!AB489&lt;&gt;"",HLOOKUP(MID('Table 2 - MPS.BR Appraisals'!AB489,5,1),$C$1:$I$2,2,0),IF(OR('Table 2 - MPS.BR Appraisals'!AA489&lt;&gt;"",'Table 2 - MPS.BR Appraisals'!AA489&lt;&gt;"",'Table 2 - MPS.BR Appraisals'!AA489&lt;&gt;""),AA489,""))</f>
        <v/>
      </c>
      <c r="AC489" s="59" t="str">
        <f>IF('Table 2 - MPS.BR Appraisals'!AC489&lt;&gt;"",HLOOKUP(MID('Table 2 - MPS.BR Appraisals'!AC489,5,1),$C$1:$I$2,2,0),IF(OR('Table 2 - MPS.BR Appraisals'!AB489&lt;&gt;"",'Table 2 - MPS.BR Appraisals'!AB489&lt;&gt;"",'Table 2 - MPS.BR Appraisals'!AB489&lt;&gt;""),AB489,""))</f>
        <v/>
      </c>
    </row>
    <row r="490" spans="2:29" ht="17.850000000000001" customHeight="1" x14ac:dyDescent="0.2">
      <c r="B490" s="35" t="s">
        <v>528</v>
      </c>
      <c r="C490" s="59" t="str">
        <f>IF('Table 2 - MPS.BR Appraisals'!C490&lt;&gt;"",HLOOKUP(MID('Table 2 - MPS.BR Appraisals'!C490,5,1),$C$1:$I$2,2,0),"")</f>
        <v/>
      </c>
      <c r="D490" s="59" t="str">
        <f>IF('Table 2 - MPS.BR Appraisals'!D490&lt;&gt;"",HLOOKUP(MID('Table 2 - MPS.BR Appraisals'!D490,5,1),$C$1:$I$2,2,0),IF('Table 2 - MPS.BR Appraisals'!C490&lt;&gt;"",C490,""))</f>
        <v/>
      </c>
      <c r="E490" s="59" t="str">
        <f>IF('Table 2 - MPS.BR Appraisals'!E490&lt;&gt;"",HLOOKUP(MID('Table 2 - MPS.BR Appraisals'!E490,5,1),$C$1:$I$2,2,0),IF(OR('Table 2 - MPS.BR Appraisals'!E490&lt;&gt;"",'Table 2 - MPS.BR Appraisals'!D490&lt;&gt;""),D490,""))</f>
        <v/>
      </c>
      <c r="F490" s="59" t="str">
        <f>IF('Table 2 - MPS.BR Appraisals'!F490&lt;&gt;"",HLOOKUP(MID('Table 2 - MPS.BR Appraisals'!F490,5,1),$C$1:$I$2,2,0),IF(OR('Table 2 - MPS.BR Appraisals'!E490&lt;&gt;"",'Table 2 - MPS.BR Appraisals'!E490&lt;&gt;"",'Table 2 - MPS.BR Appraisals'!E490&lt;&gt;""),E490,""))</f>
        <v/>
      </c>
      <c r="G490" s="59" t="str">
        <f>IF('Table 2 - MPS.BR Appraisals'!G490&lt;&gt;"",HLOOKUP(MID('Table 2 - MPS.BR Appraisals'!G490,5,1),$C$1:$I$2,2,0),IF(OR('Table 2 - MPS.BR Appraisals'!F490&lt;&gt;"",'Table 2 - MPS.BR Appraisals'!F490&lt;&gt;"",'Table 2 - MPS.BR Appraisals'!F490&lt;&gt;""),F490,""))</f>
        <v/>
      </c>
      <c r="H490" s="59" t="str">
        <f>IF('Table 2 - MPS.BR Appraisals'!H490&lt;&gt;"",HLOOKUP(MID('Table 2 - MPS.BR Appraisals'!H490,5,1),$C$1:$I$2,2,0),IF(OR('Table 2 - MPS.BR Appraisals'!G490&lt;&gt;"",'Table 2 - MPS.BR Appraisals'!G490&lt;&gt;"",'Table 2 - MPS.BR Appraisals'!G490&lt;&gt;""),G490,""))</f>
        <v/>
      </c>
      <c r="I490" s="59" t="str">
        <f>IF('Table 2 - MPS.BR Appraisals'!I490&lt;&gt;"",HLOOKUP(MID('Table 2 - MPS.BR Appraisals'!I490,5,1),$C$1:$I$2,2,0),IF(OR('Table 2 - MPS.BR Appraisals'!H490&lt;&gt;"",'Table 2 - MPS.BR Appraisals'!H490&lt;&gt;"",'Table 2 - MPS.BR Appraisals'!H490&lt;&gt;""),H490,""))</f>
        <v/>
      </c>
      <c r="J490" s="59" t="str">
        <f>IF('Table 2 - MPS.BR Appraisals'!J490&lt;&gt;"",HLOOKUP(MID('Table 2 - MPS.BR Appraisals'!J490,5,1),$C$1:$I$2,2,0),IF(OR('Table 2 - MPS.BR Appraisals'!I490&lt;&gt;"",'Table 2 - MPS.BR Appraisals'!I490&lt;&gt;"",'Table 2 - MPS.BR Appraisals'!I490&lt;&gt;""),I490,""))</f>
        <v/>
      </c>
      <c r="K490" s="59" t="str">
        <f>IF('Table 2 - MPS.BR Appraisals'!K490&lt;&gt;"",HLOOKUP(MID('Table 2 - MPS.BR Appraisals'!K490,5,1),$C$1:$I$2,2,0),IF(OR('Table 2 - MPS.BR Appraisals'!J490&lt;&gt;"",'Table 2 - MPS.BR Appraisals'!J490&lt;&gt;"",'Table 2 - MPS.BR Appraisals'!J490&lt;&gt;""),J490,""))</f>
        <v/>
      </c>
      <c r="L490" s="59" t="str">
        <f>IF('Table 2 - MPS.BR Appraisals'!L490&lt;&gt;"",HLOOKUP(MID('Table 2 - MPS.BR Appraisals'!L490,5,1),$C$1:$I$2,2,0),IF(OR('Table 2 - MPS.BR Appraisals'!K490&lt;&gt;"",'Table 2 - MPS.BR Appraisals'!K490&lt;&gt;"",'Table 2 - MPS.BR Appraisals'!K490&lt;&gt;""),K490,""))</f>
        <v/>
      </c>
      <c r="M490" s="59" t="str">
        <f>IF('Table 2 - MPS.BR Appraisals'!M490&lt;&gt;"",HLOOKUP(MID('Table 2 - MPS.BR Appraisals'!M490,5,1),$C$1:$I$2,2,0),IF(OR('Table 2 - MPS.BR Appraisals'!L490&lt;&gt;"",'Table 2 - MPS.BR Appraisals'!L490&lt;&gt;"",'Table 2 - MPS.BR Appraisals'!L490&lt;&gt;""),L490,""))</f>
        <v/>
      </c>
      <c r="N490" s="59" t="str">
        <f>IF('Table 2 - MPS.BR Appraisals'!N490&lt;&gt;"",HLOOKUP(MID('Table 2 - MPS.BR Appraisals'!N490,5,1),$C$1:$I$2,2,0),IF(OR('Table 2 - MPS.BR Appraisals'!M490&lt;&gt;"",'Table 2 - MPS.BR Appraisals'!M490&lt;&gt;"",'Table 2 - MPS.BR Appraisals'!M490&lt;&gt;""),M490,""))</f>
        <v/>
      </c>
      <c r="O490" s="59" t="str">
        <f>IF('Table 2 - MPS.BR Appraisals'!O490&lt;&gt;"",HLOOKUP(MID('Table 2 - MPS.BR Appraisals'!O490,5,1),$C$1:$I$2,2,0),IF(OR('Table 2 - MPS.BR Appraisals'!N490&lt;&gt;"",'Table 2 - MPS.BR Appraisals'!N490&lt;&gt;"",'Table 2 - MPS.BR Appraisals'!N490&lt;&gt;""),N490,""))</f>
        <v/>
      </c>
      <c r="P490" s="59" t="str">
        <f>IF('Table 2 - MPS.BR Appraisals'!P490&lt;&gt;"",HLOOKUP(MID('Table 2 - MPS.BR Appraisals'!P490,5,1),$C$1:$I$2,2,0),IF(OR('Table 2 - MPS.BR Appraisals'!O490&lt;&gt;"",'Table 2 - MPS.BR Appraisals'!O490&lt;&gt;"",'Table 2 - MPS.BR Appraisals'!O490&lt;&gt;""),O490,""))</f>
        <v/>
      </c>
      <c r="Q490" s="59" t="str">
        <f>IF('Table 2 - MPS.BR Appraisals'!Q490&lt;&gt;"",HLOOKUP(MID('Table 2 - MPS.BR Appraisals'!Q490,5,1),$C$1:$I$2,2,0),IF(OR('Table 2 - MPS.BR Appraisals'!P490&lt;&gt;"",'Table 2 - MPS.BR Appraisals'!P490&lt;&gt;"",'Table 2 - MPS.BR Appraisals'!P490&lt;&gt;""),P490,""))</f>
        <v/>
      </c>
      <c r="R490" s="59" t="str">
        <f>IF('Table 2 - MPS.BR Appraisals'!R490&lt;&gt;"",HLOOKUP(MID('Table 2 - MPS.BR Appraisals'!R490,5,1),$C$1:$I$2,2,0),IF(OR('Table 2 - MPS.BR Appraisals'!Q490&lt;&gt;"",'Table 2 - MPS.BR Appraisals'!Q490&lt;&gt;"",'Table 2 - MPS.BR Appraisals'!Q490&lt;&gt;""),Q490,""))</f>
        <v/>
      </c>
      <c r="S490" s="59" t="str">
        <f>IF('Table 2 - MPS.BR Appraisals'!S490&lt;&gt;"",HLOOKUP(MID('Table 2 - MPS.BR Appraisals'!S490,5,1),$C$1:$I$2,2,0),IF(OR('Table 2 - MPS.BR Appraisals'!R490&lt;&gt;"",'Table 2 - MPS.BR Appraisals'!R490&lt;&gt;"",'Table 2 - MPS.BR Appraisals'!R490&lt;&gt;""),R490,""))</f>
        <v/>
      </c>
      <c r="T490" s="59">
        <f>IF('Table 2 - MPS.BR Appraisals'!T490&lt;&gt;"",HLOOKUP(MID('Table 2 - MPS.BR Appraisals'!T490,5,1),$C$1:$I$2,2,0),IF(OR('Table 2 - MPS.BR Appraisals'!S490&lt;&gt;"",'Table 2 - MPS.BR Appraisals'!S490&lt;&gt;"",'Table 2 - MPS.BR Appraisals'!S490&lt;&gt;""),S490,""))</f>
        <v>1</v>
      </c>
      <c r="U490" s="59">
        <f>IF('Table 2 - MPS.BR Appraisals'!U490&lt;&gt;"",HLOOKUP(MID('Table 2 - MPS.BR Appraisals'!U490,5,1),$C$1:$I$2,2,0),IF(OR('Table 2 - MPS.BR Appraisals'!T490&lt;&gt;"",'Table 2 - MPS.BR Appraisals'!T490&lt;&gt;"",'Table 2 - MPS.BR Appraisals'!T490&lt;&gt;""),T490,""))</f>
        <v>1</v>
      </c>
      <c r="V490" s="59">
        <f>IF('Table 2 - MPS.BR Appraisals'!V490&lt;&gt;"",HLOOKUP(MID('Table 2 - MPS.BR Appraisals'!V490,5,1),$C$1:$I$2,2,0),IF(OR('Table 2 - MPS.BR Appraisals'!U490&lt;&gt;"",'Table 2 - MPS.BR Appraisals'!U490&lt;&gt;"",'Table 2 - MPS.BR Appraisals'!U490&lt;&gt;""),U490,""))</f>
        <v>2</v>
      </c>
      <c r="W490" s="59">
        <f>IF('Table 2 - MPS.BR Appraisals'!W490&lt;&gt;"",HLOOKUP(MID('Table 2 - MPS.BR Appraisals'!W490,5,1),$C$1:$I$2,2,0),IF(OR('Table 2 - MPS.BR Appraisals'!V490&lt;&gt;"",'Table 2 - MPS.BR Appraisals'!V490&lt;&gt;"",'Table 2 - MPS.BR Appraisals'!V490&lt;&gt;""),V490,""))</f>
        <v>2</v>
      </c>
      <c r="X490" s="59" t="str">
        <f>IF('Table 2 - MPS.BR Appraisals'!X490&lt;&gt;"",HLOOKUP(MID('Table 2 - MPS.BR Appraisals'!X490,5,1),$C$1:$I$2,2,0),IF(OR('Table 2 - MPS.BR Appraisals'!W490&lt;&gt;"",'Table 2 - MPS.BR Appraisals'!W490&lt;&gt;"",'Table 2 - MPS.BR Appraisals'!W490&lt;&gt;""),W490,""))</f>
        <v/>
      </c>
      <c r="Y490" s="59" t="str">
        <f>IF('Table 2 - MPS.BR Appraisals'!Y490&lt;&gt;"",HLOOKUP(MID('Table 2 - MPS.BR Appraisals'!Y490,5,1),$C$1:$I$2,2,0),IF(OR('Table 2 - MPS.BR Appraisals'!X490&lt;&gt;"",'Table 2 - MPS.BR Appraisals'!X490&lt;&gt;"",'Table 2 - MPS.BR Appraisals'!X490&lt;&gt;""),X490,""))</f>
        <v/>
      </c>
      <c r="Z490" s="59" t="str">
        <f>IF('Table 2 - MPS.BR Appraisals'!Z490&lt;&gt;"",HLOOKUP(MID('Table 2 - MPS.BR Appraisals'!Z490,5,1),$C$1:$I$2,2,0),IF(OR('Table 2 - MPS.BR Appraisals'!Y490&lt;&gt;"",'Table 2 - MPS.BR Appraisals'!Y490&lt;&gt;"",'Table 2 - MPS.BR Appraisals'!Y490&lt;&gt;""),Y490,""))</f>
        <v/>
      </c>
      <c r="AA490" s="59" t="str">
        <f>IF('Table 2 - MPS.BR Appraisals'!AA490&lt;&gt;"",HLOOKUP(MID('Table 2 - MPS.BR Appraisals'!AA490,5,1),$C$1:$I$2,2,0),IF(OR('Table 2 - MPS.BR Appraisals'!Z490&lt;&gt;"",'Table 2 - MPS.BR Appraisals'!Z490&lt;&gt;"",'Table 2 - MPS.BR Appraisals'!Z490&lt;&gt;""),Z490,""))</f>
        <v/>
      </c>
      <c r="AB490" s="59" t="str">
        <f>IF('Table 2 - MPS.BR Appraisals'!AB490&lt;&gt;"",HLOOKUP(MID('Table 2 - MPS.BR Appraisals'!AB490,5,1),$C$1:$I$2,2,0),IF(OR('Table 2 - MPS.BR Appraisals'!AA490&lt;&gt;"",'Table 2 - MPS.BR Appraisals'!AA490&lt;&gt;"",'Table 2 - MPS.BR Appraisals'!AA490&lt;&gt;""),AA490,""))</f>
        <v/>
      </c>
      <c r="AC490" s="59" t="str">
        <f>IF('Table 2 - MPS.BR Appraisals'!AC490&lt;&gt;"",HLOOKUP(MID('Table 2 - MPS.BR Appraisals'!AC490,5,1),$C$1:$I$2,2,0),IF(OR('Table 2 - MPS.BR Appraisals'!AB490&lt;&gt;"",'Table 2 - MPS.BR Appraisals'!AB490&lt;&gt;"",'Table 2 - MPS.BR Appraisals'!AB490&lt;&gt;""),AB490,""))</f>
        <v/>
      </c>
    </row>
    <row r="491" spans="2:29" ht="17.850000000000001" customHeight="1" x14ac:dyDescent="0.2">
      <c r="B491" s="35" t="s">
        <v>529</v>
      </c>
      <c r="C491" s="59" t="str">
        <f>IF('Table 2 - MPS.BR Appraisals'!C491&lt;&gt;"",HLOOKUP(MID('Table 2 - MPS.BR Appraisals'!C491,5,1),$C$1:$I$2,2,0),"")</f>
        <v/>
      </c>
      <c r="D491" s="59" t="str">
        <f>IF('Table 2 - MPS.BR Appraisals'!D491&lt;&gt;"",HLOOKUP(MID('Table 2 - MPS.BR Appraisals'!D491,5,1),$C$1:$I$2,2,0),IF('Table 2 - MPS.BR Appraisals'!C491&lt;&gt;"",C491,""))</f>
        <v/>
      </c>
      <c r="E491" s="59" t="str">
        <f>IF('Table 2 - MPS.BR Appraisals'!E491&lt;&gt;"",HLOOKUP(MID('Table 2 - MPS.BR Appraisals'!E491,5,1),$C$1:$I$2,2,0),IF(OR('Table 2 - MPS.BR Appraisals'!E491&lt;&gt;"",'Table 2 - MPS.BR Appraisals'!D491&lt;&gt;""),D491,""))</f>
        <v/>
      </c>
      <c r="F491" s="59" t="str">
        <f>IF('Table 2 - MPS.BR Appraisals'!F491&lt;&gt;"",HLOOKUP(MID('Table 2 - MPS.BR Appraisals'!F491,5,1),$C$1:$I$2,2,0),IF(OR('Table 2 - MPS.BR Appraisals'!E491&lt;&gt;"",'Table 2 - MPS.BR Appraisals'!E491&lt;&gt;"",'Table 2 - MPS.BR Appraisals'!E491&lt;&gt;""),E491,""))</f>
        <v/>
      </c>
      <c r="G491" s="59" t="str">
        <f>IF('Table 2 - MPS.BR Appraisals'!G491&lt;&gt;"",HLOOKUP(MID('Table 2 - MPS.BR Appraisals'!G491,5,1),$C$1:$I$2,2,0),IF(OR('Table 2 - MPS.BR Appraisals'!F491&lt;&gt;"",'Table 2 - MPS.BR Appraisals'!F491&lt;&gt;"",'Table 2 - MPS.BR Appraisals'!F491&lt;&gt;""),F491,""))</f>
        <v/>
      </c>
      <c r="H491" s="59" t="str">
        <f>IF('Table 2 - MPS.BR Appraisals'!H491&lt;&gt;"",HLOOKUP(MID('Table 2 - MPS.BR Appraisals'!H491,5,1),$C$1:$I$2,2,0),IF(OR('Table 2 - MPS.BR Appraisals'!G491&lt;&gt;"",'Table 2 - MPS.BR Appraisals'!G491&lt;&gt;"",'Table 2 - MPS.BR Appraisals'!G491&lt;&gt;""),G491,""))</f>
        <v/>
      </c>
      <c r="I491" s="59" t="str">
        <f>IF('Table 2 - MPS.BR Appraisals'!I491&lt;&gt;"",HLOOKUP(MID('Table 2 - MPS.BR Appraisals'!I491,5,1),$C$1:$I$2,2,0),IF(OR('Table 2 - MPS.BR Appraisals'!H491&lt;&gt;"",'Table 2 - MPS.BR Appraisals'!H491&lt;&gt;"",'Table 2 - MPS.BR Appraisals'!H491&lt;&gt;""),H491,""))</f>
        <v/>
      </c>
      <c r="J491" s="59" t="str">
        <f>IF('Table 2 - MPS.BR Appraisals'!J491&lt;&gt;"",HLOOKUP(MID('Table 2 - MPS.BR Appraisals'!J491,5,1),$C$1:$I$2,2,0),IF(OR('Table 2 - MPS.BR Appraisals'!I491&lt;&gt;"",'Table 2 - MPS.BR Appraisals'!I491&lt;&gt;"",'Table 2 - MPS.BR Appraisals'!I491&lt;&gt;""),I491,""))</f>
        <v/>
      </c>
      <c r="K491" s="59" t="str">
        <f>IF('Table 2 - MPS.BR Appraisals'!K491&lt;&gt;"",HLOOKUP(MID('Table 2 - MPS.BR Appraisals'!K491,5,1),$C$1:$I$2,2,0),IF(OR('Table 2 - MPS.BR Appraisals'!J491&lt;&gt;"",'Table 2 - MPS.BR Appraisals'!J491&lt;&gt;"",'Table 2 - MPS.BR Appraisals'!J491&lt;&gt;""),J491,""))</f>
        <v/>
      </c>
      <c r="L491" s="59" t="str">
        <f>IF('Table 2 - MPS.BR Appraisals'!L491&lt;&gt;"",HLOOKUP(MID('Table 2 - MPS.BR Appraisals'!L491,5,1),$C$1:$I$2,2,0),IF(OR('Table 2 - MPS.BR Appraisals'!K491&lt;&gt;"",'Table 2 - MPS.BR Appraisals'!K491&lt;&gt;"",'Table 2 - MPS.BR Appraisals'!K491&lt;&gt;""),K491,""))</f>
        <v/>
      </c>
      <c r="M491" s="59" t="str">
        <f>IF('Table 2 - MPS.BR Appraisals'!M491&lt;&gt;"",HLOOKUP(MID('Table 2 - MPS.BR Appraisals'!M491,5,1),$C$1:$I$2,2,0),IF(OR('Table 2 - MPS.BR Appraisals'!L491&lt;&gt;"",'Table 2 - MPS.BR Appraisals'!L491&lt;&gt;"",'Table 2 - MPS.BR Appraisals'!L491&lt;&gt;""),L491,""))</f>
        <v/>
      </c>
      <c r="N491" s="59" t="str">
        <f>IF('Table 2 - MPS.BR Appraisals'!N491&lt;&gt;"",HLOOKUP(MID('Table 2 - MPS.BR Appraisals'!N491,5,1),$C$1:$I$2,2,0),IF(OR('Table 2 - MPS.BR Appraisals'!M491&lt;&gt;"",'Table 2 - MPS.BR Appraisals'!M491&lt;&gt;"",'Table 2 - MPS.BR Appraisals'!M491&lt;&gt;""),M491,""))</f>
        <v/>
      </c>
      <c r="O491" s="59" t="str">
        <f>IF('Table 2 - MPS.BR Appraisals'!O491&lt;&gt;"",HLOOKUP(MID('Table 2 - MPS.BR Appraisals'!O491,5,1),$C$1:$I$2,2,0),IF(OR('Table 2 - MPS.BR Appraisals'!N491&lt;&gt;"",'Table 2 - MPS.BR Appraisals'!N491&lt;&gt;"",'Table 2 - MPS.BR Appraisals'!N491&lt;&gt;""),N491,""))</f>
        <v/>
      </c>
      <c r="P491" s="59" t="str">
        <f>IF('Table 2 - MPS.BR Appraisals'!P491&lt;&gt;"",HLOOKUP(MID('Table 2 - MPS.BR Appraisals'!P491,5,1),$C$1:$I$2,2,0),IF(OR('Table 2 - MPS.BR Appraisals'!O491&lt;&gt;"",'Table 2 - MPS.BR Appraisals'!O491&lt;&gt;"",'Table 2 - MPS.BR Appraisals'!O491&lt;&gt;""),O491,""))</f>
        <v/>
      </c>
      <c r="Q491" s="59" t="str">
        <f>IF('Table 2 - MPS.BR Appraisals'!Q491&lt;&gt;"",HLOOKUP(MID('Table 2 - MPS.BR Appraisals'!Q491,5,1),$C$1:$I$2,2,0),IF(OR('Table 2 - MPS.BR Appraisals'!P491&lt;&gt;"",'Table 2 - MPS.BR Appraisals'!P491&lt;&gt;"",'Table 2 - MPS.BR Appraisals'!P491&lt;&gt;""),P491,""))</f>
        <v/>
      </c>
      <c r="R491" s="59" t="str">
        <f>IF('Table 2 - MPS.BR Appraisals'!R491&lt;&gt;"",HLOOKUP(MID('Table 2 - MPS.BR Appraisals'!R491,5,1),$C$1:$I$2,2,0),IF(OR('Table 2 - MPS.BR Appraisals'!Q491&lt;&gt;"",'Table 2 - MPS.BR Appraisals'!Q491&lt;&gt;"",'Table 2 - MPS.BR Appraisals'!Q491&lt;&gt;""),Q491,""))</f>
        <v/>
      </c>
      <c r="S491" s="59" t="str">
        <f>IF('Table 2 - MPS.BR Appraisals'!S491&lt;&gt;"",HLOOKUP(MID('Table 2 - MPS.BR Appraisals'!S491,5,1),$C$1:$I$2,2,0),IF(OR('Table 2 - MPS.BR Appraisals'!R491&lt;&gt;"",'Table 2 - MPS.BR Appraisals'!R491&lt;&gt;"",'Table 2 - MPS.BR Appraisals'!R491&lt;&gt;""),R491,""))</f>
        <v/>
      </c>
      <c r="T491" s="59" t="str">
        <f>IF('Table 2 - MPS.BR Appraisals'!T491&lt;&gt;"",HLOOKUP(MID('Table 2 - MPS.BR Appraisals'!T491,5,1),$C$1:$I$2,2,0),IF(OR('Table 2 - MPS.BR Appraisals'!S491&lt;&gt;"",'Table 2 - MPS.BR Appraisals'!S491&lt;&gt;"",'Table 2 - MPS.BR Appraisals'!S491&lt;&gt;""),S491,""))</f>
        <v/>
      </c>
      <c r="U491" s="59" t="str">
        <f>IF('Table 2 - MPS.BR Appraisals'!U491&lt;&gt;"",HLOOKUP(MID('Table 2 - MPS.BR Appraisals'!U491,5,1),$C$1:$I$2,2,0),IF(OR('Table 2 - MPS.BR Appraisals'!T491&lt;&gt;"",'Table 2 - MPS.BR Appraisals'!T491&lt;&gt;"",'Table 2 - MPS.BR Appraisals'!T491&lt;&gt;""),T491,""))</f>
        <v/>
      </c>
      <c r="V491" s="59" t="str">
        <f>IF('Table 2 - MPS.BR Appraisals'!V491&lt;&gt;"",HLOOKUP(MID('Table 2 - MPS.BR Appraisals'!V491,5,1),$C$1:$I$2,2,0),IF(OR('Table 2 - MPS.BR Appraisals'!U491&lt;&gt;"",'Table 2 - MPS.BR Appraisals'!U491&lt;&gt;"",'Table 2 - MPS.BR Appraisals'!U491&lt;&gt;""),U491,""))</f>
        <v/>
      </c>
      <c r="W491" s="59" t="str">
        <f>IF('Table 2 - MPS.BR Appraisals'!W491&lt;&gt;"",HLOOKUP(MID('Table 2 - MPS.BR Appraisals'!W491,5,1),$C$1:$I$2,2,0),IF(OR('Table 2 - MPS.BR Appraisals'!V491&lt;&gt;"",'Table 2 - MPS.BR Appraisals'!V491&lt;&gt;"",'Table 2 - MPS.BR Appraisals'!V491&lt;&gt;""),V491,""))</f>
        <v/>
      </c>
      <c r="X491" s="59" t="str">
        <f>IF('Table 2 - MPS.BR Appraisals'!X491&lt;&gt;"",HLOOKUP(MID('Table 2 - MPS.BR Appraisals'!X491,5,1),$C$1:$I$2,2,0),IF(OR('Table 2 - MPS.BR Appraisals'!W491&lt;&gt;"",'Table 2 - MPS.BR Appraisals'!W491&lt;&gt;"",'Table 2 - MPS.BR Appraisals'!W491&lt;&gt;""),W491,""))</f>
        <v/>
      </c>
      <c r="Y491" s="59" t="str">
        <f>IF('Table 2 - MPS.BR Appraisals'!Y491&lt;&gt;"",HLOOKUP(MID('Table 2 - MPS.BR Appraisals'!Y491,5,1),$C$1:$I$2,2,0),IF(OR('Table 2 - MPS.BR Appraisals'!X491&lt;&gt;"",'Table 2 - MPS.BR Appraisals'!X491&lt;&gt;"",'Table 2 - MPS.BR Appraisals'!X491&lt;&gt;""),X491,""))</f>
        <v/>
      </c>
      <c r="Z491" s="59" t="str">
        <f>IF('Table 2 - MPS.BR Appraisals'!Z491&lt;&gt;"",HLOOKUP(MID('Table 2 - MPS.BR Appraisals'!Z491,5,1),$C$1:$I$2,2,0),IF(OR('Table 2 - MPS.BR Appraisals'!Y491&lt;&gt;"",'Table 2 - MPS.BR Appraisals'!Y491&lt;&gt;"",'Table 2 - MPS.BR Appraisals'!Y491&lt;&gt;""),Y491,""))</f>
        <v/>
      </c>
      <c r="AA491" s="59" t="str">
        <f>IF('Table 2 - MPS.BR Appraisals'!AA491&lt;&gt;"",HLOOKUP(MID('Table 2 - MPS.BR Appraisals'!AA491,5,1),$C$1:$I$2,2,0),IF(OR('Table 2 - MPS.BR Appraisals'!Z491&lt;&gt;"",'Table 2 - MPS.BR Appraisals'!Z491&lt;&gt;"",'Table 2 - MPS.BR Appraisals'!Z491&lt;&gt;""),Z491,""))</f>
        <v/>
      </c>
      <c r="AB491" s="59" t="str">
        <f>IF('Table 2 - MPS.BR Appraisals'!AB491&lt;&gt;"",HLOOKUP(MID('Table 2 - MPS.BR Appraisals'!AB491,5,1),$C$1:$I$2,2,0),IF(OR('Table 2 - MPS.BR Appraisals'!AA491&lt;&gt;"",'Table 2 - MPS.BR Appraisals'!AA491&lt;&gt;"",'Table 2 - MPS.BR Appraisals'!AA491&lt;&gt;""),AA491,""))</f>
        <v/>
      </c>
      <c r="AC491" s="59" t="str">
        <f>IF('Table 2 - MPS.BR Appraisals'!AC491&lt;&gt;"",HLOOKUP(MID('Table 2 - MPS.BR Appraisals'!AC491,5,1),$C$1:$I$2,2,0),IF(OR('Table 2 - MPS.BR Appraisals'!AB491&lt;&gt;"",'Table 2 - MPS.BR Appraisals'!AB491&lt;&gt;"",'Table 2 - MPS.BR Appraisals'!AB491&lt;&gt;""),AB491,""))</f>
        <v/>
      </c>
    </row>
    <row r="492" spans="2:29" ht="17.850000000000001" customHeight="1" x14ac:dyDescent="0.2">
      <c r="B492" s="35" t="s">
        <v>530</v>
      </c>
      <c r="C492" s="59" t="str">
        <f>IF('Table 2 - MPS.BR Appraisals'!C492&lt;&gt;"",HLOOKUP(MID('Table 2 - MPS.BR Appraisals'!C492,5,1),$C$1:$I$2,2,0),"")</f>
        <v/>
      </c>
      <c r="D492" s="59" t="str">
        <f>IF('Table 2 - MPS.BR Appraisals'!D492&lt;&gt;"",HLOOKUP(MID('Table 2 - MPS.BR Appraisals'!D492,5,1),$C$1:$I$2,2,0),IF('Table 2 - MPS.BR Appraisals'!C492&lt;&gt;"",C492,""))</f>
        <v/>
      </c>
      <c r="E492" s="59" t="str">
        <f>IF('Table 2 - MPS.BR Appraisals'!E492&lt;&gt;"",HLOOKUP(MID('Table 2 - MPS.BR Appraisals'!E492,5,1),$C$1:$I$2,2,0),IF(OR('Table 2 - MPS.BR Appraisals'!E492&lt;&gt;"",'Table 2 - MPS.BR Appraisals'!D492&lt;&gt;""),D492,""))</f>
        <v/>
      </c>
      <c r="F492" s="59" t="str">
        <f>IF('Table 2 - MPS.BR Appraisals'!F492&lt;&gt;"",HLOOKUP(MID('Table 2 - MPS.BR Appraisals'!F492,5,1),$C$1:$I$2,2,0),IF(OR('Table 2 - MPS.BR Appraisals'!E492&lt;&gt;"",'Table 2 - MPS.BR Appraisals'!E492&lt;&gt;"",'Table 2 - MPS.BR Appraisals'!E492&lt;&gt;""),E492,""))</f>
        <v/>
      </c>
      <c r="G492" s="59" t="str">
        <f>IF('Table 2 - MPS.BR Appraisals'!G492&lt;&gt;"",HLOOKUP(MID('Table 2 - MPS.BR Appraisals'!G492,5,1),$C$1:$I$2,2,0),IF(OR('Table 2 - MPS.BR Appraisals'!F492&lt;&gt;"",'Table 2 - MPS.BR Appraisals'!F492&lt;&gt;"",'Table 2 - MPS.BR Appraisals'!F492&lt;&gt;""),F492,""))</f>
        <v/>
      </c>
      <c r="H492" s="59" t="str">
        <f>IF('Table 2 - MPS.BR Appraisals'!H492&lt;&gt;"",HLOOKUP(MID('Table 2 - MPS.BR Appraisals'!H492,5,1),$C$1:$I$2,2,0),IF(OR('Table 2 - MPS.BR Appraisals'!G492&lt;&gt;"",'Table 2 - MPS.BR Appraisals'!G492&lt;&gt;"",'Table 2 - MPS.BR Appraisals'!G492&lt;&gt;""),G492,""))</f>
        <v/>
      </c>
      <c r="I492" s="59" t="str">
        <f>IF('Table 2 - MPS.BR Appraisals'!I492&lt;&gt;"",HLOOKUP(MID('Table 2 - MPS.BR Appraisals'!I492,5,1),$C$1:$I$2,2,0),IF(OR('Table 2 - MPS.BR Appraisals'!H492&lt;&gt;"",'Table 2 - MPS.BR Appraisals'!H492&lt;&gt;"",'Table 2 - MPS.BR Appraisals'!H492&lt;&gt;""),H492,""))</f>
        <v/>
      </c>
      <c r="J492" s="59" t="str">
        <f>IF('Table 2 - MPS.BR Appraisals'!J492&lt;&gt;"",HLOOKUP(MID('Table 2 - MPS.BR Appraisals'!J492,5,1),$C$1:$I$2,2,0),IF(OR('Table 2 - MPS.BR Appraisals'!I492&lt;&gt;"",'Table 2 - MPS.BR Appraisals'!I492&lt;&gt;"",'Table 2 - MPS.BR Appraisals'!I492&lt;&gt;""),I492,""))</f>
        <v/>
      </c>
      <c r="K492" s="59" t="str">
        <f>IF('Table 2 - MPS.BR Appraisals'!K492&lt;&gt;"",HLOOKUP(MID('Table 2 - MPS.BR Appraisals'!K492,5,1),$C$1:$I$2,2,0),IF(OR('Table 2 - MPS.BR Appraisals'!J492&lt;&gt;"",'Table 2 - MPS.BR Appraisals'!J492&lt;&gt;"",'Table 2 - MPS.BR Appraisals'!J492&lt;&gt;""),J492,""))</f>
        <v/>
      </c>
      <c r="L492" s="59" t="str">
        <f>IF('Table 2 - MPS.BR Appraisals'!L492&lt;&gt;"",HLOOKUP(MID('Table 2 - MPS.BR Appraisals'!L492,5,1),$C$1:$I$2,2,0),IF(OR('Table 2 - MPS.BR Appraisals'!K492&lt;&gt;"",'Table 2 - MPS.BR Appraisals'!K492&lt;&gt;"",'Table 2 - MPS.BR Appraisals'!K492&lt;&gt;""),K492,""))</f>
        <v/>
      </c>
      <c r="M492" s="59" t="str">
        <f>IF('Table 2 - MPS.BR Appraisals'!M492&lt;&gt;"",HLOOKUP(MID('Table 2 - MPS.BR Appraisals'!M492,5,1),$C$1:$I$2,2,0),IF(OR('Table 2 - MPS.BR Appraisals'!L492&lt;&gt;"",'Table 2 - MPS.BR Appraisals'!L492&lt;&gt;"",'Table 2 - MPS.BR Appraisals'!L492&lt;&gt;""),L492,""))</f>
        <v/>
      </c>
      <c r="N492" s="59" t="str">
        <f>IF('Table 2 - MPS.BR Appraisals'!N492&lt;&gt;"",HLOOKUP(MID('Table 2 - MPS.BR Appraisals'!N492,5,1),$C$1:$I$2,2,0),IF(OR('Table 2 - MPS.BR Appraisals'!M492&lt;&gt;"",'Table 2 - MPS.BR Appraisals'!M492&lt;&gt;"",'Table 2 - MPS.BR Appraisals'!M492&lt;&gt;""),M492,""))</f>
        <v/>
      </c>
      <c r="O492" s="59" t="str">
        <f>IF('Table 2 - MPS.BR Appraisals'!O492&lt;&gt;"",HLOOKUP(MID('Table 2 - MPS.BR Appraisals'!O492,5,1),$C$1:$I$2,2,0),IF(OR('Table 2 - MPS.BR Appraisals'!N492&lt;&gt;"",'Table 2 - MPS.BR Appraisals'!N492&lt;&gt;"",'Table 2 - MPS.BR Appraisals'!N492&lt;&gt;""),N492,""))</f>
        <v/>
      </c>
      <c r="P492" s="59" t="str">
        <f>IF('Table 2 - MPS.BR Appraisals'!P492&lt;&gt;"",HLOOKUP(MID('Table 2 - MPS.BR Appraisals'!P492,5,1),$C$1:$I$2,2,0),IF(OR('Table 2 - MPS.BR Appraisals'!O492&lt;&gt;"",'Table 2 - MPS.BR Appraisals'!O492&lt;&gt;"",'Table 2 - MPS.BR Appraisals'!O492&lt;&gt;""),O492,""))</f>
        <v/>
      </c>
      <c r="Q492" s="59" t="str">
        <f>IF('Table 2 - MPS.BR Appraisals'!Q492&lt;&gt;"",HLOOKUP(MID('Table 2 - MPS.BR Appraisals'!Q492,5,1),$C$1:$I$2,2,0),IF(OR('Table 2 - MPS.BR Appraisals'!P492&lt;&gt;"",'Table 2 - MPS.BR Appraisals'!P492&lt;&gt;"",'Table 2 - MPS.BR Appraisals'!P492&lt;&gt;""),P492,""))</f>
        <v/>
      </c>
      <c r="R492" s="59" t="str">
        <f>IF('Table 2 - MPS.BR Appraisals'!R492&lt;&gt;"",HLOOKUP(MID('Table 2 - MPS.BR Appraisals'!R492,5,1),$C$1:$I$2,2,0),IF(OR('Table 2 - MPS.BR Appraisals'!Q492&lt;&gt;"",'Table 2 - MPS.BR Appraisals'!Q492&lt;&gt;"",'Table 2 - MPS.BR Appraisals'!Q492&lt;&gt;""),Q492,""))</f>
        <v/>
      </c>
      <c r="S492" s="59" t="str">
        <f>IF('Table 2 - MPS.BR Appraisals'!S492&lt;&gt;"",HLOOKUP(MID('Table 2 - MPS.BR Appraisals'!S492,5,1),$C$1:$I$2,2,0),IF(OR('Table 2 - MPS.BR Appraisals'!R492&lt;&gt;"",'Table 2 - MPS.BR Appraisals'!R492&lt;&gt;"",'Table 2 - MPS.BR Appraisals'!R492&lt;&gt;""),R492,""))</f>
        <v/>
      </c>
      <c r="T492" s="59" t="str">
        <f>IF('Table 2 - MPS.BR Appraisals'!T492&lt;&gt;"",HLOOKUP(MID('Table 2 - MPS.BR Appraisals'!T492,5,1),$C$1:$I$2,2,0),IF(OR('Table 2 - MPS.BR Appraisals'!S492&lt;&gt;"",'Table 2 - MPS.BR Appraisals'!S492&lt;&gt;"",'Table 2 - MPS.BR Appraisals'!S492&lt;&gt;""),S492,""))</f>
        <v/>
      </c>
      <c r="U492" s="59" t="str">
        <f>IF('Table 2 - MPS.BR Appraisals'!U492&lt;&gt;"",HLOOKUP(MID('Table 2 - MPS.BR Appraisals'!U492,5,1),$C$1:$I$2,2,0),IF(OR('Table 2 - MPS.BR Appraisals'!T492&lt;&gt;"",'Table 2 - MPS.BR Appraisals'!T492&lt;&gt;"",'Table 2 - MPS.BR Appraisals'!T492&lt;&gt;""),T492,""))</f>
        <v/>
      </c>
      <c r="V492" s="59" t="str">
        <f>IF('Table 2 - MPS.BR Appraisals'!V492&lt;&gt;"",HLOOKUP(MID('Table 2 - MPS.BR Appraisals'!V492,5,1),$C$1:$I$2,2,0),IF(OR('Table 2 - MPS.BR Appraisals'!U492&lt;&gt;"",'Table 2 - MPS.BR Appraisals'!U492&lt;&gt;"",'Table 2 - MPS.BR Appraisals'!U492&lt;&gt;""),U492,""))</f>
        <v/>
      </c>
      <c r="W492" s="59" t="str">
        <f>IF('Table 2 - MPS.BR Appraisals'!W492&lt;&gt;"",HLOOKUP(MID('Table 2 - MPS.BR Appraisals'!W492,5,1),$C$1:$I$2,2,0),IF(OR('Table 2 - MPS.BR Appraisals'!V492&lt;&gt;"",'Table 2 - MPS.BR Appraisals'!V492&lt;&gt;"",'Table 2 - MPS.BR Appraisals'!V492&lt;&gt;""),V492,""))</f>
        <v/>
      </c>
      <c r="X492" s="59" t="str">
        <f>IF('Table 2 - MPS.BR Appraisals'!X492&lt;&gt;"",HLOOKUP(MID('Table 2 - MPS.BR Appraisals'!X492,5,1),$C$1:$I$2,2,0),IF(OR('Table 2 - MPS.BR Appraisals'!W492&lt;&gt;"",'Table 2 - MPS.BR Appraisals'!W492&lt;&gt;"",'Table 2 - MPS.BR Appraisals'!W492&lt;&gt;""),W492,""))</f>
        <v/>
      </c>
      <c r="Y492" s="59" t="str">
        <f>IF('Table 2 - MPS.BR Appraisals'!Y492&lt;&gt;"",HLOOKUP(MID('Table 2 - MPS.BR Appraisals'!Y492,5,1),$C$1:$I$2,2,0),IF(OR('Table 2 - MPS.BR Appraisals'!X492&lt;&gt;"",'Table 2 - MPS.BR Appraisals'!X492&lt;&gt;"",'Table 2 - MPS.BR Appraisals'!X492&lt;&gt;""),X492,""))</f>
        <v/>
      </c>
      <c r="Z492" s="59" t="str">
        <f>IF('Table 2 - MPS.BR Appraisals'!Z492&lt;&gt;"",HLOOKUP(MID('Table 2 - MPS.BR Appraisals'!Z492,5,1),$C$1:$I$2,2,0),IF(OR('Table 2 - MPS.BR Appraisals'!Y492&lt;&gt;"",'Table 2 - MPS.BR Appraisals'!Y492&lt;&gt;"",'Table 2 - MPS.BR Appraisals'!Y492&lt;&gt;""),Y492,""))</f>
        <v/>
      </c>
      <c r="AA492" s="59" t="str">
        <f>IF('Table 2 - MPS.BR Appraisals'!AA492&lt;&gt;"",HLOOKUP(MID('Table 2 - MPS.BR Appraisals'!AA492,5,1),$C$1:$I$2,2,0),IF(OR('Table 2 - MPS.BR Appraisals'!Z492&lt;&gt;"",'Table 2 - MPS.BR Appraisals'!Z492&lt;&gt;"",'Table 2 - MPS.BR Appraisals'!Z492&lt;&gt;""),Z492,""))</f>
        <v/>
      </c>
      <c r="AB492" s="59" t="str">
        <f>IF('Table 2 - MPS.BR Appraisals'!AB492&lt;&gt;"",HLOOKUP(MID('Table 2 - MPS.BR Appraisals'!AB492,5,1),$C$1:$I$2,2,0),IF(OR('Table 2 - MPS.BR Appraisals'!AA492&lt;&gt;"",'Table 2 - MPS.BR Appraisals'!AA492&lt;&gt;"",'Table 2 - MPS.BR Appraisals'!AA492&lt;&gt;""),AA492,""))</f>
        <v/>
      </c>
      <c r="AC492" s="59" t="str">
        <f>IF('Table 2 - MPS.BR Appraisals'!AC492&lt;&gt;"",HLOOKUP(MID('Table 2 - MPS.BR Appraisals'!AC492,5,1),$C$1:$I$2,2,0),IF(OR('Table 2 - MPS.BR Appraisals'!AB492&lt;&gt;"",'Table 2 - MPS.BR Appraisals'!AB492&lt;&gt;"",'Table 2 - MPS.BR Appraisals'!AB492&lt;&gt;""),AB492,""))</f>
        <v/>
      </c>
    </row>
    <row r="493" spans="2:29" ht="17.850000000000001" customHeight="1" x14ac:dyDescent="0.2">
      <c r="B493" s="35" t="s">
        <v>531</v>
      </c>
      <c r="C493" s="59" t="str">
        <f>IF('Table 2 - MPS.BR Appraisals'!C493&lt;&gt;"",HLOOKUP(MID('Table 2 - MPS.BR Appraisals'!C493,5,1),$C$1:$I$2,2,0),"")</f>
        <v/>
      </c>
      <c r="D493" s="59" t="str">
        <f>IF('Table 2 - MPS.BR Appraisals'!D493&lt;&gt;"",HLOOKUP(MID('Table 2 - MPS.BR Appraisals'!D493,5,1),$C$1:$I$2,2,0),IF('Table 2 - MPS.BR Appraisals'!C493&lt;&gt;"",C493,""))</f>
        <v/>
      </c>
      <c r="E493" s="59" t="str">
        <f>IF('Table 2 - MPS.BR Appraisals'!E493&lt;&gt;"",HLOOKUP(MID('Table 2 - MPS.BR Appraisals'!E493,5,1),$C$1:$I$2,2,0),IF(OR('Table 2 - MPS.BR Appraisals'!E493&lt;&gt;"",'Table 2 - MPS.BR Appraisals'!D493&lt;&gt;""),D493,""))</f>
        <v/>
      </c>
      <c r="F493" s="59" t="str">
        <f>IF('Table 2 - MPS.BR Appraisals'!F493&lt;&gt;"",HLOOKUP(MID('Table 2 - MPS.BR Appraisals'!F493,5,1),$C$1:$I$2,2,0),IF(OR('Table 2 - MPS.BR Appraisals'!E493&lt;&gt;"",'Table 2 - MPS.BR Appraisals'!E493&lt;&gt;"",'Table 2 - MPS.BR Appraisals'!E493&lt;&gt;""),E493,""))</f>
        <v/>
      </c>
      <c r="G493" s="59" t="str">
        <f>IF('Table 2 - MPS.BR Appraisals'!G493&lt;&gt;"",HLOOKUP(MID('Table 2 - MPS.BR Appraisals'!G493,5,1),$C$1:$I$2,2,0),IF(OR('Table 2 - MPS.BR Appraisals'!F493&lt;&gt;"",'Table 2 - MPS.BR Appraisals'!F493&lt;&gt;"",'Table 2 - MPS.BR Appraisals'!F493&lt;&gt;""),F493,""))</f>
        <v/>
      </c>
      <c r="H493" s="59" t="str">
        <f>IF('Table 2 - MPS.BR Appraisals'!H493&lt;&gt;"",HLOOKUP(MID('Table 2 - MPS.BR Appraisals'!H493,5,1),$C$1:$I$2,2,0),IF(OR('Table 2 - MPS.BR Appraisals'!G493&lt;&gt;"",'Table 2 - MPS.BR Appraisals'!G493&lt;&gt;"",'Table 2 - MPS.BR Appraisals'!G493&lt;&gt;""),G493,""))</f>
        <v/>
      </c>
      <c r="I493" s="59" t="str">
        <f>IF('Table 2 - MPS.BR Appraisals'!I493&lt;&gt;"",HLOOKUP(MID('Table 2 - MPS.BR Appraisals'!I493,5,1),$C$1:$I$2,2,0),IF(OR('Table 2 - MPS.BR Appraisals'!H493&lt;&gt;"",'Table 2 - MPS.BR Appraisals'!H493&lt;&gt;"",'Table 2 - MPS.BR Appraisals'!H493&lt;&gt;""),H493,""))</f>
        <v/>
      </c>
      <c r="J493" s="59" t="str">
        <f>IF('Table 2 - MPS.BR Appraisals'!J493&lt;&gt;"",HLOOKUP(MID('Table 2 - MPS.BR Appraisals'!J493,5,1),$C$1:$I$2,2,0),IF(OR('Table 2 - MPS.BR Appraisals'!I493&lt;&gt;"",'Table 2 - MPS.BR Appraisals'!I493&lt;&gt;"",'Table 2 - MPS.BR Appraisals'!I493&lt;&gt;""),I493,""))</f>
        <v/>
      </c>
      <c r="K493" s="59" t="str">
        <f>IF('Table 2 - MPS.BR Appraisals'!K493&lt;&gt;"",HLOOKUP(MID('Table 2 - MPS.BR Appraisals'!K493,5,1),$C$1:$I$2,2,0),IF(OR('Table 2 - MPS.BR Appraisals'!J493&lt;&gt;"",'Table 2 - MPS.BR Appraisals'!J493&lt;&gt;"",'Table 2 - MPS.BR Appraisals'!J493&lt;&gt;""),J493,""))</f>
        <v/>
      </c>
      <c r="L493" s="59" t="str">
        <f>IF('Table 2 - MPS.BR Appraisals'!L493&lt;&gt;"",HLOOKUP(MID('Table 2 - MPS.BR Appraisals'!L493,5,1),$C$1:$I$2,2,0),IF(OR('Table 2 - MPS.BR Appraisals'!K493&lt;&gt;"",'Table 2 - MPS.BR Appraisals'!K493&lt;&gt;"",'Table 2 - MPS.BR Appraisals'!K493&lt;&gt;""),K493,""))</f>
        <v/>
      </c>
      <c r="M493" s="59" t="str">
        <f>IF('Table 2 - MPS.BR Appraisals'!M493&lt;&gt;"",HLOOKUP(MID('Table 2 - MPS.BR Appraisals'!M493,5,1),$C$1:$I$2,2,0),IF(OR('Table 2 - MPS.BR Appraisals'!L493&lt;&gt;"",'Table 2 - MPS.BR Appraisals'!L493&lt;&gt;"",'Table 2 - MPS.BR Appraisals'!L493&lt;&gt;""),L493,""))</f>
        <v/>
      </c>
      <c r="N493" s="59" t="str">
        <f>IF('Table 2 - MPS.BR Appraisals'!N493&lt;&gt;"",HLOOKUP(MID('Table 2 - MPS.BR Appraisals'!N493,5,1),$C$1:$I$2,2,0),IF(OR('Table 2 - MPS.BR Appraisals'!M493&lt;&gt;"",'Table 2 - MPS.BR Appraisals'!M493&lt;&gt;"",'Table 2 - MPS.BR Appraisals'!M493&lt;&gt;""),M493,""))</f>
        <v/>
      </c>
      <c r="O493" s="59" t="str">
        <f>IF('Table 2 - MPS.BR Appraisals'!O493&lt;&gt;"",HLOOKUP(MID('Table 2 - MPS.BR Appraisals'!O493,5,1),$C$1:$I$2,2,0),IF(OR('Table 2 - MPS.BR Appraisals'!N493&lt;&gt;"",'Table 2 - MPS.BR Appraisals'!N493&lt;&gt;"",'Table 2 - MPS.BR Appraisals'!N493&lt;&gt;""),N493,""))</f>
        <v/>
      </c>
      <c r="P493" s="59" t="str">
        <f>IF('Table 2 - MPS.BR Appraisals'!P493&lt;&gt;"",HLOOKUP(MID('Table 2 - MPS.BR Appraisals'!P493,5,1),$C$1:$I$2,2,0),IF(OR('Table 2 - MPS.BR Appraisals'!O493&lt;&gt;"",'Table 2 - MPS.BR Appraisals'!O493&lt;&gt;"",'Table 2 - MPS.BR Appraisals'!O493&lt;&gt;""),O493,""))</f>
        <v/>
      </c>
      <c r="Q493" s="59" t="str">
        <f>IF('Table 2 - MPS.BR Appraisals'!Q493&lt;&gt;"",HLOOKUP(MID('Table 2 - MPS.BR Appraisals'!Q493,5,1),$C$1:$I$2,2,0),IF(OR('Table 2 - MPS.BR Appraisals'!P493&lt;&gt;"",'Table 2 - MPS.BR Appraisals'!P493&lt;&gt;"",'Table 2 - MPS.BR Appraisals'!P493&lt;&gt;""),P493,""))</f>
        <v/>
      </c>
      <c r="R493" s="59" t="str">
        <f>IF('Table 2 - MPS.BR Appraisals'!R493&lt;&gt;"",HLOOKUP(MID('Table 2 - MPS.BR Appraisals'!R493,5,1),$C$1:$I$2,2,0),IF(OR('Table 2 - MPS.BR Appraisals'!Q493&lt;&gt;"",'Table 2 - MPS.BR Appraisals'!Q493&lt;&gt;"",'Table 2 - MPS.BR Appraisals'!Q493&lt;&gt;""),Q493,""))</f>
        <v/>
      </c>
      <c r="S493" s="59" t="str">
        <f>IF('Table 2 - MPS.BR Appraisals'!S493&lt;&gt;"",HLOOKUP(MID('Table 2 - MPS.BR Appraisals'!S493,5,1),$C$1:$I$2,2,0),IF(OR('Table 2 - MPS.BR Appraisals'!R493&lt;&gt;"",'Table 2 - MPS.BR Appraisals'!R493&lt;&gt;"",'Table 2 - MPS.BR Appraisals'!R493&lt;&gt;""),R493,""))</f>
        <v/>
      </c>
      <c r="T493" s="59" t="str">
        <f>IF('Table 2 - MPS.BR Appraisals'!T493&lt;&gt;"",HLOOKUP(MID('Table 2 - MPS.BR Appraisals'!T493,5,1),$C$1:$I$2,2,0),IF(OR('Table 2 - MPS.BR Appraisals'!S493&lt;&gt;"",'Table 2 - MPS.BR Appraisals'!S493&lt;&gt;"",'Table 2 - MPS.BR Appraisals'!S493&lt;&gt;""),S493,""))</f>
        <v/>
      </c>
      <c r="U493" s="59" t="str">
        <f>IF('Table 2 - MPS.BR Appraisals'!U493&lt;&gt;"",HLOOKUP(MID('Table 2 - MPS.BR Appraisals'!U493,5,1),$C$1:$I$2,2,0),IF(OR('Table 2 - MPS.BR Appraisals'!T493&lt;&gt;"",'Table 2 - MPS.BR Appraisals'!T493&lt;&gt;"",'Table 2 - MPS.BR Appraisals'!T493&lt;&gt;""),T493,""))</f>
        <v/>
      </c>
      <c r="V493" s="59">
        <f>IF('Table 2 - MPS.BR Appraisals'!V493&lt;&gt;"",HLOOKUP(MID('Table 2 - MPS.BR Appraisals'!V493,5,1),$C$1:$I$2,2,0),IF(OR('Table 2 - MPS.BR Appraisals'!U493&lt;&gt;"",'Table 2 - MPS.BR Appraisals'!U493&lt;&gt;"",'Table 2 - MPS.BR Appraisals'!U493&lt;&gt;""),U493,""))</f>
        <v>1</v>
      </c>
      <c r="W493" s="59">
        <f>IF('Table 2 - MPS.BR Appraisals'!W493&lt;&gt;"",HLOOKUP(MID('Table 2 - MPS.BR Appraisals'!W493,5,1),$C$1:$I$2,2,0),IF(OR('Table 2 - MPS.BR Appraisals'!V493&lt;&gt;"",'Table 2 - MPS.BR Appraisals'!V493&lt;&gt;"",'Table 2 - MPS.BR Appraisals'!V493&lt;&gt;""),V493,""))</f>
        <v>1</v>
      </c>
      <c r="X493" s="59">
        <f>IF('Table 2 - MPS.BR Appraisals'!X493&lt;&gt;"",HLOOKUP(MID('Table 2 - MPS.BR Appraisals'!X493,5,1),$C$1:$I$2,2,0),IF(OR('Table 2 - MPS.BR Appraisals'!W493&lt;&gt;"",'Table 2 - MPS.BR Appraisals'!W493&lt;&gt;"",'Table 2 - MPS.BR Appraisals'!W493&lt;&gt;""),W493,""))</f>
        <v>2</v>
      </c>
      <c r="Y493" s="59">
        <f>IF('Table 2 - MPS.BR Appraisals'!Y493&lt;&gt;"",HLOOKUP(MID('Table 2 - MPS.BR Appraisals'!Y493,5,1),$C$1:$I$2,2,0),IF(OR('Table 2 - MPS.BR Appraisals'!X493&lt;&gt;"",'Table 2 - MPS.BR Appraisals'!X493&lt;&gt;"",'Table 2 - MPS.BR Appraisals'!X493&lt;&gt;""),X493,""))</f>
        <v>2</v>
      </c>
      <c r="Z493" s="59" t="str">
        <f>IF('Table 2 - MPS.BR Appraisals'!Z493&lt;&gt;"",HLOOKUP(MID('Table 2 - MPS.BR Appraisals'!Z493,5,1),$C$1:$I$2,2,0),IF(OR('Table 2 - MPS.BR Appraisals'!Y493&lt;&gt;"",'Table 2 - MPS.BR Appraisals'!Y493&lt;&gt;"",'Table 2 - MPS.BR Appraisals'!Y493&lt;&gt;""),Y493,""))</f>
        <v/>
      </c>
      <c r="AA493" s="59" t="str">
        <f>IF('Table 2 - MPS.BR Appraisals'!AA493&lt;&gt;"",HLOOKUP(MID('Table 2 - MPS.BR Appraisals'!AA493,5,1),$C$1:$I$2,2,0),IF(OR('Table 2 - MPS.BR Appraisals'!Z493&lt;&gt;"",'Table 2 - MPS.BR Appraisals'!Z493&lt;&gt;"",'Table 2 - MPS.BR Appraisals'!Z493&lt;&gt;""),Z493,""))</f>
        <v/>
      </c>
      <c r="AB493" s="59" t="str">
        <f>IF('Table 2 - MPS.BR Appraisals'!AB493&lt;&gt;"",HLOOKUP(MID('Table 2 - MPS.BR Appraisals'!AB493,5,1),$C$1:$I$2,2,0),IF(OR('Table 2 - MPS.BR Appraisals'!AA493&lt;&gt;"",'Table 2 - MPS.BR Appraisals'!AA493&lt;&gt;"",'Table 2 - MPS.BR Appraisals'!AA493&lt;&gt;""),AA493,""))</f>
        <v/>
      </c>
      <c r="AC493" s="59" t="str">
        <f>IF('Table 2 - MPS.BR Appraisals'!AC493&lt;&gt;"",HLOOKUP(MID('Table 2 - MPS.BR Appraisals'!AC493,5,1),$C$1:$I$2,2,0),IF(OR('Table 2 - MPS.BR Appraisals'!AB493&lt;&gt;"",'Table 2 - MPS.BR Appraisals'!AB493&lt;&gt;"",'Table 2 - MPS.BR Appraisals'!AB493&lt;&gt;""),AB493,""))</f>
        <v/>
      </c>
    </row>
    <row r="494" spans="2:29" ht="17.850000000000001" customHeight="1" x14ac:dyDescent="0.2">
      <c r="B494" s="35" t="s">
        <v>532</v>
      </c>
      <c r="C494" s="59" t="str">
        <f>IF('Table 2 - MPS.BR Appraisals'!C494&lt;&gt;"",HLOOKUP(MID('Table 2 - MPS.BR Appraisals'!C494,5,1),$C$1:$I$2,2,0),"")</f>
        <v/>
      </c>
      <c r="D494" s="59" t="str">
        <f>IF('Table 2 - MPS.BR Appraisals'!D494&lt;&gt;"",HLOOKUP(MID('Table 2 - MPS.BR Appraisals'!D494,5,1),$C$1:$I$2,2,0),IF('Table 2 - MPS.BR Appraisals'!C494&lt;&gt;"",C494,""))</f>
        <v/>
      </c>
      <c r="E494" s="59" t="str">
        <f>IF('Table 2 - MPS.BR Appraisals'!E494&lt;&gt;"",HLOOKUP(MID('Table 2 - MPS.BR Appraisals'!E494,5,1),$C$1:$I$2,2,0),IF(OR('Table 2 - MPS.BR Appraisals'!E494&lt;&gt;"",'Table 2 - MPS.BR Appraisals'!D494&lt;&gt;""),D494,""))</f>
        <v/>
      </c>
      <c r="F494" s="59" t="str">
        <f>IF('Table 2 - MPS.BR Appraisals'!F494&lt;&gt;"",HLOOKUP(MID('Table 2 - MPS.BR Appraisals'!F494,5,1),$C$1:$I$2,2,0),IF(OR('Table 2 - MPS.BR Appraisals'!E494&lt;&gt;"",'Table 2 - MPS.BR Appraisals'!E494&lt;&gt;"",'Table 2 - MPS.BR Appraisals'!E494&lt;&gt;""),E494,""))</f>
        <v/>
      </c>
      <c r="G494" s="59" t="str">
        <f>IF('Table 2 - MPS.BR Appraisals'!G494&lt;&gt;"",HLOOKUP(MID('Table 2 - MPS.BR Appraisals'!G494,5,1),$C$1:$I$2,2,0),IF(OR('Table 2 - MPS.BR Appraisals'!F494&lt;&gt;"",'Table 2 - MPS.BR Appraisals'!F494&lt;&gt;"",'Table 2 - MPS.BR Appraisals'!F494&lt;&gt;""),F494,""))</f>
        <v/>
      </c>
      <c r="H494" s="59" t="str">
        <f>IF('Table 2 - MPS.BR Appraisals'!H494&lt;&gt;"",HLOOKUP(MID('Table 2 - MPS.BR Appraisals'!H494,5,1),$C$1:$I$2,2,0),IF(OR('Table 2 - MPS.BR Appraisals'!G494&lt;&gt;"",'Table 2 - MPS.BR Appraisals'!G494&lt;&gt;"",'Table 2 - MPS.BR Appraisals'!G494&lt;&gt;""),G494,""))</f>
        <v/>
      </c>
      <c r="I494" s="59" t="str">
        <f>IF('Table 2 - MPS.BR Appraisals'!I494&lt;&gt;"",HLOOKUP(MID('Table 2 - MPS.BR Appraisals'!I494,5,1),$C$1:$I$2,2,0),IF(OR('Table 2 - MPS.BR Appraisals'!H494&lt;&gt;"",'Table 2 - MPS.BR Appraisals'!H494&lt;&gt;"",'Table 2 - MPS.BR Appraisals'!H494&lt;&gt;""),H494,""))</f>
        <v/>
      </c>
      <c r="J494" s="59" t="str">
        <f>IF('Table 2 - MPS.BR Appraisals'!J494&lt;&gt;"",HLOOKUP(MID('Table 2 - MPS.BR Appraisals'!J494,5,1),$C$1:$I$2,2,0),IF(OR('Table 2 - MPS.BR Appraisals'!I494&lt;&gt;"",'Table 2 - MPS.BR Appraisals'!I494&lt;&gt;"",'Table 2 - MPS.BR Appraisals'!I494&lt;&gt;""),I494,""))</f>
        <v/>
      </c>
      <c r="K494" s="59" t="str">
        <f>IF('Table 2 - MPS.BR Appraisals'!K494&lt;&gt;"",HLOOKUP(MID('Table 2 - MPS.BR Appraisals'!K494,5,1),$C$1:$I$2,2,0),IF(OR('Table 2 - MPS.BR Appraisals'!J494&lt;&gt;"",'Table 2 - MPS.BR Appraisals'!J494&lt;&gt;"",'Table 2 - MPS.BR Appraisals'!J494&lt;&gt;""),J494,""))</f>
        <v/>
      </c>
      <c r="L494" s="59" t="str">
        <f>IF('Table 2 - MPS.BR Appraisals'!L494&lt;&gt;"",HLOOKUP(MID('Table 2 - MPS.BR Appraisals'!L494,5,1),$C$1:$I$2,2,0),IF(OR('Table 2 - MPS.BR Appraisals'!K494&lt;&gt;"",'Table 2 - MPS.BR Appraisals'!K494&lt;&gt;"",'Table 2 - MPS.BR Appraisals'!K494&lt;&gt;""),K494,""))</f>
        <v/>
      </c>
      <c r="M494" s="59" t="str">
        <f>IF('Table 2 - MPS.BR Appraisals'!M494&lt;&gt;"",HLOOKUP(MID('Table 2 - MPS.BR Appraisals'!M494,5,1),$C$1:$I$2,2,0),IF(OR('Table 2 - MPS.BR Appraisals'!L494&lt;&gt;"",'Table 2 - MPS.BR Appraisals'!L494&lt;&gt;"",'Table 2 - MPS.BR Appraisals'!L494&lt;&gt;""),L494,""))</f>
        <v/>
      </c>
      <c r="N494" s="59" t="str">
        <f>IF('Table 2 - MPS.BR Appraisals'!N494&lt;&gt;"",HLOOKUP(MID('Table 2 - MPS.BR Appraisals'!N494,5,1),$C$1:$I$2,2,0),IF(OR('Table 2 - MPS.BR Appraisals'!M494&lt;&gt;"",'Table 2 - MPS.BR Appraisals'!M494&lt;&gt;"",'Table 2 - MPS.BR Appraisals'!M494&lt;&gt;""),M494,""))</f>
        <v/>
      </c>
      <c r="O494" s="59" t="str">
        <f>IF('Table 2 - MPS.BR Appraisals'!O494&lt;&gt;"",HLOOKUP(MID('Table 2 - MPS.BR Appraisals'!O494,5,1),$C$1:$I$2,2,0),IF(OR('Table 2 - MPS.BR Appraisals'!N494&lt;&gt;"",'Table 2 - MPS.BR Appraisals'!N494&lt;&gt;"",'Table 2 - MPS.BR Appraisals'!N494&lt;&gt;""),N494,""))</f>
        <v/>
      </c>
      <c r="P494" s="59" t="str">
        <f>IF('Table 2 - MPS.BR Appraisals'!P494&lt;&gt;"",HLOOKUP(MID('Table 2 - MPS.BR Appraisals'!P494,5,1),$C$1:$I$2,2,0),IF(OR('Table 2 - MPS.BR Appraisals'!O494&lt;&gt;"",'Table 2 - MPS.BR Appraisals'!O494&lt;&gt;"",'Table 2 - MPS.BR Appraisals'!O494&lt;&gt;""),O494,""))</f>
        <v/>
      </c>
      <c r="Q494" s="59" t="str">
        <f>IF('Table 2 - MPS.BR Appraisals'!Q494&lt;&gt;"",HLOOKUP(MID('Table 2 - MPS.BR Appraisals'!Q494,5,1),$C$1:$I$2,2,0),IF(OR('Table 2 - MPS.BR Appraisals'!P494&lt;&gt;"",'Table 2 - MPS.BR Appraisals'!P494&lt;&gt;"",'Table 2 - MPS.BR Appraisals'!P494&lt;&gt;""),P494,""))</f>
        <v/>
      </c>
      <c r="R494" s="59" t="str">
        <f>IF('Table 2 - MPS.BR Appraisals'!R494&lt;&gt;"",HLOOKUP(MID('Table 2 - MPS.BR Appraisals'!R494,5,1),$C$1:$I$2,2,0),IF(OR('Table 2 - MPS.BR Appraisals'!Q494&lt;&gt;"",'Table 2 - MPS.BR Appraisals'!Q494&lt;&gt;"",'Table 2 - MPS.BR Appraisals'!Q494&lt;&gt;""),Q494,""))</f>
        <v/>
      </c>
      <c r="S494" s="59" t="str">
        <f>IF('Table 2 - MPS.BR Appraisals'!S494&lt;&gt;"",HLOOKUP(MID('Table 2 - MPS.BR Appraisals'!S494,5,1),$C$1:$I$2,2,0),IF(OR('Table 2 - MPS.BR Appraisals'!R494&lt;&gt;"",'Table 2 - MPS.BR Appraisals'!R494&lt;&gt;"",'Table 2 - MPS.BR Appraisals'!R494&lt;&gt;""),R494,""))</f>
        <v/>
      </c>
      <c r="T494" s="59" t="str">
        <f>IF('Table 2 - MPS.BR Appraisals'!T494&lt;&gt;"",HLOOKUP(MID('Table 2 - MPS.BR Appraisals'!T494,5,1),$C$1:$I$2,2,0),IF(OR('Table 2 - MPS.BR Appraisals'!S494&lt;&gt;"",'Table 2 - MPS.BR Appraisals'!S494&lt;&gt;"",'Table 2 - MPS.BR Appraisals'!S494&lt;&gt;""),S494,""))</f>
        <v/>
      </c>
      <c r="U494" s="59" t="str">
        <f>IF('Table 2 - MPS.BR Appraisals'!U494&lt;&gt;"",HLOOKUP(MID('Table 2 - MPS.BR Appraisals'!U494,5,1),$C$1:$I$2,2,0),IF(OR('Table 2 - MPS.BR Appraisals'!T494&lt;&gt;"",'Table 2 - MPS.BR Appraisals'!T494&lt;&gt;"",'Table 2 - MPS.BR Appraisals'!T494&lt;&gt;""),T494,""))</f>
        <v/>
      </c>
      <c r="V494" s="59">
        <f>IF('Table 2 - MPS.BR Appraisals'!V494&lt;&gt;"",HLOOKUP(MID('Table 2 - MPS.BR Appraisals'!V494,5,1),$C$1:$I$2,2,0),IF(OR('Table 2 - MPS.BR Appraisals'!U494&lt;&gt;"",'Table 2 - MPS.BR Appraisals'!U494&lt;&gt;"",'Table 2 - MPS.BR Appraisals'!U494&lt;&gt;""),U494,""))</f>
        <v>1</v>
      </c>
      <c r="W494" s="59">
        <f>IF('Table 2 - MPS.BR Appraisals'!W494&lt;&gt;"",HLOOKUP(MID('Table 2 - MPS.BR Appraisals'!W494,5,1),$C$1:$I$2,2,0),IF(OR('Table 2 - MPS.BR Appraisals'!V494&lt;&gt;"",'Table 2 - MPS.BR Appraisals'!V494&lt;&gt;"",'Table 2 - MPS.BR Appraisals'!V494&lt;&gt;""),V494,""))</f>
        <v>1</v>
      </c>
      <c r="X494" s="59" t="str">
        <f>IF('Table 2 - MPS.BR Appraisals'!X494&lt;&gt;"",HLOOKUP(MID('Table 2 - MPS.BR Appraisals'!X494,5,1),$C$1:$I$2,2,0),IF(OR('Table 2 - MPS.BR Appraisals'!W494&lt;&gt;"",'Table 2 - MPS.BR Appraisals'!W494&lt;&gt;"",'Table 2 - MPS.BR Appraisals'!W494&lt;&gt;""),W494,""))</f>
        <v/>
      </c>
      <c r="Y494" s="59" t="str">
        <f>IF('Table 2 - MPS.BR Appraisals'!Y494&lt;&gt;"",HLOOKUP(MID('Table 2 - MPS.BR Appraisals'!Y494,5,1),$C$1:$I$2,2,0),IF(OR('Table 2 - MPS.BR Appraisals'!X494&lt;&gt;"",'Table 2 - MPS.BR Appraisals'!X494&lt;&gt;"",'Table 2 - MPS.BR Appraisals'!X494&lt;&gt;""),X494,""))</f>
        <v/>
      </c>
      <c r="Z494" s="59" t="str">
        <f>IF('Table 2 - MPS.BR Appraisals'!Z494&lt;&gt;"",HLOOKUP(MID('Table 2 - MPS.BR Appraisals'!Z494,5,1),$C$1:$I$2,2,0),IF(OR('Table 2 - MPS.BR Appraisals'!Y494&lt;&gt;"",'Table 2 - MPS.BR Appraisals'!Y494&lt;&gt;"",'Table 2 - MPS.BR Appraisals'!Y494&lt;&gt;""),Y494,""))</f>
        <v/>
      </c>
      <c r="AA494" s="59" t="str">
        <f>IF('Table 2 - MPS.BR Appraisals'!AA494&lt;&gt;"",HLOOKUP(MID('Table 2 - MPS.BR Appraisals'!AA494,5,1),$C$1:$I$2,2,0),IF(OR('Table 2 - MPS.BR Appraisals'!Z494&lt;&gt;"",'Table 2 - MPS.BR Appraisals'!Z494&lt;&gt;"",'Table 2 - MPS.BR Appraisals'!Z494&lt;&gt;""),Z494,""))</f>
        <v/>
      </c>
      <c r="AB494" s="59" t="str">
        <f>IF('Table 2 - MPS.BR Appraisals'!AB494&lt;&gt;"",HLOOKUP(MID('Table 2 - MPS.BR Appraisals'!AB494,5,1),$C$1:$I$2,2,0),IF(OR('Table 2 - MPS.BR Appraisals'!AA494&lt;&gt;"",'Table 2 - MPS.BR Appraisals'!AA494&lt;&gt;"",'Table 2 - MPS.BR Appraisals'!AA494&lt;&gt;""),AA494,""))</f>
        <v/>
      </c>
      <c r="AC494" s="59" t="str">
        <f>IF('Table 2 - MPS.BR Appraisals'!AC494&lt;&gt;"",HLOOKUP(MID('Table 2 - MPS.BR Appraisals'!AC494,5,1),$C$1:$I$2,2,0),IF(OR('Table 2 - MPS.BR Appraisals'!AB494&lt;&gt;"",'Table 2 - MPS.BR Appraisals'!AB494&lt;&gt;"",'Table 2 - MPS.BR Appraisals'!AB494&lt;&gt;""),AB494,""))</f>
        <v/>
      </c>
    </row>
    <row r="495" spans="2:29" ht="17.850000000000001" customHeight="1" x14ac:dyDescent="0.2">
      <c r="B495" s="35" t="s">
        <v>533</v>
      </c>
      <c r="C495" s="59" t="str">
        <f>IF('Table 2 - MPS.BR Appraisals'!C495&lt;&gt;"",HLOOKUP(MID('Table 2 - MPS.BR Appraisals'!C495,5,1),$C$1:$I$2,2,0),"")</f>
        <v/>
      </c>
      <c r="D495" s="59" t="str">
        <f>IF('Table 2 - MPS.BR Appraisals'!D495&lt;&gt;"",HLOOKUP(MID('Table 2 - MPS.BR Appraisals'!D495,5,1),$C$1:$I$2,2,0),IF('Table 2 - MPS.BR Appraisals'!C495&lt;&gt;"",C495,""))</f>
        <v/>
      </c>
      <c r="E495" s="59" t="str">
        <f>IF('Table 2 - MPS.BR Appraisals'!E495&lt;&gt;"",HLOOKUP(MID('Table 2 - MPS.BR Appraisals'!E495,5,1),$C$1:$I$2,2,0),IF(OR('Table 2 - MPS.BR Appraisals'!E495&lt;&gt;"",'Table 2 - MPS.BR Appraisals'!D495&lt;&gt;""),D495,""))</f>
        <v/>
      </c>
      <c r="F495" s="59" t="str">
        <f>IF('Table 2 - MPS.BR Appraisals'!F495&lt;&gt;"",HLOOKUP(MID('Table 2 - MPS.BR Appraisals'!F495,5,1),$C$1:$I$2,2,0),IF(OR('Table 2 - MPS.BR Appraisals'!E495&lt;&gt;"",'Table 2 - MPS.BR Appraisals'!E495&lt;&gt;"",'Table 2 - MPS.BR Appraisals'!E495&lt;&gt;""),E495,""))</f>
        <v/>
      </c>
      <c r="G495" s="59" t="str">
        <f>IF('Table 2 - MPS.BR Appraisals'!G495&lt;&gt;"",HLOOKUP(MID('Table 2 - MPS.BR Appraisals'!G495,5,1),$C$1:$I$2,2,0),IF(OR('Table 2 - MPS.BR Appraisals'!F495&lt;&gt;"",'Table 2 - MPS.BR Appraisals'!F495&lt;&gt;"",'Table 2 - MPS.BR Appraisals'!F495&lt;&gt;""),F495,""))</f>
        <v/>
      </c>
      <c r="H495" s="59" t="str">
        <f>IF('Table 2 - MPS.BR Appraisals'!H495&lt;&gt;"",HLOOKUP(MID('Table 2 - MPS.BR Appraisals'!H495,5,1),$C$1:$I$2,2,0),IF(OR('Table 2 - MPS.BR Appraisals'!G495&lt;&gt;"",'Table 2 - MPS.BR Appraisals'!G495&lt;&gt;"",'Table 2 - MPS.BR Appraisals'!G495&lt;&gt;""),G495,""))</f>
        <v/>
      </c>
      <c r="I495" s="59" t="str">
        <f>IF('Table 2 - MPS.BR Appraisals'!I495&lt;&gt;"",HLOOKUP(MID('Table 2 - MPS.BR Appraisals'!I495,5,1),$C$1:$I$2,2,0),IF(OR('Table 2 - MPS.BR Appraisals'!H495&lt;&gt;"",'Table 2 - MPS.BR Appraisals'!H495&lt;&gt;"",'Table 2 - MPS.BR Appraisals'!H495&lt;&gt;""),H495,""))</f>
        <v/>
      </c>
      <c r="J495" s="59" t="str">
        <f>IF('Table 2 - MPS.BR Appraisals'!J495&lt;&gt;"",HLOOKUP(MID('Table 2 - MPS.BR Appraisals'!J495,5,1),$C$1:$I$2,2,0),IF(OR('Table 2 - MPS.BR Appraisals'!I495&lt;&gt;"",'Table 2 - MPS.BR Appraisals'!I495&lt;&gt;"",'Table 2 - MPS.BR Appraisals'!I495&lt;&gt;""),I495,""))</f>
        <v/>
      </c>
      <c r="K495" s="59" t="str">
        <f>IF('Table 2 - MPS.BR Appraisals'!K495&lt;&gt;"",HLOOKUP(MID('Table 2 - MPS.BR Appraisals'!K495,5,1),$C$1:$I$2,2,0),IF(OR('Table 2 - MPS.BR Appraisals'!J495&lt;&gt;"",'Table 2 - MPS.BR Appraisals'!J495&lt;&gt;"",'Table 2 - MPS.BR Appraisals'!J495&lt;&gt;""),J495,""))</f>
        <v/>
      </c>
      <c r="L495" s="59" t="str">
        <f>IF('Table 2 - MPS.BR Appraisals'!L495&lt;&gt;"",HLOOKUP(MID('Table 2 - MPS.BR Appraisals'!L495,5,1),$C$1:$I$2,2,0),IF(OR('Table 2 - MPS.BR Appraisals'!K495&lt;&gt;"",'Table 2 - MPS.BR Appraisals'!K495&lt;&gt;"",'Table 2 - MPS.BR Appraisals'!K495&lt;&gt;""),K495,""))</f>
        <v/>
      </c>
      <c r="M495" s="59" t="str">
        <f>IF('Table 2 - MPS.BR Appraisals'!M495&lt;&gt;"",HLOOKUP(MID('Table 2 - MPS.BR Appraisals'!M495,5,1),$C$1:$I$2,2,0),IF(OR('Table 2 - MPS.BR Appraisals'!L495&lt;&gt;"",'Table 2 - MPS.BR Appraisals'!L495&lt;&gt;"",'Table 2 - MPS.BR Appraisals'!L495&lt;&gt;""),L495,""))</f>
        <v/>
      </c>
      <c r="N495" s="59" t="str">
        <f>IF('Table 2 - MPS.BR Appraisals'!N495&lt;&gt;"",HLOOKUP(MID('Table 2 - MPS.BR Appraisals'!N495,5,1),$C$1:$I$2,2,0),IF(OR('Table 2 - MPS.BR Appraisals'!M495&lt;&gt;"",'Table 2 - MPS.BR Appraisals'!M495&lt;&gt;"",'Table 2 - MPS.BR Appraisals'!M495&lt;&gt;""),M495,""))</f>
        <v/>
      </c>
      <c r="O495" s="59" t="str">
        <f>IF('Table 2 - MPS.BR Appraisals'!O495&lt;&gt;"",HLOOKUP(MID('Table 2 - MPS.BR Appraisals'!O495,5,1),$C$1:$I$2,2,0),IF(OR('Table 2 - MPS.BR Appraisals'!N495&lt;&gt;"",'Table 2 - MPS.BR Appraisals'!N495&lt;&gt;"",'Table 2 - MPS.BR Appraisals'!N495&lt;&gt;""),N495,""))</f>
        <v/>
      </c>
      <c r="P495" s="59" t="str">
        <f>IF('Table 2 - MPS.BR Appraisals'!P495&lt;&gt;"",HLOOKUP(MID('Table 2 - MPS.BR Appraisals'!P495,5,1),$C$1:$I$2,2,0),IF(OR('Table 2 - MPS.BR Appraisals'!O495&lt;&gt;"",'Table 2 - MPS.BR Appraisals'!O495&lt;&gt;"",'Table 2 - MPS.BR Appraisals'!O495&lt;&gt;""),O495,""))</f>
        <v/>
      </c>
      <c r="Q495" s="59" t="str">
        <f>IF('Table 2 - MPS.BR Appraisals'!Q495&lt;&gt;"",HLOOKUP(MID('Table 2 - MPS.BR Appraisals'!Q495,5,1),$C$1:$I$2,2,0),IF(OR('Table 2 - MPS.BR Appraisals'!P495&lt;&gt;"",'Table 2 - MPS.BR Appraisals'!P495&lt;&gt;"",'Table 2 - MPS.BR Appraisals'!P495&lt;&gt;""),P495,""))</f>
        <v/>
      </c>
      <c r="R495" s="59" t="str">
        <f>IF('Table 2 - MPS.BR Appraisals'!R495&lt;&gt;"",HLOOKUP(MID('Table 2 - MPS.BR Appraisals'!R495,5,1),$C$1:$I$2,2,0),IF(OR('Table 2 - MPS.BR Appraisals'!Q495&lt;&gt;"",'Table 2 - MPS.BR Appraisals'!Q495&lt;&gt;"",'Table 2 - MPS.BR Appraisals'!Q495&lt;&gt;""),Q495,""))</f>
        <v/>
      </c>
      <c r="S495" s="59" t="str">
        <f>IF('Table 2 - MPS.BR Appraisals'!S495&lt;&gt;"",HLOOKUP(MID('Table 2 - MPS.BR Appraisals'!S495,5,1),$C$1:$I$2,2,0),IF(OR('Table 2 - MPS.BR Appraisals'!R495&lt;&gt;"",'Table 2 - MPS.BR Appraisals'!R495&lt;&gt;"",'Table 2 - MPS.BR Appraisals'!R495&lt;&gt;""),R495,""))</f>
        <v/>
      </c>
      <c r="T495" s="59" t="str">
        <f>IF('Table 2 - MPS.BR Appraisals'!T495&lt;&gt;"",HLOOKUP(MID('Table 2 - MPS.BR Appraisals'!T495,5,1),$C$1:$I$2,2,0),IF(OR('Table 2 - MPS.BR Appraisals'!S495&lt;&gt;"",'Table 2 - MPS.BR Appraisals'!S495&lt;&gt;"",'Table 2 - MPS.BR Appraisals'!S495&lt;&gt;""),S495,""))</f>
        <v/>
      </c>
      <c r="U495" s="59" t="str">
        <f>IF('Table 2 - MPS.BR Appraisals'!U495&lt;&gt;"",HLOOKUP(MID('Table 2 - MPS.BR Appraisals'!U495,5,1),$C$1:$I$2,2,0),IF(OR('Table 2 - MPS.BR Appraisals'!T495&lt;&gt;"",'Table 2 - MPS.BR Appraisals'!T495&lt;&gt;"",'Table 2 - MPS.BR Appraisals'!T495&lt;&gt;""),T495,""))</f>
        <v/>
      </c>
      <c r="V495" s="59" t="str">
        <f>IF('Table 2 - MPS.BR Appraisals'!V495&lt;&gt;"",HLOOKUP(MID('Table 2 - MPS.BR Appraisals'!V495,5,1),$C$1:$I$2,2,0),IF(OR('Table 2 - MPS.BR Appraisals'!U495&lt;&gt;"",'Table 2 - MPS.BR Appraisals'!U495&lt;&gt;"",'Table 2 - MPS.BR Appraisals'!U495&lt;&gt;""),U495,""))</f>
        <v/>
      </c>
      <c r="W495" s="59" t="str">
        <f>IF('Table 2 - MPS.BR Appraisals'!W495&lt;&gt;"",HLOOKUP(MID('Table 2 - MPS.BR Appraisals'!W495,5,1),$C$1:$I$2,2,0),IF(OR('Table 2 - MPS.BR Appraisals'!V495&lt;&gt;"",'Table 2 - MPS.BR Appraisals'!V495&lt;&gt;"",'Table 2 - MPS.BR Appraisals'!V495&lt;&gt;""),V495,""))</f>
        <v/>
      </c>
      <c r="X495" s="59" t="str">
        <f>IF('Table 2 - MPS.BR Appraisals'!X495&lt;&gt;"",HLOOKUP(MID('Table 2 - MPS.BR Appraisals'!X495,5,1),$C$1:$I$2,2,0),IF(OR('Table 2 - MPS.BR Appraisals'!W495&lt;&gt;"",'Table 2 - MPS.BR Appraisals'!W495&lt;&gt;"",'Table 2 - MPS.BR Appraisals'!W495&lt;&gt;""),W495,""))</f>
        <v/>
      </c>
      <c r="Y495" s="59" t="str">
        <f>IF('Table 2 - MPS.BR Appraisals'!Y495&lt;&gt;"",HLOOKUP(MID('Table 2 - MPS.BR Appraisals'!Y495,5,1),$C$1:$I$2,2,0),IF(OR('Table 2 - MPS.BR Appraisals'!X495&lt;&gt;"",'Table 2 - MPS.BR Appraisals'!X495&lt;&gt;"",'Table 2 - MPS.BR Appraisals'!X495&lt;&gt;""),X495,""))</f>
        <v/>
      </c>
      <c r="Z495" s="59" t="str">
        <f>IF('Table 2 - MPS.BR Appraisals'!Z495&lt;&gt;"",HLOOKUP(MID('Table 2 - MPS.BR Appraisals'!Z495,5,1),$C$1:$I$2,2,0),IF(OR('Table 2 - MPS.BR Appraisals'!Y495&lt;&gt;"",'Table 2 - MPS.BR Appraisals'!Y495&lt;&gt;"",'Table 2 - MPS.BR Appraisals'!Y495&lt;&gt;""),Y495,""))</f>
        <v/>
      </c>
      <c r="AA495" s="59" t="str">
        <f>IF('Table 2 - MPS.BR Appraisals'!AA495&lt;&gt;"",HLOOKUP(MID('Table 2 - MPS.BR Appraisals'!AA495,5,1),$C$1:$I$2,2,0),IF(OR('Table 2 - MPS.BR Appraisals'!Z495&lt;&gt;"",'Table 2 - MPS.BR Appraisals'!Z495&lt;&gt;"",'Table 2 - MPS.BR Appraisals'!Z495&lt;&gt;""),Z495,""))</f>
        <v/>
      </c>
      <c r="AB495" s="59" t="str">
        <f>IF('Table 2 - MPS.BR Appraisals'!AB495&lt;&gt;"",HLOOKUP(MID('Table 2 - MPS.BR Appraisals'!AB495,5,1),$C$1:$I$2,2,0),IF(OR('Table 2 - MPS.BR Appraisals'!AA495&lt;&gt;"",'Table 2 - MPS.BR Appraisals'!AA495&lt;&gt;"",'Table 2 - MPS.BR Appraisals'!AA495&lt;&gt;""),AA495,""))</f>
        <v/>
      </c>
      <c r="AC495" s="59" t="str">
        <f>IF('Table 2 - MPS.BR Appraisals'!AC495&lt;&gt;"",HLOOKUP(MID('Table 2 - MPS.BR Appraisals'!AC495,5,1),$C$1:$I$2,2,0),IF(OR('Table 2 - MPS.BR Appraisals'!AB495&lt;&gt;"",'Table 2 - MPS.BR Appraisals'!AB495&lt;&gt;"",'Table 2 - MPS.BR Appraisals'!AB495&lt;&gt;""),AB495,""))</f>
        <v/>
      </c>
    </row>
    <row r="496" spans="2:29" ht="17.850000000000001" customHeight="1" x14ac:dyDescent="0.2">
      <c r="B496" s="35" t="s">
        <v>534</v>
      </c>
      <c r="C496" s="59" t="str">
        <f>IF('Table 2 - MPS.BR Appraisals'!C496&lt;&gt;"",HLOOKUP(MID('Table 2 - MPS.BR Appraisals'!C496,5,1),$C$1:$I$2,2,0),"")</f>
        <v/>
      </c>
      <c r="D496" s="59" t="str">
        <f>IF('Table 2 - MPS.BR Appraisals'!D496&lt;&gt;"",HLOOKUP(MID('Table 2 - MPS.BR Appraisals'!D496,5,1),$C$1:$I$2,2,0),IF('Table 2 - MPS.BR Appraisals'!C496&lt;&gt;"",C496,""))</f>
        <v/>
      </c>
      <c r="E496" s="59" t="str">
        <f>IF('Table 2 - MPS.BR Appraisals'!E496&lt;&gt;"",HLOOKUP(MID('Table 2 - MPS.BR Appraisals'!E496,5,1),$C$1:$I$2,2,0),IF(OR('Table 2 - MPS.BR Appraisals'!E496&lt;&gt;"",'Table 2 - MPS.BR Appraisals'!D496&lt;&gt;""),D496,""))</f>
        <v/>
      </c>
      <c r="F496" s="59" t="str">
        <f>IF('Table 2 - MPS.BR Appraisals'!F496&lt;&gt;"",HLOOKUP(MID('Table 2 - MPS.BR Appraisals'!F496,5,1),$C$1:$I$2,2,0),IF(OR('Table 2 - MPS.BR Appraisals'!E496&lt;&gt;"",'Table 2 - MPS.BR Appraisals'!E496&lt;&gt;"",'Table 2 - MPS.BR Appraisals'!E496&lt;&gt;""),E496,""))</f>
        <v/>
      </c>
      <c r="G496" s="59" t="str">
        <f>IF('Table 2 - MPS.BR Appraisals'!G496&lt;&gt;"",HLOOKUP(MID('Table 2 - MPS.BR Appraisals'!G496,5,1),$C$1:$I$2,2,0),IF(OR('Table 2 - MPS.BR Appraisals'!F496&lt;&gt;"",'Table 2 - MPS.BR Appraisals'!F496&lt;&gt;"",'Table 2 - MPS.BR Appraisals'!F496&lt;&gt;""),F496,""))</f>
        <v/>
      </c>
      <c r="H496" s="59" t="str">
        <f>IF('Table 2 - MPS.BR Appraisals'!H496&lt;&gt;"",HLOOKUP(MID('Table 2 - MPS.BR Appraisals'!H496,5,1),$C$1:$I$2,2,0),IF(OR('Table 2 - MPS.BR Appraisals'!G496&lt;&gt;"",'Table 2 - MPS.BR Appraisals'!G496&lt;&gt;"",'Table 2 - MPS.BR Appraisals'!G496&lt;&gt;""),G496,""))</f>
        <v/>
      </c>
      <c r="I496" s="59" t="str">
        <f>IF('Table 2 - MPS.BR Appraisals'!I496&lt;&gt;"",HLOOKUP(MID('Table 2 - MPS.BR Appraisals'!I496,5,1),$C$1:$I$2,2,0),IF(OR('Table 2 - MPS.BR Appraisals'!H496&lt;&gt;"",'Table 2 - MPS.BR Appraisals'!H496&lt;&gt;"",'Table 2 - MPS.BR Appraisals'!H496&lt;&gt;""),H496,""))</f>
        <v/>
      </c>
      <c r="J496" s="59" t="str">
        <f>IF('Table 2 - MPS.BR Appraisals'!J496&lt;&gt;"",HLOOKUP(MID('Table 2 - MPS.BR Appraisals'!J496,5,1),$C$1:$I$2,2,0),IF(OR('Table 2 - MPS.BR Appraisals'!I496&lt;&gt;"",'Table 2 - MPS.BR Appraisals'!I496&lt;&gt;"",'Table 2 - MPS.BR Appraisals'!I496&lt;&gt;""),I496,""))</f>
        <v/>
      </c>
      <c r="K496" s="59" t="str">
        <f>IF('Table 2 - MPS.BR Appraisals'!K496&lt;&gt;"",HLOOKUP(MID('Table 2 - MPS.BR Appraisals'!K496,5,1),$C$1:$I$2,2,0),IF(OR('Table 2 - MPS.BR Appraisals'!J496&lt;&gt;"",'Table 2 - MPS.BR Appraisals'!J496&lt;&gt;"",'Table 2 - MPS.BR Appraisals'!J496&lt;&gt;""),J496,""))</f>
        <v/>
      </c>
      <c r="L496" s="59" t="str">
        <f>IF('Table 2 - MPS.BR Appraisals'!L496&lt;&gt;"",HLOOKUP(MID('Table 2 - MPS.BR Appraisals'!L496,5,1),$C$1:$I$2,2,0),IF(OR('Table 2 - MPS.BR Appraisals'!K496&lt;&gt;"",'Table 2 - MPS.BR Appraisals'!K496&lt;&gt;"",'Table 2 - MPS.BR Appraisals'!K496&lt;&gt;""),K496,""))</f>
        <v/>
      </c>
      <c r="M496" s="59" t="str">
        <f>IF('Table 2 - MPS.BR Appraisals'!M496&lt;&gt;"",HLOOKUP(MID('Table 2 - MPS.BR Appraisals'!M496,5,1),$C$1:$I$2,2,0),IF(OR('Table 2 - MPS.BR Appraisals'!L496&lt;&gt;"",'Table 2 - MPS.BR Appraisals'!L496&lt;&gt;"",'Table 2 - MPS.BR Appraisals'!L496&lt;&gt;""),L496,""))</f>
        <v/>
      </c>
      <c r="N496" s="59" t="str">
        <f>IF('Table 2 - MPS.BR Appraisals'!N496&lt;&gt;"",HLOOKUP(MID('Table 2 - MPS.BR Appraisals'!N496,5,1),$C$1:$I$2,2,0),IF(OR('Table 2 - MPS.BR Appraisals'!M496&lt;&gt;"",'Table 2 - MPS.BR Appraisals'!M496&lt;&gt;"",'Table 2 - MPS.BR Appraisals'!M496&lt;&gt;""),M496,""))</f>
        <v/>
      </c>
      <c r="O496" s="59" t="str">
        <f>IF('Table 2 - MPS.BR Appraisals'!O496&lt;&gt;"",HLOOKUP(MID('Table 2 - MPS.BR Appraisals'!O496,5,1),$C$1:$I$2,2,0),IF(OR('Table 2 - MPS.BR Appraisals'!N496&lt;&gt;"",'Table 2 - MPS.BR Appraisals'!N496&lt;&gt;"",'Table 2 - MPS.BR Appraisals'!N496&lt;&gt;""),N496,""))</f>
        <v/>
      </c>
      <c r="P496" s="59" t="str">
        <f>IF('Table 2 - MPS.BR Appraisals'!P496&lt;&gt;"",HLOOKUP(MID('Table 2 - MPS.BR Appraisals'!P496,5,1),$C$1:$I$2,2,0),IF(OR('Table 2 - MPS.BR Appraisals'!O496&lt;&gt;"",'Table 2 - MPS.BR Appraisals'!O496&lt;&gt;"",'Table 2 - MPS.BR Appraisals'!O496&lt;&gt;""),O496,""))</f>
        <v/>
      </c>
      <c r="Q496" s="59" t="str">
        <f>IF('Table 2 - MPS.BR Appraisals'!Q496&lt;&gt;"",HLOOKUP(MID('Table 2 - MPS.BR Appraisals'!Q496,5,1),$C$1:$I$2,2,0),IF(OR('Table 2 - MPS.BR Appraisals'!P496&lt;&gt;"",'Table 2 - MPS.BR Appraisals'!P496&lt;&gt;"",'Table 2 - MPS.BR Appraisals'!P496&lt;&gt;""),P496,""))</f>
        <v/>
      </c>
      <c r="R496" s="59" t="str">
        <f>IF('Table 2 - MPS.BR Appraisals'!R496&lt;&gt;"",HLOOKUP(MID('Table 2 - MPS.BR Appraisals'!R496,5,1),$C$1:$I$2,2,0),IF(OR('Table 2 - MPS.BR Appraisals'!Q496&lt;&gt;"",'Table 2 - MPS.BR Appraisals'!Q496&lt;&gt;"",'Table 2 - MPS.BR Appraisals'!Q496&lt;&gt;""),Q496,""))</f>
        <v/>
      </c>
      <c r="S496" s="59" t="str">
        <f>IF('Table 2 - MPS.BR Appraisals'!S496&lt;&gt;"",HLOOKUP(MID('Table 2 - MPS.BR Appraisals'!S496,5,1),$C$1:$I$2,2,0),IF(OR('Table 2 - MPS.BR Appraisals'!R496&lt;&gt;"",'Table 2 - MPS.BR Appraisals'!R496&lt;&gt;"",'Table 2 - MPS.BR Appraisals'!R496&lt;&gt;""),R496,""))</f>
        <v/>
      </c>
      <c r="T496" s="59" t="str">
        <f>IF('Table 2 - MPS.BR Appraisals'!T496&lt;&gt;"",HLOOKUP(MID('Table 2 - MPS.BR Appraisals'!T496,5,1),$C$1:$I$2,2,0),IF(OR('Table 2 - MPS.BR Appraisals'!S496&lt;&gt;"",'Table 2 - MPS.BR Appraisals'!S496&lt;&gt;"",'Table 2 - MPS.BR Appraisals'!S496&lt;&gt;""),S496,""))</f>
        <v/>
      </c>
      <c r="U496" s="59" t="str">
        <f>IF('Table 2 - MPS.BR Appraisals'!U496&lt;&gt;"",HLOOKUP(MID('Table 2 - MPS.BR Appraisals'!U496,5,1),$C$1:$I$2,2,0),IF(OR('Table 2 - MPS.BR Appraisals'!T496&lt;&gt;"",'Table 2 - MPS.BR Appraisals'!T496&lt;&gt;"",'Table 2 - MPS.BR Appraisals'!T496&lt;&gt;""),T496,""))</f>
        <v/>
      </c>
      <c r="V496" s="59" t="str">
        <f>IF('Table 2 - MPS.BR Appraisals'!V496&lt;&gt;"",HLOOKUP(MID('Table 2 - MPS.BR Appraisals'!V496,5,1),$C$1:$I$2,2,0),IF(OR('Table 2 - MPS.BR Appraisals'!U496&lt;&gt;"",'Table 2 - MPS.BR Appraisals'!U496&lt;&gt;"",'Table 2 - MPS.BR Appraisals'!U496&lt;&gt;""),U496,""))</f>
        <v/>
      </c>
      <c r="W496" s="59" t="str">
        <f>IF('Table 2 - MPS.BR Appraisals'!W496&lt;&gt;"",HLOOKUP(MID('Table 2 - MPS.BR Appraisals'!W496,5,1),$C$1:$I$2,2,0),IF(OR('Table 2 - MPS.BR Appraisals'!V496&lt;&gt;"",'Table 2 - MPS.BR Appraisals'!V496&lt;&gt;"",'Table 2 - MPS.BR Appraisals'!V496&lt;&gt;""),V496,""))</f>
        <v/>
      </c>
      <c r="X496" s="59" t="str">
        <f>IF('Table 2 - MPS.BR Appraisals'!X496&lt;&gt;"",HLOOKUP(MID('Table 2 - MPS.BR Appraisals'!X496,5,1),$C$1:$I$2,2,0),IF(OR('Table 2 - MPS.BR Appraisals'!W496&lt;&gt;"",'Table 2 - MPS.BR Appraisals'!W496&lt;&gt;"",'Table 2 - MPS.BR Appraisals'!W496&lt;&gt;""),W496,""))</f>
        <v/>
      </c>
      <c r="Y496" s="59" t="str">
        <f>IF('Table 2 - MPS.BR Appraisals'!Y496&lt;&gt;"",HLOOKUP(MID('Table 2 - MPS.BR Appraisals'!Y496,5,1),$C$1:$I$2,2,0),IF(OR('Table 2 - MPS.BR Appraisals'!X496&lt;&gt;"",'Table 2 - MPS.BR Appraisals'!X496&lt;&gt;"",'Table 2 - MPS.BR Appraisals'!X496&lt;&gt;""),X496,""))</f>
        <v/>
      </c>
      <c r="Z496" s="59" t="str">
        <f>IF('Table 2 - MPS.BR Appraisals'!Z496&lt;&gt;"",HLOOKUP(MID('Table 2 - MPS.BR Appraisals'!Z496,5,1),$C$1:$I$2,2,0),IF(OR('Table 2 - MPS.BR Appraisals'!Y496&lt;&gt;"",'Table 2 - MPS.BR Appraisals'!Y496&lt;&gt;"",'Table 2 - MPS.BR Appraisals'!Y496&lt;&gt;""),Y496,""))</f>
        <v/>
      </c>
      <c r="AA496" s="59" t="str">
        <f>IF('Table 2 - MPS.BR Appraisals'!AA496&lt;&gt;"",HLOOKUP(MID('Table 2 - MPS.BR Appraisals'!AA496,5,1),$C$1:$I$2,2,0),IF(OR('Table 2 - MPS.BR Appraisals'!Z496&lt;&gt;"",'Table 2 - MPS.BR Appraisals'!Z496&lt;&gt;"",'Table 2 - MPS.BR Appraisals'!Z496&lt;&gt;""),Z496,""))</f>
        <v/>
      </c>
      <c r="AB496" s="59" t="str">
        <f>IF('Table 2 - MPS.BR Appraisals'!AB496&lt;&gt;"",HLOOKUP(MID('Table 2 - MPS.BR Appraisals'!AB496,5,1),$C$1:$I$2,2,0),IF(OR('Table 2 - MPS.BR Appraisals'!AA496&lt;&gt;"",'Table 2 - MPS.BR Appraisals'!AA496&lt;&gt;"",'Table 2 - MPS.BR Appraisals'!AA496&lt;&gt;""),AA496,""))</f>
        <v/>
      </c>
      <c r="AC496" s="59" t="str">
        <f>IF('Table 2 - MPS.BR Appraisals'!AC496&lt;&gt;"",HLOOKUP(MID('Table 2 - MPS.BR Appraisals'!AC496,5,1),$C$1:$I$2,2,0),IF(OR('Table 2 - MPS.BR Appraisals'!AB496&lt;&gt;"",'Table 2 - MPS.BR Appraisals'!AB496&lt;&gt;"",'Table 2 - MPS.BR Appraisals'!AB496&lt;&gt;""),AB496,""))</f>
        <v/>
      </c>
    </row>
    <row r="497" spans="2:29" ht="17.850000000000001" customHeight="1" x14ac:dyDescent="0.2">
      <c r="B497" s="35" t="s">
        <v>535</v>
      </c>
      <c r="C497" s="59" t="str">
        <f>IF('Table 2 - MPS.BR Appraisals'!C497&lt;&gt;"",HLOOKUP(MID('Table 2 - MPS.BR Appraisals'!C497,5,1),$C$1:$I$2,2,0),"")</f>
        <v/>
      </c>
      <c r="D497" s="59" t="str">
        <f>IF('Table 2 - MPS.BR Appraisals'!D497&lt;&gt;"",HLOOKUP(MID('Table 2 - MPS.BR Appraisals'!D497,5,1),$C$1:$I$2,2,0),IF('Table 2 - MPS.BR Appraisals'!C497&lt;&gt;"",C497,""))</f>
        <v/>
      </c>
      <c r="E497" s="59" t="str">
        <f>IF('Table 2 - MPS.BR Appraisals'!E497&lt;&gt;"",HLOOKUP(MID('Table 2 - MPS.BR Appraisals'!E497,5,1),$C$1:$I$2,2,0),IF(OR('Table 2 - MPS.BR Appraisals'!E497&lt;&gt;"",'Table 2 - MPS.BR Appraisals'!D497&lt;&gt;""),D497,""))</f>
        <v/>
      </c>
      <c r="F497" s="59" t="str">
        <f>IF('Table 2 - MPS.BR Appraisals'!F497&lt;&gt;"",HLOOKUP(MID('Table 2 - MPS.BR Appraisals'!F497,5,1),$C$1:$I$2,2,0),IF(OR('Table 2 - MPS.BR Appraisals'!E497&lt;&gt;"",'Table 2 - MPS.BR Appraisals'!E497&lt;&gt;"",'Table 2 - MPS.BR Appraisals'!E497&lt;&gt;""),E497,""))</f>
        <v/>
      </c>
      <c r="G497" s="59" t="str">
        <f>IF('Table 2 - MPS.BR Appraisals'!G497&lt;&gt;"",HLOOKUP(MID('Table 2 - MPS.BR Appraisals'!G497,5,1),$C$1:$I$2,2,0),IF(OR('Table 2 - MPS.BR Appraisals'!F497&lt;&gt;"",'Table 2 - MPS.BR Appraisals'!F497&lt;&gt;"",'Table 2 - MPS.BR Appraisals'!F497&lt;&gt;""),F497,""))</f>
        <v/>
      </c>
      <c r="H497" s="59" t="str">
        <f>IF('Table 2 - MPS.BR Appraisals'!H497&lt;&gt;"",HLOOKUP(MID('Table 2 - MPS.BR Appraisals'!H497,5,1),$C$1:$I$2,2,0),IF(OR('Table 2 - MPS.BR Appraisals'!G497&lt;&gt;"",'Table 2 - MPS.BR Appraisals'!G497&lt;&gt;"",'Table 2 - MPS.BR Appraisals'!G497&lt;&gt;""),G497,""))</f>
        <v/>
      </c>
      <c r="I497" s="59" t="str">
        <f>IF('Table 2 - MPS.BR Appraisals'!I497&lt;&gt;"",HLOOKUP(MID('Table 2 - MPS.BR Appraisals'!I497,5,1),$C$1:$I$2,2,0),IF(OR('Table 2 - MPS.BR Appraisals'!H497&lt;&gt;"",'Table 2 - MPS.BR Appraisals'!H497&lt;&gt;"",'Table 2 - MPS.BR Appraisals'!H497&lt;&gt;""),H497,""))</f>
        <v/>
      </c>
      <c r="J497" s="59" t="str">
        <f>IF('Table 2 - MPS.BR Appraisals'!J497&lt;&gt;"",HLOOKUP(MID('Table 2 - MPS.BR Appraisals'!J497,5,1),$C$1:$I$2,2,0),IF(OR('Table 2 - MPS.BR Appraisals'!I497&lt;&gt;"",'Table 2 - MPS.BR Appraisals'!I497&lt;&gt;"",'Table 2 - MPS.BR Appraisals'!I497&lt;&gt;""),I497,""))</f>
        <v/>
      </c>
      <c r="K497" s="59" t="str">
        <f>IF('Table 2 - MPS.BR Appraisals'!K497&lt;&gt;"",HLOOKUP(MID('Table 2 - MPS.BR Appraisals'!K497,5,1),$C$1:$I$2,2,0),IF(OR('Table 2 - MPS.BR Appraisals'!J497&lt;&gt;"",'Table 2 - MPS.BR Appraisals'!J497&lt;&gt;"",'Table 2 - MPS.BR Appraisals'!J497&lt;&gt;""),J497,""))</f>
        <v/>
      </c>
      <c r="L497" s="59" t="str">
        <f>IF('Table 2 - MPS.BR Appraisals'!L497&lt;&gt;"",HLOOKUP(MID('Table 2 - MPS.BR Appraisals'!L497,5,1),$C$1:$I$2,2,0),IF(OR('Table 2 - MPS.BR Appraisals'!K497&lt;&gt;"",'Table 2 - MPS.BR Appraisals'!K497&lt;&gt;"",'Table 2 - MPS.BR Appraisals'!K497&lt;&gt;""),K497,""))</f>
        <v/>
      </c>
      <c r="M497" s="59" t="str">
        <f>IF('Table 2 - MPS.BR Appraisals'!M497&lt;&gt;"",HLOOKUP(MID('Table 2 - MPS.BR Appraisals'!M497,5,1),$C$1:$I$2,2,0),IF(OR('Table 2 - MPS.BR Appraisals'!L497&lt;&gt;"",'Table 2 - MPS.BR Appraisals'!L497&lt;&gt;"",'Table 2 - MPS.BR Appraisals'!L497&lt;&gt;""),L497,""))</f>
        <v/>
      </c>
      <c r="N497" s="59" t="str">
        <f>IF('Table 2 - MPS.BR Appraisals'!N497&lt;&gt;"",HLOOKUP(MID('Table 2 - MPS.BR Appraisals'!N497,5,1),$C$1:$I$2,2,0),IF(OR('Table 2 - MPS.BR Appraisals'!M497&lt;&gt;"",'Table 2 - MPS.BR Appraisals'!M497&lt;&gt;"",'Table 2 - MPS.BR Appraisals'!M497&lt;&gt;""),M497,""))</f>
        <v/>
      </c>
      <c r="O497" s="59" t="str">
        <f>IF('Table 2 - MPS.BR Appraisals'!O497&lt;&gt;"",HLOOKUP(MID('Table 2 - MPS.BR Appraisals'!O497,5,1),$C$1:$I$2,2,0),IF(OR('Table 2 - MPS.BR Appraisals'!N497&lt;&gt;"",'Table 2 - MPS.BR Appraisals'!N497&lt;&gt;"",'Table 2 - MPS.BR Appraisals'!N497&lt;&gt;""),N497,""))</f>
        <v/>
      </c>
      <c r="P497" s="59" t="str">
        <f>IF('Table 2 - MPS.BR Appraisals'!P497&lt;&gt;"",HLOOKUP(MID('Table 2 - MPS.BR Appraisals'!P497,5,1),$C$1:$I$2,2,0),IF(OR('Table 2 - MPS.BR Appraisals'!O497&lt;&gt;"",'Table 2 - MPS.BR Appraisals'!O497&lt;&gt;"",'Table 2 - MPS.BR Appraisals'!O497&lt;&gt;""),O497,""))</f>
        <v/>
      </c>
      <c r="Q497" s="59" t="str">
        <f>IF('Table 2 - MPS.BR Appraisals'!Q497&lt;&gt;"",HLOOKUP(MID('Table 2 - MPS.BR Appraisals'!Q497,5,1),$C$1:$I$2,2,0),IF(OR('Table 2 - MPS.BR Appraisals'!P497&lt;&gt;"",'Table 2 - MPS.BR Appraisals'!P497&lt;&gt;"",'Table 2 - MPS.BR Appraisals'!P497&lt;&gt;""),P497,""))</f>
        <v/>
      </c>
      <c r="R497" s="59" t="str">
        <f>IF('Table 2 - MPS.BR Appraisals'!R497&lt;&gt;"",HLOOKUP(MID('Table 2 - MPS.BR Appraisals'!R497,5,1),$C$1:$I$2,2,0),IF(OR('Table 2 - MPS.BR Appraisals'!Q497&lt;&gt;"",'Table 2 - MPS.BR Appraisals'!Q497&lt;&gt;"",'Table 2 - MPS.BR Appraisals'!Q497&lt;&gt;""),Q497,""))</f>
        <v/>
      </c>
      <c r="S497" s="59" t="str">
        <f>IF('Table 2 - MPS.BR Appraisals'!S497&lt;&gt;"",HLOOKUP(MID('Table 2 - MPS.BR Appraisals'!S497,5,1),$C$1:$I$2,2,0),IF(OR('Table 2 - MPS.BR Appraisals'!R497&lt;&gt;"",'Table 2 - MPS.BR Appraisals'!R497&lt;&gt;"",'Table 2 - MPS.BR Appraisals'!R497&lt;&gt;""),R497,""))</f>
        <v/>
      </c>
      <c r="T497" s="59" t="str">
        <f>IF('Table 2 - MPS.BR Appraisals'!T497&lt;&gt;"",HLOOKUP(MID('Table 2 - MPS.BR Appraisals'!T497,5,1),$C$1:$I$2,2,0),IF(OR('Table 2 - MPS.BR Appraisals'!S497&lt;&gt;"",'Table 2 - MPS.BR Appraisals'!S497&lt;&gt;"",'Table 2 - MPS.BR Appraisals'!S497&lt;&gt;""),S497,""))</f>
        <v/>
      </c>
      <c r="U497" s="59" t="str">
        <f>IF('Table 2 - MPS.BR Appraisals'!U497&lt;&gt;"",HLOOKUP(MID('Table 2 - MPS.BR Appraisals'!U497,5,1),$C$1:$I$2,2,0),IF(OR('Table 2 - MPS.BR Appraisals'!T497&lt;&gt;"",'Table 2 - MPS.BR Appraisals'!T497&lt;&gt;"",'Table 2 - MPS.BR Appraisals'!T497&lt;&gt;""),T497,""))</f>
        <v/>
      </c>
      <c r="V497" s="59" t="str">
        <f>IF('Table 2 - MPS.BR Appraisals'!V497&lt;&gt;"",HLOOKUP(MID('Table 2 - MPS.BR Appraisals'!V497,5,1),$C$1:$I$2,2,0),IF(OR('Table 2 - MPS.BR Appraisals'!U497&lt;&gt;"",'Table 2 - MPS.BR Appraisals'!U497&lt;&gt;"",'Table 2 - MPS.BR Appraisals'!U497&lt;&gt;""),U497,""))</f>
        <v/>
      </c>
      <c r="W497" s="59" t="str">
        <f>IF('Table 2 - MPS.BR Appraisals'!W497&lt;&gt;"",HLOOKUP(MID('Table 2 - MPS.BR Appraisals'!W497,5,1),$C$1:$I$2,2,0),IF(OR('Table 2 - MPS.BR Appraisals'!V497&lt;&gt;"",'Table 2 - MPS.BR Appraisals'!V497&lt;&gt;"",'Table 2 - MPS.BR Appraisals'!V497&lt;&gt;""),V497,""))</f>
        <v/>
      </c>
      <c r="X497" s="59" t="str">
        <f>IF('Table 2 - MPS.BR Appraisals'!X497&lt;&gt;"",HLOOKUP(MID('Table 2 - MPS.BR Appraisals'!X497,5,1),$C$1:$I$2,2,0),IF(OR('Table 2 - MPS.BR Appraisals'!W497&lt;&gt;"",'Table 2 - MPS.BR Appraisals'!W497&lt;&gt;"",'Table 2 - MPS.BR Appraisals'!W497&lt;&gt;""),W497,""))</f>
        <v/>
      </c>
      <c r="Y497" s="59" t="str">
        <f>IF('Table 2 - MPS.BR Appraisals'!Y497&lt;&gt;"",HLOOKUP(MID('Table 2 - MPS.BR Appraisals'!Y497,5,1),$C$1:$I$2,2,0),IF(OR('Table 2 - MPS.BR Appraisals'!X497&lt;&gt;"",'Table 2 - MPS.BR Appraisals'!X497&lt;&gt;"",'Table 2 - MPS.BR Appraisals'!X497&lt;&gt;""),X497,""))</f>
        <v/>
      </c>
      <c r="Z497" s="59" t="str">
        <f>IF('Table 2 - MPS.BR Appraisals'!Z497&lt;&gt;"",HLOOKUP(MID('Table 2 - MPS.BR Appraisals'!Z497,5,1),$C$1:$I$2,2,0),IF(OR('Table 2 - MPS.BR Appraisals'!Y497&lt;&gt;"",'Table 2 - MPS.BR Appraisals'!Y497&lt;&gt;"",'Table 2 - MPS.BR Appraisals'!Y497&lt;&gt;""),Y497,""))</f>
        <v/>
      </c>
      <c r="AA497" s="59" t="str">
        <f>IF('Table 2 - MPS.BR Appraisals'!AA497&lt;&gt;"",HLOOKUP(MID('Table 2 - MPS.BR Appraisals'!AA497,5,1),$C$1:$I$2,2,0),IF(OR('Table 2 - MPS.BR Appraisals'!Z497&lt;&gt;"",'Table 2 - MPS.BR Appraisals'!Z497&lt;&gt;"",'Table 2 - MPS.BR Appraisals'!Z497&lt;&gt;""),Z497,""))</f>
        <v/>
      </c>
      <c r="AB497" s="59" t="str">
        <f>IF('Table 2 - MPS.BR Appraisals'!AB497&lt;&gt;"",HLOOKUP(MID('Table 2 - MPS.BR Appraisals'!AB497,5,1),$C$1:$I$2,2,0),IF(OR('Table 2 - MPS.BR Appraisals'!AA497&lt;&gt;"",'Table 2 - MPS.BR Appraisals'!AA497&lt;&gt;"",'Table 2 - MPS.BR Appraisals'!AA497&lt;&gt;""),AA497,""))</f>
        <v/>
      </c>
      <c r="AC497" s="59" t="str">
        <f>IF('Table 2 - MPS.BR Appraisals'!AC497&lt;&gt;"",HLOOKUP(MID('Table 2 - MPS.BR Appraisals'!AC497,5,1),$C$1:$I$2,2,0),IF(OR('Table 2 - MPS.BR Appraisals'!AB497&lt;&gt;"",'Table 2 - MPS.BR Appraisals'!AB497&lt;&gt;"",'Table 2 - MPS.BR Appraisals'!AB497&lt;&gt;""),AB497,""))</f>
        <v/>
      </c>
    </row>
    <row r="498" spans="2:29" ht="17.850000000000001" customHeight="1" x14ac:dyDescent="0.2">
      <c r="B498" s="35" t="s">
        <v>536</v>
      </c>
      <c r="C498" s="59" t="str">
        <f>IF('Table 2 - MPS.BR Appraisals'!C498&lt;&gt;"",HLOOKUP(MID('Table 2 - MPS.BR Appraisals'!C498,5,1),$C$1:$I$2,2,0),"")</f>
        <v/>
      </c>
      <c r="D498" s="59" t="str">
        <f>IF('Table 2 - MPS.BR Appraisals'!D498&lt;&gt;"",HLOOKUP(MID('Table 2 - MPS.BR Appraisals'!D498,5,1),$C$1:$I$2,2,0),IF('Table 2 - MPS.BR Appraisals'!C498&lt;&gt;"",C498,""))</f>
        <v/>
      </c>
      <c r="E498" s="59" t="str">
        <f>IF('Table 2 - MPS.BR Appraisals'!E498&lt;&gt;"",HLOOKUP(MID('Table 2 - MPS.BR Appraisals'!E498,5,1),$C$1:$I$2,2,0),IF(OR('Table 2 - MPS.BR Appraisals'!E498&lt;&gt;"",'Table 2 - MPS.BR Appraisals'!D498&lt;&gt;""),D498,""))</f>
        <v/>
      </c>
      <c r="F498" s="59" t="str">
        <f>IF('Table 2 - MPS.BR Appraisals'!F498&lt;&gt;"",HLOOKUP(MID('Table 2 - MPS.BR Appraisals'!F498,5,1),$C$1:$I$2,2,0),IF(OR('Table 2 - MPS.BR Appraisals'!E498&lt;&gt;"",'Table 2 - MPS.BR Appraisals'!E498&lt;&gt;"",'Table 2 - MPS.BR Appraisals'!E498&lt;&gt;""),E498,""))</f>
        <v/>
      </c>
      <c r="G498" s="59" t="str">
        <f>IF('Table 2 - MPS.BR Appraisals'!G498&lt;&gt;"",HLOOKUP(MID('Table 2 - MPS.BR Appraisals'!G498,5,1),$C$1:$I$2,2,0),IF(OR('Table 2 - MPS.BR Appraisals'!F498&lt;&gt;"",'Table 2 - MPS.BR Appraisals'!F498&lt;&gt;"",'Table 2 - MPS.BR Appraisals'!F498&lt;&gt;""),F498,""))</f>
        <v/>
      </c>
      <c r="H498" s="59" t="str">
        <f>IF('Table 2 - MPS.BR Appraisals'!H498&lt;&gt;"",HLOOKUP(MID('Table 2 - MPS.BR Appraisals'!H498,5,1),$C$1:$I$2,2,0),IF(OR('Table 2 - MPS.BR Appraisals'!G498&lt;&gt;"",'Table 2 - MPS.BR Appraisals'!G498&lt;&gt;"",'Table 2 - MPS.BR Appraisals'!G498&lt;&gt;""),G498,""))</f>
        <v/>
      </c>
      <c r="I498" s="59" t="str">
        <f>IF('Table 2 - MPS.BR Appraisals'!I498&lt;&gt;"",HLOOKUP(MID('Table 2 - MPS.BR Appraisals'!I498,5,1),$C$1:$I$2,2,0),IF(OR('Table 2 - MPS.BR Appraisals'!H498&lt;&gt;"",'Table 2 - MPS.BR Appraisals'!H498&lt;&gt;"",'Table 2 - MPS.BR Appraisals'!H498&lt;&gt;""),H498,""))</f>
        <v/>
      </c>
      <c r="J498" s="59" t="str">
        <f>IF('Table 2 - MPS.BR Appraisals'!J498&lt;&gt;"",HLOOKUP(MID('Table 2 - MPS.BR Appraisals'!J498,5,1),$C$1:$I$2,2,0),IF(OR('Table 2 - MPS.BR Appraisals'!I498&lt;&gt;"",'Table 2 - MPS.BR Appraisals'!I498&lt;&gt;"",'Table 2 - MPS.BR Appraisals'!I498&lt;&gt;""),I498,""))</f>
        <v/>
      </c>
      <c r="K498" s="59" t="str">
        <f>IF('Table 2 - MPS.BR Appraisals'!K498&lt;&gt;"",HLOOKUP(MID('Table 2 - MPS.BR Appraisals'!K498,5,1),$C$1:$I$2,2,0),IF(OR('Table 2 - MPS.BR Appraisals'!J498&lt;&gt;"",'Table 2 - MPS.BR Appraisals'!J498&lt;&gt;"",'Table 2 - MPS.BR Appraisals'!J498&lt;&gt;""),J498,""))</f>
        <v/>
      </c>
      <c r="L498" s="59" t="str">
        <f>IF('Table 2 - MPS.BR Appraisals'!L498&lt;&gt;"",HLOOKUP(MID('Table 2 - MPS.BR Appraisals'!L498,5,1),$C$1:$I$2,2,0),IF(OR('Table 2 - MPS.BR Appraisals'!K498&lt;&gt;"",'Table 2 - MPS.BR Appraisals'!K498&lt;&gt;"",'Table 2 - MPS.BR Appraisals'!K498&lt;&gt;""),K498,""))</f>
        <v/>
      </c>
      <c r="M498" s="59" t="str">
        <f>IF('Table 2 - MPS.BR Appraisals'!M498&lt;&gt;"",HLOOKUP(MID('Table 2 - MPS.BR Appraisals'!M498,5,1),$C$1:$I$2,2,0),IF(OR('Table 2 - MPS.BR Appraisals'!L498&lt;&gt;"",'Table 2 - MPS.BR Appraisals'!L498&lt;&gt;"",'Table 2 - MPS.BR Appraisals'!L498&lt;&gt;""),L498,""))</f>
        <v/>
      </c>
      <c r="N498" s="59" t="str">
        <f>IF('Table 2 - MPS.BR Appraisals'!N498&lt;&gt;"",HLOOKUP(MID('Table 2 - MPS.BR Appraisals'!N498,5,1),$C$1:$I$2,2,0),IF(OR('Table 2 - MPS.BR Appraisals'!M498&lt;&gt;"",'Table 2 - MPS.BR Appraisals'!M498&lt;&gt;"",'Table 2 - MPS.BR Appraisals'!M498&lt;&gt;""),M498,""))</f>
        <v/>
      </c>
      <c r="O498" s="59" t="str">
        <f>IF('Table 2 - MPS.BR Appraisals'!O498&lt;&gt;"",HLOOKUP(MID('Table 2 - MPS.BR Appraisals'!O498,5,1),$C$1:$I$2,2,0),IF(OR('Table 2 - MPS.BR Appraisals'!N498&lt;&gt;"",'Table 2 - MPS.BR Appraisals'!N498&lt;&gt;"",'Table 2 - MPS.BR Appraisals'!N498&lt;&gt;""),N498,""))</f>
        <v/>
      </c>
      <c r="P498" s="59" t="str">
        <f>IF('Table 2 - MPS.BR Appraisals'!P498&lt;&gt;"",HLOOKUP(MID('Table 2 - MPS.BR Appraisals'!P498,5,1),$C$1:$I$2,2,0),IF(OR('Table 2 - MPS.BR Appraisals'!O498&lt;&gt;"",'Table 2 - MPS.BR Appraisals'!O498&lt;&gt;"",'Table 2 - MPS.BR Appraisals'!O498&lt;&gt;""),O498,""))</f>
        <v/>
      </c>
      <c r="Q498" s="59" t="str">
        <f>IF('Table 2 - MPS.BR Appraisals'!Q498&lt;&gt;"",HLOOKUP(MID('Table 2 - MPS.BR Appraisals'!Q498,5,1),$C$1:$I$2,2,0),IF(OR('Table 2 - MPS.BR Appraisals'!P498&lt;&gt;"",'Table 2 - MPS.BR Appraisals'!P498&lt;&gt;"",'Table 2 - MPS.BR Appraisals'!P498&lt;&gt;""),P498,""))</f>
        <v/>
      </c>
      <c r="R498" s="59" t="str">
        <f>IF('Table 2 - MPS.BR Appraisals'!R498&lt;&gt;"",HLOOKUP(MID('Table 2 - MPS.BR Appraisals'!R498,5,1),$C$1:$I$2,2,0),IF(OR('Table 2 - MPS.BR Appraisals'!Q498&lt;&gt;"",'Table 2 - MPS.BR Appraisals'!Q498&lt;&gt;"",'Table 2 - MPS.BR Appraisals'!Q498&lt;&gt;""),Q498,""))</f>
        <v/>
      </c>
      <c r="S498" s="59" t="str">
        <f>IF('Table 2 - MPS.BR Appraisals'!S498&lt;&gt;"",HLOOKUP(MID('Table 2 - MPS.BR Appraisals'!S498,5,1),$C$1:$I$2,2,0),IF(OR('Table 2 - MPS.BR Appraisals'!R498&lt;&gt;"",'Table 2 - MPS.BR Appraisals'!R498&lt;&gt;"",'Table 2 - MPS.BR Appraisals'!R498&lt;&gt;""),R498,""))</f>
        <v/>
      </c>
      <c r="T498" s="59" t="str">
        <f>IF('Table 2 - MPS.BR Appraisals'!T498&lt;&gt;"",HLOOKUP(MID('Table 2 - MPS.BR Appraisals'!T498,5,1),$C$1:$I$2,2,0),IF(OR('Table 2 - MPS.BR Appraisals'!S498&lt;&gt;"",'Table 2 - MPS.BR Appraisals'!S498&lt;&gt;"",'Table 2 - MPS.BR Appraisals'!S498&lt;&gt;""),S498,""))</f>
        <v/>
      </c>
      <c r="U498" s="59" t="str">
        <f>IF('Table 2 - MPS.BR Appraisals'!U498&lt;&gt;"",HLOOKUP(MID('Table 2 - MPS.BR Appraisals'!U498,5,1),$C$1:$I$2,2,0),IF(OR('Table 2 - MPS.BR Appraisals'!T498&lt;&gt;"",'Table 2 - MPS.BR Appraisals'!T498&lt;&gt;"",'Table 2 - MPS.BR Appraisals'!T498&lt;&gt;""),T498,""))</f>
        <v/>
      </c>
      <c r="V498" s="59" t="str">
        <f>IF('Table 2 - MPS.BR Appraisals'!V498&lt;&gt;"",HLOOKUP(MID('Table 2 - MPS.BR Appraisals'!V498,5,1),$C$1:$I$2,2,0),IF(OR('Table 2 - MPS.BR Appraisals'!U498&lt;&gt;"",'Table 2 - MPS.BR Appraisals'!U498&lt;&gt;"",'Table 2 - MPS.BR Appraisals'!U498&lt;&gt;""),U498,""))</f>
        <v/>
      </c>
      <c r="W498" s="59">
        <f>IF('Table 2 - MPS.BR Appraisals'!W498&lt;&gt;"",HLOOKUP(MID('Table 2 - MPS.BR Appraisals'!W498,5,1),$C$1:$I$2,2,0),IF(OR('Table 2 - MPS.BR Appraisals'!V498&lt;&gt;"",'Table 2 - MPS.BR Appraisals'!V498&lt;&gt;"",'Table 2 - MPS.BR Appraisals'!V498&lt;&gt;""),V498,""))</f>
        <v>2</v>
      </c>
      <c r="X498" s="59">
        <f>IF('Table 2 - MPS.BR Appraisals'!X498&lt;&gt;"",HLOOKUP(MID('Table 2 - MPS.BR Appraisals'!X498,5,1),$C$1:$I$2,2,0),IF(OR('Table 2 - MPS.BR Appraisals'!W498&lt;&gt;"",'Table 2 - MPS.BR Appraisals'!W498&lt;&gt;"",'Table 2 - MPS.BR Appraisals'!W498&lt;&gt;""),W498,""))</f>
        <v>2</v>
      </c>
      <c r="Y498" s="59" t="str">
        <f>IF('Table 2 - MPS.BR Appraisals'!Y498&lt;&gt;"",HLOOKUP(MID('Table 2 - MPS.BR Appraisals'!Y498,5,1),$C$1:$I$2,2,0),IF(OR('Table 2 - MPS.BR Appraisals'!X498&lt;&gt;"",'Table 2 - MPS.BR Appraisals'!X498&lt;&gt;"",'Table 2 - MPS.BR Appraisals'!X498&lt;&gt;""),X498,""))</f>
        <v/>
      </c>
      <c r="Z498" s="59">
        <f>IF('Table 2 - MPS.BR Appraisals'!Z498&lt;&gt;"",HLOOKUP(MID('Table 2 - MPS.BR Appraisals'!Z498,5,1),$C$1:$I$2,2,0),IF(OR('Table 2 - MPS.BR Appraisals'!Y498&lt;&gt;"",'Table 2 - MPS.BR Appraisals'!Y498&lt;&gt;"",'Table 2 - MPS.BR Appraisals'!Y498&lt;&gt;""),Y498,""))</f>
        <v>3</v>
      </c>
      <c r="AA498" s="59">
        <f>IF('Table 2 - MPS.BR Appraisals'!AA498&lt;&gt;"",HLOOKUP(MID('Table 2 - MPS.BR Appraisals'!AA498,5,1),$C$1:$I$2,2,0),IF(OR('Table 2 - MPS.BR Appraisals'!Z498&lt;&gt;"",'Table 2 - MPS.BR Appraisals'!Z498&lt;&gt;"",'Table 2 - MPS.BR Appraisals'!Z498&lt;&gt;""),Z498,""))</f>
        <v>3</v>
      </c>
      <c r="AB498" s="59" t="str">
        <f>IF('Table 2 - MPS.BR Appraisals'!AB498&lt;&gt;"",HLOOKUP(MID('Table 2 - MPS.BR Appraisals'!AB498,5,1),$C$1:$I$2,2,0),IF(OR('Table 2 - MPS.BR Appraisals'!AA498&lt;&gt;"",'Table 2 - MPS.BR Appraisals'!AA498&lt;&gt;"",'Table 2 - MPS.BR Appraisals'!AA498&lt;&gt;""),AA498,""))</f>
        <v/>
      </c>
      <c r="AC498" s="59" t="str">
        <f>IF('Table 2 - MPS.BR Appraisals'!AC498&lt;&gt;"",HLOOKUP(MID('Table 2 - MPS.BR Appraisals'!AC498,5,1),$C$1:$I$2,2,0),IF(OR('Table 2 - MPS.BR Appraisals'!AB498&lt;&gt;"",'Table 2 - MPS.BR Appraisals'!AB498&lt;&gt;"",'Table 2 - MPS.BR Appraisals'!AB498&lt;&gt;""),AB498,""))</f>
        <v/>
      </c>
    </row>
    <row r="499" spans="2:29" ht="17.850000000000001" customHeight="1" x14ac:dyDescent="0.2">
      <c r="B499" s="35" t="s">
        <v>537</v>
      </c>
      <c r="C499" s="59" t="str">
        <f>IF('Table 2 - MPS.BR Appraisals'!C499&lt;&gt;"",HLOOKUP(MID('Table 2 - MPS.BR Appraisals'!C499,5,1),$C$1:$I$2,2,0),"")</f>
        <v/>
      </c>
      <c r="D499" s="59" t="str">
        <f>IF('Table 2 - MPS.BR Appraisals'!D499&lt;&gt;"",HLOOKUP(MID('Table 2 - MPS.BR Appraisals'!D499,5,1),$C$1:$I$2,2,0),IF('Table 2 - MPS.BR Appraisals'!C499&lt;&gt;"",C499,""))</f>
        <v/>
      </c>
      <c r="E499" s="59" t="str">
        <f>IF('Table 2 - MPS.BR Appraisals'!E499&lt;&gt;"",HLOOKUP(MID('Table 2 - MPS.BR Appraisals'!E499,5,1),$C$1:$I$2,2,0),IF(OR('Table 2 - MPS.BR Appraisals'!E499&lt;&gt;"",'Table 2 - MPS.BR Appraisals'!D499&lt;&gt;""),D499,""))</f>
        <v/>
      </c>
      <c r="F499" s="59" t="str">
        <f>IF('Table 2 - MPS.BR Appraisals'!F499&lt;&gt;"",HLOOKUP(MID('Table 2 - MPS.BR Appraisals'!F499,5,1),$C$1:$I$2,2,0),IF(OR('Table 2 - MPS.BR Appraisals'!E499&lt;&gt;"",'Table 2 - MPS.BR Appraisals'!E499&lt;&gt;"",'Table 2 - MPS.BR Appraisals'!E499&lt;&gt;""),E499,""))</f>
        <v/>
      </c>
      <c r="G499" s="59" t="str">
        <f>IF('Table 2 - MPS.BR Appraisals'!G499&lt;&gt;"",HLOOKUP(MID('Table 2 - MPS.BR Appraisals'!G499,5,1),$C$1:$I$2,2,0),IF(OR('Table 2 - MPS.BR Appraisals'!F499&lt;&gt;"",'Table 2 - MPS.BR Appraisals'!F499&lt;&gt;"",'Table 2 - MPS.BR Appraisals'!F499&lt;&gt;""),F499,""))</f>
        <v/>
      </c>
      <c r="H499" s="59" t="str">
        <f>IF('Table 2 - MPS.BR Appraisals'!H499&lt;&gt;"",HLOOKUP(MID('Table 2 - MPS.BR Appraisals'!H499,5,1),$C$1:$I$2,2,0),IF(OR('Table 2 - MPS.BR Appraisals'!G499&lt;&gt;"",'Table 2 - MPS.BR Appraisals'!G499&lt;&gt;"",'Table 2 - MPS.BR Appraisals'!G499&lt;&gt;""),G499,""))</f>
        <v/>
      </c>
      <c r="I499" s="59" t="str">
        <f>IF('Table 2 - MPS.BR Appraisals'!I499&lt;&gt;"",HLOOKUP(MID('Table 2 - MPS.BR Appraisals'!I499,5,1),$C$1:$I$2,2,0),IF(OR('Table 2 - MPS.BR Appraisals'!H499&lt;&gt;"",'Table 2 - MPS.BR Appraisals'!H499&lt;&gt;"",'Table 2 - MPS.BR Appraisals'!H499&lt;&gt;""),H499,""))</f>
        <v/>
      </c>
      <c r="J499" s="59" t="str">
        <f>IF('Table 2 - MPS.BR Appraisals'!J499&lt;&gt;"",HLOOKUP(MID('Table 2 - MPS.BR Appraisals'!J499,5,1),$C$1:$I$2,2,0),IF(OR('Table 2 - MPS.BR Appraisals'!I499&lt;&gt;"",'Table 2 - MPS.BR Appraisals'!I499&lt;&gt;"",'Table 2 - MPS.BR Appraisals'!I499&lt;&gt;""),I499,""))</f>
        <v/>
      </c>
      <c r="K499" s="59" t="str">
        <f>IF('Table 2 - MPS.BR Appraisals'!K499&lt;&gt;"",HLOOKUP(MID('Table 2 - MPS.BR Appraisals'!K499,5,1),$C$1:$I$2,2,0),IF(OR('Table 2 - MPS.BR Appraisals'!J499&lt;&gt;"",'Table 2 - MPS.BR Appraisals'!J499&lt;&gt;"",'Table 2 - MPS.BR Appraisals'!J499&lt;&gt;""),J499,""))</f>
        <v/>
      </c>
      <c r="L499" s="59" t="str">
        <f>IF('Table 2 - MPS.BR Appraisals'!L499&lt;&gt;"",HLOOKUP(MID('Table 2 - MPS.BR Appraisals'!L499,5,1),$C$1:$I$2,2,0),IF(OR('Table 2 - MPS.BR Appraisals'!K499&lt;&gt;"",'Table 2 - MPS.BR Appraisals'!K499&lt;&gt;"",'Table 2 - MPS.BR Appraisals'!K499&lt;&gt;""),K499,""))</f>
        <v/>
      </c>
      <c r="M499" s="59" t="str">
        <f>IF('Table 2 - MPS.BR Appraisals'!M499&lt;&gt;"",HLOOKUP(MID('Table 2 - MPS.BR Appraisals'!M499,5,1),$C$1:$I$2,2,0),IF(OR('Table 2 - MPS.BR Appraisals'!L499&lt;&gt;"",'Table 2 - MPS.BR Appraisals'!L499&lt;&gt;"",'Table 2 - MPS.BR Appraisals'!L499&lt;&gt;""),L499,""))</f>
        <v/>
      </c>
      <c r="N499" s="59" t="str">
        <f>IF('Table 2 - MPS.BR Appraisals'!N499&lt;&gt;"",HLOOKUP(MID('Table 2 - MPS.BR Appraisals'!N499,5,1),$C$1:$I$2,2,0),IF(OR('Table 2 - MPS.BR Appraisals'!M499&lt;&gt;"",'Table 2 - MPS.BR Appraisals'!M499&lt;&gt;"",'Table 2 - MPS.BR Appraisals'!M499&lt;&gt;""),M499,""))</f>
        <v/>
      </c>
      <c r="O499" s="59" t="str">
        <f>IF('Table 2 - MPS.BR Appraisals'!O499&lt;&gt;"",HLOOKUP(MID('Table 2 - MPS.BR Appraisals'!O499,5,1),$C$1:$I$2,2,0),IF(OR('Table 2 - MPS.BR Appraisals'!N499&lt;&gt;"",'Table 2 - MPS.BR Appraisals'!N499&lt;&gt;"",'Table 2 - MPS.BR Appraisals'!N499&lt;&gt;""),N499,""))</f>
        <v/>
      </c>
      <c r="P499" s="59" t="str">
        <f>IF('Table 2 - MPS.BR Appraisals'!P499&lt;&gt;"",HLOOKUP(MID('Table 2 - MPS.BR Appraisals'!P499,5,1),$C$1:$I$2,2,0),IF(OR('Table 2 - MPS.BR Appraisals'!O499&lt;&gt;"",'Table 2 - MPS.BR Appraisals'!O499&lt;&gt;"",'Table 2 - MPS.BR Appraisals'!O499&lt;&gt;""),O499,""))</f>
        <v/>
      </c>
      <c r="Q499" s="59" t="str">
        <f>IF('Table 2 - MPS.BR Appraisals'!Q499&lt;&gt;"",HLOOKUP(MID('Table 2 - MPS.BR Appraisals'!Q499,5,1),$C$1:$I$2,2,0),IF(OR('Table 2 - MPS.BR Appraisals'!P499&lt;&gt;"",'Table 2 - MPS.BR Appraisals'!P499&lt;&gt;"",'Table 2 - MPS.BR Appraisals'!P499&lt;&gt;""),P499,""))</f>
        <v/>
      </c>
      <c r="R499" s="59" t="str">
        <f>IF('Table 2 - MPS.BR Appraisals'!R499&lt;&gt;"",HLOOKUP(MID('Table 2 - MPS.BR Appraisals'!R499,5,1),$C$1:$I$2,2,0),IF(OR('Table 2 - MPS.BR Appraisals'!Q499&lt;&gt;"",'Table 2 - MPS.BR Appraisals'!Q499&lt;&gt;"",'Table 2 - MPS.BR Appraisals'!Q499&lt;&gt;""),Q499,""))</f>
        <v/>
      </c>
      <c r="S499" s="59" t="str">
        <f>IF('Table 2 - MPS.BR Appraisals'!S499&lt;&gt;"",HLOOKUP(MID('Table 2 - MPS.BR Appraisals'!S499,5,1),$C$1:$I$2,2,0),IF(OR('Table 2 - MPS.BR Appraisals'!R499&lt;&gt;"",'Table 2 - MPS.BR Appraisals'!R499&lt;&gt;"",'Table 2 - MPS.BR Appraisals'!R499&lt;&gt;""),R499,""))</f>
        <v/>
      </c>
      <c r="T499" s="59">
        <f>IF('Table 2 - MPS.BR Appraisals'!T499&lt;&gt;"",HLOOKUP(MID('Table 2 - MPS.BR Appraisals'!T499,5,1),$C$1:$I$2,2,0),IF(OR('Table 2 - MPS.BR Appraisals'!S499&lt;&gt;"",'Table 2 - MPS.BR Appraisals'!S499&lt;&gt;"",'Table 2 - MPS.BR Appraisals'!S499&lt;&gt;""),S499,""))</f>
        <v>2</v>
      </c>
      <c r="U499" s="59">
        <f>IF('Table 2 - MPS.BR Appraisals'!U499&lt;&gt;"",HLOOKUP(MID('Table 2 - MPS.BR Appraisals'!U499,5,1),$C$1:$I$2,2,0),IF(OR('Table 2 - MPS.BR Appraisals'!T499&lt;&gt;"",'Table 2 - MPS.BR Appraisals'!T499&lt;&gt;"",'Table 2 - MPS.BR Appraisals'!T499&lt;&gt;""),T499,""))</f>
        <v>2</v>
      </c>
      <c r="V499" s="59" t="str">
        <f>IF('Table 2 - MPS.BR Appraisals'!V499&lt;&gt;"",HLOOKUP(MID('Table 2 - MPS.BR Appraisals'!V499,5,1),$C$1:$I$2,2,0),IF(OR('Table 2 - MPS.BR Appraisals'!U499&lt;&gt;"",'Table 2 - MPS.BR Appraisals'!U499&lt;&gt;"",'Table 2 - MPS.BR Appraisals'!U499&lt;&gt;""),U499,""))</f>
        <v/>
      </c>
      <c r="W499" s="59" t="str">
        <f>IF('Table 2 - MPS.BR Appraisals'!W499&lt;&gt;"",HLOOKUP(MID('Table 2 - MPS.BR Appraisals'!W499,5,1),$C$1:$I$2,2,0),IF(OR('Table 2 - MPS.BR Appraisals'!V499&lt;&gt;"",'Table 2 - MPS.BR Appraisals'!V499&lt;&gt;"",'Table 2 - MPS.BR Appraisals'!V499&lt;&gt;""),V499,""))</f>
        <v/>
      </c>
      <c r="X499" s="59" t="str">
        <f>IF('Table 2 - MPS.BR Appraisals'!X499&lt;&gt;"",HLOOKUP(MID('Table 2 - MPS.BR Appraisals'!X499,5,1),$C$1:$I$2,2,0),IF(OR('Table 2 - MPS.BR Appraisals'!W499&lt;&gt;"",'Table 2 - MPS.BR Appraisals'!W499&lt;&gt;"",'Table 2 - MPS.BR Appraisals'!W499&lt;&gt;""),W499,""))</f>
        <v/>
      </c>
      <c r="Y499" s="59">
        <f>IF('Table 2 - MPS.BR Appraisals'!Y499&lt;&gt;"",HLOOKUP(MID('Table 2 - MPS.BR Appraisals'!Y499,5,1),$C$1:$I$2,2,0),IF(OR('Table 2 - MPS.BR Appraisals'!X499&lt;&gt;"",'Table 2 - MPS.BR Appraisals'!X499&lt;&gt;"",'Table 2 - MPS.BR Appraisals'!X499&lt;&gt;""),X499,""))</f>
        <v>5</v>
      </c>
      <c r="Z499" s="59">
        <f>IF('Table 2 - MPS.BR Appraisals'!Z499&lt;&gt;"",HLOOKUP(MID('Table 2 - MPS.BR Appraisals'!Z499,5,1),$C$1:$I$2,2,0),IF(OR('Table 2 - MPS.BR Appraisals'!Y499&lt;&gt;"",'Table 2 - MPS.BR Appraisals'!Y499&lt;&gt;"",'Table 2 - MPS.BR Appraisals'!Y499&lt;&gt;""),Y499,""))</f>
        <v>5</v>
      </c>
      <c r="AA499" s="59" t="str">
        <f>IF('Table 2 - MPS.BR Appraisals'!AA499&lt;&gt;"",HLOOKUP(MID('Table 2 - MPS.BR Appraisals'!AA499,5,1),$C$1:$I$2,2,0),IF(OR('Table 2 - MPS.BR Appraisals'!Z499&lt;&gt;"",'Table 2 - MPS.BR Appraisals'!Z499&lt;&gt;"",'Table 2 - MPS.BR Appraisals'!Z499&lt;&gt;""),Z499,""))</f>
        <v/>
      </c>
      <c r="AB499" s="59" t="str">
        <f>IF('Table 2 - MPS.BR Appraisals'!AB499&lt;&gt;"",HLOOKUP(MID('Table 2 - MPS.BR Appraisals'!AB499,5,1),$C$1:$I$2,2,0),IF(OR('Table 2 - MPS.BR Appraisals'!AA499&lt;&gt;"",'Table 2 - MPS.BR Appraisals'!AA499&lt;&gt;"",'Table 2 - MPS.BR Appraisals'!AA499&lt;&gt;""),AA499,""))</f>
        <v/>
      </c>
      <c r="AC499" s="59" t="str">
        <f>IF('Table 2 - MPS.BR Appraisals'!AC499&lt;&gt;"",HLOOKUP(MID('Table 2 - MPS.BR Appraisals'!AC499,5,1),$C$1:$I$2,2,0),IF(OR('Table 2 - MPS.BR Appraisals'!AB499&lt;&gt;"",'Table 2 - MPS.BR Appraisals'!AB499&lt;&gt;"",'Table 2 - MPS.BR Appraisals'!AB499&lt;&gt;""),AB499,""))</f>
        <v/>
      </c>
    </row>
    <row r="500" spans="2:29" ht="17.850000000000001" customHeight="1" x14ac:dyDescent="0.2">
      <c r="B500" s="35" t="s">
        <v>538</v>
      </c>
      <c r="C500" s="59" t="str">
        <f>IF('Table 2 - MPS.BR Appraisals'!C500&lt;&gt;"",HLOOKUP(MID('Table 2 - MPS.BR Appraisals'!C500,5,1),$C$1:$I$2,2,0),"")</f>
        <v/>
      </c>
      <c r="D500" s="59" t="str">
        <f>IF('Table 2 - MPS.BR Appraisals'!D500&lt;&gt;"",HLOOKUP(MID('Table 2 - MPS.BR Appraisals'!D500,5,1),$C$1:$I$2,2,0),IF('Table 2 - MPS.BR Appraisals'!C500&lt;&gt;"",C500,""))</f>
        <v/>
      </c>
      <c r="E500" s="59" t="str">
        <f>IF('Table 2 - MPS.BR Appraisals'!E500&lt;&gt;"",HLOOKUP(MID('Table 2 - MPS.BR Appraisals'!E500,5,1),$C$1:$I$2,2,0),IF(OR('Table 2 - MPS.BR Appraisals'!E500&lt;&gt;"",'Table 2 - MPS.BR Appraisals'!D500&lt;&gt;""),D500,""))</f>
        <v/>
      </c>
      <c r="F500" s="59" t="str">
        <f>IF('Table 2 - MPS.BR Appraisals'!F500&lt;&gt;"",HLOOKUP(MID('Table 2 - MPS.BR Appraisals'!F500,5,1),$C$1:$I$2,2,0),IF(OR('Table 2 - MPS.BR Appraisals'!E500&lt;&gt;"",'Table 2 - MPS.BR Appraisals'!E500&lt;&gt;"",'Table 2 - MPS.BR Appraisals'!E500&lt;&gt;""),E500,""))</f>
        <v/>
      </c>
      <c r="G500" s="59" t="str">
        <f>IF('Table 2 - MPS.BR Appraisals'!G500&lt;&gt;"",HLOOKUP(MID('Table 2 - MPS.BR Appraisals'!G500,5,1),$C$1:$I$2,2,0),IF(OR('Table 2 - MPS.BR Appraisals'!F500&lt;&gt;"",'Table 2 - MPS.BR Appraisals'!F500&lt;&gt;"",'Table 2 - MPS.BR Appraisals'!F500&lt;&gt;""),F500,""))</f>
        <v/>
      </c>
      <c r="H500" s="59" t="str">
        <f>IF('Table 2 - MPS.BR Appraisals'!H500&lt;&gt;"",HLOOKUP(MID('Table 2 - MPS.BR Appraisals'!H500,5,1),$C$1:$I$2,2,0),IF(OR('Table 2 - MPS.BR Appraisals'!G500&lt;&gt;"",'Table 2 - MPS.BR Appraisals'!G500&lt;&gt;"",'Table 2 - MPS.BR Appraisals'!G500&lt;&gt;""),G500,""))</f>
        <v/>
      </c>
      <c r="I500" s="59" t="str">
        <f>IF('Table 2 - MPS.BR Appraisals'!I500&lt;&gt;"",HLOOKUP(MID('Table 2 - MPS.BR Appraisals'!I500,5,1),$C$1:$I$2,2,0),IF(OR('Table 2 - MPS.BR Appraisals'!H500&lt;&gt;"",'Table 2 - MPS.BR Appraisals'!H500&lt;&gt;"",'Table 2 - MPS.BR Appraisals'!H500&lt;&gt;""),H500,""))</f>
        <v/>
      </c>
      <c r="J500" s="59" t="str">
        <f>IF('Table 2 - MPS.BR Appraisals'!J500&lt;&gt;"",HLOOKUP(MID('Table 2 - MPS.BR Appraisals'!J500,5,1),$C$1:$I$2,2,0),IF(OR('Table 2 - MPS.BR Appraisals'!I500&lt;&gt;"",'Table 2 - MPS.BR Appraisals'!I500&lt;&gt;"",'Table 2 - MPS.BR Appraisals'!I500&lt;&gt;""),I500,""))</f>
        <v/>
      </c>
      <c r="K500" s="59" t="str">
        <f>IF('Table 2 - MPS.BR Appraisals'!K500&lt;&gt;"",HLOOKUP(MID('Table 2 - MPS.BR Appraisals'!K500,5,1),$C$1:$I$2,2,0),IF(OR('Table 2 - MPS.BR Appraisals'!J500&lt;&gt;"",'Table 2 - MPS.BR Appraisals'!J500&lt;&gt;"",'Table 2 - MPS.BR Appraisals'!J500&lt;&gt;""),J500,""))</f>
        <v/>
      </c>
      <c r="L500" s="59" t="str">
        <f>IF('Table 2 - MPS.BR Appraisals'!L500&lt;&gt;"",HLOOKUP(MID('Table 2 - MPS.BR Appraisals'!L500,5,1),$C$1:$I$2,2,0),IF(OR('Table 2 - MPS.BR Appraisals'!K500&lt;&gt;"",'Table 2 - MPS.BR Appraisals'!K500&lt;&gt;"",'Table 2 - MPS.BR Appraisals'!K500&lt;&gt;""),K500,""))</f>
        <v/>
      </c>
      <c r="M500" s="59" t="str">
        <f>IF('Table 2 - MPS.BR Appraisals'!M500&lt;&gt;"",HLOOKUP(MID('Table 2 - MPS.BR Appraisals'!M500,5,1),$C$1:$I$2,2,0),IF(OR('Table 2 - MPS.BR Appraisals'!L500&lt;&gt;"",'Table 2 - MPS.BR Appraisals'!L500&lt;&gt;"",'Table 2 - MPS.BR Appraisals'!L500&lt;&gt;""),L500,""))</f>
        <v/>
      </c>
      <c r="N500" s="59" t="str">
        <f>IF('Table 2 - MPS.BR Appraisals'!N500&lt;&gt;"",HLOOKUP(MID('Table 2 - MPS.BR Appraisals'!N500,5,1),$C$1:$I$2,2,0),IF(OR('Table 2 - MPS.BR Appraisals'!M500&lt;&gt;"",'Table 2 - MPS.BR Appraisals'!M500&lt;&gt;"",'Table 2 - MPS.BR Appraisals'!M500&lt;&gt;""),M500,""))</f>
        <v/>
      </c>
      <c r="O500" s="59" t="str">
        <f>IF('Table 2 - MPS.BR Appraisals'!O500&lt;&gt;"",HLOOKUP(MID('Table 2 - MPS.BR Appraisals'!O500,5,1),$C$1:$I$2,2,0),IF(OR('Table 2 - MPS.BR Appraisals'!N500&lt;&gt;"",'Table 2 - MPS.BR Appraisals'!N500&lt;&gt;"",'Table 2 - MPS.BR Appraisals'!N500&lt;&gt;""),N500,""))</f>
        <v/>
      </c>
      <c r="P500" s="59" t="str">
        <f>IF('Table 2 - MPS.BR Appraisals'!P500&lt;&gt;"",HLOOKUP(MID('Table 2 - MPS.BR Appraisals'!P500,5,1),$C$1:$I$2,2,0),IF(OR('Table 2 - MPS.BR Appraisals'!O500&lt;&gt;"",'Table 2 - MPS.BR Appraisals'!O500&lt;&gt;"",'Table 2 - MPS.BR Appraisals'!O500&lt;&gt;""),O500,""))</f>
        <v/>
      </c>
      <c r="Q500" s="59" t="str">
        <f>IF('Table 2 - MPS.BR Appraisals'!Q500&lt;&gt;"",HLOOKUP(MID('Table 2 - MPS.BR Appraisals'!Q500,5,1),$C$1:$I$2,2,0),IF(OR('Table 2 - MPS.BR Appraisals'!P500&lt;&gt;"",'Table 2 - MPS.BR Appraisals'!P500&lt;&gt;"",'Table 2 - MPS.BR Appraisals'!P500&lt;&gt;""),P500,""))</f>
        <v/>
      </c>
      <c r="R500" s="59" t="str">
        <f>IF('Table 2 - MPS.BR Appraisals'!R500&lt;&gt;"",HLOOKUP(MID('Table 2 - MPS.BR Appraisals'!R500,5,1),$C$1:$I$2,2,0),IF(OR('Table 2 - MPS.BR Appraisals'!Q500&lt;&gt;"",'Table 2 - MPS.BR Appraisals'!Q500&lt;&gt;"",'Table 2 - MPS.BR Appraisals'!Q500&lt;&gt;""),Q500,""))</f>
        <v/>
      </c>
      <c r="S500" s="59" t="str">
        <f>IF('Table 2 - MPS.BR Appraisals'!S500&lt;&gt;"",HLOOKUP(MID('Table 2 - MPS.BR Appraisals'!S500,5,1),$C$1:$I$2,2,0),IF(OR('Table 2 - MPS.BR Appraisals'!R500&lt;&gt;"",'Table 2 - MPS.BR Appraisals'!R500&lt;&gt;"",'Table 2 - MPS.BR Appraisals'!R500&lt;&gt;""),R500,""))</f>
        <v/>
      </c>
      <c r="T500" s="59" t="str">
        <f>IF('Table 2 - MPS.BR Appraisals'!T500&lt;&gt;"",HLOOKUP(MID('Table 2 - MPS.BR Appraisals'!T500,5,1),$C$1:$I$2,2,0),IF(OR('Table 2 - MPS.BR Appraisals'!S500&lt;&gt;"",'Table 2 - MPS.BR Appraisals'!S500&lt;&gt;"",'Table 2 - MPS.BR Appraisals'!S500&lt;&gt;""),S500,""))</f>
        <v/>
      </c>
      <c r="U500" s="59" t="str">
        <f>IF('Table 2 - MPS.BR Appraisals'!U500&lt;&gt;"",HLOOKUP(MID('Table 2 - MPS.BR Appraisals'!U500,5,1),$C$1:$I$2,2,0),IF(OR('Table 2 - MPS.BR Appraisals'!T500&lt;&gt;"",'Table 2 - MPS.BR Appraisals'!T500&lt;&gt;"",'Table 2 - MPS.BR Appraisals'!T500&lt;&gt;""),T500,""))</f>
        <v/>
      </c>
      <c r="V500" s="59" t="str">
        <f>IF('Table 2 - MPS.BR Appraisals'!V500&lt;&gt;"",HLOOKUP(MID('Table 2 - MPS.BR Appraisals'!V500,5,1),$C$1:$I$2,2,0),IF(OR('Table 2 - MPS.BR Appraisals'!U500&lt;&gt;"",'Table 2 - MPS.BR Appraisals'!U500&lt;&gt;"",'Table 2 - MPS.BR Appraisals'!U500&lt;&gt;""),U500,""))</f>
        <v/>
      </c>
      <c r="W500" s="59" t="str">
        <f>IF('Table 2 - MPS.BR Appraisals'!W500&lt;&gt;"",HLOOKUP(MID('Table 2 - MPS.BR Appraisals'!W500,5,1),$C$1:$I$2,2,0),IF(OR('Table 2 - MPS.BR Appraisals'!V500&lt;&gt;"",'Table 2 - MPS.BR Appraisals'!V500&lt;&gt;"",'Table 2 - MPS.BR Appraisals'!V500&lt;&gt;""),V500,""))</f>
        <v/>
      </c>
      <c r="X500" s="59" t="str">
        <f>IF('Table 2 - MPS.BR Appraisals'!X500&lt;&gt;"",HLOOKUP(MID('Table 2 - MPS.BR Appraisals'!X500,5,1),$C$1:$I$2,2,0),IF(OR('Table 2 - MPS.BR Appraisals'!W500&lt;&gt;"",'Table 2 - MPS.BR Appraisals'!W500&lt;&gt;"",'Table 2 - MPS.BR Appraisals'!W500&lt;&gt;""),W500,""))</f>
        <v/>
      </c>
      <c r="Y500" s="59" t="str">
        <f>IF('Table 2 - MPS.BR Appraisals'!Y500&lt;&gt;"",HLOOKUP(MID('Table 2 - MPS.BR Appraisals'!Y500,5,1),$C$1:$I$2,2,0),IF(OR('Table 2 - MPS.BR Appraisals'!X500&lt;&gt;"",'Table 2 - MPS.BR Appraisals'!X500&lt;&gt;"",'Table 2 - MPS.BR Appraisals'!X500&lt;&gt;""),X500,""))</f>
        <v/>
      </c>
      <c r="Z500" s="59" t="str">
        <f>IF('Table 2 - MPS.BR Appraisals'!Z500&lt;&gt;"",HLOOKUP(MID('Table 2 - MPS.BR Appraisals'!Z500,5,1),$C$1:$I$2,2,0),IF(OR('Table 2 - MPS.BR Appraisals'!Y500&lt;&gt;"",'Table 2 - MPS.BR Appraisals'!Y500&lt;&gt;"",'Table 2 - MPS.BR Appraisals'!Y500&lt;&gt;""),Y500,""))</f>
        <v/>
      </c>
      <c r="AA500" s="59" t="str">
        <f>IF('Table 2 - MPS.BR Appraisals'!AA500&lt;&gt;"",HLOOKUP(MID('Table 2 - MPS.BR Appraisals'!AA500,5,1),$C$1:$I$2,2,0),IF(OR('Table 2 - MPS.BR Appraisals'!Z500&lt;&gt;"",'Table 2 - MPS.BR Appraisals'!Z500&lt;&gt;"",'Table 2 - MPS.BR Appraisals'!Z500&lt;&gt;""),Z500,""))</f>
        <v/>
      </c>
      <c r="AB500" s="59">
        <f>IF('Table 2 - MPS.BR Appraisals'!AB500&lt;&gt;"",HLOOKUP(MID('Table 2 - MPS.BR Appraisals'!AB500,5,1),$C$1:$I$2,2,0),IF(OR('Table 2 - MPS.BR Appraisals'!AA500&lt;&gt;"",'Table 2 - MPS.BR Appraisals'!AA500&lt;&gt;"",'Table 2 - MPS.BR Appraisals'!AA500&lt;&gt;""),AA500,""))</f>
        <v>1</v>
      </c>
      <c r="AC500" s="59">
        <f>IF('Table 2 - MPS.BR Appraisals'!AC500&lt;&gt;"",HLOOKUP(MID('Table 2 - MPS.BR Appraisals'!AC500,5,1),$C$1:$I$2,2,0),IF(OR('Table 2 - MPS.BR Appraisals'!AB500&lt;&gt;"",'Table 2 - MPS.BR Appraisals'!AB500&lt;&gt;"",'Table 2 - MPS.BR Appraisals'!AB500&lt;&gt;""),AB500,""))</f>
        <v>1</v>
      </c>
    </row>
    <row r="501" spans="2:29" ht="17.850000000000001" customHeight="1" x14ac:dyDescent="0.2">
      <c r="B501" s="35" t="s">
        <v>539</v>
      </c>
      <c r="C501" s="59" t="str">
        <f>IF('Table 2 - MPS.BR Appraisals'!C501&lt;&gt;"",HLOOKUP(MID('Table 2 - MPS.BR Appraisals'!C501,5,1),$C$1:$I$2,2,0),"")</f>
        <v/>
      </c>
      <c r="D501" s="59" t="str">
        <f>IF('Table 2 - MPS.BR Appraisals'!D501&lt;&gt;"",HLOOKUP(MID('Table 2 - MPS.BR Appraisals'!D501,5,1),$C$1:$I$2,2,0),IF('Table 2 - MPS.BR Appraisals'!C501&lt;&gt;"",C501,""))</f>
        <v/>
      </c>
      <c r="E501" s="59" t="str">
        <f>IF('Table 2 - MPS.BR Appraisals'!E501&lt;&gt;"",HLOOKUP(MID('Table 2 - MPS.BR Appraisals'!E501,5,1),$C$1:$I$2,2,0),IF(OR('Table 2 - MPS.BR Appraisals'!E501&lt;&gt;"",'Table 2 - MPS.BR Appraisals'!D501&lt;&gt;""),D501,""))</f>
        <v/>
      </c>
      <c r="F501" s="59" t="str">
        <f>IF('Table 2 - MPS.BR Appraisals'!F501&lt;&gt;"",HLOOKUP(MID('Table 2 - MPS.BR Appraisals'!F501,5,1),$C$1:$I$2,2,0),IF(OR('Table 2 - MPS.BR Appraisals'!E501&lt;&gt;"",'Table 2 - MPS.BR Appraisals'!E501&lt;&gt;"",'Table 2 - MPS.BR Appraisals'!E501&lt;&gt;""),E501,""))</f>
        <v/>
      </c>
      <c r="G501" s="59" t="str">
        <f>IF('Table 2 - MPS.BR Appraisals'!G501&lt;&gt;"",HLOOKUP(MID('Table 2 - MPS.BR Appraisals'!G501,5,1),$C$1:$I$2,2,0),IF(OR('Table 2 - MPS.BR Appraisals'!F501&lt;&gt;"",'Table 2 - MPS.BR Appraisals'!F501&lt;&gt;"",'Table 2 - MPS.BR Appraisals'!F501&lt;&gt;""),F501,""))</f>
        <v/>
      </c>
      <c r="H501" s="59" t="str">
        <f>IF('Table 2 - MPS.BR Appraisals'!H501&lt;&gt;"",HLOOKUP(MID('Table 2 - MPS.BR Appraisals'!H501,5,1),$C$1:$I$2,2,0),IF(OR('Table 2 - MPS.BR Appraisals'!G501&lt;&gt;"",'Table 2 - MPS.BR Appraisals'!G501&lt;&gt;"",'Table 2 - MPS.BR Appraisals'!G501&lt;&gt;""),G501,""))</f>
        <v/>
      </c>
      <c r="I501" s="59" t="str">
        <f>IF('Table 2 - MPS.BR Appraisals'!I501&lt;&gt;"",HLOOKUP(MID('Table 2 - MPS.BR Appraisals'!I501,5,1),$C$1:$I$2,2,0),IF(OR('Table 2 - MPS.BR Appraisals'!H501&lt;&gt;"",'Table 2 - MPS.BR Appraisals'!H501&lt;&gt;"",'Table 2 - MPS.BR Appraisals'!H501&lt;&gt;""),H501,""))</f>
        <v/>
      </c>
      <c r="J501" s="59" t="str">
        <f>IF('Table 2 - MPS.BR Appraisals'!J501&lt;&gt;"",HLOOKUP(MID('Table 2 - MPS.BR Appraisals'!J501,5,1),$C$1:$I$2,2,0),IF(OR('Table 2 - MPS.BR Appraisals'!I501&lt;&gt;"",'Table 2 - MPS.BR Appraisals'!I501&lt;&gt;"",'Table 2 - MPS.BR Appraisals'!I501&lt;&gt;""),I501,""))</f>
        <v/>
      </c>
      <c r="K501" s="59" t="str">
        <f>IF('Table 2 - MPS.BR Appraisals'!K501&lt;&gt;"",HLOOKUP(MID('Table 2 - MPS.BR Appraisals'!K501,5,1),$C$1:$I$2,2,0),IF(OR('Table 2 - MPS.BR Appraisals'!J501&lt;&gt;"",'Table 2 - MPS.BR Appraisals'!J501&lt;&gt;"",'Table 2 - MPS.BR Appraisals'!J501&lt;&gt;""),J501,""))</f>
        <v/>
      </c>
      <c r="L501" s="59" t="str">
        <f>IF('Table 2 - MPS.BR Appraisals'!L501&lt;&gt;"",HLOOKUP(MID('Table 2 - MPS.BR Appraisals'!L501,5,1),$C$1:$I$2,2,0),IF(OR('Table 2 - MPS.BR Appraisals'!K501&lt;&gt;"",'Table 2 - MPS.BR Appraisals'!K501&lt;&gt;"",'Table 2 - MPS.BR Appraisals'!K501&lt;&gt;""),K501,""))</f>
        <v/>
      </c>
      <c r="M501" s="59" t="str">
        <f>IF('Table 2 - MPS.BR Appraisals'!M501&lt;&gt;"",HLOOKUP(MID('Table 2 - MPS.BR Appraisals'!M501,5,1),$C$1:$I$2,2,0),IF(OR('Table 2 - MPS.BR Appraisals'!L501&lt;&gt;"",'Table 2 - MPS.BR Appraisals'!L501&lt;&gt;"",'Table 2 - MPS.BR Appraisals'!L501&lt;&gt;""),L501,""))</f>
        <v/>
      </c>
      <c r="N501" s="59" t="str">
        <f>IF('Table 2 - MPS.BR Appraisals'!N501&lt;&gt;"",HLOOKUP(MID('Table 2 - MPS.BR Appraisals'!N501,5,1),$C$1:$I$2,2,0),IF(OR('Table 2 - MPS.BR Appraisals'!M501&lt;&gt;"",'Table 2 - MPS.BR Appraisals'!M501&lt;&gt;"",'Table 2 - MPS.BR Appraisals'!M501&lt;&gt;""),M501,""))</f>
        <v/>
      </c>
      <c r="O501" s="59" t="str">
        <f>IF('Table 2 - MPS.BR Appraisals'!O501&lt;&gt;"",HLOOKUP(MID('Table 2 - MPS.BR Appraisals'!O501,5,1),$C$1:$I$2,2,0),IF(OR('Table 2 - MPS.BR Appraisals'!N501&lt;&gt;"",'Table 2 - MPS.BR Appraisals'!N501&lt;&gt;"",'Table 2 - MPS.BR Appraisals'!N501&lt;&gt;""),N501,""))</f>
        <v/>
      </c>
      <c r="P501" s="59" t="str">
        <f>IF('Table 2 - MPS.BR Appraisals'!P501&lt;&gt;"",HLOOKUP(MID('Table 2 - MPS.BR Appraisals'!P501,5,1),$C$1:$I$2,2,0),IF(OR('Table 2 - MPS.BR Appraisals'!O501&lt;&gt;"",'Table 2 - MPS.BR Appraisals'!O501&lt;&gt;"",'Table 2 - MPS.BR Appraisals'!O501&lt;&gt;""),O501,""))</f>
        <v/>
      </c>
      <c r="Q501" s="59" t="str">
        <f>IF('Table 2 - MPS.BR Appraisals'!Q501&lt;&gt;"",HLOOKUP(MID('Table 2 - MPS.BR Appraisals'!Q501,5,1),$C$1:$I$2,2,0),IF(OR('Table 2 - MPS.BR Appraisals'!P501&lt;&gt;"",'Table 2 - MPS.BR Appraisals'!P501&lt;&gt;"",'Table 2 - MPS.BR Appraisals'!P501&lt;&gt;""),P501,""))</f>
        <v/>
      </c>
      <c r="R501" s="59" t="str">
        <f>IF('Table 2 - MPS.BR Appraisals'!R501&lt;&gt;"",HLOOKUP(MID('Table 2 - MPS.BR Appraisals'!R501,5,1),$C$1:$I$2,2,0),IF(OR('Table 2 - MPS.BR Appraisals'!Q501&lt;&gt;"",'Table 2 - MPS.BR Appraisals'!Q501&lt;&gt;"",'Table 2 - MPS.BR Appraisals'!Q501&lt;&gt;""),Q501,""))</f>
        <v/>
      </c>
      <c r="S501" s="59" t="str">
        <f>IF('Table 2 - MPS.BR Appraisals'!S501&lt;&gt;"",HLOOKUP(MID('Table 2 - MPS.BR Appraisals'!S501,5,1),$C$1:$I$2,2,0),IF(OR('Table 2 - MPS.BR Appraisals'!R501&lt;&gt;"",'Table 2 - MPS.BR Appraisals'!R501&lt;&gt;"",'Table 2 - MPS.BR Appraisals'!R501&lt;&gt;""),R501,""))</f>
        <v/>
      </c>
      <c r="T501" s="59" t="str">
        <f>IF('Table 2 - MPS.BR Appraisals'!T501&lt;&gt;"",HLOOKUP(MID('Table 2 - MPS.BR Appraisals'!T501,5,1),$C$1:$I$2,2,0),IF(OR('Table 2 - MPS.BR Appraisals'!S501&lt;&gt;"",'Table 2 - MPS.BR Appraisals'!S501&lt;&gt;"",'Table 2 - MPS.BR Appraisals'!S501&lt;&gt;""),S501,""))</f>
        <v/>
      </c>
      <c r="U501" s="59" t="str">
        <f>IF('Table 2 - MPS.BR Appraisals'!U501&lt;&gt;"",HLOOKUP(MID('Table 2 - MPS.BR Appraisals'!U501,5,1),$C$1:$I$2,2,0),IF(OR('Table 2 - MPS.BR Appraisals'!T501&lt;&gt;"",'Table 2 - MPS.BR Appraisals'!T501&lt;&gt;"",'Table 2 - MPS.BR Appraisals'!T501&lt;&gt;""),T501,""))</f>
        <v/>
      </c>
      <c r="V501" s="59" t="str">
        <f>IF('Table 2 - MPS.BR Appraisals'!V501&lt;&gt;"",HLOOKUP(MID('Table 2 - MPS.BR Appraisals'!V501,5,1),$C$1:$I$2,2,0),IF(OR('Table 2 - MPS.BR Appraisals'!U501&lt;&gt;"",'Table 2 - MPS.BR Appraisals'!U501&lt;&gt;"",'Table 2 - MPS.BR Appraisals'!U501&lt;&gt;""),U501,""))</f>
        <v/>
      </c>
      <c r="W501" s="59" t="str">
        <f>IF('Table 2 - MPS.BR Appraisals'!W501&lt;&gt;"",HLOOKUP(MID('Table 2 - MPS.BR Appraisals'!W501,5,1),$C$1:$I$2,2,0),IF(OR('Table 2 - MPS.BR Appraisals'!V501&lt;&gt;"",'Table 2 - MPS.BR Appraisals'!V501&lt;&gt;"",'Table 2 - MPS.BR Appraisals'!V501&lt;&gt;""),V501,""))</f>
        <v/>
      </c>
      <c r="X501" s="59" t="str">
        <f>IF('Table 2 - MPS.BR Appraisals'!X501&lt;&gt;"",HLOOKUP(MID('Table 2 - MPS.BR Appraisals'!X501,5,1),$C$1:$I$2,2,0),IF(OR('Table 2 - MPS.BR Appraisals'!W501&lt;&gt;"",'Table 2 - MPS.BR Appraisals'!W501&lt;&gt;"",'Table 2 - MPS.BR Appraisals'!W501&lt;&gt;""),W501,""))</f>
        <v/>
      </c>
      <c r="Y501" s="59" t="str">
        <f>IF('Table 2 - MPS.BR Appraisals'!Y501&lt;&gt;"",HLOOKUP(MID('Table 2 - MPS.BR Appraisals'!Y501,5,1),$C$1:$I$2,2,0),IF(OR('Table 2 - MPS.BR Appraisals'!X501&lt;&gt;"",'Table 2 - MPS.BR Appraisals'!X501&lt;&gt;"",'Table 2 - MPS.BR Appraisals'!X501&lt;&gt;""),X501,""))</f>
        <v/>
      </c>
      <c r="Z501" s="59" t="str">
        <f>IF('Table 2 - MPS.BR Appraisals'!Z501&lt;&gt;"",HLOOKUP(MID('Table 2 - MPS.BR Appraisals'!Z501,5,1),$C$1:$I$2,2,0),IF(OR('Table 2 - MPS.BR Appraisals'!Y501&lt;&gt;"",'Table 2 - MPS.BR Appraisals'!Y501&lt;&gt;"",'Table 2 - MPS.BR Appraisals'!Y501&lt;&gt;""),Y501,""))</f>
        <v/>
      </c>
      <c r="AA501" s="59">
        <f>IF('Table 2 - MPS.BR Appraisals'!AA501&lt;&gt;"",HLOOKUP(MID('Table 2 - MPS.BR Appraisals'!AA501,5,1),$C$1:$I$2,2,0),IF(OR('Table 2 - MPS.BR Appraisals'!Z501&lt;&gt;"",'Table 2 - MPS.BR Appraisals'!Z501&lt;&gt;"",'Table 2 - MPS.BR Appraisals'!Z501&lt;&gt;""),Z501,""))</f>
        <v>1</v>
      </c>
      <c r="AB501" s="59">
        <f>IF('Table 2 - MPS.BR Appraisals'!AB501&lt;&gt;"",HLOOKUP(MID('Table 2 - MPS.BR Appraisals'!AB501,5,1),$C$1:$I$2,2,0),IF(OR('Table 2 - MPS.BR Appraisals'!AA501&lt;&gt;"",'Table 2 - MPS.BR Appraisals'!AA501&lt;&gt;"",'Table 2 - MPS.BR Appraisals'!AA501&lt;&gt;""),AA501,""))</f>
        <v>1</v>
      </c>
      <c r="AC501" s="59" t="str">
        <f>IF('Table 2 - MPS.BR Appraisals'!AC501&lt;&gt;"",HLOOKUP(MID('Table 2 - MPS.BR Appraisals'!AC501,5,1),$C$1:$I$2,2,0),IF(OR('Table 2 - MPS.BR Appraisals'!AB501&lt;&gt;"",'Table 2 - MPS.BR Appraisals'!AB501&lt;&gt;"",'Table 2 - MPS.BR Appraisals'!AB501&lt;&gt;""),AB501,""))</f>
        <v/>
      </c>
    </row>
    <row r="502" spans="2:29" ht="17.850000000000001" customHeight="1" x14ac:dyDescent="0.2">
      <c r="B502" s="35" t="s">
        <v>540</v>
      </c>
      <c r="C502" s="59" t="str">
        <f>IF('Table 2 - MPS.BR Appraisals'!C502&lt;&gt;"",HLOOKUP(MID('Table 2 - MPS.BR Appraisals'!C502,5,1),$C$1:$I$2,2,0),"")</f>
        <v/>
      </c>
      <c r="D502" s="59" t="str">
        <f>IF('Table 2 - MPS.BR Appraisals'!D502&lt;&gt;"",HLOOKUP(MID('Table 2 - MPS.BR Appraisals'!D502,5,1),$C$1:$I$2,2,0),IF('Table 2 - MPS.BR Appraisals'!C502&lt;&gt;"",C502,""))</f>
        <v/>
      </c>
      <c r="E502" s="59" t="str">
        <f>IF('Table 2 - MPS.BR Appraisals'!E502&lt;&gt;"",HLOOKUP(MID('Table 2 - MPS.BR Appraisals'!E502,5,1),$C$1:$I$2,2,0),IF(OR('Table 2 - MPS.BR Appraisals'!E502&lt;&gt;"",'Table 2 - MPS.BR Appraisals'!D502&lt;&gt;""),D502,""))</f>
        <v/>
      </c>
      <c r="F502" s="59" t="str">
        <f>IF('Table 2 - MPS.BR Appraisals'!F502&lt;&gt;"",HLOOKUP(MID('Table 2 - MPS.BR Appraisals'!F502,5,1),$C$1:$I$2,2,0),IF(OR('Table 2 - MPS.BR Appraisals'!E502&lt;&gt;"",'Table 2 - MPS.BR Appraisals'!E502&lt;&gt;"",'Table 2 - MPS.BR Appraisals'!E502&lt;&gt;""),E502,""))</f>
        <v/>
      </c>
      <c r="G502" s="59" t="str">
        <f>IF('Table 2 - MPS.BR Appraisals'!G502&lt;&gt;"",HLOOKUP(MID('Table 2 - MPS.BR Appraisals'!G502,5,1),$C$1:$I$2,2,0),IF(OR('Table 2 - MPS.BR Appraisals'!F502&lt;&gt;"",'Table 2 - MPS.BR Appraisals'!F502&lt;&gt;"",'Table 2 - MPS.BR Appraisals'!F502&lt;&gt;""),F502,""))</f>
        <v/>
      </c>
      <c r="H502" s="59" t="str">
        <f>IF('Table 2 - MPS.BR Appraisals'!H502&lt;&gt;"",HLOOKUP(MID('Table 2 - MPS.BR Appraisals'!H502,5,1),$C$1:$I$2,2,0),IF(OR('Table 2 - MPS.BR Appraisals'!G502&lt;&gt;"",'Table 2 - MPS.BR Appraisals'!G502&lt;&gt;"",'Table 2 - MPS.BR Appraisals'!G502&lt;&gt;""),G502,""))</f>
        <v/>
      </c>
      <c r="I502" s="59" t="str">
        <f>IF('Table 2 - MPS.BR Appraisals'!I502&lt;&gt;"",HLOOKUP(MID('Table 2 - MPS.BR Appraisals'!I502,5,1),$C$1:$I$2,2,0),IF(OR('Table 2 - MPS.BR Appraisals'!H502&lt;&gt;"",'Table 2 - MPS.BR Appraisals'!H502&lt;&gt;"",'Table 2 - MPS.BR Appraisals'!H502&lt;&gt;""),H502,""))</f>
        <v/>
      </c>
      <c r="J502" s="59" t="str">
        <f>IF('Table 2 - MPS.BR Appraisals'!J502&lt;&gt;"",HLOOKUP(MID('Table 2 - MPS.BR Appraisals'!J502,5,1),$C$1:$I$2,2,0),IF(OR('Table 2 - MPS.BR Appraisals'!I502&lt;&gt;"",'Table 2 - MPS.BR Appraisals'!I502&lt;&gt;"",'Table 2 - MPS.BR Appraisals'!I502&lt;&gt;""),I502,""))</f>
        <v/>
      </c>
      <c r="K502" s="59" t="str">
        <f>IF('Table 2 - MPS.BR Appraisals'!K502&lt;&gt;"",HLOOKUP(MID('Table 2 - MPS.BR Appraisals'!K502,5,1),$C$1:$I$2,2,0),IF(OR('Table 2 - MPS.BR Appraisals'!J502&lt;&gt;"",'Table 2 - MPS.BR Appraisals'!J502&lt;&gt;"",'Table 2 - MPS.BR Appraisals'!J502&lt;&gt;""),J502,""))</f>
        <v/>
      </c>
      <c r="L502" s="59" t="str">
        <f>IF('Table 2 - MPS.BR Appraisals'!L502&lt;&gt;"",HLOOKUP(MID('Table 2 - MPS.BR Appraisals'!L502,5,1),$C$1:$I$2,2,0),IF(OR('Table 2 - MPS.BR Appraisals'!K502&lt;&gt;"",'Table 2 - MPS.BR Appraisals'!K502&lt;&gt;"",'Table 2 - MPS.BR Appraisals'!K502&lt;&gt;""),K502,""))</f>
        <v/>
      </c>
      <c r="M502" s="59" t="str">
        <f>IF('Table 2 - MPS.BR Appraisals'!M502&lt;&gt;"",HLOOKUP(MID('Table 2 - MPS.BR Appraisals'!M502,5,1),$C$1:$I$2,2,0),IF(OR('Table 2 - MPS.BR Appraisals'!L502&lt;&gt;"",'Table 2 - MPS.BR Appraisals'!L502&lt;&gt;"",'Table 2 - MPS.BR Appraisals'!L502&lt;&gt;""),L502,""))</f>
        <v/>
      </c>
      <c r="N502" s="59" t="str">
        <f>IF('Table 2 - MPS.BR Appraisals'!N502&lt;&gt;"",HLOOKUP(MID('Table 2 - MPS.BR Appraisals'!N502,5,1),$C$1:$I$2,2,0),IF(OR('Table 2 - MPS.BR Appraisals'!M502&lt;&gt;"",'Table 2 - MPS.BR Appraisals'!M502&lt;&gt;"",'Table 2 - MPS.BR Appraisals'!M502&lt;&gt;""),M502,""))</f>
        <v/>
      </c>
      <c r="O502" s="59" t="str">
        <f>IF('Table 2 - MPS.BR Appraisals'!O502&lt;&gt;"",HLOOKUP(MID('Table 2 - MPS.BR Appraisals'!O502,5,1),$C$1:$I$2,2,0),IF(OR('Table 2 - MPS.BR Appraisals'!N502&lt;&gt;"",'Table 2 - MPS.BR Appraisals'!N502&lt;&gt;"",'Table 2 - MPS.BR Appraisals'!N502&lt;&gt;""),N502,""))</f>
        <v/>
      </c>
      <c r="P502" s="59" t="str">
        <f>IF('Table 2 - MPS.BR Appraisals'!P502&lt;&gt;"",HLOOKUP(MID('Table 2 - MPS.BR Appraisals'!P502,5,1),$C$1:$I$2,2,0),IF(OR('Table 2 - MPS.BR Appraisals'!O502&lt;&gt;"",'Table 2 - MPS.BR Appraisals'!O502&lt;&gt;"",'Table 2 - MPS.BR Appraisals'!O502&lt;&gt;""),O502,""))</f>
        <v/>
      </c>
      <c r="Q502" s="59" t="str">
        <f>IF('Table 2 - MPS.BR Appraisals'!Q502&lt;&gt;"",HLOOKUP(MID('Table 2 - MPS.BR Appraisals'!Q502,5,1),$C$1:$I$2,2,0),IF(OR('Table 2 - MPS.BR Appraisals'!P502&lt;&gt;"",'Table 2 - MPS.BR Appraisals'!P502&lt;&gt;"",'Table 2 - MPS.BR Appraisals'!P502&lt;&gt;""),P502,""))</f>
        <v/>
      </c>
      <c r="R502" s="59" t="str">
        <f>IF('Table 2 - MPS.BR Appraisals'!R502&lt;&gt;"",HLOOKUP(MID('Table 2 - MPS.BR Appraisals'!R502,5,1),$C$1:$I$2,2,0),IF(OR('Table 2 - MPS.BR Appraisals'!Q502&lt;&gt;"",'Table 2 - MPS.BR Appraisals'!Q502&lt;&gt;"",'Table 2 - MPS.BR Appraisals'!Q502&lt;&gt;""),Q502,""))</f>
        <v/>
      </c>
      <c r="S502" s="59" t="str">
        <f>IF('Table 2 - MPS.BR Appraisals'!S502&lt;&gt;"",HLOOKUP(MID('Table 2 - MPS.BR Appraisals'!S502,5,1),$C$1:$I$2,2,0),IF(OR('Table 2 - MPS.BR Appraisals'!R502&lt;&gt;"",'Table 2 - MPS.BR Appraisals'!R502&lt;&gt;"",'Table 2 - MPS.BR Appraisals'!R502&lt;&gt;""),R502,""))</f>
        <v/>
      </c>
      <c r="T502" s="59">
        <f>IF('Table 2 - MPS.BR Appraisals'!T502&lt;&gt;"",HLOOKUP(MID('Table 2 - MPS.BR Appraisals'!T502,5,1),$C$1:$I$2,2,0),IF(OR('Table 2 - MPS.BR Appraisals'!S502&lt;&gt;"",'Table 2 - MPS.BR Appraisals'!S502&lt;&gt;"",'Table 2 - MPS.BR Appraisals'!S502&lt;&gt;""),S502,""))</f>
        <v>2</v>
      </c>
      <c r="U502" s="59">
        <f>IF('Table 2 - MPS.BR Appraisals'!U502&lt;&gt;"",HLOOKUP(MID('Table 2 - MPS.BR Appraisals'!U502,5,1),$C$1:$I$2,2,0),IF(OR('Table 2 - MPS.BR Appraisals'!T502&lt;&gt;"",'Table 2 - MPS.BR Appraisals'!T502&lt;&gt;"",'Table 2 - MPS.BR Appraisals'!T502&lt;&gt;""),T502,""))</f>
        <v>2</v>
      </c>
      <c r="V502" s="59" t="str">
        <f>IF('Table 2 - MPS.BR Appraisals'!V502&lt;&gt;"",HLOOKUP(MID('Table 2 - MPS.BR Appraisals'!V502,5,1),$C$1:$I$2,2,0),IF(OR('Table 2 - MPS.BR Appraisals'!U502&lt;&gt;"",'Table 2 - MPS.BR Appraisals'!U502&lt;&gt;"",'Table 2 - MPS.BR Appraisals'!U502&lt;&gt;""),U502,""))</f>
        <v/>
      </c>
      <c r="W502" s="59" t="str">
        <f>IF('Table 2 - MPS.BR Appraisals'!W502&lt;&gt;"",HLOOKUP(MID('Table 2 - MPS.BR Appraisals'!W502,5,1),$C$1:$I$2,2,0),IF(OR('Table 2 - MPS.BR Appraisals'!V502&lt;&gt;"",'Table 2 - MPS.BR Appraisals'!V502&lt;&gt;"",'Table 2 - MPS.BR Appraisals'!V502&lt;&gt;""),V502,""))</f>
        <v/>
      </c>
      <c r="X502" s="59">
        <f>IF('Table 2 - MPS.BR Appraisals'!X502&lt;&gt;"",HLOOKUP(MID('Table 2 - MPS.BR Appraisals'!X502,5,1),$C$1:$I$2,2,0),IF(OR('Table 2 - MPS.BR Appraisals'!W502&lt;&gt;"",'Table 2 - MPS.BR Appraisals'!W502&lt;&gt;"",'Table 2 - MPS.BR Appraisals'!W502&lt;&gt;""),W502,""))</f>
        <v>1</v>
      </c>
      <c r="Y502" s="59">
        <f>IF('Table 2 - MPS.BR Appraisals'!Y502&lt;&gt;"",HLOOKUP(MID('Table 2 - MPS.BR Appraisals'!Y502,5,1),$C$1:$I$2,2,0),IF(OR('Table 2 - MPS.BR Appraisals'!X502&lt;&gt;"",'Table 2 - MPS.BR Appraisals'!X502&lt;&gt;"",'Table 2 - MPS.BR Appraisals'!X502&lt;&gt;""),X502,""))</f>
        <v>1</v>
      </c>
      <c r="Z502" s="59" t="str">
        <f>IF('Table 2 - MPS.BR Appraisals'!Z502&lt;&gt;"",HLOOKUP(MID('Table 2 - MPS.BR Appraisals'!Z502,5,1),$C$1:$I$2,2,0),IF(OR('Table 2 - MPS.BR Appraisals'!Y502&lt;&gt;"",'Table 2 - MPS.BR Appraisals'!Y502&lt;&gt;"",'Table 2 - MPS.BR Appraisals'!Y502&lt;&gt;""),Y502,""))</f>
        <v/>
      </c>
      <c r="AA502" s="59" t="str">
        <f>IF('Table 2 - MPS.BR Appraisals'!AA502&lt;&gt;"",HLOOKUP(MID('Table 2 - MPS.BR Appraisals'!AA502,5,1),$C$1:$I$2,2,0),IF(OR('Table 2 - MPS.BR Appraisals'!Z502&lt;&gt;"",'Table 2 - MPS.BR Appraisals'!Z502&lt;&gt;"",'Table 2 - MPS.BR Appraisals'!Z502&lt;&gt;""),Z502,""))</f>
        <v/>
      </c>
      <c r="AB502" s="59" t="str">
        <f>IF('Table 2 - MPS.BR Appraisals'!AB502&lt;&gt;"",HLOOKUP(MID('Table 2 - MPS.BR Appraisals'!AB502,5,1),$C$1:$I$2,2,0),IF(OR('Table 2 - MPS.BR Appraisals'!AA502&lt;&gt;"",'Table 2 - MPS.BR Appraisals'!AA502&lt;&gt;"",'Table 2 - MPS.BR Appraisals'!AA502&lt;&gt;""),AA502,""))</f>
        <v/>
      </c>
      <c r="AC502" s="59" t="str">
        <f>IF('Table 2 - MPS.BR Appraisals'!AC502&lt;&gt;"",HLOOKUP(MID('Table 2 - MPS.BR Appraisals'!AC502,5,1),$C$1:$I$2,2,0),IF(OR('Table 2 - MPS.BR Appraisals'!AB502&lt;&gt;"",'Table 2 - MPS.BR Appraisals'!AB502&lt;&gt;"",'Table 2 - MPS.BR Appraisals'!AB502&lt;&gt;""),AB502,""))</f>
        <v/>
      </c>
    </row>
    <row r="503" spans="2:29" ht="17.850000000000001" customHeight="1" x14ac:dyDescent="0.2">
      <c r="B503" s="35" t="s">
        <v>541</v>
      </c>
      <c r="C503" s="59" t="str">
        <f>IF('Table 2 - MPS.BR Appraisals'!C503&lt;&gt;"",HLOOKUP(MID('Table 2 - MPS.BR Appraisals'!C503,5,1),$C$1:$I$2,2,0),"")</f>
        <v/>
      </c>
      <c r="D503" s="59" t="str">
        <f>IF('Table 2 - MPS.BR Appraisals'!D503&lt;&gt;"",HLOOKUP(MID('Table 2 - MPS.BR Appraisals'!D503,5,1),$C$1:$I$2,2,0),IF('Table 2 - MPS.BR Appraisals'!C503&lt;&gt;"",C503,""))</f>
        <v/>
      </c>
      <c r="E503" s="59" t="str">
        <f>IF('Table 2 - MPS.BR Appraisals'!E503&lt;&gt;"",HLOOKUP(MID('Table 2 - MPS.BR Appraisals'!E503,5,1),$C$1:$I$2,2,0),IF(OR('Table 2 - MPS.BR Appraisals'!E503&lt;&gt;"",'Table 2 - MPS.BR Appraisals'!D503&lt;&gt;""),D503,""))</f>
        <v/>
      </c>
      <c r="F503" s="59" t="str">
        <f>IF('Table 2 - MPS.BR Appraisals'!F503&lt;&gt;"",HLOOKUP(MID('Table 2 - MPS.BR Appraisals'!F503,5,1),$C$1:$I$2,2,0),IF(OR('Table 2 - MPS.BR Appraisals'!E503&lt;&gt;"",'Table 2 - MPS.BR Appraisals'!E503&lt;&gt;"",'Table 2 - MPS.BR Appraisals'!E503&lt;&gt;""),E503,""))</f>
        <v/>
      </c>
      <c r="G503" s="59" t="str">
        <f>IF('Table 2 - MPS.BR Appraisals'!G503&lt;&gt;"",HLOOKUP(MID('Table 2 - MPS.BR Appraisals'!G503,5,1),$C$1:$I$2,2,0),IF(OR('Table 2 - MPS.BR Appraisals'!F503&lt;&gt;"",'Table 2 - MPS.BR Appraisals'!F503&lt;&gt;"",'Table 2 - MPS.BR Appraisals'!F503&lt;&gt;""),F503,""))</f>
        <v/>
      </c>
      <c r="H503" s="59" t="str">
        <f>IF('Table 2 - MPS.BR Appraisals'!H503&lt;&gt;"",HLOOKUP(MID('Table 2 - MPS.BR Appraisals'!H503,5,1),$C$1:$I$2,2,0),IF(OR('Table 2 - MPS.BR Appraisals'!G503&lt;&gt;"",'Table 2 - MPS.BR Appraisals'!G503&lt;&gt;"",'Table 2 - MPS.BR Appraisals'!G503&lt;&gt;""),G503,""))</f>
        <v/>
      </c>
      <c r="I503" s="59" t="str">
        <f>IF('Table 2 - MPS.BR Appraisals'!I503&lt;&gt;"",HLOOKUP(MID('Table 2 - MPS.BR Appraisals'!I503,5,1),$C$1:$I$2,2,0),IF(OR('Table 2 - MPS.BR Appraisals'!H503&lt;&gt;"",'Table 2 - MPS.BR Appraisals'!H503&lt;&gt;"",'Table 2 - MPS.BR Appraisals'!H503&lt;&gt;""),H503,""))</f>
        <v/>
      </c>
      <c r="J503" s="59" t="str">
        <f>IF('Table 2 - MPS.BR Appraisals'!J503&lt;&gt;"",HLOOKUP(MID('Table 2 - MPS.BR Appraisals'!J503,5,1),$C$1:$I$2,2,0),IF(OR('Table 2 - MPS.BR Appraisals'!I503&lt;&gt;"",'Table 2 - MPS.BR Appraisals'!I503&lt;&gt;"",'Table 2 - MPS.BR Appraisals'!I503&lt;&gt;""),I503,""))</f>
        <v/>
      </c>
      <c r="K503" s="59" t="str">
        <f>IF('Table 2 - MPS.BR Appraisals'!K503&lt;&gt;"",HLOOKUP(MID('Table 2 - MPS.BR Appraisals'!K503,5,1),$C$1:$I$2,2,0),IF(OR('Table 2 - MPS.BR Appraisals'!J503&lt;&gt;"",'Table 2 - MPS.BR Appraisals'!J503&lt;&gt;"",'Table 2 - MPS.BR Appraisals'!J503&lt;&gt;""),J503,""))</f>
        <v/>
      </c>
      <c r="L503" s="59" t="str">
        <f>IF('Table 2 - MPS.BR Appraisals'!L503&lt;&gt;"",HLOOKUP(MID('Table 2 - MPS.BR Appraisals'!L503,5,1),$C$1:$I$2,2,0),IF(OR('Table 2 - MPS.BR Appraisals'!K503&lt;&gt;"",'Table 2 - MPS.BR Appraisals'!K503&lt;&gt;"",'Table 2 - MPS.BR Appraisals'!K503&lt;&gt;""),K503,""))</f>
        <v/>
      </c>
      <c r="M503" s="59" t="str">
        <f>IF('Table 2 - MPS.BR Appraisals'!M503&lt;&gt;"",HLOOKUP(MID('Table 2 - MPS.BR Appraisals'!M503,5,1),$C$1:$I$2,2,0),IF(OR('Table 2 - MPS.BR Appraisals'!L503&lt;&gt;"",'Table 2 - MPS.BR Appraisals'!L503&lt;&gt;"",'Table 2 - MPS.BR Appraisals'!L503&lt;&gt;""),L503,""))</f>
        <v/>
      </c>
      <c r="N503" s="59" t="str">
        <f>IF('Table 2 - MPS.BR Appraisals'!N503&lt;&gt;"",HLOOKUP(MID('Table 2 - MPS.BR Appraisals'!N503,5,1),$C$1:$I$2,2,0),IF(OR('Table 2 - MPS.BR Appraisals'!M503&lt;&gt;"",'Table 2 - MPS.BR Appraisals'!M503&lt;&gt;"",'Table 2 - MPS.BR Appraisals'!M503&lt;&gt;""),M503,""))</f>
        <v/>
      </c>
      <c r="O503" s="59" t="str">
        <f>IF('Table 2 - MPS.BR Appraisals'!O503&lt;&gt;"",HLOOKUP(MID('Table 2 - MPS.BR Appraisals'!O503,5,1),$C$1:$I$2,2,0),IF(OR('Table 2 - MPS.BR Appraisals'!N503&lt;&gt;"",'Table 2 - MPS.BR Appraisals'!N503&lt;&gt;"",'Table 2 - MPS.BR Appraisals'!N503&lt;&gt;""),N503,""))</f>
        <v/>
      </c>
      <c r="P503" s="59" t="str">
        <f>IF('Table 2 - MPS.BR Appraisals'!P503&lt;&gt;"",HLOOKUP(MID('Table 2 - MPS.BR Appraisals'!P503,5,1),$C$1:$I$2,2,0),IF(OR('Table 2 - MPS.BR Appraisals'!O503&lt;&gt;"",'Table 2 - MPS.BR Appraisals'!O503&lt;&gt;"",'Table 2 - MPS.BR Appraisals'!O503&lt;&gt;""),O503,""))</f>
        <v/>
      </c>
      <c r="Q503" s="59" t="str">
        <f>IF('Table 2 - MPS.BR Appraisals'!Q503&lt;&gt;"",HLOOKUP(MID('Table 2 - MPS.BR Appraisals'!Q503,5,1),$C$1:$I$2,2,0),IF(OR('Table 2 - MPS.BR Appraisals'!P503&lt;&gt;"",'Table 2 - MPS.BR Appraisals'!P503&lt;&gt;"",'Table 2 - MPS.BR Appraisals'!P503&lt;&gt;""),P503,""))</f>
        <v/>
      </c>
      <c r="R503" s="59" t="str">
        <f>IF('Table 2 - MPS.BR Appraisals'!R503&lt;&gt;"",HLOOKUP(MID('Table 2 - MPS.BR Appraisals'!R503,5,1),$C$1:$I$2,2,0),IF(OR('Table 2 - MPS.BR Appraisals'!Q503&lt;&gt;"",'Table 2 - MPS.BR Appraisals'!Q503&lt;&gt;"",'Table 2 - MPS.BR Appraisals'!Q503&lt;&gt;""),Q503,""))</f>
        <v/>
      </c>
      <c r="S503" s="59" t="str">
        <f>IF('Table 2 - MPS.BR Appraisals'!S503&lt;&gt;"",HLOOKUP(MID('Table 2 - MPS.BR Appraisals'!S503,5,1),$C$1:$I$2,2,0),IF(OR('Table 2 - MPS.BR Appraisals'!R503&lt;&gt;"",'Table 2 - MPS.BR Appraisals'!R503&lt;&gt;"",'Table 2 - MPS.BR Appraisals'!R503&lt;&gt;""),R503,""))</f>
        <v/>
      </c>
      <c r="T503" s="59" t="str">
        <f>IF('Table 2 - MPS.BR Appraisals'!T503&lt;&gt;"",HLOOKUP(MID('Table 2 - MPS.BR Appraisals'!T503,5,1),$C$1:$I$2,2,0),IF(OR('Table 2 - MPS.BR Appraisals'!S503&lt;&gt;"",'Table 2 - MPS.BR Appraisals'!S503&lt;&gt;"",'Table 2 - MPS.BR Appraisals'!S503&lt;&gt;""),S503,""))</f>
        <v/>
      </c>
      <c r="U503" s="59" t="str">
        <f>IF('Table 2 - MPS.BR Appraisals'!U503&lt;&gt;"",HLOOKUP(MID('Table 2 - MPS.BR Appraisals'!U503,5,1),$C$1:$I$2,2,0),IF(OR('Table 2 - MPS.BR Appraisals'!T503&lt;&gt;"",'Table 2 - MPS.BR Appraisals'!T503&lt;&gt;"",'Table 2 - MPS.BR Appraisals'!T503&lt;&gt;""),T503,""))</f>
        <v/>
      </c>
      <c r="V503" s="59" t="str">
        <f>IF('Table 2 - MPS.BR Appraisals'!V503&lt;&gt;"",HLOOKUP(MID('Table 2 - MPS.BR Appraisals'!V503,5,1),$C$1:$I$2,2,0),IF(OR('Table 2 - MPS.BR Appraisals'!U503&lt;&gt;"",'Table 2 - MPS.BR Appraisals'!U503&lt;&gt;"",'Table 2 - MPS.BR Appraisals'!U503&lt;&gt;""),U503,""))</f>
        <v/>
      </c>
      <c r="W503" s="59" t="str">
        <f>IF('Table 2 - MPS.BR Appraisals'!W503&lt;&gt;"",HLOOKUP(MID('Table 2 - MPS.BR Appraisals'!W503,5,1),$C$1:$I$2,2,0),IF(OR('Table 2 - MPS.BR Appraisals'!V503&lt;&gt;"",'Table 2 - MPS.BR Appraisals'!V503&lt;&gt;"",'Table 2 - MPS.BR Appraisals'!V503&lt;&gt;""),V503,""))</f>
        <v/>
      </c>
      <c r="X503" s="59" t="str">
        <f>IF('Table 2 - MPS.BR Appraisals'!X503&lt;&gt;"",HLOOKUP(MID('Table 2 - MPS.BR Appraisals'!X503,5,1),$C$1:$I$2,2,0),IF(OR('Table 2 - MPS.BR Appraisals'!W503&lt;&gt;"",'Table 2 - MPS.BR Appraisals'!W503&lt;&gt;"",'Table 2 - MPS.BR Appraisals'!W503&lt;&gt;""),W503,""))</f>
        <v/>
      </c>
      <c r="Y503" s="59">
        <f>IF('Table 2 - MPS.BR Appraisals'!Y503&lt;&gt;"",HLOOKUP(MID('Table 2 - MPS.BR Appraisals'!Y503,5,1),$C$1:$I$2,2,0),IF(OR('Table 2 - MPS.BR Appraisals'!X503&lt;&gt;"",'Table 2 - MPS.BR Appraisals'!X503&lt;&gt;"",'Table 2 - MPS.BR Appraisals'!X503&lt;&gt;""),X503,""))</f>
        <v>1</v>
      </c>
      <c r="Z503" s="59">
        <f>IF('Table 2 - MPS.BR Appraisals'!Z503&lt;&gt;"",HLOOKUP(MID('Table 2 - MPS.BR Appraisals'!Z503,5,1),$C$1:$I$2,2,0),IF(OR('Table 2 - MPS.BR Appraisals'!Y503&lt;&gt;"",'Table 2 - MPS.BR Appraisals'!Y503&lt;&gt;"",'Table 2 - MPS.BR Appraisals'!Y503&lt;&gt;""),Y503,""))</f>
        <v>1</v>
      </c>
      <c r="AA503" s="59" t="str">
        <f>IF('Table 2 - MPS.BR Appraisals'!AA503&lt;&gt;"",HLOOKUP(MID('Table 2 - MPS.BR Appraisals'!AA503,5,1),$C$1:$I$2,2,0),IF(OR('Table 2 - MPS.BR Appraisals'!Z503&lt;&gt;"",'Table 2 - MPS.BR Appraisals'!Z503&lt;&gt;"",'Table 2 - MPS.BR Appraisals'!Z503&lt;&gt;""),Z503,""))</f>
        <v/>
      </c>
      <c r="AB503" s="59">
        <f>IF('Table 2 - MPS.BR Appraisals'!AB503&lt;&gt;"",HLOOKUP(MID('Table 2 - MPS.BR Appraisals'!AB503,5,1),$C$1:$I$2,2,0),IF(OR('Table 2 - MPS.BR Appraisals'!AA503&lt;&gt;"",'Table 2 - MPS.BR Appraisals'!AA503&lt;&gt;"",'Table 2 - MPS.BR Appraisals'!AA503&lt;&gt;""),AA503,""))</f>
        <v>2</v>
      </c>
      <c r="AC503" s="59">
        <f>IF('Table 2 - MPS.BR Appraisals'!AC503&lt;&gt;"",HLOOKUP(MID('Table 2 - MPS.BR Appraisals'!AC503,5,1),$C$1:$I$2,2,0),IF(OR('Table 2 - MPS.BR Appraisals'!AB503&lt;&gt;"",'Table 2 - MPS.BR Appraisals'!AB503&lt;&gt;"",'Table 2 - MPS.BR Appraisals'!AB503&lt;&gt;""),AB503,""))</f>
        <v>2</v>
      </c>
    </row>
    <row r="504" spans="2:29" ht="17.850000000000001" customHeight="1" x14ac:dyDescent="0.2">
      <c r="B504" s="35" t="s">
        <v>542</v>
      </c>
      <c r="C504" s="59" t="str">
        <f>IF('Table 2 - MPS.BR Appraisals'!C504&lt;&gt;"",HLOOKUP(MID('Table 2 - MPS.BR Appraisals'!C504,5,1),$C$1:$I$2,2,0),"")</f>
        <v/>
      </c>
      <c r="D504" s="59" t="str">
        <f>IF('Table 2 - MPS.BR Appraisals'!D504&lt;&gt;"",HLOOKUP(MID('Table 2 - MPS.BR Appraisals'!D504,5,1),$C$1:$I$2,2,0),IF('Table 2 - MPS.BR Appraisals'!C504&lt;&gt;"",C504,""))</f>
        <v/>
      </c>
      <c r="E504" s="59" t="str">
        <f>IF('Table 2 - MPS.BR Appraisals'!E504&lt;&gt;"",HLOOKUP(MID('Table 2 - MPS.BR Appraisals'!E504,5,1),$C$1:$I$2,2,0),IF(OR('Table 2 - MPS.BR Appraisals'!E504&lt;&gt;"",'Table 2 - MPS.BR Appraisals'!D504&lt;&gt;""),D504,""))</f>
        <v/>
      </c>
      <c r="F504" s="59" t="str">
        <f>IF('Table 2 - MPS.BR Appraisals'!F504&lt;&gt;"",HLOOKUP(MID('Table 2 - MPS.BR Appraisals'!F504,5,1),$C$1:$I$2,2,0),IF(OR('Table 2 - MPS.BR Appraisals'!E504&lt;&gt;"",'Table 2 - MPS.BR Appraisals'!E504&lt;&gt;"",'Table 2 - MPS.BR Appraisals'!E504&lt;&gt;""),E504,""))</f>
        <v/>
      </c>
      <c r="G504" s="59" t="str">
        <f>IF('Table 2 - MPS.BR Appraisals'!G504&lt;&gt;"",HLOOKUP(MID('Table 2 - MPS.BR Appraisals'!G504,5,1),$C$1:$I$2,2,0),IF(OR('Table 2 - MPS.BR Appraisals'!F504&lt;&gt;"",'Table 2 - MPS.BR Appraisals'!F504&lt;&gt;"",'Table 2 - MPS.BR Appraisals'!F504&lt;&gt;""),F504,""))</f>
        <v/>
      </c>
      <c r="H504" s="59" t="str">
        <f>IF('Table 2 - MPS.BR Appraisals'!H504&lt;&gt;"",HLOOKUP(MID('Table 2 - MPS.BR Appraisals'!H504,5,1),$C$1:$I$2,2,0),IF(OR('Table 2 - MPS.BR Appraisals'!G504&lt;&gt;"",'Table 2 - MPS.BR Appraisals'!G504&lt;&gt;"",'Table 2 - MPS.BR Appraisals'!G504&lt;&gt;""),G504,""))</f>
        <v/>
      </c>
      <c r="I504" s="59" t="str">
        <f>IF('Table 2 - MPS.BR Appraisals'!I504&lt;&gt;"",HLOOKUP(MID('Table 2 - MPS.BR Appraisals'!I504,5,1),$C$1:$I$2,2,0),IF(OR('Table 2 - MPS.BR Appraisals'!H504&lt;&gt;"",'Table 2 - MPS.BR Appraisals'!H504&lt;&gt;"",'Table 2 - MPS.BR Appraisals'!H504&lt;&gt;""),H504,""))</f>
        <v/>
      </c>
      <c r="J504" s="59" t="str">
        <f>IF('Table 2 - MPS.BR Appraisals'!J504&lt;&gt;"",HLOOKUP(MID('Table 2 - MPS.BR Appraisals'!J504,5,1),$C$1:$I$2,2,0),IF(OR('Table 2 - MPS.BR Appraisals'!I504&lt;&gt;"",'Table 2 - MPS.BR Appraisals'!I504&lt;&gt;"",'Table 2 - MPS.BR Appraisals'!I504&lt;&gt;""),I504,""))</f>
        <v/>
      </c>
      <c r="K504" s="59" t="str">
        <f>IF('Table 2 - MPS.BR Appraisals'!K504&lt;&gt;"",HLOOKUP(MID('Table 2 - MPS.BR Appraisals'!K504,5,1),$C$1:$I$2,2,0),IF(OR('Table 2 - MPS.BR Appraisals'!J504&lt;&gt;"",'Table 2 - MPS.BR Appraisals'!J504&lt;&gt;"",'Table 2 - MPS.BR Appraisals'!J504&lt;&gt;""),J504,""))</f>
        <v/>
      </c>
      <c r="L504" s="59" t="str">
        <f>IF('Table 2 - MPS.BR Appraisals'!L504&lt;&gt;"",HLOOKUP(MID('Table 2 - MPS.BR Appraisals'!L504,5,1),$C$1:$I$2,2,0),IF(OR('Table 2 - MPS.BR Appraisals'!K504&lt;&gt;"",'Table 2 - MPS.BR Appraisals'!K504&lt;&gt;"",'Table 2 - MPS.BR Appraisals'!K504&lt;&gt;""),K504,""))</f>
        <v/>
      </c>
      <c r="M504" s="59" t="str">
        <f>IF('Table 2 - MPS.BR Appraisals'!M504&lt;&gt;"",HLOOKUP(MID('Table 2 - MPS.BR Appraisals'!M504,5,1),$C$1:$I$2,2,0),IF(OR('Table 2 - MPS.BR Appraisals'!L504&lt;&gt;"",'Table 2 - MPS.BR Appraisals'!L504&lt;&gt;"",'Table 2 - MPS.BR Appraisals'!L504&lt;&gt;""),L504,""))</f>
        <v/>
      </c>
      <c r="N504" s="59" t="str">
        <f>IF('Table 2 - MPS.BR Appraisals'!N504&lt;&gt;"",HLOOKUP(MID('Table 2 - MPS.BR Appraisals'!N504,5,1),$C$1:$I$2,2,0),IF(OR('Table 2 - MPS.BR Appraisals'!M504&lt;&gt;"",'Table 2 - MPS.BR Appraisals'!M504&lt;&gt;"",'Table 2 - MPS.BR Appraisals'!M504&lt;&gt;""),M504,""))</f>
        <v/>
      </c>
      <c r="O504" s="59" t="str">
        <f>IF('Table 2 - MPS.BR Appraisals'!O504&lt;&gt;"",HLOOKUP(MID('Table 2 - MPS.BR Appraisals'!O504,5,1),$C$1:$I$2,2,0),IF(OR('Table 2 - MPS.BR Appraisals'!N504&lt;&gt;"",'Table 2 - MPS.BR Appraisals'!N504&lt;&gt;"",'Table 2 - MPS.BR Appraisals'!N504&lt;&gt;""),N504,""))</f>
        <v/>
      </c>
      <c r="P504" s="59" t="str">
        <f>IF('Table 2 - MPS.BR Appraisals'!P504&lt;&gt;"",HLOOKUP(MID('Table 2 - MPS.BR Appraisals'!P504,5,1),$C$1:$I$2,2,0),IF(OR('Table 2 - MPS.BR Appraisals'!O504&lt;&gt;"",'Table 2 - MPS.BR Appraisals'!O504&lt;&gt;"",'Table 2 - MPS.BR Appraisals'!O504&lt;&gt;""),O504,""))</f>
        <v/>
      </c>
      <c r="Q504" s="59" t="str">
        <f>IF('Table 2 - MPS.BR Appraisals'!Q504&lt;&gt;"",HLOOKUP(MID('Table 2 - MPS.BR Appraisals'!Q504,5,1),$C$1:$I$2,2,0),IF(OR('Table 2 - MPS.BR Appraisals'!P504&lt;&gt;"",'Table 2 - MPS.BR Appraisals'!P504&lt;&gt;"",'Table 2 - MPS.BR Appraisals'!P504&lt;&gt;""),P504,""))</f>
        <v/>
      </c>
      <c r="R504" s="59" t="str">
        <f>IF('Table 2 - MPS.BR Appraisals'!R504&lt;&gt;"",HLOOKUP(MID('Table 2 - MPS.BR Appraisals'!R504,5,1),$C$1:$I$2,2,0),IF(OR('Table 2 - MPS.BR Appraisals'!Q504&lt;&gt;"",'Table 2 - MPS.BR Appraisals'!Q504&lt;&gt;"",'Table 2 - MPS.BR Appraisals'!Q504&lt;&gt;""),Q504,""))</f>
        <v/>
      </c>
      <c r="S504" s="59" t="str">
        <f>IF('Table 2 - MPS.BR Appraisals'!S504&lt;&gt;"",HLOOKUP(MID('Table 2 - MPS.BR Appraisals'!S504,5,1),$C$1:$I$2,2,0),IF(OR('Table 2 - MPS.BR Appraisals'!R504&lt;&gt;"",'Table 2 - MPS.BR Appraisals'!R504&lt;&gt;"",'Table 2 - MPS.BR Appraisals'!R504&lt;&gt;""),R504,""))</f>
        <v/>
      </c>
      <c r="T504" s="59" t="str">
        <f>IF('Table 2 - MPS.BR Appraisals'!T504&lt;&gt;"",HLOOKUP(MID('Table 2 - MPS.BR Appraisals'!T504,5,1),$C$1:$I$2,2,0),IF(OR('Table 2 - MPS.BR Appraisals'!S504&lt;&gt;"",'Table 2 - MPS.BR Appraisals'!S504&lt;&gt;"",'Table 2 - MPS.BR Appraisals'!S504&lt;&gt;""),S504,""))</f>
        <v/>
      </c>
      <c r="U504" s="59" t="str">
        <f>IF('Table 2 - MPS.BR Appraisals'!U504&lt;&gt;"",HLOOKUP(MID('Table 2 - MPS.BR Appraisals'!U504,5,1),$C$1:$I$2,2,0),IF(OR('Table 2 - MPS.BR Appraisals'!T504&lt;&gt;"",'Table 2 - MPS.BR Appraisals'!T504&lt;&gt;"",'Table 2 - MPS.BR Appraisals'!T504&lt;&gt;""),T504,""))</f>
        <v/>
      </c>
      <c r="V504" s="59">
        <f>IF('Table 2 - MPS.BR Appraisals'!V504&lt;&gt;"",HLOOKUP(MID('Table 2 - MPS.BR Appraisals'!V504,5,1),$C$1:$I$2,2,0),IF(OR('Table 2 - MPS.BR Appraisals'!U504&lt;&gt;"",'Table 2 - MPS.BR Appraisals'!U504&lt;&gt;"",'Table 2 - MPS.BR Appraisals'!U504&lt;&gt;""),U504,""))</f>
        <v>1</v>
      </c>
      <c r="W504" s="59">
        <f>IF('Table 2 - MPS.BR Appraisals'!W504&lt;&gt;"",HLOOKUP(MID('Table 2 - MPS.BR Appraisals'!W504,5,1),$C$1:$I$2,2,0),IF(OR('Table 2 - MPS.BR Appraisals'!V504&lt;&gt;"",'Table 2 - MPS.BR Appraisals'!V504&lt;&gt;"",'Table 2 - MPS.BR Appraisals'!V504&lt;&gt;""),V504,""))</f>
        <v>1</v>
      </c>
      <c r="X504" s="59" t="str">
        <f>IF('Table 2 - MPS.BR Appraisals'!X504&lt;&gt;"",HLOOKUP(MID('Table 2 - MPS.BR Appraisals'!X504,5,1),$C$1:$I$2,2,0),IF(OR('Table 2 - MPS.BR Appraisals'!W504&lt;&gt;"",'Table 2 - MPS.BR Appraisals'!W504&lt;&gt;"",'Table 2 - MPS.BR Appraisals'!W504&lt;&gt;""),W504,""))</f>
        <v/>
      </c>
      <c r="Y504" s="59">
        <f>IF('Table 2 - MPS.BR Appraisals'!Y504&lt;&gt;"",HLOOKUP(MID('Table 2 - MPS.BR Appraisals'!Y504,5,1),$C$1:$I$2,2,0),IF(OR('Table 2 - MPS.BR Appraisals'!X504&lt;&gt;"",'Table 2 - MPS.BR Appraisals'!X504&lt;&gt;"",'Table 2 - MPS.BR Appraisals'!X504&lt;&gt;""),X504,""))</f>
        <v>2</v>
      </c>
      <c r="Z504" s="59">
        <f>IF('Table 2 - MPS.BR Appraisals'!Z504&lt;&gt;"",HLOOKUP(MID('Table 2 - MPS.BR Appraisals'!Z504,5,1),$C$1:$I$2,2,0),IF(OR('Table 2 - MPS.BR Appraisals'!Y504&lt;&gt;"",'Table 2 - MPS.BR Appraisals'!Y504&lt;&gt;"",'Table 2 - MPS.BR Appraisals'!Y504&lt;&gt;""),Y504,""))</f>
        <v>2</v>
      </c>
      <c r="AA504" s="59" t="str">
        <f>IF('Table 2 - MPS.BR Appraisals'!AA504&lt;&gt;"",HLOOKUP(MID('Table 2 - MPS.BR Appraisals'!AA504,5,1),$C$1:$I$2,2,0),IF(OR('Table 2 - MPS.BR Appraisals'!Z504&lt;&gt;"",'Table 2 - MPS.BR Appraisals'!Z504&lt;&gt;"",'Table 2 - MPS.BR Appraisals'!Z504&lt;&gt;""),Z504,""))</f>
        <v/>
      </c>
      <c r="AB504" s="59" t="str">
        <f>IF('Table 2 - MPS.BR Appraisals'!AB504&lt;&gt;"",HLOOKUP(MID('Table 2 - MPS.BR Appraisals'!AB504,5,1),$C$1:$I$2,2,0),IF(OR('Table 2 - MPS.BR Appraisals'!AA504&lt;&gt;"",'Table 2 - MPS.BR Appraisals'!AA504&lt;&gt;"",'Table 2 - MPS.BR Appraisals'!AA504&lt;&gt;""),AA504,""))</f>
        <v/>
      </c>
      <c r="AC504" s="59" t="str">
        <f>IF('Table 2 - MPS.BR Appraisals'!AC504&lt;&gt;"",HLOOKUP(MID('Table 2 - MPS.BR Appraisals'!AC504,5,1),$C$1:$I$2,2,0),IF(OR('Table 2 - MPS.BR Appraisals'!AB504&lt;&gt;"",'Table 2 - MPS.BR Appraisals'!AB504&lt;&gt;"",'Table 2 - MPS.BR Appraisals'!AB504&lt;&gt;""),AB504,""))</f>
        <v/>
      </c>
    </row>
    <row r="505" spans="2:29" ht="17.850000000000001" customHeight="1" x14ac:dyDescent="0.2">
      <c r="B505" s="35" t="s">
        <v>543</v>
      </c>
      <c r="C505" s="59" t="str">
        <f>IF('Table 2 - MPS.BR Appraisals'!C505&lt;&gt;"",HLOOKUP(MID('Table 2 - MPS.BR Appraisals'!C505,5,1),$C$1:$I$2,2,0),"")</f>
        <v/>
      </c>
      <c r="D505" s="59" t="str">
        <f>IF('Table 2 - MPS.BR Appraisals'!D505&lt;&gt;"",HLOOKUP(MID('Table 2 - MPS.BR Appraisals'!D505,5,1),$C$1:$I$2,2,0),IF('Table 2 - MPS.BR Appraisals'!C505&lt;&gt;"",C505,""))</f>
        <v/>
      </c>
      <c r="E505" s="59" t="str">
        <f>IF('Table 2 - MPS.BR Appraisals'!E505&lt;&gt;"",HLOOKUP(MID('Table 2 - MPS.BR Appraisals'!E505,5,1),$C$1:$I$2,2,0),IF(OR('Table 2 - MPS.BR Appraisals'!E505&lt;&gt;"",'Table 2 - MPS.BR Appraisals'!D505&lt;&gt;""),D505,""))</f>
        <v/>
      </c>
      <c r="F505" s="59" t="str">
        <f>IF('Table 2 - MPS.BR Appraisals'!F505&lt;&gt;"",HLOOKUP(MID('Table 2 - MPS.BR Appraisals'!F505,5,1),$C$1:$I$2,2,0),IF(OR('Table 2 - MPS.BR Appraisals'!E505&lt;&gt;"",'Table 2 - MPS.BR Appraisals'!E505&lt;&gt;"",'Table 2 - MPS.BR Appraisals'!E505&lt;&gt;""),E505,""))</f>
        <v/>
      </c>
      <c r="G505" s="59" t="str">
        <f>IF('Table 2 - MPS.BR Appraisals'!G505&lt;&gt;"",HLOOKUP(MID('Table 2 - MPS.BR Appraisals'!G505,5,1),$C$1:$I$2,2,0),IF(OR('Table 2 - MPS.BR Appraisals'!F505&lt;&gt;"",'Table 2 - MPS.BR Appraisals'!F505&lt;&gt;"",'Table 2 - MPS.BR Appraisals'!F505&lt;&gt;""),F505,""))</f>
        <v/>
      </c>
      <c r="H505" s="59" t="str">
        <f>IF('Table 2 - MPS.BR Appraisals'!H505&lt;&gt;"",HLOOKUP(MID('Table 2 - MPS.BR Appraisals'!H505,5,1),$C$1:$I$2,2,0),IF(OR('Table 2 - MPS.BR Appraisals'!G505&lt;&gt;"",'Table 2 - MPS.BR Appraisals'!G505&lt;&gt;"",'Table 2 - MPS.BR Appraisals'!G505&lt;&gt;""),G505,""))</f>
        <v/>
      </c>
      <c r="I505" s="59" t="str">
        <f>IF('Table 2 - MPS.BR Appraisals'!I505&lt;&gt;"",HLOOKUP(MID('Table 2 - MPS.BR Appraisals'!I505,5,1),$C$1:$I$2,2,0),IF(OR('Table 2 - MPS.BR Appraisals'!H505&lt;&gt;"",'Table 2 - MPS.BR Appraisals'!H505&lt;&gt;"",'Table 2 - MPS.BR Appraisals'!H505&lt;&gt;""),H505,""))</f>
        <v/>
      </c>
      <c r="J505" s="59" t="str">
        <f>IF('Table 2 - MPS.BR Appraisals'!J505&lt;&gt;"",HLOOKUP(MID('Table 2 - MPS.BR Appraisals'!J505,5,1),$C$1:$I$2,2,0),IF(OR('Table 2 - MPS.BR Appraisals'!I505&lt;&gt;"",'Table 2 - MPS.BR Appraisals'!I505&lt;&gt;"",'Table 2 - MPS.BR Appraisals'!I505&lt;&gt;""),I505,""))</f>
        <v/>
      </c>
      <c r="K505" s="59" t="str">
        <f>IF('Table 2 - MPS.BR Appraisals'!K505&lt;&gt;"",HLOOKUP(MID('Table 2 - MPS.BR Appraisals'!K505,5,1),$C$1:$I$2,2,0),IF(OR('Table 2 - MPS.BR Appraisals'!J505&lt;&gt;"",'Table 2 - MPS.BR Appraisals'!J505&lt;&gt;"",'Table 2 - MPS.BR Appraisals'!J505&lt;&gt;""),J505,""))</f>
        <v/>
      </c>
      <c r="L505" s="59" t="str">
        <f>IF('Table 2 - MPS.BR Appraisals'!L505&lt;&gt;"",HLOOKUP(MID('Table 2 - MPS.BR Appraisals'!L505,5,1),$C$1:$I$2,2,0),IF(OR('Table 2 - MPS.BR Appraisals'!K505&lt;&gt;"",'Table 2 - MPS.BR Appraisals'!K505&lt;&gt;"",'Table 2 - MPS.BR Appraisals'!K505&lt;&gt;""),K505,""))</f>
        <v/>
      </c>
      <c r="M505" s="59" t="str">
        <f>IF('Table 2 - MPS.BR Appraisals'!M505&lt;&gt;"",HLOOKUP(MID('Table 2 - MPS.BR Appraisals'!M505,5,1),$C$1:$I$2,2,0),IF(OR('Table 2 - MPS.BR Appraisals'!L505&lt;&gt;"",'Table 2 - MPS.BR Appraisals'!L505&lt;&gt;"",'Table 2 - MPS.BR Appraisals'!L505&lt;&gt;""),L505,""))</f>
        <v/>
      </c>
      <c r="N505" s="59" t="str">
        <f>IF('Table 2 - MPS.BR Appraisals'!N505&lt;&gt;"",HLOOKUP(MID('Table 2 - MPS.BR Appraisals'!N505,5,1),$C$1:$I$2,2,0),IF(OR('Table 2 - MPS.BR Appraisals'!M505&lt;&gt;"",'Table 2 - MPS.BR Appraisals'!M505&lt;&gt;"",'Table 2 - MPS.BR Appraisals'!M505&lt;&gt;""),M505,""))</f>
        <v/>
      </c>
      <c r="O505" s="59" t="str">
        <f>IF('Table 2 - MPS.BR Appraisals'!O505&lt;&gt;"",HLOOKUP(MID('Table 2 - MPS.BR Appraisals'!O505,5,1),$C$1:$I$2,2,0),IF(OR('Table 2 - MPS.BR Appraisals'!N505&lt;&gt;"",'Table 2 - MPS.BR Appraisals'!N505&lt;&gt;"",'Table 2 - MPS.BR Appraisals'!N505&lt;&gt;""),N505,""))</f>
        <v/>
      </c>
      <c r="P505" s="59" t="str">
        <f>IF('Table 2 - MPS.BR Appraisals'!P505&lt;&gt;"",HLOOKUP(MID('Table 2 - MPS.BR Appraisals'!P505,5,1),$C$1:$I$2,2,0),IF(OR('Table 2 - MPS.BR Appraisals'!O505&lt;&gt;"",'Table 2 - MPS.BR Appraisals'!O505&lt;&gt;"",'Table 2 - MPS.BR Appraisals'!O505&lt;&gt;""),O505,""))</f>
        <v/>
      </c>
      <c r="Q505" s="59" t="str">
        <f>IF('Table 2 - MPS.BR Appraisals'!Q505&lt;&gt;"",HLOOKUP(MID('Table 2 - MPS.BR Appraisals'!Q505,5,1),$C$1:$I$2,2,0),IF(OR('Table 2 - MPS.BR Appraisals'!P505&lt;&gt;"",'Table 2 - MPS.BR Appraisals'!P505&lt;&gt;"",'Table 2 - MPS.BR Appraisals'!P505&lt;&gt;""),P505,""))</f>
        <v/>
      </c>
      <c r="R505" s="59" t="str">
        <f>IF('Table 2 - MPS.BR Appraisals'!R505&lt;&gt;"",HLOOKUP(MID('Table 2 - MPS.BR Appraisals'!R505,5,1),$C$1:$I$2,2,0),IF(OR('Table 2 - MPS.BR Appraisals'!Q505&lt;&gt;"",'Table 2 - MPS.BR Appraisals'!Q505&lt;&gt;"",'Table 2 - MPS.BR Appraisals'!Q505&lt;&gt;""),Q505,""))</f>
        <v/>
      </c>
      <c r="S505" s="59" t="str">
        <f>IF('Table 2 - MPS.BR Appraisals'!S505&lt;&gt;"",HLOOKUP(MID('Table 2 - MPS.BR Appraisals'!S505,5,1),$C$1:$I$2,2,0),IF(OR('Table 2 - MPS.BR Appraisals'!R505&lt;&gt;"",'Table 2 - MPS.BR Appraisals'!R505&lt;&gt;"",'Table 2 - MPS.BR Appraisals'!R505&lt;&gt;""),R505,""))</f>
        <v/>
      </c>
      <c r="T505" s="59" t="str">
        <f>IF('Table 2 - MPS.BR Appraisals'!T505&lt;&gt;"",HLOOKUP(MID('Table 2 - MPS.BR Appraisals'!T505,5,1),$C$1:$I$2,2,0),IF(OR('Table 2 - MPS.BR Appraisals'!S505&lt;&gt;"",'Table 2 - MPS.BR Appraisals'!S505&lt;&gt;"",'Table 2 - MPS.BR Appraisals'!S505&lt;&gt;""),S505,""))</f>
        <v/>
      </c>
      <c r="U505" s="59" t="str">
        <f>IF('Table 2 - MPS.BR Appraisals'!U505&lt;&gt;"",HLOOKUP(MID('Table 2 - MPS.BR Appraisals'!U505,5,1),$C$1:$I$2,2,0),IF(OR('Table 2 - MPS.BR Appraisals'!T505&lt;&gt;"",'Table 2 - MPS.BR Appraisals'!T505&lt;&gt;"",'Table 2 - MPS.BR Appraisals'!T505&lt;&gt;""),T505,""))</f>
        <v/>
      </c>
      <c r="V505" s="59" t="str">
        <f>IF('Table 2 - MPS.BR Appraisals'!V505&lt;&gt;"",HLOOKUP(MID('Table 2 - MPS.BR Appraisals'!V505,5,1),$C$1:$I$2,2,0),IF(OR('Table 2 - MPS.BR Appraisals'!U505&lt;&gt;"",'Table 2 - MPS.BR Appraisals'!U505&lt;&gt;"",'Table 2 - MPS.BR Appraisals'!U505&lt;&gt;""),U505,""))</f>
        <v/>
      </c>
      <c r="W505" s="59" t="str">
        <f>IF('Table 2 - MPS.BR Appraisals'!W505&lt;&gt;"",HLOOKUP(MID('Table 2 - MPS.BR Appraisals'!W505,5,1),$C$1:$I$2,2,0),IF(OR('Table 2 - MPS.BR Appraisals'!V505&lt;&gt;"",'Table 2 - MPS.BR Appraisals'!V505&lt;&gt;"",'Table 2 - MPS.BR Appraisals'!V505&lt;&gt;""),V505,""))</f>
        <v/>
      </c>
      <c r="X505" s="59">
        <f>IF('Table 2 - MPS.BR Appraisals'!X505&lt;&gt;"",HLOOKUP(MID('Table 2 - MPS.BR Appraisals'!X505,5,1),$C$1:$I$2,2,0),IF(OR('Table 2 - MPS.BR Appraisals'!W505&lt;&gt;"",'Table 2 - MPS.BR Appraisals'!W505&lt;&gt;"",'Table 2 - MPS.BR Appraisals'!W505&lt;&gt;""),W505,""))</f>
        <v>1</v>
      </c>
      <c r="Y505" s="59">
        <f>IF('Table 2 - MPS.BR Appraisals'!Y505&lt;&gt;"",HLOOKUP(MID('Table 2 - MPS.BR Appraisals'!Y505,5,1),$C$1:$I$2,2,0),IF(OR('Table 2 - MPS.BR Appraisals'!X505&lt;&gt;"",'Table 2 - MPS.BR Appraisals'!X505&lt;&gt;"",'Table 2 - MPS.BR Appraisals'!X505&lt;&gt;""),X505,""))</f>
        <v>1</v>
      </c>
      <c r="Z505" s="59" t="str">
        <f>IF('Table 2 - MPS.BR Appraisals'!Z505&lt;&gt;"",HLOOKUP(MID('Table 2 - MPS.BR Appraisals'!Z505,5,1),$C$1:$I$2,2,0),IF(OR('Table 2 - MPS.BR Appraisals'!Y505&lt;&gt;"",'Table 2 - MPS.BR Appraisals'!Y505&lt;&gt;"",'Table 2 - MPS.BR Appraisals'!Y505&lt;&gt;""),Y505,""))</f>
        <v/>
      </c>
      <c r="AA505" s="59">
        <f>IF('Table 2 - MPS.BR Appraisals'!AA505&lt;&gt;"",HLOOKUP(MID('Table 2 - MPS.BR Appraisals'!AA505,5,1),$C$1:$I$2,2,0),IF(OR('Table 2 - MPS.BR Appraisals'!Z505&lt;&gt;"",'Table 2 - MPS.BR Appraisals'!Z505&lt;&gt;"",'Table 2 - MPS.BR Appraisals'!Z505&lt;&gt;""),Z505,""))</f>
        <v>2</v>
      </c>
      <c r="AB505" s="59">
        <f>IF('Table 2 - MPS.BR Appraisals'!AB505&lt;&gt;"",HLOOKUP(MID('Table 2 - MPS.BR Appraisals'!AB505,5,1),$C$1:$I$2,2,0),IF(OR('Table 2 - MPS.BR Appraisals'!AA505&lt;&gt;"",'Table 2 - MPS.BR Appraisals'!AA505&lt;&gt;"",'Table 2 - MPS.BR Appraisals'!AA505&lt;&gt;""),AA505,""))</f>
        <v>2</v>
      </c>
      <c r="AC505" s="59" t="str">
        <f>IF('Table 2 - MPS.BR Appraisals'!AC505&lt;&gt;"",HLOOKUP(MID('Table 2 - MPS.BR Appraisals'!AC505,5,1),$C$1:$I$2,2,0),IF(OR('Table 2 - MPS.BR Appraisals'!AB505&lt;&gt;"",'Table 2 - MPS.BR Appraisals'!AB505&lt;&gt;"",'Table 2 - MPS.BR Appraisals'!AB505&lt;&gt;""),AB505,""))</f>
        <v/>
      </c>
    </row>
    <row r="506" spans="2:29" ht="17.850000000000001" customHeight="1" x14ac:dyDescent="0.2">
      <c r="B506" s="35" t="s">
        <v>544</v>
      </c>
      <c r="C506" s="59" t="str">
        <f>IF('Table 2 - MPS.BR Appraisals'!C506&lt;&gt;"",HLOOKUP(MID('Table 2 - MPS.BR Appraisals'!C506,5,1),$C$1:$I$2,2,0),"")</f>
        <v/>
      </c>
      <c r="D506" s="59" t="str">
        <f>IF('Table 2 - MPS.BR Appraisals'!D506&lt;&gt;"",HLOOKUP(MID('Table 2 - MPS.BR Appraisals'!D506,5,1),$C$1:$I$2,2,0),IF('Table 2 - MPS.BR Appraisals'!C506&lt;&gt;"",C506,""))</f>
        <v/>
      </c>
      <c r="E506" s="59" t="str">
        <f>IF('Table 2 - MPS.BR Appraisals'!E506&lt;&gt;"",HLOOKUP(MID('Table 2 - MPS.BR Appraisals'!E506,5,1),$C$1:$I$2,2,0),IF(OR('Table 2 - MPS.BR Appraisals'!E506&lt;&gt;"",'Table 2 - MPS.BR Appraisals'!D506&lt;&gt;""),D506,""))</f>
        <v/>
      </c>
      <c r="F506" s="59" t="str">
        <f>IF('Table 2 - MPS.BR Appraisals'!F506&lt;&gt;"",HLOOKUP(MID('Table 2 - MPS.BR Appraisals'!F506,5,1),$C$1:$I$2,2,0),IF(OR('Table 2 - MPS.BR Appraisals'!E506&lt;&gt;"",'Table 2 - MPS.BR Appraisals'!E506&lt;&gt;"",'Table 2 - MPS.BR Appraisals'!E506&lt;&gt;""),E506,""))</f>
        <v/>
      </c>
      <c r="G506" s="59" t="str">
        <f>IF('Table 2 - MPS.BR Appraisals'!G506&lt;&gt;"",HLOOKUP(MID('Table 2 - MPS.BR Appraisals'!G506,5,1),$C$1:$I$2,2,0),IF(OR('Table 2 - MPS.BR Appraisals'!F506&lt;&gt;"",'Table 2 - MPS.BR Appraisals'!F506&lt;&gt;"",'Table 2 - MPS.BR Appraisals'!F506&lt;&gt;""),F506,""))</f>
        <v/>
      </c>
      <c r="H506" s="59" t="str">
        <f>IF('Table 2 - MPS.BR Appraisals'!H506&lt;&gt;"",HLOOKUP(MID('Table 2 - MPS.BR Appraisals'!H506,5,1),$C$1:$I$2,2,0),IF(OR('Table 2 - MPS.BR Appraisals'!G506&lt;&gt;"",'Table 2 - MPS.BR Appraisals'!G506&lt;&gt;"",'Table 2 - MPS.BR Appraisals'!G506&lt;&gt;""),G506,""))</f>
        <v/>
      </c>
      <c r="I506" s="59" t="str">
        <f>IF('Table 2 - MPS.BR Appraisals'!I506&lt;&gt;"",HLOOKUP(MID('Table 2 - MPS.BR Appraisals'!I506,5,1),$C$1:$I$2,2,0),IF(OR('Table 2 - MPS.BR Appraisals'!H506&lt;&gt;"",'Table 2 - MPS.BR Appraisals'!H506&lt;&gt;"",'Table 2 - MPS.BR Appraisals'!H506&lt;&gt;""),H506,""))</f>
        <v/>
      </c>
      <c r="J506" s="59" t="str">
        <f>IF('Table 2 - MPS.BR Appraisals'!J506&lt;&gt;"",HLOOKUP(MID('Table 2 - MPS.BR Appraisals'!J506,5,1),$C$1:$I$2,2,0),IF(OR('Table 2 - MPS.BR Appraisals'!I506&lt;&gt;"",'Table 2 - MPS.BR Appraisals'!I506&lt;&gt;"",'Table 2 - MPS.BR Appraisals'!I506&lt;&gt;""),I506,""))</f>
        <v/>
      </c>
      <c r="K506" s="59" t="str">
        <f>IF('Table 2 - MPS.BR Appraisals'!K506&lt;&gt;"",HLOOKUP(MID('Table 2 - MPS.BR Appraisals'!K506,5,1),$C$1:$I$2,2,0),IF(OR('Table 2 - MPS.BR Appraisals'!J506&lt;&gt;"",'Table 2 - MPS.BR Appraisals'!J506&lt;&gt;"",'Table 2 - MPS.BR Appraisals'!J506&lt;&gt;""),J506,""))</f>
        <v/>
      </c>
      <c r="L506" s="59" t="str">
        <f>IF('Table 2 - MPS.BR Appraisals'!L506&lt;&gt;"",HLOOKUP(MID('Table 2 - MPS.BR Appraisals'!L506,5,1),$C$1:$I$2,2,0),IF(OR('Table 2 - MPS.BR Appraisals'!K506&lt;&gt;"",'Table 2 - MPS.BR Appraisals'!K506&lt;&gt;"",'Table 2 - MPS.BR Appraisals'!K506&lt;&gt;""),K506,""))</f>
        <v/>
      </c>
      <c r="M506" s="59" t="str">
        <f>IF('Table 2 - MPS.BR Appraisals'!M506&lt;&gt;"",HLOOKUP(MID('Table 2 - MPS.BR Appraisals'!M506,5,1),$C$1:$I$2,2,0),IF(OR('Table 2 - MPS.BR Appraisals'!L506&lt;&gt;"",'Table 2 - MPS.BR Appraisals'!L506&lt;&gt;"",'Table 2 - MPS.BR Appraisals'!L506&lt;&gt;""),L506,""))</f>
        <v/>
      </c>
      <c r="N506" s="59" t="str">
        <f>IF('Table 2 - MPS.BR Appraisals'!N506&lt;&gt;"",HLOOKUP(MID('Table 2 - MPS.BR Appraisals'!N506,5,1),$C$1:$I$2,2,0),IF(OR('Table 2 - MPS.BR Appraisals'!M506&lt;&gt;"",'Table 2 - MPS.BR Appraisals'!M506&lt;&gt;"",'Table 2 - MPS.BR Appraisals'!M506&lt;&gt;""),M506,""))</f>
        <v/>
      </c>
      <c r="O506" s="59" t="str">
        <f>IF('Table 2 - MPS.BR Appraisals'!O506&lt;&gt;"",HLOOKUP(MID('Table 2 - MPS.BR Appraisals'!O506,5,1),$C$1:$I$2,2,0),IF(OR('Table 2 - MPS.BR Appraisals'!N506&lt;&gt;"",'Table 2 - MPS.BR Appraisals'!N506&lt;&gt;"",'Table 2 - MPS.BR Appraisals'!N506&lt;&gt;""),N506,""))</f>
        <v/>
      </c>
      <c r="P506" s="59" t="str">
        <f>IF('Table 2 - MPS.BR Appraisals'!P506&lt;&gt;"",HLOOKUP(MID('Table 2 - MPS.BR Appraisals'!P506,5,1),$C$1:$I$2,2,0),IF(OR('Table 2 - MPS.BR Appraisals'!O506&lt;&gt;"",'Table 2 - MPS.BR Appraisals'!O506&lt;&gt;"",'Table 2 - MPS.BR Appraisals'!O506&lt;&gt;""),O506,""))</f>
        <v/>
      </c>
      <c r="Q506" s="59" t="str">
        <f>IF('Table 2 - MPS.BR Appraisals'!Q506&lt;&gt;"",HLOOKUP(MID('Table 2 - MPS.BR Appraisals'!Q506,5,1),$C$1:$I$2,2,0),IF(OR('Table 2 - MPS.BR Appraisals'!P506&lt;&gt;"",'Table 2 - MPS.BR Appraisals'!P506&lt;&gt;"",'Table 2 - MPS.BR Appraisals'!P506&lt;&gt;""),P506,""))</f>
        <v/>
      </c>
      <c r="R506" s="59" t="str">
        <f>IF('Table 2 - MPS.BR Appraisals'!R506&lt;&gt;"",HLOOKUP(MID('Table 2 - MPS.BR Appraisals'!R506,5,1),$C$1:$I$2,2,0),IF(OR('Table 2 - MPS.BR Appraisals'!Q506&lt;&gt;"",'Table 2 - MPS.BR Appraisals'!Q506&lt;&gt;"",'Table 2 - MPS.BR Appraisals'!Q506&lt;&gt;""),Q506,""))</f>
        <v/>
      </c>
      <c r="S506" s="59" t="str">
        <f>IF('Table 2 - MPS.BR Appraisals'!S506&lt;&gt;"",HLOOKUP(MID('Table 2 - MPS.BR Appraisals'!S506,5,1),$C$1:$I$2,2,0),IF(OR('Table 2 - MPS.BR Appraisals'!R506&lt;&gt;"",'Table 2 - MPS.BR Appraisals'!R506&lt;&gt;"",'Table 2 - MPS.BR Appraisals'!R506&lt;&gt;""),R506,""))</f>
        <v/>
      </c>
      <c r="T506" s="59" t="str">
        <f>IF('Table 2 - MPS.BR Appraisals'!T506&lt;&gt;"",HLOOKUP(MID('Table 2 - MPS.BR Appraisals'!T506,5,1),$C$1:$I$2,2,0),IF(OR('Table 2 - MPS.BR Appraisals'!S506&lt;&gt;"",'Table 2 - MPS.BR Appraisals'!S506&lt;&gt;"",'Table 2 - MPS.BR Appraisals'!S506&lt;&gt;""),S506,""))</f>
        <v/>
      </c>
      <c r="U506" s="59" t="str">
        <f>IF('Table 2 - MPS.BR Appraisals'!U506&lt;&gt;"",HLOOKUP(MID('Table 2 - MPS.BR Appraisals'!U506,5,1),$C$1:$I$2,2,0),IF(OR('Table 2 - MPS.BR Appraisals'!T506&lt;&gt;"",'Table 2 - MPS.BR Appraisals'!T506&lt;&gt;"",'Table 2 - MPS.BR Appraisals'!T506&lt;&gt;""),T506,""))</f>
        <v/>
      </c>
      <c r="V506" s="59" t="str">
        <f>IF('Table 2 - MPS.BR Appraisals'!V506&lt;&gt;"",HLOOKUP(MID('Table 2 - MPS.BR Appraisals'!V506,5,1),$C$1:$I$2,2,0),IF(OR('Table 2 - MPS.BR Appraisals'!U506&lt;&gt;"",'Table 2 - MPS.BR Appraisals'!U506&lt;&gt;"",'Table 2 - MPS.BR Appraisals'!U506&lt;&gt;""),U506,""))</f>
        <v/>
      </c>
      <c r="W506" s="59" t="str">
        <f>IF('Table 2 - MPS.BR Appraisals'!W506&lt;&gt;"",HLOOKUP(MID('Table 2 - MPS.BR Appraisals'!W506,5,1),$C$1:$I$2,2,0),IF(OR('Table 2 - MPS.BR Appraisals'!V506&lt;&gt;"",'Table 2 - MPS.BR Appraisals'!V506&lt;&gt;"",'Table 2 - MPS.BR Appraisals'!V506&lt;&gt;""),V506,""))</f>
        <v/>
      </c>
      <c r="X506" s="59" t="str">
        <f>IF('Table 2 - MPS.BR Appraisals'!X506&lt;&gt;"",HLOOKUP(MID('Table 2 - MPS.BR Appraisals'!X506,5,1),$C$1:$I$2,2,0),IF(OR('Table 2 - MPS.BR Appraisals'!W506&lt;&gt;"",'Table 2 - MPS.BR Appraisals'!W506&lt;&gt;"",'Table 2 - MPS.BR Appraisals'!W506&lt;&gt;""),W506,""))</f>
        <v/>
      </c>
      <c r="Y506" s="59" t="str">
        <f>IF('Table 2 - MPS.BR Appraisals'!Y506&lt;&gt;"",HLOOKUP(MID('Table 2 - MPS.BR Appraisals'!Y506,5,1),$C$1:$I$2,2,0),IF(OR('Table 2 - MPS.BR Appraisals'!X506&lt;&gt;"",'Table 2 - MPS.BR Appraisals'!X506&lt;&gt;"",'Table 2 - MPS.BR Appraisals'!X506&lt;&gt;""),X506,""))</f>
        <v/>
      </c>
      <c r="Z506" s="59" t="str">
        <f>IF('Table 2 - MPS.BR Appraisals'!Z506&lt;&gt;"",HLOOKUP(MID('Table 2 - MPS.BR Appraisals'!Z506,5,1),$C$1:$I$2,2,0),IF(OR('Table 2 - MPS.BR Appraisals'!Y506&lt;&gt;"",'Table 2 - MPS.BR Appraisals'!Y506&lt;&gt;"",'Table 2 - MPS.BR Appraisals'!Y506&lt;&gt;""),Y506,""))</f>
        <v/>
      </c>
      <c r="AA506" s="59" t="str">
        <f>IF('Table 2 - MPS.BR Appraisals'!AA506&lt;&gt;"",HLOOKUP(MID('Table 2 - MPS.BR Appraisals'!AA506,5,1),$C$1:$I$2,2,0),IF(OR('Table 2 - MPS.BR Appraisals'!Z506&lt;&gt;"",'Table 2 - MPS.BR Appraisals'!Z506&lt;&gt;"",'Table 2 - MPS.BR Appraisals'!Z506&lt;&gt;""),Z506,""))</f>
        <v/>
      </c>
      <c r="AB506" s="59" t="str">
        <f>IF('Table 2 - MPS.BR Appraisals'!AB506&lt;&gt;"",HLOOKUP(MID('Table 2 - MPS.BR Appraisals'!AB506,5,1),$C$1:$I$2,2,0),IF(OR('Table 2 - MPS.BR Appraisals'!AA506&lt;&gt;"",'Table 2 - MPS.BR Appraisals'!AA506&lt;&gt;"",'Table 2 - MPS.BR Appraisals'!AA506&lt;&gt;""),AA506,""))</f>
        <v/>
      </c>
      <c r="AC506" s="59" t="str">
        <f>IF('Table 2 - MPS.BR Appraisals'!AC506&lt;&gt;"",HLOOKUP(MID('Table 2 - MPS.BR Appraisals'!AC506,5,1),$C$1:$I$2,2,0),IF(OR('Table 2 - MPS.BR Appraisals'!AB506&lt;&gt;"",'Table 2 - MPS.BR Appraisals'!AB506&lt;&gt;"",'Table 2 - MPS.BR Appraisals'!AB506&lt;&gt;""),AB506,""))</f>
        <v/>
      </c>
    </row>
    <row r="507" spans="2:29" ht="17.850000000000001" customHeight="1" x14ac:dyDescent="0.2">
      <c r="B507" s="35" t="s">
        <v>545</v>
      </c>
      <c r="C507" s="59" t="str">
        <f>IF('Table 2 - MPS.BR Appraisals'!C507&lt;&gt;"",HLOOKUP(MID('Table 2 - MPS.BR Appraisals'!C507,5,1),$C$1:$I$2,2,0),"")</f>
        <v/>
      </c>
      <c r="D507" s="59" t="str">
        <f>IF('Table 2 - MPS.BR Appraisals'!D507&lt;&gt;"",HLOOKUP(MID('Table 2 - MPS.BR Appraisals'!D507,5,1),$C$1:$I$2,2,0),IF('Table 2 - MPS.BR Appraisals'!C507&lt;&gt;"",C507,""))</f>
        <v/>
      </c>
      <c r="E507" s="59" t="str">
        <f>IF('Table 2 - MPS.BR Appraisals'!E507&lt;&gt;"",HLOOKUP(MID('Table 2 - MPS.BR Appraisals'!E507,5,1),$C$1:$I$2,2,0),IF(OR('Table 2 - MPS.BR Appraisals'!E507&lt;&gt;"",'Table 2 - MPS.BR Appraisals'!D507&lt;&gt;""),D507,""))</f>
        <v/>
      </c>
      <c r="F507" s="59" t="str">
        <f>IF('Table 2 - MPS.BR Appraisals'!F507&lt;&gt;"",HLOOKUP(MID('Table 2 - MPS.BR Appraisals'!F507,5,1),$C$1:$I$2,2,0),IF(OR('Table 2 - MPS.BR Appraisals'!E507&lt;&gt;"",'Table 2 - MPS.BR Appraisals'!E507&lt;&gt;"",'Table 2 - MPS.BR Appraisals'!E507&lt;&gt;""),E507,""))</f>
        <v/>
      </c>
      <c r="G507" s="59" t="str">
        <f>IF('Table 2 - MPS.BR Appraisals'!G507&lt;&gt;"",HLOOKUP(MID('Table 2 - MPS.BR Appraisals'!G507,5,1),$C$1:$I$2,2,0),IF(OR('Table 2 - MPS.BR Appraisals'!F507&lt;&gt;"",'Table 2 - MPS.BR Appraisals'!F507&lt;&gt;"",'Table 2 - MPS.BR Appraisals'!F507&lt;&gt;""),F507,""))</f>
        <v/>
      </c>
      <c r="H507" s="59" t="str">
        <f>IF('Table 2 - MPS.BR Appraisals'!H507&lt;&gt;"",HLOOKUP(MID('Table 2 - MPS.BR Appraisals'!H507,5,1),$C$1:$I$2,2,0),IF(OR('Table 2 - MPS.BR Appraisals'!G507&lt;&gt;"",'Table 2 - MPS.BR Appraisals'!G507&lt;&gt;"",'Table 2 - MPS.BR Appraisals'!G507&lt;&gt;""),G507,""))</f>
        <v/>
      </c>
      <c r="I507" s="59" t="str">
        <f>IF('Table 2 - MPS.BR Appraisals'!I507&lt;&gt;"",HLOOKUP(MID('Table 2 - MPS.BR Appraisals'!I507,5,1),$C$1:$I$2,2,0),IF(OR('Table 2 - MPS.BR Appraisals'!H507&lt;&gt;"",'Table 2 - MPS.BR Appraisals'!H507&lt;&gt;"",'Table 2 - MPS.BR Appraisals'!H507&lt;&gt;""),H507,""))</f>
        <v/>
      </c>
      <c r="J507" s="59" t="str">
        <f>IF('Table 2 - MPS.BR Appraisals'!J507&lt;&gt;"",HLOOKUP(MID('Table 2 - MPS.BR Appraisals'!J507,5,1),$C$1:$I$2,2,0),IF(OR('Table 2 - MPS.BR Appraisals'!I507&lt;&gt;"",'Table 2 - MPS.BR Appraisals'!I507&lt;&gt;"",'Table 2 - MPS.BR Appraisals'!I507&lt;&gt;""),I507,""))</f>
        <v/>
      </c>
      <c r="K507" s="59" t="str">
        <f>IF('Table 2 - MPS.BR Appraisals'!K507&lt;&gt;"",HLOOKUP(MID('Table 2 - MPS.BR Appraisals'!K507,5,1),$C$1:$I$2,2,0),IF(OR('Table 2 - MPS.BR Appraisals'!J507&lt;&gt;"",'Table 2 - MPS.BR Appraisals'!J507&lt;&gt;"",'Table 2 - MPS.BR Appraisals'!J507&lt;&gt;""),J507,""))</f>
        <v/>
      </c>
      <c r="L507" s="59" t="str">
        <f>IF('Table 2 - MPS.BR Appraisals'!L507&lt;&gt;"",HLOOKUP(MID('Table 2 - MPS.BR Appraisals'!L507,5,1),$C$1:$I$2,2,0),IF(OR('Table 2 - MPS.BR Appraisals'!K507&lt;&gt;"",'Table 2 - MPS.BR Appraisals'!K507&lt;&gt;"",'Table 2 - MPS.BR Appraisals'!K507&lt;&gt;""),K507,""))</f>
        <v/>
      </c>
      <c r="M507" s="59" t="str">
        <f>IF('Table 2 - MPS.BR Appraisals'!M507&lt;&gt;"",HLOOKUP(MID('Table 2 - MPS.BR Appraisals'!M507,5,1),$C$1:$I$2,2,0),IF(OR('Table 2 - MPS.BR Appraisals'!L507&lt;&gt;"",'Table 2 - MPS.BR Appraisals'!L507&lt;&gt;"",'Table 2 - MPS.BR Appraisals'!L507&lt;&gt;""),L507,""))</f>
        <v/>
      </c>
      <c r="N507" s="59" t="str">
        <f>IF('Table 2 - MPS.BR Appraisals'!N507&lt;&gt;"",HLOOKUP(MID('Table 2 - MPS.BR Appraisals'!N507,5,1),$C$1:$I$2,2,0),IF(OR('Table 2 - MPS.BR Appraisals'!M507&lt;&gt;"",'Table 2 - MPS.BR Appraisals'!M507&lt;&gt;"",'Table 2 - MPS.BR Appraisals'!M507&lt;&gt;""),M507,""))</f>
        <v/>
      </c>
      <c r="O507" s="59" t="str">
        <f>IF('Table 2 - MPS.BR Appraisals'!O507&lt;&gt;"",HLOOKUP(MID('Table 2 - MPS.BR Appraisals'!O507,5,1),$C$1:$I$2,2,0),IF(OR('Table 2 - MPS.BR Appraisals'!N507&lt;&gt;"",'Table 2 - MPS.BR Appraisals'!N507&lt;&gt;"",'Table 2 - MPS.BR Appraisals'!N507&lt;&gt;""),N507,""))</f>
        <v/>
      </c>
      <c r="P507" s="59" t="str">
        <f>IF('Table 2 - MPS.BR Appraisals'!P507&lt;&gt;"",HLOOKUP(MID('Table 2 - MPS.BR Appraisals'!P507,5,1),$C$1:$I$2,2,0),IF(OR('Table 2 - MPS.BR Appraisals'!O507&lt;&gt;"",'Table 2 - MPS.BR Appraisals'!O507&lt;&gt;"",'Table 2 - MPS.BR Appraisals'!O507&lt;&gt;""),O507,""))</f>
        <v/>
      </c>
      <c r="Q507" s="59" t="str">
        <f>IF('Table 2 - MPS.BR Appraisals'!Q507&lt;&gt;"",HLOOKUP(MID('Table 2 - MPS.BR Appraisals'!Q507,5,1),$C$1:$I$2,2,0),IF(OR('Table 2 - MPS.BR Appraisals'!P507&lt;&gt;"",'Table 2 - MPS.BR Appraisals'!P507&lt;&gt;"",'Table 2 - MPS.BR Appraisals'!P507&lt;&gt;""),P507,""))</f>
        <v/>
      </c>
      <c r="R507" s="59" t="str">
        <f>IF('Table 2 - MPS.BR Appraisals'!R507&lt;&gt;"",HLOOKUP(MID('Table 2 - MPS.BR Appraisals'!R507,5,1),$C$1:$I$2,2,0),IF(OR('Table 2 - MPS.BR Appraisals'!Q507&lt;&gt;"",'Table 2 - MPS.BR Appraisals'!Q507&lt;&gt;"",'Table 2 - MPS.BR Appraisals'!Q507&lt;&gt;""),Q507,""))</f>
        <v/>
      </c>
      <c r="S507" s="59" t="str">
        <f>IF('Table 2 - MPS.BR Appraisals'!S507&lt;&gt;"",HLOOKUP(MID('Table 2 - MPS.BR Appraisals'!S507,5,1),$C$1:$I$2,2,0),IF(OR('Table 2 - MPS.BR Appraisals'!R507&lt;&gt;"",'Table 2 - MPS.BR Appraisals'!R507&lt;&gt;"",'Table 2 - MPS.BR Appraisals'!R507&lt;&gt;""),R507,""))</f>
        <v/>
      </c>
      <c r="T507" s="59" t="str">
        <f>IF('Table 2 - MPS.BR Appraisals'!T507&lt;&gt;"",HLOOKUP(MID('Table 2 - MPS.BR Appraisals'!T507,5,1),$C$1:$I$2,2,0),IF(OR('Table 2 - MPS.BR Appraisals'!S507&lt;&gt;"",'Table 2 - MPS.BR Appraisals'!S507&lt;&gt;"",'Table 2 - MPS.BR Appraisals'!S507&lt;&gt;""),S507,""))</f>
        <v/>
      </c>
      <c r="U507" s="59" t="str">
        <f>IF('Table 2 - MPS.BR Appraisals'!U507&lt;&gt;"",HLOOKUP(MID('Table 2 - MPS.BR Appraisals'!U507,5,1),$C$1:$I$2,2,0),IF(OR('Table 2 - MPS.BR Appraisals'!T507&lt;&gt;"",'Table 2 - MPS.BR Appraisals'!T507&lt;&gt;"",'Table 2 - MPS.BR Appraisals'!T507&lt;&gt;""),T507,""))</f>
        <v/>
      </c>
      <c r="V507" s="59">
        <f>IF('Table 2 - MPS.BR Appraisals'!V507&lt;&gt;"",HLOOKUP(MID('Table 2 - MPS.BR Appraisals'!V507,5,1),$C$1:$I$2,2,0),IF(OR('Table 2 - MPS.BR Appraisals'!U507&lt;&gt;"",'Table 2 - MPS.BR Appraisals'!U507&lt;&gt;"",'Table 2 - MPS.BR Appraisals'!U507&lt;&gt;""),U507,""))</f>
        <v>1</v>
      </c>
      <c r="W507" s="59">
        <f>IF('Table 2 - MPS.BR Appraisals'!W507&lt;&gt;"",HLOOKUP(MID('Table 2 - MPS.BR Appraisals'!W507,5,1),$C$1:$I$2,2,0),IF(OR('Table 2 - MPS.BR Appraisals'!V507&lt;&gt;"",'Table 2 - MPS.BR Appraisals'!V507&lt;&gt;"",'Table 2 - MPS.BR Appraisals'!V507&lt;&gt;""),V507,""))</f>
        <v>1</v>
      </c>
      <c r="X507" s="59" t="str">
        <f>IF('Table 2 - MPS.BR Appraisals'!X507&lt;&gt;"",HLOOKUP(MID('Table 2 - MPS.BR Appraisals'!X507,5,1),$C$1:$I$2,2,0),IF(OR('Table 2 - MPS.BR Appraisals'!W507&lt;&gt;"",'Table 2 - MPS.BR Appraisals'!W507&lt;&gt;"",'Table 2 - MPS.BR Appraisals'!W507&lt;&gt;""),W507,""))</f>
        <v/>
      </c>
      <c r="Y507" s="59" t="str">
        <f>IF('Table 2 - MPS.BR Appraisals'!Y507&lt;&gt;"",HLOOKUP(MID('Table 2 - MPS.BR Appraisals'!Y507,5,1),$C$1:$I$2,2,0),IF(OR('Table 2 - MPS.BR Appraisals'!X507&lt;&gt;"",'Table 2 - MPS.BR Appraisals'!X507&lt;&gt;"",'Table 2 - MPS.BR Appraisals'!X507&lt;&gt;""),X507,""))</f>
        <v/>
      </c>
      <c r="Z507" s="59" t="str">
        <f>IF('Table 2 - MPS.BR Appraisals'!Z507&lt;&gt;"",HLOOKUP(MID('Table 2 - MPS.BR Appraisals'!Z507,5,1),$C$1:$I$2,2,0),IF(OR('Table 2 - MPS.BR Appraisals'!Y507&lt;&gt;"",'Table 2 - MPS.BR Appraisals'!Y507&lt;&gt;"",'Table 2 - MPS.BR Appraisals'!Y507&lt;&gt;""),Y507,""))</f>
        <v/>
      </c>
      <c r="AA507" s="59" t="str">
        <f>IF('Table 2 - MPS.BR Appraisals'!AA507&lt;&gt;"",HLOOKUP(MID('Table 2 - MPS.BR Appraisals'!AA507,5,1),$C$1:$I$2,2,0),IF(OR('Table 2 - MPS.BR Appraisals'!Z507&lt;&gt;"",'Table 2 - MPS.BR Appraisals'!Z507&lt;&gt;"",'Table 2 - MPS.BR Appraisals'!Z507&lt;&gt;""),Z507,""))</f>
        <v/>
      </c>
      <c r="AB507" s="59" t="str">
        <f>IF('Table 2 - MPS.BR Appraisals'!AB507&lt;&gt;"",HLOOKUP(MID('Table 2 - MPS.BR Appraisals'!AB507,5,1),$C$1:$I$2,2,0),IF(OR('Table 2 - MPS.BR Appraisals'!AA507&lt;&gt;"",'Table 2 - MPS.BR Appraisals'!AA507&lt;&gt;"",'Table 2 - MPS.BR Appraisals'!AA507&lt;&gt;""),AA507,""))</f>
        <v/>
      </c>
      <c r="AC507" s="59" t="str">
        <f>IF('Table 2 - MPS.BR Appraisals'!AC507&lt;&gt;"",HLOOKUP(MID('Table 2 - MPS.BR Appraisals'!AC507,5,1),$C$1:$I$2,2,0),IF(OR('Table 2 - MPS.BR Appraisals'!AB507&lt;&gt;"",'Table 2 - MPS.BR Appraisals'!AB507&lt;&gt;"",'Table 2 - MPS.BR Appraisals'!AB507&lt;&gt;""),AB507,""))</f>
        <v/>
      </c>
    </row>
    <row r="508" spans="2:29" ht="17.850000000000001" customHeight="1" x14ac:dyDescent="0.2">
      <c r="B508" s="35" t="s">
        <v>546</v>
      </c>
      <c r="C508" s="59" t="str">
        <f>IF('Table 2 - MPS.BR Appraisals'!C508&lt;&gt;"",HLOOKUP(MID('Table 2 - MPS.BR Appraisals'!C508,5,1),$C$1:$I$2,2,0),"")</f>
        <v/>
      </c>
      <c r="D508" s="59" t="str">
        <f>IF('Table 2 - MPS.BR Appraisals'!D508&lt;&gt;"",HLOOKUP(MID('Table 2 - MPS.BR Appraisals'!D508,5,1),$C$1:$I$2,2,0),IF('Table 2 - MPS.BR Appraisals'!C508&lt;&gt;"",C508,""))</f>
        <v/>
      </c>
      <c r="E508" s="59" t="str">
        <f>IF('Table 2 - MPS.BR Appraisals'!E508&lt;&gt;"",HLOOKUP(MID('Table 2 - MPS.BR Appraisals'!E508,5,1),$C$1:$I$2,2,0),IF(OR('Table 2 - MPS.BR Appraisals'!E508&lt;&gt;"",'Table 2 - MPS.BR Appraisals'!D508&lt;&gt;""),D508,""))</f>
        <v/>
      </c>
      <c r="F508" s="59" t="str">
        <f>IF('Table 2 - MPS.BR Appraisals'!F508&lt;&gt;"",HLOOKUP(MID('Table 2 - MPS.BR Appraisals'!F508,5,1),$C$1:$I$2,2,0),IF(OR('Table 2 - MPS.BR Appraisals'!E508&lt;&gt;"",'Table 2 - MPS.BR Appraisals'!E508&lt;&gt;"",'Table 2 - MPS.BR Appraisals'!E508&lt;&gt;""),E508,""))</f>
        <v/>
      </c>
      <c r="G508" s="59" t="str">
        <f>IF('Table 2 - MPS.BR Appraisals'!G508&lt;&gt;"",HLOOKUP(MID('Table 2 - MPS.BR Appraisals'!G508,5,1),$C$1:$I$2,2,0),IF(OR('Table 2 - MPS.BR Appraisals'!F508&lt;&gt;"",'Table 2 - MPS.BR Appraisals'!F508&lt;&gt;"",'Table 2 - MPS.BR Appraisals'!F508&lt;&gt;""),F508,""))</f>
        <v/>
      </c>
      <c r="H508" s="59" t="str">
        <f>IF('Table 2 - MPS.BR Appraisals'!H508&lt;&gt;"",HLOOKUP(MID('Table 2 - MPS.BR Appraisals'!H508,5,1),$C$1:$I$2,2,0),IF(OR('Table 2 - MPS.BR Appraisals'!G508&lt;&gt;"",'Table 2 - MPS.BR Appraisals'!G508&lt;&gt;"",'Table 2 - MPS.BR Appraisals'!G508&lt;&gt;""),G508,""))</f>
        <v/>
      </c>
      <c r="I508" s="59" t="str">
        <f>IF('Table 2 - MPS.BR Appraisals'!I508&lt;&gt;"",HLOOKUP(MID('Table 2 - MPS.BR Appraisals'!I508,5,1),$C$1:$I$2,2,0),IF(OR('Table 2 - MPS.BR Appraisals'!H508&lt;&gt;"",'Table 2 - MPS.BR Appraisals'!H508&lt;&gt;"",'Table 2 - MPS.BR Appraisals'!H508&lt;&gt;""),H508,""))</f>
        <v/>
      </c>
      <c r="J508" s="59" t="str">
        <f>IF('Table 2 - MPS.BR Appraisals'!J508&lt;&gt;"",HLOOKUP(MID('Table 2 - MPS.BR Appraisals'!J508,5,1),$C$1:$I$2,2,0),IF(OR('Table 2 - MPS.BR Appraisals'!I508&lt;&gt;"",'Table 2 - MPS.BR Appraisals'!I508&lt;&gt;"",'Table 2 - MPS.BR Appraisals'!I508&lt;&gt;""),I508,""))</f>
        <v/>
      </c>
      <c r="K508" s="59" t="str">
        <f>IF('Table 2 - MPS.BR Appraisals'!K508&lt;&gt;"",HLOOKUP(MID('Table 2 - MPS.BR Appraisals'!K508,5,1),$C$1:$I$2,2,0),IF(OR('Table 2 - MPS.BR Appraisals'!J508&lt;&gt;"",'Table 2 - MPS.BR Appraisals'!J508&lt;&gt;"",'Table 2 - MPS.BR Appraisals'!J508&lt;&gt;""),J508,""))</f>
        <v/>
      </c>
      <c r="L508" s="59" t="str">
        <f>IF('Table 2 - MPS.BR Appraisals'!L508&lt;&gt;"",HLOOKUP(MID('Table 2 - MPS.BR Appraisals'!L508,5,1),$C$1:$I$2,2,0),IF(OR('Table 2 - MPS.BR Appraisals'!K508&lt;&gt;"",'Table 2 - MPS.BR Appraisals'!K508&lt;&gt;"",'Table 2 - MPS.BR Appraisals'!K508&lt;&gt;""),K508,""))</f>
        <v/>
      </c>
      <c r="M508" s="59" t="str">
        <f>IF('Table 2 - MPS.BR Appraisals'!M508&lt;&gt;"",HLOOKUP(MID('Table 2 - MPS.BR Appraisals'!M508,5,1),$C$1:$I$2,2,0),IF(OR('Table 2 - MPS.BR Appraisals'!L508&lt;&gt;"",'Table 2 - MPS.BR Appraisals'!L508&lt;&gt;"",'Table 2 - MPS.BR Appraisals'!L508&lt;&gt;""),L508,""))</f>
        <v/>
      </c>
      <c r="N508" s="59" t="str">
        <f>IF('Table 2 - MPS.BR Appraisals'!N508&lt;&gt;"",HLOOKUP(MID('Table 2 - MPS.BR Appraisals'!N508,5,1),$C$1:$I$2,2,0),IF(OR('Table 2 - MPS.BR Appraisals'!M508&lt;&gt;"",'Table 2 - MPS.BR Appraisals'!M508&lt;&gt;"",'Table 2 - MPS.BR Appraisals'!M508&lt;&gt;""),M508,""))</f>
        <v/>
      </c>
      <c r="O508" s="59" t="str">
        <f>IF('Table 2 - MPS.BR Appraisals'!O508&lt;&gt;"",HLOOKUP(MID('Table 2 - MPS.BR Appraisals'!O508,5,1),$C$1:$I$2,2,0),IF(OR('Table 2 - MPS.BR Appraisals'!N508&lt;&gt;"",'Table 2 - MPS.BR Appraisals'!N508&lt;&gt;"",'Table 2 - MPS.BR Appraisals'!N508&lt;&gt;""),N508,""))</f>
        <v/>
      </c>
      <c r="P508" s="59" t="str">
        <f>IF('Table 2 - MPS.BR Appraisals'!P508&lt;&gt;"",HLOOKUP(MID('Table 2 - MPS.BR Appraisals'!P508,5,1),$C$1:$I$2,2,0),IF(OR('Table 2 - MPS.BR Appraisals'!O508&lt;&gt;"",'Table 2 - MPS.BR Appraisals'!O508&lt;&gt;"",'Table 2 - MPS.BR Appraisals'!O508&lt;&gt;""),O508,""))</f>
        <v/>
      </c>
      <c r="Q508" s="59" t="str">
        <f>IF('Table 2 - MPS.BR Appraisals'!Q508&lt;&gt;"",HLOOKUP(MID('Table 2 - MPS.BR Appraisals'!Q508,5,1),$C$1:$I$2,2,0),IF(OR('Table 2 - MPS.BR Appraisals'!P508&lt;&gt;"",'Table 2 - MPS.BR Appraisals'!P508&lt;&gt;"",'Table 2 - MPS.BR Appraisals'!P508&lt;&gt;""),P508,""))</f>
        <v/>
      </c>
      <c r="R508" s="59" t="str">
        <f>IF('Table 2 - MPS.BR Appraisals'!R508&lt;&gt;"",HLOOKUP(MID('Table 2 - MPS.BR Appraisals'!R508,5,1),$C$1:$I$2,2,0),IF(OR('Table 2 - MPS.BR Appraisals'!Q508&lt;&gt;"",'Table 2 - MPS.BR Appraisals'!Q508&lt;&gt;"",'Table 2 - MPS.BR Appraisals'!Q508&lt;&gt;""),Q508,""))</f>
        <v/>
      </c>
      <c r="S508" s="59" t="str">
        <f>IF('Table 2 - MPS.BR Appraisals'!S508&lt;&gt;"",HLOOKUP(MID('Table 2 - MPS.BR Appraisals'!S508,5,1),$C$1:$I$2,2,0),IF(OR('Table 2 - MPS.BR Appraisals'!R508&lt;&gt;"",'Table 2 - MPS.BR Appraisals'!R508&lt;&gt;"",'Table 2 - MPS.BR Appraisals'!R508&lt;&gt;""),R508,""))</f>
        <v/>
      </c>
      <c r="T508" s="59" t="str">
        <f>IF('Table 2 - MPS.BR Appraisals'!T508&lt;&gt;"",HLOOKUP(MID('Table 2 - MPS.BR Appraisals'!T508,5,1),$C$1:$I$2,2,0),IF(OR('Table 2 - MPS.BR Appraisals'!S508&lt;&gt;"",'Table 2 - MPS.BR Appraisals'!S508&lt;&gt;"",'Table 2 - MPS.BR Appraisals'!S508&lt;&gt;""),S508,""))</f>
        <v/>
      </c>
      <c r="U508" s="59" t="str">
        <f>IF('Table 2 - MPS.BR Appraisals'!U508&lt;&gt;"",HLOOKUP(MID('Table 2 - MPS.BR Appraisals'!U508,5,1),$C$1:$I$2,2,0),IF(OR('Table 2 - MPS.BR Appraisals'!T508&lt;&gt;"",'Table 2 - MPS.BR Appraisals'!T508&lt;&gt;"",'Table 2 - MPS.BR Appraisals'!T508&lt;&gt;""),T508,""))</f>
        <v/>
      </c>
      <c r="V508" s="59">
        <f>IF('Table 2 - MPS.BR Appraisals'!V508&lt;&gt;"",HLOOKUP(MID('Table 2 - MPS.BR Appraisals'!V508,5,1),$C$1:$I$2,2,0),IF(OR('Table 2 - MPS.BR Appraisals'!U508&lt;&gt;"",'Table 2 - MPS.BR Appraisals'!U508&lt;&gt;"",'Table 2 - MPS.BR Appraisals'!U508&lt;&gt;""),U508,""))</f>
        <v>1</v>
      </c>
      <c r="W508" s="59">
        <f>IF('Table 2 - MPS.BR Appraisals'!W508&lt;&gt;"",HLOOKUP(MID('Table 2 - MPS.BR Appraisals'!W508,5,1),$C$1:$I$2,2,0),IF(OR('Table 2 - MPS.BR Appraisals'!V508&lt;&gt;"",'Table 2 - MPS.BR Appraisals'!V508&lt;&gt;"",'Table 2 - MPS.BR Appraisals'!V508&lt;&gt;""),V508,""))</f>
        <v>1</v>
      </c>
      <c r="X508" s="59">
        <f>IF('Table 2 - MPS.BR Appraisals'!X508&lt;&gt;"",HLOOKUP(MID('Table 2 - MPS.BR Appraisals'!X508,5,1),$C$1:$I$2,2,0),IF(OR('Table 2 - MPS.BR Appraisals'!W508&lt;&gt;"",'Table 2 - MPS.BR Appraisals'!W508&lt;&gt;"",'Table 2 - MPS.BR Appraisals'!W508&lt;&gt;""),W508,""))</f>
        <v>2</v>
      </c>
      <c r="Y508" s="59">
        <f>IF('Table 2 - MPS.BR Appraisals'!Y508&lt;&gt;"",HLOOKUP(MID('Table 2 - MPS.BR Appraisals'!Y508,5,1),$C$1:$I$2,2,0),IF(OR('Table 2 - MPS.BR Appraisals'!X508&lt;&gt;"",'Table 2 - MPS.BR Appraisals'!X508&lt;&gt;"",'Table 2 - MPS.BR Appraisals'!X508&lt;&gt;""),X508,""))</f>
        <v>2</v>
      </c>
      <c r="Z508" s="59" t="str">
        <f>IF('Table 2 - MPS.BR Appraisals'!Z508&lt;&gt;"",HLOOKUP(MID('Table 2 - MPS.BR Appraisals'!Z508,5,1),$C$1:$I$2,2,0),IF(OR('Table 2 - MPS.BR Appraisals'!Y508&lt;&gt;"",'Table 2 - MPS.BR Appraisals'!Y508&lt;&gt;"",'Table 2 - MPS.BR Appraisals'!Y508&lt;&gt;""),Y508,""))</f>
        <v/>
      </c>
      <c r="AA508" s="59" t="str">
        <f>IF('Table 2 - MPS.BR Appraisals'!AA508&lt;&gt;"",HLOOKUP(MID('Table 2 - MPS.BR Appraisals'!AA508,5,1),$C$1:$I$2,2,0),IF(OR('Table 2 - MPS.BR Appraisals'!Z508&lt;&gt;"",'Table 2 - MPS.BR Appraisals'!Z508&lt;&gt;"",'Table 2 - MPS.BR Appraisals'!Z508&lt;&gt;""),Z508,""))</f>
        <v/>
      </c>
      <c r="AB508" s="59" t="str">
        <f>IF('Table 2 - MPS.BR Appraisals'!AB508&lt;&gt;"",HLOOKUP(MID('Table 2 - MPS.BR Appraisals'!AB508,5,1),$C$1:$I$2,2,0),IF(OR('Table 2 - MPS.BR Appraisals'!AA508&lt;&gt;"",'Table 2 - MPS.BR Appraisals'!AA508&lt;&gt;"",'Table 2 - MPS.BR Appraisals'!AA508&lt;&gt;""),AA508,""))</f>
        <v/>
      </c>
      <c r="AC508" s="59" t="str">
        <f>IF('Table 2 - MPS.BR Appraisals'!AC508&lt;&gt;"",HLOOKUP(MID('Table 2 - MPS.BR Appraisals'!AC508,5,1),$C$1:$I$2,2,0),IF(OR('Table 2 - MPS.BR Appraisals'!AB508&lt;&gt;"",'Table 2 - MPS.BR Appraisals'!AB508&lt;&gt;"",'Table 2 - MPS.BR Appraisals'!AB508&lt;&gt;""),AB508,""))</f>
        <v/>
      </c>
    </row>
    <row r="509" spans="2:29" ht="17.850000000000001" customHeight="1" x14ac:dyDescent="0.2">
      <c r="B509" s="35" t="s">
        <v>547</v>
      </c>
      <c r="C509" s="59" t="str">
        <f>IF('Table 2 - MPS.BR Appraisals'!C509&lt;&gt;"",HLOOKUP(MID('Table 2 - MPS.BR Appraisals'!C509,5,1),$C$1:$I$2,2,0),"")</f>
        <v/>
      </c>
      <c r="D509" s="59" t="str">
        <f>IF('Table 2 - MPS.BR Appraisals'!D509&lt;&gt;"",HLOOKUP(MID('Table 2 - MPS.BR Appraisals'!D509,5,1),$C$1:$I$2,2,0),IF('Table 2 - MPS.BR Appraisals'!C509&lt;&gt;"",C509,""))</f>
        <v/>
      </c>
      <c r="E509" s="59" t="str">
        <f>IF('Table 2 - MPS.BR Appraisals'!E509&lt;&gt;"",HLOOKUP(MID('Table 2 - MPS.BR Appraisals'!E509,5,1),$C$1:$I$2,2,0),IF(OR('Table 2 - MPS.BR Appraisals'!E509&lt;&gt;"",'Table 2 - MPS.BR Appraisals'!D509&lt;&gt;""),D509,""))</f>
        <v/>
      </c>
      <c r="F509" s="59" t="str">
        <f>IF('Table 2 - MPS.BR Appraisals'!F509&lt;&gt;"",HLOOKUP(MID('Table 2 - MPS.BR Appraisals'!F509,5,1),$C$1:$I$2,2,0),IF(OR('Table 2 - MPS.BR Appraisals'!E509&lt;&gt;"",'Table 2 - MPS.BR Appraisals'!E509&lt;&gt;"",'Table 2 - MPS.BR Appraisals'!E509&lt;&gt;""),E509,""))</f>
        <v/>
      </c>
      <c r="G509" s="59" t="str">
        <f>IF('Table 2 - MPS.BR Appraisals'!G509&lt;&gt;"",HLOOKUP(MID('Table 2 - MPS.BR Appraisals'!G509,5,1),$C$1:$I$2,2,0),IF(OR('Table 2 - MPS.BR Appraisals'!F509&lt;&gt;"",'Table 2 - MPS.BR Appraisals'!F509&lt;&gt;"",'Table 2 - MPS.BR Appraisals'!F509&lt;&gt;""),F509,""))</f>
        <v/>
      </c>
      <c r="H509" s="59" t="str">
        <f>IF('Table 2 - MPS.BR Appraisals'!H509&lt;&gt;"",HLOOKUP(MID('Table 2 - MPS.BR Appraisals'!H509,5,1),$C$1:$I$2,2,0),IF(OR('Table 2 - MPS.BR Appraisals'!G509&lt;&gt;"",'Table 2 - MPS.BR Appraisals'!G509&lt;&gt;"",'Table 2 - MPS.BR Appraisals'!G509&lt;&gt;""),G509,""))</f>
        <v/>
      </c>
      <c r="I509" s="59" t="str">
        <f>IF('Table 2 - MPS.BR Appraisals'!I509&lt;&gt;"",HLOOKUP(MID('Table 2 - MPS.BR Appraisals'!I509,5,1),$C$1:$I$2,2,0),IF(OR('Table 2 - MPS.BR Appraisals'!H509&lt;&gt;"",'Table 2 - MPS.BR Appraisals'!H509&lt;&gt;"",'Table 2 - MPS.BR Appraisals'!H509&lt;&gt;""),H509,""))</f>
        <v/>
      </c>
      <c r="J509" s="59" t="str">
        <f>IF('Table 2 - MPS.BR Appraisals'!J509&lt;&gt;"",HLOOKUP(MID('Table 2 - MPS.BR Appraisals'!J509,5,1),$C$1:$I$2,2,0),IF(OR('Table 2 - MPS.BR Appraisals'!I509&lt;&gt;"",'Table 2 - MPS.BR Appraisals'!I509&lt;&gt;"",'Table 2 - MPS.BR Appraisals'!I509&lt;&gt;""),I509,""))</f>
        <v/>
      </c>
      <c r="K509" s="59" t="str">
        <f>IF('Table 2 - MPS.BR Appraisals'!K509&lt;&gt;"",HLOOKUP(MID('Table 2 - MPS.BR Appraisals'!K509,5,1),$C$1:$I$2,2,0),IF(OR('Table 2 - MPS.BR Appraisals'!J509&lt;&gt;"",'Table 2 - MPS.BR Appraisals'!J509&lt;&gt;"",'Table 2 - MPS.BR Appraisals'!J509&lt;&gt;""),J509,""))</f>
        <v/>
      </c>
      <c r="L509" s="59" t="str">
        <f>IF('Table 2 - MPS.BR Appraisals'!L509&lt;&gt;"",HLOOKUP(MID('Table 2 - MPS.BR Appraisals'!L509,5,1),$C$1:$I$2,2,0),IF(OR('Table 2 - MPS.BR Appraisals'!K509&lt;&gt;"",'Table 2 - MPS.BR Appraisals'!K509&lt;&gt;"",'Table 2 - MPS.BR Appraisals'!K509&lt;&gt;""),K509,""))</f>
        <v/>
      </c>
      <c r="M509" s="59" t="str">
        <f>IF('Table 2 - MPS.BR Appraisals'!M509&lt;&gt;"",HLOOKUP(MID('Table 2 - MPS.BR Appraisals'!M509,5,1),$C$1:$I$2,2,0),IF(OR('Table 2 - MPS.BR Appraisals'!L509&lt;&gt;"",'Table 2 - MPS.BR Appraisals'!L509&lt;&gt;"",'Table 2 - MPS.BR Appraisals'!L509&lt;&gt;""),L509,""))</f>
        <v/>
      </c>
      <c r="N509" s="59" t="str">
        <f>IF('Table 2 - MPS.BR Appraisals'!N509&lt;&gt;"",HLOOKUP(MID('Table 2 - MPS.BR Appraisals'!N509,5,1),$C$1:$I$2,2,0),IF(OR('Table 2 - MPS.BR Appraisals'!M509&lt;&gt;"",'Table 2 - MPS.BR Appraisals'!M509&lt;&gt;"",'Table 2 - MPS.BR Appraisals'!M509&lt;&gt;""),M509,""))</f>
        <v/>
      </c>
      <c r="O509" s="59" t="str">
        <f>IF('Table 2 - MPS.BR Appraisals'!O509&lt;&gt;"",HLOOKUP(MID('Table 2 - MPS.BR Appraisals'!O509,5,1),$C$1:$I$2,2,0),IF(OR('Table 2 - MPS.BR Appraisals'!N509&lt;&gt;"",'Table 2 - MPS.BR Appraisals'!N509&lt;&gt;"",'Table 2 - MPS.BR Appraisals'!N509&lt;&gt;""),N509,""))</f>
        <v/>
      </c>
      <c r="P509" s="59" t="str">
        <f>IF('Table 2 - MPS.BR Appraisals'!P509&lt;&gt;"",HLOOKUP(MID('Table 2 - MPS.BR Appraisals'!P509,5,1),$C$1:$I$2,2,0),IF(OR('Table 2 - MPS.BR Appraisals'!O509&lt;&gt;"",'Table 2 - MPS.BR Appraisals'!O509&lt;&gt;"",'Table 2 - MPS.BR Appraisals'!O509&lt;&gt;""),O509,""))</f>
        <v/>
      </c>
      <c r="Q509" s="59" t="str">
        <f>IF('Table 2 - MPS.BR Appraisals'!Q509&lt;&gt;"",HLOOKUP(MID('Table 2 - MPS.BR Appraisals'!Q509,5,1),$C$1:$I$2,2,0),IF(OR('Table 2 - MPS.BR Appraisals'!P509&lt;&gt;"",'Table 2 - MPS.BR Appraisals'!P509&lt;&gt;"",'Table 2 - MPS.BR Appraisals'!P509&lt;&gt;""),P509,""))</f>
        <v/>
      </c>
      <c r="R509" s="59" t="str">
        <f>IF('Table 2 - MPS.BR Appraisals'!R509&lt;&gt;"",HLOOKUP(MID('Table 2 - MPS.BR Appraisals'!R509,5,1),$C$1:$I$2,2,0),IF(OR('Table 2 - MPS.BR Appraisals'!Q509&lt;&gt;"",'Table 2 - MPS.BR Appraisals'!Q509&lt;&gt;"",'Table 2 - MPS.BR Appraisals'!Q509&lt;&gt;""),Q509,""))</f>
        <v/>
      </c>
      <c r="S509" s="59" t="str">
        <f>IF('Table 2 - MPS.BR Appraisals'!S509&lt;&gt;"",HLOOKUP(MID('Table 2 - MPS.BR Appraisals'!S509,5,1),$C$1:$I$2,2,0),IF(OR('Table 2 - MPS.BR Appraisals'!R509&lt;&gt;"",'Table 2 - MPS.BR Appraisals'!R509&lt;&gt;"",'Table 2 - MPS.BR Appraisals'!R509&lt;&gt;""),R509,""))</f>
        <v/>
      </c>
      <c r="T509" s="59">
        <f>IF('Table 2 - MPS.BR Appraisals'!T509&lt;&gt;"",HLOOKUP(MID('Table 2 - MPS.BR Appraisals'!T509,5,1),$C$1:$I$2,2,0),IF(OR('Table 2 - MPS.BR Appraisals'!S509&lt;&gt;"",'Table 2 - MPS.BR Appraisals'!S509&lt;&gt;"",'Table 2 - MPS.BR Appraisals'!S509&lt;&gt;""),S509,""))</f>
        <v>1</v>
      </c>
      <c r="U509" s="59">
        <f>IF('Table 2 - MPS.BR Appraisals'!U509&lt;&gt;"",HLOOKUP(MID('Table 2 - MPS.BR Appraisals'!U509,5,1),$C$1:$I$2,2,0),IF(OR('Table 2 - MPS.BR Appraisals'!T509&lt;&gt;"",'Table 2 - MPS.BR Appraisals'!T509&lt;&gt;"",'Table 2 - MPS.BR Appraisals'!T509&lt;&gt;""),T509,""))</f>
        <v>1</v>
      </c>
      <c r="V509" s="59" t="str">
        <f>IF('Table 2 - MPS.BR Appraisals'!V509&lt;&gt;"",HLOOKUP(MID('Table 2 - MPS.BR Appraisals'!V509,5,1),$C$1:$I$2,2,0),IF(OR('Table 2 - MPS.BR Appraisals'!U509&lt;&gt;"",'Table 2 - MPS.BR Appraisals'!U509&lt;&gt;"",'Table 2 - MPS.BR Appraisals'!U509&lt;&gt;""),U509,""))</f>
        <v/>
      </c>
      <c r="W509" s="59" t="str">
        <f>IF('Table 2 - MPS.BR Appraisals'!W509&lt;&gt;"",HLOOKUP(MID('Table 2 - MPS.BR Appraisals'!W509,5,1),$C$1:$I$2,2,0),IF(OR('Table 2 - MPS.BR Appraisals'!V509&lt;&gt;"",'Table 2 - MPS.BR Appraisals'!V509&lt;&gt;"",'Table 2 - MPS.BR Appraisals'!V509&lt;&gt;""),V509,""))</f>
        <v/>
      </c>
      <c r="X509" s="59" t="str">
        <f>IF('Table 2 - MPS.BR Appraisals'!X509&lt;&gt;"",HLOOKUP(MID('Table 2 - MPS.BR Appraisals'!X509,5,1),$C$1:$I$2,2,0),IF(OR('Table 2 - MPS.BR Appraisals'!W509&lt;&gt;"",'Table 2 - MPS.BR Appraisals'!W509&lt;&gt;"",'Table 2 - MPS.BR Appraisals'!W509&lt;&gt;""),W509,""))</f>
        <v/>
      </c>
      <c r="Y509" s="59" t="str">
        <f>IF('Table 2 - MPS.BR Appraisals'!Y509&lt;&gt;"",HLOOKUP(MID('Table 2 - MPS.BR Appraisals'!Y509,5,1),$C$1:$I$2,2,0),IF(OR('Table 2 - MPS.BR Appraisals'!X509&lt;&gt;"",'Table 2 - MPS.BR Appraisals'!X509&lt;&gt;"",'Table 2 - MPS.BR Appraisals'!X509&lt;&gt;""),X509,""))</f>
        <v/>
      </c>
      <c r="Z509" s="59" t="str">
        <f>IF('Table 2 - MPS.BR Appraisals'!Z509&lt;&gt;"",HLOOKUP(MID('Table 2 - MPS.BR Appraisals'!Z509,5,1),$C$1:$I$2,2,0),IF(OR('Table 2 - MPS.BR Appraisals'!Y509&lt;&gt;"",'Table 2 - MPS.BR Appraisals'!Y509&lt;&gt;"",'Table 2 - MPS.BR Appraisals'!Y509&lt;&gt;""),Y509,""))</f>
        <v/>
      </c>
      <c r="AA509" s="59" t="str">
        <f>IF('Table 2 - MPS.BR Appraisals'!AA509&lt;&gt;"",HLOOKUP(MID('Table 2 - MPS.BR Appraisals'!AA509,5,1),$C$1:$I$2,2,0),IF(OR('Table 2 - MPS.BR Appraisals'!Z509&lt;&gt;"",'Table 2 - MPS.BR Appraisals'!Z509&lt;&gt;"",'Table 2 - MPS.BR Appraisals'!Z509&lt;&gt;""),Z509,""))</f>
        <v/>
      </c>
      <c r="AB509" s="59" t="str">
        <f>IF('Table 2 - MPS.BR Appraisals'!AB509&lt;&gt;"",HLOOKUP(MID('Table 2 - MPS.BR Appraisals'!AB509,5,1),$C$1:$I$2,2,0),IF(OR('Table 2 - MPS.BR Appraisals'!AA509&lt;&gt;"",'Table 2 - MPS.BR Appraisals'!AA509&lt;&gt;"",'Table 2 - MPS.BR Appraisals'!AA509&lt;&gt;""),AA509,""))</f>
        <v/>
      </c>
      <c r="AC509" s="59" t="str">
        <f>IF('Table 2 - MPS.BR Appraisals'!AC509&lt;&gt;"",HLOOKUP(MID('Table 2 - MPS.BR Appraisals'!AC509,5,1),$C$1:$I$2,2,0),IF(OR('Table 2 - MPS.BR Appraisals'!AB509&lt;&gt;"",'Table 2 - MPS.BR Appraisals'!AB509&lt;&gt;"",'Table 2 - MPS.BR Appraisals'!AB509&lt;&gt;""),AB509,""))</f>
        <v/>
      </c>
    </row>
    <row r="510" spans="2:29" ht="17.850000000000001" customHeight="1" x14ac:dyDescent="0.2">
      <c r="B510" s="35" t="s">
        <v>548</v>
      </c>
      <c r="C510" s="59" t="str">
        <f>IF('Table 2 - MPS.BR Appraisals'!C510&lt;&gt;"",HLOOKUP(MID('Table 2 - MPS.BR Appraisals'!C510,5,1),$C$1:$I$2,2,0),"")</f>
        <v/>
      </c>
      <c r="D510" s="59" t="str">
        <f>IF('Table 2 - MPS.BR Appraisals'!D510&lt;&gt;"",HLOOKUP(MID('Table 2 - MPS.BR Appraisals'!D510,5,1),$C$1:$I$2,2,0),IF('Table 2 - MPS.BR Appraisals'!C510&lt;&gt;"",C510,""))</f>
        <v/>
      </c>
      <c r="E510" s="59" t="str">
        <f>IF('Table 2 - MPS.BR Appraisals'!E510&lt;&gt;"",HLOOKUP(MID('Table 2 - MPS.BR Appraisals'!E510,5,1),$C$1:$I$2,2,0),IF(OR('Table 2 - MPS.BR Appraisals'!E510&lt;&gt;"",'Table 2 - MPS.BR Appraisals'!D510&lt;&gt;""),D510,""))</f>
        <v/>
      </c>
      <c r="F510" s="59" t="str">
        <f>IF('Table 2 - MPS.BR Appraisals'!F510&lt;&gt;"",HLOOKUP(MID('Table 2 - MPS.BR Appraisals'!F510,5,1),$C$1:$I$2,2,0),IF(OR('Table 2 - MPS.BR Appraisals'!E510&lt;&gt;"",'Table 2 - MPS.BR Appraisals'!E510&lt;&gt;"",'Table 2 - MPS.BR Appraisals'!E510&lt;&gt;""),E510,""))</f>
        <v/>
      </c>
      <c r="G510" s="59" t="str">
        <f>IF('Table 2 - MPS.BR Appraisals'!G510&lt;&gt;"",HLOOKUP(MID('Table 2 - MPS.BR Appraisals'!G510,5,1),$C$1:$I$2,2,0),IF(OR('Table 2 - MPS.BR Appraisals'!F510&lt;&gt;"",'Table 2 - MPS.BR Appraisals'!F510&lt;&gt;"",'Table 2 - MPS.BR Appraisals'!F510&lt;&gt;""),F510,""))</f>
        <v/>
      </c>
      <c r="H510" s="59" t="str">
        <f>IF('Table 2 - MPS.BR Appraisals'!H510&lt;&gt;"",HLOOKUP(MID('Table 2 - MPS.BR Appraisals'!H510,5,1),$C$1:$I$2,2,0),IF(OR('Table 2 - MPS.BR Appraisals'!G510&lt;&gt;"",'Table 2 - MPS.BR Appraisals'!G510&lt;&gt;"",'Table 2 - MPS.BR Appraisals'!G510&lt;&gt;""),G510,""))</f>
        <v/>
      </c>
      <c r="I510" s="59" t="str">
        <f>IF('Table 2 - MPS.BR Appraisals'!I510&lt;&gt;"",HLOOKUP(MID('Table 2 - MPS.BR Appraisals'!I510,5,1),$C$1:$I$2,2,0),IF(OR('Table 2 - MPS.BR Appraisals'!H510&lt;&gt;"",'Table 2 - MPS.BR Appraisals'!H510&lt;&gt;"",'Table 2 - MPS.BR Appraisals'!H510&lt;&gt;""),H510,""))</f>
        <v/>
      </c>
      <c r="J510" s="59" t="str">
        <f>IF('Table 2 - MPS.BR Appraisals'!J510&lt;&gt;"",HLOOKUP(MID('Table 2 - MPS.BR Appraisals'!J510,5,1),$C$1:$I$2,2,0),IF(OR('Table 2 - MPS.BR Appraisals'!I510&lt;&gt;"",'Table 2 - MPS.BR Appraisals'!I510&lt;&gt;"",'Table 2 - MPS.BR Appraisals'!I510&lt;&gt;""),I510,""))</f>
        <v/>
      </c>
      <c r="K510" s="59" t="str">
        <f>IF('Table 2 - MPS.BR Appraisals'!K510&lt;&gt;"",HLOOKUP(MID('Table 2 - MPS.BR Appraisals'!K510,5,1),$C$1:$I$2,2,0),IF(OR('Table 2 - MPS.BR Appraisals'!J510&lt;&gt;"",'Table 2 - MPS.BR Appraisals'!J510&lt;&gt;"",'Table 2 - MPS.BR Appraisals'!J510&lt;&gt;""),J510,""))</f>
        <v/>
      </c>
      <c r="L510" s="59" t="str">
        <f>IF('Table 2 - MPS.BR Appraisals'!L510&lt;&gt;"",HLOOKUP(MID('Table 2 - MPS.BR Appraisals'!L510,5,1),$C$1:$I$2,2,0),IF(OR('Table 2 - MPS.BR Appraisals'!K510&lt;&gt;"",'Table 2 - MPS.BR Appraisals'!K510&lt;&gt;"",'Table 2 - MPS.BR Appraisals'!K510&lt;&gt;""),K510,""))</f>
        <v/>
      </c>
      <c r="M510" s="59" t="str">
        <f>IF('Table 2 - MPS.BR Appraisals'!M510&lt;&gt;"",HLOOKUP(MID('Table 2 - MPS.BR Appraisals'!M510,5,1),$C$1:$I$2,2,0),IF(OR('Table 2 - MPS.BR Appraisals'!L510&lt;&gt;"",'Table 2 - MPS.BR Appraisals'!L510&lt;&gt;"",'Table 2 - MPS.BR Appraisals'!L510&lt;&gt;""),L510,""))</f>
        <v/>
      </c>
      <c r="N510" s="59" t="str">
        <f>IF('Table 2 - MPS.BR Appraisals'!N510&lt;&gt;"",HLOOKUP(MID('Table 2 - MPS.BR Appraisals'!N510,5,1),$C$1:$I$2,2,0),IF(OR('Table 2 - MPS.BR Appraisals'!M510&lt;&gt;"",'Table 2 - MPS.BR Appraisals'!M510&lt;&gt;"",'Table 2 - MPS.BR Appraisals'!M510&lt;&gt;""),M510,""))</f>
        <v/>
      </c>
      <c r="O510" s="59" t="str">
        <f>IF('Table 2 - MPS.BR Appraisals'!O510&lt;&gt;"",HLOOKUP(MID('Table 2 - MPS.BR Appraisals'!O510,5,1),$C$1:$I$2,2,0),IF(OR('Table 2 - MPS.BR Appraisals'!N510&lt;&gt;"",'Table 2 - MPS.BR Appraisals'!N510&lt;&gt;"",'Table 2 - MPS.BR Appraisals'!N510&lt;&gt;""),N510,""))</f>
        <v/>
      </c>
      <c r="P510" s="59" t="str">
        <f>IF('Table 2 - MPS.BR Appraisals'!P510&lt;&gt;"",HLOOKUP(MID('Table 2 - MPS.BR Appraisals'!P510,5,1),$C$1:$I$2,2,0),IF(OR('Table 2 - MPS.BR Appraisals'!O510&lt;&gt;"",'Table 2 - MPS.BR Appraisals'!O510&lt;&gt;"",'Table 2 - MPS.BR Appraisals'!O510&lt;&gt;""),O510,""))</f>
        <v/>
      </c>
      <c r="Q510" s="59" t="str">
        <f>IF('Table 2 - MPS.BR Appraisals'!Q510&lt;&gt;"",HLOOKUP(MID('Table 2 - MPS.BR Appraisals'!Q510,5,1),$C$1:$I$2,2,0),IF(OR('Table 2 - MPS.BR Appraisals'!P510&lt;&gt;"",'Table 2 - MPS.BR Appraisals'!P510&lt;&gt;"",'Table 2 - MPS.BR Appraisals'!P510&lt;&gt;""),P510,""))</f>
        <v/>
      </c>
      <c r="R510" s="59" t="str">
        <f>IF('Table 2 - MPS.BR Appraisals'!R510&lt;&gt;"",HLOOKUP(MID('Table 2 - MPS.BR Appraisals'!R510,5,1),$C$1:$I$2,2,0),IF(OR('Table 2 - MPS.BR Appraisals'!Q510&lt;&gt;"",'Table 2 - MPS.BR Appraisals'!Q510&lt;&gt;"",'Table 2 - MPS.BR Appraisals'!Q510&lt;&gt;""),Q510,""))</f>
        <v/>
      </c>
      <c r="S510" s="59" t="str">
        <f>IF('Table 2 - MPS.BR Appraisals'!S510&lt;&gt;"",HLOOKUP(MID('Table 2 - MPS.BR Appraisals'!S510,5,1),$C$1:$I$2,2,0),IF(OR('Table 2 - MPS.BR Appraisals'!R510&lt;&gt;"",'Table 2 - MPS.BR Appraisals'!R510&lt;&gt;"",'Table 2 - MPS.BR Appraisals'!R510&lt;&gt;""),R510,""))</f>
        <v/>
      </c>
      <c r="T510" s="59">
        <f>IF('Table 2 - MPS.BR Appraisals'!T510&lt;&gt;"",HLOOKUP(MID('Table 2 - MPS.BR Appraisals'!T510,5,1),$C$1:$I$2,2,0),IF(OR('Table 2 - MPS.BR Appraisals'!S510&lt;&gt;"",'Table 2 - MPS.BR Appraisals'!S510&lt;&gt;"",'Table 2 - MPS.BR Appraisals'!S510&lt;&gt;""),S510,""))</f>
        <v>1</v>
      </c>
      <c r="U510" s="59">
        <f>IF('Table 2 - MPS.BR Appraisals'!U510&lt;&gt;"",HLOOKUP(MID('Table 2 - MPS.BR Appraisals'!U510,5,1),$C$1:$I$2,2,0),IF(OR('Table 2 - MPS.BR Appraisals'!T510&lt;&gt;"",'Table 2 - MPS.BR Appraisals'!T510&lt;&gt;"",'Table 2 - MPS.BR Appraisals'!T510&lt;&gt;""),T510,""))</f>
        <v>1</v>
      </c>
      <c r="V510" s="59" t="str">
        <f>IF('Table 2 - MPS.BR Appraisals'!V510&lt;&gt;"",HLOOKUP(MID('Table 2 - MPS.BR Appraisals'!V510,5,1),$C$1:$I$2,2,0),IF(OR('Table 2 - MPS.BR Appraisals'!U510&lt;&gt;"",'Table 2 - MPS.BR Appraisals'!U510&lt;&gt;"",'Table 2 - MPS.BR Appraisals'!U510&lt;&gt;""),U510,""))</f>
        <v/>
      </c>
      <c r="W510" s="59">
        <f>IF('Table 2 - MPS.BR Appraisals'!W510&lt;&gt;"",HLOOKUP(MID('Table 2 - MPS.BR Appraisals'!W510,5,1),$C$1:$I$2,2,0),IF(OR('Table 2 - MPS.BR Appraisals'!V510&lt;&gt;"",'Table 2 - MPS.BR Appraisals'!V510&lt;&gt;"",'Table 2 - MPS.BR Appraisals'!V510&lt;&gt;""),V510,""))</f>
        <v>2</v>
      </c>
      <c r="X510" s="59">
        <f>IF('Table 2 - MPS.BR Appraisals'!X510&lt;&gt;"",HLOOKUP(MID('Table 2 - MPS.BR Appraisals'!X510,5,1),$C$1:$I$2,2,0),IF(OR('Table 2 - MPS.BR Appraisals'!W510&lt;&gt;"",'Table 2 - MPS.BR Appraisals'!W510&lt;&gt;"",'Table 2 - MPS.BR Appraisals'!W510&lt;&gt;""),W510,""))</f>
        <v>2</v>
      </c>
      <c r="Y510" s="59" t="str">
        <f>IF('Table 2 - MPS.BR Appraisals'!Y510&lt;&gt;"",HLOOKUP(MID('Table 2 - MPS.BR Appraisals'!Y510,5,1),$C$1:$I$2,2,0),IF(OR('Table 2 - MPS.BR Appraisals'!X510&lt;&gt;"",'Table 2 - MPS.BR Appraisals'!X510&lt;&gt;"",'Table 2 - MPS.BR Appraisals'!X510&lt;&gt;""),X510,""))</f>
        <v/>
      </c>
      <c r="Z510" s="59" t="str">
        <f>IF('Table 2 - MPS.BR Appraisals'!Z510&lt;&gt;"",HLOOKUP(MID('Table 2 - MPS.BR Appraisals'!Z510,5,1),$C$1:$I$2,2,0),IF(OR('Table 2 - MPS.BR Appraisals'!Y510&lt;&gt;"",'Table 2 - MPS.BR Appraisals'!Y510&lt;&gt;"",'Table 2 - MPS.BR Appraisals'!Y510&lt;&gt;""),Y510,""))</f>
        <v/>
      </c>
      <c r="AA510" s="59" t="str">
        <f>IF('Table 2 - MPS.BR Appraisals'!AA510&lt;&gt;"",HLOOKUP(MID('Table 2 - MPS.BR Appraisals'!AA510,5,1),$C$1:$I$2,2,0),IF(OR('Table 2 - MPS.BR Appraisals'!Z510&lt;&gt;"",'Table 2 - MPS.BR Appraisals'!Z510&lt;&gt;"",'Table 2 - MPS.BR Appraisals'!Z510&lt;&gt;""),Z510,""))</f>
        <v/>
      </c>
      <c r="AB510" s="59" t="str">
        <f>IF('Table 2 - MPS.BR Appraisals'!AB510&lt;&gt;"",HLOOKUP(MID('Table 2 - MPS.BR Appraisals'!AB510,5,1),$C$1:$I$2,2,0),IF(OR('Table 2 - MPS.BR Appraisals'!AA510&lt;&gt;"",'Table 2 - MPS.BR Appraisals'!AA510&lt;&gt;"",'Table 2 - MPS.BR Appraisals'!AA510&lt;&gt;""),AA510,""))</f>
        <v/>
      </c>
      <c r="AC510" s="59" t="str">
        <f>IF('Table 2 - MPS.BR Appraisals'!AC510&lt;&gt;"",HLOOKUP(MID('Table 2 - MPS.BR Appraisals'!AC510,5,1),$C$1:$I$2,2,0),IF(OR('Table 2 - MPS.BR Appraisals'!AB510&lt;&gt;"",'Table 2 - MPS.BR Appraisals'!AB510&lt;&gt;"",'Table 2 - MPS.BR Appraisals'!AB510&lt;&gt;""),AB510,""))</f>
        <v/>
      </c>
    </row>
    <row r="511" spans="2:29" ht="17.850000000000001" customHeight="1" x14ac:dyDescent="0.2">
      <c r="B511" s="35" t="s">
        <v>549</v>
      </c>
      <c r="C511" s="59" t="str">
        <f>IF('Table 2 - MPS.BR Appraisals'!C511&lt;&gt;"",HLOOKUP(MID('Table 2 - MPS.BR Appraisals'!C511,5,1),$C$1:$I$2,2,0),"")</f>
        <v/>
      </c>
      <c r="D511" s="59" t="str">
        <f>IF('Table 2 - MPS.BR Appraisals'!D511&lt;&gt;"",HLOOKUP(MID('Table 2 - MPS.BR Appraisals'!D511,5,1),$C$1:$I$2,2,0),IF('Table 2 - MPS.BR Appraisals'!C511&lt;&gt;"",C511,""))</f>
        <v/>
      </c>
      <c r="E511" s="59" t="str">
        <f>IF('Table 2 - MPS.BR Appraisals'!E511&lt;&gt;"",HLOOKUP(MID('Table 2 - MPS.BR Appraisals'!E511,5,1),$C$1:$I$2,2,0),IF(OR('Table 2 - MPS.BR Appraisals'!E511&lt;&gt;"",'Table 2 - MPS.BR Appraisals'!D511&lt;&gt;""),D511,""))</f>
        <v/>
      </c>
      <c r="F511" s="59" t="str">
        <f>IF('Table 2 - MPS.BR Appraisals'!F511&lt;&gt;"",HLOOKUP(MID('Table 2 - MPS.BR Appraisals'!F511,5,1),$C$1:$I$2,2,0),IF(OR('Table 2 - MPS.BR Appraisals'!E511&lt;&gt;"",'Table 2 - MPS.BR Appraisals'!E511&lt;&gt;"",'Table 2 - MPS.BR Appraisals'!E511&lt;&gt;""),E511,""))</f>
        <v/>
      </c>
      <c r="G511" s="59" t="str">
        <f>IF('Table 2 - MPS.BR Appraisals'!G511&lt;&gt;"",HLOOKUP(MID('Table 2 - MPS.BR Appraisals'!G511,5,1),$C$1:$I$2,2,0),IF(OR('Table 2 - MPS.BR Appraisals'!F511&lt;&gt;"",'Table 2 - MPS.BR Appraisals'!F511&lt;&gt;"",'Table 2 - MPS.BR Appraisals'!F511&lt;&gt;""),F511,""))</f>
        <v/>
      </c>
      <c r="H511" s="59" t="str">
        <f>IF('Table 2 - MPS.BR Appraisals'!H511&lt;&gt;"",HLOOKUP(MID('Table 2 - MPS.BR Appraisals'!H511,5,1),$C$1:$I$2,2,0),IF(OR('Table 2 - MPS.BR Appraisals'!G511&lt;&gt;"",'Table 2 - MPS.BR Appraisals'!G511&lt;&gt;"",'Table 2 - MPS.BR Appraisals'!G511&lt;&gt;""),G511,""))</f>
        <v/>
      </c>
      <c r="I511" s="59" t="str">
        <f>IF('Table 2 - MPS.BR Appraisals'!I511&lt;&gt;"",HLOOKUP(MID('Table 2 - MPS.BR Appraisals'!I511,5,1),$C$1:$I$2,2,0),IF(OR('Table 2 - MPS.BR Appraisals'!H511&lt;&gt;"",'Table 2 - MPS.BR Appraisals'!H511&lt;&gt;"",'Table 2 - MPS.BR Appraisals'!H511&lt;&gt;""),H511,""))</f>
        <v/>
      </c>
      <c r="J511" s="59" t="str">
        <f>IF('Table 2 - MPS.BR Appraisals'!J511&lt;&gt;"",HLOOKUP(MID('Table 2 - MPS.BR Appraisals'!J511,5,1),$C$1:$I$2,2,0),IF(OR('Table 2 - MPS.BR Appraisals'!I511&lt;&gt;"",'Table 2 - MPS.BR Appraisals'!I511&lt;&gt;"",'Table 2 - MPS.BR Appraisals'!I511&lt;&gt;""),I511,""))</f>
        <v/>
      </c>
      <c r="K511" s="59" t="str">
        <f>IF('Table 2 - MPS.BR Appraisals'!K511&lt;&gt;"",HLOOKUP(MID('Table 2 - MPS.BR Appraisals'!K511,5,1),$C$1:$I$2,2,0),IF(OR('Table 2 - MPS.BR Appraisals'!J511&lt;&gt;"",'Table 2 - MPS.BR Appraisals'!J511&lt;&gt;"",'Table 2 - MPS.BR Appraisals'!J511&lt;&gt;""),J511,""))</f>
        <v/>
      </c>
      <c r="L511" s="59" t="str">
        <f>IF('Table 2 - MPS.BR Appraisals'!L511&lt;&gt;"",HLOOKUP(MID('Table 2 - MPS.BR Appraisals'!L511,5,1),$C$1:$I$2,2,0),IF(OR('Table 2 - MPS.BR Appraisals'!K511&lt;&gt;"",'Table 2 - MPS.BR Appraisals'!K511&lt;&gt;"",'Table 2 - MPS.BR Appraisals'!K511&lt;&gt;""),K511,""))</f>
        <v/>
      </c>
      <c r="M511" s="59" t="str">
        <f>IF('Table 2 - MPS.BR Appraisals'!M511&lt;&gt;"",HLOOKUP(MID('Table 2 - MPS.BR Appraisals'!M511,5,1),$C$1:$I$2,2,0),IF(OR('Table 2 - MPS.BR Appraisals'!L511&lt;&gt;"",'Table 2 - MPS.BR Appraisals'!L511&lt;&gt;"",'Table 2 - MPS.BR Appraisals'!L511&lt;&gt;""),L511,""))</f>
        <v/>
      </c>
      <c r="N511" s="59" t="str">
        <f>IF('Table 2 - MPS.BR Appraisals'!N511&lt;&gt;"",HLOOKUP(MID('Table 2 - MPS.BR Appraisals'!N511,5,1),$C$1:$I$2,2,0),IF(OR('Table 2 - MPS.BR Appraisals'!M511&lt;&gt;"",'Table 2 - MPS.BR Appraisals'!M511&lt;&gt;"",'Table 2 - MPS.BR Appraisals'!M511&lt;&gt;""),M511,""))</f>
        <v/>
      </c>
      <c r="O511" s="59" t="str">
        <f>IF('Table 2 - MPS.BR Appraisals'!O511&lt;&gt;"",HLOOKUP(MID('Table 2 - MPS.BR Appraisals'!O511,5,1),$C$1:$I$2,2,0),IF(OR('Table 2 - MPS.BR Appraisals'!N511&lt;&gt;"",'Table 2 - MPS.BR Appraisals'!N511&lt;&gt;"",'Table 2 - MPS.BR Appraisals'!N511&lt;&gt;""),N511,""))</f>
        <v/>
      </c>
      <c r="P511" s="59" t="str">
        <f>IF('Table 2 - MPS.BR Appraisals'!P511&lt;&gt;"",HLOOKUP(MID('Table 2 - MPS.BR Appraisals'!P511,5,1),$C$1:$I$2,2,0),IF(OR('Table 2 - MPS.BR Appraisals'!O511&lt;&gt;"",'Table 2 - MPS.BR Appraisals'!O511&lt;&gt;"",'Table 2 - MPS.BR Appraisals'!O511&lt;&gt;""),O511,""))</f>
        <v/>
      </c>
      <c r="Q511" s="59" t="str">
        <f>IF('Table 2 - MPS.BR Appraisals'!Q511&lt;&gt;"",HLOOKUP(MID('Table 2 - MPS.BR Appraisals'!Q511,5,1),$C$1:$I$2,2,0),IF(OR('Table 2 - MPS.BR Appraisals'!P511&lt;&gt;"",'Table 2 - MPS.BR Appraisals'!P511&lt;&gt;"",'Table 2 - MPS.BR Appraisals'!P511&lt;&gt;""),P511,""))</f>
        <v/>
      </c>
      <c r="R511" s="59" t="str">
        <f>IF('Table 2 - MPS.BR Appraisals'!R511&lt;&gt;"",HLOOKUP(MID('Table 2 - MPS.BR Appraisals'!R511,5,1),$C$1:$I$2,2,0),IF(OR('Table 2 - MPS.BR Appraisals'!Q511&lt;&gt;"",'Table 2 - MPS.BR Appraisals'!Q511&lt;&gt;"",'Table 2 - MPS.BR Appraisals'!Q511&lt;&gt;""),Q511,""))</f>
        <v/>
      </c>
      <c r="S511" s="59" t="str">
        <f>IF('Table 2 - MPS.BR Appraisals'!S511&lt;&gt;"",HLOOKUP(MID('Table 2 - MPS.BR Appraisals'!S511,5,1),$C$1:$I$2,2,0),IF(OR('Table 2 - MPS.BR Appraisals'!R511&lt;&gt;"",'Table 2 - MPS.BR Appraisals'!R511&lt;&gt;"",'Table 2 - MPS.BR Appraisals'!R511&lt;&gt;""),R511,""))</f>
        <v/>
      </c>
      <c r="T511" s="59" t="str">
        <f>IF('Table 2 - MPS.BR Appraisals'!T511&lt;&gt;"",HLOOKUP(MID('Table 2 - MPS.BR Appraisals'!T511,5,1),$C$1:$I$2,2,0),IF(OR('Table 2 - MPS.BR Appraisals'!S511&lt;&gt;"",'Table 2 - MPS.BR Appraisals'!S511&lt;&gt;"",'Table 2 - MPS.BR Appraisals'!S511&lt;&gt;""),S511,""))</f>
        <v/>
      </c>
      <c r="U511" s="59" t="str">
        <f>IF('Table 2 - MPS.BR Appraisals'!U511&lt;&gt;"",HLOOKUP(MID('Table 2 - MPS.BR Appraisals'!U511,5,1),$C$1:$I$2,2,0),IF(OR('Table 2 - MPS.BR Appraisals'!T511&lt;&gt;"",'Table 2 - MPS.BR Appraisals'!T511&lt;&gt;"",'Table 2 - MPS.BR Appraisals'!T511&lt;&gt;""),T511,""))</f>
        <v/>
      </c>
      <c r="V511" s="59" t="str">
        <f>IF('Table 2 - MPS.BR Appraisals'!V511&lt;&gt;"",HLOOKUP(MID('Table 2 - MPS.BR Appraisals'!V511,5,1),$C$1:$I$2,2,0),IF(OR('Table 2 - MPS.BR Appraisals'!U511&lt;&gt;"",'Table 2 - MPS.BR Appraisals'!U511&lt;&gt;"",'Table 2 - MPS.BR Appraisals'!U511&lt;&gt;""),U511,""))</f>
        <v/>
      </c>
      <c r="W511" s="59" t="str">
        <f>IF('Table 2 - MPS.BR Appraisals'!W511&lt;&gt;"",HLOOKUP(MID('Table 2 - MPS.BR Appraisals'!W511,5,1),$C$1:$I$2,2,0),IF(OR('Table 2 - MPS.BR Appraisals'!V511&lt;&gt;"",'Table 2 - MPS.BR Appraisals'!V511&lt;&gt;"",'Table 2 - MPS.BR Appraisals'!V511&lt;&gt;""),V511,""))</f>
        <v/>
      </c>
      <c r="X511" s="59" t="str">
        <f>IF('Table 2 - MPS.BR Appraisals'!X511&lt;&gt;"",HLOOKUP(MID('Table 2 - MPS.BR Appraisals'!X511,5,1),$C$1:$I$2,2,0),IF(OR('Table 2 - MPS.BR Appraisals'!W511&lt;&gt;"",'Table 2 - MPS.BR Appraisals'!W511&lt;&gt;"",'Table 2 - MPS.BR Appraisals'!W511&lt;&gt;""),W511,""))</f>
        <v/>
      </c>
      <c r="Y511" s="59">
        <f>IF('Table 2 - MPS.BR Appraisals'!Y511&lt;&gt;"",HLOOKUP(MID('Table 2 - MPS.BR Appraisals'!Y511,5,1),$C$1:$I$2,2,0),IF(OR('Table 2 - MPS.BR Appraisals'!X511&lt;&gt;"",'Table 2 - MPS.BR Appraisals'!X511&lt;&gt;"",'Table 2 - MPS.BR Appraisals'!X511&lt;&gt;""),X511,""))</f>
        <v>1</v>
      </c>
      <c r="Z511" s="59">
        <f>IF('Table 2 - MPS.BR Appraisals'!Z511&lt;&gt;"",HLOOKUP(MID('Table 2 - MPS.BR Appraisals'!Z511,5,1),$C$1:$I$2,2,0),IF(OR('Table 2 - MPS.BR Appraisals'!Y511&lt;&gt;"",'Table 2 - MPS.BR Appraisals'!Y511&lt;&gt;"",'Table 2 - MPS.BR Appraisals'!Y511&lt;&gt;""),Y511,""))</f>
        <v>1</v>
      </c>
      <c r="AA511" s="59" t="str">
        <f>IF('Table 2 - MPS.BR Appraisals'!AA511&lt;&gt;"",HLOOKUP(MID('Table 2 - MPS.BR Appraisals'!AA511,5,1),$C$1:$I$2,2,0),IF(OR('Table 2 - MPS.BR Appraisals'!Z511&lt;&gt;"",'Table 2 - MPS.BR Appraisals'!Z511&lt;&gt;"",'Table 2 - MPS.BR Appraisals'!Z511&lt;&gt;""),Z511,""))</f>
        <v/>
      </c>
      <c r="AB511" s="59" t="str">
        <f>IF('Table 2 - MPS.BR Appraisals'!AB511&lt;&gt;"",HLOOKUP(MID('Table 2 - MPS.BR Appraisals'!AB511,5,1),$C$1:$I$2,2,0),IF(OR('Table 2 - MPS.BR Appraisals'!AA511&lt;&gt;"",'Table 2 - MPS.BR Appraisals'!AA511&lt;&gt;"",'Table 2 - MPS.BR Appraisals'!AA511&lt;&gt;""),AA511,""))</f>
        <v/>
      </c>
      <c r="AC511" s="59" t="str">
        <f>IF('Table 2 - MPS.BR Appraisals'!AC511&lt;&gt;"",HLOOKUP(MID('Table 2 - MPS.BR Appraisals'!AC511,5,1),$C$1:$I$2,2,0),IF(OR('Table 2 - MPS.BR Appraisals'!AB511&lt;&gt;"",'Table 2 - MPS.BR Appraisals'!AB511&lt;&gt;"",'Table 2 - MPS.BR Appraisals'!AB511&lt;&gt;""),AB511,""))</f>
        <v/>
      </c>
    </row>
    <row r="512" spans="2:29" ht="17.850000000000001" customHeight="1" x14ac:dyDescent="0.2">
      <c r="B512" s="35" t="s">
        <v>550</v>
      </c>
      <c r="C512" s="59" t="str">
        <f>IF('Table 2 - MPS.BR Appraisals'!C512&lt;&gt;"",HLOOKUP(MID('Table 2 - MPS.BR Appraisals'!C512,5,1),$C$1:$I$2,2,0),"")</f>
        <v/>
      </c>
      <c r="D512" s="59" t="str">
        <f>IF('Table 2 - MPS.BR Appraisals'!D512&lt;&gt;"",HLOOKUP(MID('Table 2 - MPS.BR Appraisals'!D512,5,1),$C$1:$I$2,2,0),IF('Table 2 - MPS.BR Appraisals'!C512&lt;&gt;"",C512,""))</f>
        <v/>
      </c>
      <c r="E512" s="59" t="str">
        <f>IF('Table 2 - MPS.BR Appraisals'!E512&lt;&gt;"",HLOOKUP(MID('Table 2 - MPS.BR Appraisals'!E512,5,1),$C$1:$I$2,2,0),IF(OR('Table 2 - MPS.BR Appraisals'!E512&lt;&gt;"",'Table 2 - MPS.BR Appraisals'!D512&lt;&gt;""),D512,""))</f>
        <v/>
      </c>
      <c r="F512" s="59" t="str">
        <f>IF('Table 2 - MPS.BR Appraisals'!F512&lt;&gt;"",HLOOKUP(MID('Table 2 - MPS.BR Appraisals'!F512,5,1),$C$1:$I$2,2,0),IF(OR('Table 2 - MPS.BR Appraisals'!E512&lt;&gt;"",'Table 2 - MPS.BR Appraisals'!E512&lt;&gt;"",'Table 2 - MPS.BR Appraisals'!E512&lt;&gt;""),E512,""))</f>
        <v/>
      </c>
      <c r="G512" s="59" t="str">
        <f>IF('Table 2 - MPS.BR Appraisals'!G512&lt;&gt;"",HLOOKUP(MID('Table 2 - MPS.BR Appraisals'!G512,5,1),$C$1:$I$2,2,0),IF(OR('Table 2 - MPS.BR Appraisals'!F512&lt;&gt;"",'Table 2 - MPS.BR Appraisals'!F512&lt;&gt;"",'Table 2 - MPS.BR Appraisals'!F512&lt;&gt;""),F512,""))</f>
        <v/>
      </c>
      <c r="H512" s="59" t="str">
        <f>IF('Table 2 - MPS.BR Appraisals'!H512&lt;&gt;"",HLOOKUP(MID('Table 2 - MPS.BR Appraisals'!H512,5,1),$C$1:$I$2,2,0),IF(OR('Table 2 - MPS.BR Appraisals'!G512&lt;&gt;"",'Table 2 - MPS.BR Appraisals'!G512&lt;&gt;"",'Table 2 - MPS.BR Appraisals'!G512&lt;&gt;""),G512,""))</f>
        <v/>
      </c>
      <c r="I512" s="59" t="str">
        <f>IF('Table 2 - MPS.BR Appraisals'!I512&lt;&gt;"",HLOOKUP(MID('Table 2 - MPS.BR Appraisals'!I512,5,1),$C$1:$I$2,2,0),IF(OR('Table 2 - MPS.BR Appraisals'!H512&lt;&gt;"",'Table 2 - MPS.BR Appraisals'!H512&lt;&gt;"",'Table 2 - MPS.BR Appraisals'!H512&lt;&gt;""),H512,""))</f>
        <v/>
      </c>
      <c r="J512" s="59" t="str">
        <f>IF('Table 2 - MPS.BR Appraisals'!J512&lt;&gt;"",HLOOKUP(MID('Table 2 - MPS.BR Appraisals'!J512,5,1),$C$1:$I$2,2,0),IF(OR('Table 2 - MPS.BR Appraisals'!I512&lt;&gt;"",'Table 2 - MPS.BR Appraisals'!I512&lt;&gt;"",'Table 2 - MPS.BR Appraisals'!I512&lt;&gt;""),I512,""))</f>
        <v/>
      </c>
      <c r="K512" s="59" t="str">
        <f>IF('Table 2 - MPS.BR Appraisals'!K512&lt;&gt;"",HLOOKUP(MID('Table 2 - MPS.BR Appraisals'!K512,5,1),$C$1:$I$2,2,0),IF(OR('Table 2 - MPS.BR Appraisals'!J512&lt;&gt;"",'Table 2 - MPS.BR Appraisals'!J512&lt;&gt;"",'Table 2 - MPS.BR Appraisals'!J512&lt;&gt;""),J512,""))</f>
        <v/>
      </c>
      <c r="L512" s="59" t="str">
        <f>IF('Table 2 - MPS.BR Appraisals'!L512&lt;&gt;"",HLOOKUP(MID('Table 2 - MPS.BR Appraisals'!L512,5,1),$C$1:$I$2,2,0),IF(OR('Table 2 - MPS.BR Appraisals'!K512&lt;&gt;"",'Table 2 - MPS.BR Appraisals'!K512&lt;&gt;"",'Table 2 - MPS.BR Appraisals'!K512&lt;&gt;""),K512,""))</f>
        <v/>
      </c>
      <c r="M512" s="59" t="str">
        <f>IF('Table 2 - MPS.BR Appraisals'!M512&lt;&gt;"",HLOOKUP(MID('Table 2 - MPS.BR Appraisals'!M512,5,1),$C$1:$I$2,2,0),IF(OR('Table 2 - MPS.BR Appraisals'!L512&lt;&gt;"",'Table 2 - MPS.BR Appraisals'!L512&lt;&gt;"",'Table 2 - MPS.BR Appraisals'!L512&lt;&gt;""),L512,""))</f>
        <v/>
      </c>
      <c r="N512" s="59" t="str">
        <f>IF('Table 2 - MPS.BR Appraisals'!N512&lt;&gt;"",HLOOKUP(MID('Table 2 - MPS.BR Appraisals'!N512,5,1),$C$1:$I$2,2,0),IF(OR('Table 2 - MPS.BR Appraisals'!M512&lt;&gt;"",'Table 2 - MPS.BR Appraisals'!M512&lt;&gt;"",'Table 2 - MPS.BR Appraisals'!M512&lt;&gt;""),M512,""))</f>
        <v/>
      </c>
      <c r="O512" s="59" t="str">
        <f>IF('Table 2 - MPS.BR Appraisals'!O512&lt;&gt;"",HLOOKUP(MID('Table 2 - MPS.BR Appraisals'!O512,5,1),$C$1:$I$2,2,0),IF(OR('Table 2 - MPS.BR Appraisals'!N512&lt;&gt;"",'Table 2 - MPS.BR Appraisals'!N512&lt;&gt;"",'Table 2 - MPS.BR Appraisals'!N512&lt;&gt;""),N512,""))</f>
        <v/>
      </c>
      <c r="P512" s="59" t="str">
        <f>IF('Table 2 - MPS.BR Appraisals'!P512&lt;&gt;"",HLOOKUP(MID('Table 2 - MPS.BR Appraisals'!P512,5,1),$C$1:$I$2,2,0),IF(OR('Table 2 - MPS.BR Appraisals'!O512&lt;&gt;"",'Table 2 - MPS.BR Appraisals'!O512&lt;&gt;"",'Table 2 - MPS.BR Appraisals'!O512&lt;&gt;""),O512,""))</f>
        <v/>
      </c>
      <c r="Q512" s="59" t="str">
        <f>IF('Table 2 - MPS.BR Appraisals'!Q512&lt;&gt;"",HLOOKUP(MID('Table 2 - MPS.BR Appraisals'!Q512,5,1),$C$1:$I$2,2,0),IF(OR('Table 2 - MPS.BR Appraisals'!P512&lt;&gt;"",'Table 2 - MPS.BR Appraisals'!P512&lt;&gt;"",'Table 2 - MPS.BR Appraisals'!P512&lt;&gt;""),P512,""))</f>
        <v/>
      </c>
      <c r="R512" s="59" t="str">
        <f>IF('Table 2 - MPS.BR Appraisals'!R512&lt;&gt;"",HLOOKUP(MID('Table 2 - MPS.BR Appraisals'!R512,5,1),$C$1:$I$2,2,0),IF(OR('Table 2 - MPS.BR Appraisals'!Q512&lt;&gt;"",'Table 2 - MPS.BR Appraisals'!Q512&lt;&gt;"",'Table 2 - MPS.BR Appraisals'!Q512&lt;&gt;""),Q512,""))</f>
        <v/>
      </c>
      <c r="S512" s="59" t="str">
        <f>IF('Table 2 - MPS.BR Appraisals'!S512&lt;&gt;"",HLOOKUP(MID('Table 2 - MPS.BR Appraisals'!S512,5,1),$C$1:$I$2,2,0),IF(OR('Table 2 - MPS.BR Appraisals'!R512&lt;&gt;"",'Table 2 - MPS.BR Appraisals'!R512&lt;&gt;"",'Table 2 - MPS.BR Appraisals'!R512&lt;&gt;""),R512,""))</f>
        <v/>
      </c>
      <c r="T512" s="59" t="str">
        <f>IF('Table 2 - MPS.BR Appraisals'!T512&lt;&gt;"",HLOOKUP(MID('Table 2 - MPS.BR Appraisals'!T512,5,1),$C$1:$I$2,2,0),IF(OR('Table 2 - MPS.BR Appraisals'!S512&lt;&gt;"",'Table 2 - MPS.BR Appraisals'!S512&lt;&gt;"",'Table 2 - MPS.BR Appraisals'!S512&lt;&gt;""),S512,""))</f>
        <v/>
      </c>
      <c r="U512" s="59" t="str">
        <f>IF('Table 2 - MPS.BR Appraisals'!U512&lt;&gt;"",HLOOKUP(MID('Table 2 - MPS.BR Appraisals'!U512,5,1),$C$1:$I$2,2,0),IF(OR('Table 2 - MPS.BR Appraisals'!T512&lt;&gt;"",'Table 2 - MPS.BR Appraisals'!T512&lt;&gt;"",'Table 2 - MPS.BR Appraisals'!T512&lt;&gt;""),T512,""))</f>
        <v/>
      </c>
      <c r="V512" s="59" t="str">
        <f>IF('Table 2 - MPS.BR Appraisals'!V512&lt;&gt;"",HLOOKUP(MID('Table 2 - MPS.BR Appraisals'!V512,5,1),$C$1:$I$2,2,0),IF(OR('Table 2 - MPS.BR Appraisals'!U512&lt;&gt;"",'Table 2 - MPS.BR Appraisals'!U512&lt;&gt;"",'Table 2 - MPS.BR Appraisals'!U512&lt;&gt;""),U512,""))</f>
        <v/>
      </c>
      <c r="W512" s="59">
        <f>IF('Table 2 - MPS.BR Appraisals'!W512&lt;&gt;"",HLOOKUP(MID('Table 2 - MPS.BR Appraisals'!W512,5,1),$C$1:$I$2,2,0),IF(OR('Table 2 - MPS.BR Appraisals'!V512&lt;&gt;"",'Table 2 - MPS.BR Appraisals'!V512&lt;&gt;"",'Table 2 - MPS.BR Appraisals'!V512&lt;&gt;""),V512,""))</f>
        <v>1</v>
      </c>
      <c r="X512" s="59">
        <f>IF('Table 2 - MPS.BR Appraisals'!X512&lt;&gt;"",HLOOKUP(MID('Table 2 - MPS.BR Appraisals'!X512,5,1),$C$1:$I$2,2,0),IF(OR('Table 2 - MPS.BR Appraisals'!W512&lt;&gt;"",'Table 2 - MPS.BR Appraisals'!W512&lt;&gt;"",'Table 2 - MPS.BR Appraisals'!W512&lt;&gt;""),W512,""))</f>
        <v>1</v>
      </c>
      <c r="Y512" s="59" t="str">
        <f>IF('Table 2 - MPS.BR Appraisals'!Y512&lt;&gt;"",HLOOKUP(MID('Table 2 - MPS.BR Appraisals'!Y512,5,1),$C$1:$I$2,2,0),IF(OR('Table 2 - MPS.BR Appraisals'!X512&lt;&gt;"",'Table 2 - MPS.BR Appraisals'!X512&lt;&gt;"",'Table 2 - MPS.BR Appraisals'!X512&lt;&gt;""),X512,""))</f>
        <v/>
      </c>
      <c r="Z512" s="59" t="str">
        <f>IF('Table 2 - MPS.BR Appraisals'!Z512&lt;&gt;"",HLOOKUP(MID('Table 2 - MPS.BR Appraisals'!Z512,5,1),$C$1:$I$2,2,0),IF(OR('Table 2 - MPS.BR Appraisals'!Y512&lt;&gt;"",'Table 2 - MPS.BR Appraisals'!Y512&lt;&gt;"",'Table 2 - MPS.BR Appraisals'!Y512&lt;&gt;""),Y512,""))</f>
        <v/>
      </c>
      <c r="AA512" s="59" t="str">
        <f>IF('Table 2 - MPS.BR Appraisals'!AA512&lt;&gt;"",HLOOKUP(MID('Table 2 - MPS.BR Appraisals'!AA512,5,1),$C$1:$I$2,2,0),IF(OR('Table 2 - MPS.BR Appraisals'!Z512&lt;&gt;"",'Table 2 - MPS.BR Appraisals'!Z512&lt;&gt;"",'Table 2 - MPS.BR Appraisals'!Z512&lt;&gt;""),Z512,""))</f>
        <v/>
      </c>
      <c r="AB512" s="59" t="str">
        <f>IF('Table 2 - MPS.BR Appraisals'!AB512&lt;&gt;"",HLOOKUP(MID('Table 2 - MPS.BR Appraisals'!AB512,5,1),$C$1:$I$2,2,0),IF(OR('Table 2 - MPS.BR Appraisals'!AA512&lt;&gt;"",'Table 2 - MPS.BR Appraisals'!AA512&lt;&gt;"",'Table 2 - MPS.BR Appraisals'!AA512&lt;&gt;""),AA512,""))</f>
        <v/>
      </c>
      <c r="AC512" s="59" t="str">
        <f>IF('Table 2 - MPS.BR Appraisals'!AC512&lt;&gt;"",HLOOKUP(MID('Table 2 - MPS.BR Appraisals'!AC512,5,1),$C$1:$I$2,2,0),IF(OR('Table 2 - MPS.BR Appraisals'!AB512&lt;&gt;"",'Table 2 - MPS.BR Appraisals'!AB512&lt;&gt;"",'Table 2 - MPS.BR Appraisals'!AB512&lt;&gt;""),AB512,""))</f>
        <v/>
      </c>
    </row>
    <row r="513" spans="2:30" ht="17.850000000000001" customHeight="1" x14ac:dyDescent="0.2">
      <c r="B513" s="35" t="s">
        <v>551</v>
      </c>
      <c r="C513" s="59" t="str">
        <f>IF('Table 2 - MPS.BR Appraisals'!C513&lt;&gt;"",HLOOKUP(MID('Table 2 - MPS.BR Appraisals'!C513,5,1),$C$1:$I$2,2,0),"")</f>
        <v/>
      </c>
      <c r="D513" s="59" t="str">
        <f>IF('Table 2 - MPS.BR Appraisals'!D513&lt;&gt;"",HLOOKUP(MID('Table 2 - MPS.BR Appraisals'!D513,5,1),$C$1:$I$2,2,0),IF('Table 2 - MPS.BR Appraisals'!C513&lt;&gt;"",C513,""))</f>
        <v/>
      </c>
      <c r="E513" s="59" t="str">
        <f>IF('Table 2 - MPS.BR Appraisals'!E513&lt;&gt;"",HLOOKUP(MID('Table 2 - MPS.BR Appraisals'!E513,5,1),$C$1:$I$2,2,0),IF(OR('Table 2 - MPS.BR Appraisals'!E513&lt;&gt;"",'Table 2 - MPS.BR Appraisals'!D513&lt;&gt;""),D513,""))</f>
        <v/>
      </c>
      <c r="F513" s="59" t="str">
        <f>IF('Table 2 - MPS.BR Appraisals'!F513&lt;&gt;"",HLOOKUP(MID('Table 2 - MPS.BR Appraisals'!F513,5,1),$C$1:$I$2,2,0),IF(OR('Table 2 - MPS.BR Appraisals'!E513&lt;&gt;"",'Table 2 - MPS.BR Appraisals'!E513&lt;&gt;"",'Table 2 - MPS.BR Appraisals'!E513&lt;&gt;""),E513,""))</f>
        <v/>
      </c>
      <c r="G513" s="59" t="str">
        <f>IF('Table 2 - MPS.BR Appraisals'!G513&lt;&gt;"",HLOOKUP(MID('Table 2 - MPS.BR Appraisals'!G513,5,1),$C$1:$I$2,2,0),IF(OR('Table 2 - MPS.BR Appraisals'!F513&lt;&gt;"",'Table 2 - MPS.BR Appraisals'!F513&lt;&gt;"",'Table 2 - MPS.BR Appraisals'!F513&lt;&gt;""),F513,""))</f>
        <v/>
      </c>
      <c r="H513" s="59" t="str">
        <f>IF('Table 2 - MPS.BR Appraisals'!H513&lt;&gt;"",HLOOKUP(MID('Table 2 - MPS.BR Appraisals'!H513,5,1),$C$1:$I$2,2,0),IF(OR('Table 2 - MPS.BR Appraisals'!G513&lt;&gt;"",'Table 2 - MPS.BR Appraisals'!G513&lt;&gt;"",'Table 2 - MPS.BR Appraisals'!G513&lt;&gt;""),G513,""))</f>
        <v/>
      </c>
      <c r="I513" s="59" t="str">
        <f>IF('Table 2 - MPS.BR Appraisals'!I513&lt;&gt;"",HLOOKUP(MID('Table 2 - MPS.BR Appraisals'!I513,5,1),$C$1:$I$2,2,0),IF(OR('Table 2 - MPS.BR Appraisals'!H513&lt;&gt;"",'Table 2 - MPS.BR Appraisals'!H513&lt;&gt;"",'Table 2 - MPS.BR Appraisals'!H513&lt;&gt;""),H513,""))</f>
        <v/>
      </c>
      <c r="J513" s="59" t="str">
        <f>IF('Table 2 - MPS.BR Appraisals'!J513&lt;&gt;"",HLOOKUP(MID('Table 2 - MPS.BR Appraisals'!J513,5,1),$C$1:$I$2,2,0),IF(OR('Table 2 - MPS.BR Appraisals'!I513&lt;&gt;"",'Table 2 - MPS.BR Appraisals'!I513&lt;&gt;"",'Table 2 - MPS.BR Appraisals'!I513&lt;&gt;""),I513,""))</f>
        <v/>
      </c>
      <c r="K513" s="59" t="str">
        <f>IF('Table 2 - MPS.BR Appraisals'!K513&lt;&gt;"",HLOOKUP(MID('Table 2 - MPS.BR Appraisals'!K513,5,1),$C$1:$I$2,2,0),IF(OR('Table 2 - MPS.BR Appraisals'!J513&lt;&gt;"",'Table 2 - MPS.BR Appraisals'!J513&lt;&gt;"",'Table 2 - MPS.BR Appraisals'!J513&lt;&gt;""),J513,""))</f>
        <v/>
      </c>
      <c r="L513" s="59" t="str">
        <f>IF('Table 2 - MPS.BR Appraisals'!L513&lt;&gt;"",HLOOKUP(MID('Table 2 - MPS.BR Appraisals'!L513,5,1),$C$1:$I$2,2,0),IF(OR('Table 2 - MPS.BR Appraisals'!K513&lt;&gt;"",'Table 2 - MPS.BR Appraisals'!K513&lt;&gt;"",'Table 2 - MPS.BR Appraisals'!K513&lt;&gt;""),K513,""))</f>
        <v/>
      </c>
      <c r="M513" s="59" t="str">
        <f>IF('Table 2 - MPS.BR Appraisals'!M513&lt;&gt;"",HLOOKUP(MID('Table 2 - MPS.BR Appraisals'!M513,5,1),$C$1:$I$2,2,0),IF(OR('Table 2 - MPS.BR Appraisals'!L513&lt;&gt;"",'Table 2 - MPS.BR Appraisals'!L513&lt;&gt;"",'Table 2 - MPS.BR Appraisals'!L513&lt;&gt;""),L513,""))</f>
        <v/>
      </c>
      <c r="N513" s="59" t="str">
        <f>IF('Table 2 - MPS.BR Appraisals'!N513&lt;&gt;"",HLOOKUP(MID('Table 2 - MPS.BR Appraisals'!N513,5,1),$C$1:$I$2,2,0),IF(OR('Table 2 - MPS.BR Appraisals'!M513&lt;&gt;"",'Table 2 - MPS.BR Appraisals'!M513&lt;&gt;"",'Table 2 - MPS.BR Appraisals'!M513&lt;&gt;""),M513,""))</f>
        <v/>
      </c>
      <c r="O513" s="59" t="str">
        <f>IF('Table 2 - MPS.BR Appraisals'!O513&lt;&gt;"",HLOOKUP(MID('Table 2 - MPS.BR Appraisals'!O513,5,1),$C$1:$I$2,2,0),IF(OR('Table 2 - MPS.BR Appraisals'!N513&lt;&gt;"",'Table 2 - MPS.BR Appraisals'!N513&lt;&gt;"",'Table 2 - MPS.BR Appraisals'!N513&lt;&gt;""),N513,""))</f>
        <v/>
      </c>
      <c r="P513" s="59" t="str">
        <f>IF('Table 2 - MPS.BR Appraisals'!P513&lt;&gt;"",HLOOKUP(MID('Table 2 - MPS.BR Appraisals'!P513,5,1),$C$1:$I$2,2,0),IF(OR('Table 2 - MPS.BR Appraisals'!O513&lt;&gt;"",'Table 2 - MPS.BR Appraisals'!O513&lt;&gt;"",'Table 2 - MPS.BR Appraisals'!O513&lt;&gt;""),O513,""))</f>
        <v/>
      </c>
      <c r="Q513" s="59" t="str">
        <f>IF('Table 2 - MPS.BR Appraisals'!Q513&lt;&gt;"",HLOOKUP(MID('Table 2 - MPS.BR Appraisals'!Q513,5,1),$C$1:$I$2,2,0),IF(OR('Table 2 - MPS.BR Appraisals'!P513&lt;&gt;"",'Table 2 - MPS.BR Appraisals'!P513&lt;&gt;"",'Table 2 - MPS.BR Appraisals'!P513&lt;&gt;""),P513,""))</f>
        <v/>
      </c>
      <c r="R513" s="59" t="str">
        <f>IF('Table 2 - MPS.BR Appraisals'!R513&lt;&gt;"",HLOOKUP(MID('Table 2 - MPS.BR Appraisals'!R513,5,1),$C$1:$I$2,2,0),IF(OR('Table 2 - MPS.BR Appraisals'!Q513&lt;&gt;"",'Table 2 - MPS.BR Appraisals'!Q513&lt;&gt;"",'Table 2 - MPS.BR Appraisals'!Q513&lt;&gt;""),Q513,""))</f>
        <v/>
      </c>
      <c r="S513" s="59" t="str">
        <f>IF('Table 2 - MPS.BR Appraisals'!S513&lt;&gt;"",HLOOKUP(MID('Table 2 - MPS.BR Appraisals'!S513,5,1),$C$1:$I$2,2,0),IF(OR('Table 2 - MPS.BR Appraisals'!R513&lt;&gt;"",'Table 2 - MPS.BR Appraisals'!R513&lt;&gt;"",'Table 2 - MPS.BR Appraisals'!R513&lt;&gt;""),R513,""))</f>
        <v/>
      </c>
      <c r="T513" s="59" t="str">
        <f>IF('Table 2 - MPS.BR Appraisals'!T513&lt;&gt;"",HLOOKUP(MID('Table 2 - MPS.BR Appraisals'!T513,5,1),$C$1:$I$2,2,0),IF(OR('Table 2 - MPS.BR Appraisals'!S513&lt;&gt;"",'Table 2 - MPS.BR Appraisals'!S513&lt;&gt;"",'Table 2 - MPS.BR Appraisals'!S513&lt;&gt;""),S513,""))</f>
        <v/>
      </c>
      <c r="U513" s="59">
        <f>IF('Table 2 - MPS.BR Appraisals'!U513&lt;&gt;"",HLOOKUP(MID('Table 2 - MPS.BR Appraisals'!U513,5,1),$C$1:$I$2,2,0),IF(OR('Table 2 - MPS.BR Appraisals'!T513&lt;&gt;"",'Table 2 - MPS.BR Appraisals'!T513&lt;&gt;"",'Table 2 - MPS.BR Appraisals'!T513&lt;&gt;""),T513,""))</f>
        <v>1</v>
      </c>
      <c r="V513" s="59">
        <f>IF('Table 2 - MPS.BR Appraisals'!V513&lt;&gt;"",HLOOKUP(MID('Table 2 - MPS.BR Appraisals'!V513,5,1),$C$1:$I$2,2,0),IF(OR('Table 2 - MPS.BR Appraisals'!U513&lt;&gt;"",'Table 2 - MPS.BR Appraisals'!U513&lt;&gt;"",'Table 2 - MPS.BR Appraisals'!U513&lt;&gt;""),U513,""))</f>
        <v>1</v>
      </c>
      <c r="W513" s="59" t="str">
        <f>IF('Table 2 - MPS.BR Appraisals'!W513&lt;&gt;"",HLOOKUP(MID('Table 2 - MPS.BR Appraisals'!W513,5,1),$C$1:$I$2,2,0),IF(OR('Table 2 - MPS.BR Appraisals'!V513&lt;&gt;"",'Table 2 - MPS.BR Appraisals'!V513&lt;&gt;"",'Table 2 - MPS.BR Appraisals'!V513&lt;&gt;""),V513,""))</f>
        <v/>
      </c>
      <c r="X513" s="59" t="str">
        <f>IF('Table 2 - MPS.BR Appraisals'!X513&lt;&gt;"",HLOOKUP(MID('Table 2 - MPS.BR Appraisals'!X513,5,1),$C$1:$I$2,2,0),IF(OR('Table 2 - MPS.BR Appraisals'!W513&lt;&gt;"",'Table 2 - MPS.BR Appraisals'!W513&lt;&gt;"",'Table 2 - MPS.BR Appraisals'!W513&lt;&gt;""),W513,""))</f>
        <v/>
      </c>
      <c r="Y513" s="59" t="str">
        <f>IF('Table 2 - MPS.BR Appraisals'!Y513&lt;&gt;"",HLOOKUP(MID('Table 2 - MPS.BR Appraisals'!Y513,5,1),$C$1:$I$2,2,0),IF(OR('Table 2 - MPS.BR Appraisals'!X513&lt;&gt;"",'Table 2 - MPS.BR Appraisals'!X513&lt;&gt;"",'Table 2 - MPS.BR Appraisals'!X513&lt;&gt;""),X513,""))</f>
        <v/>
      </c>
      <c r="Z513" s="59" t="str">
        <f>IF('Table 2 - MPS.BR Appraisals'!Z513&lt;&gt;"",HLOOKUP(MID('Table 2 - MPS.BR Appraisals'!Z513,5,1),$C$1:$I$2,2,0),IF(OR('Table 2 - MPS.BR Appraisals'!Y513&lt;&gt;"",'Table 2 - MPS.BR Appraisals'!Y513&lt;&gt;"",'Table 2 - MPS.BR Appraisals'!Y513&lt;&gt;""),Y513,""))</f>
        <v/>
      </c>
      <c r="AA513" s="59" t="str">
        <f>IF('Table 2 - MPS.BR Appraisals'!AA513&lt;&gt;"",HLOOKUP(MID('Table 2 - MPS.BR Appraisals'!AA513,5,1),$C$1:$I$2,2,0),IF(OR('Table 2 - MPS.BR Appraisals'!Z513&lt;&gt;"",'Table 2 - MPS.BR Appraisals'!Z513&lt;&gt;"",'Table 2 - MPS.BR Appraisals'!Z513&lt;&gt;""),Z513,""))</f>
        <v/>
      </c>
      <c r="AB513" s="59" t="str">
        <f>IF('Table 2 - MPS.BR Appraisals'!AB513&lt;&gt;"",HLOOKUP(MID('Table 2 - MPS.BR Appraisals'!AB513,5,1),$C$1:$I$2,2,0),IF(OR('Table 2 - MPS.BR Appraisals'!AA513&lt;&gt;"",'Table 2 - MPS.BR Appraisals'!AA513&lt;&gt;"",'Table 2 - MPS.BR Appraisals'!AA513&lt;&gt;""),AA513,""))</f>
        <v/>
      </c>
      <c r="AC513" s="59" t="str">
        <f>IF('Table 2 - MPS.BR Appraisals'!AC513&lt;&gt;"",HLOOKUP(MID('Table 2 - MPS.BR Appraisals'!AC513,5,1),$C$1:$I$2,2,0),IF(OR('Table 2 - MPS.BR Appraisals'!AB513&lt;&gt;"",'Table 2 - MPS.BR Appraisals'!AB513&lt;&gt;"",'Table 2 - MPS.BR Appraisals'!AB513&lt;&gt;""),AB513,""))</f>
        <v/>
      </c>
    </row>
    <row r="514" spans="2:30" ht="17.850000000000001" customHeight="1" x14ac:dyDescent="0.2">
      <c r="B514" s="35" t="s">
        <v>552</v>
      </c>
      <c r="C514" s="59" t="str">
        <f>IF('Table 2 - MPS.BR Appraisals'!C514&lt;&gt;"",HLOOKUP(MID('Table 2 - MPS.BR Appraisals'!C514,5,1),$C$1:$I$2,2,0),"")</f>
        <v/>
      </c>
      <c r="D514" s="59" t="str">
        <f>IF('Table 2 - MPS.BR Appraisals'!D514&lt;&gt;"",HLOOKUP(MID('Table 2 - MPS.BR Appraisals'!D514,5,1),$C$1:$I$2,2,0),IF('Table 2 - MPS.BR Appraisals'!C514&lt;&gt;"",C514,""))</f>
        <v/>
      </c>
      <c r="E514" s="59" t="str">
        <f>IF('Table 2 - MPS.BR Appraisals'!E514&lt;&gt;"",HLOOKUP(MID('Table 2 - MPS.BR Appraisals'!E514,5,1),$C$1:$I$2,2,0),IF(OR('Table 2 - MPS.BR Appraisals'!E514&lt;&gt;"",'Table 2 - MPS.BR Appraisals'!D514&lt;&gt;""),D514,""))</f>
        <v/>
      </c>
      <c r="F514" s="59" t="str">
        <f>IF('Table 2 - MPS.BR Appraisals'!F514&lt;&gt;"",HLOOKUP(MID('Table 2 - MPS.BR Appraisals'!F514,5,1),$C$1:$I$2,2,0),IF(OR('Table 2 - MPS.BR Appraisals'!E514&lt;&gt;"",'Table 2 - MPS.BR Appraisals'!E514&lt;&gt;"",'Table 2 - MPS.BR Appraisals'!E514&lt;&gt;""),E514,""))</f>
        <v/>
      </c>
      <c r="G514" s="59" t="str">
        <f>IF('Table 2 - MPS.BR Appraisals'!G514&lt;&gt;"",HLOOKUP(MID('Table 2 - MPS.BR Appraisals'!G514,5,1),$C$1:$I$2,2,0),IF(OR('Table 2 - MPS.BR Appraisals'!F514&lt;&gt;"",'Table 2 - MPS.BR Appraisals'!F514&lt;&gt;"",'Table 2 - MPS.BR Appraisals'!F514&lt;&gt;""),F514,""))</f>
        <v/>
      </c>
      <c r="H514" s="59" t="str">
        <f>IF('Table 2 - MPS.BR Appraisals'!H514&lt;&gt;"",HLOOKUP(MID('Table 2 - MPS.BR Appraisals'!H514,5,1),$C$1:$I$2,2,0),IF(OR('Table 2 - MPS.BR Appraisals'!G514&lt;&gt;"",'Table 2 - MPS.BR Appraisals'!G514&lt;&gt;"",'Table 2 - MPS.BR Appraisals'!G514&lt;&gt;""),G514,""))</f>
        <v/>
      </c>
      <c r="I514" s="59" t="str">
        <f>IF('Table 2 - MPS.BR Appraisals'!I514&lt;&gt;"",HLOOKUP(MID('Table 2 - MPS.BR Appraisals'!I514,5,1),$C$1:$I$2,2,0),IF(OR('Table 2 - MPS.BR Appraisals'!H514&lt;&gt;"",'Table 2 - MPS.BR Appraisals'!H514&lt;&gt;"",'Table 2 - MPS.BR Appraisals'!H514&lt;&gt;""),H514,""))</f>
        <v/>
      </c>
      <c r="J514" s="59" t="str">
        <f>IF('Table 2 - MPS.BR Appraisals'!J514&lt;&gt;"",HLOOKUP(MID('Table 2 - MPS.BR Appraisals'!J514,5,1),$C$1:$I$2,2,0),IF(OR('Table 2 - MPS.BR Appraisals'!I514&lt;&gt;"",'Table 2 - MPS.BR Appraisals'!I514&lt;&gt;"",'Table 2 - MPS.BR Appraisals'!I514&lt;&gt;""),I514,""))</f>
        <v/>
      </c>
      <c r="K514" s="59" t="str">
        <f>IF('Table 2 - MPS.BR Appraisals'!K514&lt;&gt;"",HLOOKUP(MID('Table 2 - MPS.BR Appraisals'!K514,5,1),$C$1:$I$2,2,0),IF(OR('Table 2 - MPS.BR Appraisals'!J514&lt;&gt;"",'Table 2 - MPS.BR Appraisals'!J514&lt;&gt;"",'Table 2 - MPS.BR Appraisals'!J514&lt;&gt;""),J514,""))</f>
        <v/>
      </c>
      <c r="L514" s="59" t="str">
        <f>IF('Table 2 - MPS.BR Appraisals'!L514&lt;&gt;"",HLOOKUP(MID('Table 2 - MPS.BR Appraisals'!L514,5,1),$C$1:$I$2,2,0),IF(OR('Table 2 - MPS.BR Appraisals'!K514&lt;&gt;"",'Table 2 - MPS.BR Appraisals'!K514&lt;&gt;"",'Table 2 - MPS.BR Appraisals'!K514&lt;&gt;""),K514,""))</f>
        <v/>
      </c>
      <c r="M514" s="59" t="str">
        <f>IF('Table 2 - MPS.BR Appraisals'!M514&lt;&gt;"",HLOOKUP(MID('Table 2 - MPS.BR Appraisals'!M514,5,1),$C$1:$I$2,2,0),IF(OR('Table 2 - MPS.BR Appraisals'!L514&lt;&gt;"",'Table 2 - MPS.BR Appraisals'!L514&lt;&gt;"",'Table 2 - MPS.BR Appraisals'!L514&lt;&gt;""),L514,""))</f>
        <v/>
      </c>
      <c r="N514" s="59" t="str">
        <f>IF('Table 2 - MPS.BR Appraisals'!N514&lt;&gt;"",HLOOKUP(MID('Table 2 - MPS.BR Appraisals'!N514,5,1),$C$1:$I$2,2,0),IF(OR('Table 2 - MPS.BR Appraisals'!M514&lt;&gt;"",'Table 2 - MPS.BR Appraisals'!M514&lt;&gt;"",'Table 2 - MPS.BR Appraisals'!M514&lt;&gt;""),M514,""))</f>
        <v/>
      </c>
      <c r="O514" s="59" t="str">
        <f>IF('Table 2 - MPS.BR Appraisals'!O514&lt;&gt;"",HLOOKUP(MID('Table 2 - MPS.BR Appraisals'!O514,5,1),$C$1:$I$2,2,0),IF(OR('Table 2 - MPS.BR Appraisals'!N514&lt;&gt;"",'Table 2 - MPS.BR Appraisals'!N514&lt;&gt;"",'Table 2 - MPS.BR Appraisals'!N514&lt;&gt;""),N514,""))</f>
        <v/>
      </c>
      <c r="P514" s="59" t="str">
        <f>IF('Table 2 - MPS.BR Appraisals'!P514&lt;&gt;"",HLOOKUP(MID('Table 2 - MPS.BR Appraisals'!P514,5,1),$C$1:$I$2,2,0),IF(OR('Table 2 - MPS.BR Appraisals'!O514&lt;&gt;"",'Table 2 - MPS.BR Appraisals'!O514&lt;&gt;"",'Table 2 - MPS.BR Appraisals'!O514&lt;&gt;""),O514,""))</f>
        <v/>
      </c>
      <c r="Q514" s="59" t="str">
        <f>IF('Table 2 - MPS.BR Appraisals'!Q514&lt;&gt;"",HLOOKUP(MID('Table 2 - MPS.BR Appraisals'!Q514,5,1),$C$1:$I$2,2,0),IF(OR('Table 2 - MPS.BR Appraisals'!P514&lt;&gt;"",'Table 2 - MPS.BR Appraisals'!P514&lt;&gt;"",'Table 2 - MPS.BR Appraisals'!P514&lt;&gt;""),P514,""))</f>
        <v/>
      </c>
      <c r="R514" s="59" t="str">
        <f>IF('Table 2 - MPS.BR Appraisals'!R514&lt;&gt;"",HLOOKUP(MID('Table 2 - MPS.BR Appraisals'!R514,5,1),$C$1:$I$2,2,0),IF(OR('Table 2 - MPS.BR Appraisals'!Q514&lt;&gt;"",'Table 2 - MPS.BR Appraisals'!Q514&lt;&gt;"",'Table 2 - MPS.BR Appraisals'!Q514&lt;&gt;""),Q514,""))</f>
        <v/>
      </c>
      <c r="S514" s="59" t="str">
        <f>IF('Table 2 - MPS.BR Appraisals'!S514&lt;&gt;"",HLOOKUP(MID('Table 2 - MPS.BR Appraisals'!S514,5,1),$C$1:$I$2,2,0),IF(OR('Table 2 - MPS.BR Appraisals'!R514&lt;&gt;"",'Table 2 - MPS.BR Appraisals'!R514&lt;&gt;"",'Table 2 - MPS.BR Appraisals'!R514&lt;&gt;""),R514,""))</f>
        <v/>
      </c>
      <c r="T514" s="59" t="str">
        <f>IF('Table 2 - MPS.BR Appraisals'!T514&lt;&gt;"",HLOOKUP(MID('Table 2 - MPS.BR Appraisals'!T514,5,1),$C$1:$I$2,2,0),IF(OR('Table 2 - MPS.BR Appraisals'!S514&lt;&gt;"",'Table 2 - MPS.BR Appraisals'!S514&lt;&gt;"",'Table 2 - MPS.BR Appraisals'!S514&lt;&gt;""),S514,""))</f>
        <v/>
      </c>
      <c r="U514" s="59" t="str">
        <f>IF('Table 2 - MPS.BR Appraisals'!U514&lt;&gt;"",HLOOKUP(MID('Table 2 - MPS.BR Appraisals'!U514,5,1),$C$1:$I$2,2,0),IF(OR('Table 2 - MPS.BR Appraisals'!T514&lt;&gt;"",'Table 2 - MPS.BR Appraisals'!T514&lt;&gt;"",'Table 2 - MPS.BR Appraisals'!T514&lt;&gt;""),T514,""))</f>
        <v/>
      </c>
      <c r="V514" s="59" t="str">
        <f>IF('Table 2 - MPS.BR Appraisals'!V514&lt;&gt;"",HLOOKUP(MID('Table 2 - MPS.BR Appraisals'!V514,5,1),$C$1:$I$2,2,0),IF(OR('Table 2 - MPS.BR Appraisals'!U514&lt;&gt;"",'Table 2 - MPS.BR Appraisals'!U514&lt;&gt;"",'Table 2 - MPS.BR Appraisals'!U514&lt;&gt;""),U514,""))</f>
        <v/>
      </c>
      <c r="W514" s="59" t="str">
        <f>IF('Table 2 - MPS.BR Appraisals'!W514&lt;&gt;"",HLOOKUP(MID('Table 2 - MPS.BR Appraisals'!W514,5,1),$C$1:$I$2,2,0),IF(OR('Table 2 - MPS.BR Appraisals'!V514&lt;&gt;"",'Table 2 - MPS.BR Appraisals'!V514&lt;&gt;"",'Table 2 - MPS.BR Appraisals'!V514&lt;&gt;""),V514,""))</f>
        <v/>
      </c>
      <c r="X514" s="59" t="str">
        <f>IF('Table 2 - MPS.BR Appraisals'!X514&lt;&gt;"",HLOOKUP(MID('Table 2 - MPS.BR Appraisals'!X514,5,1),$C$1:$I$2,2,0),IF(OR('Table 2 - MPS.BR Appraisals'!W514&lt;&gt;"",'Table 2 - MPS.BR Appraisals'!W514&lt;&gt;"",'Table 2 - MPS.BR Appraisals'!W514&lt;&gt;""),W514,""))</f>
        <v/>
      </c>
      <c r="Y514" s="59" t="str">
        <f>IF('Table 2 - MPS.BR Appraisals'!Y514&lt;&gt;"",HLOOKUP(MID('Table 2 - MPS.BR Appraisals'!Y514,5,1),$C$1:$I$2,2,0),IF(OR('Table 2 - MPS.BR Appraisals'!X514&lt;&gt;"",'Table 2 - MPS.BR Appraisals'!X514&lt;&gt;"",'Table 2 - MPS.BR Appraisals'!X514&lt;&gt;""),X514,""))</f>
        <v/>
      </c>
      <c r="Z514" s="59" t="str">
        <f>IF('Table 2 - MPS.BR Appraisals'!Z514&lt;&gt;"",HLOOKUP(MID('Table 2 - MPS.BR Appraisals'!Z514,5,1),$C$1:$I$2,2,0),IF(OR('Table 2 - MPS.BR Appraisals'!Y514&lt;&gt;"",'Table 2 - MPS.BR Appraisals'!Y514&lt;&gt;"",'Table 2 - MPS.BR Appraisals'!Y514&lt;&gt;""),Y514,""))</f>
        <v/>
      </c>
      <c r="AA514" s="59" t="str">
        <f>IF('Table 2 - MPS.BR Appraisals'!AA514&lt;&gt;"",HLOOKUP(MID('Table 2 - MPS.BR Appraisals'!AA514,5,1),$C$1:$I$2,2,0),IF(OR('Table 2 - MPS.BR Appraisals'!Z514&lt;&gt;"",'Table 2 - MPS.BR Appraisals'!Z514&lt;&gt;"",'Table 2 - MPS.BR Appraisals'!Z514&lt;&gt;""),Z514,""))</f>
        <v/>
      </c>
      <c r="AB514" s="59" t="str">
        <f>IF('Table 2 - MPS.BR Appraisals'!AB514&lt;&gt;"",HLOOKUP(MID('Table 2 - MPS.BR Appraisals'!AB514,5,1),$C$1:$I$2,2,0),IF(OR('Table 2 - MPS.BR Appraisals'!AA514&lt;&gt;"",'Table 2 - MPS.BR Appraisals'!AA514&lt;&gt;"",'Table 2 - MPS.BR Appraisals'!AA514&lt;&gt;""),AA514,""))</f>
        <v/>
      </c>
      <c r="AC514" s="59" t="str">
        <f>IF('Table 2 - MPS.BR Appraisals'!AC514&lt;&gt;"",HLOOKUP(MID('Table 2 - MPS.BR Appraisals'!AC514,5,1),$C$1:$I$2,2,0),IF(OR('Table 2 - MPS.BR Appraisals'!AB514&lt;&gt;"",'Table 2 - MPS.BR Appraisals'!AB514&lt;&gt;"",'Table 2 - MPS.BR Appraisals'!AB514&lt;&gt;""),AB514,""))</f>
        <v/>
      </c>
    </row>
    <row r="515" spans="2:30" ht="17.850000000000001" customHeight="1" x14ac:dyDescent="0.2">
      <c r="B515" s="35" t="s">
        <v>553</v>
      </c>
      <c r="C515" s="59" t="str">
        <f>IF('Table 2 - MPS.BR Appraisals'!C515&lt;&gt;"",HLOOKUP(MID('Table 2 - MPS.BR Appraisals'!C515,5,1),$C$1:$I$2,2,0),"")</f>
        <v/>
      </c>
      <c r="D515" s="59" t="str">
        <f>IF('Table 2 - MPS.BR Appraisals'!D515&lt;&gt;"",HLOOKUP(MID('Table 2 - MPS.BR Appraisals'!D515,5,1),$C$1:$I$2,2,0),IF('Table 2 - MPS.BR Appraisals'!C515&lt;&gt;"",C515,""))</f>
        <v/>
      </c>
      <c r="E515" s="59" t="str">
        <f>IF('Table 2 - MPS.BR Appraisals'!E515&lt;&gt;"",HLOOKUP(MID('Table 2 - MPS.BR Appraisals'!E515,5,1),$C$1:$I$2,2,0),IF(OR('Table 2 - MPS.BR Appraisals'!E515&lt;&gt;"",'Table 2 - MPS.BR Appraisals'!D515&lt;&gt;""),D515,""))</f>
        <v/>
      </c>
      <c r="F515" s="59" t="str">
        <f>IF('Table 2 - MPS.BR Appraisals'!F515&lt;&gt;"",HLOOKUP(MID('Table 2 - MPS.BR Appraisals'!F515,5,1),$C$1:$I$2,2,0),IF(OR('Table 2 - MPS.BR Appraisals'!E515&lt;&gt;"",'Table 2 - MPS.BR Appraisals'!E515&lt;&gt;"",'Table 2 - MPS.BR Appraisals'!E515&lt;&gt;""),E515,""))</f>
        <v/>
      </c>
      <c r="G515" s="59" t="str">
        <f>IF('Table 2 - MPS.BR Appraisals'!G515&lt;&gt;"",HLOOKUP(MID('Table 2 - MPS.BR Appraisals'!G515,5,1),$C$1:$I$2,2,0),IF(OR('Table 2 - MPS.BR Appraisals'!F515&lt;&gt;"",'Table 2 - MPS.BR Appraisals'!F515&lt;&gt;"",'Table 2 - MPS.BR Appraisals'!F515&lt;&gt;""),F515,""))</f>
        <v/>
      </c>
      <c r="H515" s="59" t="str">
        <f>IF('Table 2 - MPS.BR Appraisals'!H515&lt;&gt;"",HLOOKUP(MID('Table 2 - MPS.BR Appraisals'!H515,5,1),$C$1:$I$2,2,0),IF(OR('Table 2 - MPS.BR Appraisals'!G515&lt;&gt;"",'Table 2 - MPS.BR Appraisals'!G515&lt;&gt;"",'Table 2 - MPS.BR Appraisals'!G515&lt;&gt;""),G515,""))</f>
        <v/>
      </c>
      <c r="I515" s="59" t="str">
        <f>IF('Table 2 - MPS.BR Appraisals'!I515&lt;&gt;"",HLOOKUP(MID('Table 2 - MPS.BR Appraisals'!I515,5,1),$C$1:$I$2,2,0),IF(OR('Table 2 - MPS.BR Appraisals'!H515&lt;&gt;"",'Table 2 - MPS.BR Appraisals'!H515&lt;&gt;"",'Table 2 - MPS.BR Appraisals'!H515&lt;&gt;""),H515,""))</f>
        <v/>
      </c>
      <c r="J515" s="59" t="str">
        <f>IF('Table 2 - MPS.BR Appraisals'!J515&lt;&gt;"",HLOOKUP(MID('Table 2 - MPS.BR Appraisals'!J515,5,1),$C$1:$I$2,2,0),IF(OR('Table 2 - MPS.BR Appraisals'!I515&lt;&gt;"",'Table 2 - MPS.BR Appraisals'!I515&lt;&gt;"",'Table 2 - MPS.BR Appraisals'!I515&lt;&gt;""),I515,""))</f>
        <v/>
      </c>
      <c r="K515" s="59" t="str">
        <f>IF('Table 2 - MPS.BR Appraisals'!K515&lt;&gt;"",HLOOKUP(MID('Table 2 - MPS.BR Appraisals'!K515,5,1),$C$1:$I$2,2,0),IF(OR('Table 2 - MPS.BR Appraisals'!J515&lt;&gt;"",'Table 2 - MPS.BR Appraisals'!J515&lt;&gt;"",'Table 2 - MPS.BR Appraisals'!J515&lt;&gt;""),J515,""))</f>
        <v/>
      </c>
      <c r="L515" s="59" t="str">
        <f>IF('Table 2 - MPS.BR Appraisals'!L515&lt;&gt;"",HLOOKUP(MID('Table 2 - MPS.BR Appraisals'!L515,5,1),$C$1:$I$2,2,0),IF(OR('Table 2 - MPS.BR Appraisals'!K515&lt;&gt;"",'Table 2 - MPS.BR Appraisals'!K515&lt;&gt;"",'Table 2 - MPS.BR Appraisals'!K515&lt;&gt;""),K515,""))</f>
        <v/>
      </c>
      <c r="M515" s="59" t="str">
        <f>IF('Table 2 - MPS.BR Appraisals'!M515&lt;&gt;"",HLOOKUP(MID('Table 2 - MPS.BR Appraisals'!M515,5,1),$C$1:$I$2,2,0),IF(OR('Table 2 - MPS.BR Appraisals'!L515&lt;&gt;"",'Table 2 - MPS.BR Appraisals'!L515&lt;&gt;"",'Table 2 - MPS.BR Appraisals'!L515&lt;&gt;""),L515,""))</f>
        <v/>
      </c>
      <c r="N515" s="59" t="str">
        <f>IF('Table 2 - MPS.BR Appraisals'!N515&lt;&gt;"",HLOOKUP(MID('Table 2 - MPS.BR Appraisals'!N515,5,1),$C$1:$I$2,2,0),IF(OR('Table 2 - MPS.BR Appraisals'!M515&lt;&gt;"",'Table 2 - MPS.BR Appraisals'!M515&lt;&gt;"",'Table 2 - MPS.BR Appraisals'!M515&lt;&gt;""),M515,""))</f>
        <v/>
      </c>
      <c r="O515" s="59" t="str">
        <f>IF('Table 2 - MPS.BR Appraisals'!O515&lt;&gt;"",HLOOKUP(MID('Table 2 - MPS.BR Appraisals'!O515,5,1),$C$1:$I$2,2,0),IF(OR('Table 2 - MPS.BR Appraisals'!N515&lt;&gt;"",'Table 2 - MPS.BR Appraisals'!N515&lt;&gt;"",'Table 2 - MPS.BR Appraisals'!N515&lt;&gt;""),N515,""))</f>
        <v/>
      </c>
      <c r="P515" s="59" t="str">
        <f>IF('Table 2 - MPS.BR Appraisals'!P515&lt;&gt;"",HLOOKUP(MID('Table 2 - MPS.BR Appraisals'!P515,5,1),$C$1:$I$2,2,0),IF(OR('Table 2 - MPS.BR Appraisals'!O515&lt;&gt;"",'Table 2 - MPS.BR Appraisals'!O515&lt;&gt;"",'Table 2 - MPS.BR Appraisals'!O515&lt;&gt;""),O515,""))</f>
        <v/>
      </c>
      <c r="Q515" s="59" t="str">
        <f>IF('Table 2 - MPS.BR Appraisals'!Q515&lt;&gt;"",HLOOKUP(MID('Table 2 - MPS.BR Appraisals'!Q515,5,1),$C$1:$I$2,2,0),IF(OR('Table 2 - MPS.BR Appraisals'!P515&lt;&gt;"",'Table 2 - MPS.BR Appraisals'!P515&lt;&gt;"",'Table 2 - MPS.BR Appraisals'!P515&lt;&gt;""),P515,""))</f>
        <v/>
      </c>
      <c r="R515" s="59" t="str">
        <f>IF('Table 2 - MPS.BR Appraisals'!R515&lt;&gt;"",HLOOKUP(MID('Table 2 - MPS.BR Appraisals'!R515,5,1),$C$1:$I$2,2,0),IF(OR('Table 2 - MPS.BR Appraisals'!Q515&lt;&gt;"",'Table 2 - MPS.BR Appraisals'!Q515&lt;&gt;"",'Table 2 - MPS.BR Appraisals'!Q515&lt;&gt;""),Q515,""))</f>
        <v/>
      </c>
      <c r="S515" s="59" t="str">
        <f>IF('Table 2 - MPS.BR Appraisals'!S515&lt;&gt;"",HLOOKUP(MID('Table 2 - MPS.BR Appraisals'!S515,5,1),$C$1:$I$2,2,0),IF(OR('Table 2 - MPS.BR Appraisals'!R515&lt;&gt;"",'Table 2 - MPS.BR Appraisals'!R515&lt;&gt;"",'Table 2 - MPS.BR Appraisals'!R515&lt;&gt;""),R515,""))</f>
        <v/>
      </c>
      <c r="T515" s="59" t="str">
        <f>IF('Table 2 - MPS.BR Appraisals'!T515&lt;&gt;"",HLOOKUP(MID('Table 2 - MPS.BR Appraisals'!T515,5,1),$C$1:$I$2,2,0),IF(OR('Table 2 - MPS.BR Appraisals'!S515&lt;&gt;"",'Table 2 - MPS.BR Appraisals'!S515&lt;&gt;"",'Table 2 - MPS.BR Appraisals'!S515&lt;&gt;""),S515,""))</f>
        <v/>
      </c>
      <c r="U515" s="59" t="str">
        <f>IF('Table 2 - MPS.BR Appraisals'!U515&lt;&gt;"",HLOOKUP(MID('Table 2 - MPS.BR Appraisals'!U515,5,1),$C$1:$I$2,2,0),IF(OR('Table 2 - MPS.BR Appraisals'!T515&lt;&gt;"",'Table 2 - MPS.BR Appraisals'!T515&lt;&gt;"",'Table 2 - MPS.BR Appraisals'!T515&lt;&gt;""),T515,""))</f>
        <v/>
      </c>
      <c r="V515" s="59" t="str">
        <f>IF('Table 2 - MPS.BR Appraisals'!V515&lt;&gt;"",HLOOKUP(MID('Table 2 - MPS.BR Appraisals'!V515,5,1),$C$1:$I$2,2,0),IF(OR('Table 2 - MPS.BR Appraisals'!U515&lt;&gt;"",'Table 2 - MPS.BR Appraisals'!U515&lt;&gt;"",'Table 2 - MPS.BR Appraisals'!U515&lt;&gt;""),U515,""))</f>
        <v/>
      </c>
      <c r="W515" s="59" t="str">
        <f>IF('Table 2 - MPS.BR Appraisals'!W515&lt;&gt;"",HLOOKUP(MID('Table 2 - MPS.BR Appraisals'!W515,5,1),$C$1:$I$2,2,0),IF(OR('Table 2 - MPS.BR Appraisals'!V515&lt;&gt;"",'Table 2 - MPS.BR Appraisals'!V515&lt;&gt;"",'Table 2 - MPS.BR Appraisals'!V515&lt;&gt;""),V515,""))</f>
        <v/>
      </c>
      <c r="X515" s="59" t="str">
        <f>IF('Table 2 - MPS.BR Appraisals'!X515&lt;&gt;"",HLOOKUP(MID('Table 2 - MPS.BR Appraisals'!X515,5,1),$C$1:$I$2,2,0),IF(OR('Table 2 - MPS.BR Appraisals'!W515&lt;&gt;"",'Table 2 - MPS.BR Appraisals'!W515&lt;&gt;"",'Table 2 - MPS.BR Appraisals'!W515&lt;&gt;""),W515,""))</f>
        <v/>
      </c>
      <c r="Y515" s="59" t="str">
        <f>IF('Table 2 - MPS.BR Appraisals'!Y515&lt;&gt;"",HLOOKUP(MID('Table 2 - MPS.BR Appraisals'!Y515,5,1),$C$1:$I$2,2,0),IF(OR('Table 2 - MPS.BR Appraisals'!X515&lt;&gt;"",'Table 2 - MPS.BR Appraisals'!X515&lt;&gt;"",'Table 2 - MPS.BR Appraisals'!X515&lt;&gt;""),X515,""))</f>
        <v/>
      </c>
      <c r="Z515" s="59" t="str">
        <f>IF('Table 2 - MPS.BR Appraisals'!Z515&lt;&gt;"",HLOOKUP(MID('Table 2 - MPS.BR Appraisals'!Z515,5,1),$C$1:$I$2,2,0),IF(OR('Table 2 - MPS.BR Appraisals'!Y515&lt;&gt;"",'Table 2 - MPS.BR Appraisals'!Y515&lt;&gt;"",'Table 2 - MPS.BR Appraisals'!Y515&lt;&gt;""),Y515,""))</f>
        <v/>
      </c>
      <c r="AA515" s="59" t="str">
        <f>IF('Table 2 - MPS.BR Appraisals'!AA515&lt;&gt;"",HLOOKUP(MID('Table 2 - MPS.BR Appraisals'!AA515,5,1),$C$1:$I$2,2,0),IF(OR('Table 2 - MPS.BR Appraisals'!Z515&lt;&gt;"",'Table 2 - MPS.BR Appraisals'!Z515&lt;&gt;"",'Table 2 - MPS.BR Appraisals'!Z515&lt;&gt;""),Z515,""))</f>
        <v/>
      </c>
      <c r="AB515" s="59" t="str">
        <f>IF('Table 2 - MPS.BR Appraisals'!AB515&lt;&gt;"",HLOOKUP(MID('Table 2 - MPS.BR Appraisals'!AB515,5,1),$C$1:$I$2,2,0),IF(OR('Table 2 - MPS.BR Appraisals'!AA515&lt;&gt;"",'Table 2 - MPS.BR Appraisals'!AA515&lt;&gt;"",'Table 2 - MPS.BR Appraisals'!AA515&lt;&gt;""),AA515,""))</f>
        <v/>
      </c>
      <c r="AC515" s="59" t="str">
        <f>IF('Table 2 - MPS.BR Appraisals'!AC515&lt;&gt;"",HLOOKUP(MID('Table 2 - MPS.BR Appraisals'!AC515,5,1),$C$1:$I$2,2,0),IF(OR('Table 2 - MPS.BR Appraisals'!AB515&lt;&gt;"",'Table 2 - MPS.BR Appraisals'!AB515&lt;&gt;"",'Table 2 - MPS.BR Appraisals'!AB515&lt;&gt;""),AB515,""))</f>
        <v/>
      </c>
    </row>
    <row r="516" spans="2:30" ht="17.850000000000001" customHeight="1" x14ac:dyDescent="0.2">
      <c r="B516" s="35" t="s">
        <v>554</v>
      </c>
      <c r="C516" s="59" t="str">
        <f>IF('Table 2 - MPS.BR Appraisals'!C516&lt;&gt;"",HLOOKUP(MID('Table 2 - MPS.BR Appraisals'!C516,5,1),$C$1:$I$2,2,0),"")</f>
        <v/>
      </c>
      <c r="D516" s="59" t="str">
        <f>IF('Table 2 - MPS.BR Appraisals'!D516&lt;&gt;"",HLOOKUP(MID('Table 2 - MPS.BR Appraisals'!D516,5,1),$C$1:$I$2,2,0),IF('Table 2 - MPS.BR Appraisals'!C516&lt;&gt;"",C516,""))</f>
        <v/>
      </c>
      <c r="E516" s="59" t="str">
        <f>IF('Table 2 - MPS.BR Appraisals'!E516&lt;&gt;"",HLOOKUP(MID('Table 2 - MPS.BR Appraisals'!E516,5,1),$C$1:$I$2,2,0),IF(OR('Table 2 - MPS.BR Appraisals'!E516&lt;&gt;"",'Table 2 - MPS.BR Appraisals'!D516&lt;&gt;""),D516,""))</f>
        <v/>
      </c>
      <c r="F516" s="59" t="str">
        <f>IF('Table 2 - MPS.BR Appraisals'!F516&lt;&gt;"",HLOOKUP(MID('Table 2 - MPS.BR Appraisals'!F516,5,1),$C$1:$I$2,2,0),IF(OR('Table 2 - MPS.BR Appraisals'!E516&lt;&gt;"",'Table 2 - MPS.BR Appraisals'!E516&lt;&gt;"",'Table 2 - MPS.BR Appraisals'!E516&lt;&gt;""),E516,""))</f>
        <v/>
      </c>
      <c r="G516" s="59" t="str">
        <f>IF('Table 2 - MPS.BR Appraisals'!G516&lt;&gt;"",HLOOKUP(MID('Table 2 - MPS.BR Appraisals'!G516,5,1),$C$1:$I$2,2,0),IF(OR('Table 2 - MPS.BR Appraisals'!F516&lt;&gt;"",'Table 2 - MPS.BR Appraisals'!F516&lt;&gt;"",'Table 2 - MPS.BR Appraisals'!F516&lt;&gt;""),F516,""))</f>
        <v/>
      </c>
      <c r="H516" s="59" t="str">
        <f>IF('Table 2 - MPS.BR Appraisals'!H516&lt;&gt;"",HLOOKUP(MID('Table 2 - MPS.BR Appraisals'!H516,5,1),$C$1:$I$2,2,0),IF(OR('Table 2 - MPS.BR Appraisals'!G516&lt;&gt;"",'Table 2 - MPS.BR Appraisals'!G516&lt;&gt;"",'Table 2 - MPS.BR Appraisals'!G516&lt;&gt;""),G516,""))</f>
        <v/>
      </c>
      <c r="I516" s="59" t="str">
        <f>IF('Table 2 - MPS.BR Appraisals'!I516&lt;&gt;"",HLOOKUP(MID('Table 2 - MPS.BR Appraisals'!I516,5,1),$C$1:$I$2,2,0),IF(OR('Table 2 - MPS.BR Appraisals'!H516&lt;&gt;"",'Table 2 - MPS.BR Appraisals'!H516&lt;&gt;"",'Table 2 - MPS.BR Appraisals'!H516&lt;&gt;""),H516,""))</f>
        <v/>
      </c>
      <c r="J516" s="59" t="str">
        <f>IF('Table 2 - MPS.BR Appraisals'!J516&lt;&gt;"",HLOOKUP(MID('Table 2 - MPS.BR Appraisals'!J516,5,1),$C$1:$I$2,2,0),IF(OR('Table 2 - MPS.BR Appraisals'!I516&lt;&gt;"",'Table 2 - MPS.BR Appraisals'!I516&lt;&gt;"",'Table 2 - MPS.BR Appraisals'!I516&lt;&gt;""),I516,""))</f>
        <v/>
      </c>
      <c r="K516" s="59" t="str">
        <f>IF('Table 2 - MPS.BR Appraisals'!K516&lt;&gt;"",HLOOKUP(MID('Table 2 - MPS.BR Appraisals'!K516,5,1),$C$1:$I$2,2,0),IF(OR('Table 2 - MPS.BR Appraisals'!J516&lt;&gt;"",'Table 2 - MPS.BR Appraisals'!J516&lt;&gt;"",'Table 2 - MPS.BR Appraisals'!J516&lt;&gt;""),J516,""))</f>
        <v/>
      </c>
      <c r="L516" s="59" t="str">
        <f>IF('Table 2 - MPS.BR Appraisals'!L516&lt;&gt;"",HLOOKUP(MID('Table 2 - MPS.BR Appraisals'!L516,5,1),$C$1:$I$2,2,0),IF(OR('Table 2 - MPS.BR Appraisals'!K516&lt;&gt;"",'Table 2 - MPS.BR Appraisals'!K516&lt;&gt;"",'Table 2 - MPS.BR Appraisals'!K516&lt;&gt;""),K516,""))</f>
        <v/>
      </c>
      <c r="M516" s="59" t="str">
        <f>IF('Table 2 - MPS.BR Appraisals'!M516&lt;&gt;"",HLOOKUP(MID('Table 2 - MPS.BR Appraisals'!M516,5,1),$C$1:$I$2,2,0),IF(OR('Table 2 - MPS.BR Appraisals'!L516&lt;&gt;"",'Table 2 - MPS.BR Appraisals'!L516&lt;&gt;"",'Table 2 - MPS.BR Appraisals'!L516&lt;&gt;""),L516,""))</f>
        <v/>
      </c>
      <c r="N516" s="59" t="str">
        <f>IF('Table 2 - MPS.BR Appraisals'!N516&lt;&gt;"",HLOOKUP(MID('Table 2 - MPS.BR Appraisals'!N516,5,1),$C$1:$I$2,2,0),IF(OR('Table 2 - MPS.BR Appraisals'!M516&lt;&gt;"",'Table 2 - MPS.BR Appraisals'!M516&lt;&gt;"",'Table 2 - MPS.BR Appraisals'!M516&lt;&gt;""),M516,""))</f>
        <v/>
      </c>
      <c r="O516" s="59" t="str">
        <f>IF('Table 2 - MPS.BR Appraisals'!O516&lt;&gt;"",HLOOKUP(MID('Table 2 - MPS.BR Appraisals'!O516,5,1),$C$1:$I$2,2,0),IF(OR('Table 2 - MPS.BR Appraisals'!N516&lt;&gt;"",'Table 2 - MPS.BR Appraisals'!N516&lt;&gt;"",'Table 2 - MPS.BR Appraisals'!N516&lt;&gt;""),N516,""))</f>
        <v/>
      </c>
      <c r="P516" s="59" t="str">
        <f>IF('Table 2 - MPS.BR Appraisals'!P516&lt;&gt;"",HLOOKUP(MID('Table 2 - MPS.BR Appraisals'!P516,5,1),$C$1:$I$2,2,0),IF(OR('Table 2 - MPS.BR Appraisals'!O516&lt;&gt;"",'Table 2 - MPS.BR Appraisals'!O516&lt;&gt;"",'Table 2 - MPS.BR Appraisals'!O516&lt;&gt;""),O516,""))</f>
        <v/>
      </c>
      <c r="Q516" s="59" t="str">
        <f>IF('Table 2 - MPS.BR Appraisals'!Q516&lt;&gt;"",HLOOKUP(MID('Table 2 - MPS.BR Appraisals'!Q516,5,1),$C$1:$I$2,2,0),IF(OR('Table 2 - MPS.BR Appraisals'!P516&lt;&gt;"",'Table 2 - MPS.BR Appraisals'!P516&lt;&gt;"",'Table 2 - MPS.BR Appraisals'!P516&lt;&gt;""),P516,""))</f>
        <v/>
      </c>
      <c r="R516" s="59" t="str">
        <f>IF('Table 2 - MPS.BR Appraisals'!R516&lt;&gt;"",HLOOKUP(MID('Table 2 - MPS.BR Appraisals'!R516,5,1),$C$1:$I$2,2,0),IF(OR('Table 2 - MPS.BR Appraisals'!Q516&lt;&gt;"",'Table 2 - MPS.BR Appraisals'!Q516&lt;&gt;"",'Table 2 - MPS.BR Appraisals'!Q516&lt;&gt;""),Q516,""))</f>
        <v/>
      </c>
      <c r="S516" s="59" t="str">
        <f>IF('Table 2 - MPS.BR Appraisals'!S516&lt;&gt;"",HLOOKUP(MID('Table 2 - MPS.BR Appraisals'!S516,5,1),$C$1:$I$2,2,0),IF(OR('Table 2 - MPS.BR Appraisals'!R516&lt;&gt;"",'Table 2 - MPS.BR Appraisals'!R516&lt;&gt;"",'Table 2 - MPS.BR Appraisals'!R516&lt;&gt;""),R516,""))</f>
        <v/>
      </c>
      <c r="T516" s="59" t="str">
        <f>IF('Table 2 - MPS.BR Appraisals'!T516&lt;&gt;"",HLOOKUP(MID('Table 2 - MPS.BR Appraisals'!T516,5,1),$C$1:$I$2,2,0),IF(OR('Table 2 - MPS.BR Appraisals'!S516&lt;&gt;"",'Table 2 - MPS.BR Appraisals'!S516&lt;&gt;"",'Table 2 - MPS.BR Appraisals'!S516&lt;&gt;""),S516,""))</f>
        <v/>
      </c>
      <c r="U516" s="59" t="str">
        <f>IF('Table 2 - MPS.BR Appraisals'!U516&lt;&gt;"",HLOOKUP(MID('Table 2 - MPS.BR Appraisals'!U516,5,1),$C$1:$I$2,2,0),IF(OR('Table 2 - MPS.BR Appraisals'!T516&lt;&gt;"",'Table 2 - MPS.BR Appraisals'!T516&lt;&gt;"",'Table 2 - MPS.BR Appraisals'!T516&lt;&gt;""),T516,""))</f>
        <v/>
      </c>
      <c r="V516" s="59" t="str">
        <f>IF('Table 2 - MPS.BR Appraisals'!V516&lt;&gt;"",HLOOKUP(MID('Table 2 - MPS.BR Appraisals'!V516,5,1),$C$1:$I$2,2,0),IF(OR('Table 2 - MPS.BR Appraisals'!U516&lt;&gt;"",'Table 2 - MPS.BR Appraisals'!U516&lt;&gt;"",'Table 2 - MPS.BR Appraisals'!U516&lt;&gt;""),U516,""))</f>
        <v/>
      </c>
      <c r="W516" s="59" t="str">
        <f>IF('Table 2 - MPS.BR Appraisals'!W516&lt;&gt;"",HLOOKUP(MID('Table 2 - MPS.BR Appraisals'!W516,5,1),$C$1:$I$2,2,0),IF(OR('Table 2 - MPS.BR Appraisals'!V516&lt;&gt;"",'Table 2 - MPS.BR Appraisals'!V516&lt;&gt;"",'Table 2 - MPS.BR Appraisals'!V516&lt;&gt;""),V516,""))</f>
        <v/>
      </c>
      <c r="X516" s="59" t="str">
        <f>IF('Table 2 - MPS.BR Appraisals'!X516&lt;&gt;"",HLOOKUP(MID('Table 2 - MPS.BR Appraisals'!X516,5,1),$C$1:$I$2,2,0),IF(OR('Table 2 - MPS.BR Appraisals'!W516&lt;&gt;"",'Table 2 - MPS.BR Appraisals'!W516&lt;&gt;"",'Table 2 - MPS.BR Appraisals'!W516&lt;&gt;""),W516,""))</f>
        <v/>
      </c>
      <c r="Y516" s="59" t="str">
        <f>IF('Table 2 - MPS.BR Appraisals'!Y516&lt;&gt;"",HLOOKUP(MID('Table 2 - MPS.BR Appraisals'!Y516,5,1),$C$1:$I$2,2,0),IF(OR('Table 2 - MPS.BR Appraisals'!X516&lt;&gt;"",'Table 2 - MPS.BR Appraisals'!X516&lt;&gt;"",'Table 2 - MPS.BR Appraisals'!X516&lt;&gt;""),X516,""))</f>
        <v/>
      </c>
      <c r="Z516" s="59" t="str">
        <f>IF('Table 2 - MPS.BR Appraisals'!Z516&lt;&gt;"",HLOOKUP(MID('Table 2 - MPS.BR Appraisals'!Z516,5,1),$C$1:$I$2,2,0),IF(OR('Table 2 - MPS.BR Appraisals'!Y516&lt;&gt;"",'Table 2 - MPS.BR Appraisals'!Y516&lt;&gt;"",'Table 2 - MPS.BR Appraisals'!Y516&lt;&gt;""),Y516,""))</f>
        <v/>
      </c>
      <c r="AA516" s="59" t="str">
        <f>IF('Table 2 - MPS.BR Appraisals'!AA516&lt;&gt;"",HLOOKUP(MID('Table 2 - MPS.BR Appraisals'!AA516,5,1),$C$1:$I$2,2,0),IF(OR('Table 2 - MPS.BR Appraisals'!Z516&lt;&gt;"",'Table 2 - MPS.BR Appraisals'!Z516&lt;&gt;"",'Table 2 - MPS.BR Appraisals'!Z516&lt;&gt;""),Z516,""))</f>
        <v/>
      </c>
      <c r="AB516" s="59" t="str">
        <f>IF('Table 2 - MPS.BR Appraisals'!AB516&lt;&gt;"",HLOOKUP(MID('Table 2 - MPS.BR Appraisals'!AB516,5,1),$C$1:$I$2,2,0),IF(OR('Table 2 - MPS.BR Appraisals'!AA516&lt;&gt;"",'Table 2 - MPS.BR Appraisals'!AA516&lt;&gt;"",'Table 2 - MPS.BR Appraisals'!AA516&lt;&gt;""),AA516,""))</f>
        <v/>
      </c>
      <c r="AC516" s="59" t="str">
        <f>IF('Table 2 - MPS.BR Appraisals'!AC516&lt;&gt;"",HLOOKUP(MID('Table 2 - MPS.BR Appraisals'!AC516,5,1),$C$1:$I$2,2,0),IF(OR('Table 2 - MPS.BR Appraisals'!AB516&lt;&gt;"",'Table 2 - MPS.BR Appraisals'!AB516&lt;&gt;"",'Table 2 - MPS.BR Appraisals'!AB516&lt;&gt;""),AB516,""))</f>
        <v/>
      </c>
    </row>
    <row r="517" spans="2:30" ht="17.850000000000001" customHeight="1" x14ac:dyDescent="0.2">
      <c r="B517" s="35" t="s">
        <v>555</v>
      </c>
      <c r="C517" s="59" t="str">
        <f>IF('Table 2 - MPS.BR Appraisals'!C517&lt;&gt;"",HLOOKUP(MID('Table 2 - MPS.BR Appraisals'!C517,5,1),$C$1:$I$2,2,0),"")</f>
        <v/>
      </c>
      <c r="D517" s="59" t="str">
        <f>IF('Table 2 - MPS.BR Appraisals'!D517&lt;&gt;"",HLOOKUP(MID('Table 2 - MPS.BR Appraisals'!D517,5,1),$C$1:$I$2,2,0),IF('Table 2 - MPS.BR Appraisals'!C517&lt;&gt;"",C517,""))</f>
        <v/>
      </c>
      <c r="E517" s="59" t="str">
        <f>IF('Table 2 - MPS.BR Appraisals'!E517&lt;&gt;"",HLOOKUP(MID('Table 2 - MPS.BR Appraisals'!E517,5,1),$C$1:$I$2,2,0),IF(OR('Table 2 - MPS.BR Appraisals'!E517&lt;&gt;"",'Table 2 - MPS.BR Appraisals'!D517&lt;&gt;""),D517,""))</f>
        <v/>
      </c>
      <c r="F517" s="59" t="str">
        <f>IF('Table 2 - MPS.BR Appraisals'!F517&lt;&gt;"",HLOOKUP(MID('Table 2 - MPS.BR Appraisals'!F517,5,1),$C$1:$I$2,2,0),IF(OR('Table 2 - MPS.BR Appraisals'!E517&lt;&gt;"",'Table 2 - MPS.BR Appraisals'!E517&lt;&gt;"",'Table 2 - MPS.BR Appraisals'!E517&lt;&gt;""),E517,""))</f>
        <v/>
      </c>
      <c r="G517" s="59" t="str">
        <f>IF('Table 2 - MPS.BR Appraisals'!G517&lt;&gt;"",HLOOKUP(MID('Table 2 - MPS.BR Appraisals'!G517,5,1),$C$1:$I$2,2,0),IF(OR('Table 2 - MPS.BR Appraisals'!F517&lt;&gt;"",'Table 2 - MPS.BR Appraisals'!F517&lt;&gt;"",'Table 2 - MPS.BR Appraisals'!F517&lt;&gt;""),F517,""))</f>
        <v/>
      </c>
      <c r="H517" s="59" t="str">
        <f>IF('Table 2 - MPS.BR Appraisals'!H517&lt;&gt;"",HLOOKUP(MID('Table 2 - MPS.BR Appraisals'!H517,5,1),$C$1:$I$2,2,0),IF(OR('Table 2 - MPS.BR Appraisals'!G517&lt;&gt;"",'Table 2 - MPS.BR Appraisals'!G517&lt;&gt;"",'Table 2 - MPS.BR Appraisals'!G517&lt;&gt;""),G517,""))</f>
        <v/>
      </c>
      <c r="I517" s="59" t="str">
        <f>IF('Table 2 - MPS.BR Appraisals'!I517&lt;&gt;"",HLOOKUP(MID('Table 2 - MPS.BR Appraisals'!I517,5,1),$C$1:$I$2,2,0),IF(OR('Table 2 - MPS.BR Appraisals'!H517&lt;&gt;"",'Table 2 - MPS.BR Appraisals'!H517&lt;&gt;"",'Table 2 - MPS.BR Appraisals'!H517&lt;&gt;""),H517,""))</f>
        <v/>
      </c>
      <c r="J517" s="59" t="str">
        <f>IF('Table 2 - MPS.BR Appraisals'!J517&lt;&gt;"",HLOOKUP(MID('Table 2 - MPS.BR Appraisals'!J517,5,1),$C$1:$I$2,2,0),IF(OR('Table 2 - MPS.BR Appraisals'!I517&lt;&gt;"",'Table 2 - MPS.BR Appraisals'!I517&lt;&gt;"",'Table 2 - MPS.BR Appraisals'!I517&lt;&gt;""),I517,""))</f>
        <v/>
      </c>
      <c r="K517" s="59" t="str">
        <f>IF('Table 2 - MPS.BR Appraisals'!K517&lt;&gt;"",HLOOKUP(MID('Table 2 - MPS.BR Appraisals'!K517,5,1),$C$1:$I$2,2,0),IF(OR('Table 2 - MPS.BR Appraisals'!J517&lt;&gt;"",'Table 2 - MPS.BR Appraisals'!J517&lt;&gt;"",'Table 2 - MPS.BR Appraisals'!J517&lt;&gt;""),J517,""))</f>
        <v/>
      </c>
      <c r="L517" s="59" t="str">
        <f>IF('Table 2 - MPS.BR Appraisals'!L517&lt;&gt;"",HLOOKUP(MID('Table 2 - MPS.BR Appraisals'!L517,5,1),$C$1:$I$2,2,0),IF(OR('Table 2 - MPS.BR Appraisals'!K517&lt;&gt;"",'Table 2 - MPS.BR Appraisals'!K517&lt;&gt;"",'Table 2 - MPS.BR Appraisals'!K517&lt;&gt;""),K517,""))</f>
        <v/>
      </c>
      <c r="M517" s="59" t="str">
        <f>IF('Table 2 - MPS.BR Appraisals'!M517&lt;&gt;"",HLOOKUP(MID('Table 2 - MPS.BR Appraisals'!M517,5,1),$C$1:$I$2,2,0),IF(OR('Table 2 - MPS.BR Appraisals'!L517&lt;&gt;"",'Table 2 - MPS.BR Appraisals'!L517&lt;&gt;"",'Table 2 - MPS.BR Appraisals'!L517&lt;&gt;""),L517,""))</f>
        <v/>
      </c>
      <c r="N517" s="59" t="str">
        <f>IF('Table 2 - MPS.BR Appraisals'!N517&lt;&gt;"",HLOOKUP(MID('Table 2 - MPS.BR Appraisals'!N517,5,1),$C$1:$I$2,2,0),IF(OR('Table 2 - MPS.BR Appraisals'!M517&lt;&gt;"",'Table 2 - MPS.BR Appraisals'!M517&lt;&gt;"",'Table 2 - MPS.BR Appraisals'!M517&lt;&gt;""),M517,""))</f>
        <v/>
      </c>
      <c r="O517" s="59" t="str">
        <f>IF('Table 2 - MPS.BR Appraisals'!O517&lt;&gt;"",HLOOKUP(MID('Table 2 - MPS.BR Appraisals'!O517,5,1),$C$1:$I$2,2,0),IF(OR('Table 2 - MPS.BR Appraisals'!N517&lt;&gt;"",'Table 2 - MPS.BR Appraisals'!N517&lt;&gt;"",'Table 2 - MPS.BR Appraisals'!N517&lt;&gt;""),N517,""))</f>
        <v/>
      </c>
      <c r="P517" s="59" t="str">
        <f>IF('Table 2 - MPS.BR Appraisals'!P517&lt;&gt;"",HLOOKUP(MID('Table 2 - MPS.BR Appraisals'!P517,5,1),$C$1:$I$2,2,0),IF(OR('Table 2 - MPS.BR Appraisals'!O517&lt;&gt;"",'Table 2 - MPS.BR Appraisals'!O517&lt;&gt;"",'Table 2 - MPS.BR Appraisals'!O517&lt;&gt;""),O517,""))</f>
        <v/>
      </c>
      <c r="Q517" s="59" t="str">
        <f>IF('Table 2 - MPS.BR Appraisals'!Q517&lt;&gt;"",HLOOKUP(MID('Table 2 - MPS.BR Appraisals'!Q517,5,1),$C$1:$I$2,2,0),IF(OR('Table 2 - MPS.BR Appraisals'!P517&lt;&gt;"",'Table 2 - MPS.BR Appraisals'!P517&lt;&gt;"",'Table 2 - MPS.BR Appraisals'!P517&lt;&gt;""),P517,""))</f>
        <v/>
      </c>
      <c r="R517" s="59" t="str">
        <f>IF('Table 2 - MPS.BR Appraisals'!R517&lt;&gt;"",HLOOKUP(MID('Table 2 - MPS.BR Appraisals'!R517,5,1),$C$1:$I$2,2,0),IF(OR('Table 2 - MPS.BR Appraisals'!Q517&lt;&gt;"",'Table 2 - MPS.BR Appraisals'!Q517&lt;&gt;"",'Table 2 - MPS.BR Appraisals'!Q517&lt;&gt;""),Q517,""))</f>
        <v/>
      </c>
      <c r="S517" s="59" t="str">
        <f>IF('Table 2 - MPS.BR Appraisals'!S517&lt;&gt;"",HLOOKUP(MID('Table 2 - MPS.BR Appraisals'!S517,5,1),$C$1:$I$2,2,0),IF(OR('Table 2 - MPS.BR Appraisals'!R517&lt;&gt;"",'Table 2 - MPS.BR Appraisals'!R517&lt;&gt;"",'Table 2 - MPS.BR Appraisals'!R517&lt;&gt;""),R517,""))</f>
        <v/>
      </c>
      <c r="T517" s="59" t="str">
        <f>IF('Table 2 - MPS.BR Appraisals'!T517&lt;&gt;"",HLOOKUP(MID('Table 2 - MPS.BR Appraisals'!T517,5,1),$C$1:$I$2,2,0),IF(OR('Table 2 - MPS.BR Appraisals'!S517&lt;&gt;"",'Table 2 - MPS.BR Appraisals'!S517&lt;&gt;"",'Table 2 - MPS.BR Appraisals'!S517&lt;&gt;""),S517,""))</f>
        <v/>
      </c>
      <c r="U517" s="59" t="str">
        <f>IF('Table 2 - MPS.BR Appraisals'!U517&lt;&gt;"",HLOOKUP(MID('Table 2 - MPS.BR Appraisals'!U517,5,1),$C$1:$I$2,2,0),IF(OR('Table 2 - MPS.BR Appraisals'!T517&lt;&gt;"",'Table 2 - MPS.BR Appraisals'!T517&lt;&gt;"",'Table 2 - MPS.BR Appraisals'!T517&lt;&gt;""),T517,""))</f>
        <v/>
      </c>
      <c r="V517" s="59" t="str">
        <f>IF('Table 2 - MPS.BR Appraisals'!V517&lt;&gt;"",HLOOKUP(MID('Table 2 - MPS.BR Appraisals'!V517,5,1),$C$1:$I$2,2,0),IF(OR('Table 2 - MPS.BR Appraisals'!U517&lt;&gt;"",'Table 2 - MPS.BR Appraisals'!U517&lt;&gt;"",'Table 2 - MPS.BR Appraisals'!U517&lt;&gt;""),U517,""))</f>
        <v/>
      </c>
      <c r="W517" s="59" t="str">
        <f>IF('Table 2 - MPS.BR Appraisals'!W517&lt;&gt;"",HLOOKUP(MID('Table 2 - MPS.BR Appraisals'!W517,5,1),$C$1:$I$2,2,0),IF(OR('Table 2 - MPS.BR Appraisals'!V517&lt;&gt;"",'Table 2 - MPS.BR Appraisals'!V517&lt;&gt;"",'Table 2 - MPS.BR Appraisals'!V517&lt;&gt;""),V517,""))</f>
        <v/>
      </c>
      <c r="X517" s="59" t="str">
        <f>IF('Table 2 - MPS.BR Appraisals'!X517&lt;&gt;"",HLOOKUP(MID('Table 2 - MPS.BR Appraisals'!X517,5,1),$C$1:$I$2,2,0),IF(OR('Table 2 - MPS.BR Appraisals'!W517&lt;&gt;"",'Table 2 - MPS.BR Appraisals'!W517&lt;&gt;"",'Table 2 - MPS.BR Appraisals'!W517&lt;&gt;""),W517,""))</f>
        <v/>
      </c>
      <c r="Y517" s="59">
        <f>IF('Table 2 - MPS.BR Appraisals'!Y517&lt;&gt;"",HLOOKUP(MID('Table 2 - MPS.BR Appraisals'!Y517,5,1),$C$1:$I$2,2,0),IF(OR('Table 2 - MPS.BR Appraisals'!X517&lt;&gt;"",'Table 2 - MPS.BR Appraisals'!X517&lt;&gt;"",'Table 2 - MPS.BR Appraisals'!X517&lt;&gt;""),X517,""))</f>
        <v>1</v>
      </c>
      <c r="Z517" s="59">
        <f>IF('Table 2 - MPS.BR Appraisals'!Z517&lt;&gt;"",HLOOKUP(MID('Table 2 - MPS.BR Appraisals'!Z517,5,1),$C$1:$I$2,2,0),IF(OR('Table 2 - MPS.BR Appraisals'!Y517&lt;&gt;"",'Table 2 - MPS.BR Appraisals'!Y517&lt;&gt;"",'Table 2 - MPS.BR Appraisals'!Y517&lt;&gt;""),Y517,""))</f>
        <v>1</v>
      </c>
      <c r="AA517" s="59" t="str">
        <f>IF('Table 2 - MPS.BR Appraisals'!AA517&lt;&gt;"",HLOOKUP(MID('Table 2 - MPS.BR Appraisals'!AA517,5,1),$C$1:$I$2,2,0),IF(OR('Table 2 - MPS.BR Appraisals'!Z517&lt;&gt;"",'Table 2 - MPS.BR Appraisals'!Z517&lt;&gt;"",'Table 2 - MPS.BR Appraisals'!Z517&lt;&gt;""),Z517,""))</f>
        <v/>
      </c>
      <c r="AB517" s="59" t="str">
        <f>IF('Table 2 - MPS.BR Appraisals'!AB517&lt;&gt;"",HLOOKUP(MID('Table 2 - MPS.BR Appraisals'!AB517,5,1),$C$1:$I$2,2,0),IF(OR('Table 2 - MPS.BR Appraisals'!AA517&lt;&gt;"",'Table 2 - MPS.BR Appraisals'!AA517&lt;&gt;"",'Table 2 - MPS.BR Appraisals'!AA517&lt;&gt;""),AA517,""))</f>
        <v/>
      </c>
      <c r="AC517" s="59" t="str">
        <f>IF('Table 2 - MPS.BR Appraisals'!AC517&lt;&gt;"",HLOOKUP(MID('Table 2 - MPS.BR Appraisals'!AC517,5,1),$C$1:$I$2,2,0),IF(OR('Table 2 - MPS.BR Appraisals'!AB517&lt;&gt;"",'Table 2 - MPS.BR Appraisals'!AB517&lt;&gt;"",'Table 2 - MPS.BR Appraisals'!AB517&lt;&gt;""),AB517,""))</f>
        <v/>
      </c>
    </row>
    <row r="518" spans="2:30" ht="17.25" customHeight="1" x14ac:dyDescent="0.2">
      <c r="B518" s="35" t="s">
        <v>556</v>
      </c>
      <c r="C518" s="59" t="str">
        <f>IF('Table 2 - MPS.BR Appraisals'!C518&lt;&gt;"",HLOOKUP(MID('Table 2 - MPS.BR Appraisals'!C518,5,1),$C$1:$I$2,2,0),"")</f>
        <v/>
      </c>
      <c r="D518" s="59" t="str">
        <f>IF('Table 2 - MPS.BR Appraisals'!D518&lt;&gt;"",HLOOKUP(MID('Table 2 - MPS.BR Appraisals'!D518,5,1),$C$1:$I$2,2,0),IF('Table 2 - MPS.BR Appraisals'!C518&lt;&gt;"",C518,""))</f>
        <v/>
      </c>
      <c r="E518" s="59" t="str">
        <f>IF('Table 2 - MPS.BR Appraisals'!E518&lt;&gt;"",HLOOKUP(MID('Table 2 - MPS.BR Appraisals'!E518,5,1),$C$1:$I$2,2,0),IF(OR('Table 2 - MPS.BR Appraisals'!E518&lt;&gt;"",'Table 2 - MPS.BR Appraisals'!D518&lt;&gt;""),D518,""))</f>
        <v/>
      </c>
      <c r="F518" s="59" t="str">
        <f>IF('Table 2 - MPS.BR Appraisals'!F518&lt;&gt;"",HLOOKUP(MID('Table 2 - MPS.BR Appraisals'!F518,5,1),$C$1:$I$2,2,0),IF(OR('Table 2 - MPS.BR Appraisals'!E518&lt;&gt;"",'Table 2 - MPS.BR Appraisals'!E518&lt;&gt;"",'Table 2 - MPS.BR Appraisals'!E518&lt;&gt;""),E518,""))</f>
        <v/>
      </c>
      <c r="G518" s="59" t="str">
        <f>IF('Table 2 - MPS.BR Appraisals'!G518&lt;&gt;"",HLOOKUP(MID('Table 2 - MPS.BR Appraisals'!G518,5,1),$C$1:$I$2,2,0),IF(OR('Table 2 - MPS.BR Appraisals'!F518&lt;&gt;"",'Table 2 - MPS.BR Appraisals'!F518&lt;&gt;"",'Table 2 - MPS.BR Appraisals'!F518&lt;&gt;""),F518,""))</f>
        <v/>
      </c>
      <c r="H518" s="59" t="str">
        <f>IF('Table 2 - MPS.BR Appraisals'!H518&lt;&gt;"",HLOOKUP(MID('Table 2 - MPS.BR Appraisals'!H518,5,1),$C$1:$I$2,2,0),IF(OR('Table 2 - MPS.BR Appraisals'!G518&lt;&gt;"",'Table 2 - MPS.BR Appraisals'!G518&lt;&gt;"",'Table 2 - MPS.BR Appraisals'!G518&lt;&gt;""),G518,""))</f>
        <v/>
      </c>
      <c r="I518" s="59" t="str">
        <f>IF('Table 2 - MPS.BR Appraisals'!I518&lt;&gt;"",HLOOKUP(MID('Table 2 - MPS.BR Appraisals'!I518,5,1),$C$1:$I$2,2,0),IF(OR('Table 2 - MPS.BR Appraisals'!H518&lt;&gt;"",'Table 2 - MPS.BR Appraisals'!H518&lt;&gt;"",'Table 2 - MPS.BR Appraisals'!H518&lt;&gt;""),H518,""))</f>
        <v/>
      </c>
      <c r="J518" s="59" t="str">
        <f>IF('Table 2 - MPS.BR Appraisals'!J518&lt;&gt;"",HLOOKUP(MID('Table 2 - MPS.BR Appraisals'!J518,5,1),$C$1:$I$2,2,0),IF(OR('Table 2 - MPS.BR Appraisals'!I518&lt;&gt;"",'Table 2 - MPS.BR Appraisals'!I518&lt;&gt;"",'Table 2 - MPS.BR Appraisals'!I518&lt;&gt;""),I518,""))</f>
        <v/>
      </c>
      <c r="K518" s="59" t="str">
        <f>IF('Table 2 - MPS.BR Appraisals'!K518&lt;&gt;"",HLOOKUP(MID('Table 2 - MPS.BR Appraisals'!K518,5,1),$C$1:$I$2,2,0),IF(OR('Table 2 - MPS.BR Appraisals'!J518&lt;&gt;"",'Table 2 - MPS.BR Appraisals'!J518&lt;&gt;"",'Table 2 - MPS.BR Appraisals'!J518&lt;&gt;""),J518,""))</f>
        <v/>
      </c>
      <c r="L518" s="59" t="str">
        <f>IF('Table 2 - MPS.BR Appraisals'!L518&lt;&gt;"",HLOOKUP(MID('Table 2 - MPS.BR Appraisals'!L518,5,1),$C$1:$I$2,2,0),IF(OR('Table 2 - MPS.BR Appraisals'!K518&lt;&gt;"",'Table 2 - MPS.BR Appraisals'!K518&lt;&gt;"",'Table 2 - MPS.BR Appraisals'!K518&lt;&gt;""),K518,""))</f>
        <v/>
      </c>
      <c r="M518" s="59" t="str">
        <f>IF('Table 2 - MPS.BR Appraisals'!M518&lt;&gt;"",HLOOKUP(MID('Table 2 - MPS.BR Appraisals'!M518,5,1),$C$1:$I$2,2,0),IF(OR('Table 2 - MPS.BR Appraisals'!L518&lt;&gt;"",'Table 2 - MPS.BR Appraisals'!L518&lt;&gt;"",'Table 2 - MPS.BR Appraisals'!L518&lt;&gt;""),L518,""))</f>
        <v/>
      </c>
      <c r="N518" s="59" t="str">
        <f>IF('Table 2 - MPS.BR Appraisals'!N518&lt;&gt;"",HLOOKUP(MID('Table 2 - MPS.BR Appraisals'!N518,5,1),$C$1:$I$2,2,0),IF(OR('Table 2 - MPS.BR Appraisals'!M518&lt;&gt;"",'Table 2 - MPS.BR Appraisals'!M518&lt;&gt;"",'Table 2 - MPS.BR Appraisals'!M518&lt;&gt;""),M518,""))</f>
        <v/>
      </c>
      <c r="O518" s="59" t="str">
        <f>IF('Table 2 - MPS.BR Appraisals'!O518&lt;&gt;"",HLOOKUP(MID('Table 2 - MPS.BR Appraisals'!O518,5,1),$C$1:$I$2,2,0),IF(OR('Table 2 - MPS.BR Appraisals'!N518&lt;&gt;"",'Table 2 - MPS.BR Appraisals'!N518&lt;&gt;"",'Table 2 - MPS.BR Appraisals'!N518&lt;&gt;""),N518,""))</f>
        <v/>
      </c>
      <c r="P518" s="59" t="str">
        <f>IF('Table 2 - MPS.BR Appraisals'!P518&lt;&gt;"",HLOOKUP(MID('Table 2 - MPS.BR Appraisals'!P518,5,1),$C$1:$I$2,2,0),IF(OR('Table 2 - MPS.BR Appraisals'!O518&lt;&gt;"",'Table 2 - MPS.BR Appraisals'!O518&lt;&gt;"",'Table 2 - MPS.BR Appraisals'!O518&lt;&gt;""),O518,""))</f>
        <v/>
      </c>
      <c r="Q518" s="59" t="str">
        <f>IF('Table 2 - MPS.BR Appraisals'!Q518&lt;&gt;"",HLOOKUP(MID('Table 2 - MPS.BR Appraisals'!Q518,5,1),$C$1:$I$2,2,0),IF(OR('Table 2 - MPS.BR Appraisals'!P518&lt;&gt;"",'Table 2 - MPS.BR Appraisals'!P518&lt;&gt;"",'Table 2 - MPS.BR Appraisals'!P518&lt;&gt;""),P518,""))</f>
        <v/>
      </c>
      <c r="R518" s="59" t="str">
        <f>IF('Table 2 - MPS.BR Appraisals'!R518&lt;&gt;"",HLOOKUP(MID('Table 2 - MPS.BR Appraisals'!R518,5,1),$C$1:$I$2,2,0),IF(OR('Table 2 - MPS.BR Appraisals'!Q518&lt;&gt;"",'Table 2 - MPS.BR Appraisals'!Q518&lt;&gt;"",'Table 2 - MPS.BR Appraisals'!Q518&lt;&gt;""),Q518,""))</f>
        <v/>
      </c>
      <c r="S518" s="59" t="str">
        <f>IF('Table 2 - MPS.BR Appraisals'!S518&lt;&gt;"",HLOOKUP(MID('Table 2 - MPS.BR Appraisals'!S518,5,1),$C$1:$I$2,2,0),IF(OR('Table 2 - MPS.BR Appraisals'!R518&lt;&gt;"",'Table 2 - MPS.BR Appraisals'!R518&lt;&gt;"",'Table 2 - MPS.BR Appraisals'!R518&lt;&gt;""),R518,""))</f>
        <v/>
      </c>
      <c r="T518" s="59" t="str">
        <f>IF('Table 2 - MPS.BR Appraisals'!T518&lt;&gt;"",HLOOKUP(MID('Table 2 - MPS.BR Appraisals'!T518,5,1),$C$1:$I$2,2,0),IF(OR('Table 2 - MPS.BR Appraisals'!S518&lt;&gt;"",'Table 2 - MPS.BR Appraisals'!S518&lt;&gt;"",'Table 2 - MPS.BR Appraisals'!S518&lt;&gt;""),S518,""))</f>
        <v/>
      </c>
      <c r="U518" s="59" t="str">
        <f>IF('Table 2 - MPS.BR Appraisals'!U518&lt;&gt;"",HLOOKUP(MID('Table 2 - MPS.BR Appraisals'!U518,5,1),$C$1:$I$2,2,0),IF(OR('Table 2 - MPS.BR Appraisals'!T518&lt;&gt;"",'Table 2 - MPS.BR Appraisals'!T518&lt;&gt;"",'Table 2 - MPS.BR Appraisals'!T518&lt;&gt;""),T518,""))</f>
        <v/>
      </c>
      <c r="V518" s="59" t="str">
        <f>IF('Table 2 - MPS.BR Appraisals'!V518&lt;&gt;"",HLOOKUP(MID('Table 2 - MPS.BR Appraisals'!V518,5,1),$C$1:$I$2,2,0),IF(OR('Table 2 - MPS.BR Appraisals'!U518&lt;&gt;"",'Table 2 - MPS.BR Appraisals'!U518&lt;&gt;"",'Table 2 - MPS.BR Appraisals'!U518&lt;&gt;""),U518,""))</f>
        <v/>
      </c>
      <c r="W518" s="59" t="str">
        <f>IF('Table 2 - MPS.BR Appraisals'!W518&lt;&gt;"",HLOOKUP(MID('Table 2 - MPS.BR Appraisals'!W518,5,1),$C$1:$I$2,2,0),IF(OR('Table 2 - MPS.BR Appraisals'!V518&lt;&gt;"",'Table 2 - MPS.BR Appraisals'!V518&lt;&gt;"",'Table 2 - MPS.BR Appraisals'!V518&lt;&gt;""),V518,""))</f>
        <v/>
      </c>
      <c r="X518" s="59" t="str">
        <f>IF('Table 2 - MPS.BR Appraisals'!X518&lt;&gt;"",HLOOKUP(MID('Table 2 - MPS.BR Appraisals'!X518,5,1),$C$1:$I$2,2,0),IF(OR('Table 2 - MPS.BR Appraisals'!W518&lt;&gt;"",'Table 2 - MPS.BR Appraisals'!W518&lt;&gt;"",'Table 2 - MPS.BR Appraisals'!W518&lt;&gt;""),W518,""))</f>
        <v/>
      </c>
      <c r="Y518" s="59">
        <f>IF('Table 2 - MPS.BR Appraisals'!Y518&lt;&gt;"",HLOOKUP(MID('Table 2 - MPS.BR Appraisals'!Y518,5,1),$C$1:$I$2,2,0),IF(OR('Table 2 - MPS.BR Appraisals'!X518&lt;&gt;"",'Table 2 - MPS.BR Appraisals'!X518&lt;&gt;"",'Table 2 - MPS.BR Appraisals'!X518&lt;&gt;""),X518,""))</f>
        <v>1</v>
      </c>
      <c r="Z518" s="59">
        <f>IF('Table 2 - MPS.BR Appraisals'!Z518&lt;&gt;"",HLOOKUP(MID('Table 2 - MPS.BR Appraisals'!Z518,5,1),$C$1:$I$2,2,0),IF(OR('Table 2 - MPS.BR Appraisals'!Y518&lt;&gt;"",'Table 2 - MPS.BR Appraisals'!Y518&lt;&gt;"",'Table 2 - MPS.BR Appraisals'!Y518&lt;&gt;""),Y518,""))</f>
        <v>1</v>
      </c>
      <c r="AA518" s="59" t="str">
        <f>IF('Table 2 - MPS.BR Appraisals'!AA518&lt;&gt;"",HLOOKUP(MID('Table 2 - MPS.BR Appraisals'!AA518,5,1),$C$1:$I$2,2,0),IF(OR('Table 2 - MPS.BR Appraisals'!Z518&lt;&gt;"",'Table 2 - MPS.BR Appraisals'!Z518&lt;&gt;"",'Table 2 - MPS.BR Appraisals'!Z518&lt;&gt;""),Z518,""))</f>
        <v/>
      </c>
      <c r="AB518" s="59">
        <f>IF('Table 2 - MPS.BR Appraisals'!AB518&lt;&gt;"",HLOOKUP(MID('Table 2 - MPS.BR Appraisals'!AB518,5,1),$C$1:$I$2,2,0),IF(OR('Table 2 - MPS.BR Appraisals'!AA518&lt;&gt;"",'Table 2 - MPS.BR Appraisals'!AA518&lt;&gt;"",'Table 2 - MPS.BR Appraisals'!AA518&lt;&gt;""),AA518,""))</f>
        <v>1</v>
      </c>
      <c r="AC518" s="59">
        <f>IF('Table 2 - MPS.BR Appraisals'!AC518&lt;&gt;"",HLOOKUP(MID('Table 2 - MPS.BR Appraisals'!AC518,5,1),$C$1:$I$2,2,0),IF(OR('Table 2 - MPS.BR Appraisals'!AB518&lt;&gt;"",'Table 2 - MPS.BR Appraisals'!AB518&lt;&gt;"",'Table 2 - MPS.BR Appraisals'!AB518&lt;&gt;""),AB518,""))</f>
        <v>1</v>
      </c>
      <c r="AD518" s="46"/>
    </row>
    <row r="519" spans="2:30" ht="17.25" customHeight="1" x14ac:dyDescent="0.2">
      <c r="B519" s="35" t="s">
        <v>557</v>
      </c>
      <c r="C519" s="59" t="str">
        <f>IF('Table 2 - MPS.BR Appraisals'!C519&lt;&gt;"",HLOOKUP(MID('Table 2 - MPS.BR Appraisals'!C519,5,1),$C$1:$I$2,2,0),"")</f>
        <v/>
      </c>
      <c r="D519" s="59" t="str">
        <f>IF('Table 2 - MPS.BR Appraisals'!D519&lt;&gt;"",HLOOKUP(MID('Table 2 - MPS.BR Appraisals'!D519,5,1),$C$1:$I$2,2,0),IF('Table 2 - MPS.BR Appraisals'!C519&lt;&gt;"",C519,""))</f>
        <v/>
      </c>
      <c r="E519" s="59" t="str">
        <f>IF('Table 2 - MPS.BR Appraisals'!E519&lt;&gt;"",HLOOKUP(MID('Table 2 - MPS.BR Appraisals'!E519,5,1),$C$1:$I$2,2,0),IF(OR('Table 2 - MPS.BR Appraisals'!E519&lt;&gt;"",'Table 2 - MPS.BR Appraisals'!D519&lt;&gt;""),D519,""))</f>
        <v/>
      </c>
      <c r="F519" s="59" t="str">
        <f>IF('Table 2 - MPS.BR Appraisals'!F519&lt;&gt;"",HLOOKUP(MID('Table 2 - MPS.BR Appraisals'!F519,5,1),$C$1:$I$2,2,0),IF(OR('Table 2 - MPS.BR Appraisals'!E519&lt;&gt;"",'Table 2 - MPS.BR Appraisals'!E519&lt;&gt;"",'Table 2 - MPS.BR Appraisals'!E519&lt;&gt;""),E519,""))</f>
        <v/>
      </c>
      <c r="G519" s="59" t="str">
        <f>IF('Table 2 - MPS.BR Appraisals'!G519&lt;&gt;"",HLOOKUP(MID('Table 2 - MPS.BR Appraisals'!G519,5,1),$C$1:$I$2,2,0),IF(OR('Table 2 - MPS.BR Appraisals'!F519&lt;&gt;"",'Table 2 - MPS.BR Appraisals'!F519&lt;&gt;"",'Table 2 - MPS.BR Appraisals'!F519&lt;&gt;""),F519,""))</f>
        <v/>
      </c>
      <c r="H519" s="59" t="str">
        <f>IF('Table 2 - MPS.BR Appraisals'!H519&lt;&gt;"",HLOOKUP(MID('Table 2 - MPS.BR Appraisals'!H519,5,1),$C$1:$I$2,2,0),IF(OR('Table 2 - MPS.BR Appraisals'!G519&lt;&gt;"",'Table 2 - MPS.BR Appraisals'!G519&lt;&gt;"",'Table 2 - MPS.BR Appraisals'!G519&lt;&gt;""),G519,""))</f>
        <v/>
      </c>
      <c r="I519" s="59" t="str">
        <f>IF('Table 2 - MPS.BR Appraisals'!I519&lt;&gt;"",HLOOKUP(MID('Table 2 - MPS.BR Appraisals'!I519,5,1),$C$1:$I$2,2,0),IF(OR('Table 2 - MPS.BR Appraisals'!H519&lt;&gt;"",'Table 2 - MPS.BR Appraisals'!H519&lt;&gt;"",'Table 2 - MPS.BR Appraisals'!H519&lt;&gt;""),H519,""))</f>
        <v/>
      </c>
      <c r="J519" s="59" t="str">
        <f>IF('Table 2 - MPS.BR Appraisals'!J519&lt;&gt;"",HLOOKUP(MID('Table 2 - MPS.BR Appraisals'!J519,5,1),$C$1:$I$2,2,0),IF(OR('Table 2 - MPS.BR Appraisals'!I519&lt;&gt;"",'Table 2 - MPS.BR Appraisals'!I519&lt;&gt;"",'Table 2 - MPS.BR Appraisals'!I519&lt;&gt;""),I519,""))</f>
        <v/>
      </c>
      <c r="K519" s="59" t="str">
        <f>IF('Table 2 - MPS.BR Appraisals'!K519&lt;&gt;"",HLOOKUP(MID('Table 2 - MPS.BR Appraisals'!K519,5,1),$C$1:$I$2,2,0),IF(OR('Table 2 - MPS.BR Appraisals'!J519&lt;&gt;"",'Table 2 - MPS.BR Appraisals'!J519&lt;&gt;"",'Table 2 - MPS.BR Appraisals'!J519&lt;&gt;""),J519,""))</f>
        <v/>
      </c>
      <c r="L519" s="59" t="str">
        <f>IF('Table 2 - MPS.BR Appraisals'!L519&lt;&gt;"",HLOOKUP(MID('Table 2 - MPS.BR Appraisals'!L519,5,1),$C$1:$I$2,2,0),IF(OR('Table 2 - MPS.BR Appraisals'!K519&lt;&gt;"",'Table 2 - MPS.BR Appraisals'!K519&lt;&gt;"",'Table 2 - MPS.BR Appraisals'!K519&lt;&gt;""),K519,""))</f>
        <v/>
      </c>
      <c r="M519" s="59" t="str">
        <f>IF('Table 2 - MPS.BR Appraisals'!M519&lt;&gt;"",HLOOKUP(MID('Table 2 - MPS.BR Appraisals'!M519,5,1),$C$1:$I$2,2,0),IF(OR('Table 2 - MPS.BR Appraisals'!L519&lt;&gt;"",'Table 2 - MPS.BR Appraisals'!L519&lt;&gt;"",'Table 2 - MPS.BR Appraisals'!L519&lt;&gt;""),L519,""))</f>
        <v/>
      </c>
      <c r="N519" s="59" t="str">
        <f>IF('Table 2 - MPS.BR Appraisals'!N519&lt;&gt;"",HLOOKUP(MID('Table 2 - MPS.BR Appraisals'!N519,5,1),$C$1:$I$2,2,0),IF(OR('Table 2 - MPS.BR Appraisals'!M519&lt;&gt;"",'Table 2 - MPS.BR Appraisals'!M519&lt;&gt;"",'Table 2 - MPS.BR Appraisals'!M519&lt;&gt;""),M519,""))</f>
        <v/>
      </c>
      <c r="O519" s="59" t="str">
        <f>IF('Table 2 - MPS.BR Appraisals'!O519&lt;&gt;"",HLOOKUP(MID('Table 2 - MPS.BR Appraisals'!O519,5,1),$C$1:$I$2,2,0),IF(OR('Table 2 - MPS.BR Appraisals'!N519&lt;&gt;"",'Table 2 - MPS.BR Appraisals'!N519&lt;&gt;"",'Table 2 - MPS.BR Appraisals'!N519&lt;&gt;""),N519,""))</f>
        <v/>
      </c>
      <c r="P519" s="59" t="str">
        <f>IF('Table 2 - MPS.BR Appraisals'!P519&lt;&gt;"",HLOOKUP(MID('Table 2 - MPS.BR Appraisals'!P519,5,1),$C$1:$I$2,2,0),IF(OR('Table 2 - MPS.BR Appraisals'!O519&lt;&gt;"",'Table 2 - MPS.BR Appraisals'!O519&lt;&gt;"",'Table 2 - MPS.BR Appraisals'!O519&lt;&gt;""),O519,""))</f>
        <v/>
      </c>
      <c r="Q519" s="59" t="str">
        <f>IF('Table 2 - MPS.BR Appraisals'!Q519&lt;&gt;"",HLOOKUP(MID('Table 2 - MPS.BR Appraisals'!Q519,5,1),$C$1:$I$2,2,0),IF(OR('Table 2 - MPS.BR Appraisals'!P519&lt;&gt;"",'Table 2 - MPS.BR Appraisals'!P519&lt;&gt;"",'Table 2 - MPS.BR Appraisals'!P519&lt;&gt;""),P519,""))</f>
        <v/>
      </c>
      <c r="R519" s="59" t="str">
        <f>IF('Table 2 - MPS.BR Appraisals'!R519&lt;&gt;"",HLOOKUP(MID('Table 2 - MPS.BR Appraisals'!R519,5,1),$C$1:$I$2,2,0),IF(OR('Table 2 - MPS.BR Appraisals'!Q519&lt;&gt;"",'Table 2 - MPS.BR Appraisals'!Q519&lt;&gt;"",'Table 2 - MPS.BR Appraisals'!Q519&lt;&gt;""),Q519,""))</f>
        <v/>
      </c>
      <c r="S519" s="59" t="str">
        <f>IF('Table 2 - MPS.BR Appraisals'!S519&lt;&gt;"",HLOOKUP(MID('Table 2 - MPS.BR Appraisals'!S519,5,1),$C$1:$I$2,2,0),IF(OR('Table 2 - MPS.BR Appraisals'!R519&lt;&gt;"",'Table 2 - MPS.BR Appraisals'!R519&lt;&gt;"",'Table 2 - MPS.BR Appraisals'!R519&lt;&gt;""),R519,""))</f>
        <v/>
      </c>
      <c r="T519" s="59" t="str">
        <f>IF('Table 2 - MPS.BR Appraisals'!T519&lt;&gt;"",HLOOKUP(MID('Table 2 - MPS.BR Appraisals'!T519,5,1),$C$1:$I$2,2,0),IF(OR('Table 2 - MPS.BR Appraisals'!S519&lt;&gt;"",'Table 2 - MPS.BR Appraisals'!S519&lt;&gt;"",'Table 2 - MPS.BR Appraisals'!S519&lt;&gt;""),S519,""))</f>
        <v/>
      </c>
      <c r="U519" s="59">
        <f>IF('Table 2 - MPS.BR Appraisals'!U519&lt;&gt;"",HLOOKUP(MID('Table 2 - MPS.BR Appraisals'!U519,5,1),$C$1:$I$2,2,0),IF(OR('Table 2 - MPS.BR Appraisals'!T519&lt;&gt;"",'Table 2 - MPS.BR Appraisals'!T519&lt;&gt;"",'Table 2 - MPS.BR Appraisals'!T519&lt;&gt;""),T519,""))</f>
        <v>1</v>
      </c>
      <c r="V519" s="59">
        <f>IF('Table 2 - MPS.BR Appraisals'!V519&lt;&gt;"",HLOOKUP(MID('Table 2 - MPS.BR Appraisals'!V519,5,1),$C$1:$I$2,2,0),IF(OR('Table 2 - MPS.BR Appraisals'!U519&lt;&gt;"",'Table 2 - MPS.BR Appraisals'!U519&lt;&gt;"",'Table 2 - MPS.BR Appraisals'!U519&lt;&gt;""),U519,""))</f>
        <v>1</v>
      </c>
      <c r="W519" s="59" t="str">
        <f>IF('Table 2 - MPS.BR Appraisals'!W519&lt;&gt;"",HLOOKUP(MID('Table 2 - MPS.BR Appraisals'!W519,5,1),$C$1:$I$2,2,0),IF(OR('Table 2 - MPS.BR Appraisals'!V519&lt;&gt;"",'Table 2 - MPS.BR Appraisals'!V519&lt;&gt;"",'Table 2 - MPS.BR Appraisals'!V519&lt;&gt;""),V519,""))</f>
        <v/>
      </c>
      <c r="X519" s="59" t="str">
        <f>IF('Table 2 - MPS.BR Appraisals'!X519&lt;&gt;"",HLOOKUP(MID('Table 2 - MPS.BR Appraisals'!X519,5,1),$C$1:$I$2,2,0),IF(OR('Table 2 - MPS.BR Appraisals'!W519&lt;&gt;"",'Table 2 - MPS.BR Appraisals'!W519&lt;&gt;"",'Table 2 - MPS.BR Appraisals'!W519&lt;&gt;""),W519,""))</f>
        <v/>
      </c>
      <c r="Y519" s="59" t="str">
        <f>IF('Table 2 - MPS.BR Appraisals'!Y519&lt;&gt;"",HLOOKUP(MID('Table 2 - MPS.BR Appraisals'!Y519,5,1),$C$1:$I$2,2,0),IF(OR('Table 2 - MPS.BR Appraisals'!X519&lt;&gt;"",'Table 2 - MPS.BR Appraisals'!X519&lt;&gt;"",'Table 2 - MPS.BR Appraisals'!X519&lt;&gt;""),X519,""))</f>
        <v/>
      </c>
      <c r="Z519" s="59" t="str">
        <f>IF('Table 2 - MPS.BR Appraisals'!Z519&lt;&gt;"",HLOOKUP(MID('Table 2 - MPS.BR Appraisals'!Z519,5,1),$C$1:$I$2,2,0),IF(OR('Table 2 - MPS.BR Appraisals'!Y519&lt;&gt;"",'Table 2 - MPS.BR Appraisals'!Y519&lt;&gt;"",'Table 2 - MPS.BR Appraisals'!Y519&lt;&gt;""),Y519,""))</f>
        <v/>
      </c>
      <c r="AA519" s="59" t="str">
        <f>IF('Table 2 - MPS.BR Appraisals'!AA519&lt;&gt;"",HLOOKUP(MID('Table 2 - MPS.BR Appraisals'!AA519,5,1),$C$1:$I$2,2,0),IF(OR('Table 2 - MPS.BR Appraisals'!Z519&lt;&gt;"",'Table 2 - MPS.BR Appraisals'!Z519&lt;&gt;"",'Table 2 - MPS.BR Appraisals'!Z519&lt;&gt;""),Z519,""))</f>
        <v/>
      </c>
      <c r="AB519" s="59" t="str">
        <f>IF('Table 2 - MPS.BR Appraisals'!AB519&lt;&gt;"",HLOOKUP(MID('Table 2 - MPS.BR Appraisals'!AB519,5,1),$C$1:$I$2,2,0),IF(OR('Table 2 - MPS.BR Appraisals'!AA519&lt;&gt;"",'Table 2 - MPS.BR Appraisals'!AA519&lt;&gt;"",'Table 2 - MPS.BR Appraisals'!AA519&lt;&gt;""),AA519,""))</f>
        <v/>
      </c>
      <c r="AC519" s="59" t="str">
        <f>IF('Table 2 - MPS.BR Appraisals'!AC519&lt;&gt;"",HLOOKUP(MID('Table 2 - MPS.BR Appraisals'!AC519,5,1),$C$1:$I$2,2,0),IF(OR('Table 2 - MPS.BR Appraisals'!AB519&lt;&gt;"",'Table 2 - MPS.BR Appraisals'!AB519&lt;&gt;"",'Table 2 - MPS.BR Appraisals'!AB519&lt;&gt;""),AB519,""))</f>
        <v/>
      </c>
      <c r="AD519" s="46"/>
    </row>
    <row r="520" spans="2:30" ht="17.25" customHeight="1" x14ac:dyDescent="0.2">
      <c r="B520" s="35" t="s">
        <v>558</v>
      </c>
      <c r="C520" s="59" t="str">
        <f>IF('Table 2 - MPS.BR Appraisals'!C520&lt;&gt;"",HLOOKUP(MID('Table 2 - MPS.BR Appraisals'!C520,5,1),$C$1:$I$2,2,0),"")</f>
        <v/>
      </c>
      <c r="D520" s="59" t="str">
        <f>IF('Table 2 - MPS.BR Appraisals'!D520&lt;&gt;"",HLOOKUP(MID('Table 2 - MPS.BR Appraisals'!D520,5,1),$C$1:$I$2,2,0),IF('Table 2 - MPS.BR Appraisals'!C520&lt;&gt;"",C520,""))</f>
        <v/>
      </c>
      <c r="E520" s="59" t="str">
        <f>IF('Table 2 - MPS.BR Appraisals'!E520&lt;&gt;"",HLOOKUP(MID('Table 2 - MPS.BR Appraisals'!E520,5,1),$C$1:$I$2,2,0),IF(OR('Table 2 - MPS.BR Appraisals'!E520&lt;&gt;"",'Table 2 - MPS.BR Appraisals'!D520&lt;&gt;""),D520,""))</f>
        <v/>
      </c>
      <c r="F520" s="59" t="str">
        <f>IF('Table 2 - MPS.BR Appraisals'!F520&lt;&gt;"",HLOOKUP(MID('Table 2 - MPS.BR Appraisals'!F520,5,1),$C$1:$I$2,2,0),IF(OR('Table 2 - MPS.BR Appraisals'!E520&lt;&gt;"",'Table 2 - MPS.BR Appraisals'!E520&lt;&gt;"",'Table 2 - MPS.BR Appraisals'!E520&lt;&gt;""),E520,""))</f>
        <v/>
      </c>
      <c r="G520" s="59" t="str">
        <f>IF('Table 2 - MPS.BR Appraisals'!G520&lt;&gt;"",HLOOKUP(MID('Table 2 - MPS.BR Appraisals'!G520,5,1),$C$1:$I$2,2,0),IF(OR('Table 2 - MPS.BR Appraisals'!F520&lt;&gt;"",'Table 2 - MPS.BR Appraisals'!F520&lt;&gt;"",'Table 2 - MPS.BR Appraisals'!F520&lt;&gt;""),F520,""))</f>
        <v/>
      </c>
      <c r="H520" s="59" t="str">
        <f>IF('Table 2 - MPS.BR Appraisals'!H520&lt;&gt;"",HLOOKUP(MID('Table 2 - MPS.BR Appraisals'!H520,5,1),$C$1:$I$2,2,0),IF(OR('Table 2 - MPS.BR Appraisals'!G520&lt;&gt;"",'Table 2 - MPS.BR Appraisals'!G520&lt;&gt;"",'Table 2 - MPS.BR Appraisals'!G520&lt;&gt;""),G520,""))</f>
        <v/>
      </c>
      <c r="I520" s="59" t="str">
        <f>IF('Table 2 - MPS.BR Appraisals'!I520&lt;&gt;"",HLOOKUP(MID('Table 2 - MPS.BR Appraisals'!I520,5,1),$C$1:$I$2,2,0),IF(OR('Table 2 - MPS.BR Appraisals'!H520&lt;&gt;"",'Table 2 - MPS.BR Appraisals'!H520&lt;&gt;"",'Table 2 - MPS.BR Appraisals'!H520&lt;&gt;""),H520,""))</f>
        <v/>
      </c>
      <c r="J520" s="59" t="str">
        <f>IF('Table 2 - MPS.BR Appraisals'!J520&lt;&gt;"",HLOOKUP(MID('Table 2 - MPS.BR Appraisals'!J520,5,1),$C$1:$I$2,2,0),IF(OR('Table 2 - MPS.BR Appraisals'!I520&lt;&gt;"",'Table 2 - MPS.BR Appraisals'!I520&lt;&gt;"",'Table 2 - MPS.BR Appraisals'!I520&lt;&gt;""),I520,""))</f>
        <v/>
      </c>
      <c r="K520" s="59" t="str">
        <f>IF('Table 2 - MPS.BR Appraisals'!K520&lt;&gt;"",HLOOKUP(MID('Table 2 - MPS.BR Appraisals'!K520,5,1),$C$1:$I$2,2,0),IF(OR('Table 2 - MPS.BR Appraisals'!J520&lt;&gt;"",'Table 2 - MPS.BR Appraisals'!J520&lt;&gt;"",'Table 2 - MPS.BR Appraisals'!J520&lt;&gt;""),J520,""))</f>
        <v/>
      </c>
      <c r="L520" s="59" t="str">
        <f>IF('Table 2 - MPS.BR Appraisals'!L520&lt;&gt;"",HLOOKUP(MID('Table 2 - MPS.BR Appraisals'!L520,5,1),$C$1:$I$2,2,0),IF(OR('Table 2 - MPS.BR Appraisals'!K520&lt;&gt;"",'Table 2 - MPS.BR Appraisals'!K520&lt;&gt;"",'Table 2 - MPS.BR Appraisals'!K520&lt;&gt;""),K520,""))</f>
        <v/>
      </c>
      <c r="M520" s="59" t="str">
        <f>IF('Table 2 - MPS.BR Appraisals'!M520&lt;&gt;"",HLOOKUP(MID('Table 2 - MPS.BR Appraisals'!M520,5,1),$C$1:$I$2,2,0),IF(OR('Table 2 - MPS.BR Appraisals'!L520&lt;&gt;"",'Table 2 - MPS.BR Appraisals'!L520&lt;&gt;"",'Table 2 - MPS.BR Appraisals'!L520&lt;&gt;""),L520,""))</f>
        <v/>
      </c>
      <c r="N520" s="59" t="str">
        <f>IF('Table 2 - MPS.BR Appraisals'!N520&lt;&gt;"",HLOOKUP(MID('Table 2 - MPS.BR Appraisals'!N520,5,1),$C$1:$I$2,2,0),IF(OR('Table 2 - MPS.BR Appraisals'!M520&lt;&gt;"",'Table 2 - MPS.BR Appraisals'!M520&lt;&gt;"",'Table 2 - MPS.BR Appraisals'!M520&lt;&gt;""),M520,""))</f>
        <v/>
      </c>
      <c r="O520" s="59" t="str">
        <f>IF('Table 2 - MPS.BR Appraisals'!O520&lt;&gt;"",HLOOKUP(MID('Table 2 - MPS.BR Appraisals'!O520,5,1),$C$1:$I$2,2,0),IF(OR('Table 2 - MPS.BR Appraisals'!N520&lt;&gt;"",'Table 2 - MPS.BR Appraisals'!N520&lt;&gt;"",'Table 2 - MPS.BR Appraisals'!N520&lt;&gt;""),N520,""))</f>
        <v/>
      </c>
      <c r="P520" s="59" t="str">
        <f>IF('Table 2 - MPS.BR Appraisals'!P520&lt;&gt;"",HLOOKUP(MID('Table 2 - MPS.BR Appraisals'!P520,5,1),$C$1:$I$2,2,0),IF(OR('Table 2 - MPS.BR Appraisals'!O520&lt;&gt;"",'Table 2 - MPS.BR Appraisals'!O520&lt;&gt;"",'Table 2 - MPS.BR Appraisals'!O520&lt;&gt;""),O520,""))</f>
        <v/>
      </c>
      <c r="Q520" s="59" t="str">
        <f>IF('Table 2 - MPS.BR Appraisals'!Q520&lt;&gt;"",HLOOKUP(MID('Table 2 - MPS.BR Appraisals'!Q520,5,1),$C$1:$I$2,2,0),IF(OR('Table 2 - MPS.BR Appraisals'!P520&lt;&gt;"",'Table 2 - MPS.BR Appraisals'!P520&lt;&gt;"",'Table 2 - MPS.BR Appraisals'!P520&lt;&gt;""),P520,""))</f>
        <v/>
      </c>
      <c r="R520" s="59" t="str">
        <f>IF('Table 2 - MPS.BR Appraisals'!R520&lt;&gt;"",HLOOKUP(MID('Table 2 - MPS.BR Appraisals'!R520,5,1),$C$1:$I$2,2,0),IF(OR('Table 2 - MPS.BR Appraisals'!Q520&lt;&gt;"",'Table 2 - MPS.BR Appraisals'!Q520&lt;&gt;"",'Table 2 - MPS.BR Appraisals'!Q520&lt;&gt;""),Q520,""))</f>
        <v/>
      </c>
      <c r="S520" s="59" t="str">
        <f>IF('Table 2 - MPS.BR Appraisals'!S520&lt;&gt;"",HLOOKUP(MID('Table 2 - MPS.BR Appraisals'!S520,5,1),$C$1:$I$2,2,0),IF(OR('Table 2 - MPS.BR Appraisals'!R520&lt;&gt;"",'Table 2 - MPS.BR Appraisals'!R520&lt;&gt;"",'Table 2 - MPS.BR Appraisals'!R520&lt;&gt;""),R520,""))</f>
        <v/>
      </c>
      <c r="T520" s="59" t="str">
        <f>IF('Table 2 - MPS.BR Appraisals'!T520&lt;&gt;"",HLOOKUP(MID('Table 2 - MPS.BR Appraisals'!T520,5,1),$C$1:$I$2,2,0),IF(OR('Table 2 - MPS.BR Appraisals'!S520&lt;&gt;"",'Table 2 - MPS.BR Appraisals'!S520&lt;&gt;"",'Table 2 - MPS.BR Appraisals'!S520&lt;&gt;""),S520,""))</f>
        <v/>
      </c>
      <c r="U520" s="59" t="str">
        <f>IF('Table 2 - MPS.BR Appraisals'!U520&lt;&gt;"",HLOOKUP(MID('Table 2 - MPS.BR Appraisals'!U520,5,1),$C$1:$I$2,2,0),IF(OR('Table 2 - MPS.BR Appraisals'!T520&lt;&gt;"",'Table 2 - MPS.BR Appraisals'!T520&lt;&gt;"",'Table 2 - MPS.BR Appraisals'!T520&lt;&gt;""),T520,""))</f>
        <v/>
      </c>
      <c r="V520" s="59" t="str">
        <f>IF('Table 2 - MPS.BR Appraisals'!V520&lt;&gt;"",HLOOKUP(MID('Table 2 - MPS.BR Appraisals'!V520,5,1),$C$1:$I$2,2,0),IF(OR('Table 2 - MPS.BR Appraisals'!U520&lt;&gt;"",'Table 2 - MPS.BR Appraisals'!U520&lt;&gt;"",'Table 2 - MPS.BR Appraisals'!U520&lt;&gt;""),U520,""))</f>
        <v/>
      </c>
      <c r="W520" s="59" t="str">
        <f>IF('Table 2 - MPS.BR Appraisals'!W520&lt;&gt;"",HLOOKUP(MID('Table 2 - MPS.BR Appraisals'!W520,5,1),$C$1:$I$2,2,0),IF(OR('Table 2 - MPS.BR Appraisals'!V520&lt;&gt;"",'Table 2 - MPS.BR Appraisals'!V520&lt;&gt;"",'Table 2 - MPS.BR Appraisals'!V520&lt;&gt;""),V520,""))</f>
        <v/>
      </c>
      <c r="X520" s="59" t="str">
        <f>IF('Table 2 - MPS.BR Appraisals'!X520&lt;&gt;"",HLOOKUP(MID('Table 2 - MPS.BR Appraisals'!X520,5,1),$C$1:$I$2,2,0),IF(OR('Table 2 - MPS.BR Appraisals'!W520&lt;&gt;"",'Table 2 - MPS.BR Appraisals'!W520&lt;&gt;"",'Table 2 - MPS.BR Appraisals'!W520&lt;&gt;""),W520,""))</f>
        <v/>
      </c>
      <c r="Y520" s="59" t="str">
        <f>IF('Table 2 - MPS.BR Appraisals'!Y520&lt;&gt;"",HLOOKUP(MID('Table 2 - MPS.BR Appraisals'!Y520,5,1),$C$1:$I$2,2,0),IF(OR('Table 2 - MPS.BR Appraisals'!X520&lt;&gt;"",'Table 2 - MPS.BR Appraisals'!X520&lt;&gt;"",'Table 2 - MPS.BR Appraisals'!X520&lt;&gt;""),X520,""))</f>
        <v/>
      </c>
      <c r="Z520" s="59">
        <f>IF('Table 2 - MPS.BR Appraisals'!Z520&lt;&gt;"",HLOOKUP(MID('Table 2 - MPS.BR Appraisals'!Z520,5,1),$C$1:$I$2,2,0),IF(OR('Table 2 - MPS.BR Appraisals'!Y520&lt;&gt;"",'Table 2 - MPS.BR Appraisals'!Y520&lt;&gt;"",'Table 2 - MPS.BR Appraisals'!Y520&lt;&gt;""),Y520,""))</f>
        <v>2</v>
      </c>
      <c r="AA520" s="59">
        <f>IF('Table 2 - MPS.BR Appraisals'!AA520&lt;&gt;"",HLOOKUP(MID('Table 2 - MPS.BR Appraisals'!AA520,5,1),$C$1:$I$2,2,0),IF(OR('Table 2 - MPS.BR Appraisals'!Z520&lt;&gt;"",'Table 2 - MPS.BR Appraisals'!Z520&lt;&gt;"",'Table 2 - MPS.BR Appraisals'!Z520&lt;&gt;""),Z520,""))</f>
        <v>2</v>
      </c>
      <c r="AB520" s="59" t="str">
        <f>IF('Table 2 - MPS.BR Appraisals'!AB520&lt;&gt;"",HLOOKUP(MID('Table 2 - MPS.BR Appraisals'!AB520,5,1),$C$1:$I$2,2,0),IF(OR('Table 2 - MPS.BR Appraisals'!AA520&lt;&gt;"",'Table 2 - MPS.BR Appraisals'!AA520&lt;&gt;"",'Table 2 - MPS.BR Appraisals'!AA520&lt;&gt;""),AA520,""))</f>
        <v/>
      </c>
      <c r="AC520" s="59" t="str">
        <f>IF('Table 2 - MPS.BR Appraisals'!AC520&lt;&gt;"",HLOOKUP(MID('Table 2 - MPS.BR Appraisals'!AC520,5,1),$C$1:$I$2,2,0),IF(OR('Table 2 - MPS.BR Appraisals'!AB520&lt;&gt;"",'Table 2 - MPS.BR Appraisals'!AB520&lt;&gt;"",'Table 2 - MPS.BR Appraisals'!AB520&lt;&gt;""),AB520,""))</f>
        <v/>
      </c>
      <c r="AD520" s="46"/>
    </row>
    <row r="521" spans="2:30" ht="17.25" customHeight="1" x14ac:dyDescent="0.2">
      <c r="B521" s="35" t="s">
        <v>559</v>
      </c>
      <c r="C521" s="59" t="str">
        <f>IF('Table 2 - MPS.BR Appraisals'!C521&lt;&gt;"",HLOOKUP(MID('Table 2 - MPS.BR Appraisals'!C521,5,1),$C$1:$I$2,2,0),"")</f>
        <v/>
      </c>
      <c r="D521" s="59" t="str">
        <f>IF('Table 2 - MPS.BR Appraisals'!D521&lt;&gt;"",HLOOKUP(MID('Table 2 - MPS.BR Appraisals'!D521,5,1),$C$1:$I$2,2,0),IF('Table 2 - MPS.BR Appraisals'!C521&lt;&gt;"",C521,""))</f>
        <v/>
      </c>
      <c r="E521" s="59" t="str">
        <f>IF('Table 2 - MPS.BR Appraisals'!E521&lt;&gt;"",HLOOKUP(MID('Table 2 - MPS.BR Appraisals'!E521,5,1),$C$1:$I$2,2,0),IF(OR('Table 2 - MPS.BR Appraisals'!E521&lt;&gt;"",'Table 2 - MPS.BR Appraisals'!D521&lt;&gt;""),D521,""))</f>
        <v/>
      </c>
      <c r="F521" s="59" t="str">
        <f>IF('Table 2 - MPS.BR Appraisals'!F521&lt;&gt;"",HLOOKUP(MID('Table 2 - MPS.BR Appraisals'!F521,5,1),$C$1:$I$2,2,0),IF(OR('Table 2 - MPS.BR Appraisals'!E521&lt;&gt;"",'Table 2 - MPS.BR Appraisals'!E521&lt;&gt;"",'Table 2 - MPS.BR Appraisals'!E521&lt;&gt;""),E521,""))</f>
        <v/>
      </c>
      <c r="G521" s="59" t="str">
        <f>IF('Table 2 - MPS.BR Appraisals'!G521&lt;&gt;"",HLOOKUP(MID('Table 2 - MPS.BR Appraisals'!G521,5,1),$C$1:$I$2,2,0),IF(OR('Table 2 - MPS.BR Appraisals'!F521&lt;&gt;"",'Table 2 - MPS.BR Appraisals'!F521&lt;&gt;"",'Table 2 - MPS.BR Appraisals'!F521&lt;&gt;""),F521,""))</f>
        <v/>
      </c>
      <c r="H521" s="59" t="str">
        <f>IF('Table 2 - MPS.BR Appraisals'!H521&lt;&gt;"",HLOOKUP(MID('Table 2 - MPS.BR Appraisals'!H521,5,1),$C$1:$I$2,2,0),IF(OR('Table 2 - MPS.BR Appraisals'!G521&lt;&gt;"",'Table 2 - MPS.BR Appraisals'!G521&lt;&gt;"",'Table 2 - MPS.BR Appraisals'!G521&lt;&gt;""),G521,""))</f>
        <v/>
      </c>
      <c r="I521" s="59" t="str">
        <f>IF('Table 2 - MPS.BR Appraisals'!I521&lt;&gt;"",HLOOKUP(MID('Table 2 - MPS.BR Appraisals'!I521,5,1),$C$1:$I$2,2,0),IF(OR('Table 2 - MPS.BR Appraisals'!H521&lt;&gt;"",'Table 2 - MPS.BR Appraisals'!H521&lt;&gt;"",'Table 2 - MPS.BR Appraisals'!H521&lt;&gt;""),H521,""))</f>
        <v/>
      </c>
      <c r="J521" s="59" t="str">
        <f>IF('Table 2 - MPS.BR Appraisals'!J521&lt;&gt;"",HLOOKUP(MID('Table 2 - MPS.BR Appraisals'!J521,5,1),$C$1:$I$2,2,0),IF(OR('Table 2 - MPS.BR Appraisals'!I521&lt;&gt;"",'Table 2 - MPS.BR Appraisals'!I521&lt;&gt;"",'Table 2 - MPS.BR Appraisals'!I521&lt;&gt;""),I521,""))</f>
        <v/>
      </c>
      <c r="K521" s="59" t="str">
        <f>IF('Table 2 - MPS.BR Appraisals'!K521&lt;&gt;"",HLOOKUP(MID('Table 2 - MPS.BR Appraisals'!K521,5,1),$C$1:$I$2,2,0),IF(OR('Table 2 - MPS.BR Appraisals'!J521&lt;&gt;"",'Table 2 - MPS.BR Appraisals'!J521&lt;&gt;"",'Table 2 - MPS.BR Appraisals'!J521&lt;&gt;""),J521,""))</f>
        <v/>
      </c>
      <c r="L521" s="59" t="str">
        <f>IF('Table 2 - MPS.BR Appraisals'!L521&lt;&gt;"",HLOOKUP(MID('Table 2 - MPS.BR Appraisals'!L521,5,1),$C$1:$I$2,2,0),IF(OR('Table 2 - MPS.BR Appraisals'!K521&lt;&gt;"",'Table 2 - MPS.BR Appraisals'!K521&lt;&gt;"",'Table 2 - MPS.BR Appraisals'!K521&lt;&gt;""),K521,""))</f>
        <v/>
      </c>
      <c r="M521" s="59" t="str">
        <f>IF('Table 2 - MPS.BR Appraisals'!M521&lt;&gt;"",HLOOKUP(MID('Table 2 - MPS.BR Appraisals'!M521,5,1),$C$1:$I$2,2,0),IF(OR('Table 2 - MPS.BR Appraisals'!L521&lt;&gt;"",'Table 2 - MPS.BR Appraisals'!L521&lt;&gt;"",'Table 2 - MPS.BR Appraisals'!L521&lt;&gt;""),L521,""))</f>
        <v/>
      </c>
      <c r="N521" s="59" t="str">
        <f>IF('Table 2 - MPS.BR Appraisals'!N521&lt;&gt;"",HLOOKUP(MID('Table 2 - MPS.BR Appraisals'!N521,5,1),$C$1:$I$2,2,0),IF(OR('Table 2 - MPS.BR Appraisals'!M521&lt;&gt;"",'Table 2 - MPS.BR Appraisals'!M521&lt;&gt;"",'Table 2 - MPS.BR Appraisals'!M521&lt;&gt;""),M521,""))</f>
        <v/>
      </c>
      <c r="O521" s="59" t="str">
        <f>IF('Table 2 - MPS.BR Appraisals'!O521&lt;&gt;"",HLOOKUP(MID('Table 2 - MPS.BR Appraisals'!O521,5,1),$C$1:$I$2,2,0),IF(OR('Table 2 - MPS.BR Appraisals'!N521&lt;&gt;"",'Table 2 - MPS.BR Appraisals'!N521&lt;&gt;"",'Table 2 - MPS.BR Appraisals'!N521&lt;&gt;""),N521,""))</f>
        <v/>
      </c>
      <c r="P521" s="59" t="str">
        <f>IF('Table 2 - MPS.BR Appraisals'!P521&lt;&gt;"",HLOOKUP(MID('Table 2 - MPS.BR Appraisals'!P521,5,1),$C$1:$I$2,2,0),IF(OR('Table 2 - MPS.BR Appraisals'!O521&lt;&gt;"",'Table 2 - MPS.BR Appraisals'!O521&lt;&gt;"",'Table 2 - MPS.BR Appraisals'!O521&lt;&gt;""),O521,""))</f>
        <v/>
      </c>
      <c r="Q521" s="59" t="str">
        <f>IF('Table 2 - MPS.BR Appraisals'!Q521&lt;&gt;"",HLOOKUP(MID('Table 2 - MPS.BR Appraisals'!Q521,5,1),$C$1:$I$2,2,0),IF(OR('Table 2 - MPS.BR Appraisals'!P521&lt;&gt;"",'Table 2 - MPS.BR Appraisals'!P521&lt;&gt;"",'Table 2 - MPS.BR Appraisals'!P521&lt;&gt;""),P521,""))</f>
        <v/>
      </c>
      <c r="R521" s="59" t="str">
        <f>IF('Table 2 - MPS.BR Appraisals'!R521&lt;&gt;"",HLOOKUP(MID('Table 2 - MPS.BR Appraisals'!R521,5,1),$C$1:$I$2,2,0),IF(OR('Table 2 - MPS.BR Appraisals'!Q521&lt;&gt;"",'Table 2 - MPS.BR Appraisals'!Q521&lt;&gt;"",'Table 2 - MPS.BR Appraisals'!Q521&lt;&gt;""),Q521,""))</f>
        <v/>
      </c>
      <c r="S521" s="59" t="str">
        <f>IF('Table 2 - MPS.BR Appraisals'!S521&lt;&gt;"",HLOOKUP(MID('Table 2 - MPS.BR Appraisals'!S521,5,1),$C$1:$I$2,2,0),IF(OR('Table 2 - MPS.BR Appraisals'!R521&lt;&gt;"",'Table 2 - MPS.BR Appraisals'!R521&lt;&gt;"",'Table 2 - MPS.BR Appraisals'!R521&lt;&gt;""),R521,""))</f>
        <v/>
      </c>
      <c r="T521" s="59" t="str">
        <f>IF('Table 2 - MPS.BR Appraisals'!T521&lt;&gt;"",HLOOKUP(MID('Table 2 - MPS.BR Appraisals'!T521,5,1),$C$1:$I$2,2,0),IF(OR('Table 2 - MPS.BR Appraisals'!S521&lt;&gt;"",'Table 2 - MPS.BR Appraisals'!S521&lt;&gt;"",'Table 2 - MPS.BR Appraisals'!S521&lt;&gt;""),S521,""))</f>
        <v/>
      </c>
      <c r="U521" s="59" t="str">
        <f>IF('Table 2 - MPS.BR Appraisals'!U521&lt;&gt;"",HLOOKUP(MID('Table 2 - MPS.BR Appraisals'!U521,5,1),$C$1:$I$2,2,0),IF(OR('Table 2 - MPS.BR Appraisals'!T521&lt;&gt;"",'Table 2 - MPS.BR Appraisals'!T521&lt;&gt;"",'Table 2 - MPS.BR Appraisals'!T521&lt;&gt;""),T521,""))</f>
        <v/>
      </c>
      <c r="V521" s="59" t="str">
        <f>IF('Table 2 - MPS.BR Appraisals'!V521&lt;&gt;"",HLOOKUP(MID('Table 2 - MPS.BR Appraisals'!V521,5,1),$C$1:$I$2,2,0),IF(OR('Table 2 - MPS.BR Appraisals'!U521&lt;&gt;"",'Table 2 - MPS.BR Appraisals'!U521&lt;&gt;"",'Table 2 - MPS.BR Appraisals'!U521&lt;&gt;""),U521,""))</f>
        <v/>
      </c>
      <c r="W521" s="59" t="str">
        <f>IF('Table 2 - MPS.BR Appraisals'!W521&lt;&gt;"",HLOOKUP(MID('Table 2 - MPS.BR Appraisals'!W521,5,1),$C$1:$I$2,2,0),IF(OR('Table 2 - MPS.BR Appraisals'!V521&lt;&gt;"",'Table 2 - MPS.BR Appraisals'!V521&lt;&gt;"",'Table 2 - MPS.BR Appraisals'!V521&lt;&gt;""),V521,""))</f>
        <v/>
      </c>
      <c r="X521" s="59" t="str">
        <f>IF('Table 2 - MPS.BR Appraisals'!X521&lt;&gt;"",HLOOKUP(MID('Table 2 - MPS.BR Appraisals'!X521,5,1),$C$1:$I$2,2,0),IF(OR('Table 2 - MPS.BR Appraisals'!W521&lt;&gt;"",'Table 2 - MPS.BR Appraisals'!W521&lt;&gt;"",'Table 2 - MPS.BR Appraisals'!W521&lt;&gt;""),W521,""))</f>
        <v/>
      </c>
      <c r="Y521" s="59" t="str">
        <f>IF('Table 2 - MPS.BR Appraisals'!Y521&lt;&gt;"",HLOOKUP(MID('Table 2 - MPS.BR Appraisals'!Y521,5,1),$C$1:$I$2,2,0),IF(OR('Table 2 - MPS.BR Appraisals'!X521&lt;&gt;"",'Table 2 - MPS.BR Appraisals'!X521&lt;&gt;"",'Table 2 - MPS.BR Appraisals'!X521&lt;&gt;""),X521,""))</f>
        <v/>
      </c>
      <c r="Z521" s="59">
        <f>IF('Table 2 - MPS.BR Appraisals'!Z521&lt;&gt;"",HLOOKUP(MID('Table 2 - MPS.BR Appraisals'!Z521,5,1),$C$1:$I$2,2,0),IF(OR('Table 2 - MPS.BR Appraisals'!Y521&lt;&gt;"",'Table 2 - MPS.BR Appraisals'!Y521&lt;&gt;"",'Table 2 - MPS.BR Appraisals'!Y521&lt;&gt;""),Y521,""))</f>
        <v>1</v>
      </c>
      <c r="AA521" s="59">
        <f>IF('Table 2 - MPS.BR Appraisals'!AA521&lt;&gt;"",HLOOKUP(MID('Table 2 - MPS.BR Appraisals'!AA521,5,1),$C$1:$I$2,2,0),IF(OR('Table 2 - MPS.BR Appraisals'!Z521&lt;&gt;"",'Table 2 - MPS.BR Appraisals'!Z521&lt;&gt;"",'Table 2 - MPS.BR Appraisals'!Z521&lt;&gt;""),Z521,""))</f>
        <v>1</v>
      </c>
      <c r="AB521" s="59" t="str">
        <f>IF('Table 2 - MPS.BR Appraisals'!AB521&lt;&gt;"",HLOOKUP(MID('Table 2 - MPS.BR Appraisals'!AB521,5,1),$C$1:$I$2,2,0),IF(OR('Table 2 - MPS.BR Appraisals'!AA521&lt;&gt;"",'Table 2 - MPS.BR Appraisals'!AA521&lt;&gt;"",'Table 2 - MPS.BR Appraisals'!AA521&lt;&gt;""),AA521,""))</f>
        <v/>
      </c>
      <c r="AC521" s="59">
        <f>IF('Table 2 - MPS.BR Appraisals'!AC521&lt;&gt;"",HLOOKUP(MID('Table 2 - MPS.BR Appraisals'!AC521,5,1),$C$1:$I$2,2,0),IF(OR('Table 2 - MPS.BR Appraisals'!AB521&lt;&gt;"",'Table 2 - MPS.BR Appraisals'!AB521&lt;&gt;"",'Table 2 - MPS.BR Appraisals'!AB521&lt;&gt;""),AB521,""))</f>
        <v>1</v>
      </c>
      <c r="AD521" s="46"/>
    </row>
    <row r="522" spans="2:30" ht="17.25" customHeight="1" x14ac:dyDescent="0.2">
      <c r="B522" s="35" t="s">
        <v>560</v>
      </c>
      <c r="C522" s="59" t="str">
        <f>IF('Table 2 - MPS.BR Appraisals'!C522&lt;&gt;"",HLOOKUP(MID('Table 2 - MPS.BR Appraisals'!C522,5,1),$C$1:$I$2,2,0),"")</f>
        <v/>
      </c>
      <c r="D522" s="59" t="str">
        <f>IF('Table 2 - MPS.BR Appraisals'!D522&lt;&gt;"",HLOOKUP(MID('Table 2 - MPS.BR Appraisals'!D522,5,1),$C$1:$I$2,2,0),IF('Table 2 - MPS.BR Appraisals'!C522&lt;&gt;"",C522,""))</f>
        <v/>
      </c>
      <c r="E522" s="59" t="str">
        <f>IF('Table 2 - MPS.BR Appraisals'!E522&lt;&gt;"",HLOOKUP(MID('Table 2 - MPS.BR Appraisals'!E522,5,1),$C$1:$I$2,2,0),IF(OR('Table 2 - MPS.BR Appraisals'!E522&lt;&gt;"",'Table 2 - MPS.BR Appraisals'!D522&lt;&gt;""),D522,""))</f>
        <v/>
      </c>
      <c r="F522" s="59" t="str">
        <f>IF('Table 2 - MPS.BR Appraisals'!F522&lt;&gt;"",HLOOKUP(MID('Table 2 - MPS.BR Appraisals'!F522,5,1),$C$1:$I$2,2,0),IF(OR('Table 2 - MPS.BR Appraisals'!E522&lt;&gt;"",'Table 2 - MPS.BR Appraisals'!E522&lt;&gt;"",'Table 2 - MPS.BR Appraisals'!E522&lt;&gt;""),E522,""))</f>
        <v/>
      </c>
      <c r="G522" s="59" t="str">
        <f>IF('Table 2 - MPS.BR Appraisals'!G522&lt;&gt;"",HLOOKUP(MID('Table 2 - MPS.BR Appraisals'!G522,5,1),$C$1:$I$2,2,0),IF(OR('Table 2 - MPS.BR Appraisals'!F522&lt;&gt;"",'Table 2 - MPS.BR Appraisals'!F522&lt;&gt;"",'Table 2 - MPS.BR Appraisals'!F522&lt;&gt;""),F522,""))</f>
        <v/>
      </c>
      <c r="H522" s="59" t="str">
        <f>IF('Table 2 - MPS.BR Appraisals'!H522&lt;&gt;"",HLOOKUP(MID('Table 2 - MPS.BR Appraisals'!H522,5,1),$C$1:$I$2,2,0),IF(OR('Table 2 - MPS.BR Appraisals'!G522&lt;&gt;"",'Table 2 - MPS.BR Appraisals'!G522&lt;&gt;"",'Table 2 - MPS.BR Appraisals'!G522&lt;&gt;""),G522,""))</f>
        <v/>
      </c>
      <c r="I522" s="59" t="str">
        <f>IF('Table 2 - MPS.BR Appraisals'!I522&lt;&gt;"",HLOOKUP(MID('Table 2 - MPS.BR Appraisals'!I522,5,1),$C$1:$I$2,2,0),IF(OR('Table 2 - MPS.BR Appraisals'!H522&lt;&gt;"",'Table 2 - MPS.BR Appraisals'!H522&lt;&gt;"",'Table 2 - MPS.BR Appraisals'!H522&lt;&gt;""),H522,""))</f>
        <v/>
      </c>
      <c r="J522" s="59" t="str">
        <f>IF('Table 2 - MPS.BR Appraisals'!J522&lt;&gt;"",HLOOKUP(MID('Table 2 - MPS.BR Appraisals'!J522,5,1),$C$1:$I$2,2,0),IF(OR('Table 2 - MPS.BR Appraisals'!I522&lt;&gt;"",'Table 2 - MPS.BR Appraisals'!I522&lt;&gt;"",'Table 2 - MPS.BR Appraisals'!I522&lt;&gt;""),I522,""))</f>
        <v/>
      </c>
      <c r="K522" s="59" t="str">
        <f>IF('Table 2 - MPS.BR Appraisals'!K522&lt;&gt;"",HLOOKUP(MID('Table 2 - MPS.BR Appraisals'!K522,5,1),$C$1:$I$2,2,0),IF(OR('Table 2 - MPS.BR Appraisals'!J522&lt;&gt;"",'Table 2 - MPS.BR Appraisals'!J522&lt;&gt;"",'Table 2 - MPS.BR Appraisals'!J522&lt;&gt;""),J522,""))</f>
        <v/>
      </c>
      <c r="L522" s="59" t="str">
        <f>IF('Table 2 - MPS.BR Appraisals'!L522&lt;&gt;"",HLOOKUP(MID('Table 2 - MPS.BR Appraisals'!L522,5,1),$C$1:$I$2,2,0),IF(OR('Table 2 - MPS.BR Appraisals'!K522&lt;&gt;"",'Table 2 - MPS.BR Appraisals'!K522&lt;&gt;"",'Table 2 - MPS.BR Appraisals'!K522&lt;&gt;""),K522,""))</f>
        <v/>
      </c>
      <c r="M522" s="59" t="str">
        <f>IF('Table 2 - MPS.BR Appraisals'!M522&lt;&gt;"",HLOOKUP(MID('Table 2 - MPS.BR Appraisals'!M522,5,1),$C$1:$I$2,2,0),IF(OR('Table 2 - MPS.BR Appraisals'!L522&lt;&gt;"",'Table 2 - MPS.BR Appraisals'!L522&lt;&gt;"",'Table 2 - MPS.BR Appraisals'!L522&lt;&gt;""),L522,""))</f>
        <v/>
      </c>
      <c r="N522" s="59" t="str">
        <f>IF('Table 2 - MPS.BR Appraisals'!N522&lt;&gt;"",HLOOKUP(MID('Table 2 - MPS.BR Appraisals'!N522,5,1),$C$1:$I$2,2,0),IF(OR('Table 2 - MPS.BR Appraisals'!M522&lt;&gt;"",'Table 2 - MPS.BR Appraisals'!M522&lt;&gt;"",'Table 2 - MPS.BR Appraisals'!M522&lt;&gt;""),M522,""))</f>
        <v/>
      </c>
      <c r="O522" s="59" t="str">
        <f>IF('Table 2 - MPS.BR Appraisals'!O522&lt;&gt;"",HLOOKUP(MID('Table 2 - MPS.BR Appraisals'!O522,5,1),$C$1:$I$2,2,0),IF(OR('Table 2 - MPS.BR Appraisals'!N522&lt;&gt;"",'Table 2 - MPS.BR Appraisals'!N522&lt;&gt;"",'Table 2 - MPS.BR Appraisals'!N522&lt;&gt;""),N522,""))</f>
        <v/>
      </c>
      <c r="P522" s="59" t="str">
        <f>IF('Table 2 - MPS.BR Appraisals'!P522&lt;&gt;"",HLOOKUP(MID('Table 2 - MPS.BR Appraisals'!P522,5,1),$C$1:$I$2,2,0),IF(OR('Table 2 - MPS.BR Appraisals'!O522&lt;&gt;"",'Table 2 - MPS.BR Appraisals'!O522&lt;&gt;"",'Table 2 - MPS.BR Appraisals'!O522&lt;&gt;""),O522,""))</f>
        <v/>
      </c>
      <c r="Q522" s="59" t="str">
        <f>IF('Table 2 - MPS.BR Appraisals'!Q522&lt;&gt;"",HLOOKUP(MID('Table 2 - MPS.BR Appraisals'!Q522,5,1),$C$1:$I$2,2,0),IF(OR('Table 2 - MPS.BR Appraisals'!P522&lt;&gt;"",'Table 2 - MPS.BR Appraisals'!P522&lt;&gt;"",'Table 2 - MPS.BR Appraisals'!P522&lt;&gt;""),P522,""))</f>
        <v/>
      </c>
      <c r="R522" s="59" t="str">
        <f>IF('Table 2 - MPS.BR Appraisals'!R522&lt;&gt;"",HLOOKUP(MID('Table 2 - MPS.BR Appraisals'!R522,5,1),$C$1:$I$2,2,0),IF(OR('Table 2 - MPS.BR Appraisals'!Q522&lt;&gt;"",'Table 2 - MPS.BR Appraisals'!Q522&lt;&gt;"",'Table 2 - MPS.BR Appraisals'!Q522&lt;&gt;""),Q522,""))</f>
        <v/>
      </c>
      <c r="S522" s="59" t="str">
        <f>IF('Table 2 - MPS.BR Appraisals'!S522&lt;&gt;"",HLOOKUP(MID('Table 2 - MPS.BR Appraisals'!S522,5,1),$C$1:$I$2,2,0),IF(OR('Table 2 - MPS.BR Appraisals'!R522&lt;&gt;"",'Table 2 - MPS.BR Appraisals'!R522&lt;&gt;"",'Table 2 - MPS.BR Appraisals'!R522&lt;&gt;""),R522,""))</f>
        <v/>
      </c>
      <c r="T522" s="59" t="str">
        <f>IF('Table 2 - MPS.BR Appraisals'!T522&lt;&gt;"",HLOOKUP(MID('Table 2 - MPS.BR Appraisals'!T522,5,1),$C$1:$I$2,2,0),IF(OR('Table 2 - MPS.BR Appraisals'!S522&lt;&gt;"",'Table 2 - MPS.BR Appraisals'!S522&lt;&gt;"",'Table 2 - MPS.BR Appraisals'!S522&lt;&gt;""),S522,""))</f>
        <v/>
      </c>
      <c r="U522" s="59" t="str">
        <f>IF('Table 2 - MPS.BR Appraisals'!U522&lt;&gt;"",HLOOKUP(MID('Table 2 - MPS.BR Appraisals'!U522,5,1),$C$1:$I$2,2,0),IF(OR('Table 2 - MPS.BR Appraisals'!T522&lt;&gt;"",'Table 2 - MPS.BR Appraisals'!T522&lt;&gt;"",'Table 2 - MPS.BR Appraisals'!T522&lt;&gt;""),T522,""))</f>
        <v/>
      </c>
      <c r="V522" s="59" t="str">
        <f>IF('Table 2 - MPS.BR Appraisals'!V522&lt;&gt;"",HLOOKUP(MID('Table 2 - MPS.BR Appraisals'!V522,5,1),$C$1:$I$2,2,0),IF(OR('Table 2 - MPS.BR Appraisals'!U522&lt;&gt;"",'Table 2 - MPS.BR Appraisals'!U522&lt;&gt;"",'Table 2 - MPS.BR Appraisals'!U522&lt;&gt;""),U522,""))</f>
        <v/>
      </c>
      <c r="W522" s="59" t="str">
        <f>IF('Table 2 - MPS.BR Appraisals'!W522&lt;&gt;"",HLOOKUP(MID('Table 2 - MPS.BR Appraisals'!W522,5,1),$C$1:$I$2,2,0),IF(OR('Table 2 - MPS.BR Appraisals'!V522&lt;&gt;"",'Table 2 - MPS.BR Appraisals'!V522&lt;&gt;"",'Table 2 - MPS.BR Appraisals'!V522&lt;&gt;""),V522,""))</f>
        <v/>
      </c>
      <c r="X522" s="59">
        <f>IF('Table 2 - MPS.BR Appraisals'!X522&lt;&gt;"",HLOOKUP(MID('Table 2 - MPS.BR Appraisals'!X522,5,1),$C$1:$I$2,2,0),IF(OR('Table 2 - MPS.BR Appraisals'!W522&lt;&gt;"",'Table 2 - MPS.BR Appraisals'!W522&lt;&gt;"",'Table 2 - MPS.BR Appraisals'!W522&lt;&gt;""),W522,""))</f>
        <v>3</v>
      </c>
      <c r="Y522" s="59">
        <f>IF('Table 2 - MPS.BR Appraisals'!Y522&lt;&gt;"",HLOOKUP(MID('Table 2 - MPS.BR Appraisals'!Y522,5,1),$C$1:$I$2,2,0),IF(OR('Table 2 - MPS.BR Appraisals'!X522&lt;&gt;"",'Table 2 - MPS.BR Appraisals'!X522&lt;&gt;"",'Table 2 - MPS.BR Appraisals'!X522&lt;&gt;""),X522,""))</f>
        <v>3</v>
      </c>
      <c r="Z522" s="59" t="str">
        <f>IF('Table 2 - MPS.BR Appraisals'!Z522&lt;&gt;"",HLOOKUP(MID('Table 2 - MPS.BR Appraisals'!Z522,5,1),$C$1:$I$2,2,0),IF(OR('Table 2 - MPS.BR Appraisals'!Y522&lt;&gt;"",'Table 2 - MPS.BR Appraisals'!Y522&lt;&gt;"",'Table 2 - MPS.BR Appraisals'!Y522&lt;&gt;""),Y522,""))</f>
        <v/>
      </c>
      <c r="AA522" s="59" t="str">
        <f>IF('Table 2 - MPS.BR Appraisals'!AA522&lt;&gt;"",HLOOKUP(MID('Table 2 - MPS.BR Appraisals'!AA522,5,1),$C$1:$I$2,2,0),IF(OR('Table 2 - MPS.BR Appraisals'!Z522&lt;&gt;"",'Table 2 - MPS.BR Appraisals'!Z522&lt;&gt;"",'Table 2 - MPS.BR Appraisals'!Z522&lt;&gt;""),Z522,""))</f>
        <v/>
      </c>
      <c r="AB522" s="59" t="str">
        <f>IF('Table 2 - MPS.BR Appraisals'!AB522&lt;&gt;"",HLOOKUP(MID('Table 2 - MPS.BR Appraisals'!AB522,5,1),$C$1:$I$2,2,0),IF(OR('Table 2 - MPS.BR Appraisals'!AA522&lt;&gt;"",'Table 2 - MPS.BR Appraisals'!AA522&lt;&gt;"",'Table 2 - MPS.BR Appraisals'!AA522&lt;&gt;""),AA522,""))</f>
        <v/>
      </c>
      <c r="AC522" s="59" t="str">
        <f>IF('Table 2 - MPS.BR Appraisals'!AC522&lt;&gt;"",HLOOKUP(MID('Table 2 - MPS.BR Appraisals'!AC522,5,1),$C$1:$I$2,2,0),IF(OR('Table 2 - MPS.BR Appraisals'!AB522&lt;&gt;"",'Table 2 - MPS.BR Appraisals'!AB522&lt;&gt;"",'Table 2 - MPS.BR Appraisals'!AB522&lt;&gt;""),AB522,""))</f>
        <v/>
      </c>
      <c r="AD522" s="46"/>
    </row>
    <row r="523" spans="2:30" ht="17.25" customHeight="1" x14ac:dyDescent="0.2">
      <c r="B523" s="35" t="s">
        <v>561</v>
      </c>
      <c r="C523" s="59" t="str">
        <f>IF('Table 2 - MPS.BR Appraisals'!C523&lt;&gt;"",HLOOKUP(MID('Table 2 - MPS.BR Appraisals'!C523,5,1),$C$1:$I$2,2,0),"")</f>
        <v/>
      </c>
      <c r="D523" s="59" t="str">
        <f>IF('Table 2 - MPS.BR Appraisals'!D523&lt;&gt;"",HLOOKUP(MID('Table 2 - MPS.BR Appraisals'!D523,5,1),$C$1:$I$2,2,0),IF('Table 2 - MPS.BR Appraisals'!C523&lt;&gt;"",C523,""))</f>
        <v/>
      </c>
      <c r="E523" s="59" t="str">
        <f>IF('Table 2 - MPS.BR Appraisals'!E523&lt;&gt;"",HLOOKUP(MID('Table 2 - MPS.BR Appraisals'!E523,5,1),$C$1:$I$2,2,0),IF(OR('Table 2 - MPS.BR Appraisals'!E523&lt;&gt;"",'Table 2 - MPS.BR Appraisals'!D523&lt;&gt;""),D523,""))</f>
        <v/>
      </c>
      <c r="F523" s="59" t="str">
        <f>IF('Table 2 - MPS.BR Appraisals'!F523&lt;&gt;"",HLOOKUP(MID('Table 2 - MPS.BR Appraisals'!F523,5,1),$C$1:$I$2,2,0),IF(OR('Table 2 - MPS.BR Appraisals'!E523&lt;&gt;"",'Table 2 - MPS.BR Appraisals'!E523&lt;&gt;"",'Table 2 - MPS.BR Appraisals'!E523&lt;&gt;""),E523,""))</f>
        <v/>
      </c>
      <c r="G523" s="59" t="str">
        <f>IF('Table 2 - MPS.BR Appraisals'!G523&lt;&gt;"",HLOOKUP(MID('Table 2 - MPS.BR Appraisals'!G523,5,1),$C$1:$I$2,2,0),IF(OR('Table 2 - MPS.BR Appraisals'!F523&lt;&gt;"",'Table 2 - MPS.BR Appraisals'!F523&lt;&gt;"",'Table 2 - MPS.BR Appraisals'!F523&lt;&gt;""),F523,""))</f>
        <v/>
      </c>
      <c r="H523" s="59" t="str">
        <f>IF('Table 2 - MPS.BR Appraisals'!H523&lt;&gt;"",HLOOKUP(MID('Table 2 - MPS.BR Appraisals'!H523,5,1),$C$1:$I$2,2,0),IF(OR('Table 2 - MPS.BR Appraisals'!G523&lt;&gt;"",'Table 2 - MPS.BR Appraisals'!G523&lt;&gt;"",'Table 2 - MPS.BR Appraisals'!G523&lt;&gt;""),G523,""))</f>
        <v/>
      </c>
      <c r="I523" s="59" t="str">
        <f>IF('Table 2 - MPS.BR Appraisals'!I523&lt;&gt;"",HLOOKUP(MID('Table 2 - MPS.BR Appraisals'!I523,5,1),$C$1:$I$2,2,0),IF(OR('Table 2 - MPS.BR Appraisals'!H523&lt;&gt;"",'Table 2 - MPS.BR Appraisals'!H523&lt;&gt;"",'Table 2 - MPS.BR Appraisals'!H523&lt;&gt;""),H523,""))</f>
        <v/>
      </c>
      <c r="J523" s="59" t="str">
        <f>IF('Table 2 - MPS.BR Appraisals'!J523&lt;&gt;"",HLOOKUP(MID('Table 2 - MPS.BR Appraisals'!J523,5,1),$C$1:$I$2,2,0),IF(OR('Table 2 - MPS.BR Appraisals'!I523&lt;&gt;"",'Table 2 - MPS.BR Appraisals'!I523&lt;&gt;"",'Table 2 - MPS.BR Appraisals'!I523&lt;&gt;""),I523,""))</f>
        <v/>
      </c>
      <c r="K523" s="59" t="str">
        <f>IF('Table 2 - MPS.BR Appraisals'!K523&lt;&gt;"",HLOOKUP(MID('Table 2 - MPS.BR Appraisals'!K523,5,1),$C$1:$I$2,2,0),IF(OR('Table 2 - MPS.BR Appraisals'!J523&lt;&gt;"",'Table 2 - MPS.BR Appraisals'!J523&lt;&gt;"",'Table 2 - MPS.BR Appraisals'!J523&lt;&gt;""),J523,""))</f>
        <v/>
      </c>
      <c r="L523" s="59" t="str">
        <f>IF('Table 2 - MPS.BR Appraisals'!L523&lt;&gt;"",HLOOKUP(MID('Table 2 - MPS.BR Appraisals'!L523,5,1),$C$1:$I$2,2,0),IF(OR('Table 2 - MPS.BR Appraisals'!K523&lt;&gt;"",'Table 2 - MPS.BR Appraisals'!K523&lt;&gt;"",'Table 2 - MPS.BR Appraisals'!K523&lt;&gt;""),K523,""))</f>
        <v/>
      </c>
      <c r="M523" s="59" t="str">
        <f>IF('Table 2 - MPS.BR Appraisals'!M523&lt;&gt;"",HLOOKUP(MID('Table 2 - MPS.BR Appraisals'!M523,5,1),$C$1:$I$2,2,0),IF(OR('Table 2 - MPS.BR Appraisals'!L523&lt;&gt;"",'Table 2 - MPS.BR Appraisals'!L523&lt;&gt;"",'Table 2 - MPS.BR Appraisals'!L523&lt;&gt;""),L523,""))</f>
        <v/>
      </c>
      <c r="N523" s="59" t="str">
        <f>IF('Table 2 - MPS.BR Appraisals'!N523&lt;&gt;"",HLOOKUP(MID('Table 2 - MPS.BR Appraisals'!N523,5,1),$C$1:$I$2,2,0),IF(OR('Table 2 - MPS.BR Appraisals'!M523&lt;&gt;"",'Table 2 - MPS.BR Appraisals'!M523&lt;&gt;"",'Table 2 - MPS.BR Appraisals'!M523&lt;&gt;""),M523,""))</f>
        <v/>
      </c>
      <c r="O523" s="59" t="str">
        <f>IF('Table 2 - MPS.BR Appraisals'!O523&lt;&gt;"",HLOOKUP(MID('Table 2 - MPS.BR Appraisals'!O523,5,1),$C$1:$I$2,2,0),IF(OR('Table 2 - MPS.BR Appraisals'!N523&lt;&gt;"",'Table 2 - MPS.BR Appraisals'!N523&lt;&gt;"",'Table 2 - MPS.BR Appraisals'!N523&lt;&gt;""),N523,""))</f>
        <v/>
      </c>
      <c r="P523" s="59" t="str">
        <f>IF('Table 2 - MPS.BR Appraisals'!P523&lt;&gt;"",HLOOKUP(MID('Table 2 - MPS.BR Appraisals'!P523,5,1),$C$1:$I$2,2,0),IF(OR('Table 2 - MPS.BR Appraisals'!O523&lt;&gt;"",'Table 2 - MPS.BR Appraisals'!O523&lt;&gt;"",'Table 2 - MPS.BR Appraisals'!O523&lt;&gt;""),O523,""))</f>
        <v/>
      </c>
      <c r="Q523" s="59" t="str">
        <f>IF('Table 2 - MPS.BR Appraisals'!Q523&lt;&gt;"",HLOOKUP(MID('Table 2 - MPS.BR Appraisals'!Q523,5,1),$C$1:$I$2,2,0),IF(OR('Table 2 - MPS.BR Appraisals'!P523&lt;&gt;"",'Table 2 - MPS.BR Appraisals'!P523&lt;&gt;"",'Table 2 - MPS.BR Appraisals'!P523&lt;&gt;""),P523,""))</f>
        <v/>
      </c>
      <c r="R523" s="59" t="str">
        <f>IF('Table 2 - MPS.BR Appraisals'!R523&lt;&gt;"",HLOOKUP(MID('Table 2 - MPS.BR Appraisals'!R523,5,1),$C$1:$I$2,2,0),IF(OR('Table 2 - MPS.BR Appraisals'!Q523&lt;&gt;"",'Table 2 - MPS.BR Appraisals'!Q523&lt;&gt;"",'Table 2 - MPS.BR Appraisals'!Q523&lt;&gt;""),Q523,""))</f>
        <v/>
      </c>
      <c r="S523" s="59" t="str">
        <f>IF('Table 2 - MPS.BR Appraisals'!S523&lt;&gt;"",HLOOKUP(MID('Table 2 - MPS.BR Appraisals'!S523,5,1),$C$1:$I$2,2,0),IF(OR('Table 2 - MPS.BR Appraisals'!R523&lt;&gt;"",'Table 2 - MPS.BR Appraisals'!R523&lt;&gt;"",'Table 2 - MPS.BR Appraisals'!R523&lt;&gt;""),R523,""))</f>
        <v/>
      </c>
      <c r="T523" s="59">
        <f>IF('Table 2 - MPS.BR Appraisals'!T523&lt;&gt;"",HLOOKUP(MID('Table 2 - MPS.BR Appraisals'!T523,5,1),$C$1:$I$2,2,0),IF(OR('Table 2 - MPS.BR Appraisals'!S523&lt;&gt;"",'Table 2 - MPS.BR Appraisals'!S523&lt;&gt;"",'Table 2 - MPS.BR Appraisals'!S523&lt;&gt;""),S523,""))</f>
        <v>2</v>
      </c>
      <c r="U523" s="59">
        <f>IF('Table 2 - MPS.BR Appraisals'!U523&lt;&gt;"",HLOOKUP(MID('Table 2 - MPS.BR Appraisals'!U523,5,1),$C$1:$I$2,2,0),IF(OR('Table 2 - MPS.BR Appraisals'!T523&lt;&gt;"",'Table 2 - MPS.BR Appraisals'!T523&lt;&gt;"",'Table 2 - MPS.BR Appraisals'!T523&lt;&gt;""),T523,""))</f>
        <v>2</v>
      </c>
      <c r="V523" s="59" t="str">
        <f>IF('Table 2 - MPS.BR Appraisals'!V523&lt;&gt;"",HLOOKUP(MID('Table 2 - MPS.BR Appraisals'!V523,5,1),$C$1:$I$2,2,0),IF(OR('Table 2 - MPS.BR Appraisals'!U523&lt;&gt;"",'Table 2 - MPS.BR Appraisals'!U523&lt;&gt;"",'Table 2 - MPS.BR Appraisals'!U523&lt;&gt;""),U523,""))</f>
        <v/>
      </c>
      <c r="W523" s="59" t="str">
        <f>IF('Table 2 - MPS.BR Appraisals'!W523&lt;&gt;"",HLOOKUP(MID('Table 2 - MPS.BR Appraisals'!W523,5,1),$C$1:$I$2,2,0),IF(OR('Table 2 - MPS.BR Appraisals'!V523&lt;&gt;"",'Table 2 - MPS.BR Appraisals'!V523&lt;&gt;"",'Table 2 - MPS.BR Appraisals'!V523&lt;&gt;""),V523,""))</f>
        <v/>
      </c>
      <c r="X523" s="59" t="str">
        <f>IF('Table 2 - MPS.BR Appraisals'!X523&lt;&gt;"",HLOOKUP(MID('Table 2 - MPS.BR Appraisals'!X523,5,1),$C$1:$I$2,2,0),IF(OR('Table 2 - MPS.BR Appraisals'!W523&lt;&gt;"",'Table 2 - MPS.BR Appraisals'!W523&lt;&gt;"",'Table 2 - MPS.BR Appraisals'!W523&lt;&gt;""),W523,""))</f>
        <v/>
      </c>
      <c r="Y523" s="59" t="str">
        <f>IF('Table 2 - MPS.BR Appraisals'!Y523&lt;&gt;"",HLOOKUP(MID('Table 2 - MPS.BR Appraisals'!Y523,5,1),$C$1:$I$2,2,0),IF(OR('Table 2 - MPS.BR Appraisals'!X523&lt;&gt;"",'Table 2 - MPS.BR Appraisals'!X523&lt;&gt;"",'Table 2 - MPS.BR Appraisals'!X523&lt;&gt;""),X523,""))</f>
        <v/>
      </c>
      <c r="Z523" s="59" t="str">
        <f>IF('Table 2 - MPS.BR Appraisals'!Z523&lt;&gt;"",HLOOKUP(MID('Table 2 - MPS.BR Appraisals'!Z523,5,1),$C$1:$I$2,2,0),IF(OR('Table 2 - MPS.BR Appraisals'!Y523&lt;&gt;"",'Table 2 - MPS.BR Appraisals'!Y523&lt;&gt;"",'Table 2 - MPS.BR Appraisals'!Y523&lt;&gt;""),Y523,""))</f>
        <v/>
      </c>
      <c r="AA523" s="59" t="str">
        <f>IF('Table 2 - MPS.BR Appraisals'!AA523&lt;&gt;"",HLOOKUP(MID('Table 2 - MPS.BR Appraisals'!AA523,5,1),$C$1:$I$2,2,0),IF(OR('Table 2 - MPS.BR Appraisals'!Z523&lt;&gt;"",'Table 2 - MPS.BR Appraisals'!Z523&lt;&gt;"",'Table 2 - MPS.BR Appraisals'!Z523&lt;&gt;""),Z523,""))</f>
        <v/>
      </c>
      <c r="AB523" s="59" t="str">
        <f>IF('Table 2 - MPS.BR Appraisals'!AB523&lt;&gt;"",HLOOKUP(MID('Table 2 - MPS.BR Appraisals'!AB523,5,1),$C$1:$I$2,2,0),IF(OR('Table 2 - MPS.BR Appraisals'!AA523&lt;&gt;"",'Table 2 - MPS.BR Appraisals'!AA523&lt;&gt;"",'Table 2 - MPS.BR Appraisals'!AA523&lt;&gt;""),AA523,""))</f>
        <v/>
      </c>
      <c r="AC523" s="59" t="str">
        <f>IF('Table 2 - MPS.BR Appraisals'!AC523&lt;&gt;"",HLOOKUP(MID('Table 2 - MPS.BR Appraisals'!AC523,5,1),$C$1:$I$2,2,0),IF(OR('Table 2 - MPS.BR Appraisals'!AB523&lt;&gt;"",'Table 2 - MPS.BR Appraisals'!AB523&lt;&gt;"",'Table 2 - MPS.BR Appraisals'!AB523&lt;&gt;""),AB523,""))</f>
        <v/>
      </c>
      <c r="AD523" s="46"/>
    </row>
    <row r="524" spans="2:30" ht="17.25" customHeight="1" x14ac:dyDescent="0.2">
      <c r="B524" s="35" t="s">
        <v>562</v>
      </c>
      <c r="C524" s="59" t="str">
        <f>IF('Table 2 - MPS.BR Appraisals'!C524&lt;&gt;"",HLOOKUP(MID('Table 2 - MPS.BR Appraisals'!C524,5,1),$C$1:$I$2,2,0),"")</f>
        <v/>
      </c>
      <c r="D524" s="59" t="str">
        <f>IF('Table 2 - MPS.BR Appraisals'!D524&lt;&gt;"",HLOOKUP(MID('Table 2 - MPS.BR Appraisals'!D524,5,1),$C$1:$I$2,2,0),IF('Table 2 - MPS.BR Appraisals'!C524&lt;&gt;"",C524,""))</f>
        <v/>
      </c>
      <c r="E524" s="59" t="str">
        <f>IF('Table 2 - MPS.BR Appraisals'!E524&lt;&gt;"",HLOOKUP(MID('Table 2 - MPS.BR Appraisals'!E524,5,1),$C$1:$I$2,2,0),IF(OR('Table 2 - MPS.BR Appraisals'!E524&lt;&gt;"",'Table 2 - MPS.BR Appraisals'!D524&lt;&gt;""),D524,""))</f>
        <v/>
      </c>
      <c r="F524" s="59" t="str">
        <f>IF('Table 2 - MPS.BR Appraisals'!F524&lt;&gt;"",HLOOKUP(MID('Table 2 - MPS.BR Appraisals'!F524,5,1),$C$1:$I$2,2,0),IF(OR('Table 2 - MPS.BR Appraisals'!E524&lt;&gt;"",'Table 2 - MPS.BR Appraisals'!E524&lt;&gt;"",'Table 2 - MPS.BR Appraisals'!E524&lt;&gt;""),E524,""))</f>
        <v/>
      </c>
      <c r="G524" s="59" t="str">
        <f>IF('Table 2 - MPS.BR Appraisals'!G524&lt;&gt;"",HLOOKUP(MID('Table 2 - MPS.BR Appraisals'!G524,5,1),$C$1:$I$2,2,0),IF(OR('Table 2 - MPS.BR Appraisals'!F524&lt;&gt;"",'Table 2 - MPS.BR Appraisals'!F524&lt;&gt;"",'Table 2 - MPS.BR Appraisals'!F524&lt;&gt;""),F524,""))</f>
        <v/>
      </c>
      <c r="H524" s="59" t="str">
        <f>IF('Table 2 - MPS.BR Appraisals'!H524&lt;&gt;"",HLOOKUP(MID('Table 2 - MPS.BR Appraisals'!H524,5,1),$C$1:$I$2,2,0),IF(OR('Table 2 - MPS.BR Appraisals'!G524&lt;&gt;"",'Table 2 - MPS.BR Appraisals'!G524&lt;&gt;"",'Table 2 - MPS.BR Appraisals'!G524&lt;&gt;""),G524,""))</f>
        <v/>
      </c>
      <c r="I524" s="59" t="str">
        <f>IF('Table 2 - MPS.BR Appraisals'!I524&lt;&gt;"",HLOOKUP(MID('Table 2 - MPS.BR Appraisals'!I524,5,1),$C$1:$I$2,2,0),IF(OR('Table 2 - MPS.BR Appraisals'!H524&lt;&gt;"",'Table 2 - MPS.BR Appraisals'!H524&lt;&gt;"",'Table 2 - MPS.BR Appraisals'!H524&lt;&gt;""),H524,""))</f>
        <v/>
      </c>
      <c r="J524" s="59" t="str">
        <f>IF('Table 2 - MPS.BR Appraisals'!J524&lt;&gt;"",HLOOKUP(MID('Table 2 - MPS.BR Appraisals'!J524,5,1),$C$1:$I$2,2,0),IF(OR('Table 2 - MPS.BR Appraisals'!I524&lt;&gt;"",'Table 2 - MPS.BR Appraisals'!I524&lt;&gt;"",'Table 2 - MPS.BR Appraisals'!I524&lt;&gt;""),I524,""))</f>
        <v/>
      </c>
      <c r="K524" s="59" t="str">
        <f>IF('Table 2 - MPS.BR Appraisals'!K524&lt;&gt;"",HLOOKUP(MID('Table 2 - MPS.BR Appraisals'!K524,5,1),$C$1:$I$2,2,0),IF(OR('Table 2 - MPS.BR Appraisals'!J524&lt;&gt;"",'Table 2 - MPS.BR Appraisals'!J524&lt;&gt;"",'Table 2 - MPS.BR Appraisals'!J524&lt;&gt;""),J524,""))</f>
        <v/>
      </c>
      <c r="L524" s="59" t="str">
        <f>IF('Table 2 - MPS.BR Appraisals'!L524&lt;&gt;"",HLOOKUP(MID('Table 2 - MPS.BR Appraisals'!L524,5,1),$C$1:$I$2,2,0),IF(OR('Table 2 - MPS.BR Appraisals'!K524&lt;&gt;"",'Table 2 - MPS.BR Appraisals'!K524&lt;&gt;"",'Table 2 - MPS.BR Appraisals'!K524&lt;&gt;""),K524,""))</f>
        <v/>
      </c>
      <c r="M524" s="59" t="str">
        <f>IF('Table 2 - MPS.BR Appraisals'!M524&lt;&gt;"",HLOOKUP(MID('Table 2 - MPS.BR Appraisals'!M524,5,1),$C$1:$I$2,2,0),IF(OR('Table 2 - MPS.BR Appraisals'!L524&lt;&gt;"",'Table 2 - MPS.BR Appraisals'!L524&lt;&gt;"",'Table 2 - MPS.BR Appraisals'!L524&lt;&gt;""),L524,""))</f>
        <v/>
      </c>
      <c r="N524" s="59" t="str">
        <f>IF('Table 2 - MPS.BR Appraisals'!N524&lt;&gt;"",HLOOKUP(MID('Table 2 - MPS.BR Appraisals'!N524,5,1),$C$1:$I$2,2,0),IF(OR('Table 2 - MPS.BR Appraisals'!M524&lt;&gt;"",'Table 2 - MPS.BR Appraisals'!M524&lt;&gt;"",'Table 2 - MPS.BR Appraisals'!M524&lt;&gt;""),M524,""))</f>
        <v/>
      </c>
      <c r="O524" s="59" t="str">
        <f>IF('Table 2 - MPS.BR Appraisals'!O524&lt;&gt;"",HLOOKUP(MID('Table 2 - MPS.BR Appraisals'!O524,5,1),$C$1:$I$2,2,0),IF(OR('Table 2 - MPS.BR Appraisals'!N524&lt;&gt;"",'Table 2 - MPS.BR Appraisals'!N524&lt;&gt;"",'Table 2 - MPS.BR Appraisals'!N524&lt;&gt;""),N524,""))</f>
        <v/>
      </c>
      <c r="P524" s="59" t="str">
        <f>IF('Table 2 - MPS.BR Appraisals'!P524&lt;&gt;"",HLOOKUP(MID('Table 2 - MPS.BR Appraisals'!P524,5,1),$C$1:$I$2,2,0),IF(OR('Table 2 - MPS.BR Appraisals'!O524&lt;&gt;"",'Table 2 - MPS.BR Appraisals'!O524&lt;&gt;"",'Table 2 - MPS.BR Appraisals'!O524&lt;&gt;""),O524,""))</f>
        <v/>
      </c>
      <c r="Q524" s="59" t="str">
        <f>IF('Table 2 - MPS.BR Appraisals'!Q524&lt;&gt;"",HLOOKUP(MID('Table 2 - MPS.BR Appraisals'!Q524,5,1),$C$1:$I$2,2,0),IF(OR('Table 2 - MPS.BR Appraisals'!P524&lt;&gt;"",'Table 2 - MPS.BR Appraisals'!P524&lt;&gt;"",'Table 2 - MPS.BR Appraisals'!P524&lt;&gt;""),P524,""))</f>
        <v/>
      </c>
      <c r="R524" s="59" t="str">
        <f>IF('Table 2 - MPS.BR Appraisals'!R524&lt;&gt;"",HLOOKUP(MID('Table 2 - MPS.BR Appraisals'!R524,5,1),$C$1:$I$2,2,0),IF(OR('Table 2 - MPS.BR Appraisals'!Q524&lt;&gt;"",'Table 2 - MPS.BR Appraisals'!Q524&lt;&gt;"",'Table 2 - MPS.BR Appraisals'!Q524&lt;&gt;""),Q524,""))</f>
        <v/>
      </c>
      <c r="S524" s="59" t="str">
        <f>IF('Table 2 - MPS.BR Appraisals'!S524&lt;&gt;"",HLOOKUP(MID('Table 2 - MPS.BR Appraisals'!S524,5,1),$C$1:$I$2,2,0),IF(OR('Table 2 - MPS.BR Appraisals'!R524&lt;&gt;"",'Table 2 - MPS.BR Appraisals'!R524&lt;&gt;"",'Table 2 - MPS.BR Appraisals'!R524&lt;&gt;""),R524,""))</f>
        <v/>
      </c>
      <c r="T524" s="59">
        <f>IF('Table 2 - MPS.BR Appraisals'!T524&lt;&gt;"",HLOOKUP(MID('Table 2 - MPS.BR Appraisals'!T524,5,1),$C$1:$I$2,2,0),IF(OR('Table 2 - MPS.BR Appraisals'!S524&lt;&gt;"",'Table 2 - MPS.BR Appraisals'!S524&lt;&gt;"",'Table 2 - MPS.BR Appraisals'!S524&lt;&gt;""),S524,""))</f>
        <v>1</v>
      </c>
      <c r="U524" s="59">
        <f>IF('Table 2 - MPS.BR Appraisals'!U524&lt;&gt;"",HLOOKUP(MID('Table 2 - MPS.BR Appraisals'!U524,5,1),$C$1:$I$2,2,0),IF(OR('Table 2 - MPS.BR Appraisals'!T524&lt;&gt;"",'Table 2 - MPS.BR Appraisals'!T524&lt;&gt;"",'Table 2 - MPS.BR Appraisals'!T524&lt;&gt;""),T524,""))</f>
        <v>1</v>
      </c>
      <c r="V524" s="59" t="str">
        <f>IF('Table 2 - MPS.BR Appraisals'!V524&lt;&gt;"",HLOOKUP(MID('Table 2 - MPS.BR Appraisals'!V524,5,1),$C$1:$I$2,2,0),IF(OR('Table 2 - MPS.BR Appraisals'!U524&lt;&gt;"",'Table 2 - MPS.BR Appraisals'!U524&lt;&gt;"",'Table 2 - MPS.BR Appraisals'!U524&lt;&gt;""),U524,""))</f>
        <v/>
      </c>
      <c r="W524" s="59" t="str">
        <f>IF('Table 2 - MPS.BR Appraisals'!W524&lt;&gt;"",HLOOKUP(MID('Table 2 - MPS.BR Appraisals'!W524,5,1),$C$1:$I$2,2,0),IF(OR('Table 2 - MPS.BR Appraisals'!V524&lt;&gt;"",'Table 2 - MPS.BR Appraisals'!V524&lt;&gt;"",'Table 2 - MPS.BR Appraisals'!V524&lt;&gt;""),V524,""))</f>
        <v/>
      </c>
      <c r="X524" s="59" t="str">
        <f>IF('Table 2 - MPS.BR Appraisals'!X524&lt;&gt;"",HLOOKUP(MID('Table 2 - MPS.BR Appraisals'!X524,5,1),$C$1:$I$2,2,0),IF(OR('Table 2 - MPS.BR Appraisals'!W524&lt;&gt;"",'Table 2 - MPS.BR Appraisals'!W524&lt;&gt;"",'Table 2 - MPS.BR Appraisals'!W524&lt;&gt;""),W524,""))</f>
        <v/>
      </c>
      <c r="Y524" s="59" t="str">
        <f>IF('Table 2 - MPS.BR Appraisals'!Y524&lt;&gt;"",HLOOKUP(MID('Table 2 - MPS.BR Appraisals'!Y524,5,1),$C$1:$I$2,2,0),IF(OR('Table 2 - MPS.BR Appraisals'!X524&lt;&gt;"",'Table 2 - MPS.BR Appraisals'!X524&lt;&gt;"",'Table 2 - MPS.BR Appraisals'!X524&lt;&gt;""),X524,""))</f>
        <v/>
      </c>
      <c r="Z524" s="59" t="str">
        <f>IF('Table 2 - MPS.BR Appraisals'!Z524&lt;&gt;"",HLOOKUP(MID('Table 2 - MPS.BR Appraisals'!Z524,5,1),$C$1:$I$2,2,0),IF(OR('Table 2 - MPS.BR Appraisals'!Y524&lt;&gt;"",'Table 2 - MPS.BR Appraisals'!Y524&lt;&gt;"",'Table 2 - MPS.BR Appraisals'!Y524&lt;&gt;""),Y524,""))</f>
        <v/>
      </c>
      <c r="AA524" s="59" t="str">
        <f>IF('Table 2 - MPS.BR Appraisals'!AA524&lt;&gt;"",HLOOKUP(MID('Table 2 - MPS.BR Appraisals'!AA524,5,1),$C$1:$I$2,2,0),IF(OR('Table 2 - MPS.BR Appraisals'!Z524&lt;&gt;"",'Table 2 - MPS.BR Appraisals'!Z524&lt;&gt;"",'Table 2 - MPS.BR Appraisals'!Z524&lt;&gt;""),Z524,""))</f>
        <v/>
      </c>
      <c r="AB524" s="59" t="str">
        <f>IF('Table 2 - MPS.BR Appraisals'!AB524&lt;&gt;"",HLOOKUP(MID('Table 2 - MPS.BR Appraisals'!AB524,5,1),$C$1:$I$2,2,0),IF(OR('Table 2 - MPS.BR Appraisals'!AA524&lt;&gt;"",'Table 2 - MPS.BR Appraisals'!AA524&lt;&gt;"",'Table 2 - MPS.BR Appraisals'!AA524&lt;&gt;""),AA524,""))</f>
        <v/>
      </c>
      <c r="AC524" s="59" t="str">
        <f>IF('Table 2 - MPS.BR Appraisals'!AC524&lt;&gt;"",HLOOKUP(MID('Table 2 - MPS.BR Appraisals'!AC524,5,1),$C$1:$I$2,2,0),IF(OR('Table 2 - MPS.BR Appraisals'!AB524&lt;&gt;"",'Table 2 - MPS.BR Appraisals'!AB524&lt;&gt;"",'Table 2 - MPS.BR Appraisals'!AB524&lt;&gt;""),AB524,""))</f>
        <v/>
      </c>
      <c r="AD524" s="46"/>
    </row>
    <row r="525" spans="2:30" ht="17.25" customHeight="1" x14ac:dyDescent="0.2">
      <c r="B525" s="35" t="s">
        <v>563</v>
      </c>
      <c r="C525" s="59" t="str">
        <f>IF('Table 2 - MPS.BR Appraisals'!C525&lt;&gt;"",HLOOKUP(MID('Table 2 - MPS.BR Appraisals'!C525,5,1),$C$1:$I$2,2,0),"")</f>
        <v/>
      </c>
      <c r="D525" s="59" t="str">
        <f>IF('Table 2 - MPS.BR Appraisals'!D525&lt;&gt;"",HLOOKUP(MID('Table 2 - MPS.BR Appraisals'!D525,5,1),$C$1:$I$2,2,0),IF('Table 2 - MPS.BR Appraisals'!C525&lt;&gt;"",C525,""))</f>
        <v/>
      </c>
      <c r="E525" s="59" t="str">
        <f>IF('Table 2 - MPS.BR Appraisals'!E525&lt;&gt;"",HLOOKUP(MID('Table 2 - MPS.BR Appraisals'!E525,5,1),$C$1:$I$2,2,0),IF(OR('Table 2 - MPS.BR Appraisals'!E525&lt;&gt;"",'Table 2 - MPS.BR Appraisals'!D525&lt;&gt;""),D525,""))</f>
        <v/>
      </c>
      <c r="F525" s="59" t="str">
        <f>IF('Table 2 - MPS.BR Appraisals'!F525&lt;&gt;"",HLOOKUP(MID('Table 2 - MPS.BR Appraisals'!F525,5,1),$C$1:$I$2,2,0),IF(OR('Table 2 - MPS.BR Appraisals'!E525&lt;&gt;"",'Table 2 - MPS.BR Appraisals'!E525&lt;&gt;"",'Table 2 - MPS.BR Appraisals'!E525&lt;&gt;""),E525,""))</f>
        <v/>
      </c>
      <c r="G525" s="59" t="str">
        <f>IF('Table 2 - MPS.BR Appraisals'!G525&lt;&gt;"",HLOOKUP(MID('Table 2 - MPS.BR Appraisals'!G525,5,1),$C$1:$I$2,2,0),IF(OR('Table 2 - MPS.BR Appraisals'!F525&lt;&gt;"",'Table 2 - MPS.BR Appraisals'!F525&lt;&gt;"",'Table 2 - MPS.BR Appraisals'!F525&lt;&gt;""),F525,""))</f>
        <v/>
      </c>
      <c r="H525" s="59" t="str">
        <f>IF('Table 2 - MPS.BR Appraisals'!H525&lt;&gt;"",HLOOKUP(MID('Table 2 - MPS.BR Appraisals'!H525,5,1),$C$1:$I$2,2,0),IF(OR('Table 2 - MPS.BR Appraisals'!G525&lt;&gt;"",'Table 2 - MPS.BR Appraisals'!G525&lt;&gt;"",'Table 2 - MPS.BR Appraisals'!G525&lt;&gt;""),G525,""))</f>
        <v/>
      </c>
      <c r="I525" s="59" t="str">
        <f>IF('Table 2 - MPS.BR Appraisals'!I525&lt;&gt;"",HLOOKUP(MID('Table 2 - MPS.BR Appraisals'!I525,5,1),$C$1:$I$2,2,0),IF(OR('Table 2 - MPS.BR Appraisals'!H525&lt;&gt;"",'Table 2 - MPS.BR Appraisals'!H525&lt;&gt;"",'Table 2 - MPS.BR Appraisals'!H525&lt;&gt;""),H525,""))</f>
        <v/>
      </c>
      <c r="J525" s="59" t="str">
        <f>IF('Table 2 - MPS.BR Appraisals'!J525&lt;&gt;"",HLOOKUP(MID('Table 2 - MPS.BR Appraisals'!J525,5,1),$C$1:$I$2,2,0),IF(OR('Table 2 - MPS.BR Appraisals'!I525&lt;&gt;"",'Table 2 - MPS.BR Appraisals'!I525&lt;&gt;"",'Table 2 - MPS.BR Appraisals'!I525&lt;&gt;""),I525,""))</f>
        <v/>
      </c>
      <c r="K525" s="59" t="str">
        <f>IF('Table 2 - MPS.BR Appraisals'!K525&lt;&gt;"",HLOOKUP(MID('Table 2 - MPS.BR Appraisals'!K525,5,1),$C$1:$I$2,2,0),IF(OR('Table 2 - MPS.BR Appraisals'!J525&lt;&gt;"",'Table 2 - MPS.BR Appraisals'!J525&lt;&gt;"",'Table 2 - MPS.BR Appraisals'!J525&lt;&gt;""),J525,""))</f>
        <v/>
      </c>
      <c r="L525" s="59" t="str">
        <f>IF('Table 2 - MPS.BR Appraisals'!L525&lt;&gt;"",HLOOKUP(MID('Table 2 - MPS.BR Appraisals'!L525,5,1),$C$1:$I$2,2,0),IF(OR('Table 2 - MPS.BR Appraisals'!K525&lt;&gt;"",'Table 2 - MPS.BR Appraisals'!K525&lt;&gt;"",'Table 2 - MPS.BR Appraisals'!K525&lt;&gt;""),K525,""))</f>
        <v/>
      </c>
      <c r="M525" s="59" t="str">
        <f>IF('Table 2 - MPS.BR Appraisals'!M525&lt;&gt;"",HLOOKUP(MID('Table 2 - MPS.BR Appraisals'!M525,5,1),$C$1:$I$2,2,0),IF(OR('Table 2 - MPS.BR Appraisals'!L525&lt;&gt;"",'Table 2 - MPS.BR Appraisals'!L525&lt;&gt;"",'Table 2 - MPS.BR Appraisals'!L525&lt;&gt;""),L525,""))</f>
        <v/>
      </c>
      <c r="N525" s="59" t="str">
        <f>IF('Table 2 - MPS.BR Appraisals'!N525&lt;&gt;"",HLOOKUP(MID('Table 2 - MPS.BR Appraisals'!N525,5,1),$C$1:$I$2,2,0),IF(OR('Table 2 - MPS.BR Appraisals'!M525&lt;&gt;"",'Table 2 - MPS.BR Appraisals'!M525&lt;&gt;"",'Table 2 - MPS.BR Appraisals'!M525&lt;&gt;""),M525,""))</f>
        <v/>
      </c>
      <c r="O525" s="59" t="str">
        <f>IF('Table 2 - MPS.BR Appraisals'!O525&lt;&gt;"",HLOOKUP(MID('Table 2 - MPS.BR Appraisals'!O525,5,1),$C$1:$I$2,2,0),IF(OR('Table 2 - MPS.BR Appraisals'!N525&lt;&gt;"",'Table 2 - MPS.BR Appraisals'!N525&lt;&gt;"",'Table 2 - MPS.BR Appraisals'!N525&lt;&gt;""),N525,""))</f>
        <v/>
      </c>
      <c r="P525" s="59" t="str">
        <f>IF('Table 2 - MPS.BR Appraisals'!P525&lt;&gt;"",HLOOKUP(MID('Table 2 - MPS.BR Appraisals'!P525,5,1),$C$1:$I$2,2,0),IF(OR('Table 2 - MPS.BR Appraisals'!O525&lt;&gt;"",'Table 2 - MPS.BR Appraisals'!O525&lt;&gt;"",'Table 2 - MPS.BR Appraisals'!O525&lt;&gt;""),O525,""))</f>
        <v/>
      </c>
      <c r="Q525" s="59" t="str">
        <f>IF('Table 2 - MPS.BR Appraisals'!Q525&lt;&gt;"",HLOOKUP(MID('Table 2 - MPS.BR Appraisals'!Q525,5,1),$C$1:$I$2,2,0),IF(OR('Table 2 - MPS.BR Appraisals'!P525&lt;&gt;"",'Table 2 - MPS.BR Appraisals'!P525&lt;&gt;"",'Table 2 - MPS.BR Appraisals'!P525&lt;&gt;""),P525,""))</f>
        <v/>
      </c>
      <c r="R525" s="59" t="str">
        <f>IF('Table 2 - MPS.BR Appraisals'!R525&lt;&gt;"",HLOOKUP(MID('Table 2 - MPS.BR Appraisals'!R525,5,1),$C$1:$I$2,2,0),IF(OR('Table 2 - MPS.BR Appraisals'!Q525&lt;&gt;"",'Table 2 - MPS.BR Appraisals'!Q525&lt;&gt;"",'Table 2 - MPS.BR Appraisals'!Q525&lt;&gt;""),Q525,""))</f>
        <v/>
      </c>
      <c r="S525" s="59" t="str">
        <f>IF('Table 2 - MPS.BR Appraisals'!S525&lt;&gt;"",HLOOKUP(MID('Table 2 - MPS.BR Appraisals'!S525,5,1),$C$1:$I$2,2,0),IF(OR('Table 2 - MPS.BR Appraisals'!R525&lt;&gt;"",'Table 2 - MPS.BR Appraisals'!R525&lt;&gt;"",'Table 2 - MPS.BR Appraisals'!R525&lt;&gt;""),R525,""))</f>
        <v/>
      </c>
      <c r="T525" s="59">
        <f>IF('Table 2 - MPS.BR Appraisals'!T525&lt;&gt;"",HLOOKUP(MID('Table 2 - MPS.BR Appraisals'!T525,5,1),$C$1:$I$2,2,0),IF(OR('Table 2 - MPS.BR Appraisals'!S525&lt;&gt;"",'Table 2 - MPS.BR Appraisals'!S525&lt;&gt;"",'Table 2 - MPS.BR Appraisals'!S525&lt;&gt;""),S525,""))</f>
        <v>1</v>
      </c>
      <c r="U525" s="59">
        <f>IF('Table 2 - MPS.BR Appraisals'!U525&lt;&gt;"",HLOOKUP(MID('Table 2 - MPS.BR Appraisals'!U525,5,1),$C$1:$I$2,2,0),IF(OR('Table 2 - MPS.BR Appraisals'!T525&lt;&gt;"",'Table 2 - MPS.BR Appraisals'!T525&lt;&gt;"",'Table 2 - MPS.BR Appraisals'!T525&lt;&gt;""),T525,""))</f>
        <v>1</v>
      </c>
      <c r="V525" s="59" t="str">
        <f>IF('Table 2 - MPS.BR Appraisals'!V525&lt;&gt;"",HLOOKUP(MID('Table 2 - MPS.BR Appraisals'!V525,5,1),$C$1:$I$2,2,0),IF(OR('Table 2 - MPS.BR Appraisals'!U525&lt;&gt;"",'Table 2 - MPS.BR Appraisals'!U525&lt;&gt;"",'Table 2 - MPS.BR Appraisals'!U525&lt;&gt;""),U525,""))</f>
        <v/>
      </c>
      <c r="W525" s="59" t="str">
        <f>IF('Table 2 - MPS.BR Appraisals'!W525&lt;&gt;"",HLOOKUP(MID('Table 2 - MPS.BR Appraisals'!W525,5,1),$C$1:$I$2,2,0),IF(OR('Table 2 - MPS.BR Appraisals'!V525&lt;&gt;"",'Table 2 - MPS.BR Appraisals'!V525&lt;&gt;"",'Table 2 - MPS.BR Appraisals'!V525&lt;&gt;""),V525,""))</f>
        <v/>
      </c>
      <c r="X525" s="59" t="str">
        <f>IF('Table 2 - MPS.BR Appraisals'!X525&lt;&gt;"",HLOOKUP(MID('Table 2 - MPS.BR Appraisals'!X525,5,1),$C$1:$I$2,2,0),IF(OR('Table 2 - MPS.BR Appraisals'!W525&lt;&gt;"",'Table 2 - MPS.BR Appraisals'!W525&lt;&gt;"",'Table 2 - MPS.BR Appraisals'!W525&lt;&gt;""),W525,""))</f>
        <v/>
      </c>
      <c r="Y525" s="59" t="str">
        <f>IF('Table 2 - MPS.BR Appraisals'!Y525&lt;&gt;"",HLOOKUP(MID('Table 2 - MPS.BR Appraisals'!Y525,5,1),$C$1:$I$2,2,0),IF(OR('Table 2 - MPS.BR Appraisals'!X525&lt;&gt;"",'Table 2 - MPS.BR Appraisals'!X525&lt;&gt;"",'Table 2 - MPS.BR Appraisals'!X525&lt;&gt;""),X525,""))</f>
        <v/>
      </c>
      <c r="Z525" s="59" t="str">
        <f>IF('Table 2 - MPS.BR Appraisals'!Z525&lt;&gt;"",HLOOKUP(MID('Table 2 - MPS.BR Appraisals'!Z525,5,1),$C$1:$I$2,2,0),IF(OR('Table 2 - MPS.BR Appraisals'!Y525&lt;&gt;"",'Table 2 - MPS.BR Appraisals'!Y525&lt;&gt;"",'Table 2 - MPS.BR Appraisals'!Y525&lt;&gt;""),Y525,""))</f>
        <v/>
      </c>
      <c r="AA525" s="59" t="str">
        <f>IF('Table 2 - MPS.BR Appraisals'!AA525&lt;&gt;"",HLOOKUP(MID('Table 2 - MPS.BR Appraisals'!AA525,5,1),$C$1:$I$2,2,0),IF(OR('Table 2 - MPS.BR Appraisals'!Z525&lt;&gt;"",'Table 2 - MPS.BR Appraisals'!Z525&lt;&gt;"",'Table 2 - MPS.BR Appraisals'!Z525&lt;&gt;""),Z525,""))</f>
        <v/>
      </c>
      <c r="AB525" s="59" t="str">
        <f>IF('Table 2 - MPS.BR Appraisals'!AB525&lt;&gt;"",HLOOKUP(MID('Table 2 - MPS.BR Appraisals'!AB525,5,1),$C$1:$I$2,2,0),IF(OR('Table 2 - MPS.BR Appraisals'!AA525&lt;&gt;"",'Table 2 - MPS.BR Appraisals'!AA525&lt;&gt;"",'Table 2 - MPS.BR Appraisals'!AA525&lt;&gt;""),AA525,""))</f>
        <v/>
      </c>
      <c r="AC525" s="59" t="str">
        <f>IF('Table 2 - MPS.BR Appraisals'!AC525&lt;&gt;"",HLOOKUP(MID('Table 2 - MPS.BR Appraisals'!AC525,5,1),$C$1:$I$2,2,0),IF(OR('Table 2 - MPS.BR Appraisals'!AB525&lt;&gt;"",'Table 2 - MPS.BR Appraisals'!AB525&lt;&gt;"",'Table 2 - MPS.BR Appraisals'!AB525&lt;&gt;""),AB525,""))</f>
        <v/>
      </c>
      <c r="AD525" s="46"/>
    </row>
    <row r="526" spans="2:30" ht="17.25" customHeight="1" x14ac:dyDescent="0.2">
      <c r="B526" s="35" t="s">
        <v>564</v>
      </c>
      <c r="C526" s="59" t="str">
        <f>IF('Table 2 - MPS.BR Appraisals'!C526&lt;&gt;"",HLOOKUP(MID('Table 2 - MPS.BR Appraisals'!C526,5,1),$C$1:$I$2,2,0),"")</f>
        <v/>
      </c>
      <c r="D526" s="59" t="str">
        <f>IF('Table 2 - MPS.BR Appraisals'!D526&lt;&gt;"",HLOOKUP(MID('Table 2 - MPS.BR Appraisals'!D526,5,1),$C$1:$I$2,2,0),IF('Table 2 - MPS.BR Appraisals'!C526&lt;&gt;"",C526,""))</f>
        <v/>
      </c>
      <c r="E526" s="59" t="str">
        <f>IF('Table 2 - MPS.BR Appraisals'!E526&lt;&gt;"",HLOOKUP(MID('Table 2 - MPS.BR Appraisals'!E526,5,1),$C$1:$I$2,2,0),IF(OR('Table 2 - MPS.BR Appraisals'!E526&lt;&gt;"",'Table 2 - MPS.BR Appraisals'!D526&lt;&gt;""),D526,""))</f>
        <v/>
      </c>
      <c r="F526" s="59" t="str">
        <f>IF('Table 2 - MPS.BR Appraisals'!F526&lt;&gt;"",HLOOKUP(MID('Table 2 - MPS.BR Appraisals'!F526,5,1),$C$1:$I$2,2,0),IF(OR('Table 2 - MPS.BR Appraisals'!E526&lt;&gt;"",'Table 2 - MPS.BR Appraisals'!E526&lt;&gt;"",'Table 2 - MPS.BR Appraisals'!E526&lt;&gt;""),E526,""))</f>
        <v/>
      </c>
      <c r="G526" s="59" t="str">
        <f>IF('Table 2 - MPS.BR Appraisals'!G526&lt;&gt;"",HLOOKUP(MID('Table 2 - MPS.BR Appraisals'!G526,5,1),$C$1:$I$2,2,0),IF(OR('Table 2 - MPS.BR Appraisals'!F526&lt;&gt;"",'Table 2 - MPS.BR Appraisals'!F526&lt;&gt;"",'Table 2 - MPS.BR Appraisals'!F526&lt;&gt;""),F526,""))</f>
        <v/>
      </c>
      <c r="H526" s="59" t="str">
        <f>IF('Table 2 - MPS.BR Appraisals'!H526&lt;&gt;"",HLOOKUP(MID('Table 2 - MPS.BR Appraisals'!H526,5,1),$C$1:$I$2,2,0),IF(OR('Table 2 - MPS.BR Appraisals'!G526&lt;&gt;"",'Table 2 - MPS.BR Appraisals'!G526&lt;&gt;"",'Table 2 - MPS.BR Appraisals'!G526&lt;&gt;""),G526,""))</f>
        <v/>
      </c>
      <c r="I526" s="59" t="str">
        <f>IF('Table 2 - MPS.BR Appraisals'!I526&lt;&gt;"",HLOOKUP(MID('Table 2 - MPS.BR Appraisals'!I526,5,1),$C$1:$I$2,2,0),IF(OR('Table 2 - MPS.BR Appraisals'!H526&lt;&gt;"",'Table 2 - MPS.BR Appraisals'!H526&lt;&gt;"",'Table 2 - MPS.BR Appraisals'!H526&lt;&gt;""),H526,""))</f>
        <v/>
      </c>
      <c r="J526" s="59" t="str">
        <f>IF('Table 2 - MPS.BR Appraisals'!J526&lt;&gt;"",HLOOKUP(MID('Table 2 - MPS.BR Appraisals'!J526,5,1),$C$1:$I$2,2,0),IF(OR('Table 2 - MPS.BR Appraisals'!I526&lt;&gt;"",'Table 2 - MPS.BR Appraisals'!I526&lt;&gt;"",'Table 2 - MPS.BR Appraisals'!I526&lt;&gt;""),I526,""))</f>
        <v/>
      </c>
      <c r="K526" s="59" t="str">
        <f>IF('Table 2 - MPS.BR Appraisals'!K526&lt;&gt;"",HLOOKUP(MID('Table 2 - MPS.BR Appraisals'!K526,5,1),$C$1:$I$2,2,0),IF(OR('Table 2 - MPS.BR Appraisals'!J526&lt;&gt;"",'Table 2 - MPS.BR Appraisals'!J526&lt;&gt;"",'Table 2 - MPS.BR Appraisals'!J526&lt;&gt;""),J526,""))</f>
        <v/>
      </c>
      <c r="L526" s="59" t="str">
        <f>IF('Table 2 - MPS.BR Appraisals'!L526&lt;&gt;"",HLOOKUP(MID('Table 2 - MPS.BR Appraisals'!L526,5,1),$C$1:$I$2,2,0),IF(OR('Table 2 - MPS.BR Appraisals'!K526&lt;&gt;"",'Table 2 - MPS.BR Appraisals'!K526&lt;&gt;"",'Table 2 - MPS.BR Appraisals'!K526&lt;&gt;""),K526,""))</f>
        <v/>
      </c>
      <c r="M526" s="59" t="str">
        <f>IF('Table 2 - MPS.BR Appraisals'!M526&lt;&gt;"",HLOOKUP(MID('Table 2 - MPS.BR Appraisals'!M526,5,1),$C$1:$I$2,2,0),IF(OR('Table 2 - MPS.BR Appraisals'!L526&lt;&gt;"",'Table 2 - MPS.BR Appraisals'!L526&lt;&gt;"",'Table 2 - MPS.BR Appraisals'!L526&lt;&gt;""),L526,""))</f>
        <v/>
      </c>
      <c r="N526" s="59" t="str">
        <f>IF('Table 2 - MPS.BR Appraisals'!N526&lt;&gt;"",HLOOKUP(MID('Table 2 - MPS.BR Appraisals'!N526,5,1),$C$1:$I$2,2,0),IF(OR('Table 2 - MPS.BR Appraisals'!M526&lt;&gt;"",'Table 2 - MPS.BR Appraisals'!M526&lt;&gt;"",'Table 2 - MPS.BR Appraisals'!M526&lt;&gt;""),M526,""))</f>
        <v/>
      </c>
      <c r="O526" s="59" t="str">
        <f>IF('Table 2 - MPS.BR Appraisals'!O526&lt;&gt;"",HLOOKUP(MID('Table 2 - MPS.BR Appraisals'!O526,5,1),$C$1:$I$2,2,0),IF(OR('Table 2 - MPS.BR Appraisals'!N526&lt;&gt;"",'Table 2 - MPS.BR Appraisals'!N526&lt;&gt;"",'Table 2 - MPS.BR Appraisals'!N526&lt;&gt;""),N526,""))</f>
        <v/>
      </c>
      <c r="P526" s="59" t="str">
        <f>IF('Table 2 - MPS.BR Appraisals'!P526&lt;&gt;"",HLOOKUP(MID('Table 2 - MPS.BR Appraisals'!P526,5,1),$C$1:$I$2,2,0),IF(OR('Table 2 - MPS.BR Appraisals'!O526&lt;&gt;"",'Table 2 - MPS.BR Appraisals'!O526&lt;&gt;"",'Table 2 - MPS.BR Appraisals'!O526&lt;&gt;""),O526,""))</f>
        <v/>
      </c>
      <c r="Q526" s="59" t="str">
        <f>IF('Table 2 - MPS.BR Appraisals'!Q526&lt;&gt;"",HLOOKUP(MID('Table 2 - MPS.BR Appraisals'!Q526,5,1),$C$1:$I$2,2,0),IF(OR('Table 2 - MPS.BR Appraisals'!P526&lt;&gt;"",'Table 2 - MPS.BR Appraisals'!P526&lt;&gt;"",'Table 2 - MPS.BR Appraisals'!P526&lt;&gt;""),P526,""))</f>
        <v/>
      </c>
      <c r="R526" s="59" t="str">
        <f>IF('Table 2 - MPS.BR Appraisals'!R526&lt;&gt;"",HLOOKUP(MID('Table 2 - MPS.BR Appraisals'!R526,5,1),$C$1:$I$2,2,0),IF(OR('Table 2 - MPS.BR Appraisals'!Q526&lt;&gt;"",'Table 2 - MPS.BR Appraisals'!Q526&lt;&gt;"",'Table 2 - MPS.BR Appraisals'!Q526&lt;&gt;""),Q526,""))</f>
        <v/>
      </c>
      <c r="S526" s="59" t="str">
        <f>IF('Table 2 - MPS.BR Appraisals'!S526&lt;&gt;"",HLOOKUP(MID('Table 2 - MPS.BR Appraisals'!S526,5,1),$C$1:$I$2,2,0),IF(OR('Table 2 - MPS.BR Appraisals'!R526&lt;&gt;"",'Table 2 - MPS.BR Appraisals'!R526&lt;&gt;"",'Table 2 - MPS.BR Appraisals'!R526&lt;&gt;""),R526,""))</f>
        <v/>
      </c>
      <c r="T526" s="59" t="str">
        <f>IF('Table 2 - MPS.BR Appraisals'!T526&lt;&gt;"",HLOOKUP(MID('Table 2 - MPS.BR Appraisals'!T526,5,1),$C$1:$I$2,2,0),IF(OR('Table 2 - MPS.BR Appraisals'!S526&lt;&gt;"",'Table 2 - MPS.BR Appraisals'!S526&lt;&gt;"",'Table 2 - MPS.BR Appraisals'!S526&lt;&gt;""),S526,""))</f>
        <v/>
      </c>
      <c r="U526" s="59" t="str">
        <f>IF('Table 2 - MPS.BR Appraisals'!U526&lt;&gt;"",HLOOKUP(MID('Table 2 - MPS.BR Appraisals'!U526,5,1),$C$1:$I$2,2,0),IF(OR('Table 2 - MPS.BR Appraisals'!T526&lt;&gt;"",'Table 2 - MPS.BR Appraisals'!T526&lt;&gt;"",'Table 2 - MPS.BR Appraisals'!T526&lt;&gt;""),T526,""))</f>
        <v/>
      </c>
      <c r="V526" s="59">
        <f>IF('Table 2 - MPS.BR Appraisals'!V526&lt;&gt;"",HLOOKUP(MID('Table 2 - MPS.BR Appraisals'!V526,5,1),$C$1:$I$2,2,0),IF(OR('Table 2 - MPS.BR Appraisals'!U526&lt;&gt;"",'Table 2 - MPS.BR Appraisals'!U526&lt;&gt;"",'Table 2 - MPS.BR Appraisals'!U526&lt;&gt;""),U526,""))</f>
        <v>1</v>
      </c>
      <c r="W526" s="59">
        <f>IF('Table 2 - MPS.BR Appraisals'!W526&lt;&gt;"",HLOOKUP(MID('Table 2 - MPS.BR Appraisals'!W526,5,1),$C$1:$I$2,2,0),IF(OR('Table 2 - MPS.BR Appraisals'!V526&lt;&gt;"",'Table 2 - MPS.BR Appraisals'!V526&lt;&gt;"",'Table 2 - MPS.BR Appraisals'!V526&lt;&gt;""),V526,""))</f>
        <v>1</v>
      </c>
      <c r="X526" s="59" t="str">
        <f>IF('Table 2 - MPS.BR Appraisals'!X526&lt;&gt;"",HLOOKUP(MID('Table 2 - MPS.BR Appraisals'!X526,5,1),$C$1:$I$2,2,0),IF(OR('Table 2 - MPS.BR Appraisals'!W526&lt;&gt;"",'Table 2 - MPS.BR Appraisals'!W526&lt;&gt;"",'Table 2 - MPS.BR Appraisals'!W526&lt;&gt;""),W526,""))</f>
        <v/>
      </c>
      <c r="Y526" s="59" t="str">
        <f>IF('Table 2 - MPS.BR Appraisals'!Y526&lt;&gt;"",HLOOKUP(MID('Table 2 - MPS.BR Appraisals'!Y526,5,1),$C$1:$I$2,2,0),IF(OR('Table 2 - MPS.BR Appraisals'!X526&lt;&gt;"",'Table 2 - MPS.BR Appraisals'!X526&lt;&gt;"",'Table 2 - MPS.BR Appraisals'!X526&lt;&gt;""),X526,""))</f>
        <v/>
      </c>
      <c r="Z526" s="59" t="str">
        <f>IF('Table 2 - MPS.BR Appraisals'!Z526&lt;&gt;"",HLOOKUP(MID('Table 2 - MPS.BR Appraisals'!Z526,5,1),$C$1:$I$2,2,0),IF(OR('Table 2 - MPS.BR Appraisals'!Y526&lt;&gt;"",'Table 2 - MPS.BR Appraisals'!Y526&lt;&gt;"",'Table 2 - MPS.BR Appraisals'!Y526&lt;&gt;""),Y526,""))</f>
        <v/>
      </c>
      <c r="AA526" s="59" t="str">
        <f>IF('Table 2 - MPS.BR Appraisals'!AA526&lt;&gt;"",HLOOKUP(MID('Table 2 - MPS.BR Appraisals'!AA526,5,1),$C$1:$I$2,2,0),IF(OR('Table 2 - MPS.BR Appraisals'!Z526&lt;&gt;"",'Table 2 - MPS.BR Appraisals'!Z526&lt;&gt;"",'Table 2 - MPS.BR Appraisals'!Z526&lt;&gt;""),Z526,""))</f>
        <v/>
      </c>
      <c r="AB526" s="59" t="str">
        <f>IF('Table 2 - MPS.BR Appraisals'!AB526&lt;&gt;"",HLOOKUP(MID('Table 2 - MPS.BR Appraisals'!AB526,5,1),$C$1:$I$2,2,0),IF(OR('Table 2 - MPS.BR Appraisals'!AA526&lt;&gt;"",'Table 2 - MPS.BR Appraisals'!AA526&lt;&gt;"",'Table 2 - MPS.BR Appraisals'!AA526&lt;&gt;""),AA526,""))</f>
        <v/>
      </c>
      <c r="AC526" s="59" t="str">
        <f>IF('Table 2 - MPS.BR Appraisals'!AC526&lt;&gt;"",HLOOKUP(MID('Table 2 - MPS.BR Appraisals'!AC526,5,1),$C$1:$I$2,2,0),IF(OR('Table 2 - MPS.BR Appraisals'!AB526&lt;&gt;"",'Table 2 - MPS.BR Appraisals'!AB526&lt;&gt;"",'Table 2 - MPS.BR Appraisals'!AB526&lt;&gt;""),AB526,""))</f>
        <v/>
      </c>
      <c r="AD526" s="46"/>
    </row>
    <row r="527" spans="2:30" ht="17.25" customHeight="1" x14ac:dyDescent="0.2">
      <c r="B527" s="35" t="s">
        <v>565</v>
      </c>
      <c r="C527" s="59" t="str">
        <f>IF('Table 2 - MPS.BR Appraisals'!C527&lt;&gt;"",HLOOKUP(MID('Table 2 - MPS.BR Appraisals'!C527,5,1),$C$1:$I$2,2,0),"")</f>
        <v/>
      </c>
      <c r="D527" s="59" t="str">
        <f>IF('Table 2 - MPS.BR Appraisals'!D527&lt;&gt;"",HLOOKUP(MID('Table 2 - MPS.BR Appraisals'!D527,5,1),$C$1:$I$2,2,0),IF('Table 2 - MPS.BR Appraisals'!C527&lt;&gt;"",C527,""))</f>
        <v/>
      </c>
      <c r="E527" s="59" t="str">
        <f>IF('Table 2 - MPS.BR Appraisals'!E527&lt;&gt;"",HLOOKUP(MID('Table 2 - MPS.BR Appraisals'!E527,5,1),$C$1:$I$2,2,0),IF(OR('Table 2 - MPS.BR Appraisals'!E527&lt;&gt;"",'Table 2 - MPS.BR Appraisals'!D527&lt;&gt;""),D527,""))</f>
        <v/>
      </c>
      <c r="F527" s="59" t="str">
        <f>IF('Table 2 - MPS.BR Appraisals'!F527&lt;&gt;"",HLOOKUP(MID('Table 2 - MPS.BR Appraisals'!F527,5,1),$C$1:$I$2,2,0),IF(OR('Table 2 - MPS.BR Appraisals'!E527&lt;&gt;"",'Table 2 - MPS.BR Appraisals'!E527&lt;&gt;"",'Table 2 - MPS.BR Appraisals'!E527&lt;&gt;""),E527,""))</f>
        <v/>
      </c>
      <c r="G527" s="59" t="str">
        <f>IF('Table 2 - MPS.BR Appraisals'!G527&lt;&gt;"",HLOOKUP(MID('Table 2 - MPS.BR Appraisals'!G527,5,1),$C$1:$I$2,2,0),IF(OR('Table 2 - MPS.BR Appraisals'!F527&lt;&gt;"",'Table 2 - MPS.BR Appraisals'!F527&lt;&gt;"",'Table 2 - MPS.BR Appraisals'!F527&lt;&gt;""),F527,""))</f>
        <v/>
      </c>
      <c r="H527" s="59" t="str">
        <f>IF('Table 2 - MPS.BR Appraisals'!H527&lt;&gt;"",HLOOKUP(MID('Table 2 - MPS.BR Appraisals'!H527,5,1),$C$1:$I$2,2,0),IF(OR('Table 2 - MPS.BR Appraisals'!G527&lt;&gt;"",'Table 2 - MPS.BR Appraisals'!G527&lt;&gt;"",'Table 2 - MPS.BR Appraisals'!G527&lt;&gt;""),G527,""))</f>
        <v/>
      </c>
      <c r="I527" s="59" t="str">
        <f>IF('Table 2 - MPS.BR Appraisals'!I527&lt;&gt;"",HLOOKUP(MID('Table 2 - MPS.BR Appraisals'!I527,5,1),$C$1:$I$2,2,0),IF(OR('Table 2 - MPS.BR Appraisals'!H527&lt;&gt;"",'Table 2 - MPS.BR Appraisals'!H527&lt;&gt;"",'Table 2 - MPS.BR Appraisals'!H527&lt;&gt;""),H527,""))</f>
        <v/>
      </c>
      <c r="J527" s="59" t="str">
        <f>IF('Table 2 - MPS.BR Appraisals'!J527&lt;&gt;"",HLOOKUP(MID('Table 2 - MPS.BR Appraisals'!J527,5,1),$C$1:$I$2,2,0),IF(OR('Table 2 - MPS.BR Appraisals'!I527&lt;&gt;"",'Table 2 - MPS.BR Appraisals'!I527&lt;&gt;"",'Table 2 - MPS.BR Appraisals'!I527&lt;&gt;""),I527,""))</f>
        <v/>
      </c>
      <c r="K527" s="59" t="str">
        <f>IF('Table 2 - MPS.BR Appraisals'!K527&lt;&gt;"",HLOOKUP(MID('Table 2 - MPS.BR Appraisals'!K527,5,1),$C$1:$I$2,2,0),IF(OR('Table 2 - MPS.BR Appraisals'!J527&lt;&gt;"",'Table 2 - MPS.BR Appraisals'!J527&lt;&gt;"",'Table 2 - MPS.BR Appraisals'!J527&lt;&gt;""),J527,""))</f>
        <v/>
      </c>
      <c r="L527" s="59" t="str">
        <f>IF('Table 2 - MPS.BR Appraisals'!L527&lt;&gt;"",HLOOKUP(MID('Table 2 - MPS.BR Appraisals'!L527,5,1),$C$1:$I$2,2,0),IF(OR('Table 2 - MPS.BR Appraisals'!K527&lt;&gt;"",'Table 2 - MPS.BR Appraisals'!K527&lt;&gt;"",'Table 2 - MPS.BR Appraisals'!K527&lt;&gt;""),K527,""))</f>
        <v/>
      </c>
      <c r="M527" s="59" t="str">
        <f>IF('Table 2 - MPS.BR Appraisals'!M527&lt;&gt;"",HLOOKUP(MID('Table 2 - MPS.BR Appraisals'!M527,5,1),$C$1:$I$2,2,0),IF(OR('Table 2 - MPS.BR Appraisals'!L527&lt;&gt;"",'Table 2 - MPS.BR Appraisals'!L527&lt;&gt;"",'Table 2 - MPS.BR Appraisals'!L527&lt;&gt;""),L527,""))</f>
        <v/>
      </c>
      <c r="N527" s="59" t="str">
        <f>IF('Table 2 - MPS.BR Appraisals'!N527&lt;&gt;"",HLOOKUP(MID('Table 2 - MPS.BR Appraisals'!N527,5,1),$C$1:$I$2,2,0),IF(OR('Table 2 - MPS.BR Appraisals'!M527&lt;&gt;"",'Table 2 - MPS.BR Appraisals'!M527&lt;&gt;"",'Table 2 - MPS.BR Appraisals'!M527&lt;&gt;""),M527,""))</f>
        <v/>
      </c>
      <c r="O527" s="59" t="str">
        <f>IF('Table 2 - MPS.BR Appraisals'!O527&lt;&gt;"",HLOOKUP(MID('Table 2 - MPS.BR Appraisals'!O527,5,1),$C$1:$I$2,2,0),IF(OR('Table 2 - MPS.BR Appraisals'!N527&lt;&gt;"",'Table 2 - MPS.BR Appraisals'!N527&lt;&gt;"",'Table 2 - MPS.BR Appraisals'!N527&lt;&gt;""),N527,""))</f>
        <v/>
      </c>
      <c r="P527" s="59" t="str">
        <f>IF('Table 2 - MPS.BR Appraisals'!P527&lt;&gt;"",HLOOKUP(MID('Table 2 - MPS.BR Appraisals'!P527,5,1),$C$1:$I$2,2,0),IF(OR('Table 2 - MPS.BR Appraisals'!O527&lt;&gt;"",'Table 2 - MPS.BR Appraisals'!O527&lt;&gt;"",'Table 2 - MPS.BR Appraisals'!O527&lt;&gt;""),O527,""))</f>
        <v/>
      </c>
      <c r="Q527" s="59" t="str">
        <f>IF('Table 2 - MPS.BR Appraisals'!Q527&lt;&gt;"",HLOOKUP(MID('Table 2 - MPS.BR Appraisals'!Q527,5,1),$C$1:$I$2,2,0),IF(OR('Table 2 - MPS.BR Appraisals'!P527&lt;&gt;"",'Table 2 - MPS.BR Appraisals'!P527&lt;&gt;"",'Table 2 - MPS.BR Appraisals'!P527&lt;&gt;""),P527,""))</f>
        <v/>
      </c>
      <c r="R527" s="59" t="str">
        <f>IF('Table 2 - MPS.BR Appraisals'!R527&lt;&gt;"",HLOOKUP(MID('Table 2 - MPS.BR Appraisals'!R527,5,1),$C$1:$I$2,2,0),IF(OR('Table 2 - MPS.BR Appraisals'!Q527&lt;&gt;"",'Table 2 - MPS.BR Appraisals'!Q527&lt;&gt;"",'Table 2 - MPS.BR Appraisals'!Q527&lt;&gt;""),Q527,""))</f>
        <v/>
      </c>
      <c r="S527" s="59" t="str">
        <f>IF('Table 2 - MPS.BR Appraisals'!S527&lt;&gt;"",HLOOKUP(MID('Table 2 - MPS.BR Appraisals'!S527,5,1),$C$1:$I$2,2,0),IF(OR('Table 2 - MPS.BR Appraisals'!R527&lt;&gt;"",'Table 2 - MPS.BR Appraisals'!R527&lt;&gt;"",'Table 2 - MPS.BR Appraisals'!R527&lt;&gt;""),R527,""))</f>
        <v/>
      </c>
      <c r="T527" s="59" t="str">
        <f>IF('Table 2 - MPS.BR Appraisals'!T527&lt;&gt;"",HLOOKUP(MID('Table 2 - MPS.BR Appraisals'!T527,5,1),$C$1:$I$2,2,0),IF(OR('Table 2 - MPS.BR Appraisals'!S527&lt;&gt;"",'Table 2 - MPS.BR Appraisals'!S527&lt;&gt;"",'Table 2 - MPS.BR Appraisals'!S527&lt;&gt;""),S527,""))</f>
        <v/>
      </c>
      <c r="U527" s="59" t="str">
        <f>IF('Table 2 - MPS.BR Appraisals'!U527&lt;&gt;"",HLOOKUP(MID('Table 2 - MPS.BR Appraisals'!U527,5,1),$C$1:$I$2,2,0),IF(OR('Table 2 - MPS.BR Appraisals'!T527&lt;&gt;"",'Table 2 - MPS.BR Appraisals'!T527&lt;&gt;"",'Table 2 - MPS.BR Appraisals'!T527&lt;&gt;""),T527,""))</f>
        <v/>
      </c>
      <c r="V527" s="59" t="str">
        <f>IF('Table 2 - MPS.BR Appraisals'!V527&lt;&gt;"",HLOOKUP(MID('Table 2 - MPS.BR Appraisals'!V527,5,1),$C$1:$I$2,2,0),IF(OR('Table 2 - MPS.BR Appraisals'!U527&lt;&gt;"",'Table 2 - MPS.BR Appraisals'!U527&lt;&gt;"",'Table 2 - MPS.BR Appraisals'!U527&lt;&gt;""),U527,""))</f>
        <v/>
      </c>
      <c r="W527" s="59" t="str">
        <f>IF('Table 2 - MPS.BR Appraisals'!W527&lt;&gt;"",HLOOKUP(MID('Table 2 - MPS.BR Appraisals'!W527,5,1),$C$1:$I$2,2,0),IF(OR('Table 2 - MPS.BR Appraisals'!V527&lt;&gt;"",'Table 2 - MPS.BR Appraisals'!V527&lt;&gt;"",'Table 2 - MPS.BR Appraisals'!V527&lt;&gt;""),V527,""))</f>
        <v/>
      </c>
      <c r="X527" s="59" t="str">
        <f>IF('Table 2 - MPS.BR Appraisals'!X527&lt;&gt;"",HLOOKUP(MID('Table 2 - MPS.BR Appraisals'!X527,5,1),$C$1:$I$2,2,0),IF(OR('Table 2 - MPS.BR Appraisals'!W527&lt;&gt;"",'Table 2 - MPS.BR Appraisals'!W527&lt;&gt;"",'Table 2 - MPS.BR Appraisals'!W527&lt;&gt;""),W527,""))</f>
        <v/>
      </c>
      <c r="Y527" s="59" t="str">
        <f>IF('Table 2 - MPS.BR Appraisals'!Y527&lt;&gt;"",HLOOKUP(MID('Table 2 - MPS.BR Appraisals'!Y527,5,1),$C$1:$I$2,2,0),IF(OR('Table 2 - MPS.BR Appraisals'!X527&lt;&gt;"",'Table 2 - MPS.BR Appraisals'!X527&lt;&gt;"",'Table 2 - MPS.BR Appraisals'!X527&lt;&gt;""),X527,""))</f>
        <v/>
      </c>
      <c r="Z527" s="59">
        <f>IF('Table 2 - MPS.BR Appraisals'!Z527&lt;&gt;"",HLOOKUP(MID('Table 2 - MPS.BR Appraisals'!Z527,5,1),$C$1:$I$2,2,0),IF(OR('Table 2 - MPS.BR Appraisals'!Y527&lt;&gt;"",'Table 2 - MPS.BR Appraisals'!Y527&lt;&gt;"",'Table 2 - MPS.BR Appraisals'!Y527&lt;&gt;""),Y527,""))</f>
        <v>1</v>
      </c>
      <c r="AA527" s="59">
        <f>IF('Table 2 - MPS.BR Appraisals'!AA527&lt;&gt;"",HLOOKUP(MID('Table 2 - MPS.BR Appraisals'!AA527,5,1),$C$1:$I$2,2,0),IF(OR('Table 2 - MPS.BR Appraisals'!Z527&lt;&gt;"",'Table 2 - MPS.BR Appraisals'!Z527&lt;&gt;"",'Table 2 - MPS.BR Appraisals'!Z527&lt;&gt;""),Z527,""))</f>
        <v>1</v>
      </c>
      <c r="AB527" s="59" t="str">
        <f>IF('Table 2 - MPS.BR Appraisals'!AB527&lt;&gt;"",HLOOKUP(MID('Table 2 - MPS.BR Appraisals'!AB527,5,1),$C$1:$I$2,2,0),IF(OR('Table 2 - MPS.BR Appraisals'!AA527&lt;&gt;"",'Table 2 - MPS.BR Appraisals'!AA527&lt;&gt;"",'Table 2 - MPS.BR Appraisals'!AA527&lt;&gt;""),AA527,""))</f>
        <v/>
      </c>
      <c r="AC527" s="59" t="str">
        <f>IF('Table 2 - MPS.BR Appraisals'!AC527&lt;&gt;"",HLOOKUP(MID('Table 2 - MPS.BR Appraisals'!AC527,5,1),$C$1:$I$2,2,0),IF(OR('Table 2 - MPS.BR Appraisals'!AB527&lt;&gt;"",'Table 2 - MPS.BR Appraisals'!AB527&lt;&gt;"",'Table 2 - MPS.BR Appraisals'!AB527&lt;&gt;""),AB527,""))</f>
        <v/>
      </c>
      <c r="AD527" s="46"/>
    </row>
    <row r="528" spans="2:30" ht="17.25" customHeight="1" x14ac:dyDescent="0.2">
      <c r="B528" s="35" t="s">
        <v>566</v>
      </c>
      <c r="C528" s="59" t="str">
        <f>IF('Table 2 - MPS.BR Appraisals'!C528&lt;&gt;"",HLOOKUP(MID('Table 2 - MPS.BR Appraisals'!C528,5,1),$C$1:$I$2,2,0),"")</f>
        <v/>
      </c>
      <c r="D528" s="59" t="str">
        <f>IF('Table 2 - MPS.BR Appraisals'!D528&lt;&gt;"",HLOOKUP(MID('Table 2 - MPS.BR Appraisals'!D528,5,1),$C$1:$I$2,2,0),IF('Table 2 - MPS.BR Appraisals'!C528&lt;&gt;"",C528,""))</f>
        <v/>
      </c>
      <c r="E528" s="59" t="str">
        <f>IF('Table 2 - MPS.BR Appraisals'!E528&lt;&gt;"",HLOOKUP(MID('Table 2 - MPS.BR Appraisals'!E528,5,1),$C$1:$I$2,2,0),IF(OR('Table 2 - MPS.BR Appraisals'!E528&lt;&gt;"",'Table 2 - MPS.BR Appraisals'!D528&lt;&gt;""),D528,""))</f>
        <v/>
      </c>
      <c r="F528" s="59" t="str">
        <f>IF('Table 2 - MPS.BR Appraisals'!F528&lt;&gt;"",HLOOKUP(MID('Table 2 - MPS.BR Appraisals'!F528,5,1),$C$1:$I$2,2,0),IF(OR('Table 2 - MPS.BR Appraisals'!E528&lt;&gt;"",'Table 2 - MPS.BR Appraisals'!E528&lt;&gt;"",'Table 2 - MPS.BR Appraisals'!E528&lt;&gt;""),E528,""))</f>
        <v/>
      </c>
      <c r="G528" s="59" t="str">
        <f>IF('Table 2 - MPS.BR Appraisals'!G528&lt;&gt;"",HLOOKUP(MID('Table 2 - MPS.BR Appraisals'!G528,5,1),$C$1:$I$2,2,0),IF(OR('Table 2 - MPS.BR Appraisals'!F528&lt;&gt;"",'Table 2 - MPS.BR Appraisals'!F528&lt;&gt;"",'Table 2 - MPS.BR Appraisals'!F528&lt;&gt;""),F528,""))</f>
        <v/>
      </c>
      <c r="H528" s="59" t="str">
        <f>IF('Table 2 - MPS.BR Appraisals'!H528&lt;&gt;"",HLOOKUP(MID('Table 2 - MPS.BR Appraisals'!H528,5,1),$C$1:$I$2,2,0),IF(OR('Table 2 - MPS.BR Appraisals'!G528&lt;&gt;"",'Table 2 - MPS.BR Appraisals'!G528&lt;&gt;"",'Table 2 - MPS.BR Appraisals'!G528&lt;&gt;""),G528,""))</f>
        <v/>
      </c>
      <c r="I528" s="59" t="str">
        <f>IF('Table 2 - MPS.BR Appraisals'!I528&lt;&gt;"",HLOOKUP(MID('Table 2 - MPS.BR Appraisals'!I528,5,1),$C$1:$I$2,2,0),IF(OR('Table 2 - MPS.BR Appraisals'!H528&lt;&gt;"",'Table 2 - MPS.BR Appraisals'!H528&lt;&gt;"",'Table 2 - MPS.BR Appraisals'!H528&lt;&gt;""),H528,""))</f>
        <v/>
      </c>
      <c r="J528" s="59" t="str">
        <f>IF('Table 2 - MPS.BR Appraisals'!J528&lt;&gt;"",HLOOKUP(MID('Table 2 - MPS.BR Appraisals'!J528,5,1),$C$1:$I$2,2,0),IF(OR('Table 2 - MPS.BR Appraisals'!I528&lt;&gt;"",'Table 2 - MPS.BR Appraisals'!I528&lt;&gt;"",'Table 2 - MPS.BR Appraisals'!I528&lt;&gt;""),I528,""))</f>
        <v/>
      </c>
      <c r="K528" s="59" t="str">
        <f>IF('Table 2 - MPS.BR Appraisals'!K528&lt;&gt;"",HLOOKUP(MID('Table 2 - MPS.BR Appraisals'!K528,5,1),$C$1:$I$2,2,0),IF(OR('Table 2 - MPS.BR Appraisals'!J528&lt;&gt;"",'Table 2 - MPS.BR Appraisals'!J528&lt;&gt;"",'Table 2 - MPS.BR Appraisals'!J528&lt;&gt;""),J528,""))</f>
        <v/>
      </c>
      <c r="L528" s="59" t="str">
        <f>IF('Table 2 - MPS.BR Appraisals'!L528&lt;&gt;"",HLOOKUP(MID('Table 2 - MPS.BR Appraisals'!L528,5,1),$C$1:$I$2,2,0),IF(OR('Table 2 - MPS.BR Appraisals'!K528&lt;&gt;"",'Table 2 - MPS.BR Appraisals'!K528&lt;&gt;"",'Table 2 - MPS.BR Appraisals'!K528&lt;&gt;""),K528,""))</f>
        <v/>
      </c>
      <c r="M528" s="59" t="str">
        <f>IF('Table 2 - MPS.BR Appraisals'!M528&lt;&gt;"",HLOOKUP(MID('Table 2 - MPS.BR Appraisals'!M528,5,1),$C$1:$I$2,2,0),IF(OR('Table 2 - MPS.BR Appraisals'!L528&lt;&gt;"",'Table 2 - MPS.BR Appraisals'!L528&lt;&gt;"",'Table 2 - MPS.BR Appraisals'!L528&lt;&gt;""),L528,""))</f>
        <v/>
      </c>
      <c r="N528" s="59" t="str">
        <f>IF('Table 2 - MPS.BR Appraisals'!N528&lt;&gt;"",HLOOKUP(MID('Table 2 - MPS.BR Appraisals'!N528,5,1),$C$1:$I$2,2,0),IF(OR('Table 2 - MPS.BR Appraisals'!M528&lt;&gt;"",'Table 2 - MPS.BR Appraisals'!M528&lt;&gt;"",'Table 2 - MPS.BR Appraisals'!M528&lt;&gt;""),M528,""))</f>
        <v/>
      </c>
      <c r="O528" s="59" t="str">
        <f>IF('Table 2 - MPS.BR Appraisals'!O528&lt;&gt;"",HLOOKUP(MID('Table 2 - MPS.BR Appraisals'!O528,5,1),$C$1:$I$2,2,0),IF(OR('Table 2 - MPS.BR Appraisals'!N528&lt;&gt;"",'Table 2 - MPS.BR Appraisals'!N528&lt;&gt;"",'Table 2 - MPS.BR Appraisals'!N528&lt;&gt;""),N528,""))</f>
        <v/>
      </c>
      <c r="P528" s="59" t="str">
        <f>IF('Table 2 - MPS.BR Appraisals'!P528&lt;&gt;"",HLOOKUP(MID('Table 2 - MPS.BR Appraisals'!P528,5,1),$C$1:$I$2,2,0),IF(OR('Table 2 - MPS.BR Appraisals'!O528&lt;&gt;"",'Table 2 - MPS.BR Appraisals'!O528&lt;&gt;"",'Table 2 - MPS.BR Appraisals'!O528&lt;&gt;""),O528,""))</f>
        <v/>
      </c>
      <c r="Q528" s="59" t="str">
        <f>IF('Table 2 - MPS.BR Appraisals'!Q528&lt;&gt;"",HLOOKUP(MID('Table 2 - MPS.BR Appraisals'!Q528,5,1),$C$1:$I$2,2,0),IF(OR('Table 2 - MPS.BR Appraisals'!P528&lt;&gt;"",'Table 2 - MPS.BR Appraisals'!P528&lt;&gt;"",'Table 2 - MPS.BR Appraisals'!P528&lt;&gt;""),P528,""))</f>
        <v/>
      </c>
      <c r="R528" s="59" t="str">
        <f>IF('Table 2 - MPS.BR Appraisals'!R528&lt;&gt;"",HLOOKUP(MID('Table 2 - MPS.BR Appraisals'!R528,5,1),$C$1:$I$2,2,0),IF(OR('Table 2 - MPS.BR Appraisals'!Q528&lt;&gt;"",'Table 2 - MPS.BR Appraisals'!Q528&lt;&gt;"",'Table 2 - MPS.BR Appraisals'!Q528&lt;&gt;""),Q528,""))</f>
        <v/>
      </c>
      <c r="S528" s="59" t="str">
        <f>IF('Table 2 - MPS.BR Appraisals'!S528&lt;&gt;"",HLOOKUP(MID('Table 2 - MPS.BR Appraisals'!S528,5,1),$C$1:$I$2,2,0),IF(OR('Table 2 - MPS.BR Appraisals'!R528&lt;&gt;"",'Table 2 - MPS.BR Appraisals'!R528&lt;&gt;"",'Table 2 - MPS.BR Appraisals'!R528&lt;&gt;""),R528,""))</f>
        <v/>
      </c>
      <c r="T528" s="59" t="str">
        <f>IF('Table 2 - MPS.BR Appraisals'!T528&lt;&gt;"",HLOOKUP(MID('Table 2 - MPS.BR Appraisals'!T528,5,1),$C$1:$I$2,2,0),IF(OR('Table 2 - MPS.BR Appraisals'!S528&lt;&gt;"",'Table 2 - MPS.BR Appraisals'!S528&lt;&gt;"",'Table 2 - MPS.BR Appraisals'!S528&lt;&gt;""),S528,""))</f>
        <v/>
      </c>
      <c r="U528" s="59" t="str">
        <f>IF('Table 2 - MPS.BR Appraisals'!U528&lt;&gt;"",HLOOKUP(MID('Table 2 - MPS.BR Appraisals'!U528,5,1),$C$1:$I$2,2,0),IF(OR('Table 2 - MPS.BR Appraisals'!T528&lt;&gt;"",'Table 2 - MPS.BR Appraisals'!T528&lt;&gt;"",'Table 2 - MPS.BR Appraisals'!T528&lt;&gt;""),T528,""))</f>
        <v/>
      </c>
      <c r="V528" s="59" t="str">
        <f>IF('Table 2 - MPS.BR Appraisals'!V528&lt;&gt;"",HLOOKUP(MID('Table 2 - MPS.BR Appraisals'!V528,5,1),$C$1:$I$2,2,0),IF(OR('Table 2 - MPS.BR Appraisals'!U528&lt;&gt;"",'Table 2 - MPS.BR Appraisals'!U528&lt;&gt;"",'Table 2 - MPS.BR Appraisals'!U528&lt;&gt;""),U528,""))</f>
        <v/>
      </c>
      <c r="W528" s="59" t="str">
        <f>IF('Table 2 - MPS.BR Appraisals'!W528&lt;&gt;"",HLOOKUP(MID('Table 2 - MPS.BR Appraisals'!W528,5,1),$C$1:$I$2,2,0),IF(OR('Table 2 - MPS.BR Appraisals'!V528&lt;&gt;"",'Table 2 - MPS.BR Appraisals'!V528&lt;&gt;"",'Table 2 - MPS.BR Appraisals'!V528&lt;&gt;""),V528,""))</f>
        <v/>
      </c>
      <c r="X528" s="59" t="str">
        <f>IF('Table 2 - MPS.BR Appraisals'!X528&lt;&gt;"",HLOOKUP(MID('Table 2 - MPS.BR Appraisals'!X528,5,1),$C$1:$I$2,2,0),IF(OR('Table 2 - MPS.BR Appraisals'!W528&lt;&gt;"",'Table 2 - MPS.BR Appraisals'!W528&lt;&gt;"",'Table 2 - MPS.BR Appraisals'!W528&lt;&gt;""),W528,""))</f>
        <v/>
      </c>
      <c r="Y528" s="59" t="str">
        <f>IF('Table 2 - MPS.BR Appraisals'!Y528&lt;&gt;"",HLOOKUP(MID('Table 2 - MPS.BR Appraisals'!Y528,5,1),$C$1:$I$2,2,0),IF(OR('Table 2 - MPS.BR Appraisals'!X528&lt;&gt;"",'Table 2 - MPS.BR Appraisals'!X528&lt;&gt;"",'Table 2 - MPS.BR Appraisals'!X528&lt;&gt;""),X528,""))</f>
        <v/>
      </c>
      <c r="Z528" s="59" t="str">
        <f>IF('Table 2 - MPS.BR Appraisals'!Z528&lt;&gt;"",HLOOKUP(MID('Table 2 - MPS.BR Appraisals'!Z528,5,1),$C$1:$I$2,2,0),IF(OR('Table 2 - MPS.BR Appraisals'!Y528&lt;&gt;"",'Table 2 - MPS.BR Appraisals'!Y528&lt;&gt;"",'Table 2 - MPS.BR Appraisals'!Y528&lt;&gt;""),Y528,""))</f>
        <v/>
      </c>
      <c r="AA528" s="59" t="str">
        <f>IF('Table 2 - MPS.BR Appraisals'!AA528&lt;&gt;"",HLOOKUP(MID('Table 2 - MPS.BR Appraisals'!AA528,5,1),$C$1:$I$2,2,0),IF(OR('Table 2 - MPS.BR Appraisals'!Z528&lt;&gt;"",'Table 2 - MPS.BR Appraisals'!Z528&lt;&gt;"",'Table 2 - MPS.BR Appraisals'!Z528&lt;&gt;""),Z528,""))</f>
        <v/>
      </c>
      <c r="AB528" s="59" t="str">
        <f>IF('Table 2 - MPS.BR Appraisals'!AB528&lt;&gt;"",HLOOKUP(MID('Table 2 - MPS.BR Appraisals'!AB528,5,1),$C$1:$I$2,2,0),IF(OR('Table 2 - MPS.BR Appraisals'!AA528&lt;&gt;"",'Table 2 - MPS.BR Appraisals'!AA528&lt;&gt;"",'Table 2 - MPS.BR Appraisals'!AA528&lt;&gt;""),AA528,""))</f>
        <v/>
      </c>
      <c r="AC528" s="59" t="str">
        <f>IF('Table 2 - MPS.BR Appraisals'!AC528&lt;&gt;"",HLOOKUP(MID('Table 2 - MPS.BR Appraisals'!AC528,5,1),$C$1:$I$2,2,0),IF(OR('Table 2 - MPS.BR Appraisals'!AB528&lt;&gt;"",'Table 2 - MPS.BR Appraisals'!AB528&lt;&gt;"",'Table 2 - MPS.BR Appraisals'!AB528&lt;&gt;""),AB528,""))</f>
        <v/>
      </c>
      <c r="AD528" s="46"/>
    </row>
    <row r="529" spans="2:30" ht="17.25" customHeight="1" x14ac:dyDescent="0.2">
      <c r="B529" s="35" t="s">
        <v>567</v>
      </c>
      <c r="C529" s="59" t="str">
        <f>IF('Table 2 - MPS.BR Appraisals'!C529&lt;&gt;"",HLOOKUP(MID('Table 2 - MPS.BR Appraisals'!C529,5,1),$C$1:$I$2,2,0),"")</f>
        <v/>
      </c>
      <c r="D529" s="59" t="str">
        <f>IF('Table 2 - MPS.BR Appraisals'!D529&lt;&gt;"",HLOOKUP(MID('Table 2 - MPS.BR Appraisals'!D529,5,1),$C$1:$I$2,2,0),IF('Table 2 - MPS.BR Appraisals'!C529&lt;&gt;"",C529,""))</f>
        <v/>
      </c>
      <c r="E529" s="59" t="str">
        <f>IF('Table 2 - MPS.BR Appraisals'!E529&lt;&gt;"",HLOOKUP(MID('Table 2 - MPS.BR Appraisals'!E529,5,1),$C$1:$I$2,2,0),IF(OR('Table 2 - MPS.BR Appraisals'!E529&lt;&gt;"",'Table 2 - MPS.BR Appraisals'!D529&lt;&gt;""),D529,""))</f>
        <v/>
      </c>
      <c r="F529" s="59" t="str">
        <f>IF('Table 2 - MPS.BR Appraisals'!F529&lt;&gt;"",HLOOKUP(MID('Table 2 - MPS.BR Appraisals'!F529,5,1),$C$1:$I$2,2,0),IF(OR('Table 2 - MPS.BR Appraisals'!E529&lt;&gt;"",'Table 2 - MPS.BR Appraisals'!E529&lt;&gt;"",'Table 2 - MPS.BR Appraisals'!E529&lt;&gt;""),E529,""))</f>
        <v/>
      </c>
      <c r="G529" s="59" t="str">
        <f>IF('Table 2 - MPS.BR Appraisals'!G529&lt;&gt;"",HLOOKUP(MID('Table 2 - MPS.BR Appraisals'!G529,5,1),$C$1:$I$2,2,0),IF(OR('Table 2 - MPS.BR Appraisals'!F529&lt;&gt;"",'Table 2 - MPS.BR Appraisals'!F529&lt;&gt;"",'Table 2 - MPS.BR Appraisals'!F529&lt;&gt;""),F529,""))</f>
        <v/>
      </c>
      <c r="H529" s="59" t="str">
        <f>IF('Table 2 - MPS.BR Appraisals'!H529&lt;&gt;"",HLOOKUP(MID('Table 2 - MPS.BR Appraisals'!H529,5,1),$C$1:$I$2,2,0),IF(OR('Table 2 - MPS.BR Appraisals'!G529&lt;&gt;"",'Table 2 - MPS.BR Appraisals'!G529&lt;&gt;"",'Table 2 - MPS.BR Appraisals'!G529&lt;&gt;""),G529,""))</f>
        <v/>
      </c>
      <c r="I529" s="59" t="str">
        <f>IF('Table 2 - MPS.BR Appraisals'!I529&lt;&gt;"",HLOOKUP(MID('Table 2 - MPS.BR Appraisals'!I529,5,1),$C$1:$I$2,2,0),IF(OR('Table 2 - MPS.BR Appraisals'!H529&lt;&gt;"",'Table 2 - MPS.BR Appraisals'!H529&lt;&gt;"",'Table 2 - MPS.BR Appraisals'!H529&lt;&gt;""),H529,""))</f>
        <v/>
      </c>
      <c r="J529" s="59" t="str">
        <f>IF('Table 2 - MPS.BR Appraisals'!J529&lt;&gt;"",HLOOKUP(MID('Table 2 - MPS.BR Appraisals'!J529,5,1),$C$1:$I$2,2,0),IF(OR('Table 2 - MPS.BR Appraisals'!I529&lt;&gt;"",'Table 2 - MPS.BR Appraisals'!I529&lt;&gt;"",'Table 2 - MPS.BR Appraisals'!I529&lt;&gt;""),I529,""))</f>
        <v/>
      </c>
      <c r="K529" s="59" t="str">
        <f>IF('Table 2 - MPS.BR Appraisals'!K529&lt;&gt;"",HLOOKUP(MID('Table 2 - MPS.BR Appraisals'!K529,5,1),$C$1:$I$2,2,0),IF(OR('Table 2 - MPS.BR Appraisals'!J529&lt;&gt;"",'Table 2 - MPS.BR Appraisals'!J529&lt;&gt;"",'Table 2 - MPS.BR Appraisals'!J529&lt;&gt;""),J529,""))</f>
        <v/>
      </c>
      <c r="L529" s="59" t="str">
        <f>IF('Table 2 - MPS.BR Appraisals'!L529&lt;&gt;"",HLOOKUP(MID('Table 2 - MPS.BR Appraisals'!L529,5,1),$C$1:$I$2,2,0),IF(OR('Table 2 - MPS.BR Appraisals'!K529&lt;&gt;"",'Table 2 - MPS.BR Appraisals'!K529&lt;&gt;"",'Table 2 - MPS.BR Appraisals'!K529&lt;&gt;""),K529,""))</f>
        <v/>
      </c>
      <c r="M529" s="59" t="str">
        <f>IF('Table 2 - MPS.BR Appraisals'!M529&lt;&gt;"",HLOOKUP(MID('Table 2 - MPS.BR Appraisals'!M529,5,1),$C$1:$I$2,2,0),IF(OR('Table 2 - MPS.BR Appraisals'!L529&lt;&gt;"",'Table 2 - MPS.BR Appraisals'!L529&lt;&gt;"",'Table 2 - MPS.BR Appraisals'!L529&lt;&gt;""),L529,""))</f>
        <v/>
      </c>
      <c r="N529" s="59" t="str">
        <f>IF('Table 2 - MPS.BR Appraisals'!N529&lt;&gt;"",HLOOKUP(MID('Table 2 - MPS.BR Appraisals'!N529,5,1),$C$1:$I$2,2,0),IF(OR('Table 2 - MPS.BR Appraisals'!M529&lt;&gt;"",'Table 2 - MPS.BR Appraisals'!M529&lt;&gt;"",'Table 2 - MPS.BR Appraisals'!M529&lt;&gt;""),M529,""))</f>
        <v/>
      </c>
      <c r="O529" s="59" t="str">
        <f>IF('Table 2 - MPS.BR Appraisals'!O529&lt;&gt;"",HLOOKUP(MID('Table 2 - MPS.BR Appraisals'!O529,5,1),$C$1:$I$2,2,0),IF(OR('Table 2 - MPS.BR Appraisals'!N529&lt;&gt;"",'Table 2 - MPS.BR Appraisals'!N529&lt;&gt;"",'Table 2 - MPS.BR Appraisals'!N529&lt;&gt;""),N529,""))</f>
        <v/>
      </c>
      <c r="P529" s="59" t="str">
        <f>IF('Table 2 - MPS.BR Appraisals'!P529&lt;&gt;"",HLOOKUP(MID('Table 2 - MPS.BR Appraisals'!P529,5,1),$C$1:$I$2,2,0),IF(OR('Table 2 - MPS.BR Appraisals'!O529&lt;&gt;"",'Table 2 - MPS.BR Appraisals'!O529&lt;&gt;"",'Table 2 - MPS.BR Appraisals'!O529&lt;&gt;""),O529,""))</f>
        <v/>
      </c>
      <c r="Q529" s="59" t="str">
        <f>IF('Table 2 - MPS.BR Appraisals'!Q529&lt;&gt;"",HLOOKUP(MID('Table 2 - MPS.BR Appraisals'!Q529,5,1),$C$1:$I$2,2,0),IF(OR('Table 2 - MPS.BR Appraisals'!P529&lt;&gt;"",'Table 2 - MPS.BR Appraisals'!P529&lt;&gt;"",'Table 2 - MPS.BR Appraisals'!P529&lt;&gt;""),P529,""))</f>
        <v/>
      </c>
      <c r="R529" s="59" t="str">
        <f>IF('Table 2 - MPS.BR Appraisals'!R529&lt;&gt;"",HLOOKUP(MID('Table 2 - MPS.BR Appraisals'!R529,5,1),$C$1:$I$2,2,0),IF(OR('Table 2 - MPS.BR Appraisals'!Q529&lt;&gt;"",'Table 2 - MPS.BR Appraisals'!Q529&lt;&gt;"",'Table 2 - MPS.BR Appraisals'!Q529&lt;&gt;""),Q529,""))</f>
        <v/>
      </c>
      <c r="S529" s="59" t="str">
        <f>IF('Table 2 - MPS.BR Appraisals'!S529&lt;&gt;"",HLOOKUP(MID('Table 2 - MPS.BR Appraisals'!S529,5,1),$C$1:$I$2,2,0),IF(OR('Table 2 - MPS.BR Appraisals'!R529&lt;&gt;"",'Table 2 - MPS.BR Appraisals'!R529&lt;&gt;"",'Table 2 - MPS.BR Appraisals'!R529&lt;&gt;""),R529,""))</f>
        <v/>
      </c>
      <c r="T529" s="59">
        <f>IF('Table 2 - MPS.BR Appraisals'!T529&lt;&gt;"",HLOOKUP(MID('Table 2 - MPS.BR Appraisals'!T529,5,1),$C$1:$I$2,2,0),IF(OR('Table 2 - MPS.BR Appraisals'!S529&lt;&gt;"",'Table 2 - MPS.BR Appraisals'!S529&lt;&gt;"",'Table 2 - MPS.BR Appraisals'!S529&lt;&gt;""),S529,""))</f>
        <v>1</v>
      </c>
      <c r="U529" s="59">
        <f>IF('Table 2 - MPS.BR Appraisals'!U529&lt;&gt;"",HLOOKUP(MID('Table 2 - MPS.BR Appraisals'!U529,5,1),$C$1:$I$2,2,0),IF(OR('Table 2 - MPS.BR Appraisals'!T529&lt;&gt;"",'Table 2 - MPS.BR Appraisals'!T529&lt;&gt;"",'Table 2 - MPS.BR Appraisals'!T529&lt;&gt;""),T529,""))</f>
        <v>1</v>
      </c>
      <c r="V529" s="59" t="str">
        <f>IF('Table 2 - MPS.BR Appraisals'!V529&lt;&gt;"",HLOOKUP(MID('Table 2 - MPS.BR Appraisals'!V529,5,1),$C$1:$I$2,2,0),IF(OR('Table 2 - MPS.BR Appraisals'!U529&lt;&gt;"",'Table 2 - MPS.BR Appraisals'!U529&lt;&gt;"",'Table 2 - MPS.BR Appraisals'!U529&lt;&gt;""),U529,""))</f>
        <v/>
      </c>
      <c r="W529" s="59" t="str">
        <f>IF('Table 2 - MPS.BR Appraisals'!W529&lt;&gt;"",HLOOKUP(MID('Table 2 - MPS.BR Appraisals'!W529,5,1),$C$1:$I$2,2,0),IF(OR('Table 2 - MPS.BR Appraisals'!V529&lt;&gt;"",'Table 2 - MPS.BR Appraisals'!V529&lt;&gt;"",'Table 2 - MPS.BR Appraisals'!V529&lt;&gt;""),V529,""))</f>
        <v/>
      </c>
      <c r="X529" s="59" t="str">
        <f>IF('Table 2 - MPS.BR Appraisals'!X529&lt;&gt;"",HLOOKUP(MID('Table 2 - MPS.BR Appraisals'!X529,5,1),$C$1:$I$2,2,0),IF(OR('Table 2 - MPS.BR Appraisals'!W529&lt;&gt;"",'Table 2 - MPS.BR Appraisals'!W529&lt;&gt;"",'Table 2 - MPS.BR Appraisals'!W529&lt;&gt;""),W529,""))</f>
        <v/>
      </c>
      <c r="Y529" s="59" t="str">
        <f>IF('Table 2 - MPS.BR Appraisals'!Y529&lt;&gt;"",HLOOKUP(MID('Table 2 - MPS.BR Appraisals'!Y529,5,1),$C$1:$I$2,2,0),IF(OR('Table 2 - MPS.BR Appraisals'!X529&lt;&gt;"",'Table 2 - MPS.BR Appraisals'!X529&lt;&gt;"",'Table 2 - MPS.BR Appraisals'!X529&lt;&gt;""),X529,""))</f>
        <v/>
      </c>
      <c r="Z529" s="59" t="str">
        <f>IF('Table 2 - MPS.BR Appraisals'!Z529&lt;&gt;"",HLOOKUP(MID('Table 2 - MPS.BR Appraisals'!Z529,5,1),$C$1:$I$2,2,0),IF(OR('Table 2 - MPS.BR Appraisals'!Y529&lt;&gt;"",'Table 2 - MPS.BR Appraisals'!Y529&lt;&gt;"",'Table 2 - MPS.BR Appraisals'!Y529&lt;&gt;""),Y529,""))</f>
        <v/>
      </c>
      <c r="AA529" s="59" t="str">
        <f>IF('Table 2 - MPS.BR Appraisals'!AA529&lt;&gt;"",HLOOKUP(MID('Table 2 - MPS.BR Appraisals'!AA529,5,1),$C$1:$I$2,2,0),IF(OR('Table 2 - MPS.BR Appraisals'!Z529&lt;&gt;"",'Table 2 - MPS.BR Appraisals'!Z529&lt;&gt;"",'Table 2 - MPS.BR Appraisals'!Z529&lt;&gt;""),Z529,""))</f>
        <v/>
      </c>
      <c r="AB529" s="59" t="str">
        <f>IF('Table 2 - MPS.BR Appraisals'!AB529&lt;&gt;"",HLOOKUP(MID('Table 2 - MPS.BR Appraisals'!AB529,5,1),$C$1:$I$2,2,0),IF(OR('Table 2 - MPS.BR Appraisals'!AA529&lt;&gt;"",'Table 2 - MPS.BR Appraisals'!AA529&lt;&gt;"",'Table 2 - MPS.BR Appraisals'!AA529&lt;&gt;""),AA529,""))</f>
        <v/>
      </c>
      <c r="AC529" s="59" t="str">
        <f>IF('Table 2 - MPS.BR Appraisals'!AC529&lt;&gt;"",HLOOKUP(MID('Table 2 - MPS.BR Appraisals'!AC529,5,1),$C$1:$I$2,2,0),IF(OR('Table 2 - MPS.BR Appraisals'!AB529&lt;&gt;"",'Table 2 - MPS.BR Appraisals'!AB529&lt;&gt;"",'Table 2 - MPS.BR Appraisals'!AB529&lt;&gt;""),AB529,""))</f>
        <v/>
      </c>
      <c r="AD529" s="46"/>
    </row>
    <row r="530" spans="2:30" ht="17.25" customHeight="1" x14ac:dyDescent="0.2">
      <c r="B530" s="35" t="s">
        <v>568</v>
      </c>
      <c r="C530" s="59" t="str">
        <f>IF('Table 2 - MPS.BR Appraisals'!C530&lt;&gt;"",HLOOKUP(MID('Table 2 - MPS.BR Appraisals'!C530,5,1),$C$1:$I$2,2,0),"")</f>
        <v/>
      </c>
      <c r="D530" s="59" t="str">
        <f>IF('Table 2 - MPS.BR Appraisals'!D530&lt;&gt;"",HLOOKUP(MID('Table 2 - MPS.BR Appraisals'!D530,5,1),$C$1:$I$2,2,0),IF('Table 2 - MPS.BR Appraisals'!C530&lt;&gt;"",C530,""))</f>
        <v/>
      </c>
      <c r="E530" s="59" t="str">
        <f>IF('Table 2 - MPS.BR Appraisals'!E530&lt;&gt;"",HLOOKUP(MID('Table 2 - MPS.BR Appraisals'!E530,5,1),$C$1:$I$2,2,0),IF(OR('Table 2 - MPS.BR Appraisals'!E530&lt;&gt;"",'Table 2 - MPS.BR Appraisals'!D530&lt;&gt;""),D530,""))</f>
        <v/>
      </c>
      <c r="F530" s="59" t="str">
        <f>IF('Table 2 - MPS.BR Appraisals'!F530&lt;&gt;"",HLOOKUP(MID('Table 2 - MPS.BR Appraisals'!F530,5,1),$C$1:$I$2,2,0),IF(OR('Table 2 - MPS.BR Appraisals'!E530&lt;&gt;"",'Table 2 - MPS.BR Appraisals'!E530&lt;&gt;"",'Table 2 - MPS.BR Appraisals'!E530&lt;&gt;""),E530,""))</f>
        <v/>
      </c>
      <c r="G530" s="59" t="str">
        <f>IF('Table 2 - MPS.BR Appraisals'!G530&lt;&gt;"",HLOOKUP(MID('Table 2 - MPS.BR Appraisals'!G530,5,1),$C$1:$I$2,2,0),IF(OR('Table 2 - MPS.BR Appraisals'!F530&lt;&gt;"",'Table 2 - MPS.BR Appraisals'!F530&lt;&gt;"",'Table 2 - MPS.BR Appraisals'!F530&lt;&gt;""),F530,""))</f>
        <v/>
      </c>
      <c r="H530" s="59" t="str">
        <f>IF('Table 2 - MPS.BR Appraisals'!H530&lt;&gt;"",HLOOKUP(MID('Table 2 - MPS.BR Appraisals'!H530,5,1),$C$1:$I$2,2,0),IF(OR('Table 2 - MPS.BR Appraisals'!G530&lt;&gt;"",'Table 2 - MPS.BR Appraisals'!G530&lt;&gt;"",'Table 2 - MPS.BR Appraisals'!G530&lt;&gt;""),G530,""))</f>
        <v/>
      </c>
      <c r="I530" s="59" t="str">
        <f>IF('Table 2 - MPS.BR Appraisals'!I530&lt;&gt;"",HLOOKUP(MID('Table 2 - MPS.BR Appraisals'!I530,5,1),$C$1:$I$2,2,0),IF(OR('Table 2 - MPS.BR Appraisals'!H530&lt;&gt;"",'Table 2 - MPS.BR Appraisals'!H530&lt;&gt;"",'Table 2 - MPS.BR Appraisals'!H530&lt;&gt;""),H530,""))</f>
        <v/>
      </c>
      <c r="J530" s="59" t="str">
        <f>IF('Table 2 - MPS.BR Appraisals'!J530&lt;&gt;"",HLOOKUP(MID('Table 2 - MPS.BR Appraisals'!J530,5,1),$C$1:$I$2,2,0),IF(OR('Table 2 - MPS.BR Appraisals'!I530&lt;&gt;"",'Table 2 - MPS.BR Appraisals'!I530&lt;&gt;"",'Table 2 - MPS.BR Appraisals'!I530&lt;&gt;""),I530,""))</f>
        <v/>
      </c>
      <c r="K530" s="59" t="str">
        <f>IF('Table 2 - MPS.BR Appraisals'!K530&lt;&gt;"",HLOOKUP(MID('Table 2 - MPS.BR Appraisals'!K530,5,1),$C$1:$I$2,2,0),IF(OR('Table 2 - MPS.BR Appraisals'!J530&lt;&gt;"",'Table 2 - MPS.BR Appraisals'!J530&lt;&gt;"",'Table 2 - MPS.BR Appraisals'!J530&lt;&gt;""),J530,""))</f>
        <v/>
      </c>
      <c r="L530" s="59" t="str">
        <f>IF('Table 2 - MPS.BR Appraisals'!L530&lt;&gt;"",HLOOKUP(MID('Table 2 - MPS.BR Appraisals'!L530,5,1),$C$1:$I$2,2,0),IF(OR('Table 2 - MPS.BR Appraisals'!K530&lt;&gt;"",'Table 2 - MPS.BR Appraisals'!K530&lt;&gt;"",'Table 2 - MPS.BR Appraisals'!K530&lt;&gt;""),K530,""))</f>
        <v/>
      </c>
      <c r="M530" s="59" t="str">
        <f>IF('Table 2 - MPS.BR Appraisals'!M530&lt;&gt;"",HLOOKUP(MID('Table 2 - MPS.BR Appraisals'!M530,5,1),$C$1:$I$2,2,0),IF(OR('Table 2 - MPS.BR Appraisals'!L530&lt;&gt;"",'Table 2 - MPS.BR Appraisals'!L530&lt;&gt;"",'Table 2 - MPS.BR Appraisals'!L530&lt;&gt;""),L530,""))</f>
        <v/>
      </c>
      <c r="N530" s="59" t="str">
        <f>IF('Table 2 - MPS.BR Appraisals'!N530&lt;&gt;"",HLOOKUP(MID('Table 2 - MPS.BR Appraisals'!N530,5,1),$C$1:$I$2,2,0),IF(OR('Table 2 - MPS.BR Appraisals'!M530&lt;&gt;"",'Table 2 - MPS.BR Appraisals'!M530&lt;&gt;"",'Table 2 - MPS.BR Appraisals'!M530&lt;&gt;""),M530,""))</f>
        <v/>
      </c>
      <c r="O530" s="59" t="str">
        <f>IF('Table 2 - MPS.BR Appraisals'!O530&lt;&gt;"",HLOOKUP(MID('Table 2 - MPS.BR Appraisals'!O530,5,1),$C$1:$I$2,2,0),IF(OR('Table 2 - MPS.BR Appraisals'!N530&lt;&gt;"",'Table 2 - MPS.BR Appraisals'!N530&lt;&gt;"",'Table 2 - MPS.BR Appraisals'!N530&lt;&gt;""),N530,""))</f>
        <v/>
      </c>
      <c r="P530" s="59" t="str">
        <f>IF('Table 2 - MPS.BR Appraisals'!P530&lt;&gt;"",HLOOKUP(MID('Table 2 - MPS.BR Appraisals'!P530,5,1),$C$1:$I$2,2,0),IF(OR('Table 2 - MPS.BR Appraisals'!O530&lt;&gt;"",'Table 2 - MPS.BR Appraisals'!O530&lt;&gt;"",'Table 2 - MPS.BR Appraisals'!O530&lt;&gt;""),O530,""))</f>
        <v/>
      </c>
      <c r="Q530" s="59" t="str">
        <f>IF('Table 2 - MPS.BR Appraisals'!Q530&lt;&gt;"",HLOOKUP(MID('Table 2 - MPS.BR Appraisals'!Q530,5,1),$C$1:$I$2,2,0),IF(OR('Table 2 - MPS.BR Appraisals'!P530&lt;&gt;"",'Table 2 - MPS.BR Appraisals'!P530&lt;&gt;"",'Table 2 - MPS.BR Appraisals'!P530&lt;&gt;""),P530,""))</f>
        <v/>
      </c>
      <c r="R530" s="59" t="str">
        <f>IF('Table 2 - MPS.BR Appraisals'!R530&lt;&gt;"",HLOOKUP(MID('Table 2 - MPS.BR Appraisals'!R530,5,1),$C$1:$I$2,2,0),IF(OR('Table 2 - MPS.BR Appraisals'!Q530&lt;&gt;"",'Table 2 - MPS.BR Appraisals'!Q530&lt;&gt;"",'Table 2 - MPS.BR Appraisals'!Q530&lt;&gt;""),Q530,""))</f>
        <v/>
      </c>
      <c r="S530" s="59" t="str">
        <f>IF('Table 2 - MPS.BR Appraisals'!S530&lt;&gt;"",HLOOKUP(MID('Table 2 - MPS.BR Appraisals'!S530,5,1),$C$1:$I$2,2,0),IF(OR('Table 2 - MPS.BR Appraisals'!R530&lt;&gt;"",'Table 2 - MPS.BR Appraisals'!R530&lt;&gt;"",'Table 2 - MPS.BR Appraisals'!R530&lt;&gt;""),R530,""))</f>
        <v/>
      </c>
      <c r="T530" s="59" t="str">
        <f>IF('Table 2 - MPS.BR Appraisals'!T530&lt;&gt;"",HLOOKUP(MID('Table 2 - MPS.BR Appraisals'!T530,5,1),$C$1:$I$2,2,0),IF(OR('Table 2 - MPS.BR Appraisals'!S530&lt;&gt;"",'Table 2 - MPS.BR Appraisals'!S530&lt;&gt;"",'Table 2 - MPS.BR Appraisals'!S530&lt;&gt;""),S530,""))</f>
        <v/>
      </c>
      <c r="U530" s="59" t="str">
        <f>IF('Table 2 - MPS.BR Appraisals'!U530&lt;&gt;"",HLOOKUP(MID('Table 2 - MPS.BR Appraisals'!U530,5,1),$C$1:$I$2,2,0),IF(OR('Table 2 - MPS.BR Appraisals'!T530&lt;&gt;"",'Table 2 - MPS.BR Appraisals'!T530&lt;&gt;"",'Table 2 - MPS.BR Appraisals'!T530&lt;&gt;""),T530,""))</f>
        <v/>
      </c>
      <c r="V530" s="59" t="str">
        <f>IF('Table 2 - MPS.BR Appraisals'!V530&lt;&gt;"",HLOOKUP(MID('Table 2 - MPS.BR Appraisals'!V530,5,1),$C$1:$I$2,2,0),IF(OR('Table 2 - MPS.BR Appraisals'!U530&lt;&gt;"",'Table 2 - MPS.BR Appraisals'!U530&lt;&gt;"",'Table 2 - MPS.BR Appraisals'!U530&lt;&gt;""),U530,""))</f>
        <v/>
      </c>
      <c r="W530" s="59">
        <f>IF('Table 2 - MPS.BR Appraisals'!W530&lt;&gt;"",HLOOKUP(MID('Table 2 - MPS.BR Appraisals'!W530,5,1),$C$1:$I$2,2,0),IF(OR('Table 2 - MPS.BR Appraisals'!V530&lt;&gt;"",'Table 2 - MPS.BR Appraisals'!V530&lt;&gt;"",'Table 2 - MPS.BR Appraisals'!V530&lt;&gt;""),V530,""))</f>
        <v>1</v>
      </c>
      <c r="X530" s="59">
        <f>IF('Table 2 - MPS.BR Appraisals'!X530&lt;&gt;"",HLOOKUP(MID('Table 2 - MPS.BR Appraisals'!X530,5,1),$C$1:$I$2,2,0),IF(OR('Table 2 - MPS.BR Appraisals'!W530&lt;&gt;"",'Table 2 - MPS.BR Appraisals'!W530&lt;&gt;"",'Table 2 - MPS.BR Appraisals'!W530&lt;&gt;""),W530,""))</f>
        <v>1</v>
      </c>
      <c r="Y530" s="59" t="str">
        <f>IF('Table 2 - MPS.BR Appraisals'!Y530&lt;&gt;"",HLOOKUP(MID('Table 2 - MPS.BR Appraisals'!Y530,5,1),$C$1:$I$2,2,0),IF(OR('Table 2 - MPS.BR Appraisals'!X530&lt;&gt;"",'Table 2 - MPS.BR Appraisals'!X530&lt;&gt;"",'Table 2 - MPS.BR Appraisals'!X530&lt;&gt;""),X530,""))</f>
        <v/>
      </c>
      <c r="Z530" s="59" t="str">
        <f>IF('Table 2 - MPS.BR Appraisals'!Z530&lt;&gt;"",HLOOKUP(MID('Table 2 - MPS.BR Appraisals'!Z530,5,1),$C$1:$I$2,2,0),IF(OR('Table 2 - MPS.BR Appraisals'!Y530&lt;&gt;"",'Table 2 - MPS.BR Appraisals'!Y530&lt;&gt;"",'Table 2 - MPS.BR Appraisals'!Y530&lt;&gt;""),Y530,""))</f>
        <v/>
      </c>
      <c r="AA530" s="59" t="str">
        <f>IF('Table 2 - MPS.BR Appraisals'!AA530&lt;&gt;"",HLOOKUP(MID('Table 2 - MPS.BR Appraisals'!AA530,5,1),$C$1:$I$2,2,0),IF(OR('Table 2 - MPS.BR Appraisals'!Z530&lt;&gt;"",'Table 2 - MPS.BR Appraisals'!Z530&lt;&gt;"",'Table 2 - MPS.BR Appraisals'!Z530&lt;&gt;""),Z530,""))</f>
        <v/>
      </c>
      <c r="AB530" s="59" t="str">
        <f>IF('Table 2 - MPS.BR Appraisals'!AB530&lt;&gt;"",HLOOKUP(MID('Table 2 - MPS.BR Appraisals'!AB530,5,1),$C$1:$I$2,2,0),IF(OR('Table 2 - MPS.BR Appraisals'!AA530&lt;&gt;"",'Table 2 - MPS.BR Appraisals'!AA530&lt;&gt;"",'Table 2 - MPS.BR Appraisals'!AA530&lt;&gt;""),AA530,""))</f>
        <v/>
      </c>
      <c r="AC530" s="59" t="str">
        <f>IF('Table 2 - MPS.BR Appraisals'!AC530&lt;&gt;"",HLOOKUP(MID('Table 2 - MPS.BR Appraisals'!AC530,5,1),$C$1:$I$2,2,0),IF(OR('Table 2 - MPS.BR Appraisals'!AB530&lt;&gt;"",'Table 2 - MPS.BR Appraisals'!AB530&lt;&gt;"",'Table 2 - MPS.BR Appraisals'!AB530&lt;&gt;""),AB530,""))</f>
        <v/>
      </c>
      <c r="AD530" s="46"/>
    </row>
    <row r="531" spans="2:30" ht="17.25" customHeight="1" x14ac:dyDescent="0.2">
      <c r="B531" s="35" t="s">
        <v>569</v>
      </c>
      <c r="C531" s="59" t="str">
        <f>IF('Table 2 - MPS.BR Appraisals'!C531&lt;&gt;"",HLOOKUP(MID('Table 2 - MPS.BR Appraisals'!C531,5,1),$C$1:$I$2,2,0),"")</f>
        <v/>
      </c>
      <c r="D531" s="59" t="str">
        <f>IF('Table 2 - MPS.BR Appraisals'!D531&lt;&gt;"",HLOOKUP(MID('Table 2 - MPS.BR Appraisals'!D531,5,1),$C$1:$I$2,2,0),IF('Table 2 - MPS.BR Appraisals'!C531&lt;&gt;"",C531,""))</f>
        <v/>
      </c>
      <c r="E531" s="59" t="str">
        <f>IF('Table 2 - MPS.BR Appraisals'!E531&lt;&gt;"",HLOOKUP(MID('Table 2 - MPS.BR Appraisals'!E531,5,1),$C$1:$I$2,2,0),IF(OR('Table 2 - MPS.BR Appraisals'!E531&lt;&gt;"",'Table 2 - MPS.BR Appraisals'!D531&lt;&gt;""),D531,""))</f>
        <v/>
      </c>
      <c r="F531" s="59" t="str">
        <f>IF('Table 2 - MPS.BR Appraisals'!F531&lt;&gt;"",HLOOKUP(MID('Table 2 - MPS.BR Appraisals'!F531,5,1),$C$1:$I$2,2,0),IF(OR('Table 2 - MPS.BR Appraisals'!E531&lt;&gt;"",'Table 2 - MPS.BR Appraisals'!E531&lt;&gt;"",'Table 2 - MPS.BR Appraisals'!E531&lt;&gt;""),E531,""))</f>
        <v/>
      </c>
      <c r="G531" s="59" t="str">
        <f>IF('Table 2 - MPS.BR Appraisals'!G531&lt;&gt;"",HLOOKUP(MID('Table 2 - MPS.BR Appraisals'!G531,5,1),$C$1:$I$2,2,0),IF(OR('Table 2 - MPS.BR Appraisals'!F531&lt;&gt;"",'Table 2 - MPS.BR Appraisals'!F531&lt;&gt;"",'Table 2 - MPS.BR Appraisals'!F531&lt;&gt;""),F531,""))</f>
        <v/>
      </c>
      <c r="H531" s="59" t="str">
        <f>IF('Table 2 - MPS.BR Appraisals'!H531&lt;&gt;"",HLOOKUP(MID('Table 2 - MPS.BR Appraisals'!H531,5,1),$C$1:$I$2,2,0),IF(OR('Table 2 - MPS.BR Appraisals'!G531&lt;&gt;"",'Table 2 - MPS.BR Appraisals'!G531&lt;&gt;"",'Table 2 - MPS.BR Appraisals'!G531&lt;&gt;""),G531,""))</f>
        <v/>
      </c>
      <c r="I531" s="59" t="str">
        <f>IF('Table 2 - MPS.BR Appraisals'!I531&lt;&gt;"",HLOOKUP(MID('Table 2 - MPS.BR Appraisals'!I531,5,1),$C$1:$I$2,2,0),IF(OR('Table 2 - MPS.BR Appraisals'!H531&lt;&gt;"",'Table 2 - MPS.BR Appraisals'!H531&lt;&gt;"",'Table 2 - MPS.BR Appraisals'!H531&lt;&gt;""),H531,""))</f>
        <v/>
      </c>
      <c r="J531" s="59" t="str">
        <f>IF('Table 2 - MPS.BR Appraisals'!J531&lt;&gt;"",HLOOKUP(MID('Table 2 - MPS.BR Appraisals'!J531,5,1),$C$1:$I$2,2,0),IF(OR('Table 2 - MPS.BR Appraisals'!I531&lt;&gt;"",'Table 2 - MPS.BR Appraisals'!I531&lt;&gt;"",'Table 2 - MPS.BR Appraisals'!I531&lt;&gt;""),I531,""))</f>
        <v/>
      </c>
      <c r="K531" s="59" t="str">
        <f>IF('Table 2 - MPS.BR Appraisals'!K531&lt;&gt;"",HLOOKUP(MID('Table 2 - MPS.BR Appraisals'!K531,5,1),$C$1:$I$2,2,0),IF(OR('Table 2 - MPS.BR Appraisals'!J531&lt;&gt;"",'Table 2 - MPS.BR Appraisals'!J531&lt;&gt;"",'Table 2 - MPS.BR Appraisals'!J531&lt;&gt;""),J531,""))</f>
        <v/>
      </c>
      <c r="L531" s="59" t="str">
        <f>IF('Table 2 - MPS.BR Appraisals'!L531&lt;&gt;"",HLOOKUP(MID('Table 2 - MPS.BR Appraisals'!L531,5,1),$C$1:$I$2,2,0),IF(OR('Table 2 - MPS.BR Appraisals'!K531&lt;&gt;"",'Table 2 - MPS.BR Appraisals'!K531&lt;&gt;"",'Table 2 - MPS.BR Appraisals'!K531&lt;&gt;""),K531,""))</f>
        <v/>
      </c>
      <c r="M531" s="59" t="str">
        <f>IF('Table 2 - MPS.BR Appraisals'!M531&lt;&gt;"",HLOOKUP(MID('Table 2 - MPS.BR Appraisals'!M531,5,1),$C$1:$I$2,2,0),IF(OR('Table 2 - MPS.BR Appraisals'!L531&lt;&gt;"",'Table 2 - MPS.BR Appraisals'!L531&lt;&gt;"",'Table 2 - MPS.BR Appraisals'!L531&lt;&gt;""),L531,""))</f>
        <v/>
      </c>
      <c r="N531" s="59" t="str">
        <f>IF('Table 2 - MPS.BR Appraisals'!N531&lt;&gt;"",HLOOKUP(MID('Table 2 - MPS.BR Appraisals'!N531,5,1),$C$1:$I$2,2,0),IF(OR('Table 2 - MPS.BR Appraisals'!M531&lt;&gt;"",'Table 2 - MPS.BR Appraisals'!M531&lt;&gt;"",'Table 2 - MPS.BR Appraisals'!M531&lt;&gt;""),M531,""))</f>
        <v/>
      </c>
      <c r="O531" s="59" t="str">
        <f>IF('Table 2 - MPS.BR Appraisals'!O531&lt;&gt;"",HLOOKUP(MID('Table 2 - MPS.BR Appraisals'!O531,5,1),$C$1:$I$2,2,0),IF(OR('Table 2 - MPS.BR Appraisals'!N531&lt;&gt;"",'Table 2 - MPS.BR Appraisals'!N531&lt;&gt;"",'Table 2 - MPS.BR Appraisals'!N531&lt;&gt;""),N531,""))</f>
        <v/>
      </c>
      <c r="P531" s="59" t="str">
        <f>IF('Table 2 - MPS.BR Appraisals'!P531&lt;&gt;"",HLOOKUP(MID('Table 2 - MPS.BR Appraisals'!P531,5,1),$C$1:$I$2,2,0),IF(OR('Table 2 - MPS.BR Appraisals'!O531&lt;&gt;"",'Table 2 - MPS.BR Appraisals'!O531&lt;&gt;"",'Table 2 - MPS.BR Appraisals'!O531&lt;&gt;""),O531,""))</f>
        <v/>
      </c>
      <c r="Q531" s="59" t="str">
        <f>IF('Table 2 - MPS.BR Appraisals'!Q531&lt;&gt;"",HLOOKUP(MID('Table 2 - MPS.BR Appraisals'!Q531,5,1),$C$1:$I$2,2,0),IF(OR('Table 2 - MPS.BR Appraisals'!P531&lt;&gt;"",'Table 2 - MPS.BR Appraisals'!P531&lt;&gt;"",'Table 2 - MPS.BR Appraisals'!P531&lt;&gt;""),P531,""))</f>
        <v/>
      </c>
      <c r="R531" s="59" t="str">
        <f>IF('Table 2 - MPS.BR Appraisals'!R531&lt;&gt;"",HLOOKUP(MID('Table 2 - MPS.BR Appraisals'!R531,5,1),$C$1:$I$2,2,0),IF(OR('Table 2 - MPS.BR Appraisals'!Q531&lt;&gt;"",'Table 2 - MPS.BR Appraisals'!Q531&lt;&gt;"",'Table 2 - MPS.BR Appraisals'!Q531&lt;&gt;""),Q531,""))</f>
        <v/>
      </c>
      <c r="S531" s="59" t="str">
        <f>IF('Table 2 - MPS.BR Appraisals'!S531&lt;&gt;"",HLOOKUP(MID('Table 2 - MPS.BR Appraisals'!S531,5,1),$C$1:$I$2,2,0),IF(OR('Table 2 - MPS.BR Appraisals'!R531&lt;&gt;"",'Table 2 - MPS.BR Appraisals'!R531&lt;&gt;"",'Table 2 - MPS.BR Appraisals'!R531&lt;&gt;""),R531,""))</f>
        <v/>
      </c>
      <c r="T531" s="59" t="str">
        <f>IF('Table 2 - MPS.BR Appraisals'!T531&lt;&gt;"",HLOOKUP(MID('Table 2 - MPS.BR Appraisals'!T531,5,1),$C$1:$I$2,2,0),IF(OR('Table 2 - MPS.BR Appraisals'!S531&lt;&gt;"",'Table 2 - MPS.BR Appraisals'!S531&lt;&gt;"",'Table 2 - MPS.BR Appraisals'!S531&lt;&gt;""),S531,""))</f>
        <v/>
      </c>
      <c r="U531" s="59" t="str">
        <f>IF('Table 2 - MPS.BR Appraisals'!U531&lt;&gt;"",HLOOKUP(MID('Table 2 - MPS.BR Appraisals'!U531,5,1),$C$1:$I$2,2,0),IF(OR('Table 2 - MPS.BR Appraisals'!T531&lt;&gt;"",'Table 2 - MPS.BR Appraisals'!T531&lt;&gt;"",'Table 2 - MPS.BR Appraisals'!T531&lt;&gt;""),T531,""))</f>
        <v/>
      </c>
      <c r="V531" s="59" t="str">
        <f>IF('Table 2 - MPS.BR Appraisals'!V531&lt;&gt;"",HLOOKUP(MID('Table 2 - MPS.BR Appraisals'!V531,5,1),$C$1:$I$2,2,0),IF(OR('Table 2 - MPS.BR Appraisals'!U531&lt;&gt;"",'Table 2 - MPS.BR Appraisals'!U531&lt;&gt;"",'Table 2 - MPS.BR Appraisals'!U531&lt;&gt;""),U531,""))</f>
        <v/>
      </c>
      <c r="W531" s="59" t="str">
        <f>IF('Table 2 - MPS.BR Appraisals'!W531&lt;&gt;"",HLOOKUP(MID('Table 2 - MPS.BR Appraisals'!W531,5,1),$C$1:$I$2,2,0),IF(OR('Table 2 - MPS.BR Appraisals'!V531&lt;&gt;"",'Table 2 - MPS.BR Appraisals'!V531&lt;&gt;"",'Table 2 - MPS.BR Appraisals'!V531&lt;&gt;""),V531,""))</f>
        <v/>
      </c>
      <c r="X531" s="59" t="str">
        <f>IF('Table 2 - MPS.BR Appraisals'!X531&lt;&gt;"",HLOOKUP(MID('Table 2 - MPS.BR Appraisals'!X531,5,1),$C$1:$I$2,2,0),IF(OR('Table 2 - MPS.BR Appraisals'!W531&lt;&gt;"",'Table 2 - MPS.BR Appraisals'!W531&lt;&gt;"",'Table 2 - MPS.BR Appraisals'!W531&lt;&gt;""),W531,""))</f>
        <v/>
      </c>
      <c r="Y531" s="59" t="str">
        <f>IF('Table 2 - MPS.BR Appraisals'!Y531&lt;&gt;"",HLOOKUP(MID('Table 2 - MPS.BR Appraisals'!Y531,5,1),$C$1:$I$2,2,0),IF(OR('Table 2 - MPS.BR Appraisals'!X531&lt;&gt;"",'Table 2 - MPS.BR Appraisals'!X531&lt;&gt;"",'Table 2 - MPS.BR Appraisals'!X531&lt;&gt;""),X531,""))</f>
        <v/>
      </c>
      <c r="Z531" s="59">
        <f>IF('Table 2 - MPS.BR Appraisals'!Z531&lt;&gt;"",HLOOKUP(MID('Table 2 - MPS.BR Appraisals'!Z531,5,1),$C$1:$I$2,2,0),IF(OR('Table 2 - MPS.BR Appraisals'!Y531&lt;&gt;"",'Table 2 - MPS.BR Appraisals'!Y531&lt;&gt;"",'Table 2 - MPS.BR Appraisals'!Y531&lt;&gt;""),Y531,""))</f>
        <v>1</v>
      </c>
      <c r="AA531" s="59">
        <f>IF('Table 2 - MPS.BR Appraisals'!AA531&lt;&gt;"",HLOOKUP(MID('Table 2 - MPS.BR Appraisals'!AA531,5,1),$C$1:$I$2,2,0),IF(OR('Table 2 - MPS.BR Appraisals'!Z531&lt;&gt;"",'Table 2 - MPS.BR Appraisals'!Z531&lt;&gt;"",'Table 2 - MPS.BR Appraisals'!Z531&lt;&gt;""),Z531,""))</f>
        <v>1</v>
      </c>
      <c r="AB531" s="59" t="str">
        <f>IF('Table 2 - MPS.BR Appraisals'!AB531&lt;&gt;"",HLOOKUP(MID('Table 2 - MPS.BR Appraisals'!AB531,5,1),$C$1:$I$2,2,0),IF(OR('Table 2 - MPS.BR Appraisals'!AA531&lt;&gt;"",'Table 2 - MPS.BR Appraisals'!AA531&lt;&gt;"",'Table 2 - MPS.BR Appraisals'!AA531&lt;&gt;""),AA531,""))</f>
        <v/>
      </c>
      <c r="AC531" s="59" t="str">
        <f>IF('Table 2 - MPS.BR Appraisals'!AC531&lt;&gt;"",HLOOKUP(MID('Table 2 - MPS.BR Appraisals'!AC531,5,1),$C$1:$I$2,2,0),IF(OR('Table 2 - MPS.BR Appraisals'!AB531&lt;&gt;"",'Table 2 - MPS.BR Appraisals'!AB531&lt;&gt;"",'Table 2 - MPS.BR Appraisals'!AB531&lt;&gt;""),AB531,""))</f>
        <v/>
      </c>
      <c r="AD531" s="46"/>
    </row>
    <row r="532" spans="2:30" ht="17.25" customHeight="1" x14ac:dyDescent="0.2">
      <c r="B532" s="35" t="s">
        <v>570</v>
      </c>
      <c r="C532" s="59" t="str">
        <f>IF('Table 2 - MPS.BR Appraisals'!C532&lt;&gt;"",HLOOKUP(MID('Table 2 - MPS.BR Appraisals'!C532,5,1),$C$1:$I$2,2,0),"")</f>
        <v/>
      </c>
      <c r="D532" s="59" t="str">
        <f>IF('Table 2 - MPS.BR Appraisals'!D532&lt;&gt;"",HLOOKUP(MID('Table 2 - MPS.BR Appraisals'!D532,5,1),$C$1:$I$2,2,0),IF('Table 2 - MPS.BR Appraisals'!C532&lt;&gt;"",C532,""))</f>
        <v/>
      </c>
      <c r="E532" s="59" t="str">
        <f>IF('Table 2 - MPS.BR Appraisals'!E532&lt;&gt;"",HLOOKUP(MID('Table 2 - MPS.BR Appraisals'!E532,5,1),$C$1:$I$2,2,0),IF(OR('Table 2 - MPS.BR Appraisals'!E532&lt;&gt;"",'Table 2 - MPS.BR Appraisals'!D532&lt;&gt;""),D532,""))</f>
        <v/>
      </c>
      <c r="F532" s="59" t="str">
        <f>IF('Table 2 - MPS.BR Appraisals'!F532&lt;&gt;"",HLOOKUP(MID('Table 2 - MPS.BR Appraisals'!F532,5,1),$C$1:$I$2,2,0),IF(OR('Table 2 - MPS.BR Appraisals'!E532&lt;&gt;"",'Table 2 - MPS.BR Appraisals'!E532&lt;&gt;"",'Table 2 - MPS.BR Appraisals'!E532&lt;&gt;""),E532,""))</f>
        <v/>
      </c>
      <c r="G532" s="59" t="str">
        <f>IF('Table 2 - MPS.BR Appraisals'!G532&lt;&gt;"",HLOOKUP(MID('Table 2 - MPS.BR Appraisals'!G532,5,1),$C$1:$I$2,2,0),IF(OR('Table 2 - MPS.BR Appraisals'!F532&lt;&gt;"",'Table 2 - MPS.BR Appraisals'!F532&lt;&gt;"",'Table 2 - MPS.BR Appraisals'!F532&lt;&gt;""),F532,""))</f>
        <v/>
      </c>
      <c r="H532" s="59" t="str">
        <f>IF('Table 2 - MPS.BR Appraisals'!H532&lt;&gt;"",HLOOKUP(MID('Table 2 - MPS.BR Appraisals'!H532,5,1),$C$1:$I$2,2,0),IF(OR('Table 2 - MPS.BR Appraisals'!G532&lt;&gt;"",'Table 2 - MPS.BR Appraisals'!G532&lt;&gt;"",'Table 2 - MPS.BR Appraisals'!G532&lt;&gt;""),G532,""))</f>
        <v/>
      </c>
      <c r="I532" s="59" t="str">
        <f>IF('Table 2 - MPS.BR Appraisals'!I532&lt;&gt;"",HLOOKUP(MID('Table 2 - MPS.BR Appraisals'!I532,5,1),$C$1:$I$2,2,0),IF(OR('Table 2 - MPS.BR Appraisals'!H532&lt;&gt;"",'Table 2 - MPS.BR Appraisals'!H532&lt;&gt;"",'Table 2 - MPS.BR Appraisals'!H532&lt;&gt;""),H532,""))</f>
        <v/>
      </c>
      <c r="J532" s="59" t="str">
        <f>IF('Table 2 - MPS.BR Appraisals'!J532&lt;&gt;"",HLOOKUP(MID('Table 2 - MPS.BR Appraisals'!J532,5,1),$C$1:$I$2,2,0),IF(OR('Table 2 - MPS.BR Appraisals'!I532&lt;&gt;"",'Table 2 - MPS.BR Appraisals'!I532&lt;&gt;"",'Table 2 - MPS.BR Appraisals'!I532&lt;&gt;""),I532,""))</f>
        <v/>
      </c>
      <c r="K532" s="59" t="str">
        <f>IF('Table 2 - MPS.BR Appraisals'!K532&lt;&gt;"",HLOOKUP(MID('Table 2 - MPS.BR Appraisals'!K532,5,1),$C$1:$I$2,2,0),IF(OR('Table 2 - MPS.BR Appraisals'!J532&lt;&gt;"",'Table 2 - MPS.BR Appraisals'!J532&lt;&gt;"",'Table 2 - MPS.BR Appraisals'!J532&lt;&gt;""),J532,""))</f>
        <v/>
      </c>
      <c r="L532" s="59" t="str">
        <f>IF('Table 2 - MPS.BR Appraisals'!L532&lt;&gt;"",HLOOKUP(MID('Table 2 - MPS.BR Appraisals'!L532,5,1),$C$1:$I$2,2,0),IF(OR('Table 2 - MPS.BR Appraisals'!K532&lt;&gt;"",'Table 2 - MPS.BR Appraisals'!K532&lt;&gt;"",'Table 2 - MPS.BR Appraisals'!K532&lt;&gt;""),K532,""))</f>
        <v/>
      </c>
      <c r="M532" s="59" t="str">
        <f>IF('Table 2 - MPS.BR Appraisals'!M532&lt;&gt;"",HLOOKUP(MID('Table 2 - MPS.BR Appraisals'!M532,5,1),$C$1:$I$2,2,0),IF(OR('Table 2 - MPS.BR Appraisals'!L532&lt;&gt;"",'Table 2 - MPS.BR Appraisals'!L532&lt;&gt;"",'Table 2 - MPS.BR Appraisals'!L532&lt;&gt;""),L532,""))</f>
        <v/>
      </c>
      <c r="N532" s="59" t="str">
        <f>IF('Table 2 - MPS.BR Appraisals'!N532&lt;&gt;"",HLOOKUP(MID('Table 2 - MPS.BR Appraisals'!N532,5,1),$C$1:$I$2,2,0),IF(OR('Table 2 - MPS.BR Appraisals'!M532&lt;&gt;"",'Table 2 - MPS.BR Appraisals'!M532&lt;&gt;"",'Table 2 - MPS.BR Appraisals'!M532&lt;&gt;""),M532,""))</f>
        <v/>
      </c>
      <c r="O532" s="59" t="str">
        <f>IF('Table 2 - MPS.BR Appraisals'!O532&lt;&gt;"",HLOOKUP(MID('Table 2 - MPS.BR Appraisals'!O532,5,1),$C$1:$I$2,2,0),IF(OR('Table 2 - MPS.BR Appraisals'!N532&lt;&gt;"",'Table 2 - MPS.BR Appraisals'!N532&lt;&gt;"",'Table 2 - MPS.BR Appraisals'!N532&lt;&gt;""),N532,""))</f>
        <v/>
      </c>
      <c r="P532" s="59" t="str">
        <f>IF('Table 2 - MPS.BR Appraisals'!P532&lt;&gt;"",HLOOKUP(MID('Table 2 - MPS.BR Appraisals'!P532,5,1),$C$1:$I$2,2,0),IF(OR('Table 2 - MPS.BR Appraisals'!O532&lt;&gt;"",'Table 2 - MPS.BR Appraisals'!O532&lt;&gt;"",'Table 2 - MPS.BR Appraisals'!O532&lt;&gt;""),O532,""))</f>
        <v/>
      </c>
      <c r="Q532" s="59" t="str">
        <f>IF('Table 2 - MPS.BR Appraisals'!Q532&lt;&gt;"",HLOOKUP(MID('Table 2 - MPS.BR Appraisals'!Q532,5,1),$C$1:$I$2,2,0),IF(OR('Table 2 - MPS.BR Appraisals'!P532&lt;&gt;"",'Table 2 - MPS.BR Appraisals'!P532&lt;&gt;"",'Table 2 - MPS.BR Appraisals'!P532&lt;&gt;""),P532,""))</f>
        <v/>
      </c>
      <c r="R532" s="59" t="str">
        <f>IF('Table 2 - MPS.BR Appraisals'!R532&lt;&gt;"",HLOOKUP(MID('Table 2 - MPS.BR Appraisals'!R532,5,1),$C$1:$I$2,2,0),IF(OR('Table 2 - MPS.BR Appraisals'!Q532&lt;&gt;"",'Table 2 - MPS.BR Appraisals'!Q532&lt;&gt;"",'Table 2 - MPS.BR Appraisals'!Q532&lt;&gt;""),Q532,""))</f>
        <v/>
      </c>
      <c r="S532" s="59" t="str">
        <f>IF('Table 2 - MPS.BR Appraisals'!S532&lt;&gt;"",HLOOKUP(MID('Table 2 - MPS.BR Appraisals'!S532,5,1),$C$1:$I$2,2,0),IF(OR('Table 2 - MPS.BR Appraisals'!R532&lt;&gt;"",'Table 2 - MPS.BR Appraisals'!R532&lt;&gt;"",'Table 2 - MPS.BR Appraisals'!R532&lt;&gt;""),R532,""))</f>
        <v/>
      </c>
      <c r="T532" s="59" t="str">
        <f>IF('Table 2 - MPS.BR Appraisals'!T532&lt;&gt;"",HLOOKUP(MID('Table 2 - MPS.BR Appraisals'!T532,5,1),$C$1:$I$2,2,0),IF(OR('Table 2 - MPS.BR Appraisals'!S532&lt;&gt;"",'Table 2 - MPS.BR Appraisals'!S532&lt;&gt;"",'Table 2 - MPS.BR Appraisals'!S532&lt;&gt;""),S532,""))</f>
        <v/>
      </c>
      <c r="U532" s="59" t="str">
        <f>IF('Table 2 - MPS.BR Appraisals'!U532&lt;&gt;"",HLOOKUP(MID('Table 2 - MPS.BR Appraisals'!U532,5,1),$C$1:$I$2,2,0),IF(OR('Table 2 - MPS.BR Appraisals'!T532&lt;&gt;"",'Table 2 - MPS.BR Appraisals'!T532&lt;&gt;"",'Table 2 - MPS.BR Appraisals'!T532&lt;&gt;""),T532,""))</f>
        <v/>
      </c>
      <c r="V532" s="59" t="str">
        <f>IF('Table 2 - MPS.BR Appraisals'!V532&lt;&gt;"",HLOOKUP(MID('Table 2 - MPS.BR Appraisals'!V532,5,1),$C$1:$I$2,2,0),IF(OR('Table 2 - MPS.BR Appraisals'!U532&lt;&gt;"",'Table 2 - MPS.BR Appraisals'!U532&lt;&gt;"",'Table 2 - MPS.BR Appraisals'!U532&lt;&gt;""),U532,""))</f>
        <v/>
      </c>
      <c r="W532" s="59" t="str">
        <f>IF('Table 2 - MPS.BR Appraisals'!W532&lt;&gt;"",HLOOKUP(MID('Table 2 - MPS.BR Appraisals'!W532,5,1),$C$1:$I$2,2,0),IF(OR('Table 2 - MPS.BR Appraisals'!V532&lt;&gt;"",'Table 2 - MPS.BR Appraisals'!V532&lt;&gt;"",'Table 2 - MPS.BR Appraisals'!V532&lt;&gt;""),V532,""))</f>
        <v/>
      </c>
      <c r="X532" s="59" t="str">
        <f>IF('Table 2 - MPS.BR Appraisals'!X532&lt;&gt;"",HLOOKUP(MID('Table 2 - MPS.BR Appraisals'!X532,5,1),$C$1:$I$2,2,0),IF(OR('Table 2 - MPS.BR Appraisals'!W532&lt;&gt;"",'Table 2 - MPS.BR Appraisals'!W532&lt;&gt;"",'Table 2 - MPS.BR Appraisals'!W532&lt;&gt;""),W532,""))</f>
        <v/>
      </c>
      <c r="Y532" s="59" t="str">
        <f>IF('Table 2 - MPS.BR Appraisals'!Y532&lt;&gt;"",HLOOKUP(MID('Table 2 - MPS.BR Appraisals'!Y532,5,1),$C$1:$I$2,2,0),IF(OR('Table 2 - MPS.BR Appraisals'!X532&lt;&gt;"",'Table 2 - MPS.BR Appraisals'!X532&lt;&gt;"",'Table 2 - MPS.BR Appraisals'!X532&lt;&gt;""),X532,""))</f>
        <v/>
      </c>
      <c r="Z532" s="59">
        <f>IF('Table 2 - MPS.BR Appraisals'!Z532&lt;&gt;"",HLOOKUP(MID('Table 2 - MPS.BR Appraisals'!Z532,5,1),$C$1:$I$2,2,0),IF(OR('Table 2 - MPS.BR Appraisals'!Y532&lt;&gt;"",'Table 2 - MPS.BR Appraisals'!Y532&lt;&gt;"",'Table 2 - MPS.BR Appraisals'!Y532&lt;&gt;""),Y532,""))</f>
        <v>1</v>
      </c>
      <c r="AA532" s="59">
        <f>IF('Table 2 - MPS.BR Appraisals'!AA532&lt;&gt;"",HLOOKUP(MID('Table 2 - MPS.BR Appraisals'!AA532,5,1),$C$1:$I$2,2,0),IF(OR('Table 2 - MPS.BR Appraisals'!Z532&lt;&gt;"",'Table 2 - MPS.BR Appraisals'!Z532&lt;&gt;"",'Table 2 - MPS.BR Appraisals'!Z532&lt;&gt;""),Z532,""))</f>
        <v>1</v>
      </c>
      <c r="AB532" s="59" t="str">
        <f>IF('Table 2 - MPS.BR Appraisals'!AB532&lt;&gt;"",HLOOKUP(MID('Table 2 - MPS.BR Appraisals'!AB532,5,1),$C$1:$I$2,2,0),IF(OR('Table 2 - MPS.BR Appraisals'!AA532&lt;&gt;"",'Table 2 - MPS.BR Appraisals'!AA532&lt;&gt;"",'Table 2 - MPS.BR Appraisals'!AA532&lt;&gt;""),AA532,""))</f>
        <v/>
      </c>
      <c r="AC532" s="59" t="str">
        <f>IF('Table 2 - MPS.BR Appraisals'!AC532&lt;&gt;"",HLOOKUP(MID('Table 2 - MPS.BR Appraisals'!AC532,5,1),$C$1:$I$2,2,0),IF(OR('Table 2 - MPS.BR Appraisals'!AB532&lt;&gt;"",'Table 2 - MPS.BR Appraisals'!AB532&lt;&gt;"",'Table 2 - MPS.BR Appraisals'!AB532&lt;&gt;""),AB532,""))</f>
        <v/>
      </c>
      <c r="AD532" s="46"/>
    </row>
    <row r="533" spans="2:30" ht="17.25" customHeight="1" x14ac:dyDescent="0.2">
      <c r="B533" s="35" t="s">
        <v>571</v>
      </c>
      <c r="C533" s="59" t="str">
        <f>IF('Table 2 - MPS.BR Appraisals'!C533&lt;&gt;"",HLOOKUP(MID('Table 2 - MPS.BR Appraisals'!C533,5,1),$C$1:$I$2,2,0),"")</f>
        <v/>
      </c>
      <c r="D533" s="59" t="str">
        <f>IF('Table 2 - MPS.BR Appraisals'!D533&lt;&gt;"",HLOOKUP(MID('Table 2 - MPS.BR Appraisals'!D533,5,1),$C$1:$I$2,2,0),IF('Table 2 - MPS.BR Appraisals'!C533&lt;&gt;"",C533,""))</f>
        <v/>
      </c>
      <c r="E533" s="59" t="str">
        <f>IF('Table 2 - MPS.BR Appraisals'!E533&lt;&gt;"",HLOOKUP(MID('Table 2 - MPS.BR Appraisals'!E533,5,1),$C$1:$I$2,2,0),IF(OR('Table 2 - MPS.BR Appraisals'!E533&lt;&gt;"",'Table 2 - MPS.BR Appraisals'!D533&lt;&gt;""),D533,""))</f>
        <v/>
      </c>
      <c r="F533" s="59" t="str">
        <f>IF('Table 2 - MPS.BR Appraisals'!F533&lt;&gt;"",HLOOKUP(MID('Table 2 - MPS.BR Appraisals'!F533,5,1),$C$1:$I$2,2,0),IF(OR('Table 2 - MPS.BR Appraisals'!E533&lt;&gt;"",'Table 2 - MPS.BR Appraisals'!E533&lt;&gt;"",'Table 2 - MPS.BR Appraisals'!E533&lt;&gt;""),E533,""))</f>
        <v/>
      </c>
      <c r="G533" s="59" t="str">
        <f>IF('Table 2 - MPS.BR Appraisals'!G533&lt;&gt;"",HLOOKUP(MID('Table 2 - MPS.BR Appraisals'!G533,5,1),$C$1:$I$2,2,0),IF(OR('Table 2 - MPS.BR Appraisals'!F533&lt;&gt;"",'Table 2 - MPS.BR Appraisals'!F533&lt;&gt;"",'Table 2 - MPS.BR Appraisals'!F533&lt;&gt;""),F533,""))</f>
        <v/>
      </c>
      <c r="H533" s="59" t="str">
        <f>IF('Table 2 - MPS.BR Appraisals'!H533&lt;&gt;"",HLOOKUP(MID('Table 2 - MPS.BR Appraisals'!H533,5,1),$C$1:$I$2,2,0),IF(OR('Table 2 - MPS.BR Appraisals'!G533&lt;&gt;"",'Table 2 - MPS.BR Appraisals'!G533&lt;&gt;"",'Table 2 - MPS.BR Appraisals'!G533&lt;&gt;""),G533,""))</f>
        <v/>
      </c>
      <c r="I533" s="59" t="str">
        <f>IF('Table 2 - MPS.BR Appraisals'!I533&lt;&gt;"",HLOOKUP(MID('Table 2 - MPS.BR Appraisals'!I533,5,1),$C$1:$I$2,2,0),IF(OR('Table 2 - MPS.BR Appraisals'!H533&lt;&gt;"",'Table 2 - MPS.BR Appraisals'!H533&lt;&gt;"",'Table 2 - MPS.BR Appraisals'!H533&lt;&gt;""),H533,""))</f>
        <v/>
      </c>
      <c r="J533" s="59" t="str">
        <f>IF('Table 2 - MPS.BR Appraisals'!J533&lt;&gt;"",HLOOKUP(MID('Table 2 - MPS.BR Appraisals'!J533,5,1),$C$1:$I$2,2,0),IF(OR('Table 2 - MPS.BR Appraisals'!I533&lt;&gt;"",'Table 2 - MPS.BR Appraisals'!I533&lt;&gt;"",'Table 2 - MPS.BR Appraisals'!I533&lt;&gt;""),I533,""))</f>
        <v/>
      </c>
      <c r="K533" s="59" t="str">
        <f>IF('Table 2 - MPS.BR Appraisals'!K533&lt;&gt;"",HLOOKUP(MID('Table 2 - MPS.BR Appraisals'!K533,5,1),$C$1:$I$2,2,0),IF(OR('Table 2 - MPS.BR Appraisals'!J533&lt;&gt;"",'Table 2 - MPS.BR Appraisals'!J533&lt;&gt;"",'Table 2 - MPS.BR Appraisals'!J533&lt;&gt;""),J533,""))</f>
        <v/>
      </c>
      <c r="L533" s="59" t="str">
        <f>IF('Table 2 - MPS.BR Appraisals'!L533&lt;&gt;"",HLOOKUP(MID('Table 2 - MPS.BR Appraisals'!L533,5,1),$C$1:$I$2,2,0),IF(OR('Table 2 - MPS.BR Appraisals'!K533&lt;&gt;"",'Table 2 - MPS.BR Appraisals'!K533&lt;&gt;"",'Table 2 - MPS.BR Appraisals'!K533&lt;&gt;""),K533,""))</f>
        <v/>
      </c>
      <c r="M533" s="59" t="str">
        <f>IF('Table 2 - MPS.BR Appraisals'!M533&lt;&gt;"",HLOOKUP(MID('Table 2 - MPS.BR Appraisals'!M533,5,1),$C$1:$I$2,2,0),IF(OR('Table 2 - MPS.BR Appraisals'!L533&lt;&gt;"",'Table 2 - MPS.BR Appraisals'!L533&lt;&gt;"",'Table 2 - MPS.BR Appraisals'!L533&lt;&gt;""),L533,""))</f>
        <v/>
      </c>
      <c r="N533" s="59" t="str">
        <f>IF('Table 2 - MPS.BR Appraisals'!N533&lt;&gt;"",HLOOKUP(MID('Table 2 - MPS.BR Appraisals'!N533,5,1),$C$1:$I$2,2,0),IF(OR('Table 2 - MPS.BR Appraisals'!M533&lt;&gt;"",'Table 2 - MPS.BR Appraisals'!M533&lt;&gt;"",'Table 2 - MPS.BR Appraisals'!M533&lt;&gt;""),M533,""))</f>
        <v/>
      </c>
      <c r="O533" s="59" t="str">
        <f>IF('Table 2 - MPS.BR Appraisals'!O533&lt;&gt;"",HLOOKUP(MID('Table 2 - MPS.BR Appraisals'!O533,5,1),$C$1:$I$2,2,0),IF(OR('Table 2 - MPS.BR Appraisals'!N533&lt;&gt;"",'Table 2 - MPS.BR Appraisals'!N533&lt;&gt;"",'Table 2 - MPS.BR Appraisals'!N533&lt;&gt;""),N533,""))</f>
        <v/>
      </c>
      <c r="P533" s="59" t="str">
        <f>IF('Table 2 - MPS.BR Appraisals'!P533&lt;&gt;"",HLOOKUP(MID('Table 2 - MPS.BR Appraisals'!P533,5,1),$C$1:$I$2,2,0),IF(OR('Table 2 - MPS.BR Appraisals'!O533&lt;&gt;"",'Table 2 - MPS.BR Appraisals'!O533&lt;&gt;"",'Table 2 - MPS.BR Appraisals'!O533&lt;&gt;""),O533,""))</f>
        <v/>
      </c>
      <c r="Q533" s="59" t="str">
        <f>IF('Table 2 - MPS.BR Appraisals'!Q533&lt;&gt;"",HLOOKUP(MID('Table 2 - MPS.BR Appraisals'!Q533,5,1),$C$1:$I$2,2,0),IF(OR('Table 2 - MPS.BR Appraisals'!P533&lt;&gt;"",'Table 2 - MPS.BR Appraisals'!P533&lt;&gt;"",'Table 2 - MPS.BR Appraisals'!P533&lt;&gt;""),P533,""))</f>
        <v/>
      </c>
      <c r="R533" s="59" t="str">
        <f>IF('Table 2 - MPS.BR Appraisals'!R533&lt;&gt;"",HLOOKUP(MID('Table 2 - MPS.BR Appraisals'!R533,5,1),$C$1:$I$2,2,0),IF(OR('Table 2 - MPS.BR Appraisals'!Q533&lt;&gt;"",'Table 2 - MPS.BR Appraisals'!Q533&lt;&gt;"",'Table 2 - MPS.BR Appraisals'!Q533&lt;&gt;""),Q533,""))</f>
        <v/>
      </c>
      <c r="S533" s="59" t="str">
        <f>IF('Table 2 - MPS.BR Appraisals'!S533&lt;&gt;"",HLOOKUP(MID('Table 2 - MPS.BR Appraisals'!S533,5,1),$C$1:$I$2,2,0),IF(OR('Table 2 - MPS.BR Appraisals'!R533&lt;&gt;"",'Table 2 - MPS.BR Appraisals'!R533&lt;&gt;"",'Table 2 - MPS.BR Appraisals'!R533&lt;&gt;""),R533,""))</f>
        <v/>
      </c>
      <c r="T533" s="59" t="str">
        <f>IF('Table 2 - MPS.BR Appraisals'!T533&lt;&gt;"",HLOOKUP(MID('Table 2 - MPS.BR Appraisals'!T533,5,1),$C$1:$I$2,2,0),IF(OR('Table 2 - MPS.BR Appraisals'!S533&lt;&gt;"",'Table 2 - MPS.BR Appraisals'!S533&lt;&gt;"",'Table 2 - MPS.BR Appraisals'!S533&lt;&gt;""),S533,""))</f>
        <v/>
      </c>
      <c r="U533" s="59" t="str">
        <f>IF('Table 2 - MPS.BR Appraisals'!U533&lt;&gt;"",HLOOKUP(MID('Table 2 - MPS.BR Appraisals'!U533,5,1),$C$1:$I$2,2,0),IF(OR('Table 2 - MPS.BR Appraisals'!T533&lt;&gt;"",'Table 2 - MPS.BR Appraisals'!T533&lt;&gt;"",'Table 2 - MPS.BR Appraisals'!T533&lt;&gt;""),T533,""))</f>
        <v/>
      </c>
      <c r="V533" s="59" t="str">
        <f>IF('Table 2 - MPS.BR Appraisals'!V533&lt;&gt;"",HLOOKUP(MID('Table 2 - MPS.BR Appraisals'!V533,5,1),$C$1:$I$2,2,0),IF(OR('Table 2 - MPS.BR Appraisals'!U533&lt;&gt;"",'Table 2 - MPS.BR Appraisals'!U533&lt;&gt;"",'Table 2 - MPS.BR Appraisals'!U533&lt;&gt;""),U533,""))</f>
        <v/>
      </c>
      <c r="W533" s="59" t="str">
        <f>IF('Table 2 - MPS.BR Appraisals'!W533&lt;&gt;"",HLOOKUP(MID('Table 2 - MPS.BR Appraisals'!W533,5,1),$C$1:$I$2,2,0),IF(OR('Table 2 - MPS.BR Appraisals'!V533&lt;&gt;"",'Table 2 - MPS.BR Appraisals'!V533&lt;&gt;"",'Table 2 - MPS.BR Appraisals'!V533&lt;&gt;""),V533,""))</f>
        <v/>
      </c>
      <c r="X533" s="59">
        <f>IF('Table 2 - MPS.BR Appraisals'!X533&lt;&gt;"",HLOOKUP(MID('Table 2 - MPS.BR Appraisals'!X533,5,1),$C$1:$I$2,2,0),IF(OR('Table 2 - MPS.BR Appraisals'!W533&lt;&gt;"",'Table 2 - MPS.BR Appraisals'!W533&lt;&gt;"",'Table 2 - MPS.BR Appraisals'!W533&lt;&gt;""),W533,""))</f>
        <v>1</v>
      </c>
      <c r="Y533" s="59">
        <f>IF('Table 2 - MPS.BR Appraisals'!Y533&lt;&gt;"",HLOOKUP(MID('Table 2 - MPS.BR Appraisals'!Y533,5,1),$C$1:$I$2,2,0),IF(OR('Table 2 - MPS.BR Appraisals'!X533&lt;&gt;"",'Table 2 - MPS.BR Appraisals'!X533&lt;&gt;"",'Table 2 - MPS.BR Appraisals'!X533&lt;&gt;""),X533,""))</f>
        <v>1</v>
      </c>
      <c r="Z533" s="59" t="str">
        <f>IF('Table 2 - MPS.BR Appraisals'!Z533&lt;&gt;"",HLOOKUP(MID('Table 2 - MPS.BR Appraisals'!Z533,5,1),$C$1:$I$2,2,0),IF(OR('Table 2 - MPS.BR Appraisals'!Y533&lt;&gt;"",'Table 2 - MPS.BR Appraisals'!Y533&lt;&gt;"",'Table 2 - MPS.BR Appraisals'!Y533&lt;&gt;""),Y533,""))</f>
        <v/>
      </c>
      <c r="AA533" s="59" t="str">
        <f>IF('Table 2 - MPS.BR Appraisals'!AA533&lt;&gt;"",HLOOKUP(MID('Table 2 - MPS.BR Appraisals'!AA533,5,1),$C$1:$I$2,2,0),IF(OR('Table 2 - MPS.BR Appraisals'!Z533&lt;&gt;"",'Table 2 - MPS.BR Appraisals'!Z533&lt;&gt;"",'Table 2 - MPS.BR Appraisals'!Z533&lt;&gt;""),Z533,""))</f>
        <v/>
      </c>
      <c r="AB533" s="59" t="str">
        <f>IF('Table 2 - MPS.BR Appraisals'!AB533&lt;&gt;"",HLOOKUP(MID('Table 2 - MPS.BR Appraisals'!AB533,5,1),$C$1:$I$2,2,0),IF(OR('Table 2 - MPS.BR Appraisals'!AA533&lt;&gt;"",'Table 2 - MPS.BR Appraisals'!AA533&lt;&gt;"",'Table 2 - MPS.BR Appraisals'!AA533&lt;&gt;""),AA533,""))</f>
        <v/>
      </c>
      <c r="AC533" s="59" t="str">
        <f>IF('Table 2 - MPS.BR Appraisals'!AC533&lt;&gt;"",HLOOKUP(MID('Table 2 - MPS.BR Appraisals'!AC533,5,1),$C$1:$I$2,2,0),IF(OR('Table 2 - MPS.BR Appraisals'!AB533&lt;&gt;"",'Table 2 - MPS.BR Appraisals'!AB533&lt;&gt;"",'Table 2 - MPS.BR Appraisals'!AB533&lt;&gt;""),AB533,""))</f>
        <v/>
      </c>
      <c r="AD533" s="46"/>
    </row>
    <row r="534" spans="2:30" ht="17.25" customHeight="1" x14ac:dyDescent="0.2">
      <c r="B534" s="35" t="s">
        <v>572</v>
      </c>
      <c r="C534" s="59" t="str">
        <f>IF('Table 2 - MPS.BR Appraisals'!C534&lt;&gt;"",HLOOKUP(MID('Table 2 - MPS.BR Appraisals'!C534,5,1),$C$1:$I$2,2,0),"")</f>
        <v/>
      </c>
      <c r="D534" s="59" t="str">
        <f>IF('Table 2 - MPS.BR Appraisals'!D534&lt;&gt;"",HLOOKUP(MID('Table 2 - MPS.BR Appraisals'!D534,5,1),$C$1:$I$2,2,0),IF('Table 2 - MPS.BR Appraisals'!C534&lt;&gt;"",C534,""))</f>
        <v/>
      </c>
      <c r="E534" s="59" t="str">
        <f>IF('Table 2 - MPS.BR Appraisals'!E534&lt;&gt;"",HLOOKUP(MID('Table 2 - MPS.BR Appraisals'!E534,5,1),$C$1:$I$2,2,0),IF(OR('Table 2 - MPS.BR Appraisals'!E534&lt;&gt;"",'Table 2 - MPS.BR Appraisals'!D534&lt;&gt;""),D534,""))</f>
        <v/>
      </c>
      <c r="F534" s="59" t="str">
        <f>IF('Table 2 - MPS.BR Appraisals'!F534&lt;&gt;"",HLOOKUP(MID('Table 2 - MPS.BR Appraisals'!F534,5,1),$C$1:$I$2,2,0),IF(OR('Table 2 - MPS.BR Appraisals'!E534&lt;&gt;"",'Table 2 - MPS.BR Appraisals'!E534&lt;&gt;"",'Table 2 - MPS.BR Appraisals'!E534&lt;&gt;""),E534,""))</f>
        <v/>
      </c>
      <c r="G534" s="59" t="str">
        <f>IF('Table 2 - MPS.BR Appraisals'!G534&lt;&gt;"",HLOOKUP(MID('Table 2 - MPS.BR Appraisals'!G534,5,1),$C$1:$I$2,2,0),IF(OR('Table 2 - MPS.BR Appraisals'!F534&lt;&gt;"",'Table 2 - MPS.BR Appraisals'!F534&lt;&gt;"",'Table 2 - MPS.BR Appraisals'!F534&lt;&gt;""),F534,""))</f>
        <v/>
      </c>
      <c r="H534" s="59" t="str">
        <f>IF('Table 2 - MPS.BR Appraisals'!H534&lt;&gt;"",HLOOKUP(MID('Table 2 - MPS.BR Appraisals'!H534,5,1),$C$1:$I$2,2,0),IF(OR('Table 2 - MPS.BR Appraisals'!G534&lt;&gt;"",'Table 2 - MPS.BR Appraisals'!G534&lt;&gt;"",'Table 2 - MPS.BR Appraisals'!G534&lt;&gt;""),G534,""))</f>
        <v/>
      </c>
      <c r="I534" s="59" t="str">
        <f>IF('Table 2 - MPS.BR Appraisals'!I534&lt;&gt;"",HLOOKUP(MID('Table 2 - MPS.BR Appraisals'!I534,5,1),$C$1:$I$2,2,0),IF(OR('Table 2 - MPS.BR Appraisals'!H534&lt;&gt;"",'Table 2 - MPS.BR Appraisals'!H534&lt;&gt;"",'Table 2 - MPS.BR Appraisals'!H534&lt;&gt;""),H534,""))</f>
        <v/>
      </c>
      <c r="J534" s="59" t="str">
        <f>IF('Table 2 - MPS.BR Appraisals'!J534&lt;&gt;"",HLOOKUP(MID('Table 2 - MPS.BR Appraisals'!J534,5,1),$C$1:$I$2,2,0),IF(OR('Table 2 - MPS.BR Appraisals'!I534&lt;&gt;"",'Table 2 - MPS.BR Appraisals'!I534&lt;&gt;"",'Table 2 - MPS.BR Appraisals'!I534&lt;&gt;""),I534,""))</f>
        <v/>
      </c>
      <c r="K534" s="59" t="str">
        <f>IF('Table 2 - MPS.BR Appraisals'!K534&lt;&gt;"",HLOOKUP(MID('Table 2 - MPS.BR Appraisals'!K534,5,1),$C$1:$I$2,2,0),IF(OR('Table 2 - MPS.BR Appraisals'!J534&lt;&gt;"",'Table 2 - MPS.BR Appraisals'!J534&lt;&gt;"",'Table 2 - MPS.BR Appraisals'!J534&lt;&gt;""),J534,""))</f>
        <v/>
      </c>
      <c r="L534" s="59" t="str">
        <f>IF('Table 2 - MPS.BR Appraisals'!L534&lt;&gt;"",HLOOKUP(MID('Table 2 - MPS.BR Appraisals'!L534,5,1),$C$1:$I$2,2,0),IF(OR('Table 2 - MPS.BR Appraisals'!K534&lt;&gt;"",'Table 2 - MPS.BR Appraisals'!K534&lt;&gt;"",'Table 2 - MPS.BR Appraisals'!K534&lt;&gt;""),K534,""))</f>
        <v/>
      </c>
      <c r="M534" s="59" t="str">
        <f>IF('Table 2 - MPS.BR Appraisals'!M534&lt;&gt;"",HLOOKUP(MID('Table 2 - MPS.BR Appraisals'!M534,5,1),$C$1:$I$2,2,0),IF(OR('Table 2 - MPS.BR Appraisals'!L534&lt;&gt;"",'Table 2 - MPS.BR Appraisals'!L534&lt;&gt;"",'Table 2 - MPS.BR Appraisals'!L534&lt;&gt;""),L534,""))</f>
        <v/>
      </c>
      <c r="N534" s="59" t="str">
        <f>IF('Table 2 - MPS.BR Appraisals'!N534&lt;&gt;"",HLOOKUP(MID('Table 2 - MPS.BR Appraisals'!N534,5,1),$C$1:$I$2,2,0),IF(OR('Table 2 - MPS.BR Appraisals'!M534&lt;&gt;"",'Table 2 - MPS.BR Appraisals'!M534&lt;&gt;"",'Table 2 - MPS.BR Appraisals'!M534&lt;&gt;""),M534,""))</f>
        <v/>
      </c>
      <c r="O534" s="59" t="str">
        <f>IF('Table 2 - MPS.BR Appraisals'!O534&lt;&gt;"",HLOOKUP(MID('Table 2 - MPS.BR Appraisals'!O534,5,1),$C$1:$I$2,2,0),IF(OR('Table 2 - MPS.BR Appraisals'!N534&lt;&gt;"",'Table 2 - MPS.BR Appraisals'!N534&lt;&gt;"",'Table 2 - MPS.BR Appraisals'!N534&lt;&gt;""),N534,""))</f>
        <v/>
      </c>
      <c r="P534" s="59" t="str">
        <f>IF('Table 2 - MPS.BR Appraisals'!P534&lt;&gt;"",HLOOKUP(MID('Table 2 - MPS.BR Appraisals'!P534,5,1),$C$1:$I$2,2,0),IF(OR('Table 2 - MPS.BR Appraisals'!O534&lt;&gt;"",'Table 2 - MPS.BR Appraisals'!O534&lt;&gt;"",'Table 2 - MPS.BR Appraisals'!O534&lt;&gt;""),O534,""))</f>
        <v/>
      </c>
      <c r="Q534" s="59" t="str">
        <f>IF('Table 2 - MPS.BR Appraisals'!Q534&lt;&gt;"",HLOOKUP(MID('Table 2 - MPS.BR Appraisals'!Q534,5,1),$C$1:$I$2,2,0),IF(OR('Table 2 - MPS.BR Appraisals'!P534&lt;&gt;"",'Table 2 - MPS.BR Appraisals'!P534&lt;&gt;"",'Table 2 - MPS.BR Appraisals'!P534&lt;&gt;""),P534,""))</f>
        <v/>
      </c>
      <c r="R534" s="59" t="str">
        <f>IF('Table 2 - MPS.BR Appraisals'!R534&lt;&gt;"",HLOOKUP(MID('Table 2 - MPS.BR Appraisals'!R534,5,1),$C$1:$I$2,2,0),IF(OR('Table 2 - MPS.BR Appraisals'!Q534&lt;&gt;"",'Table 2 - MPS.BR Appraisals'!Q534&lt;&gt;"",'Table 2 - MPS.BR Appraisals'!Q534&lt;&gt;""),Q534,""))</f>
        <v/>
      </c>
      <c r="S534" s="59" t="str">
        <f>IF('Table 2 - MPS.BR Appraisals'!S534&lt;&gt;"",HLOOKUP(MID('Table 2 - MPS.BR Appraisals'!S534,5,1),$C$1:$I$2,2,0),IF(OR('Table 2 - MPS.BR Appraisals'!R534&lt;&gt;"",'Table 2 - MPS.BR Appraisals'!R534&lt;&gt;"",'Table 2 - MPS.BR Appraisals'!R534&lt;&gt;""),R534,""))</f>
        <v/>
      </c>
      <c r="T534" s="59" t="str">
        <f>IF('Table 2 - MPS.BR Appraisals'!T534&lt;&gt;"",HLOOKUP(MID('Table 2 - MPS.BR Appraisals'!T534,5,1),$C$1:$I$2,2,0),IF(OR('Table 2 - MPS.BR Appraisals'!S534&lt;&gt;"",'Table 2 - MPS.BR Appraisals'!S534&lt;&gt;"",'Table 2 - MPS.BR Appraisals'!S534&lt;&gt;""),S534,""))</f>
        <v/>
      </c>
      <c r="U534" s="59" t="str">
        <f>IF('Table 2 - MPS.BR Appraisals'!U534&lt;&gt;"",HLOOKUP(MID('Table 2 - MPS.BR Appraisals'!U534,5,1),$C$1:$I$2,2,0),IF(OR('Table 2 - MPS.BR Appraisals'!T534&lt;&gt;"",'Table 2 - MPS.BR Appraisals'!T534&lt;&gt;"",'Table 2 - MPS.BR Appraisals'!T534&lt;&gt;""),T534,""))</f>
        <v/>
      </c>
      <c r="V534" s="59" t="str">
        <f>IF('Table 2 - MPS.BR Appraisals'!V534&lt;&gt;"",HLOOKUP(MID('Table 2 - MPS.BR Appraisals'!V534,5,1),$C$1:$I$2,2,0),IF(OR('Table 2 - MPS.BR Appraisals'!U534&lt;&gt;"",'Table 2 - MPS.BR Appraisals'!U534&lt;&gt;"",'Table 2 - MPS.BR Appraisals'!U534&lt;&gt;""),U534,""))</f>
        <v/>
      </c>
      <c r="W534" s="59" t="str">
        <f>IF('Table 2 - MPS.BR Appraisals'!W534&lt;&gt;"",HLOOKUP(MID('Table 2 - MPS.BR Appraisals'!W534,5,1),$C$1:$I$2,2,0),IF(OR('Table 2 - MPS.BR Appraisals'!V534&lt;&gt;"",'Table 2 - MPS.BR Appraisals'!V534&lt;&gt;"",'Table 2 - MPS.BR Appraisals'!V534&lt;&gt;""),V534,""))</f>
        <v/>
      </c>
      <c r="X534" s="59" t="str">
        <f>IF('Table 2 - MPS.BR Appraisals'!X534&lt;&gt;"",HLOOKUP(MID('Table 2 - MPS.BR Appraisals'!X534,5,1),$C$1:$I$2,2,0),IF(OR('Table 2 - MPS.BR Appraisals'!W534&lt;&gt;"",'Table 2 - MPS.BR Appraisals'!W534&lt;&gt;"",'Table 2 - MPS.BR Appraisals'!W534&lt;&gt;""),W534,""))</f>
        <v/>
      </c>
      <c r="Y534" s="59">
        <f>IF('Table 2 - MPS.BR Appraisals'!Y534&lt;&gt;"",HLOOKUP(MID('Table 2 - MPS.BR Appraisals'!Y534,5,1),$C$1:$I$2,2,0),IF(OR('Table 2 - MPS.BR Appraisals'!X534&lt;&gt;"",'Table 2 - MPS.BR Appraisals'!X534&lt;&gt;"",'Table 2 - MPS.BR Appraisals'!X534&lt;&gt;""),X534,""))</f>
        <v>3</v>
      </c>
      <c r="Z534" s="59">
        <f>IF('Table 2 - MPS.BR Appraisals'!Z534&lt;&gt;"",HLOOKUP(MID('Table 2 - MPS.BR Appraisals'!Z534,5,1),$C$1:$I$2,2,0),IF(OR('Table 2 - MPS.BR Appraisals'!Y534&lt;&gt;"",'Table 2 - MPS.BR Appraisals'!Y534&lt;&gt;"",'Table 2 - MPS.BR Appraisals'!Y534&lt;&gt;""),Y534,""))</f>
        <v>3</v>
      </c>
      <c r="AA534" s="59" t="str">
        <f>IF('Table 2 - MPS.BR Appraisals'!AA534&lt;&gt;"",HLOOKUP(MID('Table 2 - MPS.BR Appraisals'!AA534,5,1),$C$1:$I$2,2,0),IF(OR('Table 2 - MPS.BR Appraisals'!Z534&lt;&gt;"",'Table 2 - MPS.BR Appraisals'!Z534&lt;&gt;"",'Table 2 - MPS.BR Appraisals'!Z534&lt;&gt;""),Z534,""))</f>
        <v/>
      </c>
      <c r="AB534" s="59">
        <f>IF('Table 2 - MPS.BR Appraisals'!AB534&lt;&gt;"",HLOOKUP(MID('Table 2 - MPS.BR Appraisals'!AB534,5,1),$C$1:$I$2,2,0),IF(OR('Table 2 - MPS.BR Appraisals'!AA534&lt;&gt;"",'Table 2 - MPS.BR Appraisals'!AA534&lt;&gt;"",'Table 2 - MPS.BR Appraisals'!AA534&lt;&gt;""),AA534,""))</f>
        <v>3</v>
      </c>
      <c r="AC534" s="59">
        <f>IF('Table 2 - MPS.BR Appraisals'!AC534&lt;&gt;"",HLOOKUP(MID('Table 2 - MPS.BR Appraisals'!AC534,5,1),$C$1:$I$2,2,0),IF(OR('Table 2 - MPS.BR Appraisals'!AB534&lt;&gt;"",'Table 2 - MPS.BR Appraisals'!AB534&lt;&gt;"",'Table 2 - MPS.BR Appraisals'!AB534&lt;&gt;""),AB534,""))</f>
        <v>3</v>
      </c>
      <c r="AD534" s="46"/>
    </row>
    <row r="535" spans="2:30" ht="17.25" customHeight="1" x14ac:dyDescent="0.2">
      <c r="B535" s="35" t="s">
        <v>573</v>
      </c>
      <c r="C535" s="59" t="str">
        <f>IF('Table 2 - MPS.BR Appraisals'!C535&lt;&gt;"",HLOOKUP(MID('Table 2 - MPS.BR Appraisals'!C535,5,1),$C$1:$I$2,2,0),"")</f>
        <v/>
      </c>
      <c r="D535" s="59" t="str">
        <f>IF('Table 2 - MPS.BR Appraisals'!D535&lt;&gt;"",HLOOKUP(MID('Table 2 - MPS.BR Appraisals'!D535,5,1),$C$1:$I$2,2,0),IF('Table 2 - MPS.BR Appraisals'!C535&lt;&gt;"",C535,""))</f>
        <v/>
      </c>
      <c r="E535" s="59" t="str">
        <f>IF('Table 2 - MPS.BR Appraisals'!E535&lt;&gt;"",HLOOKUP(MID('Table 2 - MPS.BR Appraisals'!E535,5,1),$C$1:$I$2,2,0),IF(OR('Table 2 - MPS.BR Appraisals'!E535&lt;&gt;"",'Table 2 - MPS.BR Appraisals'!D535&lt;&gt;""),D535,""))</f>
        <v/>
      </c>
      <c r="F535" s="59" t="str">
        <f>IF('Table 2 - MPS.BR Appraisals'!F535&lt;&gt;"",HLOOKUP(MID('Table 2 - MPS.BR Appraisals'!F535,5,1),$C$1:$I$2,2,0),IF(OR('Table 2 - MPS.BR Appraisals'!E535&lt;&gt;"",'Table 2 - MPS.BR Appraisals'!E535&lt;&gt;"",'Table 2 - MPS.BR Appraisals'!E535&lt;&gt;""),E535,""))</f>
        <v/>
      </c>
      <c r="G535" s="59" t="str">
        <f>IF('Table 2 - MPS.BR Appraisals'!G535&lt;&gt;"",HLOOKUP(MID('Table 2 - MPS.BR Appraisals'!G535,5,1),$C$1:$I$2,2,0),IF(OR('Table 2 - MPS.BR Appraisals'!F535&lt;&gt;"",'Table 2 - MPS.BR Appraisals'!F535&lt;&gt;"",'Table 2 - MPS.BR Appraisals'!F535&lt;&gt;""),F535,""))</f>
        <v/>
      </c>
      <c r="H535" s="59" t="str">
        <f>IF('Table 2 - MPS.BR Appraisals'!H535&lt;&gt;"",HLOOKUP(MID('Table 2 - MPS.BR Appraisals'!H535,5,1),$C$1:$I$2,2,0),IF(OR('Table 2 - MPS.BR Appraisals'!G535&lt;&gt;"",'Table 2 - MPS.BR Appraisals'!G535&lt;&gt;"",'Table 2 - MPS.BR Appraisals'!G535&lt;&gt;""),G535,""))</f>
        <v/>
      </c>
      <c r="I535" s="59" t="str">
        <f>IF('Table 2 - MPS.BR Appraisals'!I535&lt;&gt;"",HLOOKUP(MID('Table 2 - MPS.BR Appraisals'!I535,5,1),$C$1:$I$2,2,0),IF(OR('Table 2 - MPS.BR Appraisals'!H535&lt;&gt;"",'Table 2 - MPS.BR Appraisals'!H535&lt;&gt;"",'Table 2 - MPS.BR Appraisals'!H535&lt;&gt;""),H535,""))</f>
        <v/>
      </c>
      <c r="J535" s="59" t="str">
        <f>IF('Table 2 - MPS.BR Appraisals'!J535&lt;&gt;"",HLOOKUP(MID('Table 2 - MPS.BR Appraisals'!J535,5,1),$C$1:$I$2,2,0),IF(OR('Table 2 - MPS.BR Appraisals'!I535&lt;&gt;"",'Table 2 - MPS.BR Appraisals'!I535&lt;&gt;"",'Table 2 - MPS.BR Appraisals'!I535&lt;&gt;""),I535,""))</f>
        <v/>
      </c>
      <c r="K535" s="59" t="str">
        <f>IF('Table 2 - MPS.BR Appraisals'!K535&lt;&gt;"",HLOOKUP(MID('Table 2 - MPS.BR Appraisals'!K535,5,1),$C$1:$I$2,2,0),IF(OR('Table 2 - MPS.BR Appraisals'!J535&lt;&gt;"",'Table 2 - MPS.BR Appraisals'!J535&lt;&gt;"",'Table 2 - MPS.BR Appraisals'!J535&lt;&gt;""),J535,""))</f>
        <v/>
      </c>
      <c r="L535" s="59" t="str">
        <f>IF('Table 2 - MPS.BR Appraisals'!L535&lt;&gt;"",HLOOKUP(MID('Table 2 - MPS.BR Appraisals'!L535,5,1),$C$1:$I$2,2,0),IF(OR('Table 2 - MPS.BR Appraisals'!K535&lt;&gt;"",'Table 2 - MPS.BR Appraisals'!K535&lt;&gt;"",'Table 2 - MPS.BR Appraisals'!K535&lt;&gt;""),K535,""))</f>
        <v/>
      </c>
      <c r="M535" s="59" t="str">
        <f>IF('Table 2 - MPS.BR Appraisals'!M535&lt;&gt;"",HLOOKUP(MID('Table 2 - MPS.BR Appraisals'!M535,5,1),$C$1:$I$2,2,0),IF(OR('Table 2 - MPS.BR Appraisals'!L535&lt;&gt;"",'Table 2 - MPS.BR Appraisals'!L535&lt;&gt;"",'Table 2 - MPS.BR Appraisals'!L535&lt;&gt;""),L535,""))</f>
        <v/>
      </c>
      <c r="N535" s="59" t="str">
        <f>IF('Table 2 - MPS.BR Appraisals'!N535&lt;&gt;"",HLOOKUP(MID('Table 2 - MPS.BR Appraisals'!N535,5,1),$C$1:$I$2,2,0),IF(OR('Table 2 - MPS.BR Appraisals'!M535&lt;&gt;"",'Table 2 - MPS.BR Appraisals'!M535&lt;&gt;"",'Table 2 - MPS.BR Appraisals'!M535&lt;&gt;""),M535,""))</f>
        <v/>
      </c>
      <c r="O535" s="59" t="str">
        <f>IF('Table 2 - MPS.BR Appraisals'!O535&lt;&gt;"",HLOOKUP(MID('Table 2 - MPS.BR Appraisals'!O535,5,1),$C$1:$I$2,2,0),IF(OR('Table 2 - MPS.BR Appraisals'!N535&lt;&gt;"",'Table 2 - MPS.BR Appraisals'!N535&lt;&gt;"",'Table 2 - MPS.BR Appraisals'!N535&lt;&gt;""),N535,""))</f>
        <v/>
      </c>
      <c r="P535" s="59" t="str">
        <f>IF('Table 2 - MPS.BR Appraisals'!P535&lt;&gt;"",HLOOKUP(MID('Table 2 - MPS.BR Appraisals'!P535,5,1),$C$1:$I$2,2,0),IF(OR('Table 2 - MPS.BR Appraisals'!O535&lt;&gt;"",'Table 2 - MPS.BR Appraisals'!O535&lt;&gt;"",'Table 2 - MPS.BR Appraisals'!O535&lt;&gt;""),O535,""))</f>
        <v/>
      </c>
      <c r="Q535" s="59" t="str">
        <f>IF('Table 2 - MPS.BR Appraisals'!Q535&lt;&gt;"",HLOOKUP(MID('Table 2 - MPS.BR Appraisals'!Q535,5,1),$C$1:$I$2,2,0),IF(OR('Table 2 - MPS.BR Appraisals'!P535&lt;&gt;"",'Table 2 - MPS.BR Appraisals'!P535&lt;&gt;"",'Table 2 - MPS.BR Appraisals'!P535&lt;&gt;""),P535,""))</f>
        <v/>
      </c>
      <c r="R535" s="59" t="str">
        <f>IF('Table 2 - MPS.BR Appraisals'!R535&lt;&gt;"",HLOOKUP(MID('Table 2 - MPS.BR Appraisals'!R535,5,1),$C$1:$I$2,2,0),IF(OR('Table 2 - MPS.BR Appraisals'!Q535&lt;&gt;"",'Table 2 - MPS.BR Appraisals'!Q535&lt;&gt;"",'Table 2 - MPS.BR Appraisals'!Q535&lt;&gt;""),Q535,""))</f>
        <v/>
      </c>
      <c r="S535" s="59" t="str">
        <f>IF('Table 2 - MPS.BR Appraisals'!S535&lt;&gt;"",HLOOKUP(MID('Table 2 - MPS.BR Appraisals'!S535,5,1),$C$1:$I$2,2,0),IF(OR('Table 2 - MPS.BR Appraisals'!R535&lt;&gt;"",'Table 2 - MPS.BR Appraisals'!R535&lt;&gt;"",'Table 2 - MPS.BR Appraisals'!R535&lt;&gt;""),R535,""))</f>
        <v/>
      </c>
      <c r="T535" s="59" t="str">
        <f>IF('Table 2 - MPS.BR Appraisals'!T535&lt;&gt;"",HLOOKUP(MID('Table 2 - MPS.BR Appraisals'!T535,5,1),$C$1:$I$2,2,0),IF(OR('Table 2 - MPS.BR Appraisals'!S535&lt;&gt;"",'Table 2 - MPS.BR Appraisals'!S535&lt;&gt;"",'Table 2 - MPS.BR Appraisals'!S535&lt;&gt;""),S535,""))</f>
        <v/>
      </c>
      <c r="U535" s="59" t="str">
        <f>IF('Table 2 - MPS.BR Appraisals'!U535&lt;&gt;"",HLOOKUP(MID('Table 2 - MPS.BR Appraisals'!U535,5,1),$C$1:$I$2,2,0),IF(OR('Table 2 - MPS.BR Appraisals'!T535&lt;&gt;"",'Table 2 - MPS.BR Appraisals'!T535&lt;&gt;"",'Table 2 - MPS.BR Appraisals'!T535&lt;&gt;""),T535,""))</f>
        <v/>
      </c>
      <c r="V535" s="59" t="str">
        <f>IF('Table 2 - MPS.BR Appraisals'!V535&lt;&gt;"",HLOOKUP(MID('Table 2 - MPS.BR Appraisals'!V535,5,1),$C$1:$I$2,2,0),IF(OR('Table 2 - MPS.BR Appraisals'!U535&lt;&gt;"",'Table 2 - MPS.BR Appraisals'!U535&lt;&gt;"",'Table 2 - MPS.BR Appraisals'!U535&lt;&gt;""),U535,""))</f>
        <v/>
      </c>
      <c r="W535" s="59" t="str">
        <f>IF('Table 2 - MPS.BR Appraisals'!W535&lt;&gt;"",HLOOKUP(MID('Table 2 - MPS.BR Appraisals'!W535,5,1),$C$1:$I$2,2,0),IF(OR('Table 2 - MPS.BR Appraisals'!V535&lt;&gt;"",'Table 2 - MPS.BR Appraisals'!V535&lt;&gt;"",'Table 2 - MPS.BR Appraisals'!V535&lt;&gt;""),V535,""))</f>
        <v/>
      </c>
      <c r="X535" s="59" t="str">
        <f>IF('Table 2 - MPS.BR Appraisals'!X535&lt;&gt;"",HLOOKUP(MID('Table 2 - MPS.BR Appraisals'!X535,5,1),$C$1:$I$2,2,0),IF(OR('Table 2 - MPS.BR Appraisals'!W535&lt;&gt;"",'Table 2 - MPS.BR Appraisals'!W535&lt;&gt;"",'Table 2 - MPS.BR Appraisals'!W535&lt;&gt;""),W535,""))</f>
        <v/>
      </c>
      <c r="Y535" s="59" t="str">
        <f>IF('Table 2 - MPS.BR Appraisals'!Y535&lt;&gt;"",HLOOKUP(MID('Table 2 - MPS.BR Appraisals'!Y535,5,1),$C$1:$I$2,2,0),IF(OR('Table 2 - MPS.BR Appraisals'!X535&lt;&gt;"",'Table 2 - MPS.BR Appraisals'!X535&lt;&gt;"",'Table 2 - MPS.BR Appraisals'!X535&lt;&gt;""),X535,""))</f>
        <v/>
      </c>
      <c r="Z535" s="59">
        <f>IF('Table 2 - MPS.BR Appraisals'!Z535&lt;&gt;"",HLOOKUP(MID('Table 2 - MPS.BR Appraisals'!Z535,5,1),$C$1:$I$2,2,0),IF(OR('Table 2 - MPS.BR Appraisals'!Y535&lt;&gt;"",'Table 2 - MPS.BR Appraisals'!Y535&lt;&gt;"",'Table 2 - MPS.BR Appraisals'!Y535&lt;&gt;""),Y535,""))</f>
        <v>1</v>
      </c>
      <c r="AA535" s="59">
        <f>IF('Table 2 - MPS.BR Appraisals'!AA535&lt;&gt;"",HLOOKUP(MID('Table 2 - MPS.BR Appraisals'!AA535,5,1),$C$1:$I$2,2,0),IF(OR('Table 2 - MPS.BR Appraisals'!Z535&lt;&gt;"",'Table 2 - MPS.BR Appraisals'!Z535&lt;&gt;"",'Table 2 - MPS.BR Appraisals'!Z535&lt;&gt;""),Z535,""))</f>
        <v>1</v>
      </c>
      <c r="AB535" s="59">
        <f>IF('Table 2 - MPS.BR Appraisals'!AB535&lt;&gt;"",HLOOKUP(MID('Table 2 - MPS.BR Appraisals'!AB535,5,1),$C$1:$I$2,2,0),IF(OR('Table 2 - MPS.BR Appraisals'!AA535&lt;&gt;"",'Table 2 - MPS.BR Appraisals'!AA535&lt;&gt;"",'Table 2 - MPS.BR Appraisals'!AA535&lt;&gt;""),AA535,""))</f>
        <v>1</v>
      </c>
      <c r="AC535" s="59">
        <f>IF('Table 2 - MPS.BR Appraisals'!AC535&lt;&gt;"",HLOOKUP(MID('Table 2 - MPS.BR Appraisals'!AC535,5,1),$C$1:$I$2,2,0),IF(OR('Table 2 - MPS.BR Appraisals'!AB535&lt;&gt;"",'Table 2 - MPS.BR Appraisals'!AB535&lt;&gt;"",'Table 2 - MPS.BR Appraisals'!AB535&lt;&gt;""),AB535,""))</f>
        <v>1</v>
      </c>
      <c r="AD535" s="46"/>
    </row>
    <row r="536" spans="2:30" ht="17.25" customHeight="1" x14ac:dyDescent="0.2">
      <c r="B536" s="35" t="s">
        <v>574</v>
      </c>
      <c r="C536" s="59" t="str">
        <f>IF('Table 2 - MPS.BR Appraisals'!C536&lt;&gt;"",HLOOKUP(MID('Table 2 - MPS.BR Appraisals'!C536,5,1),$C$1:$I$2,2,0),"")</f>
        <v/>
      </c>
      <c r="D536" s="59" t="str">
        <f>IF('Table 2 - MPS.BR Appraisals'!D536&lt;&gt;"",HLOOKUP(MID('Table 2 - MPS.BR Appraisals'!D536,5,1),$C$1:$I$2,2,0),IF('Table 2 - MPS.BR Appraisals'!C536&lt;&gt;"",C536,""))</f>
        <v/>
      </c>
      <c r="E536" s="59" t="str">
        <f>IF('Table 2 - MPS.BR Appraisals'!E536&lt;&gt;"",HLOOKUP(MID('Table 2 - MPS.BR Appraisals'!E536,5,1),$C$1:$I$2,2,0),IF(OR('Table 2 - MPS.BR Appraisals'!E536&lt;&gt;"",'Table 2 - MPS.BR Appraisals'!D536&lt;&gt;""),D536,""))</f>
        <v/>
      </c>
      <c r="F536" s="59" t="str">
        <f>IF('Table 2 - MPS.BR Appraisals'!F536&lt;&gt;"",HLOOKUP(MID('Table 2 - MPS.BR Appraisals'!F536,5,1),$C$1:$I$2,2,0),IF(OR('Table 2 - MPS.BR Appraisals'!E536&lt;&gt;"",'Table 2 - MPS.BR Appraisals'!E536&lt;&gt;"",'Table 2 - MPS.BR Appraisals'!E536&lt;&gt;""),E536,""))</f>
        <v/>
      </c>
      <c r="G536" s="59" t="str">
        <f>IF('Table 2 - MPS.BR Appraisals'!G536&lt;&gt;"",HLOOKUP(MID('Table 2 - MPS.BR Appraisals'!G536,5,1),$C$1:$I$2,2,0),IF(OR('Table 2 - MPS.BR Appraisals'!F536&lt;&gt;"",'Table 2 - MPS.BR Appraisals'!F536&lt;&gt;"",'Table 2 - MPS.BR Appraisals'!F536&lt;&gt;""),F536,""))</f>
        <v/>
      </c>
      <c r="H536" s="59" t="str">
        <f>IF('Table 2 - MPS.BR Appraisals'!H536&lt;&gt;"",HLOOKUP(MID('Table 2 - MPS.BR Appraisals'!H536,5,1),$C$1:$I$2,2,0),IF(OR('Table 2 - MPS.BR Appraisals'!G536&lt;&gt;"",'Table 2 - MPS.BR Appraisals'!G536&lt;&gt;"",'Table 2 - MPS.BR Appraisals'!G536&lt;&gt;""),G536,""))</f>
        <v/>
      </c>
      <c r="I536" s="59" t="str">
        <f>IF('Table 2 - MPS.BR Appraisals'!I536&lt;&gt;"",HLOOKUP(MID('Table 2 - MPS.BR Appraisals'!I536,5,1),$C$1:$I$2,2,0),IF(OR('Table 2 - MPS.BR Appraisals'!H536&lt;&gt;"",'Table 2 - MPS.BR Appraisals'!H536&lt;&gt;"",'Table 2 - MPS.BR Appraisals'!H536&lt;&gt;""),H536,""))</f>
        <v/>
      </c>
      <c r="J536" s="59" t="str">
        <f>IF('Table 2 - MPS.BR Appraisals'!J536&lt;&gt;"",HLOOKUP(MID('Table 2 - MPS.BR Appraisals'!J536,5,1),$C$1:$I$2,2,0),IF(OR('Table 2 - MPS.BR Appraisals'!I536&lt;&gt;"",'Table 2 - MPS.BR Appraisals'!I536&lt;&gt;"",'Table 2 - MPS.BR Appraisals'!I536&lt;&gt;""),I536,""))</f>
        <v/>
      </c>
      <c r="K536" s="59" t="str">
        <f>IF('Table 2 - MPS.BR Appraisals'!K536&lt;&gt;"",HLOOKUP(MID('Table 2 - MPS.BR Appraisals'!K536,5,1),$C$1:$I$2,2,0),IF(OR('Table 2 - MPS.BR Appraisals'!J536&lt;&gt;"",'Table 2 - MPS.BR Appraisals'!J536&lt;&gt;"",'Table 2 - MPS.BR Appraisals'!J536&lt;&gt;""),J536,""))</f>
        <v/>
      </c>
      <c r="L536" s="59" t="str">
        <f>IF('Table 2 - MPS.BR Appraisals'!L536&lt;&gt;"",HLOOKUP(MID('Table 2 - MPS.BR Appraisals'!L536,5,1),$C$1:$I$2,2,0),IF(OR('Table 2 - MPS.BR Appraisals'!K536&lt;&gt;"",'Table 2 - MPS.BR Appraisals'!K536&lt;&gt;"",'Table 2 - MPS.BR Appraisals'!K536&lt;&gt;""),K536,""))</f>
        <v/>
      </c>
      <c r="M536" s="59" t="str">
        <f>IF('Table 2 - MPS.BR Appraisals'!M536&lt;&gt;"",HLOOKUP(MID('Table 2 - MPS.BR Appraisals'!M536,5,1),$C$1:$I$2,2,0),IF(OR('Table 2 - MPS.BR Appraisals'!L536&lt;&gt;"",'Table 2 - MPS.BR Appraisals'!L536&lt;&gt;"",'Table 2 - MPS.BR Appraisals'!L536&lt;&gt;""),L536,""))</f>
        <v/>
      </c>
      <c r="N536" s="59" t="str">
        <f>IF('Table 2 - MPS.BR Appraisals'!N536&lt;&gt;"",HLOOKUP(MID('Table 2 - MPS.BR Appraisals'!N536,5,1),$C$1:$I$2,2,0),IF(OR('Table 2 - MPS.BR Appraisals'!M536&lt;&gt;"",'Table 2 - MPS.BR Appraisals'!M536&lt;&gt;"",'Table 2 - MPS.BR Appraisals'!M536&lt;&gt;""),M536,""))</f>
        <v/>
      </c>
      <c r="O536" s="59" t="str">
        <f>IF('Table 2 - MPS.BR Appraisals'!O536&lt;&gt;"",HLOOKUP(MID('Table 2 - MPS.BR Appraisals'!O536,5,1),$C$1:$I$2,2,0),IF(OR('Table 2 - MPS.BR Appraisals'!N536&lt;&gt;"",'Table 2 - MPS.BR Appraisals'!N536&lt;&gt;"",'Table 2 - MPS.BR Appraisals'!N536&lt;&gt;""),N536,""))</f>
        <v/>
      </c>
      <c r="P536" s="59" t="str">
        <f>IF('Table 2 - MPS.BR Appraisals'!P536&lt;&gt;"",HLOOKUP(MID('Table 2 - MPS.BR Appraisals'!P536,5,1),$C$1:$I$2,2,0),IF(OR('Table 2 - MPS.BR Appraisals'!O536&lt;&gt;"",'Table 2 - MPS.BR Appraisals'!O536&lt;&gt;"",'Table 2 - MPS.BR Appraisals'!O536&lt;&gt;""),O536,""))</f>
        <v/>
      </c>
      <c r="Q536" s="59" t="str">
        <f>IF('Table 2 - MPS.BR Appraisals'!Q536&lt;&gt;"",HLOOKUP(MID('Table 2 - MPS.BR Appraisals'!Q536,5,1),$C$1:$I$2,2,0),IF(OR('Table 2 - MPS.BR Appraisals'!P536&lt;&gt;"",'Table 2 - MPS.BR Appraisals'!P536&lt;&gt;"",'Table 2 - MPS.BR Appraisals'!P536&lt;&gt;""),P536,""))</f>
        <v/>
      </c>
      <c r="R536" s="59" t="str">
        <f>IF('Table 2 - MPS.BR Appraisals'!R536&lt;&gt;"",HLOOKUP(MID('Table 2 - MPS.BR Appraisals'!R536,5,1),$C$1:$I$2,2,0),IF(OR('Table 2 - MPS.BR Appraisals'!Q536&lt;&gt;"",'Table 2 - MPS.BR Appraisals'!Q536&lt;&gt;"",'Table 2 - MPS.BR Appraisals'!Q536&lt;&gt;""),Q536,""))</f>
        <v/>
      </c>
      <c r="S536" s="59" t="str">
        <f>IF('Table 2 - MPS.BR Appraisals'!S536&lt;&gt;"",HLOOKUP(MID('Table 2 - MPS.BR Appraisals'!S536,5,1),$C$1:$I$2,2,0),IF(OR('Table 2 - MPS.BR Appraisals'!R536&lt;&gt;"",'Table 2 - MPS.BR Appraisals'!R536&lt;&gt;"",'Table 2 - MPS.BR Appraisals'!R536&lt;&gt;""),R536,""))</f>
        <v/>
      </c>
      <c r="T536" s="59" t="str">
        <f>IF('Table 2 - MPS.BR Appraisals'!T536&lt;&gt;"",HLOOKUP(MID('Table 2 - MPS.BR Appraisals'!T536,5,1),$C$1:$I$2,2,0),IF(OR('Table 2 - MPS.BR Appraisals'!S536&lt;&gt;"",'Table 2 - MPS.BR Appraisals'!S536&lt;&gt;"",'Table 2 - MPS.BR Appraisals'!S536&lt;&gt;""),S536,""))</f>
        <v/>
      </c>
      <c r="U536" s="59" t="str">
        <f>IF('Table 2 - MPS.BR Appraisals'!U536&lt;&gt;"",HLOOKUP(MID('Table 2 - MPS.BR Appraisals'!U536,5,1),$C$1:$I$2,2,0),IF(OR('Table 2 - MPS.BR Appraisals'!T536&lt;&gt;"",'Table 2 - MPS.BR Appraisals'!T536&lt;&gt;"",'Table 2 - MPS.BR Appraisals'!T536&lt;&gt;""),T536,""))</f>
        <v/>
      </c>
      <c r="V536" s="59" t="str">
        <f>IF('Table 2 - MPS.BR Appraisals'!V536&lt;&gt;"",HLOOKUP(MID('Table 2 - MPS.BR Appraisals'!V536,5,1),$C$1:$I$2,2,0),IF(OR('Table 2 - MPS.BR Appraisals'!U536&lt;&gt;"",'Table 2 - MPS.BR Appraisals'!U536&lt;&gt;"",'Table 2 - MPS.BR Appraisals'!U536&lt;&gt;""),U536,""))</f>
        <v/>
      </c>
      <c r="W536" s="59" t="str">
        <f>IF('Table 2 - MPS.BR Appraisals'!W536&lt;&gt;"",HLOOKUP(MID('Table 2 - MPS.BR Appraisals'!W536,5,1),$C$1:$I$2,2,0),IF(OR('Table 2 - MPS.BR Appraisals'!V536&lt;&gt;"",'Table 2 - MPS.BR Appraisals'!V536&lt;&gt;"",'Table 2 - MPS.BR Appraisals'!V536&lt;&gt;""),V536,""))</f>
        <v/>
      </c>
      <c r="X536" s="59" t="str">
        <f>IF('Table 2 - MPS.BR Appraisals'!X536&lt;&gt;"",HLOOKUP(MID('Table 2 - MPS.BR Appraisals'!X536,5,1),$C$1:$I$2,2,0),IF(OR('Table 2 - MPS.BR Appraisals'!W536&lt;&gt;"",'Table 2 - MPS.BR Appraisals'!W536&lt;&gt;"",'Table 2 - MPS.BR Appraisals'!W536&lt;&gt;""),W536,""))</f>
        <v/>
      </c>
      <c r="Y536" s="59" t="str">
        <f>IF('Table 2 - MPS.BR Appraisals'!Y536&lt;&gt;"",HLOOKUP(MID('Table 2 - MPS.BR Appraisals'!Y536,5,1),$C$1:$I$2,2,0),IF(OR('Table 2 - MPS.BR Appraisals'!X536&lt;&gt;"",'Table 2 - MPS.BR Appraisals'!X536&lt;&gt;"",'Table 2 - MPS.BR Appraisals'!X536&lt;&gt;""),X536,""))</f>
        <v/>
      </c>
      <c r="Z536" s="59">
        <f>IF('Table 2 - MPS.BR Appraisals'!Z536&lt;&gt;"",HLOOKUP(MID('Table 2 - MPS.BR Appraisals'!Z536,5,1),$C$1:$I$2,2,0),IF(OR('Table 2 - MPS.BR Appraisals'!Y536&lt;&gt;"",'Table 2 - MPS.BR Appraisals'!Y536&lt;&gt;"",'Table 2 - MPS.BR Appraisals'!Y536&lt;&gt;""),Y536,""))</f>
        <v>1</v>
      </c>
      <c r="AA536" s="59">
        <f>IF('Table 2 - MPS.BR Appraisals'!AA536&lt;&gt;"",HLOOKUP(MID('Table 2 - MPS.BR Appraisals'!AA536,5,1),$C$1:$I$2,2,0),IF(OR('Table 2 - MPS.BR Appraisals'!Z536&lt;&gt;"",'Table 2 - MPS.BR Appraisals'!Z536&lt;&gt;"",'Table 2 - MPS.BR Appraisals'!Z536&lt;&gt;""),Z536,""))</f>
        <v>1</v>
      </c>
      <c r="AB536" s="59" t="str">
        <f>IF('Table 2 - MPS.BR Appraisals'!AB536&lt;&gt;"",HLOOKUP(MID('Table 2 - MPS.BR Appraisals'!AB536,5,1),$C$1:$I$2,2,0),IF(OR('Table 2 - MPS.BR Appraisals'!AA536&lt;&gt;"",'Table 2 - MPS.BR Appraisals'!AA536&lt;&gt;"",'Table 2 - MPS.BR Appraisals'!AA536&lt;&gt;""),AA536,""))</f>
        <v/>
      </c>
      <c r="AC536" s="59" t="str">
        <f>IF('Table 2 - MPS.BR Appraisals'!AC536&lt;&gt;"",HLOOKUP(MID('Table 2 - MPS.BR Appraisals'!AC536,5,1),$C$1:$I$2,2,0),IF(OR('Table 2 - MPS.BR Appraisals'!AB536&lt;&gt;"",'Table 2 - MPS.BR Appraisals'!AB536&lt;&gt;"",'Table 2 - MPS.BR Appraisals'!AB536&lt;&gt;""),AB536,""))</f>
        <v/>
      </c>
      <c r="AD536" s="46"/>
    </row>
    <row r="537" spans="2:30" ht="17.25" customHeight="1" x14ac:dyDescent="0.2">
      <c r="B537" s="35" t="s">
        <v>575</v>
      </c>
      <c r="C537" s="59" t="str">
        <f>IF('Table 2 - MPS.BR Appraisals'!C537&lt;&gt;"",HLOOKUP(MID('Table 2 - MPS.BR Appraisals'!C537,5,1),$C$1:$I$2,2,0),"")</f>
        <v/>
      </c>
      <c r="D537" s="59" t="str">
        <f>IF('Table 2 - MPS.BR Appraisals'!D537&lt;&gt;"",HLOOKUP(MID('Table 2 - MPS.BR Appraisals'!D537,5,1),$C$1:$I$2,2,0),IF('Table 2 - MPS.BR Appraisals'!C537&lt;&gt;"",C537,""))</f>
        <v/>
      </c>
      <c r="E537" s="59" t="str">
        <f>IF('Table 2 - MPS.BR Appraisals'!E537&lt;&gt;"",HLOOKUP(MID('Table 2 - MPS.BR Appraisals'!E537,5,1),$C$1:$I$2,2,0),IF(OR('Table 2 - MPS.BR Appraisals'!E537&lt;&gt;"",'Table 2 - MPS.BR Appraisals'!D537&lt;&gt;""),D537,""))</f>
        <v/>
      </c>
      <c r="F537" s="59" t="str">
        <f>IF('Table 2 - MPS.BR Appraisals'!F537&lt;&gt;"",HLOOKUP(MID('Table 2 - MPS.BR Appraisals'!F537,5,1),$C$1:$I$2,2,0),IF(OR('Table 2 - MPS.BR Appraisals'!E537&lt;&gt;"",'Table 2 - MPS.BR Appraisals'!E537&lt;&gt;"",'Table 2 - MPS.BR Appraisals'!E537&lt;&gt;""),E537,""))</f>
        <v/>
      </c>
      <c r="G537" s="59" t="str">
        <f>IF('Table 2 - MPS.BR Appraisals'!G537&lt;&gt;"",HLOOKUP(MID('Table 2 - MPS.BR Appraisals'!G537,5,1),$C$1:$I$2,2,0),IF(OR('Table 2 - MPS.BR Appraisals'!F537&lt;&gt;"",'Table 2 - MPS.BR Appraisals'!F537&lt;&gt;"",'Table 2 - MPS.BR Appraisals'!F537&lt;&gt;""),F537,""))</f>
        <v/>
      </c>
      <c r="H537" s="59" t="str">
        <f>IF('Table 2 - MPS.BR Appraisals'!H537&lt;&gt;"",HLOOKUP(MID('Table 2 - MPS.BR Appraisals'!H537,5,1),$C$1:$I$2,2,0),IF(OR('Table 2 - MPS.BR Appraisals'!G537&lt;&gt;"",'Table 2 - MPS.BR Appraisals'!G537&lt;&gt;"",'Table 2 - MPS.BR Appraisals'!G537&lt;&gt;""),G537,""))</f>
        <v/>
      </c>
      <c r="I537" s="59" t="str">
        <f>IF('Table 2 - MPS.BR Appraisals'!I537&lt;&gt;"",HLOOKUP(MID('Table 2 - MPS.BR Appraisals'!I537,5,1),$C$1:$I$2,2,0),IF(OR('Table 2 - MPS.BR Appraisals'!H537&lt;&gt;"",'Table 2 - MPS.BR Appraisals'!H537&lt;&gt;"",'Table 2 - MPS.BR Appraisals'!H537&lt;&gt;""),H537,""))</f>
        <v/>
      </c>
      <c r="J537" s="59" t="str">
        <f>IF('Table 2 - MPS.BR Appraisals'!J537&lt;&gt;"",HLOOKUP(MID('Table 2 - MPS.BR Appraisals'!J537,5,1),$C$1:$I$2,2,0),IF(OR('Table 2 - MPS.BR Appraisals'!I537&lt;&gt;"",'Table 2 - MPS.BR Appraisals'!I537&lt;&gt;"",'Table 2 - MPS.BR Appraisals'!I537&lt;&gt;""),I537,""))</f>
        <v/>
      </c>
      <c r="K537" s="59" t="str">
        <f>IF('Table 2 - MPS.BR Appraisals'!K537&lt;&gt;"",HLOOKUP(MID('Table 2 - MPS.BR Appraisals'!K537,5,1),$C$1:$I$2,2,0),IF(OR('Table 2 - MPS.BR Appraisals'!J537&lt;&gt;"",'Table 2 - MPS.BR Appraisals'!J537&lt;&gt;"",'Table 2 - MPS.BR Appraisals'!J537&lt;&gt;""),J537,""))</f>
        <v/>
      </c>
      <c r="L537" s="59" t="str">
        <f>IF('Table 2 - MPS.BR Appraisals'!L537&lt;&gt;"",HLOOKUP(MID('Table 2 - MPS.BR Appraisals'!L537,5,1),$C$1:$I$2,2,0),IF(OR('Table 2 - MPS.BR Appraisals'!K537&lt;&gt;"",'Table 2 - MPS.BR Appraisals'!K537&lt;&gt;"",'Table 2 - MPS.BR Appraisals'!K537&lt;&gt;""),K537,""))</f>
        <v/>
      </c>
      <c r="M537" s="59" t="str">
        <f>IF('Table 2 - MPS.BR Appraisals'!M537&lt;&gt;"",HLOOKUP(MID('Table 2 - MPS.BR Appraisals'!M537,5,1),$C$1:$I$2,2,0),IF(OR('Table 2 - MPS.BR Appraisals'!L537&lt;&gt;"",'Table 2 - MPS.BR Appraisals'!L537&lt;&gt;"",'Table 2 - MPS.BR Appraisals'!L537&lt;&gt;""),L537,""))</f>
        <v/>
      </c>
      <c r="N537" s="59" t="str">
        <f>IF('Table 2 - MPS.BR Appraisals'!N537&lt;&gt;"",HLOOKUP(MID('Table 2 - MPS.BR Appraisals'!N537,5,1),$C$1:$I$2,2,0),IF(OR('Table 2 - MPS.BR Appraisals'!M537&lt;&gt;"",'Table 2 - MPS.BR Appraisals'!M537&lt;&gt;"",'Table 2 - MPS.BR Appraisals'!M537&lt;&gt;""),M537,""))</f>
        <v/>
      </c>
      <c r="O537" s="59" t="str">
        <f>IF('Table 2 - MPS.BR Appraisals'!O537&lt;&gt;"",HLOOKUP(MID('Table 2 - MPS.BR Appraisals'!O537,5,1),$C$1:$I$2,2,0),IF(OR('Table 2 - MPS.BR Appraisals'!N537&lt;&gt;"",'Table 2 - MPS.BR Appraisals'!N537&lt;&gt;"",'Table 2 - MPS.BR Appraisals'!N537&lt;&gt;""),N537,""))</f>
        <v/>
      </c>
      <c r="P537" s="59" t="str">
        <f>IF('Table 2 - MPS.BR Appraisals'!P537&lt;&gt;"",HLOOKUP(MID('Table 2 - MPS.BR Appraisals'!P537,5,1),$C$1:$I$2,2,0),IF(OR('Table 2 - MPS.BR Appraisals'!O537&lt;&gt;"",'Table 2 - MPS.BR Appraisals'!O537&lt;&gt;"",'Table 2 - MPS.BR Appraisals'!O537&lt;&gt;""),O537,""))</f>
        <v/>
      </c>
      <c r="Q537" s="59" t="str">
        <f>IF('Table 2 - MPS.BR Appraisals'!Q537&lt;&gt;"",HLOOKUP(MID('Table 2 - MPS.BR Appraisals'!Q537,5,1),$C$1:$I$2,2,0),IF(OR('Table 2 - MPS.BR Appraisals'!P537&lt;&gt;"",'Table 2 - MPS.BR Appraisals'!P537&lt;&gt;"",'Table 2 - MPS.BR Appraisals'!P537&lt;&gt;""),P537,""))</f>
        <v/>
      </c>
      <c r="R537" s="59" t="str">
        <f>IF('Table 2 - MPS.BR Appraisals'!R537&lt;&gt;"",HLOOKUP(MID('Table 2 - MPS.BR Appraisals'!R537,5,1),$C$1:$I$2,2,0),IF(OR('Table 2 - MPS.BR Appraisals'!Q537&lt;&gt;"",'Table 2 - MPS.BR Appraisals'!Q537&lt;&gt;"",'Table 2 - MPS.BR Appraisals'!Q537&lt;&gt;""),Q537,""))</f>
        <v/>
      </c>
      <c r="S537" s="59" t="str">
        <f>IF('Table 2 - MPS.BR Appraisals'!S537&lt;&gt;"",HLOOKUP(MID('Table 2 - MPS.BR Appraisals'!S537,5,1),$C$1:$I$2,2,0),IF(OR('Table 2 - MPS.BR Appraisals'!R537&lt;&gt;"",'Table 2 - MPS.BR Appraisals'!R537&lt;&gt;"",'Table 2 - MPS.BR Appraisals'!R537&lt;&gt;""),R537,""))</f>
        <v/>
      </c>
      <c r="T537" s="59" t="str">
        <f>IF('Table 2 - MPS.BR Appraisals'!T537&lt;&gt;"",HLOOKUP(MID('Table 2 - MPS.BR Appraisals'!T537,5,1),$C$1:$I$2,2,0),IF(OR('Table 2 - MPS.BR Appraisals'!S537&lt;&gt;"",'Table 2 - MPS.BR Appraisals'!S537&lt;&gt;"",'Table 2 - MPS.BR Appraisals'!S537&lt;&gt;""),S537,""))</f>
        <v/>
      </c>
      <c r="U537" s="59" t="str">
        <f>IF('Table 2 - MPS.BR Appraisals'!U537&lt;&gt;"",HLOOKUP(MID('Table 2 - MPS.BR Appraisals'!U537,5,1),$C$1:$I$2,2,0),IF(OR('Table 2 - MPS.BR Appraisals'!T537&lt;&gt;"",'Table 2 - MPS.BR Appraisals'!T537&lt;&gt;"",'Table 2 - MPS.BR Appraisals'!T537&lt;&gt;""),T537,""))</f>
        <v/>
      </c>
      <c r="V537" s="59" t="str">
        <f>IF('Table 2 - MPS.BR Appraisals'!V537&lt;&gt;"",HLOOKUP(MID('Table 2 - MPS.BR Appraisals'!V537,5,1),$C$1:$I$2,2,0),IF(OR('Table 2 - MPS.BR Appraisals'!U537&lt;&gt;"",'Table 2 - MPS.BR Appraisals'!U537&lt;&gt;"",'Table 2 - MPS.BR Appraisals'!U537&lt;&gt;""),U537,""))</f>
        <v/>
      </c>
      <c r="W537" s="59" t="str">
        <f>IF('Table 2 - MPS.BR Appraisals'!W537&lt;&gt;"",HLOOKUP(MID('Table 2 - MPS.BR Appraisals'!W537,5,1),$C$1:$I$2,2,0),IF(OR('Table 2 - MPS.BR Appraisals'!V537&lt;&gt;"",'Table 2 - MPS.BR Appraisals'!V537&lt;&gt;"",'Table 2 - MPS.BR Appraisals'!V537&lt;&gt;""),V537,""))</f>
        <v/>
      </c>
      <c r="X537" s="59">
        <f>IF('Table 2 - MPS.BR Appraisals'!X537&lt;&gt;"",HLOOKUP(MID('Table 2 - MPS.BR Appraisals'!X537,5,1),$C$1:$I$2,2,0),IF(OR('Table 2 - MPS.BR Appraisals'!W537&lt;&gt;"",'Table 2 - MPS.BR Appraisals'!W537&lt;&gt;"",'Table 2 - MPS.BR Appraisals'!W537&lt;&gt;""),W537,""))</f>
        <v>1</v>
      </c>
      <c r="Y537" s="59">
        <f>IF('Table 2 - MPS.BR Appraisals'!Y537&lt;&gt;"",HLOOKUP(MID('Table 2 - MPS.BR Appraisals'!Y537,5,1),$C$1:$I$2,2,0),IF(OR('Table 2 - MPS.BR Appraisals'!X537&lt;&gt;"",'Table 2 - MPS.BR Appraisals'!X537&lt;&gt;"",'Table 2 - MPS.BR Appraisals'!X537&lt;&gt;""),X537,""))</f>
        <v>1</v>
      </c>
      <c r="Z537" s="59">
        <f>IF('Table 2 - MPS.BR Appraisals'!Z537&lt;&gt;"",HLOOKUP(MID('Table 2 - MPS.BR Appraisals'!Z537,5,1),$C$1:$I$2,2,0),IF(OR('Table 2 - MPS.BR Appraisals'!Y537&lt;&gt;"",'Table 2 - MPS.BR Appraisals'!Y537&lt;&gt;"",'Table 2 - MPS.BR Appraisals'!Y537&lt;&gt;""),Y537,""))</f>
        <v>3</v>
      </c>
      <c r="AA537" s="59">
        <f>IF('Table 2 - MPS.BR Appraisals'!AA537&lt;&gt;"",HLOOKUP(MID('Table 2 - MPS.BR Appraisals'!AA537,5,1),$C$1:$I$2,2,0),IF(OR('Table 2 - MPS.BR Appraisals'!Z537&lt;&gt;"",'Table 2 - MPS.BR Appraisals'!Z537&lt;&gt;"",'Table 2 - MPS.BR Appraisals'!Z537&lt;&gt;""),Z537,""))</f>
        <v>3</v>
      </c>
      <c r="AB537" s="59" t="str">
        <f>IF('Table 2 - MPS.BR Appraisals'!AB537&lt;&gt;"",HLOOKUP(MID('Table 2 - MPS.BR Appraisals'!AB537,5,1),$C$1:$I$2,2,0),IF(OR('Table 2 - MPS.BR Appraisals'!AA537&lt;&gt;"",'Table 2 - MPS.BR Appraisals'!AA537&lt;&gt;"",'Table 2 - MPS.BR Appraisals'!AA537&lt;&gt;""),AA537,""))</f>
        <v/>
      </c>
      <c r="AC537" s="59" t="str">
        <f>IF('Table 2 - MPS.BR Appraisals'!AC537&lt;&gt;"",HLOOKUP(MID('Table 2 - MPS.BR Appraisals'!AC537,5,1),$C$1:$I$2,2,0),IF(OR('Table 2 - MPS.BR Appraisals'!AB537&lt;&gt;"",'Table 2 - MPS.BR Appraisals'!AB537&lt;&gt;"",'Table 2 - MPS.BR Appraisals'!AB537&lt;&gt;""),AB537,""))</f>
        <v/>
      </c>
      <c r="AD537" s="46"/>
    </row>
    <row r="538" spans="2:30" ht="17.25" customHeight="1" x14ac:dyDescent="0.2">
      <c r="B538" s="35" t="s">
        <v>576</v>
      </c>
      <c r="C538" s="59" t="str">
        <f>IF('Table 2 - MPS.BR Appraisals'!C538&lt;&gt;"",HLOOKUP(MID('Table 2 - MPS.BR Appraisals'!C538,5,1),$C$1:$I$2,2,0),"")</f>
        <v/>
      </c>
      <c r="D538" s="59" t="str">
        <f>IF('Table 2 - MPS.BR Appraisals'!D538&lt;&gt;"",HLOOKUP(MID('Table 2 - MPS.BR Appraisals'!D538,5,1),$C$1:$I$2,2,0),IF('Table 2 - MPS.BR Appraisals'!C538&lt;&gt;"",C538,""))</f>
        <v/>
      </c>
      <c r="E538" s="59" t="str">
        <f>IF('Table 2 - MPS.BR Appraisals'!E538&lt;&gt;"",HLOOKUP(MID('Table 2 - MPS.BR Appraisals'!E538,5,1),$C$1:$I$2,2,0),IF(OR('Table 2 - MPS.BR Appraisals'!E538&lt;&gt;"",'Table 2 - MPS.BR Appraisals'!D538&lt;&gt;""),D538,""))</f>
        <v/>
      </c>
      <c r="F538" s="59" t="str">
        <f>IF('Table 2 - MPS.BR Appraisals'!F538&lt;&gt;"",HLOOKUP(MID('Table 2 - MPS.BR Appraisals'!F538,5,1),$C$1:$I$2,2,0),IF(OR('Table 2 - MPS.BR Appraisals'!E538&lt;&gt;"",'Table 2 - MPS.BR Appraisals'!E538&lt;&gt;"",'Table 2 - MPS.BR Appraisals'!E538&lt;&gt;""),E538,""))</f>
        <v/>
      </c>
      <c r="G538" s="59" t="str">
        <f>IF('Table 2 - MPS.BR Appraisals'!G538&lt;&gt;"",HLOOKUP(MID('Table 2 - MPS.BR Appraisals'!G538,5,1),$C$1:$I$2,2,0),IF(OR('Table 2 - MPS.BR Appraisals'!F538&lt;&gt;"",'Table 2 - MPS.BR Appraisals'!F538&lt;&gt;"",'Table 2 - MPS.BR Appraisals'!F538&lt;&gt;""),F538,""))</f>
        <v/>
      </c>
      <c r="H538" s="59" t="str">
        <f>IF('Table 2 - MPS.BR Appraisals'!H538&lt;&gt;"",HLOOKUP(MID('Table 2 - MPS.BR Appraisals'!H538,5,1),$C$1:$I$2,2,0),IF(OR('Table 2 - MPS.BR Appraisals'!G538&lt;&gt;"",'Table 2 - MPS.BR Appraisals'!G538&lt;&gt;"",'Table 2 - MPS.BR Appraisals'!G538&lt;&gt;""),G538,""))</f>
        <v/>
      </c>
      <c r="I538" s="59" t="str">
        <f>IF('Table 2 - MPS.BR Appraisals'!I538&lt;&gt;"",HLOOKUP(MID('Table 2 - MPS.BR Appraisals'!I538,5,1),$C$1:$I$2,2,0),IF(OR('Table 2 - MPS.BR Appraisals'!H538&lt;&gt;"",'Table 2 - MPS.BR Appraisals'!H538&lt;&gt;"",'Table 2 - MPS.BR Appraisals'!H538&lt;&gt;""),H538,""))</f>
        <v/>
      </c>
      <c r="J538" s="59" t="str">
        <f>IF('Table 2 - MPS.BR Appraisals'!J538&lt;&gt;"",HLOOKUP(MID('Table 2 - MPS.BR Appraisals'!J538,5,1),$C$1:$I$2,2,0),IF(OR('Table 2 - MPS.BR Appraisals'!I538&lt;&gt;"",'Table 2 - MPS.BR Appraisals'!I538&lt;&gt;"",'Table 2 - MPS.BR Appraisals'!I538&lt;&gt;""),I538,""))</f>
        <v/>
      </c>
      <c r="K538" s="59" t="str">
        <f>IF('Table 2 - MPS.BR Appraisals'!K538&lt;&gt;"",HLOOKUP(MID('Table 2 - MPS.BR Appraisals'!K538,5,1),$C$1:$I$2,2,0),IF(OR('Table 2 - MPS.BR Appraisals'!J538&lt;&gt;"",'Table 2 - MPS.BR Appraisals'!J538&lt;&gt;"",'Table 2 - MPS.BR Appraisals'!J538&lt;&gt;""),J538,""))</f>
        <v/>
      </c>
      <c r="L538" s="59" t="str">
        <f>IF('Table 2 - MPS.BR Appraisals'!L538&lt;&gt;"",HLOOKUP(MID('Table 2 - MPS.BR Appraisals'!L538,5,1),$C$1:$I$2,2,0),IF(OR('Table 2 - MPS.BR Appraisals'!K538&lt;&gt;"",'Table 2 - MPS.BR Appraisals'!K538&lt;&gt;"",'Table 2 - MPS.BR Appraisals'!K538&lt;&gt;""),K538,""))</f>
        <v/>
      </c>
      <c r="M538" s="59" t="str">
        <f>IF('Table 2 - MPS.BR Appraisals'!M538&lt;&gt;"",HLOOKUP(MID('Table 2 - MPS.BR Appraisals'!M538,5,1),$C$1:$I$2,2,0),IF(OR('Table 2 - MPS.BR Appraisals'!L538&lt;&gt;"",'Table 2 - MPS.BR Appraisals'!L538&lt;&gt;"",'Table 2 - MPS.BR Appraisals'!L538&lt;&gt;""),L538,""))</f>
        <v/>
      </c>
      <c r="N538" s="59" t="str">
        <f>IF('Table 2 - MPS.BR Appraisals'!N538&lt;&gt;"",HLOOKUP(MID('Table 2 - MPS.BR Appraisals'!N538,5,1),$C$1:$I$2,2,0),IF(OR('Table 2 - MPS.BR Appraisals'!M538&lt;&gt;"",'Table 2 - MPS.BR Appraisals'!M538&lt;&gt;"",'Table 2 - MPS.BR Appraisals'!M538&lt;&gt;""),M538,""))</f>
        <v/>
      </c>
      <c r="O538" s="59" t="str">
        <f>IF('Table 2 - MPS.BR Appraisals'!O538&lt;&gt;"",HLOOKUP(MID('Table 2 - MPS.BR Appraisals'!O538,5,1),$C$1:$I$2,2,0),IF(OR('Table 2 - MPS.BR Appraisals'!N538&lt;&gt;"",'Table 2 - MPS.BR Appraisals'!N538&lt;&gt;"",'Table 2 - MPS.BR Appraisals'!N538&lt;&gt;""),N538,""))</f>
        <v/>
      </c>
      <c r="P538" s="59" t="str">
        <f>IF('Table 2 - MPS.BR Appraisals'!P538&lt;&gt;"",HLOOKUP(MID('Table 2 - MPS.BR Appraisals'!P538,5,1),$C$1:$I$2,2,0),IF(OR('Table 2 - MPS.BR Appraisals'!O538&lt;&gt;"",'Table 2 - MPS.BR Appraisals'!O538&lt;&gt;"",'Table 2 - MPS.BR Appraisals'!O538&lt;&gt;""),O538,""))</f>
        <v/>
      </c>
      <c r="Q538" s="59" t="str">
        <f>IF('Table 2 - MPS.BR Appraisals'!Q538&lt;&gt;"",HLOOKUP(MID('Table 2 - MPS.BR Appraisals'!Q538,5,1),$C$1:$I$2,2,0),IF(OR('Table 2 - MPS.BR Appraisals'!P538&lt;&gt;"",'Table 2 - MPS.BR Appraisals'!P538&lt;&gt;"",'Table 2 - MPS.BR Appraisals'!P538&lt;&gt;""),P538,""))</f>
        <v/>
      </c>
      <c r="R538" s="59" t="str">
        <f>IF('Table 2 - MPS.BR Appraisals'!R538&lt;&gt;"",HLOOKUP(MID('Table 2 - MPS.BR Appraisals'!R538,5,1),$C$1:$I$2,2,0),IF(OR('Table 2 - MPS.BR Appraisals'!Q538&lt;&gt;"",'Table 2 - MPS.BR Appraisals'!Q538&lt;&gt;"",'Table 2 - MPS.BR Appraisals'!Q538&lt;&gt;""),Q538,""))</f>
        <v/>
      </c>
      <c r="S538" s="59" t="str">
        <f>IF('Table 2 - MPS.BR Appraisals'!S538&lt;&gt;"",HLOOKUP(MID('Table 2 - MPS.BR Appraisals'!S538,5,1),$C$1:$I$2,2,0),IF(OR('Table 2 - MPS.BR Appraisals'!R538&lt;&gt;"",'Table 2 - MPS.BR Appraisals'!R538&lt;&gt;"",'Table 2 - MPS.BR Appraisals'!R538&lt;&gt;""),R538,""))</f>
        <v/>
      </c>
      <c r="T538" s="59" t="str">
        <f>IF('Table 2 - MPS.BR Appraisals'!T538&lt;&gt;"",HLOOKUP(MID('Table 2 - MPS.BR Appraisals'!T538,5,1),$C$1:$I$2,2,0),IF(OR('Table 2 - MPS.BR Appraisals'!S538&lt;&gt;"",'Table 2 - MPS.BR Appraisals'!S538&lt;&gt;"",'Table 2 - MPS.BR Appraisals'!S538&lt;&gt;""),S538,""))</f>
        <v/>
      </c>
      <c r="U538" s="59" t="str">
        <f>IF('Table 2 - MPS.BR Appraisals'!U538&lt;&gt;"",HLOOKUP(MID('Table 2 - MPS.BR Appraisals'!U538,5,1),$C$1:$I$2,2,0),IF(OR('Table 2 - MPS.BR Appraisals'!T538&lt;&gt;"",'Table 2 - MPS.BR Appraisals'!T538&lt;&gt;"",'Table 2 - MPS.BR Appraisals'!T538&lt;&gt;""),T538,""))</f>
        <v/>
      </c>
      <c r="V538" s="59">
        <f>IF('Table 2 - MPS.BR Appraisals'!V538&lt;&gt;"",HLOOKUP(MID('Table 2 - MPS.BR Appraisals'!V538,5,1),$C$1:$I$2,2,0),IF(OR('Table 2 - MPS.BR Appraisals'!U538&lt;&gt;"",'Table 2 - MPS.BR Appraisals'!U538&lt;&gt;"",'Table 2 - MPS.BR Appraisals'!U538&lt;&gt;""),U538,""))</f>
        <v>1</v>
      </c>
      <c r="W538" s="59">
        <f>IF('Table 2 - MPS.BR Appraisals'!W538&lt;&gt;"",HLOOKUP(MID('Table 2 - MPS.BR Appraisals'!W538,5,1),$C$1:$I$2,2,0),IF(OR('Table 2 - MPS.BR Appraisals'!V538&lt;&gt;"",'Table 2 - MPS.BR Appraisals'!V538&lt;&gt;"",'Table 2 - MPS.BR Appraisals'!V538&lt;&gt;""),V538,""))</f>
        <v>1</v>
      </c>
      <c r="X538" s="59" t="str">
        <f>IF('Table 2 - MPS.BR Appraisals'!X538&lt;&gt;"",HLOOKUP(MID('Table 2 - MPS.BR Appraisals'!X538,5,1),$C$1:$I$2,2,0),IF(OR('Table 2 - MPS.BR Appraisals'!W538&lt;&gt;"",'Table 2 - MPS.BR Appraisals'!W538&lt;&gt;"",'Table 2 - MPS.BR Appraisals'!W538&lt;&gt;""),W538,""))</f>
        <v/>
      </c>
      <c r="Y538" s="59" t="str">
        <f>IF('Table 2 - MPS.BR Appraisals'!Y538&lt;&gt;"",HLOOKUP(MID('Table 2 - MPS.BR Appraisals'!Y538,5,1),$C$1:$I$2,2,0),IF(OR('Table 2 - MPS.BR Appraisals'!X538&lt;&gt;"",'Table 2 - MPS.BR Appraisals'!X538&lt;&gt;"",'Table 2 - MPS.BR Appraisals'!X538&lt;&gt;""),X538,""))</f>
        <v/>
      </c>
      <c r="Z538" s="59" t="str">
        <f>IF('Table 2 - MPS.BR Appraisals'!Z538&lt;&gt;"",HLOOKUP(MID('Table 2 - MPS.BR Appraisals'!Z538,5,1),$C$1:$I$2,2,0),IF(OR('Table 2 - MPS.BR Appraisals'!Y538&lt;&gt;"",'Table 2 - MPS.BR Appraisals'!Y538&lt;&gt;"",'Table 2 - MPS.BR Appraisals'!Y538&lt;&gt;""),Y538,""))</f>
        <v/>
      </c>
      <c r="AA538" s="59" t="str">
        <f>IF('Table 2 - MPS.BR Appraisals'!AA538&lt;&gt;"",HLOOKUP(MID('Table 2 - MPS.BR Appraisals'!AA538,5,1),$C$1:$I$2,2,0),IF(OR('Table 2 - MPS.BR Appraisals'!Z538&lt;&gt;"",'Table 2 - MPS.BR Appraisals'!Z538&lt;&gt;"",'Table 2 - MPS.BR Appraisals'!Z538&lt;&gt;""),Z538,""))</f>
        <v/>
      </c>
      <c r="AB538" s="59" t="str">
        <f>IF('Table 2 - MPS.BR Appraisals'!AB538&lt;&gt;"",HLOOKUP(MID('Table 2 - MPS.BR Appraisals'!AB538,5,1),$C$1:$I$2,2,0),IF(OR('Table 2 - MPS.BR Appraisals'!AA538&lt;&gt;"",'Table 2 - MPS.BR Appraisals'!AA538&lt;&gt;"",'Table 2 - MPS.BR Appraisals'!AA538&lt;&gt;""),AA538,""))</f>
        <v/>
      </c>
      <c r="AC538" s="59" t="str">
        <f>IF('Table 2 - MPS.BR Appraisals'!AC538&lt;&gt;"",HLOOKUP(MID('Table 2 - MPS.BR Appraisals'!AC538,5,1),$C$1:$I$2,2,0),IF(OR('Table 2 - MPS.BR Appraisals'!AB538&lt;&gt;"",'Table 2 - MPS.BR Appraisals'!AB538&lt;&gt;"",'Table 2 - MPS.BR Appraisals'!AB538&lt;&gt;""),AB538,""))</f>
        <v/>
      </c>
      <c r="AD538" s="46"/>
    </row>
    <row r="539" spans="2:30" ht="17.25" customHeight="1" x14ac:dyDescent="0.2">
      <c r="B539" s="35" t="s">
        <v>577</v>
      </c>
      <c r="C539" s="59" t="str">
        <f>IF('Table 2 - MPS.BR Appraisals'!C539&lt;&gt;"",HLOOKUP(MID('Table 2 - MPS.BR Appraisals'!C539,5,1),$C$1:$I$2,2,0),"")</f>
        <v/>
      </c>
      <c r="D539" s="59" t="str">
        <f>IF('Table 2 - MPS.BR Appraisals'!D539&lt;&gt;"",HLOOKUP(MID('Table 2 - MPS.BR Appraisals'!D539,5,1),$C$1:$I$2,2,0),IF('Table 2 - MPS.BR Appraisals'!C539&lt;&gt;"",C539,""))</f>
        <v/>
      </c>
      <c r="E539" s="59" t="str">
        <f>IF('Table 2 - MPS.BR Appraisals'!E539&lt;&gt;"",HLOOKUP(MID('Table 2 - MPS.BR Appraisals'!E539,5,1),$C$1:$I$2,2,0),IF(OR('Table 2 - MPS.BR Appraisals'!E539&lt;&gt;"",'Table 2 - MPS.BR Appraisals'!D539&lt;&gt;""),D539,""))</f>
        <v/>
      </c>
      <c r="F539" s="59" t="str">
        <f>IF('Table 2 - MPS.BR Appraisals'!F539&lt;&gt;"",HLOOKUP(MID('Table 2 - MPS.BR Appraisals'!F539,5,1),$C$1:$I$2,2,0),IF(OR('Table 2 - MPS.BR Appraisals'!E539&lt;&gt;"",'Table 2 - MPS.BR Appraisals'!E539&lt;&gt;"",'Table 2 - MPS.BR Appraisals'!E539&lt;&gt;""),E539,""))</f>
        <v/>
      </c>
      <c r="G539" s="59" t="str">
        <f>IF('Table 2 - MPS.BR Appraisals'!G539&lt;&gt;"",HLOOKUP(MID('Table 2 - MPS.BR Appraisals'!G539,5,1),$C$1:$I$2,2,0),IF(OR('Table 2 - MPS.BR Appraisals'!F539&lt;&gt;"",'Table 2 - MPS.BR Appraisals'!F539&lt;&gt;"",'Table 2 - MPS.BR Appraisals'!F539&lt;&gt;""),F539,""))</f>
        <v/>
      </c>
      <c r="H539" s="59" t="str">
        <f>IF('Table 2 - MPS.BR Appraisals'!H539&lt;&gt;"",HLOOKUP(MID('Table 2 - MPS.BR Appraisals'!H539,5,1),$C$1:$I$2,2,0),IF(OR('Table 2 - MPS.BR Appraisals'!G539&lt;&gt;"",'Table 2 - MPS.BR Appraisals'!G539&lt;&gt;"",'Table 2 - MPS.BR Appraisals'!G539&lt;&gt;""),G539,""))</f>
        <v/>
      </c>
      <c r="I539" s="59" t="str">
        <f>IF('Table 2 - MPS.BR Appraisals'!I539&lt;&gt;"",HLOOKUP(MID('Table 2 - MPS.BR Appraisals'!I539,5,1),$C$1:$I$2,2,0),IF(OR('Table 2 - MPS.BR Appraisals'!H539&lt;&gt;"",'Table 2 - MPS.BR Appraisals'!H539&lt;&gt;"",'Table 2 - MPS.BR Appraisals'!H539&lt;&gt;""),H539,""))</f>
        <v/>
      </c>
      <c r="J539" s="59" t="str">
        <f>IF('Table 2 - MPS.BR Appraisals'!J539&lt;&gt;"",HLOOKUP(MID('Table 2 - MPS.BR Appraisals'!J539,5,1),$C$1:$I$2,2,0),IF(OR('Table 2 - MPS.BR Appraisals'!I539&lt;&gt;"",'Table 2 - MPS.BR Appraisals'!I539&lt;&gt;"",'Table 2 - MPS.BR Appraisals'!I539&lt;&gt;""),I539,""))</f>
        <v/>
      </c>
      <c r="K539" s="59" t="str">
        <f>IF('Table 2 - MPS.BR Appraisals'!K539&lt;&gt;"",HLOOKUP(MID('Table 2 - MPS.BR Appraisals'!K539,5,1),$C$1:$I$2,2,0),IF(OR('Table 2 - MPS.BR Appraisals'!J539&lt;&gt;"",'Table 2 - MPS.BR Appraisals'!J539&lt;&gt;"",'Table 2 - MPS.BR Appraisals'!J539&lt;&gt;""),J539,""))</f>
        <v/>
      </c>
      <c r="L539" s="59" t="str">
        <f>IF('Table 2 - MPS.BR Appraisals'!L539&lt;&gt;"",HLOOKUP(MID('Table 2 - MPS.BR Appraisals'!L539,5,1),$C$1:$I$2,2,0),IF(OR('Table 2 - MPS.BR Appraisals'!K539&lt;&gt;"",'Table 2 - MPS.BR Appraisals'!K539&lt;&gt;"",'Table 2 - MPS.BR Appraisals'!K539&lt;&gt;""),K539,""))</f>
        <v/>
      </c>
      <c r="M539" s="59" t="str">
        <f>IF('Table 2 - MPS.BR Appraisals'!M539&lt;&gt;"",HLOOKUP(MID('Table 2 - MPS.BR Appraisals'!M539,5,1),$C$1:$I$2,2,0),IF(OR('Table 2 - MPS.BR Appraisals'!L539&lt;&gt;"",'Table 2 - MPS.BR Appraisals'!L539&lt;&gt;"",'Table 2 - MPS.BR Appraisals'!L539&lt;&gt;""),L539,""))</f>
        <v/>
      </c>
      <c r="N539" s="59" t="str">
        <f>IF('Table 2 - MPS.BR Appraisals'!N539&lt;&gt;"",HLOOKUP(MID('Table 2 - MPS.BR Appraisals'!N539,5,1),$C$1:$I$2,2,0),IF(OR('Table 2 - MPS.BR Appraisals'!M539&lt;&gt;"",'Table 2 - MPS.BR Appraisals'!M539&lt;&gt;"",'Table 2 - MPS.BR Appraisals'!M539&lt;&gt;""),M539,""))</f>
        <v/>
      </c>
      <c r="O539" s="59" t="str">
        <f>IF('Table 2 - MPS.BR Appraisals'!O539&lt;&gt;"",HLOOKUP(MID('Table 2 - MPS.BR Appraisals'!O539,5,1),$C$1:$I$2,2,0),IF(OR('Table 2 - MPS.BR Appraisals'!N539&lt;&gt;"",'Table 2 - MPS.BR Appraisals'!N539&lt;&gt;"",'Table 2 - MPS.BR Appraisals'!N539&lt;&gt;""),N539,""))</f>
        <v/>
      </c>
      <c r="P539" s="59" t="str">
        <f>IF('Table 2 - MPS.BR Appraisals'!P539&lt;&gt;"",HLOOKUP(MID('Table 2 - MPS.BR Appraisals'!P539,5,1),$C$1:$I$2,2,0),IF(OR('Table 2 - MPS.BR Appraisals'!O539&lt;&gt;"",'Table 2 - MPS.BR Appraisals'!O539&lt;&gt;"",'Table 2 - MPS.BR Appraisals'!O539&lt;&gt;""),O539,""))</f>
        <v/>
      </c>
      <c r="Q539" s="59" t="str">
        <f>IF('Table 2 - MPS.BR Appraisals'!Q539&lt;&gt;"",HLOOKUP(MID('Table 2 - MPS.BR Appraisals'!Q539,5,1),$C$1:$I$2,2,0),IF(OR('Table 2 - MPS.BR Appraisals'!P539&lt;&gt;"",'Table 2 - MPS.BR Appraisals'!P539&lt;&gt;"",'Table 2 - MPS.BR Appraisals'!P539&lt;&gt;""),P539,""))</f>
        <v/>
      </c>
      <c r="R539" s="59" t="str">
        <f>IF('Table 2 - MPS.BR Appraisals'!R539&lt;&gt;"",HLOOKUP(MID('Table 2 - MPS.BR Appraisals'!R539,5,1),$C$1:$I$2,2,0),IF(OR('Table 2 - MPS.BR Appraisals'!Q539&lt;&gt;"",'Table 2 - MPS.BR Appraisals'!Q539&lt;&gt;"",'Table 2 - MPS.BR Appraisals'!Q539&lt;&gt;""),Q539,""))</f>
        <v/>
      </c>
      <c r="S539" s="59" t="str">
        <f>IF('Table 2 - MPS.BR Appraisals'!S539&lt;&gt;"",HLOOKUP(MID('Table 2 - MPS.BR Appraisals'!S539,5,1),$C$1:$I$2,2,0),IF(OR('Table 2 - MPS.BR Appraisals'!R539&lt;&gt;"",'Table 2 - MPS.BR Appraisals'!R539&lt;&gt;"",'Table 2 - MPS.BR Appraisals'!R539&lt;&gt;""),R539,""))</f>
        <v/>
      </c>
      <c r="T539" s="59" t="str">
        <f>IF('Table 2 - MPS.BR Appraisals'!T539&lt;&gt;"",HLOOKUP(MID('Table 2 - MPS.BR Appraisals'!T539,5,1),$C$1:$I$2,2,0),IF(OR('Table 2 - MPS.BR Appraisals'!S539&lt;&gt;"",'Table 2 - MPS.BR Appraisals'!S539&lt;&gt;"",'Table 2 - MPS.BR Appraisals'!S539&lt;&gt;""),S539,""))</f>
        <v/>
      </c>
      <c r="U539" s="59" t="str">
        <f>IF('Table 2 - MPS.BR Appraisals'!U539&lt;&gt;"",HLOOKUP(MID('Table 2 - MPS.BR Appraisals'!U539,5,1),$C$1:$I$2,2,0),IF(OR('Table 2 - MPS.BR Appraisals'!T539&lt;&gt;"",'Table 2 - MPS.BR Appraisals'!T539&lt;&gt;"",'Table 2 - MPS.BR Appraisals'!T539&lt;&gt;""),T539,""))</f>
        <v/>
      </c>
      <c r="V539" s="59" t="str">
        <f>IF('Table 2 - MPS.BR Appraisals'!V539&lt;&gt;"",HLOOKUP(MID('Table 2 - MPS.BR Appraisals'!V539,5,1),$C$1:$I$2,2,0),IF(OR('Table 2 - MPS.BR Appraisals'!U539&lt;&gt;"",'Table 2 - MPS.BR Appraisals'!U539&lt;&gt;"",'Table 2 - MPS.BR Appraisals'!U539&lt;&gt;""),U539,""))</f>
        <v/>
      </c>
      <c r="W539" s="59" t="str">
        <f>IF('Table 2 - MPS.BR Appraisals'!W539&lt;&gt;"",HLOOKUP(MID('Table 2 - MPS.BR Appraisals'!W539,5,1),$C$1:$I$2,2,0),IF(OR('Table 2 - MPS.BR Appraisals'!V539&lt;&gt;"",'Table 2 - MPS.BR Appraisals'!V539&lt;&gt;"",'Table 2 - MPS.BR Appraisals'!V539&lt;&gt;""),V539,""))</f>
        <v/>
      </c>
      <c r="X539" s="59">
        <f>IF('Table 2 - MPS.BR Appraisals'!X539&lt;&gt;"",HLOOKUP(MID('Table 2 - MPS.BR Appraisals'!X539,5,1),$C$1:$I$2,2,0),IF(OR('Table 2 - MPS.BR Appraisals'!W539&lt;&gt;"",'Table 2 - MPS.BR Appraisals'!W539&lt;&gt;"",'Table 2 - MPS.BR Appraisals'!W539&lt;&gt;""),W539,""))</f>
        <v>1</v>
      </c>
      <c r="Y539" s="59">
        <f>IF('Table 2 - MPS.BR Appraisals'!Y539&lt;&gt;"",HLOOKUP(MID('Table 2 - MPS.BR Appraisals'!Y539,5,1),$C$1:$I$2,2,0),IF(OR('Table 2 - MPS.BR Appraisals'!X539&lt;&gt;"",'Table 2 - MPS.BR Appraisals'!X539&lt;&gt;"",'Table 2 - MPS.BR Appraisals'!X539&lt;&gt;""),X539,""))</f>
        <v>1</v>
      </c>
      <c r="Z539" s="59" t="str">
        <f>IF('Table 2 - MPS.BR Appraisals'!Z539&lt;&gt;"",HLOOKUP(MID('Table 2 - MPS.BR Appraisals'!Z539,5,1),$C$1:$I$2,2,0),IF(OR('Table 2 - MPS.BR Appraisals'!Y539&lt;&gt;"",'Table 2 - MPS.BR Appraisals'!Y539&lt;&gt;"",'Table 2 - MPS.BR Appraisals'!Y539&lt;&gt;""),Y539,""))</f>
        <v/>
      </c>
      <c r="AA539" s="59" t="str">
        <f>IF('Table 2 - MPS.BR Appraisals'!AA539&lt;&gt;"",HLOOKUP(MID('Table 2 - MPS.BR Appraisals'!AA539,5,1),$C$1:$I$2,2,0),IF(OR('Table 2 - MPS.BR Appraisals'!Z539&lt;&gt;"",'Table 2 - MPS.BR Appraisals'!Z539&lt;&gt;"",'Table 2 - MPS.BR Appraisals'!Z539&lt;&gt;""),Z539,""))</f>
        <v/>
      </c>
      <c r="AB539" s="59" t="str">
        <f>IF('Table 2 - MPS.BR Appraisals'!AB539&lt;&gt;"",HLOOKUP(MID('Table 2 - MPS.BR Appraisals'!AB539,5,1),$C$1:$I$2,2,0),IF(OR('Table 2 - MPS.BR Appraisals'!AA539&lt;&gt;"",'Table 2 - MPS.BR Appraisals'!AA539&lt;&gt;"",'Table 2 - MPS.BR Appraisals'!AA539&lt;&gt;""),AA539,""))</f>
        <v/>
      </c>
      <c r="AC539" s="59" t="str">
        <f>IF('Table 2 - MPS.BR Appraisals'!AC539&lt;&gt;"",HLOOKUP(MID('Table 2 - MPS.BR Appraisals'!AC539,5,1),$C$1:$I$2,2,0),IF(OR('Table 2 - MPS.BR Appraisals'!AB539&lt;&gt;"",'Table 2 - MPS.BR Appraisals'!AB539&lt;&gt;"",'Table 2 - MPS.BR Appraisals'!AB539&lt;&gt;""),AB539,""))</f>
        <v/>
      </c>
      <c r="AD539" s="46"/>
    </row>
    <row r="540" spans="2:30" ht="17.25" customHeight="1" x14ac:dyDescent="0.2">
      <c r="B540" s="35" t="s">
        <v>578</v>
      </c>
      <c r="C540" s="59" t="str">
        <f>IF('Table 2 - MPS.BR Appraisals'!C540&lt;&gt;"",HLOOKUP(MID('Table 2 - MPS.BR Appraisals'!C540,5,1),$C$1:$I$2,2,0),"")</f>
        <v/>
      </c>
      <c r="D540" s="59" t="str">
        <f>IF('Table 2 - MPS.BR Appraisals'!D540&lt;&gt;"",HLOOKUP(MID('Table 2 - MPS.BR Appraisals'!D540,5,1),$C$1:$I$2,2,0),IF('Table 2 - MPS.BR Appraisals'!C540&lt;&gt;"",C540,""))</f>
        <v/>
      </c>
      <c r="E540" s="59" t="str">
        <f>IF('Table 2 - MPS.BR Appraisals'!E540&lt;&gt;"",HLOOKUP(MID('Table 2 - MPS.BR Appraisals'!E540,5,1),$C$1:$I$2,2,0),IF(OR('Table 2 - MPS.BR Appraisals'!E540&lt;&gt;"",'Table 2 - MPS.BR Appraisals'!D540&lt;&gt;""),D540,""))</f>
        <v/>
      </c>
      <c r="F540" s="59" t="str">
        <f>IF('Table 2 - MPS.BR Appraisals'!F540&lt;&gt;"",HLOOKUP(MID('Table 2 - MPS.BR Appraisals'!F540,5,1),$C$1:$I$2,2,0),IF(OR('Table 2 - MPS.BR Appraisals'!E540&lt;&gt;"",'Table 2 - MPS.BR Appraisals'!E540&lt;&gt;"",'Table 2 - MPS.BR Appraisals'!E540&lt;&gt;""),E540,""))</f>
        <v/>
      </c>
      <c r="G540" s="59" t="str">
        <f>IF('Table 2 - MPS.BR Appraisals'!G540&lt;&gt;"",HLOOKUP(MID('Table 2 - MPS.BR Appraisals'!G540,5,1),$C$1:$I$2,2,0),IF(OR('Table 2 - MPS.BR Appraisals'!F540&lt;&gt;"",'Table 2 - MPS.BR Appraisals'!F540&lt;&gt;"",'Table 2 - MPS.BR Appraisals'!F540&lt;&gt;""),F540,""))</f>
        <v/>
      </c>
      <c r="H540" s="59" t="str">
        <f>IF('Table 2 - MPS.BR Appraisals'!H540&lt;&gt;"",HLOOKUP(MID('Table 2 - MPS.BR Appraisals'!H540,5,1),$C$1:$I$2,2,0),IF(OR('Table 2 - MPS.BR Appraisals'!G540&lt;&gt;"",'Table 2 - MPS.BR Appraisals'!G540&lt;&gt;"",'Table 2 - MPS.BR Appraisals'!G540&lt;&gt;""),G540,""))</f>
        <v/>
      </c>
      <c r="I540" s="59" t="str">
        <f>IF('Table 2 - MPS.BR Appraisals'!I540&lt;&gt;"",HLOOKUP(MID('Table 2 - MPS.BR Appraisals'!I540,5,1),$C$1:$I$2,2,0),IF(OR('Table 2 - MPS.BR Appraisals'!H540&lt;&gt;"",'Table 2 - MPS.BR Appraisals'!H540&lt;&gt;"",'Table 2 - MPS.BR Appraisals'!H540&lt;&gt;""),H540,""))</f>
        <v/>
      </c>
      <c r="J540" s="59" t="str">
        <f>IF('Table 2 - MPS.BR Appraisals'!J540&lt;&gt;"",HLOOKUP(MID('Table 2 - MPS.BR Appraisals'!J540,5,1),$C$1:$I$2,2,0),IF(OR('Table 2 - MPS.BR Appraisals'!I540&lt;&gt;"",'Table 2 - MPS.BR Appraisals'!I540&lt;&gt;"",'Table 2 - MPS.BR Appraisals'!I540&lt;&gt;""),I540,""))</f>
        <v/>
      </c>
      <c r="K540" s="59" t="str">
        <f>IF('Table 2 - MPS.BR Appraisals'!K540&lt;&gt;"",HLOOKUP(MID('Table 2 - MPS.BR Appraisals'!K540,5,1),$C$1:$I$2,2,0),IF(OR('Table 2 - MPS.BR Appraisals'!J540&lt;&gt;"",'Table 2 - MPS.BR Appraisals'!J540&lt;&gt;"",'Table 2 - MPS.BR Appraisals'!J540&lt;&gt;""),J540,""))</f>
        <v/>
      </c>
      <c r="L540" s="59" t="str">
        <f>IF('Table 2 - MPS.BR Appraisals'!L540&lt;&gt;"",HLOOKUP(MID('Table 2 - MPS.BR Appraisals'!L540,5,1),$C$1:$I$2,2,0),IF(OR('Table 2 - MPS.BR Appraisals'!K540&lt;&gt;"",'Table 2 - MPS.BR Appraisals'!K540&lt;&gt;"",'Table 2 - MPS.BR Appraisals'!K540&lt;&gt;""),K540,""))</f>
        <v/>
      </c>
      <c r="M540" s="59" t="str">
        <f>IF('Table 2 - MPS.BR Appraisals'!M540&lt;&gt;"",HLOOKUP(MID('Table 2 - MPS.BR Appraisals'!M540,5,1),$C$1:$I$2,2,0),IF(OR('Table 2 - MPS.BR Appraisals'!L540&lt;&gt;"",'Table 2 - MPS.BR Appraisals'!L540&lt;&gt;"",'Table 2 - MPS.BR Appraisals'!L540&lt;&gt;""),L540,""))</f>
        <v/>
      </c>
      <c r="N540" s="59" t="str">
        <f>IF('Table 2 - MPS.BR Appraisals'!N540&lt;&gt;"",HLOOKUP(MID('Table 2 - MPS.BR Appraisals'!N540,5,1),$C$1:$I$2,2,0),IF(OR('Table 2 - MPS.BR Appraisals'!M540&lt;&gt;"",'Table 2 - MPS.BR Appraisals'!M540&lt;&gt;"",'Table 2 - MPS.BR Appraisals'!M540&lt;&gt;""),M540,""))</f>
        <v/>
      </c>
      <c r="O540" s="59" t="str">
        <f>IF('Table 2 - MPS.BR Appraisals'!O540&lt;&gt;"",HLOOKUP(MID('Table 2 - MPS.BR Appraisals'!O540,5,1),$C$1:$I$2,2,0),IF(OR('Table 2 - MPS.BR Appraisals'!N540&lt;&gt;"",'Table 2 - MPS.BR Appraisals'!N540&lt;&gt;"",'Table 2 - MPS.BR Appraisals'!N540&lt;&gt;""),N540,""))</f>
        <v/>
      </c>
      <c r="P540" s="59" t="str">
        <f>IF('Table 2 - MPS.BR Appraisals'!P540&lt;&gt;"",HLOOKUP(MID('Table 2 - MPS.BR Appraisals'!P540,5,1),$C$1:$I$2,2,0),IF(OR('Table 2 - MPS.BR Appraisals'!O540&lt;&gt;"",'Table 2 - MPS.BR Appraisals'!O540&lt;&gt;"",'Table 2 - MPS.BR Appraisals'!O540&lt;&gt;""),O540,""))</f>
        <v/>
      </c>
      <c r="Q540" s="59" t="str">
        <f>IF('Table 2 - MPS.BR Appraisals'!Q540&lt;&gt;"",HLOOKUP(MID('Table 2 - MPS.BR Appraisals'!Q540,5,1),$C$1:$I$2,2,0),IF(OR('Table 2 - MPS.BR Appraisals'!P540&lt;&gt;"",'Table 2 - MPS.BR Appraisals'!P540&lt;&gt;"",'Table 2 - MPS.BR Appraisals'!P540&lt;&gt;""),P540,""))</f>
        <v/>
      </c>
      <c r="R540" s="59" t="str">
        <f>IF('Table 2 - MPS.BR Appraisals'!R540&lt;&gt;"",HLOOKUP(MID('Table 2 - MPS.BR Appraisals'!R540,5,1),$C$1:$I$2,2,0),IF(OR('Table 2 - MPS.BR Appraisals'!Q540&lt;&gt;"",'Table 2 - MPS.BR Appraisals'!Q540&lt;&gt;"",'Table 2 - MPS.BR Appraisals'!Q540&lt;&gt;""),Q540,""))</f>
        <v/>
      </c>
      <c r="S540" s="59" t="str">
        <f>IF('Table 2 - MPS.BR Appraisals'!S540&lt;&gt;"",HLOOKUP(MID('Table 2 - MPS.BR Appraisals'!S540,5,1),$C$1:$I$2,2,0),IF(OR('Table 2 - MPS.BR Appraisals'!R540&lt;&gt;"",'Table 2 - MPS.BR Appraisals'!R540&lt;&gt;"",'Table 2 - MPS.BR Appraisals'!R540&lt;&gt;""),R540,""))</f>
        <v/>
      </c>
      <c r="T540" s="59" t="str">
        <f>IF('Table 2 - MPS.BR Appraisals'!T540&lt;&gt;"",HLOOKUP(MID('Table 2 - MPS.BR Appraisals'!T540,5,1),$C$1:$I$2,2,0),IF(OR('Table 2 - MPS.BR Appraisals'!S540&lt;&gt;"",'Table 2 - MPS.BR Appraisals'!S540&lt;&gt;"",'Table 2 - MPS.BR Appraisals'!S540&lt;&gt;""),S540,""))</f>
        <v/>
      </c>
      <c r="U540" s="59" t="str">
        <f>IF('Table 2 - MPS.BR Appraisals'!U540&lt;&gt;"",HLOOKUP(MID('Table 2 - MPS.BR Appraisals'!U540,5,1),$C$1:$I$2,2,0),IF(OR('Table 2 - MPS.BR Appraisals'!T540&lt;&gt;"",'Table 2 - MPS.BR Appraisals'!T540&lt;&gt;"",'Table 2 - MPS.BR Appraisals'!T540&lt;&gt;""),T540,""))</f>
        <v/>
      </c>
      <c r="V540" s="59" t="str">
        <f>IF('Table 2 - MPS.BR Appraisals'!V540&lt;&gt;"",HLOOKUP(MID('Table 2 - MPS.BR Appraisals'!V540,5,1),$C$1:$I$2,2,0),IF(OR('Table 2 - MPS.BR Appraisals'!U540&lt;&gt;"",'Table 2 - MPS.BR Appraisals'!U540&lt;&gt;"",'Table 2 - MPS.BR Appraisals'!U540&lt;&gt;""),U540,""))</f>
        <v/>
      </c>
      <c r="W540" s="59" t="str">
        <f>IF('Table 2 - MPS.BR Appraisals'!W540&lt;&gt;"",HLOOKUP(MID('Table 2 - MPS.BR Appraisals'!W540,5,1),$C$1:$I$2,2,0),IF(OR('Table 2 - MPS.BR Appraisals'!V540&lt;&gt;"",'Table 2 - MPS.BR Appraisals'!V540&lt;&gt;"",'Table 2 - MPS.BR Appraisals'!V540&lt;&gt;""),V540,""))</f>
        <v/>
      </c>
      <c r="X540" s="59" t="str">
        <f>IF('Table 2 - MPS.BR Appraisals'!X540&lt;&gt;"",HLOOKUP(MID('Table 2 - MPS.BR Appraisals'!X540,5,1),$C$1:$I$2,2,0),IF(OR('Table 2 - MPS.BR Appraisals'!W540&lt;&gt;"",'Table 2 - MPS.BR Appraisals'!W540&lt;&gt;"",'Table 2 - MPS.BR Appraisals'!W540&lt;&gt;""),W540,""))</f>
        <v/>
      </c>
      <c r="Y540" s="59" t="str">
        <f>IF('Table 2 - MPS.BR Appraisals'!Y540&lt;&gt;"",HLOOKUP(MID('Table 2 - MPS.BR Appraisals'!Y540,5,1),$C$1:$I$2,2,0),IF(OR('Table 2 - MPS.BR Appraisals'!X540&lt;&gt;"",'Table 2 - MPS.BR Appraisals'!X540&lt;&gt;"",'Table 2 - MPS.BR Appraisals'!X540&lt;&gt;""),X540,""))</f>
        <v/>
      </c>
      <c r="Z540" s="59">
        <f>IF('Table 2 - MPS.BR Appraisals'!Z540&lt;&gt;"",HLOOKUP(MID('Table 2 - MPS.BR Appraisals'!Z540,5,1),$C$1:$I$2,2,0),IF(OR('Table 2 - MPS.BR Appraisals'!Y540&lt;&gt;"",'Table 2 - MPS.BR Appraisals'!Y540&lt;&gt;"",'Table 2 - MPS.BR Appraisals'!Y540&lt;&gt;""),Y540,""))</f>
        <v>1</v>
      </c>
      <c r="AA540" s="59">
        <f>IF('Table 2 - MPS.BR Appraisals'!AA540&lt;&gt;"",HLOOKUP(MID('Table 2 - MPS.BR Appraisals'!AA540,5,1),$C$1:$I$2,2,0),IF(OR('Table 2 - MPS.BR Appraisals'!Z540&lt;&gt;"",'Table 2 - MPS.BR Appraisals'!Z540&lt;&gt;"",'Table 2 - MPS.BR Appraisals'!Z540&lt;&gt;""),Z540,""))</f>
        <v>1</v>
      </c>
      <c r="AB540" s="59" t="str">
        <f>IF('Table 2 - MPS.BR Appraisals'!AB540&lt;&gt;"",HLOOKUP(MID('Table 2 - MPS.BR Appraisals'!AB540,5,1),$C$1:$I$2,2,0),IF(OR('Table 2 - MPS.BR Appraisals'!AA540&lt;&gt;"",'Table 2 - MPS.BR Appraisals'!AA540&lt;&gt;"",'Table 2 - MPS.BR Appraisals'!AA540&lt;&gt;""),AA540,""))</f>
        <v/>
      </c>
      <c r="AC540" s="59" t="str">
        <f>IF('Table 2 - MPS.BR Appraisals'!AC540&lt;&gt;"",HLOOKUP(MID('Table 2 - MPS.BR Appraisals'!AC540,5,1),$C$1:$I$2,2,0),IF(OR('Table 2 - MPS.BR Appraisals'!AB540&lt;&gt;"",'Table 2 - MPS.BR Appraisals'!AB540&lt;&gt;"",'Table 2 - MPS.BR Appraisals'!AB540&lt;&gt;""),AB540,""))</f>
        <v/>
      </c>
      <c r="AD540" s="46"/>
    </row>
    <row r="541" spans="2:30" ht="17.25" customHeight="1" x14ac:dyDescent="0.2">
      <c r="B541" s="35" t="s">
        <v>579</v>
      </c>
      <c r="C541" s="59" t="str">
        <f>IF('Table 2 - MPS.BR Appraisals'!C541&lt;&gt;"",HLOOKUP(MID('Table 2 - MPS.BR Appraisals'!C541,5,1),$C$1:$I$2,2,0),"")</f>
        <v/>
      </c>
      <c r="D541" s="59" t="str">
        <f>IF('Table 2 - MPS.BR Appraisals'!D541&lt;&gt;"",HLOOKUP(MID('Table 2 - MPS.BR Appraisals'!D541,5,1),$C$1:$I$2,2,0),IF('Table 2 - MPS.BR Appraisals'!C541&lt;&gt;"",C541,""))</f>
        <v/>
      </c>
      <c r="E541" s="59" t="str">
        <f>IF('Table 2 - MPS.BR Appraisals'!E541&lt;&gt;"",HLOOKUP(MID('Table 2 - MPS.BR Appraisals'!E541,5,1),$C$1:$I$2,2,0),IF(OR('Table 2 - MPS.BR Appraisals'!E541&lt;&gt;"",'Table 2 - MPS.BR Appraisals'!D541&lt;&gt;""),D541,""))</f>
        <v/>
      </c>
      <c r="F541" s="59" t="str">
        <f>IF('Table 2 - MPS.BR Appraisals'!F541&lt;&gt;"",HLOOKUP(MID('Table 2 - MPS.BR Appraisals'!F541,5,1),$C$1:$I$2,2,0),IF(OR('Table 2 - MPS.BR Appraisals'!E541&lt;&gt;"",'Table 2 - MPS.BR Appraisals'!E541&lt;&gt;"",'Table 2 - MPS.BR Appraisals'!E541&lt;&gt;""),E541,""))</f>
        <v/>
      </c>
      <c r="G541" s="59" t="str">
        <f>IF('Table 2 - MPS.BR Appraisals'!G541&lt;&gt;"",HLOOKUP(MID('Table 2 - MPS.BR Appraisals'!G541,5,1),$C$1:$I$2,2,0),IF(OR('Table 2 - MPS.BR Appraisals'!F541&lt;&gt;"",'Table 2 - MPS.BR Appraisals'!F541&lt;&gt;"",'Table 2 - MPS.BR Appraisals'!F541&lt;&gt;""),F541,""))</f>
        <v/>
      </c>
      <c r="H541" s="59" t="str">
        <f>IF('Table 2 - MPS.BR Appraisals'!H541&lt;&gt;"",HLOOKUP(MID('Table 2 - MPS.BR Appraisals'!H541,5,1),$C$1:$I$2,2,0),IF(OR('Table 2 - MPS.BR Appraisals'!G541&lt;&gt;"",'Table 2 - MPS.BR Appraisals'!G541&lt;&gt;"",'Table 2 - MPS.BR Appraisals'!G541&lt;&gt;""),G541,""))</f>
        <v/>
      </c>
      <c r="I541" s="59" t="str">
        <f>IF('Table 2 - MPS.BR Appraisals'!I541&lt;&gt;"",HLOOKUP(MID('Table 2 - MPS.BR Appraisals'!I541,5,1),$C$1:$I$2,2,0),IF(OR('Table 2 - MPS.BR Appraisals'!H541&lt;&gt;"",'Table 2 - MPS.BR Appraisals'!H541&lt;&gt;"",'Table 2 - MPS.BR Appraisals'!H541&lt;&gt;""),H541,""))</f>
        <v/>
      </c>
      <c r="J541" s="59" t="str">
        <f>IF('Table 2 - MPS.BR Appraisals'!J541&lt;&gt;"",HLOOKUP(MID('Table 2 - MPS.BR Appraisals'!J541,5,1),$C$1:$I$2,2,0),IF(OR('Table 2 - MPS.BR Appraisals'!I541&lt;&gt;"",'Table 2 - MPS.BR Appraisals'!I541&lt;&gt;"",'Table 2 - MPS.BR Appraisals'!I541&lt;&gt;""),I541,""))</f>
        <v/>
      </c>
      <c r="K541" s="59" t="str">
        <f>IF('Table 2 - MPS.BR Appraisals'!K541&lt;&gt;"",HLOOKUP(MID('Table 2 - MPS.BR Appraisals'!K541,5,1),$C$1:$I$2,2,0),IF(OR('Table 2 - MPS.BR Appraisals'!J541&lt;&gt;"",'Table 2 - MPS.BR Appraisals'!J541&lt;&gt;"",'Table 2 - MPS.BR Appraisals'!J541&lt;&gt;""),J541,""))</f>
        <v/>
      </c>
      <c r="L541" s="59" t="str">
        <f>IF('Table 2 - MPS.BR Appraisals'!L541&lt;&gt;"",HLOOKUP(MID('Table 2 - MPS.BR Appraisals'!L541,5,1),$C$1:$I$2,2,0),IF(OR('Table 2 - MPS.BR Appraisals'!K541&lt;&gt;"",'Table 2 - MPS.BR Appraisals'!K541&lt;&gt;"",'Table 2 - MPS.BR Appraisals'!K541&lt;&gt;""),K541,""))</f>
        <v/>
      </c>
      <c r="M541" s="59" t="str">
        <f>IF('Table 2 - MPS.BR Appraisals'!M541&lt;&gt;"",HLOOKUP(MID('Table 2 - MPS.BR Appraisals'!M541,5,1),$C$1:$I$2,2,0),IF(OR('Table 2 - MPS.BR Appraisals'!L541&lt;&gt;"",'Table 2 - MPS.BR Appraisals'!L541&lt;&gt;"",'Table 2 - MPS.BR Appraisals'!L541&lt;&gt;""),L541,""))</f>
        <v/>
      </c>
      <c r="N541" s="59" t="str">
        <f>IF('Table 2 - MPS.BR Appraisals'!N541&lt;&gt;"",HLOOKUP(MID('Table 2 - MPS.BR Appraisals'!N541,5,1),$C$1:$I$2,2,0),IF(OR('Table 2 - MPS.BR Appraisals'!M541&lt;&gt;"",'Table 2 - MPS.BR Appraisals'!M541&lt;&gt;"",'Table 2 - MPS.BR Appraisals'!M541&lt;&gt;""),M541,""))</f>
        <v/>
      </c>
      <c r="O541" s="59" t="str">
        <f>IF('Table 2 - MPS.BR Appraisals'!O541&lt;&gt;"",HLOOKUP(MID('Table 2 - MPS.BR Appraisals'!O541,5,1),$C$1:$I$2,2,0),IF(OR('Table 2 - MPS.BR Appraisals'!N541&lt;&gt;"",'Table 2 - MPS.BR Appraisals'!N541&lt;&gt;"",'Table 2 - MPS.BR Appraisals'!N541&lt;&gt;""),N541,""))</f>
        <v/>
      </c>
      <c r="P541" s="59" t="str">
        <f>IF('Table 2 - MPS.BR Appraisals'!P541&lt;&gt;"",HLOOKUP(MID('Table 2 - MPS.BR Appraisals'!P541,5,1),$C$1:$I$2,2,0),IF(OR('Table 2 - MPS.BR Appraisals'!O541&lt;&gt;"",'Table 2 - MPS.BR Appraisals'!O541&lt;&gt;"",'Table 2 - MPS.BR Appraisals'!O541&lt;&gt;""),O541,""))</f>
        <v/>
      </c>
      <c r="Q541" s="59" t="str">
        <f>IF('Table 2 - MPS.BR Appraisals'!Q541&lt;&gt;"",HLOOKUP(MID('Table 2 - MPS.BR Appraisals'!Q541,5,1),$C$1:$I$2,2,0),IF(OR('Table 2 - MPS.BR Appraisals'!P541&lt;&gt;"",'Table 2 - MPS.BR Appraisals'!P541&lt;&gt;"",'Table 2 - MPS.BR Appraisals'!P541&lt;&gt;""),P541,""))</f>
        <v/>
      </c>
      <c r="R541" s="59" t="str">
        <f>IF('Table 2 - MPS.BR Appraisals'!R541&lt;&gt;"",HLOOKUP(MID('Table 2 - MPS.BR Appraisals'!R541,5,1),$C$1:$I$2,2,0),IF(OR('Table 2 - MPS.BR Appraisals'!Q541&lt;&gt;"",'Table 2 - MPS.BR Appraisals'!Q541&lt;&gt;"",'Table 2 - MPS.BR Appraisals'!Q541&lt;&gt;""),Q541,""))</f>
        <v/>
      </c>
      <c r="S541" s="59" t="str">
        <f>IF('Table 2 - MPS.BR Appraisals'!S541&lt;&gt;"",HLOOKUP(MID('Table 2 - MPS.BR Appraisals'!S541,5,1),$C$1:$I$2,2,0),IF(OR('Table 2 - MPS.BR Appraisals'!R541&lt;&gt;"",'Table 2 - MPS.BR Appraisals'!R541&lt;&gt;"",'Table 2 - MPS.BR Appraisals'!R541&lt;&gt;""),R541,""))</f>
        <v/>
      </c>
      <c r="T541" s="59" t="str">
        <f>IF('Table 2 - MPS.BR Appraisals'!T541&lt;&gt;"",HLOOKUP(MID('Table 2 - MPS.BR Appraisals'!T541,5,1),$C$1:$I$2,2,0),IF(OR('Table 2 - MPS.BR Appraisals'!S541&lt;&gt;"",'Table 2 - MPS.BR Appraisals'!S541&lt;&gt;"",'Table 2 - MPS.BR Appraisals'!S541&lt;&gt;""),S541,""))</f>
        <v/>
      </c>
      <c r="U541" s="59" t="str">
        <f>IF('Table 2 - MPS.BR Appraisals'!U541&lt;&gt;"",HLOOKUP(MID('Table 2 - MPS.BR Appraisals'!U541,5,1),$C$1:$I$2,2,0),IF(OR('Table 2 - MPS.BR Appraisals'!T541&lt;&gt;"",'Table 2 - MPS.BR Appraisals'!T541&lt;&gt;"",'Table 2 - MPS.BR Appraisals'!T541&lt;&gt;""),T541,""))</f>
        <v/>
      </c>
      <c r="V541" s="59">
        <f>IF('Table 2 - MPS.BR Appraisals'!V541&lt;&gt;"",HLOOKUP(MID('Table 2 - MPS.BR Appraisals'!V541,5,1),$C$1:$I$2,2,0),IF(OR('Table 2 - MPS.BR Appraisals'!U541&lt;&gt;"",'Table 2 - MPS.BR Appraisals'!U541&lt;&gt;"",'Table 2 - MPS.BR Appraisals'!U541&lt;&gt;""),U541,""))</f>
        <v>1</v>
      </c>
      <c r="W541" s="59">
        <f>IF('Table 2 - MPS.BR Appraisals'!W541&lt;&gt;"",HLOOKUP(MID('Table 2 - MPS.BR Appraisals'!W541,5,1),$C$1:$I$2,2,0),IF(OR('Table 2 - MPS.BR Appraisals'!V541&lt;&gt;"",'Table 2 - MPS.BR Appraisals'!V541&lt;&gt;"",'Table 2 - MPS.BR Appraisals'!V541&lt;&gt;""),V541,""))</f>
        <v>1</v>
      </c>
      <c r="X541" s="59" t="str">
        <f>IF('Table 2 - MPS.BR Appraisals'!X541&lt;&gt;"",HLOOKUP(MID('Table 2 - MPS.BR Appraisals'!X541,5,1),$C$1:$I$2,2,0),IF(OR('Table 2 - MPS.BR Appraisals'!W541&lt;&gt;"",'Table 2 - MPS.BR Appraisals'!W541&lt;&gt;"",'Table 2 - MPS.BR Appraisals'!W541&lt;&gt;""),W541,""))</f>
        <v/>
      </c>
      <c r="Y541" s="59" t="str">
        <f>IF('Table 2 - MPS.BR Appraisals'!Y541&lt;&gt;"",HLOOKUP(MID('Table 2 - MPS.BR Appraisals'!Y541,5,1),$C$1:$I$2,2,0),IF(OR('Table 2 - MPS.BR Appraisals'!X541&lt;&gt;"",'Table 2 - MPS.BR Appraisals'!X541&lt;&gt;"",'Table 2 - MPS.BR Appraisals'!X541&lt;&gt;""),X541,""))</f>
        <v/>
      </c>
      <c r="Z541" s="59" t="str">
        <f>IF('Table 2 - MPS.BR Appraisals'!Z541&lt;&gt;"",HLOOKUP(MID('Table 2 - MPS.BR Appraisals'!Z541,5,1),$C$1:$I$2,2,0),IF(OR('Table 2 - MPS.BR Appraisals'!Y541&lt;&gt;"",'Table 2 - MPS.BR Appraisals'!Y541&lt;&gt;"",'Table 2 - MPS.BR Appraisals'!Y541&lt;&gt;""),Y541,""))</f>
        <v/>
      </c>
      <c r="AA541" s="59" t="str">
        <f>IF('Table 2 - MPS.BR Appraisals'!AA541&lt;&gt;"",HLOOKUP(MID('Table 2 - MPS.BR Appraisals'!AA541,5,1),$C$1:$I$2,2,0),IF(OR('Table 2 - MPS.BR Appraisals'!Z541&lt;&gt;"",'Table 2 - MPS.BR Appraisals'!Z541&lt;&gt;"",'Table 2 - MPS.BR Appraisals'!Z541&lt;&gt;""),Z541,""))</f>
        <v/>
      </c>
      <c r="AB541" s="59" t="str">
        <f>IF('Table 2 - MPS.BR Appraisals'!AB541&lt;&gt;"",HLOOKUP(MID('Table 2 - MPS.BR Appraisals'!AB541,5,1),$C$1:$I$2,2,0),IF(OR('Table 2 - MPS.BR Appraisals'!AA541&lt;&gt;"",'Table 2 - MPS.BR Appraisals'!AA541&lt;&gt;"",'Table 2 - MPS.BR Appraisals'!AA541&lt;&gt;""),AA541,""))</f>
        <v/>
      </c>
      <c r="AC541" s="59" t="str">
        <f>IF('Table 2 - MPS.BR Appraisals'!AC541&lt;&gt;"",HLOOKUP(MID('Table 2 - MPS.BR Appraisals'!AC541,5,1),$C$1:$I$2,2,0),IF(OR('Table 2 - MPS.BR Appraisals'!AB541&lt;&gt;"",'Table 2 - MPS.BR Appraisals'!AB541&lt;&gt;"",'Table 2 - MPS.BR Appraisals'!AB541&lt;&gt;""),AB541,""))</f>
        <v/>
      </c>
      <c r="AD541" s="46"/>
    </row>
    <row r="542" spans="2:30" ht="17.25" customHeight="1" x14ac:dyDescent="0.2">
      <c r="B542" s="35" t="s">
        <v>580</v>
      </c>
      <c r="C542" s="59" t="str">
        <f>IF('Table 2 - MPS.BR Appraisals'!C542&lt;&gt;"",HLOOKUP(MID('Table 2 - MPS.BR Appraisals'!C542,5,1),$C$1:$I$2,2,0),"")</f>
        <v/>
      </c>
      <c r="D542" s="59" t="str">
        <f>IF('Table 2 - MPS.BR Appraisals'!D542&lt;&gt;"",HLOOKUP(MID('Table 2 - MPS.BR Appraisals'!D542,5,1),$C$1:$I$2,2,0),IF('Table 2 - MPS.BR Appraisals'!C542&lt;&gt;"",C542,""))</f>
        <v/>
      </c>
      <c r="E542" s="59" t="str">
        <f>IF('Table 2 - MPS.BR Appraisals'!E542&lt;&gt;"",HLOOKUP(MID('Table 2 - MPS.BR Appraisals'!E542,5,1),$C$1:$I$2,2,0),IF(OR('Table 2 - MPS.BR Appraisals'!E542&lt;&gt;"",'Table 2 - MPS.BR Appraisals'!D542&lt;&gt;""),D542,""))</f>
        <v/>
      </c>
      <c r="F542" s="59" t="str">
        <f>IF('Table 2 - MPS.BR Appraisals'!F542&lt;&gt;"",HLOOKUP(MID('Table 2 - MPS.BR Appraisals'!F542,5,1),$C$1:$I$2,2,0),IF(OR('Table 2 - MPS.BR Appraisals'!E542&lt;&gt;"",'Table 2 - MPS.BR Appraisals'!E542&lt;&gt;"",'Table 2 - MPS.BR Appraisals'!E542&lt;&gt;""),E542,""))</f>
        <v/>
      </c>
      <c r="G542" s="59" t="str">
        <f>IF('Table 2 - MPS.BR Appraisals'!G542&lt;&gt;"",HLOOKUP(MID('Table 2 - MPS.BR Appraisals'!G542,5,1),$C$1:$I$2,2,0),IF(OR('Table 2 - MPS.BR Appraisals'!F542&lt;&gt;"",'Table 2 - MPS.BR Appraisals'!F542&lt;&gt;"",'Table 2 - MPS.BR Appraisals'!F542&lt;&gt;""),F542,""))</f>
        <v/>
      </c>
      <c r="H542" s="59" t="str">
        <f>IF('Table 2 - MPS.BR Appraisals'!H542&lt;&gt;"",HLOOKUP(MID('Table 2 - MPS.BR Appraisals'!H542,5,1),$C$1:$I$2,2,0),IF(OR('Table 2 - MPS.BR Appraisals'!G542&lt;&gt;"",'Table 2 - MPS.BR Appraisals'!G542&lt;&gt;"",'Table 2 - MPS.BR Appraisals'!G542&lt;&gt;""),G542,""))</f>
        <v/>
      </c>
      <c r="I542" s="59" t="str">
        <f>IF('Table 2 - MPS.BR Appraisals'!I542&lt;&gt;"",HLOOKUP(MID('Table 2 - MPS.BR Appraisals'!I542,5,1),$C$1:$I$2,2,0),IF(OR('Table 2 - MPS.BR Appraisals'!H542&lt;&gt;"",'Table 2 - MPS.BR Appraisals'!H542&lt;&gt;"",'Table 2 - MPS.BR Appraisals'!H542&lt;&gt;""),H542,""))</f>
        <v/>
      </c>
      <c r="J542" s="59" t="str">
        <f>IF('Table 2 - MPS.BR Appraisals'!J542&lt;&gt;"",HLOOKUP(MID('Table 2 - MPS.BR Appraisals'!J542,5,1),$C$1:$I$2,2,0),IF(OR('Table 2 - MPS.BR Appraisals'!I542&lt;&gt;"",'Table 2 - MPS.BR Appraisals'!I542&lt;&gt;"",'Table 2 - MPS.BR Appraisals'!I542&lt;&gt;""),I542,""))</f>
        <v/>
      </c>
      <c r="K542" s="59" t="str">
        <f>IF('Table 2 - MPS.BR Appraisals'!K542&lt;&gt;"",HLOOKUP(MID('Table 2 - MPS.BR Appraisals'!K542,5,1),$C$1:$I$2,2,0),IF(OR('Table 2 - MPS.BR Appraisals'!J542&lt;&gt;"",'Table 2 - MPS.BR Appraisals'!J542&lt;&gt;"",'Table 2 - MPS.BR Appraisals'!J542&lt;&gt;""),J542,""))</f>
        <v/>
      </c>
      <c r="L542" s="59" t="str">
        <f>IF('Table 2 - MPS.BR Appraisals'!L542&lt;&gt;"",HLOOKUP(MID('Table 2 - MPS.BR Appraisals'!L542,5,1),$C$1:$I$2,2,0),IF(OR('Table 2 - MPS.BR Appraisals'!K542&lt;&gt;"",'Table 2 - MPS.BR Appraisals'!K542&lt;&gt;"",'Table 2 - MPS.BR Appraisals'!K542&lt;&gt;""),K542,""))</f>
        <v/>
      </c>
      <c r="M542" s="59" t="str">
        <f>IF('Table 2 - MPS.BR Appraisals'!M542&lt;&gt;"",HLOOKUP(MID('Table 2 - MPS.BR Appraisals'!M542,5,1),$C$1:$I$2,2,0),IF(OR('Table 2 - MPS.BR Appraisals'!L542&lt;&gt;"",'Table 2 - MPS.BR Appraisals'!L542&lt;&gt;"",'Table 2 - MPS.BR Appraisals'!L542&lt;&gt;""),L542,""))</f>
        <v/>
      </c>
      <c r="N542" s="59" t="str">
        <f>IF('Table 2 - MPS.BR Appraisals'!N542&lt;&gt;"",HLOOKUP(MID('Table 2 - MPS.BR Appraisals'!N542,5,1),$C$1:$I$2,2,0),IF(OR('Table 2 - MPS.BR Appraisals'!M542&lt;&gt;"",'Table 2 - MPS.BR Appraisals'!M542&lt;&gt;"",'Table 2 - MPS.BR Appraisals'!M542&lt;&gt;""),M542,""))</f>
        <v/>
      </c>
      <c r="O542" s="59" t="str">
        <f>IF('Table 2 - MPS.BR Appraisals'!O542&lt;&gt;"",HLOOKUP(MID('Table 2 - MPS.BR Appraisals'!O542,5,1),$C$1:$I$2,2,0),IF(OR('Table 2 - MPS.BR Appraisals'!N542&lt;&gt;"",'Table 2 - MPS.BR Appraisals'!N542&lt;&gt;"",'Table 2 - MPS.BR Appraisals'!N542&lt;&gt;""),N542,""))</f>
        <v/>
      </c>
      <c r="P542" s="59" t="str">
        <f>IF('Table 2 - MPS.BR Appraisals'!P542&lt;&gt;"",HLOOKUP(MID('Table 2 - MPS.BR Appraisals'!P542,5,1),$C$1:$I$2,2,0),IF(OR('Table 2 - MPS.BR Appraisals'!O542&lt;&gt;"",'Table 2 - MPS.BR Appraisals'!O542&lt;&gt;"",'Table 2 - MPS.BR Appraisals'!O542&lt;&gt;""),O542,""))</f>
        <v/>
      </c>
      <c r="Q542" s="59" t="str">
        <f>IF('Table 2 - MPS.BR Appraisals'!Q542&lt;&gt;"",HLOOKUP(MID('Table 2 - MPS.BR Appraisals'!Q542,5,1),$C$1:$I$2,2,0),IF(OR('Table 2 - MPS.BR Appraisals'!P542&lt;&gt;"",'Table 2 - MPS.BR Appraisals'!P542&lt;&gt;"",'Table 2 - MPS.BR Appraisals'!P542&lt;&gt;""),P542,""))</f>
        <v/>
      </c>
      <c r="R542" s="59" t="str">
        <f>IF('Table 2 - MPS.BR Appraisals'!R542&lt;&gt;"",HLOOKUP(MID('Table 2 - MPS.BR Appraisals'!R542,5,1),$C$1:$I$2,2,0),IF(OR('Table 2 - MPS.BR Appraisals'!Q542&lt;&gt;"",'Table 2 - MPS.BR Appraisals'!Q542&lt;&gt;"",'Table 2 - MPS.BR Appraisals'!Q542&lt;&gt;""),Q542,""))</f>
        <v/>
      </c>
      <c r="S542" s="59" t="str">
        <f>IF('Table 2 - MPS.BR Appraisals'!S542&lt;&gt;"",HLOOKUP(MID('Table 2 - MPS.BR Appraisals'!S542,5,1),$C$1:$I$2,2,0),IF(OR('Table 2 - MPS.BR Appraisals'!R542&lt;&gt;"",'Table 2 - MPS.BR Appraisals'!R542&lt;&gt;"",'Table 2 - MPS.BR Appraisals'!R542&lt;&gt;""),R542,""))</f>
        <v/>
      </c>
      <c r="T542" s="59" t="str">
        <f>IF('Table 2 - MPS.BR Appraisals'!T542&lt;&gt;"",HLOOKUP(MID('Table 2 - MPS.BR Appraisals'!T542,5,1),$C$1:$I$2,2,0),IF(OR('Table 2 - MPS.BR Appraisals'!S542&lt;&gt;"",'Table 2 - MPS.BR Appraisals'!S542&lt;&gt;"",'Table 2 - MPS.BR Appraisals'!S542&lt;&gt;""),S542,""))</f>
        <v/>
      </c>
      <c r="U542" s="59" t="str">
        <f>IF('Table 2 - MPS.BR Appraisals'!U542&lt;&gt;"",HLOOKUP(MID('Table 2 - MPS.BR Appraisals'!U542,5,1),$C$1:$I$2,2,0),IF(OR('Table 2 - MPS.BR Appraisals'!T542&lt;&gt;"",'Table 2 - MPS.BR Appraisals'!T542&lt;&gt;"",'Table 2 - MPS.BR Appraisals'!T542&lt;&gt;""),T542,""))</f>
        <v/>
      </c>
      <c r="V542" s="59" t="str">
        <f>IF('Table 2 - MPS.BR Appraisals'!V542&lt;&gt;"",HLOOKUP(MID('Table 2 - MPS.BR Appraisals'!V542,5,1),$C$1:$I$2,2,0),IF(OR('Table 2 - MPS.BR Appraisals'!U542&lt;&gt;"",'Table 2 - MPS.BR Appraisals'!U542&lt;&gt;"",'Table 2 - MPS.BR Appraisals'!U542&lt;&gt;""),U542,""))</f>
        <v/>
      </c>
      <c r="W542" s="59" t="str">
        <f>IF('Table 2 - MPS.BR Appraisals'!W542&lt;&gt;"",HLOOKUP(MID('Table 2 - MPS.BR Appraisals'!W542,5,1),$C$1:$I$2,2,0),IF(OR('Table 2 - MPS.BR Appraisals'!V542&lt;&gt;"",'Table 2 - MPS.BR Appraisals'!V542&lt;&gt;"",'Table 2 - MPS.BR Appraisals'!V542&lt;&gt;""),V542,""))</f>
        <v/>
      </c>
      <c r="X542" s="59" t="str">
        <f>IF('Table 2 - MPS.BR Appraisals'!X542&lt;&gt;"",HLOOKUP(MID('Table 2 - MPS.BR Appraisals'!X542,5,1),$C$1:$I$2,2,0),IF(OR('Table 2 - MPS.BR Appraisals'!W542&lt;&gt;"",'Table 2 - MPS.BR Appraisals'!W542&lt;&gt;"",'Table 2 - MPS.BR Appraisals'!W542&lt;&gt;""),W542,""))</f>
        <v/>
      </c>
      <c r="Y542" s="59" t="str">
        <f>IF('Table 2 - MPS.BR Appraisals'!Y542&lt;&gt;"",HLOOKUP(MID('Table 2 - MPS.BR Appraisals'!Y542,5,1),$C$1:$I$2,2,0),IF(OR('Table 2 - MPS.BR Appraisals'!X542&lt;&gt;"",'Table 2 - MPS.BR Appraisals'!X542&lt;&gt;"",'Table 2 - MPS.BR Appraisals'!X542&lt;&gt;""),X542,""))</f>
        <v/>
      </c>
      <c r="Z542" s="59" t="str">
        <f>IF('Table 2 - MPS.BR Appraisals'!Z542&lt;&gt;"",HLOOKUP(MID('Table 2 - MPS.BR Appraisals'!Z542,5,1),$C$1:$I$2,2,0),IF(OR('Table 2 - MPS.BR Appraisals'!Y542&lt;&gt;"",'Table 2 - MPS.BR Appraisals'!Y542&lt;&gt;"",'Table 2 - MPS.BR Appraisals'!Y542&lt;&gt;""),Y542,""))</f>
        <v/>
      </c>
      <c r="AA542" s="59" t="str">
        <f>IF('Table 2 - MPS.BR Appraisals'!AA542&lt;&gt;"",HLOOKUP(MID('Table 2 - MPS.BR Appraisals'!AA542,5,1),$C$1:$I$2,2,0),IF(OR('Table 2 - MPS.BR Appraisals'!Z542&lt;&gt;"",'Table 2 - MPS.BR Appraisals'!Z542&lt;&gt;"",'Table 2 - MPS.BR Appraisals'!Z542&lt;&gt;""),Z542,""))</f>
        <v/>
      </c>
      <c r="AB542" s="59" t="str">
        <f>IF('Table 2 - MPS.BR Appraisals'!AB542&lt;&gt;"",HLOOKUP(MID('Table 2 - MPS.BR Appraisals'!AB542,5,1),$C$1:$I$2,2,0),IF(OR('Table 2 - MPS.BR Appraisals'!AA542&lt;&gt;"",'Table 2 - MPS.BR Appraisals'!AA542&lt;&gt;"",'Table 2 - MPS.BR Appraisals'!AA542&lt;&gt;""),AA542,""))</f>
        <v/>
      </c>
      <c r="AC542" s="59" t="str">
        <f>IF('Table 2 - MPS.BR Appraisals'!AC542&lt;&gt;"",HLOOKUP(MID('Table 2 - MPS.BR Appraisals'!AC542,5,1),$C$1:$I$2,2,0),IF(OR('Table 2 - MPS.BR Appraisals'!AB542&lt;&gt;"",'Table 2 - MPS.BR Appraisals'!AB542&lt;&gt;"",'Table 2 - MPS.BR Appraisals'!AB542&lt;&gt;""),AB542,""))</f>
        <v/>
      </c>
      <c r="AD542" s="46"/>
    </row>
    <row r="543" spans="2:30" ht="17.25" customHeight="1" x14ac:dyDescent="0.2">
      <c r="B543" s="35" t="s">
        <v>581</v>
      </c>
      <c r="C543" s="59" t="str">
        <f>IF('Table 2 - MPS.BR Appraisals'!C543&lt;&gt;"",HLOOKUP(MID('Table 2 - MPS.BR Appraisals'!C543,5,1),$C$1:$I$2,2,0),"")</f>
        <v/>
      </c>
      <c r="D543" s="59" t="str">
        <f>IF('Table 2 - MPS.BR Appraisals'!D543&lt;&gt;"",HLOOKUP(MID('Table 2 - MPS.BR Appraisals'!D543,5,1),$C$1:$I$2,2,0),IF('Table 2 - MPS.BR Appraisals'!C543&lt;&gt;"",C543,""))</f>
        <v/>
      </c>
      <c r="E543" s="59" t="str">
        <f>IF('Table 2 - MPS.BR Appraisals'!E543&lt;&gt;"",HLOOKUP(MID('Table 2 - MPS.BR Appraisals'!E543,5,1),$C$1:$I$2,2,0),IF(OR('Table 2 - MPS.BR Appraisals'!E543&lt;&gt;"",'Table 2 - MPS.BR Appraisals'!D543&lt;&gt;""),D543,""))</f>
        <v/>
      </c>
      <c r="F543" s="59" t="str">
        <f>IF('Table 2 - MPS.BR Appraisals'!F543&lt;&gt;"",HLOOKUP(MID('Table 2 - MPS.BR Appraisals'!F543,5,1),$C$1:$I$2,2,0),IF(OR('Table 2 - MPS.BR Appraisals'!E543&lt;&gt;"",'Table 2 - MPS.BR Appraisals'!E543&lt;&gt;"",'Table 2 - MPS.BR Appraisals'!E543&lt;&gt;""),E543,""))</f>
        <v/>
      </c>
      <c r="G543" s="59" t="str">
        <f>IF('Table 2 - MPS.BR Appraisals'!G543&lt;&gt;"",HLOOKUP(MID('Table 2 - MPS.BR Appraisals'!G543,5,1),$C$1:$I$2,2,0),IF(OR('Table 2 - MPS.BR Appraisals'!F543&lt;&gt;"",'Table 2 - MPS.BR Appraisals'!F543&lt;&gt;"",'Table 2 - MPS.BR Appraisals'!F543&lt;&gt;""),F543,""))</f>
        <v/>
      </c>
      <c r="H543" s="59" t="str">
        <f>IF('Table 2 - MPS.BR Appraisals'!H543&lt;&gt;"",HLOOKUP(MID('Table 2 - MPS.BR Appraisals'!H543,5,1),$C$1:$I$2,2,0),IF(OR('Table 2 - MPS.BR Appraisals'!G543&lt;&gt;"",'Table 2 - MPS.BR Appraisals'!G543&lt;&gt;"",'Table 2 - MPS.BR Appraisals'!G543&lt;&gt;""),G543,""))</f>
        <v/>
      </c>
      <c r="I543" s="59" t="str">
        <f>IF('Table 2 - MPS.BR Appraisals'!I543&lt;&gt;"",HLOOKUP(MID('Table 2 - MPS.BR Appraisals'!I543,5,1),$C$1:$I$2,2,0),IF(OR('Table 2 - MPS.BR Appraisals'!H543&lt;&gt;"",'Table 2 - MPS.BR Appraisals'!H543&lt;&gt;"",'Table 2 - MPS.BR Appraisals'!H543&lt;&gt;""),H543,""))</f>
        <v/>
      </c>
      <c r="J543" s="59" t="str">
        <f>IF('Table 2 - MPS.BR Appraisals'!J543&lt;&gt;"",HLOOKUP(MID('Table 2 - MPS.BR Appraisals'!J543,5,1),$C$1:$I$2,2,0),IF(OR('Table 2 - MPS.BR Appraisals'!I543&lt;&gt;"",'Table 2 - MPS.BR Appraisals'!I543&lt;&gt;"",'Table 2 - MPS.BR Appraisals'!I543&lt;&gt;""),I543,""))</f>
        <v/>
      </c>
      <c r="K543" s="59" t="str">
        <f>IF('Table 2 - MPS.BR Appraisals'!K543&lt;&gt;"",HLOOKUP(MID('Table 2 - MPS.BR Appraisals'!K543,5,1),$C$1:$I$2,2,0),IF(OR('Table 2 - MPS.BR Appraisals'!J543&lt;&gt;"",'Table 2 - MPS.BR Appraisals'!J543&lt;&gt;"",'Table 2 - MPS.BR Appraisals'!J543&lt;&gt;""),J543,""))</f>
        <v/>
      </c>
      <c r="L543" s="59" t="str">
        <f>IF('Table 2 - MPS.BR Appraisals'!L543&lt;&gt;"",HLOOKUP(MID('Table 2 - MPS.BR Appraisals'!L543,5,1),$C$1:$I$2,2,0),IF(OR('Table 2 - MPS.BR Appraisals'!K543&lt;&gt;"",'Table 2 - MPS.BR Appraisals'!K543&lt;&gt;"",'Table 2 - MPS.BR Appraisals'!K543&lt;&gt;""),K543,""))</f>
        <v/>
      </c>
      <c r="M543" s="59" t="str">
        <f>IF('Table 2 - MPS.BR Appraisals'!M543&lt;&gt;"",HLOOKUP(MID('Table 2 - MPS.BR Appraisals'!M543,5,1),$C$1:$I$2,2,0),IF(OR('Table 2 - MPS.BR Appraisals'!L543&lt;&gt;"",'Table 2 - MPS.BR Appraisals'!L543&lt;&gt;"",'Table 2 - MPS.BR Appraisals'!L543&lt;&gt;""),L543,""))</f>
        <v/>
      </c>
      <c r="N543" s="59" t="str">
        <f>IF('Table 2 - MPS.BR Appraisals'!N543&lt;&gt;"",HLOOKUP(MID('Table 2 - MPS.BR Appraisals'!N543,5,1),$C$1:$I$2,2,0),IF(OR('Table 2 - MPS.BR Appraisals'!M543&lt;&gt;"",'Table 2 - MPS.BR Appraisals'!M543&lt;&gt;"",'Table 2 - MPS.BR Appraisals'!M543&lt;&gt;""),M543,""))</f>
        <v/>
      </c>
      <c r="O543" s="59" t="str">
        <f>IF('Table 2 - MPS.BR Appraisals'!O543&lt;&gt;"",HLOOKUP(MID('Table 2 - MPS.BR Appraisals'!O543,5,1),$C$1:$I$2,2,0),IF(OR('Table 2 - MPS.BR Appraisals'!N543&lt;&gt;"",'Table 2 - MPS.BR Appraisals'!N543&lt;&gt;"",'Table 2 - MPS.BR Appraisals'!N543&lt;&gt;""),N543,""))</f>
        <v/>
      </c>
      <c r="P543" s="59" t="str">
        <f>IF('Table 2 - MPS.BR Appraisals'!P543&lt;&gt;"",HLOOKUP(MID('Table 2 - MPS.BR Appraisals'!P543,5,1),$C$1:$I$2,2,0),IF(OR('Table 2 - MPS.BR Appraisals'!O543&lt;&gt;"",'Table 2 - MPS.BR Appraisals'!O543&lt;&gt;"",'Table 2 - MPS.BR Appraisals'!O543&lt;&gt;""),O543,""))</f>
        <v/>
      </c>
      <c r="Q543" s="59" t="str">
        <f>IF('Table 2 - MPS.BR Appraisals'!Q543&lt;&gt;"",HLOOKUP(MID('Table 2 - MPS.BR Appraisals'!Q543,5,1),$C$1:$I$2,2,0),IF(OR('Table 2 - MPS.BR Appraisals'!P543&lt;&gt;"",'Table 2 - MPS.BR Appraisals'!P543&lt;&gt;"",'Table 2 - MPS.BR Appraisals'!P543&lt;&gt;""),P543,""))</f>
        <v/>
      </c>
      <c r="R543" s="59" t="str">
        <f>IF('Table 2 - MPS.BR Appraisals'!R543&lt;&gt;"",HLOOKUP(MID('Table 2 - MPS.BR Appraisals'!R543,5,1),$C$1:$I$2,2,0),IF(OR('Table 2 - MPS.BR Appraisals'!Q543&lt;&gt;"",'Table 2 - MPS.BR Appraisals'!Q543&lt;&gt;"",'Table 2 - MPS.BR Appraisals'!Q543&lt;&gt;""),Q543,""))</f>
        <v/>
      </c>
      <c r="S543" s="59" t="str">
        <f>IF('Table 2 - MPS.BR Appraisals'!S543&lt;&gt;"",HLOOKUP(MID('Table 2 - MPS.BR Appraisals'!S543,5,1),$C$1:$I$2,2,0),IF(OR('Table 2 - MPS.BR Appraisals'!R543&lt;&gt;"",'Table 2 - MPS.BR Appraisals'!R543&lt;&gt;"",'Table 2 - MPS.BR Appraisals'!R543&lt;&gt;""),R543,""))</f>
        <v/>
      </c>
      <c r="T543" s="59" t="str">
        <f>IF('Table 2 - MPS.BR Appraisals'!T543&lt;&gt;"",HLOOKUP(MID('Table 2 - MPS.BR Appraisals'!T543,5,1),$C$1:$I$2,2,0),IF(OR('Table 2 - MPS.BR Appraisals'!S543&lt;&gt;"",'Table 2 - MPS.BR Appraisals'!S543&lt;&gt;"",'Table 2 - MPS.BR Appraisals'!S543&lt;&gt;""),S543,""))</f>
        <v/>
      </c>
      <c r="U543" s="59" t="str">
        <f>IF('Table 2 - MPS.BR Appraisals'!U543&lt;&gt;"",HLOOKUP(MID('Table 2 - MPS.BR Appraisals'!U543,5,1),$C$1:$I$2,2,0),IF(OR('Table 2 - MPS.BR Appraisals'!T543&lt;&gt;"",'Table 2 - MPS.BR Appraisals'!T543&lt;&gt;"",'Table 2 - MPS.BR Appraisals'!T543&lt;&gt;""),T543,""))</f>
        <v/>
      </c>
      <c r="V543" s="59" t="str">
        <f>IF('Table 2 - MPS.BR Appraisals'!V543&lt;&gt;"",HLOOKUP(MID('Table 2 - MPS.BR Appraisals'!V543,5,1),$C$1:$I$2,2,0),IF(OR('Table 2 - MPS.BR Appraisals'!U543&lt;&gt;"",'Table 2 - MPS.BR Appraisals'!U543&lt;&gt;"",'Table 2 - MPS.BR Appraisals'!U543&lt;&gt;""),U543,""))</f>
        <v/>
      </c>
      <c r="W543" s="59" t="str">
        <f>IF('Table 2 - MPS.BR Appraisals'!W543&lt;&gt;"",HLOOKUP(MID('Table 2 - MPS.BR Appraisals'!W543,5,1),$C$1:$I$2,2,0),IF(OR('Table 2 - MPS.BR Appraisals'!V543&lt;&gt;"",'Table 2 - MPS.BR Appraisals'!V543&lt;&gt;"",'Table 2 - MPS.BR Appraisals'!V543&lt;&gt;""),V543,""))</f>
        <v/>
      </c>
      <c r="X543" s="59" t="str">
        <f>IF('Table 2 - MPS.BR Appraisals'!X543&lt;&gt;"",HLOOKUP(MID('Table 2 - MPS.BR Appraisals'!X543,5,1),$C$1:$I$2,2,0),IF(OR('Table 2 - MPS.BR Appraisals'!W543&lt;&gt;"",'Table 2 - MPS.BR Appraisals'!W543&lt;&gt;"",'Table 2 - MPS.BR Appraisals'!W543&lt;&gt;""),W543,""))</f>
        <v/>
      </c>
      <c r="Y543" s="59">
        <f>IF('Table 2 - MPS.BR Appraisals'!Y543&lt;&gt;"",HLOOKUP(MID('Table 2 - MPS.BR Appraisals'!Y543,5,1),$C$1:$I$2,2,0),IF(OR('Table 2 - MPS.BR Appraisals'!X543&lt;&gt;"",'Table 2 - MPS.BR Appraisals'!X543&lt;&gt;"",'Table 2 - MPS.BR Appraisals'!X543&lt;&gt;""),X543,""))</f>
        <v>2</v>
      </c>
      <c r="Z543" s="59">
        <f>IF('Table 2 - MPS.BR Appraisals'!Z543&lt;&gt;"",HLOOKUP(MID('Table 2 - MPS.BR Appraisals'!Z543,5,1),$C$1:$I$2,2,0),IF(OR('Table 2 - MPS.BR Appraisals'!Y543&lt;&gt;"",'Table 2 - MPS.BR Appraisals'!Y543&lt;&gt;"",'Table 2 - MPS.BR Appraisals'!Y543&lt;&gt;""),Y543,""))</f>
        <v>2</v>
      </c>
      <c r="AA543" s="59" t="str">
        <f>IF('Table 2 - MPS.BR Appraisals'!AA543&lt;&gt;"",HLOOKUP(MID('Table 2 - MPS.BR Appraisals'!AA543,5,1),$C$1:$I$2,2,0),IF(OR('Table 2 - MPS.BR Appraisals'!Z543&lt;&gt;"",'Table 2 - MPS.BR Appraisals'!Z543&lt;&gt;"",'Table 2 - MPS.BR Appraisals'!Z543&lt;&gt;""),Z543,""))</f>
        <v/>
      </c>
      <c r="AB543" s="59" t="str">
        <f>IF('Table 2 - MPS.BR Appraisals'!AB543&lt;&gt;"",HLOOKUP(MID('Table 2 - MPS.BR Appraisals'!AB543,5,1),$C$1:$I$2,2,0),IF(OR('Table 2 - MPS.BR Appraisals'!AA543&lt;&gt;"",'Table 2 - MPS.BR Appraisals'!AA543&lt;&gt;"",'Table 2 - MPS.BR Appraisals'!AA543&lt;&gt;""),AA543,""))</f>
        <v/>
      </c>
      <c r="AC543" s="59" t="str">
        <f>IF('Table 2 - MPS.BR Appraisals'!AC543&lt;&gt;"",HLOOKUP(MID('Table 2 - MPS.BR Appraisals'!AC543,5,1),$C$1:$I$2,2,0),IF(OR('Table 2 - MPS.BR Appraisals'!AB543&lt;&gt;"",'Table 2 - MPS.BR Appraisals'!AB543&lt;&gt;"",'Table 2 - MPS.BR Appraisals'!AB543&lt;&gt;""),AB543,""))</f>
        <v/>
      </c>
      <c r="AD543" s="46"/>
    </row>
    <row r="544" spans="2:30" ht="17.25" customHeight="1" x14ac:dyDescent="0.2">
      <c r="B544" s="35" t="s">
        <v>582</v>
      </c>
      <c r="C544" s="59" t="str">
        <f>IF('Table 2 - MPS.BR Appraisals'!C544&lt;&gt;"",HLOOKUP(MID('Table 2 - MPS.BR Appraisals'!C544,5,1),$C$1:$I$2,2,0),"")</f>
        <v/>
      </c>
      <c r="D544" s="59" t="str">
        <f>IF('Table 2 - MPS.BR Appraisals'!D544&lt;&gt;"",HLOOKUP(MID('Table 2 - MPS.BR Appraisals'!D544,5,1),$C$1:$I$2,2,0),IF('Table 2 - MPS.BR Appraisals'!C544&lt;&gt;"",C544,""))</f>
        <v/>
      </c>
      <c r="E544" s="59" t="str">
        <f>IF('Table 2 - MPS.BR Appraisals'!E544&lt;&gt;"",HLOOKUP(MID('Table 2 - MPS.BR Appraisals'!E544,5,1),$C$1:$I$2,2,0),IF(OR('Table 2 - MPS.BR Appraisals'!E544&lt;&gt;"",'Table 2 - MPS.BR Appraisals'!D544&lt;&gt;""),D544,""))</f>
        <v/>
      </c>
      <c r="F544" s="59" t="str">
        <f>IF('Table 2 - MPS.BR Appraisals'!F544&lt;&gt;"",HLOOKUP(MID('Table 2 - MPS.BR Appraisals'!F544,5,1),$C$1:$I$2,2,0),IF(OR('Table 2 - MPS.BR Appraisals'!E544&lt;&gt;"",'Table 2 - MPS.BR Appraisals'!E544&lt;&gt;"",'Table 2 - MPS.BR Appraisals'!E544&lt;&gt;""),E544,""))</f>
        <v/>
      </c>
      <c r="G544" s="59" t="str">
        <f>IF('Table 2 - MPS.BR Appraisals'!G544&lt;&gt;"",HLOOKUP(MID('Table 2 - MPS.BR Appraisals'!G544,5,1),$C$1:$I$2,2,0),IF(OR('Table 2 - MPS.BR Appraisals'!F544&lt;&gt;"",'Table 2 - MPS.BR Appraisals'!F544&lt;&gt;"",'Table 2 - MPS.BR Appraisals'!F544&lt;&gt;""),F544,""))</f>
        <v/>
      </c>
      <c r="H544" s="59" t="str">
        <f>IF('Table 2 - MPS.BR Appraisals'!H544&lt;&gt;"",HLOOKUP(MID('Table 2 - MPS.BR Appraisals'!H544,5,1),$C$1:$I$2,2,0),IF(OR('Table 2 - MPS.BR Appraisals'!G544&lt;&gt;"",'Table 2 - MPS.BR Appraisals'!G544&lt;&gt;"",'Table 2 - MPS.BR Appraisals'!G544&lt;&gt;""),G544,""))</f>
        <v/>
      </c>
      <c r="I544" s="59" t="str">
        <f>IF('Table 2 - MPS.BR Appraisals'!I544&lt;&gt;"",HLOOKUP(MID('Table 2 - MPS.BR Appraisals'!I544,5,1),$C$1:$I$2,2,0),IF(OR('Table 2 - MPS.BR Appraisals'!H544&lt;&gt;"",'Table 2 - MPS.BR Appraisals'!H544&lt;&gt;"",'Table 2 - MPS.BR Appraisals'!H544&lt;&gt;""),H544,""))</f>
        <v/>
      </c>
      <c r="J544" s="59" t="str">
        <f>IF('Table 2 - MPS.BR Appraisals'!J544&lt;&gt;"",HLOOKUP(MID('Table 2 - MPS.BR Appraisals'!J544,5,1),$C$1:$I$2,2,0),IF(OR('Table 2 - MPS.BR Appraisals'!I544&lt;&gt;"",'Table 2 - MPS.BR Appraisals'!I544&lt;&gt;"",'Table 2 - MPS.BR Appraisals'!I544&lt;&gt;""),I544,""))</f>
        <v/>
      </c>
      <c r="K544" s="59" t="str">
        <f>IF('Table 2 - MPS.BR Appraisals'!K544&lt;&gt;"",HLOOKUP(MID('Table 2 - MPS.BR Appraisals'!K544,5,1),$C$1:$I$2,2,0),IF(OR('Table 2 - MPS.BR Appraisals'!J544&lt;&gt;"",'Table 2 - MPS.BR Appraisals'!J544&lt;&gt;"",'Table 2 - MPS.BR Appraisals'!J544&lt;&gt;""),J544,""))</f>
        <v/>
      </c>
      <c r="L544" s="59" t="str">
        <f>IF('Table 2 - MPS.BR Appraisals'!L544&lt;&gt;"",HLOOKUP(MID('Table 2 - MPS.BR Appraisals'!L544,5,1),$C$1:$I$2,2,0),IF(OR('Table 2 - MPS.BR Appraisals'!K544&lt;&gt;"",'Table 2 - MPS.BR Appraisals'!K544&lt;&gt;"",'Table 2 - MPS.BR Appraisals'!K544&lt;&gt;""),K544,""))</f>
        <v/>
      </c>
      <c r="M544" s="59" t="str">
        <f>IF('Table 2 - MPS.BR Appraisals'!M544&lt;&gt;"",HLOOKUP(MID('Table 2 - MPS.BR Appraisals'!M544,5,1),$C$1:$I$2,2,0),IF(OR('Table 2 - MPS.BR Appraisals'!L544&lt;&gt;"",'Table 2 - MPS.BR Appraisals'!L544&lt;&gt;"",'Table 2 - MPS.BR Appraisals'!L544&lt;&gt;""),L544,""))</f>
        <v/>
      </c>
      <c r="N544" s="59" t="str">
        <f>IF('Table 2 - MPS.BR Appraisals'!N544&lt;&gt;"",HLOOKUP(MID('Table 2 - MPS.BR Appraisals'!N544,5,1),$C$1:$I$2,2,0),IF(OR('Table 2 - MPS.BR Appraisals'!M544&lt;&gt;"",'Table 2 - MPS.BR Appraisals'!M544&lt;&gt;"",'Table 2 - MPS.BR Appraisals'!M544&lt;&gt;""),M544,""))</f>
        <v/>
      </c>
      <c r="O544" s="59" t="str">
        <f>IF('Table 2 - MPS.BR Appraisals'!O544&lt;&gt;"",HLOOKUP(MID('Table 2 - MPS.BR Appraisals'!O544,5,1),$C$1:$I$2,2,0),IF(OR('Table 2 - MPS.BR Appraisals'!N544&lt;&gt;"",'Table 2 - MPS.BR Appraisals'!N544&lt;&gt;"",'Table 2 - MPS.BR Appraisals'!N544&lt;&gt;""),N544,""))</f>
        <v/>
      </c>
      <c r="P544" s="59" t="str">
        <f>IF('Table 2 - MPS.BR Appraisals'!P544&lt;&gt;"",HLOOKUP(MID('Table 2 - MPS.BR Appraisals'!P544,5,1),$C$1:$I$2,2,0),IF(OR('Table 2 - MPS.BR Appraisals'!O544&lt;&gt;"",'Table 2 - MPS.BR Appraisals'!O544&lt;&gt;"",'Table 2 - MPS.BR Appraisals'!O544&lt;&gt;""),O544,""))</f>
        <v/>
      </c>
      <c r="Q544" s="59" t="str">
        <f>IF('Table 2 - MPS.BR Appraisals'!Q544&lt;&gt;"",HLOOKUP(MID('Table 2 - MPS.BR Appraisals'!Q544,5,1),$C$1:$I$2,2,0),IF(OR('Table 2 - MPS.BR Appraisals'!P544&lt;&gt;"",'Table 2 - MPS.BR Appraisals'!P544&lt;&gt;"",'Table 2 - MPS.BR Appraisals'!P544&lt;&gt;""),P544,""))</f>
        <v/>
      </c>
      <c r="R544" s="59" t="str">
        <f>IF('Table 2 - MPS.BR Appraisals'!R544&lt;&gt;"",HLOOKUP(MID('Table 2 - MPS.BR Appraisals'!R544,5,1),$C$1:$I$2,2,0),IF(OR('Table 2 - MPS.BR Appraisals'!Q544&lt;&gt;"",'Table 2 - MPS.BR Appraisals'!Q544&lt;&gt;"",'Table 2 - MPS.BR Appraisals'!Q544&lt;&gt;""),Q544,""))</f>
        <v/>
      </c>
      <c r="S544" s="59" t="str">
        <f>IF('Table 2 - MPS.BR Appraisals'!S544&lt;&gt;"",HLOOKUP(MID('Table 2 - MPS.BR Appraisals'!S544,5,1),$C$1:$I$2,2,0),IF(OR('Table 2 - MPS.BR Appraisals'!R544&lt;&gt;"",'Table 2 - MPS.BR Appraisals'!R544&lt;&gt;"",'Table 2 - MPS.BR Appraisals'!R544&lt;&gt;""),R544,""))</f>
        <v/>
      </c>
      <c r="T544" s="59" t="str">
        <f>IF('Table 2 - MPS.BR Appraisals'!T544&lt;&gt;"",HLOOKUP(MID('Table 2 - MPS.BR Appraisals'!T544,5,1),$C$1:$I$2,2,0),IF(OR('Table 2 - MPS.BR Appraisals'!S544&lt;&gt;"",'Table 2 - MPS.BR Appraisals'!S544&lt;&gt;"",'Table 2 - MPS.BR Appraisals'!S544&lt;&gt;""),S544,""))</f>
        <v/>
      </c>
      <c r="U544" s="59" t="str">
        <f>IF('Table 2 - MPS.BR Appraisals'!U544&lt;&gt;"",HLOOKUP(MID('Table 2 - MPS.BR Appraisals'!U544,5,1),$C$1:$I$2,2,0),IF(OR('Table 2 - MPS.BR Appraisals'!T544&lt;&gt;"",'Table 2 - MPS.BR Appraisals'!T544&lt;&gt;"",'Table 2 - MPS.BR Appraisals'!T544&lt;&gt;""),T544,""))</f>
        <v/>
      </c>
      <c r="V544" s="59" t="str">
        <f>IF('Table 2 - MPS.BR Appraisals'!V544&lt;&gt;"",HLOOKUP(MID('Table 2 - MPS.BR Appraisals'!V544,5,1),$C$1:$I$2,2,0),IF(OR('Table 2 - MPS.BR Appraisals'!U544&lt;&gt;"",'Table 2 - MPS.BR Appraisals'!U544&lt;&gt;"",'Table 2 - MPS.BR Appraisals'!U544&lt;&gt;""),U544,""))</f>
        <v/>
      </c>
      <c r="W544" s="59" t="str">
        <f>IF('Table 2 - MPS.BR Appraisals'!W544&lt;&gt;"",HLOOKUP(MID('Table 2 - MPS.BR Appraisals'!W544,5,1),$C$1:$I$2,2,0),IF(OR('Table 2 - MPS.BR Appraisals'!V544&lt;&gt;"",'Table 2 - MPS.BR Appraisals'!V544&lt;&gt;"",'Table 2 - MPS.BR Appraisals'!V544&lt;&gt;""),V544,""))</f>
        <v/>
      </c>
      <c r="X544" s="59" t="str">
        <f>IF('Table 2 - MPS.BR Appraisals'!X544&lt;&gt;"",HLOOKUP(MID('Table 2 - MPS.BR Appraisals'!X544,5,1),$C$1:$I$2,2,0),IF(OR('Table 2 - MPS.BR Appraisals'!W544&lt;&gt;"",'Table 2 - MPS.BR Appraisals'!W544&lt;&gt;"",'Table 2 - MPS.BR Appraisals'!W544&lt;&gt;""),W544,""))</f>
        <v/>
      </c>
      <c r="Y544" s="59">
        <f>IF('Table 2 - MPS.BR Appraisals'!Y544&lt;&gt;"",HLOOKUP(MID('Table 2 - MPS.BR Appraisals'!Y544,5,1),$C$1:$I$2,2,0),IF(OR('Table 2 - MPS.BR Appraisals'!X544&lt;&gt;"",'Table 2 - MPS.BR Appraisals'!X544&lt;&gt;"",'Table 2 - MPS.BR Appraisals'!X544&lt;&gt;""),X544,""))</f>
        <v>1</v>
      </c>
      <c r="Z544" s="59">
        <f>IF('Table 2 - MPS.BR Appraisals'!Z544&lt;&gt;"",HLOOKUP(MID('Table 2 - MPS.BR Appraisals'!Z544,5,1),$C$1:$I$2,2,0),IF(OR('Table 2 - MPS.BR Appraisals'!Y544&lt;&gt;"",'Table 2 - MPS.BR Appraisals'!Y544&lt;&gt;"",'Table 2 - MPS.BR Appraisals'!Y544&lt;&gt;""),Y544,""))</f>
        <v>1</v>
      </c>
      <c r="AA544" s="59" t="str">
        <f>IF('Table 2 - MPS.BR Appraisals'!AA544&lt;&gt;"",HLOOKUP(MID('Table 2 - MPS.BR Appraisals'!AA544,5,1),$C$1:$I$2,2,0),IF(OR('Table 2 - MPS.BR Appraisals'!Z544&lt;&gt;"",'Table 2 - MPS.BR Appraisals'!Z544&lt;&gt;"",'Table 2 - MPS.BR Appraisals'!Z544&lt;&gt;""),Z544,""))</f>
        <v/>
      </c>
      <c r="AB544" s="59" t="str">
        <f>IF('Table 2 - MPS.BR Appraisals'!AB544&lt;&gt;"",HLOOKUP(MID('Table 2 - MPS.BR Appraisals'!AB544,5,1),$C$1:$I$2,2,0),IF(OR('Table 2 - MPS.BR Appraisals'!AA544&lt;&gt;"",'Table 2 - MPS.BR Appraisals'!AA544&lt;&gt;"",'Table 2 - MPS.BR Appraisals'!AA544&lt;&gt;""),AA544,""))</f>
        <v/>
      </c>
      <c r="AC544" s="59" t="str">
        <f>IF('Table 2 - MPS.BR Appraisals'!AC544&lt;&gt;"",HLOOKUP(MID('Table 2 - MPS.BR Appraisals'!AC544,5,1),$C$1:$I$2,2,0),IF(OR('Table 2 - MPS.BR Appraisals'!AB544&lt;&gt;"",'Table 2 - MPS.BR Appraisals'!AB544&lt;&gt;"",'Table 2 - MPS.BR Appraisals'!AB544&lt;&gt;""),AB544,""))</f>
        <v/>
      </c>
      <c r="AD544" s="46"/>
    </row>
    <row r="545" spans="2:30" ht="17.25" customHeight="1" x14ac:dyDescent="0.2">
      <c r="B545" s="35" t="s">
        <v>583</v>
      </c>
      <c r="C545" s="59" t="str">
        <f>IF('Table 2 - MPS.BR Appraisals'!C545&lt;&gt;"",HLOOKUP(MID('Table 2 - MPS.BR Appraisals'!C545,5,1),$C$1:$I$2,2,0),"")</f>
        <v/>
      </c>
      <c r="D545" s="59" t="str">
        <f>IF('Table 2 - MPS.BR Appraisals'!D545&lt;&gt;"",HLOOKUP(MID('Table 2 - MPS.BR Appraisals'!D545,5,1),$C$1:$I$2,2,0),IF('Table 2 - MPS.BR Appraisals'!C545&lt;&gt;"",C545,""))</f>
        <v/>
      </c>
      <c r="E545" s="59" t="str">
        <f>IF('Table 2 - MPS.BR Appraisals'!E545&lt;&gt;"",HLOOKUP(MID('Table 2 - MPS.BR Appraisals'!E545,5,1),$C$1:$I$2,2,0),IF(OR('Table 2 - MPS.BR Appraisals'!E545&lt;&gt;"",'Table 2 - MPS.BR Appraisals'!D545&lt;&gt;""),D545,""))</f>
        <v/>
      </c>
      <c r="F545" s="59" t="str">
        <f>IF('Table 2 - MPS.BR Appraisals'!F545&lt;&gt;"",HLOOKUP(MID('Table 2 - MPS.BR Appraisals'!F545,5,1),$C$1:$I$2,2,0),IF(OR('Table 2 - MPS.BR Appraisals'!E545&lt;&gt;"",'Table 2 - MPS.BR Appraisals'!E545&lt;&gt;"",'Table 2 - MPS.BR Appraisals'!E545&lt;&gt;""),E545,""))</f>
        <v/>
      </c>
      <c r="G545" s="59" t="str">
        <f>IF('Table 2 - MPS.BR Appraisals'!G545&lt;&gt;"",HLOOKUP(MID('Table 2 - MPS.BR Appraisals'!G545,5,1),$C$1:$I$2,2,0),IF(OR('Table 2 - MPS.BR Appraisals'!F545&lt;&gt;"",'Table 2 - MPS.BR Appraisals'!F545&lt;&gt;"",'Table 2 - MPS.BR Appraisals'!F545&lt;&gt;""),F545,""))</f>
        <v/>
      </c>
      <c r="H545" s="59" t="str">
        <f>IF('Table 2 - MPS.BR Appraisals'!H545&lt;&gt;"",HLOOKUP(MID('Table 2 - MPS.BR Appraisals'!H545,5,1),$C$1:$I$2,2,0),IF(OR('Table 2 - MPS.BR Appraisals'!G545&lt;&gt;"",'Table 2 - MPS.BR Appraisals'!G545&lt;&gt;"",'Table 2 - MPS.BR Appraisals'!G545&lt;&gt;""),G545,""))</f>
        <v/>
      </c>
      <c r="I545" s="59" t="str">
        <f>IF('Table 2 - MPS.BR Appraisals'!I545&lt;&gt;"",HLOOKUP(MID('Table 2 - MPS.BR Appraisals'!I545,5,1),$C$1:$I$2,2,0),IF(OR('Table 2 - MPS.BR Appraisals'!H545&lt;&gt;"",'Table 2 - MPS.BR Appraisals'!H545&lt;&gt;"",'Table 2 - MPS.BR Appraisals'!H545&lt;&gt;""),H545,""))</f>
        <v/>
      </c>
      <c r="J545" s="59" t="str">
        <f>IF('Table 2 - MPS.BR Appraisals'!J545&lt;&gt;"",HLOOKUP(MID('Table 2 - MPS.BR Appraisals'!J545,5,1),$C$1:$I$2,2,0),IF(OR('Table 2 - MPS.BR Appraisals'!I545&lt;&gt;"",'Table 2 - MPS.BR Appraisals'!I545&lt;&gt;"",'Table 2 - MPS.BR Appraisals'!I545&lt;&gt;""),I545,""))</f>
        <v/>
      </c>
      <c r="K545" s="59" t="str">
        <f>IF('Table 2 - MPS.BR Appraisals'!K545&lt;&gt;"",HLOOKUP(MID('Table 2 - MPS.BR Appraisals'!K545,5,1),$C$1:$I$2,2,0),IF(OR('Table 2 - MPS.BR Appraisals'!J545&lt;&gt;"",'Table 2 - MPS.BR Appraisals'!J545&lt;&gt;"",'Table 2 - MPS.BR Appraisals'!J545&lt;&gt;""),J545,""))</f>
        <v/>
      </c>
      <c r="L545" s="59" t="str">
        <f>IF('Table 2 - MPS.BR Appraisals'!L545&lt;&gt;"",HLOOKUP(MID('Table 2 - MPS.BR Appraisals'!L545,5,1),$C$1:$I$2,2,0),IF(OR('Table 2 - MPS.BR Appraisals'!K545&lt;&gt;"",'Table 2 - MPS.BR Appraisals'!K545&lt;&gt;"",'Table 2 - MPS.BR Appraisals'!K545&lt;&gt;""),K545,""))</f>
        <v/>
      </c>
      <c r="M545" s="59" t="str">
        <f>IF('Table 2 - MPS.BR Appraisals'!M545&lt;&gt;"",HLOOKUP(MID('Table 2 - MPS.BR Appraisals'!M545,5,1),$C$1:$I$2,2,0),IF(OR('Table 2 - MPS.BR Appraisals'!L545&lt;&gt;"",'Table 2 - MPS.BR Appraisals'!L545&lt;&gt;"",'Table 2 - MPS.BR Appraisals'!L545&lt;&gt;""),L545,""))</f>
        <v/>
      </c>
      <c r="N545" s="59" t="str">
        <f>IF('Table 2 - MPS.BR Appraisals'!N545&lt;&gt;"",HLOOKUP(MID('Table 2 - MPS.BR Appraisals'!N545,5,1),$C$1:$I$2,2,0),IF(OR('Table 2 - MPS.BR Appraisals'!M545&lt;&gt;"",'Table 2 - MPS.BR Appraisals'!M545&lt;&gt;"",'Table 2 - MPS.BR Appraisals'!M545&lt;&gt;""),M545,""))</f>
        <v/>
      </c>
      <c r="O545" s="59" t="str">
        <f>IF('Table 2 - MPS.BR Appraisals'!O545&lt;&gt;"",HLOOKUP(MID('Table 2 - MPS.BR Appraisals'!O545,5,1),$C$1:$I$2,2,0),IF(OR('Table 2 - MPS.BR Appraisals'!N545&lt;&gt;"",'Table 2 - MPS.BR Appraisals'!N545&lt;&gt;"",'Table 2 - MPS.BR Appraisals'!N545&lt;&gt;""),N545,""))</f>
        <v/>
      </c>
      <c r="P545" s="59" t="str">
        <f>IF('Table 2 - MPS.BR Appraisals'!P545&lt;&gt;"",HLOOKUP(MID('Table 2 - MPS.BR Appraisals'!P545,5,1),$C$1:$I$2,2,0),IF(OR('Table 2 - MPS.BR Appraisals'!O545&lt;&gt;"",'Table 2 - MPS.BR Appraisals'!O545&lt;&gt;"",'Table 2 - MPS.BR Appraisals'!O545&lt;&gt;""),O545,""))</f>
        <v/>
      </c>
      <c r="Q545" s="59" t="str">
        <f>IF('Table 2 - MPS.BR Appraisals'!Q545&lt;&gt;"",HLOOKUP(MID('Table 2 - MPS.BR Appraisals'!Q545,5,1),$C$1:$I$2,2,0),IF(OR('Table 2 - MPS.BR Appraisals'!P545&lt;&gt;"",'Table 2 - MPS.BR Appraisals'!P545&lt;&gt;"",'Table 2 - MPS.BR Appraisals'!P545&lt;&gt;""),P545,""))</f>
        <v/>
      </c>
      <c r="R545" s="59" t="str">
        <f>IF('Table 2 - MPS.BR Appraisals'!R545&lt;&gt;"",HLOOKUP(MID('Table 2 - MPS.BR Appraisals'!R545,5,1),$C$1:$I$2,2,0),IF(OR('Table 2 - MPS.BR Appraisals'!Q545&lt;&gt;"",'Table 2 - MPS.BR Appraisals'!Q545&lt;&gt;"",'Table 2 - MPS.BR Appraisals'!Q545&lt;&gt;""),Q545,""))</f>
        <v/>
      </c>
      <c r="S545" s="59" t="str">
        <f>IF('Table 2 - MPS.BR Appraisals'!S545&lt;&gt;"",HLOOKUP(MID('Table 2 - MPS.BR Appraisals'!S545,5,1),$C$1:$I$2,2,0),IF(OR('Table 2 - MPS.BR Appraisals'!R545&lt;&gt;"",'Table 2 - MPS.BR Appraisals'!R545&lt;&gt;"",'Table 2 - MPS.BR Appraisals'!R545&lt;&gt;""),R545,""))</f>
        <v/>
      </c>
      <c r="T545" s="59" t="str">
        <f>IF('Table 2 - MPS.BR Appraisals'!T545&lt;&gt;"",HLOOKUP(MID('Table 2 - MPS.BR Appraisals'!T545,5,1),$C$1:$I$2,2,0),IF(OR('Table 2 - MPS.BR Appraisals'!S545&lt;&gt;"",'Table 2 - MPS.BR Appraisals'!S545&lt;&gt;"",'Table 2 - MPS.BR Appraisals'!S545&lt;&gt;""),S545,""))</f>
        <v/>
      </c>
      <c r="U545" s="59" t="str">
        <f>IF('Table 2 - MPS.BR Appraisals'!U545&lt;&gt;"",HLOOKUP(MID('Table 2 - MPS.BR Appraisals'!U545,5,1),$C$1:$I$2,2,0),IF(OR('Table 2 - MPS.BR Appraisals'!T545&lt;&gt;"",'Table 2 - MPS.BR Appraisals'!T545&lt;&gt;"",'Table 2 - MPS.BR Appraisals'!T545&lt;&gt;""),T545,""))</f>
        <v/>
      </c>
      <c r="V545" s="59">
        <f>IF('Table 2 - MPS.BR Appraisals'!V545&lt;&gt;"",HLOOKUP(MID('Table 2 - MPS.BR Appraisals'!V545,5,1),$C$1:$I$2,2,0),IF(OR('Table 2 - MPS.BR Appraisals'!U545&lt;&gt;"",'Table 2 - MPS.BR Appraisals'!U545&lt;&gt;"",'Table 2 - MPS.BR Appraisals'!U545&lt;&gt;""),U545,""))</f>
        <v>2</v>
      </c>
      <c r="W545" s="59">
        <f>IF('Table 2 - MPS.BR Appraisals'!W545&lt;&gt;"",HLOOKUP(MID('Table 2 - MPS.BR Appraisals'!W545,5,1),$C$1:$I$2,2,0),IF(OR('Table 2 - MPS.BR Appraisals'!V545&lt;&gt;"",'Table 2 - MPS.BR Appraisals'!V545&lt;&gt;"",'Table 2 - MPS.BR Appraisals'!V545&lt;&gt;""),V545,""))</f>
        <v>2</v>
      </c>
      <c r="X545" s="59" t="str">
        <f>IF('Table 2 - MPS.BR Appraisals'!X545&lt;&gt;"",HLOOKUP(MID('Table 2 - MPS.BR Appraisals'!X545,5,1),$C$1:$I$2,2,0),IF(OR('Table 2 - MPS.BR Appraisals'!W545&lt;&gt;"",'Table 2 - MPS.BR Appraisals'!W545&lt;&gt;"",'Table 2 - MPS.BR Appraisals'!W545&lt;&gt;""),W545,""))</f>
        <v/>
      </c>
      <c r="Y545" s="59" t="str">
        <f>IF('Table 2 - MPS.BR Appraisals'!Y545&lt;&gt;"",HLOOKUP(MID('Table 2 - MPS.BR Appraisals'!Y545,5,1),$C$1:$I$2,2,0),IF(OR('Table 2 - MPS.BR Appraisals'!X545&lt;&gt;"",'Table 2 - MPS.BR Appraisals'!X545&lt;&gt;"",'Table 2 - MPS.BR Appraisals'!X545&lt;&gt;""),X545,""))</f>
        <v/>
      </c>
      <c r="Z545" s="59">
        <f>IF('Table 2 - MPS.BR Appraisals'!Z545&lt;&gt;"",HLOOKUP(MID('Table 2 - MPS.BR Appraisals'!Z545,5,1),$C$1:$I$2,2,0),IF(OR('Table 2 - MPS.BR Appraisals'!Y545&lt;&gt;"",'Table 2 - MPS.BR Appraisals'!Y545&lt;&gt;"",'Table 2 - MPS.BR Appraisals'!Y545&lt;&gt;""),Y545,""))</f>
        <v>5</v>
      </c>
      <c r="AA545" s="59">
        <f>IF('Table 2 - MPS.BR Appraisals'!AA545&lt;&gt;"",HLOOKUP(MID('Table 2 - MPS.BR Appraisals'!AA545,5,1),$C$1:$I$2,2,0),IF(OR('Table 2 - MPS.BR Appraisals'!Z545&lt;&gt;"",'Table 2 - MPS.BR Appraisals'!Z545&lt;&gt;"",'Table 2 - MPS.BR Appraisals'!Z545&lt;&gt;""),Z545,""))</f>
        <v>5</v>
      </c>
      <c r="AB545" s="59" t="str">
        <f>IF('Table 2 - MPS.BR Appraisals'!AB545&lt;&gt;"",HLOOKUP(MID('Table 2 - MPS.BR Appraisals'!AB545,5,1),$C$1:$I$2,2,0),IF(OR('Table 2 - MPS.BR Appraisals'!AA545&lt;&gt;"",'Table 2 - MPS.BR Appraisals'!AA545&lt;&gt;"",'Table 2 - MPS.BR Appraisals'!AA545&lt;&gt;""),AA545,""))</f>
        <v/>
      </c>
      <c r="AC545" s="59" t="str">
        <f>IF('Table 2 - MPS.BR Appraisals'!AC545&lt;&gt;"",HLOOKUP(MID('Table 2 - MPS.BR Appraisals'!AC545,5,1),$C$1:$I$2,2,0),IF(OR('Table 2 - MPS.BR Appraisals'!AB545&lt;&gt;"",'Table 2 - MPS.BR Appraisals'!AB545&lt;&gt;"",'Table 2 - MPS.BR Appraisals'!AB545&lt;&gt;""),AB545,""))</f>
        <v/>
      </c>
      <c r="AD545" s="46"/>
    </row>
    <row r="546" spans="2:30" ht="17.25" customHeight="1" x14ac:dyDescent="0.2">
      <c r="B546" s="60" t="s">
        <v>584</v>
      </c>
      <c r="C546" s="61" t="str">
        <f>IF('Table 2 - MPS.BR Appraisals'!C546&lt;&gt;"",HLOOKUP(MID('Table 2 - MPS.BR Appraisals'!C546,5,1),$C$1:$I$2,2,0),"")</f>
        <v/>
      </c>
      <c r="D546" s="61" t="str">
        <f>IF('Table 2 - MPS.BR Appraisals'!D546&lt;&gt;"",HLOOKUP(MID('Table 2 - MPS.BR Appraisals'!D546,5,1),$C$1:$I$2,2,0),IF('Table 2 - MPS.BR Appraisals'!C546&lt;&gt;"",C546,""))</f>
        <v/>
      </c>
      <c r="E546" s="61" t="str">
        <f>IF('Table 2 - MPS.BR Appraisals'!E546&lt;&gt;"",HLOOKUP(MID('Table 2 - MPS.BR Appraisals'!E546,5,1),$C$1:$I$2,2,0),IF(OR('Table 2 - MPS.BR Appraisals'!E546&lt;&gt;"",'Table 2 - MPS.BR Appraisals'!D546&lt;&gt;""),D546,""))</f>
        <v/>
      </c>
      <c r="F546" s="61" t="str">
        <f>IF('Table 2 - MPS.BR Appraisals'!F546&lt;&gt;"",HLOOKUP(MID('Table 2 - MPS.BR Appraisals'!F546,5,1),$C$1:$I$2,2,0),IF(OR('Table 2 - MPS.BR Appraisals'!E546&lt;&gt;"",'Table 2 - MPS.BR Appraisals'!E546&lt;&gt;"",'Table 2 - MPS.BR Appraisals'!E546&lt;&gt;""),E546,""))</f>
        <v/>
      </c>
      <c r="G546" s="61" t="str">
        <f>IF('Table 2 - MPS.BR Appraisals'!G546&lt;&gt;"",HLOOKUP(MID('Table 2 - MPS.BR Appraisals'!G546,5,1),$C$1:$I$2,2,0),IF(OR('Table 2 - MPS.BR Appraisals'!F546&lt;&gt;"",'Table 2 - MPS.BR Appraisals'!F546&lt;&gt;"",'Table 2 - MPS.BR Appraisals'!F546&lt;&gt;""),F546,""))</f>
        <v/>
      </c>
      <c r="H546" s="61" t="str">
        <f>IF('Table 2 - MPS.BR Appraisals'!H546&lt;&gt;"",HLOOKUP(MID('Table 2 - MPS.BR Appraisals'!H546,5,1),$C$1:$I$2,2,0),IF(OR('Table 2 - MPS.BR Appraisals'!G546&lt;&gt;"",'Table 2 - MPS.BR Appraisals'!G546&lt;&gt;"",'Table 2 - MPS.BR Appraisals'!G546&lt;&gt;""),G546,""))</f>
        <v/>
      </c>
      <c r="I546" s="61" t="str">
        <f>IF('Table 2 - MPS.BR Appraisals'!I546&lt;&gt;"",HLOOKUP(MID('Table 2 - MPS.BR Appraisals'!I546,5,1),$C$1:$I$2,2,0),IF(OR('Table 2 - MPS.BR Appraisals'!H546&lt;&gt;"",'Table 2 - MPS.BR Appraisals'!H546&lt;&gt;"",'Table 2 - MPS.BR Appraisals'!H546&lt;&gt;""),H546,""))</f>
        <v/>
      </c>
      <c r="J546" s="61" t="str">
        <f>IF('Table 2 - MPS.BR Appraisals'!J546&lt;&gt;"",HLOOKUP(MID('Table 2 - MPS.BR Appraisals'!J546,5,1),$C$1:$I$2,2,0),IF(OR('Table 2 - MPS.BR Appraisals'!I546&lt;&gt;"",'Table 2 - MPS.BR Appraisals'!I546&lt;&gt;"",'Table 2 - MPS.BR Appraisals'!I546&lt;&gt;""),I546,""))</f>
        <v/>
      </c>
      <c r="K546" s="61" t="str">
        <f>IF('Table 2 - MPS.BR Appraisals'!K546&lt;&gt;"",HLOOKUP(MID('Table 2 - MPS.BR Appraisals'!K546,5,1),$C$1:$I$2,2,0),IF(OR('Table 2 - MPS.BR Appraisals'!J546&lt;&gt;"",'Table 2 - MPS.BR Appraisals'!J546&lt;&gt;"",'Table 2 - MPS.BR Appraisals'!J546&lt;&gt;""),J546,""))</f>
        <v/>
      </c>
      <c r="L546" s="61" t="str">
        <f>IF('Table 2 - MPS.BR Appraisals'!L546&lt;&gt;"",HLOOKUP(MID('Table 2 - MPS.BR Appraisals'!L546,5,1),$C$1:$I$2,2,0),IF(OR('Table 2 - MPS.BR Appraisals'!K546&lt;&gt;"",'Table 2 - MPS.BR Appraisals'!K546&lt;&gt;"",'Table 2 - MPS.BR Appraisals'!K546&lt;&gt;""),K546,""))</f>
        <v/>
      </c>
      <c r="M546" s="61" t="str">
        <f>IF('Table 2 - MPS.BR Appraisals'!M546&lt;&gt;"",HLOOKUP(MID('Table 2 - MPS.BR Appraisals'!M546,5,1),$C$1:$I$2,2,0),IF(OR('Table 2 - MPS.BR Appraisals'!L546&lt;&gt;"",'Table 2 - MPS.BR Appraisals'!L546&lt;&gt;"",'Table 2 - MPS.BR Appraisals'!L546&lt;&gt;""),L546,""))</f>
        <v/>
      </c>
      <c r="N546" s="61" t="str">
        <f>IF('Table 2 - MPS.BR Appraisals'!N546&lt;&gt;"",HLOOKUP(MID('Table 2 - MPS.BR Appraisals'!N546,5,1),$C$1:$I$2,2,0),IF(OR('Table 2 - MPS.BR Appraisals'!M546&lt;&gt;"",'Table 2 - MPS.BR Appraisals'!M546&lt;&gt;"",'Table 2 - MPS.BR Appraisals'!M546&lt;&gt;""),M546,""))</f>
        <v/>
      </c>
      <c r="O546" s="61" t="str">
        <f>IF('Table 2 - MPS.BR Appraisals'!O546&lt;&gt;"",HLOOKUP(MID('Table 2 - MPS.BR Appraisals'!O546,5,1),$C$1:$I$2,2,0),IF(OR('Table 2 - MPS.BR Appraisals'!N546&lt;&gt;"",'Table 2 - MPS.BR Appraisals'!N546&lt;&gt;"",'Table 2 - MPS.BR Appraisals'!N546&lt;&gt;""),N546,""))</f>
        <v/>
      </c>
      <c r="P546" s="61" t="str">
        <f>IF('Table 2 - MPS.BR Appraisals'!P546&lt;&gt;"",HLOOKUP(MID('Table 2 - MPS.BR Appraisals'!P546,5,1),$C$1:$I$2,2,0),IF(OR('Table 2 - MPS.BR Appraisals'!O546&lt;&gt;"",'Table 2 - MPS.BR Appraisals'!O546&lt;&gt;"",'Table 2 - MPS.BR Appraisals'!O546&lt;&gt;""),O546,""))</f>
        <v/>
      </c>
      <c r="Q546" s="61" t="str">
        <f>IF('Table 2 - MPS.BR Appraisals'!Q546&lt;&gt;"",HLOOKUP(MID('Table 2 - MPS.BR Appraisals'!Q546,5,1),$C$1:$I$2,2,0),IF(OR('Table 2 - MPS.BR Appraisals'!P546&lt;&gt;"",'Table 2 - MPS.BR Appraisals'!P546&lt;&gt;"",'Table 2 - MPS.BR Appraisals'!P546&lt;&gt;""),P546,""))</f>
        <v/>
      </c>
      <c r="R546" s="61" t="str">
        <f>IF('Table 2 - MPS.BR Appraisals'!R546&lt;&gt;"",HLOOKUP(MID('Table 2 - MPS.BR Appraisals'!R546,5,1),$C$1:$I$2,2,0),IF(OR('Table 2 - MPS.BR Appraisals'!Q546&lt;&gt;"",'Table 2 - MPS.BR Appraisals'!Q546&lt;&gt;"",'Table 2 - MPS.BR Appraisals'!Q546&lt;&gt;""),Q546,""))</f>
        <v/>
      </c>
      <c r="S546" s="61" t="str">
        <f>IF('Table 2 - MPS.BR Appraisals'!S546&lt;&gt;"",HLOOKUP(MID('Table 2 - MPS.BR Appraisals'!S546,5,1),$C$1:$I$2,2,0),IF(OR('Table 2 - MPS.BR Appraisals'!R546&lt;&gt;"",'Table 2 - MPS.BR Appraisals'!R546&lt;&gt;"",'Table 2 - MPS.BR Appraisals'!R546&lt;&gt;""),R546,""))</f>
        <v/>
      </c>
      <c r="T546" s="61" t="str">
        <f>IF('Table 2 - MPS.BR Appraisals'!T546&lt;&gt;"",HLOOKUP(MID('Table 2 - MPS.BR Appraisals'!T546,5,1),$C$1:$I$2,2,0),IF(OR('Table 2 - MPS.BR Appraisals'!S546&lt;&gt;"",'Table 2 - MPS.BR Appraisals'!S546&lt;&gt;"",'Table 2 - MPS.BR Appraisals'!S546&lt;&gt;""),S546,""))</f>
        <v/>
      </c>
      <c r="U546" s="61" t="str">
        <f>IF('Table 2 - MPS.BR Appraisals'!U546&lt;&gt;"",HLOOKUP(MID('Table 2 - MPS.BR Appraisals'!U546,5,1),$C$1:$I$2,2,0),IF(OR('Table 2 - MPS.BR Appraisals'!T546&lt;&gt;"",'Table 2 - MPS.BR Appraisals'!T546&lt;&gt;"",'Table 2 - MPS.BR Appraisals'!T546&lt;&gt;""),T546,""))</f>
        <v/>
      </c>
      <c r="V546" s="61" t="str">
        <f>IF('Table 2 - MPS.BR Appraisals'!V546&lt;&gt;"",HLOOKUP(MID('Table 2 - MPS.BR Appraisals'!V546,5,1),$C$1:$I$2,2,0),IF(OR('Table 2 - MPS.BR Appraisals'!U546&lt;&gt;"",'Table 2 - MPS.BR Appraisals'!U546&lt;&gt;"",'Table 2 - MPS.BR Appraisals'!U546&lt;&gt;""),U546,""))</f>
        <v/>
      </c>
      <c r="W546" s="61" t="str">
        <f>IF('Table 2 - MPS.BR Appraisals'!W546&lt;&gt;"",HLOOKUP(MID('Table 2 - MPS.BR Appraisals'!W546,5,1),$C$1:$I$2,2,0),IF(OR('Table 2 - MPS.BR Appraisals'!V546&lt;&gt;"",'Table 2 - MPS.BR Appraisals'!V546&lt;&gt;"",'Table 2 - MPS.BR Appraisals'!V546&lt;&gt;""),V546,""))</f>
        <v/>
      </c>
      <c r="X546" s="61">
        <f>IF('Table 2 - MPS.BR Appraisals'!X546&lt;&gt;"",HLOOKUP(MID('Table 2 - MPS.BR Appraisals'!X546,5,1),$C$1:$I$2,2,0),IF(OR('Table 2 - MPS.BR Appraisals'!W546&lt;&gt;"",'Table 2 - MPS.BR Appraisals'!W546&lt;&gt;"",'Table 2 - MPS.BR Appraisals'!W546&lt;&gt;""),W546,""))</f>
        <v>1</v>
      </c>
      <c r="Y546" s="61">
        <f>IF('Table 2 - MPS.BR Appraisals'!Y546&lt;&gt;"",HLOOKUP(MID('Table 2 - MPS.BR Appraisals'!Y546,5,1),$C$1:$I$2,2,0),IF(OR('Table 2 - MPS.BR Appraisals'!X546&lt;&gt;"",'Table 2 - MPS.BR Appraisals'!X546&lt;&gt;"",'Table 2 - MPS.BR Appraisals'!X546&lt;&gt;""),X546,""))</f>
        <v>1</v>
      </c>
      <c r="Z546" s="61" t="str">
        <f>IF('Table 2 - MPS.BR Appraisals'!Z546&lt;&gt;"",HLOOKUP(MID('Table 2 - MPS.BR Appraisals'!Z546,5,1),$C$1:$I$2,2,0),IF(OR('Table 2 - MPS.BR Appraisals'!Y546&lt;&gt;"",'Table 2 - MPS.BR Appraisals'!Y546&lt;&gt;"",'Table 2 - MPS.BR Appraisals'!Y546&lt;&gt;""),Y546,""))</f>
        <v/>
      </c>
      <c r="AA546" s="61" t="str">
        <f>IF('Table 2 - MPS.BR Appraisals'!AA546&lt;&gt;"",HLOOKUP(MID('Table 2 - MPS.BR Appraisals'!AA546,5,1),$C$1:$I$2,2,0),IF(OR('Table 2 - MPS.BR Appraisals'!Z546&lt;&gt;"",'Table 2 - MPS.BR Appraisals'!Z546&lt;&gt;"",'Table 2 - MPS.BR Appraisals'!Z546&lt;&gt;""),Z546,""))</f>
        <v/>
      </c>
      <c r="AB546" s="61" t="str">
        <f>IF('Table 2 - MPS.BR Appraisals'!AB546&lt;&gt;"",HLOOKUP(MID('Table 2 - MPS.BR Appraisals'!AB546,5,1),$C$1:$I$2,2,0),IF(OR('Table 2 - MPS.BR Appraisals'!AA546&lt;&gt;"",'Table 2 - MPS.BR Appraisals'!AA546&lt;&gt;"",'Table 2 - MPS.BR Appraisals'!AA546&lt;&gt;""),AA546,""))</f>
        <v/>
      </c>
      <c r="AC546" s="61" t="str">
        <f>IF('Table 2 - MPS.BR Appraisals'!AC546&lt;&gt;"",HLOOKUP(MID('Table 2 - MPS.BR Appraisals'!AC546,5,1),$C$1:$I$2,2,0),IF(OR('Table 2 - MPS.BR Appraisals'!AB546&lt;&gt;"",'Table 2 - MPS.BR Appraisals'!AB546&lt;&gt;"",'Table 2 - MPS.BR Appraisals'!AB546&lt;&gt;""),AB546,""))</f>
        <v/>
      </c>
      <c r="AD546" s="46"/>
    </row>
    <row r="547" spans="2:30" ht="17.850000000000001" customHeight="1" x14ac:dyDescent="0.2">
      <c r="B547" s="34"/>
    </row>
  </sheetData>
  <hyperlinks>
    <hyperlink ref="A1" location="Contents!A1" display="Contents"/>
  </hyperlinks>
  <pageMargins left="0.78749999999999998" right="0.78749999999999998" top="1.05277777777778" bottom="1.05277777777778"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6"/>
  <sheetViews>
    <sheetView zoomScale="75" zoomScaleNormal="75" workbookViewId="0">
      <selection activeCell="B1" sqref="B1"/>
    </sheetView>
  </sheetViews>
  <sheetFormatPr defaultRowHeight="12.75" x14ac:dyDescent="0.2"/>
  <cols>
    <col min="2" max="2" width="64.28515625"/>
    <col min="3" max="29" width="14.7109375"/>
    <col min="30" max="1025" width="11.5703125"/>
  </cols>
  <sheetData>
    <row r="1" spans="1:30" ht="17.850000000000001" customHeight="1" x14ac:dyDescent="0.2">
      <c r="A1" s="62" t="s">
        <v>0</v>
      </c>
      <c r="B1" s="56" t="s">
        <v>1320</v>
      </c>
      <c r="C1" s="57" t="str">
        <f>""</f>
        <v/>
      </c>
      <c r="D1" s="57" t="str">
        <f>"2"</f>
        <v>2</v>
      </c>
      <c r="E1" s="57" t="str">
        <f>""</f>
        <v/>
      </c>
      <c r="F1" s="57" t="str">
        <f>"3"</f>
        <v>3</v>
      </c>
      <c r="G1" s="57" t="str">
        <f>""</f>
        <v/>
      </c>
      <c r="H1" s="57" t="str">
        <f>"4"</f>
        <v>4</v>
      </c>
      <c r="I1" s="57" t="str">
        <f>"5"</f>
        <v>5</v>
      </c>
      <c r="J1" s="63"/>
      <c r="K1" s="64"/>
      <c r="M1" s="63"/>
    </row>
    <row r="2" spans="1:30" ht="17.850000000000001" customHeight="1" x14ac:dyDescent="0.2">
      <c r="B2" s="56" t="s">
        <v>1328</v>
      </c>
      <c r="C2" s="57">
        <v>1</v>
      </c>
      <c r="D2" s="57">
        <v>2</v>
      </c>
      <c r="E2" s="57">
        <v>3</v>
      </c>
      <c r="F2" s="57">
        <v>4</v>
      </c>
      <c r="G2" s="57">
        <v>5</v>
      </c>
      <c r="H2" s="57">
        <v>6</v>
      </c>
      <c r="I2" s="57">
        <v>7</v>
      </c>
    </row>
    <row r="3" spans="1:30" ht="17.850000000000001" customHeight="1" x14ac:dyDescent="0.2">
      <c r="B3" s="33" t="s">
        <v>41</v>
      </c>
      <c r="C3" s="39" t="s">
        <v>1051</v>
      </c>
      <c r="D3" s="39">
        <f t="shared" ref="D3:L3" si="0">C3+1</f>
        <v>1991</v>
      </c>
      <c r="E3" s="39">
        <f t="shared" si="0"/>
        <v>1992</v>
      </c>
      <c r="F3" s="39">
        <f t="shared" si="0"/>
        <v>1993</v>
      </c>
      <c r="G3" s="39">
        <f t="shared" si="0"/>
        <v>1994</v>
      </c>
      <c r="H3" s="39">
        <f t="shared" si="0"/>
        <v>1995</v>
      </c>
      <c r="I3" s="39">
        <f t="shared" si="0"/>
        <v>1996</v>
      </c>
      <c r="J3" s="39">
        <f t="shared" si="0"/>
        <v>1997</v>
      </c>
      <c r="K3" s="39">
        <f t="shared" si="0"/>
        <v>1998</v>
      </c>
      <c r="L3" s="39">
        <f t="shared" si="0"/>
        <v>1999</v>
      </c>
      <c r="M3" s="39">
        <v>2000</v>
      </c>
      <c r="N3" s="39">
        <v>2001</v>
      </c>
      <c r="O3" s="39">
        <v>2002</v>
      </c>
      <c r="P3" s="39">
        <v>2003</v>
      </c>
      <c r="Q3" s="39">
        <v>2004</v>
      </c>
      <c r="R3" s="39">
        <v>2005</v>
      </c>
      <c r="S3" s="39">
        <v>2006</v>
      </c>
      <c r="T3" s="39">
        <v>2007</v>
      </c>
      <c r="U3" s="39">
        <v>2008</v>
      </c>
      <c r="V3" s="39">
        <v>2009</v>
      </c>
      <c r="W3" s="39">
        <v>2010</v>
      </c>
      <c r="X3" s="39">
        <v>2011</v>
      </c>
      <c r="Y3" s="39">
        <v>2012</v>
      </c>
      <c r="Z3" s="39">
        <v>2013</v>
      </c>
      <c r="AA3" s="39">
        <v>2014</v>
      </c>
      <c r="AB3" s="39">
        <v>2015</v>
      </c>
      <c r="AC3" s="39">
        <v>2016</v>
      </c>
    </row>
    <row r="4" spans="1:30" ht="17.850000000000001" customHeight="1" x14ac:dyDescent="0.2">
      <c r="B4" s="65" t="s">
        <v>42</v>
      </c>
      <c r="C4" s="58" t="str">
        <f>IF('Table 3 - CMMI Appraisals'!C4&lt;&gt;"",HLOOKUP(MID('Table 3 - CMMI Appraisals'!C4,5,1),$C$1:$I$2,2,0),"")</f>
        <v/>
      </c>
      <c r="D4" s="58" t="str">
        <f>IF('Table 3 - CMMI Appraisals'!D4&lt;&gt;"",HLOOKUP(MID('Table 3 - CMMI Appraisals'!D4,5,1),$C$1:$I$2,2,0),IF('Table 3 - CMMI Appraisals'!C4&lt;&gt;"",C4,""))</f>
        <v/>
      </c>
      <c r="E4" s="58" t="str">
        <f>IF('Table 3 - CMMI Appraisals'!E4&lt;&gt;"",HLOOKUP(MID('Table 3 - CMMI Appraisals'!E4,5,1),$C$1:$I$2,2,0),IF(OR('Table 3 - CMMI Appraisals'!C4&lt;&gt;"",'Table 3 - CMMI Appraisals'!D4&lt;&gt;""),D4,""))</f>
        <v/>
      </c>
      <c r="F4" s="58" t="str">
        <f>IF('Table 3 - CMMI Appraisals'!F4&lt;&gt;"",HLOOKUP(MID('Table 3 - CMMI Appraisals'!F4,5,1),$C$1:$I$2,2,0),IF(OR('Table 3 - CMMI Appraisals'!C4&lt;&gt;"",'Table 3 - CMMI Appraisals'!D4&lt;&gt;"",'Table 3 - CMMI Appraisals'!E4&lt;&gt;""),E4,""))</f>
        <v/>
      </c>
      <c r="G4" s="58" t="str">
        <f>IF('Table 3 - CMMI Appraisals'!G4&lt;&gt;"",HLOOKUP(MID('Table 3 - CMMI Appraisals'!G4,5,1),$C$1:$I$2,2,0),IF(OR('Table 3 - CMMI Appraisals'!D4&lt;&gt;"",'Table 3 - CMMI Appraisals'!E4&lt;&gt;"",'Table 3 - CMMI Appraisals'!F4&lt;&gt;""),F4,""))</f>
        <v/>
      </c>
      <c r="H4" s="58" t="str">
        <f>IF('Table 3 - CMMI Appraisals'!H4&lt;&gt;"",HLOOKUP(MID('Table 3 - CMMI Appraisals'!H4,5,1),$C$1:$I$2,2,0),IF(OR('Table 3 - CMMI Appraisals'!E4&lt;&gt;"",'Table 3 - CMMI Appraisals'!F4&lt;&gt;"",'Table 3 - CMMI Appraisals'!G4&lt;&gt;""),G4,""))</f>
        <v/>
      </c>
      <c r="I4" s="58" t="str">
        <f>IF('Table 3 - CMMI Appraisals'!I4&lt;&gt;"",HLOOKUP(MID('Table 3 - CMMI Appraisals'!I4,5,1),$C$1:$I$2,2,0),IF(OR('Table 3 - CMMI Appraisals'!F4&lt;&gt;"",'Table 3 - CMMI Appraisals'!G4&lt;&gt;"",'Table 3 - CMMI Appraisals'!H4&lt;&gt;""),H4,""))</f>
        <v/>
      </c>
      <c r="J4" s="58" t="str">
        <f>IF('Table 3 - CMMI Appraisals'!J4&lt;&gt;"",HLOOKUP(MID('Table 3 - CMMI Appraisals'!J4,5,1),$C$1:$I$2,2,0),IF(OR('Table 3 - CMMI Appraisals'!G4&lt;&gt;"",'Table 3 - CMMI Appraisals'!H4&lt;&gt;"",'Table 3 - CMMI Appraisals'!I4&lt;&gt;""),I4,""))</f>
        <v/>
      </c>
      <c r="K4" s="58" t="str">
        <f>IF('Table 3 - CMMI Appraisals'!K4&lt;&gt;"",HLOOKUP(MID('Table 3 - CMMI Appraisals'!K4,5,1),$C$1:$I$2,2,0),IF(OR('Table 3 - CMMI Appraisals'!H4&lt;&gt;"",'Table 3 - CMMI Appraisals'!I4&lt;&gt;"",'Table 3 - CMMI Appraisals'!J4&lt;&gt;""),J4,""))</f>
        <v/>
      </c>
      <c r="L4" s="58" t="str">
        <f>IF('Table 3 - CMMI Appraisals'!L4&lt;&gt;"",HLOOKUP(MID('Table 3 - CMMI Appraisals'!L4,5,1),$C$1:$I$2,2,0),IF(OR('Table 3 - CMMI Appraisals'!I4&lt;&gt;"",'Table 3 - CMMI Appraisals'!J4&lt;&gt;"",'Table 3 - CMMI Appraisals'!K4&lt;&gt;""),K4,""))</f>
        <v/>
      </c>
      <c r="M4" s="58" t="str">
        <f>IF('Table 3 - CMMI Appraisals'!M4&lt;&gt;"",HLOOKUP(MID('Table 3 - CMMI Appraisals'!M4,5,1),$C$1:$I$2,2,0),IF(OR('Table 3 - CMMI Appraisals'!J4&lt;&gt;"",'Table 3 - CMMI Appraisals'!K4&lt;&gt;"",'Table 3 - CMMI Appraisals'!L4&lt;&gt;""),L4,""))</f>
        <v/>
      </c>
      <c r="N4" s="58" t="str">
        <f>IF('Table 3 - CMMI Appraisals'!N4&lt;&gt;"",HLOOKUP(MID('Table 3 - CMMI Appraisals'!N4,5,1),$C$1:$I$2,2,0),IF(OR('Table 3 - CMMI Appraisals'!K4&lt;&gt;"",'Table 3 - CMMI Appraisals'!L4&lt;&gt;"",'Table 3 - CMMI Appraisals'!M4&lt;&gt;""),M4,""))</f>
        <v/>
      </c>
      <c r="O4" s="58" t="str">
        <f>IF('Table 3 - CMMI Appraisals'!O4&lt;&gt;"",HLOOKUP(MID('Table 3 - CMMI Appraisals'!O4,5,1),$C$1:$I$2,2,0),IF(OR('Table 3 - CMMI Appraisals'!L4&lt;&gt;"",'Table 3 - CMMI Appraisals'!M4&lt;&gt;"",'Table 3 - CMMI Appraisals'!N4&lt;&gt;""),N4,""))</f>
        <v/>
      </c>
      <c r="P4" s="58" t="str">
        <f>IF('Table 3 - CMMI Appraisals'!P4&lt;&gt;"",HLOOKUP(MID('Table 3 - CMMI Appraisals'!P4,5,1),$C$1:$I$2,2,0),IF(OR('Table 3 - CMMI Appraisals'!M4&lt;&gt;"",'Table 3 - CMMI Appraisals'!N4&lt;&gt;"",'Table 3 - CMMI Appraisals'!O4&lt;&gt;""),O4,""))</f>
        <v/>
      </c>
      <c r="Q4" s="58" t="str">
        <f>IF('Table 3 - CMMI Appraisals'!Q4&lt;&gt;"",HLOOKUP(MID('Table 3 - CMMI Appraisals'!Q4,5,1),$C$1:$I$2,2,0),IF(OR('Table 3 - CMMI Appraisals'!N4&lt;&gt;"",'Table 3 - CMMI Appraisals'!O4&lt;&gt;"",'Table 3 - CMMI Appraisals'!P4&lt;&gt;""),P4,""))</f>
        <v/>
      </c>
      <c r="R4" s="58" t="str">
        <f>IF('Table 3 - CMMI Appraisals'!R4&lt;&gt;"",HLOOKUP(MID('Table 3 - CMMI Appraisals'!R4,5,1),$C$1:$I$2,2,0),IF(OR('Table 3 - CMMI Appraisals'!O4&lt;&gt;"",'Table 3 - CMMI Appraisals'!P4&lt;&gt;"",'Table 3 - CMMI Appraisals'!Q4&lt;&gt;""),Q4,""))</f>
        <v/>
      </c>
      <c r="S4" s="58" t="str">
        <f>IF('Table 3 - CMMI Appraisals'!S4&lt;&gt;"",HLOOKUP(MID('Table 3 - CMMI Appraisals'!S4,5,1),$C$1:$I$2,2,0),IF(OR('Table 3 - CMMI Appraisals'!P4&lt;&gt;"",'Table 3 - CMMI Appraisals'!Q4&lt;&gt;"",'Table 3 - CMMI Appraisals'!R4&lt;&gt;""),R4,""))</f>
        <v/>
      </c>
      <c r="T4" s="58" t="str">
        <f>IF('Table 3 - CMMI Appraisals'!T4&lt;&gt;"",HLOOKUP(MID('Table 3 - CMMI Appraisals'!T4,5,1),$C$1:$I$2,2,0),IF(OR('Table 3 - CMMI Appraisals'!Q4&lt;&gt;"",'Table 3 - CMMI Appraisals'!R4&lt;&gt;"",'Table 3 - CMMI Appraisals'!S4&lt;&gt;""),S4,""))</f>
        <v/>
      </c>
      <c r="U4" s="58" t="str">
        <f>IF('Table 3 - CMMI Appraisals'!U4&lt;&gt;"",HLOOKUP(MID('Table 3 - CMMI Appraisals'!U4,5,1),$C$1:$I$2,2,0),IF(OR('Table 3 - CMMI Appraisals'!R4&lt;&gt;"",'Table 3 - CMMI Appraisals'!S4&lt;&gt;"",'Table 3 - CMMI Appraisals'!T4&lt;&gt;""),T4,""))</f>
        <v/>
      </c>
      <c r="V4" s="58" t="str">
        <f>IF('Table 3 - CMMI Appraisals'!V4&lt;&gt;"",HLOOKUP(MID('Table 3 - CMMI Appraisals'!V4,5,1),$C$1:$I$2,2,0),IF(OR('Table 3 - CMMI Appraisals'!S4&lt;&gt;"",'Table 3 - CMMI Appraisals'!T4&lt;&gt;"",'Table 3 - CMMI Appraisals'!U4&lt;&gt;""),U4,""))</f>
        <v/>
      </c>
      <c r="W4" s="58" t="str">
        <f>IF('Table 3 - CMMI Appraisals'!W4&lt;&gt;"",HLOOKUP(MID('Table 3 - CMMI Appraisals'!W4,5,1),$C$1:$I$2,2,0),IF(OR('Table 3 - CMMI Appraisals'!T4&lt;&gt;"",'Table 3 - CMMI Appraisals'!U4&lt;&gt;"",'Table 3 - CMMI Appraisals'!V4&lt;&gt;""),V4,""))</f>
        <v/>
      </c>
      <c r="X4" s="58" t="str">
        <f>IF('Table 3 - CMMI Appraisals'!X4&lt;&gt;"",HLOOKUP(MID('Table 3 - CMMI Appraisals'!X4,5,1),$C$1:$I$2,2,0),IF(OR('Table 3 - CMMI Appraisals'!U4&lt;&gt;"",'Table 3 - CMMI Appraisals'!V4&lt;&gt;"",'Table 3 - CMMI Appraisals'!W4&lt;&gt;""),W4,""))</f>
        <v/>
      </c>
      <c r="Y4" s="58" t="str">
        <f>IF('Table 3 - CMMI Appraisals'!Y4&lt;&gt;"",HLOOKUP(MID('Table 3 - CMMI Appraisals'!Y4,5,1),$C$1:$I$2,2,0),IF(OR('Table 3 - CMMI Appraisals'!V4&lt;&gt;"",'Table 3 - CMMI Appraisals'!W4&lt;&gt;"",'Table 3 - CMMI Appraisals'!X4&lt;&gt;""),X4,""))</f>
        <v/>
      </c>
      <c r="Z4" s="58" t="str">
        <f>IF('Table 3 - CMMI Appraisals'!Z4&lt;&gt;"",HLOOKUP(MID('Table 3 - CMMI Appraisals'!Z4,5,1),$C$1:$I$2,2,0),IF(OR('Table 3 - CMMI Appraisals'!W4&lt;&gt;"",'Table 3 - CMMI Appraisals'!X4&lt;&gt;"",'Table 3 - CMMI Appraisals'!Y4&lt;&gt;""),Y4,""))</f>
        <v/>
      </c>
      <c r="AA4" s="58" t="str">
        <f>IF('Table 3 - CMMI Appraisals'!AA4&lt;&gt;"",HLOOKUP(MID('Table 3 - CMMI Appraisals'!AA4,5,1),$C$1:$I$2,2,0),IF(OR('Table 3 - CMMI Appraisals'!X4&lt;&gt;"",'Table 3 - CMMI Appraisals'!Y4&lt;&gt;"",'Table 3 - CMMI Appraisals'!Z4&lt;&gt;""),Z4,""))</f>
        <v/>
      </c>
      <c r="AB4" s="58" t="str">
        <f>IF('Table 3 - CMMI Appraisals'!AB4&lt;&gt;"",HLOOKUP(MID('Table 3 - CMMI Appraisals'!AB4,5,1),$C$1:$I$2,2,0),IF(OR('Table 3 - CMMI Appraisals'!Y4&lt;&gt;"",'Table 3 - CMMI Appraisals'!Z4&lt;&gt;"",'Table 3 - CMMI Appraisals'!AA4&lt;&gt;""),AA4,""))</f>
        <v/>
      </c>
      <c r="AC4" s="58" t="str">
        <f>IF('Table 3 - CMMI Appraisals'!AC4&lt;&gt;"",HLOOKUP(MID('Table 3 - CMMI Appraisals'!AC4,5,1),$C$1:$I$2,2,0),IF(OR('Table 3 - CMMI Appraisals'!Z4&lt;&gt;"",'Table 3 - CMMI Appraisals'!AA4&lt;&gt;"",'Table 3 - CMMI Appraisals'!AB4&lt;&gt;""),AB4,""))</f>
        <v/>
      </c>
    </row>
    <row r="5" spans="1:30" ht="17.850000000000001" customHeight="1" x14ac:dyDescent="0.2">
      <c r="B5" s="35" t="s">
        <v>43</v>
      </c>
      <c r="C5" s="59" t="str">
        <f>IF('Table 3 - CMMI Appraisals'!C5&lt;&gt;"",HLOOKUP(MID('Table 3 - CMMI Appraisals'!C5,5,1),$C$1:$I$2,2,0),"")</f>
        <v/>
      </c>
      <c r="D5" s="59" t="str">
        <f>IF('Table 3 - CMMI Appraisals'!D5&lt;&gt;"",HLOOKUP(MID('Table 3 - CMMI Appraisals'!D5,5,1),$C$1:$I$2,2,0),IF('Table 3 - CMMI Appraisals'!C5&lt;&gt;"",C5,""))</f>
        <v/>
      </c>
      <c r="E5" s="59" t="str">
        <f>IF('Table 3 - CMMI Appraisals'!E5&lt;&gt;"",HLOOKUP(MID('Table 3 - CMMI Appraisals'!E5,5,1),$C$1:$I$2,2,0),IF(OR('Table 3 - CMMI Appraisals'!C5&lt;&gt;"",'Table 3 - CMMI Appraisals'!D5&lt;&gt;""),D5,""))</f>
        <v/>
      </c>
      <c r="F5" s="59" t="str">
        <f>IF('Table 3 - CMMI Appraisals'!F5&lt;&gt;"",HLOOKUP(MID('Table 3 - CMMI Appraisals'!F5,5,1),$C$1:$I$2,2,0),IF(OR('Table 3 - CMMI Appraisals'!C5&lt;&gt;"",'Table 3 - CMMI Appraisals'!D5&lt;&gt;"",'Table 3 - CMMI Appraisals'!E5&lt;&gt;""),E5,""))</f>
        <v/>
      </c>
      <c r="G5" s="59" t="str">
        <f>IF('Table 3 - CMMI Appraisals'!G5&lt;&gt;"",HLOOKUP(MID('Table 3 - CMMI Appraisals'!G5,5,1),$C$1:$I$2,2,0),IF(OR('Table 3 - CMMI Appraisals'!D5&lt;&gt;"",'Table 3 - CMMI Appraisals'!E5&lt;&gt;"",'Table 3 - CMMI Appraisals'!F5&lt;&gt;""),F5,""))</f>
        <v/>
      </c>
      <c r="H5" s="59" t="str">
        <f>IF('Table 3 - CMMI Appraisals'!H5&lt;&gt;"",HLOOKUP(MID('Table 3 - CMMI Appraisals'!H5,5,1),$C$1:$I$2,2,0),IF(OR('Table 3 - CMMI Appraisals'!E5&lt;&gt;"",'Table 3 - CMMI Appraisals'!F5&lt;&gt;"",'Table 3 - CMMI Appraisals'!G5&lt;&gt;""),G5,""))</f>
        <v/>
      </c>
      <c r="I5" s="59" t="str">
        <f>IF('Table 3 - CMMI Appraisals'!I5&lt;&gt;"",HLOOKUP(MID('Table 3 - CMMI Appraisals'!I5,5,1),$C$1:$I$2,2,0),IF(OR('Table 3 - CMMI Appraisals'!F5&lt;&gt;"",'Table 3 - CMMI Appraisals'!G5&lt;&gt;"",'Table 3 - CMMI Appraisals'!H5&lt;&gt;""),H5,""))</f>
        <v/>
      </c>
      <c r="J5" s="59" t="str">
        <f>IF('Table 3 - CMMI Appraisals'!J5&lt;&gt;"",HLOOKUP(MID('Table 3 - CMMI Appraisals'!J5,5,1),$C$1:$I$2,2,0),IF(OR('Table 3 - CMMI Appraisals'!G5&lt;&gt;"",'Table 3 - CMMI Appraisals'!H5&lt;&gt;"",'Table 3 - CMMI Appraisals'!I5&lt;&gt;""),I5,""))</f>
        <v/>
      </c>
      <c r="K5" s="59" t="str">
        <f>IF('Table 3 - CMMI Appraisals'!K5&lt;&gt;"",HLOOKUP(MID('Table 3 - CMMI Appraisals'!K5,5,1),$C$1:$I$2,2,0),IF(OR('Table 3 - CMMI Appraisals'!H5&lt;&gt;"",'Table 3 - CMMI Appraisals'!I5&lt;&gt;"",'Table 3 - CMMI Appraisals'!J5&lt;&gt;""),J5,""))</f>
        <v/>
      </c>
      <c r="L5" s="59" t="str">
        <f>IF('Table 3 - CMMI Appraisals'!L5&lt;&gt;"",HLOOKUP(MID('Table 3 - CMMI Appraisals'!L5,5,1),$C$1:$I$2,2,0),IF(OR('Table 3 - CMMI Appraisals'!I5&lt;&gt;"",'Table 3 - CMMI Appraisals'!J5&lt;&gt;"",'Table 3 - CMMI Appraisals'!K5&lt;&gt;""),K5,""))</f>
        <v/>
      </c>
      <c r="M5" s="59" t="str">
        <f>IF('Table 3 - CMMI Appraisals'!M5&lt;&gt;"",HLOOKUP(MID('Table 3 - CMMI Appraisals'!M5,5,1),$C$1:$I$2,2,0),IF(OR('Table 3 - CMMI Appraisals'!J5&lt;&gt;"",'Table 3 - CMMI Appraisals'!K5&lt;&gt;"",'Table 3 - CMMI Appraisals'!L5&lt;&gt;""),L5,""))</f>
        <v/>
      </c>
      <c r="N5" s="59" t="str">
        <f>IF('Table 3 - CMMI Appraisals'!N5&lt;&gt;"",HLOOKUP(MID('Table 3 - CMMI Appraisals'!N5,5,1),$C$1:$I$2,2,0),IF(OR('Table 3 - CMMI Appraisals'!K5&lt;&gt;"",'Table 3 - CMMI Appraisals'!L5&lt;&gt;"",'Table 3 - CMMI Appraisals'!M5&lt;&gt;""),M5,""))</f>
        <v/>
      </c>
      <c r="O5" s="59" t="str">
        <f>IF('Table 3 - CMMI Appraisals'!O5&lt;&gt;"",HLOOKUP(MID('Table 3 - CMMI Appraisals'!O5,5,1),$C$1:$I$2,2,0),IF(OR('Table 3 - CMMI Appraisals'!L5&lt;&gt;"",'Table 3 - CMMI Appraisals'!M5&lt;&gt;"",'Table 3 - CMMI Appraisals'!N5&lt;&gt;""),N5,""))</f>
        <v/>
      </c>
      <c r="P5" s="59" t="str">
        <f>IF('Table 3 - CMMI Appraisals'!P5&lt;&gt;"",HLOOKUP(MID('Table 3 - CMMI Appraisals'!P5,5,1),$C$1:$I$2,2,0),IF(OR('Table 3 - CMMI Appraisals'!M5&lt;&gt;"",'Table 3 - CMMI Appraisals'!N5&lt;&gt;"",'Table 3 - CMMI Appraisals'!O5&lt;&gt;""),O5,""))</f>
        <v/>
      </c>
      <c r="Q5" s="59" t="str">
        <f>IF('Table 3 - CMMI Appraisals'!Q5&lt;&gt;"",HLOOKUP(MID('Table 3 - CMMI Appraisals'!Q5,5,1),$C$1:$I$2,2,0),IF(OR('Table 3 - CMMI Appraisals'!N5&lt;&gt;"",'Table 3 - CMMI Appraisals'!O5&lt;&gt;"",'Table 3 - CMMI Appraisals'!P5&lt;&gt;""),P5,""))</f>
        <v/>
      </c>
      <c r="R5" s="59" t="str">
        <f>IF('Table 3 - CMMI Appraisals'!R5&lt;&gt;"",HLOOKUP(MID('Table 3 - CMMI Appraisals'!R5,5,1),$C$1:$I$2,2,0),IF(OR('Table 3 - CMMI Appraisals'!O5&lt;&gt;"",'Table 3 - CMMI Appraisals'!P5&lt;&gt;"",'Table 3 - CMMI Appraisals'!Q5&lt;&gt;""),Q5,""))</f>
        <v/>
      </c>
      <c r="S5" s="59" t="str">
        <f>IF('Table 3 - CMMI Appraisals'!S5&lt;&gt;"",HLOOKUP(MID('Table 3 - CMMI Appraisals'!S5,5,1),$C$1:$I$2,2,0),IF(OR('Table 3 - CMMI Appraisals'!P5&lt;&gt;"",'Table 3 - CMMI Appraisals'!Q5&lt;&gt;"",'Table 3 - CMMI Appraisals'!R5&lt;&gt;""),R5,""))</f>
        <v/>
      </c>
      <c r="T5" s="59" t="str">
        <f>IF('Table 3 - CMMI Appraisals'!T5&lt;&gt;"",HLOOKUP(MID('Table 3 - CMMI Appraisals'!T5,5,1),$C$1:$I$2,2,0),IF(OR('Table 3 - CMMI Appraisals'!Q5&lt;&gt;"",'Table 3 - CMMI Appraisals'!R5&lt;&gt;"",'Table 3 - CMMI Appraisals'!S5&lt;&gt;""),S5,""))</f>
        <v/>
      </c>
      <c r="U5" s="59" t="str">
        <f>IF('Table 3 - CMMI Appraisals'!U5&lt;&gt;"",HLOOKUP(MID('Table 3 - CMMI Appraisals'!U5,5,1),$C$1:$I$2,2,0),IF(OR('Table 3 - CMMI Appraisals'!R5&lt;&gt;"",'Table 3 - CMMI Appraisals'!S5&lt;&gt;"",'Table 3 - CMMI Appraisals'!T5&lt;&gt;""),T5,""))</f>
        <v/>
      </c>
      <c r="V5" s="59" t="str">
        <f>IF('Table 3 - CMMI Appraisals'!V5&lt;&gt;"",HLOOKUP(MID('Table 3 - CMMI Appraisals'!V5,5,1),$C$1:$I$2,2,0),IF(OR('Table 3 - CMMI Appraisals'!S5&lt;&gt;"",'Table 3 - CMMI Appraisals'!T5&lt;&gt;"",'Table 3 - CMMI Appraisals'!U5&lt;&gt;""),U5,""))</f>
        <v/>
      </c>
      <c r="W5" s="59" t="str">
        <f>IF('Table 3 - CMMI Appraisals'!W5&lt;&gt;"",HLOOKUP(MID('Table 3 - CMMI Appraisals'!W5,5,1),$C$1:$I$2,2,0),IF(OR('Table 3 - CMMI Appraisals'!T5&lt;&gt;"",'Table 3 - CMMI Appraisals'!U5&lt;&gt;"",'Table 3 - CMMI Appraisals'!V5&lt;&gt;""),V5,""))</f>
        <v/>
      </c>
      <c r="X5" s="59" t="str">
        <f>IF('Table 3 - CMMI Appraisals'!X5&lt;&gt;"",HLOOKUP(MID('Table 3 - CMMI Appraisals'!X5,5,1),$C$1:$I$2,2,0),IF(OR('Table 3 - CMMI Appraisals'!U5&lt;&gt;"",'Table 3 - CMMI Appraisals'!V5&lt;&gt;"",'Table 3 - CMMI Appraisals'!W5&lt;&gt;""),W5,""))</f>
        <v/>
      </c>
      <c r="Y5" s="59" t="str">
        <f>IF('Table 3 - CMMI Appraisals'!Y5&lt;&gt;"",HLOOKUP(MID('Table 3 - CMMI Appraisals'!Y5,5,1),$C$1:$I$2,2,0),IF(OR('Table 3 - CMMI Appraisals'!V5&lt;&gt;"",'Table 3 - CMMI Appraisals'!W5&lt;&gt;"",'Table 3 - CMMI Appraisals'!X5&lt;&gt;""),X5,""))</f>
        <v/>
      </c>
      <c r="Z5" s="59" t="str">
        <f>IF('Table 3 - CMMI Appraisals'!Z5&lt;&gt;"",HLOOKUP(MID('Table 3 - CMMI Appraisals'!Z5,5,1),$C$1:$I$2,2,0),IF(OR('Table 3 - CMMI Appraisals'!W5&lt;&gt;"",'Table 3 - CMMI Appraisals'!X5&lt;&gt;"",'Table 3 - CMMI Appraisals'!Y5&lt;&gt;""),Y5,""))</f>
        <v/>
      </c>
      <c r="AA5" s="59" t="str">
        <f>IF('Table 3 - CMMI Appraisals'!AA5&lt;&gt;"",HLOOKUP(MID('Table 3 - CMMI Appraisals'!AA5,5,1),$C$1:$I$2,2,0),IF(OR('Table 3 - CMMI Appraisals'!X5&lt;&gt;"",'Table 3 - CMMI Appraisals'!Y5&lt;&gt;"",'Table 3 - CMMI Appraisals'!Z5&lt;&gt;""),Z5,""))</f>
        <v/>
      </c>
      <c r="AB5" s="59" t="str">
        <f>IF('Table 3 - CMMI Appraisals'!AB5&lt;&gt;"",HLOOKUP(MID('Table 3 - CMMI Appraisals'!AB5,5,1),$C$1:$I$2,2,0),IF(OR('Table 3 - CMMI Appraisals'!Y5&lt;&gt;"",'Table 3 - CMMI Appraisals'!Z5&lt;&gt;"",'Table 3 - CMMI Appraisals'!AA5&lt;&gt;""),AA5,""))</f>
        <v/>
      </c>
      <c r="AC5" s="59" t="str">
        <f>IF('Table 3 - CMMI Appraisals'!AC5&lt;&gt;"",HLOOKUP(MID('Table 3 - CMMI Appraisals'!AC5,5,1),$C$1:$I$2,2,0),IF(OR('Table 3 - CMMI Appraisals'!Z5&lt;&gt;"",'Table 3 - CMMI Appraisals'!AA5&lt;&gt;"",'Table 3 - CMMI Appraisals'!AB5&lt;&gt;""),AB5,""))</f>
        <v/>
      </c>
    </row>
    <row r="6" spans="1:30" ht="17.850000000000001" customHeight="1" x14ac:dyDescent="0.2">
      <c r="B6" s="35" t="s">
        <v>44</v>
      </c>
      <c r="C6" s="59" t="str">
        <f>IF('Table 3 - CMMI Appraisals'!C6&lt;&gt;"",HLOOKUP(MID('Table 3 - CMMI Appraisals'!C6,5,1),$C$1:$I$2,2,0),"")</f>
        <v/>
      </c>
      <c r="D6" s="59" t="str">
        <f>IF('Table 3 - CMMI Appraisals'!D6&lt;&gt;"",HLOOKUP(MID('Table 3 - CMMI Appraisals'!D6,5,1),$C$1:$I$2,2,0),IF('Table 3 - CMMI Appraisals'!C6&lt;&gt;"",C6,""))</f>
        <v/>
      </c>
      <c r="E6" s="59" t="str">
        <f>IF('Table 3 - CMMI Appraisals'!E6&lt;&gt;"",HLOOKUP(MID('Table 3 - CMMI Appraisals'!E6,5,1),$C$1:$I$2,2,0),IF(OR('Table 3 - CMMI Appraisals'!C6&lt;&gt;"",'Table 3 - CMMI Appraisals'!D6&lt;&gt;""),D6,""))</f>
        <v/>
      </c>
      <c r="F6" s="59" t="str">
        <f>IF('Table 3 - CMMI Appraisals'!F6&lt;&gt;"",HLOOKUP(MID('Table 3 - CMMI Appraisals'!F6,5,1),$C$1:$I$2,2,0),IF(OR('Table 3 - CMMI Appraisals'!C6&lt;&gt;"",'Table 3 - CMMI Appraisals'!D6&lt;&gt;"",'Table 3 - CMMI Appraisals'!E6&lt;&gt;""),E6,""))</f>
        <v/>
      </c>
      <c r="G6" s="59" t="str">
        <f>IF('Table 3 - CMMI Appraisals'!G6&lt;&gt;"",HLOOKUP(MID('Table 3 - CMMI Appraisals'!G6,5,1),$C$1:$I$2,2,0),IF(OR('Table 3 - CMMI Appraisals'!D6&lt;&gt;"",'Table 3 - CMMI Appraisals'!E6&lt;&gt;"",'Table 3 - CMMI Appraisals'!F6&lt;&gt;""),F6,""))</f>
        <v/>
      </c>
      <c r="H6" s="59" t="str">
        <f>IF('Table 3 - CMMI Appraisals'!H6&lt;&gt;"",HLOOKUP(MID('Table 3 - CMMI Appraisals'!H6,5,1),$C$1:$I$2,2,0),IF(OR('Table 3 - CMMI Appraisals'!E6&lt;&gt;"",'Table 3 - CMMI Appraisals'!F6&lt;&gt;"",'Table 3 - CMMI Appraisals'!G6&lt;&gt;""),G6,""))</f>
        <v/>
      </c>
      <c r="I6" s="59" t="str">
        <f>IF('Table 3 - CMMI Appraisals'!I6&lt;&gt;"",HLOOKUP(MID('Table 3 - CMMI Appraisals'!I6,5,1),$C$1:$I$2,2,0),IF(OR('Table 3 - CMMI Appraisals'!F6&lt;&gt;"",'Table 3 - CMMI Appraisals'!G6&lt;&gt;"",'Table 3 - CMMI Appraisals'!H6&lt;&gt;""),H6,""))</f>
        <v/>
      </c>
      <c r="J6" s="59" t="str">
        <f>IF('Table 3 - CMMI Appraisals'!J6&lt;&gt;"",HLOOKUP(MID('Table 3 - CMMI Appraisals'!J6,5,1),$C$1:$I$2,2,0),IF(OR('Table 3 - CMMI Appraisals'!G6&lt;&gt;"",'Table 3 - CMMI Appraisals'!H6&lt;&gt;"",'Table 3 - CMMI Appraisals'!I6&lt;&gt;""),I6,""))</f>
        <v/>
      </c>
      <c r="K6" s="59" t="str">
        <f>IF('Table 3 - CMMI Appraisals'!K6&lt;&gt;"",HLOOKUP(MID('Table 3 - CMMI Appraisals'!K6,5,1),$C$1:$I$2,2,0),IF(OR('Table 3 - CMMI Appraisals'!H6&lt;&gt;"",'Table 3 - CMMI Appraisals'!I6&lt;&gt;"",'Table 3 - CMMI Appraisals'!J6&lt;&gt;""),J6,""))</f>
        <v/>
      </c>
      <c r="L6" s="59" t="str">
        <f>IF('Table 3 - CMMI Appraisals'!L6&lt;&gt;"",HLOOKUP(MID('Table 3 - CMMI Appraisals'!L6,5,1),$C$1:$I$2,2,0),IF(OR('Table 3 - CMMI Appraisals'!I6&lt;&gt;"",'Table 3 - CMMI Appraisals'!J6&lt;&gt;"",'Table 3 - CMMI Appraisals'!K6&lt;&gt;""),K6,""))</f>
        <v/>
      </c>
      <c r="M6" s="59" t="str">
        <f>IF('Table 3 - CMMI Appraisals'!M6&lt;&gt;"",HLOOKUP(MID('Table 3 - CMMI Appraisals'!M6,5,1),$C$1:$I$2,2,0),IF(OR('Table 3 - CMMI Appraisals'!J6&lt;&gt;"",'Table 3 - CMMI Appraisals'!K6&lt;&gt;"",'Table 3 - CMMI Appraisals'!L6&lt;&gt;""),L6,""))</f>
        <v/>
      </c>
      <c r="N6" s="59" t="str">
        <f>IF('Table 3 - CMMI Appraisals'!N6&lt;&gt;"",HLOOKUP(MID('Table 3 - CMMI Appraisals'!N6,5,1),$C$1:$I$2,2,0),IF(OR('Table 3 - CMMI Appraisals'!K6&lt;&gt;"",'Table 3 - CMMI Appraisals'!L6&lt;&gt;"",'Table 3 - CMMI Appraisals'!M6&lt;&gt;""),M6,""))</f>
        <v/>
      </c>
      <c r="O6" s="59" t="str">
        <f>IF('Table 3 - CMMI Appraisals'!O6&lt;&gt;"",HLOOKUP(MID('Table 3 - CMMI Appraisals'!O6,5,1),$C$1:$I$2,2,0),IF(OR('Table 3 - CMMI Appraisals'!L6&lt;&gt;"",'Table 3 - CMMI Appraisals'!M6&lt;&gt;"",'Table 3 - CMMI Appraisals'!N6&lt;&gt;""),N6,""))</f>
        <v/>
      </c>
      <c r="P6" s="59" t="str">
        <f>IF('Table 3 - CMMI Appraisals'!P6&lt;&gt;"",HLOOKUP(MID('Table 3 - CMMI Appraisals'!P6,5,1),$C$1:$I$2,2,0),IF(OR('Table 3 - CMMI Appraisals'!M6&lt;&gt;"",'Table 3 - CMMI Appraisals'!N6&lt;&gt;"",'Table 3 - CMMI Appraisals'!O6&lt;&gt;""),O6,""))</f>
        <v/>
      </c>
      <c r="Q6" s="59" t="str">
        <f>IF('Table 3 - CMMI Appraisals'!Q6&lt;&gt;"",HLOOKUP(MID('Table 3 - CMMI Appraisals'!Q6,5,1),$C$1:$I$2,2,0),IF(OR('Table 3 - CMMI Appraisals'!N6&lt;&gt;"",'Table 3 - CMMI Appraisals'!O6&lt;&gt;"",'Table 3 - CMMI Appraisals'!P6&lt;&gt;""),P6,""))</f>
        <v/>
      </c>
      <c r="R6" s="59" t="str">
        <f>IF('Table 3 - CMMI Appraisals'!R6&lt;&gt;"",HLOOKUP(MID('Table 3 - CMMI Appraisals'!R6,5,1),$C$1:$I$2,2,0),IF(OR('Table 3 - CMMI Appraisals'!O6&lt;&gt;"",'Table 3 - CMMI Appraisals'!P6&lt;&gt;"",'Table 3 - CMMI Appraisals'!Q6&lt;&gt;""),Q6,""))</f>
        <v/>
      </c>
      <c r="S6" s="59" t="str">
        <f>IF('Table 3 - CMMI Appraisals'!S6&lt;&gt;"",HLOOKUP(MID('Table 3 - CMMI Appraisals'!S6,5,1),$C$1:$I$2,2,0),IF(OR('Table 3 - CMMI Appraisals'!P6&lt;&gt;"",'Table 3 - CMMI Appraisals'!Q6&lt;&gt;"",'Table 3 - CMMI Appraisals'!R6&lt;&gt;""),R6,""))</f>
        <v/>
      </c>
      <c r="T6" s="59" t="str">
        <f>IF('Table 3 - CMMI Appraisals'!T6&lt;&gt;"",HLOOKUP(MID('Table 3 - CMMI Appraisals'!T6,5,1),$C$1:$I$2,2,0),IF(OR('Table 3 - CMMI Appraisals'!Q6&lt;&gt;"",'Table 3 - CMMI Appraisals'!R6&lt;&gt;"",'Table 3 - CMMI Appraisals'!S6&lt;&gt;""),S6,""))</f>
        <v/>
      </c>
      <c r="U6" s="59" t="str">
        <f>IF('Table 3 - CMMI Appraisals'!U6&lt;&gt;"",HLOOKUP(MID('Table 3 - CMMI Appraisals'!U6,5,1),$C$1:$I$2,2,0),IF(OR('Table 3 - CMMI Appraisals'!R6&lt;&gt;"",'Table 3 - CMMI Appraisals'!S6&lt;&gt;"",'Table 3 - CMMI Appraisals'!T6&lt;&gt;""),T6,""))</f>
        <v/>
      </c>
      <c r="V6" s="59" t="str">
        <f>IF('Table 3 - CMMI Appraisals'!V6&lt;&gt;"",HLOOKUP(MID('Table 3 - CMMI Appraisals'!V6,5,1),$C$1:$I$2,2,0),IF(OR('Table 3 - CMMI Appraisals'!S6&lt;&gt;"",'Table 3 - CMMI Appraisals'!T6&lt;&gt;"",'Table 3 - CMMI Appraisals'!U6&lt;&gt;""),U6,""))</f>
        <v/>
      </c>
      <c r="W6" s="59" t="str">
        <f>IF('Table 3 - CMMI Appraisals'!W6&lt;&gt;"",HLOOKUP(MID('Table 3 - CMMI Appraisals'!W6,5,1),$C$1:$I$2,2,0),IF(OR('Table 3 - CMMI Appraisals'!T6&lt;&gt;"",'Table 3 - CMMI Appraisals'!U6&lt;&gt;"",'Table 3 - CMMI Appraisals'!V6&lt;&gt;""),V6,""))</f>
        <v/>
      </c>
      <c r="X6" s="59" t="str">
        <f>IF('Table 3 - CMMI Appraisals'!X6&lt;&gt;"",HLOOKUP(MID('Table 3 - CMMI Appraisals'!X6,5,1),$C$1:$I$2,2,0),IF(OR('Table 3 - CMMI Appraisals'!U6&lt;&gt;"",'Table 3 - CMMI Appraisals'!V6&lt;&gt;"",'Table 3 - CMMI Appraisals'!W6&lt;&gt;""),W6,""))</f>
        <v/>
      </c>
      <c r="Y6" s="59" t="str">
        <f>IF('Table 3 - CMMI Appraisals'!Y6&lt;&gt;"",HLOOKUP(MID('Table 3 - CMMI Appraisals'!Y6,5,1),$C$1:$I$2,2,0),IF(OR('Table 3 - CMMI Appraisals'!V6&lt;&gt;"",'Table 3 - CMMI Appraisals'!W6&lt;&gt;"",'Table 3 - CMMI Appraisals'!X6&lt;&gt;""),X6,""))</f>
        <v/>
      </c>
      <c r="Z6" s="59" t="str">
        <f>IF('Table 3 - CMMI Appraisals'!Z6&lt;&gt;"",HLOOKUP(MID('Table 3 - CMMI Appraisals'!Z6,5,1),$C$1:$I$2,2,0),IF(OR('Table 3 - CMMI Appraisals'!W6&lt;&gt;"",'Table 3 - CMMI Appraisals'!X6&lt;&gt;"",'Table 3 - CMMI Appraisals'!Y6&lt;&gt;""),Y6,""))</f>
        <v/>
      </c>
      <c r="AA6" s="59" t="str">
        <f>IF('Table 3 - CMMI Appraisals'!AA6&lt;&gt;"",HLOOKUP(MID('Table 3 - CMMI Appraisals'!AA6,5,1),$C$1:$I$2,2,0),IF(OR('Table 3 - CMMI Appraisals'!X6&lt;&gt;"",'Table 3 - CMMI Appraisals'!Y6&lt;&gt;"",'Table 3 - CMMI Appraisals'!Z6&lt;&gt;""),Z6,""))</f>
        <v/>
      </c>
      <c r="AB6" s="59" t="str">
        <f>IF('Table 3 - CMMI Appraisals'!AB6&lt;&gt;"",HLOOKUP(MID('Table 3 - CMMI Appraisals'!AB6,5,1),$C$1:$I$2,2,0),IF(OR('Table 3 - CMMI Appraisals'!Y6&lt;&gt;"",'Table 3 - CMMI Appraisals'!Z6&lt;&gt;"",'Table 3 - CMMI Appraisals'!AA6&lt;&gt;""),AA6,""))</f>
        <v/>
      </c>
      <c r="AC6" s="59" t="str">
        <f>IF('Table 3 - CMMI Appraisals'!AC6&lt;&gt;"",HLOOKUP(MID('Table 3 - CMMI Appraisals'!AC6,5,1),$C$1:$I$2,2,0),IF(OR('Table 3 - CMMI Appraisals'!Z6&lt;&gt;"",'Table 3 - CMMI Appraisals'!AA6&lt;&gt;"",'Table 3 - CMMI Appraisals'!AB6&lt;&gt;""),AB6,""))</f>
        <v/>
      </c>
    </row>
    <row r="7" spans="1:30" ht="17.850000000000001" customHeight="1" x14ac:dyDescent="0.2">
      <c r="B7" s="35" t="s">
        <v>45</v>
      </c>
      <c r="C7" s="59" t="str">
        <f>IF('Table 3 - CMMI Appraisals'!C7&lt;&gt;"",HLOOKUP(MID('Table 3 - CMMI Appraisals'!C7,5,1),$C$1:$I$2,2,0),"")</f>
        <v/>
      </c>
      <c r="D7" s="59" t="str">
        <f>IF('Table 3 - CMMI Appraisals'!D7&lt;&gt;"",HLOOKUP(MID('Table 3 - CMMI Appraisals'!D7,5,1),$C$1:$I$2,2,0),IF('Table 3 - CMMI Appraisals'!C7&lt;&gt;"",C7,""))</f>
        <v/>
      </c>
      <c r="E7" s="59" t="str">
        <f>IF('Table 3 - CMMI Appraisals'!E7&lt;&gt;"",HLOOKUP(MID('Table 3 - CMMI Appraisals'!E7,5,1),$C$1:$I$2,2,0),IF(OR('Table 3 - CMMI Appraisals'!C7&lt;&gt;"",'Table 3 - CMMI Appraisals'!D7&lt;&gt;""),D7,""))</f>
        <v/>
      </c>
      <c r="F7" s="59" t="str">
        <f>IF('Table 3 - CMMI Appraisals'!F7&lt;&gt;"",HLOOKUP(MID('Table 3 - CMMI Appraisals'!F7,5,1),$C$1:$I$2,2,0),IF(OR('Table 3 - CMMI Appraisals'!C7&lt;&gt;"",'Table 3 - CMMI Appraisals'!D7&lt;&gt;"",'Table 3 - CMMI Appraisals'!E7&lt;&gt;""),E7,""))</f>
        <v/>
      </c>
      <c r="G7" s="59" t="str">
        <f>IF('Table 3 - CMMI Appraisals'!G7&lt;&gt;"",HLOOKUP(MID('Table 3 - CMMI Appraisals'!G7,5,1),$C$1:$I$2,2,0),IF(OR('Table 3 - CMMI Appraisals'!D7&lt;&gt;"",'Table 3 - CMMI Appraisals'!E7&lt;&gt;"",'Table 3 - CMMI Appraisals'!F7&lt;&gt;""),F7,""))</f>
        <v/>
      </c>
      <c r="H7" s="59" t="str">
        <f>IF('Table 3 - CMMI Appraisals'!H7&lt;&gt;"",HLOOKUP(MID('Table 3 - CMMI Appraisals'!H7,5,1),$C$1:$I$2,2,0),IF(OR('Table 3 - CMMI Appraisals'!E7&lt;&gt;"",'Table 3 - CMMI Appraisals'!F7&lt;&gt;"",'Table 3 - CMMI Appraisals'!G7&lt;&gt;""),G7,""))</f>
        <v/>
      </c>
      <c r="I7" s="59" t="str">
        <f>IF('Table 3 - CMMI Appraisals'!I7&lt;&gt;"",HLOOKUP(MID('Table 3 - CMMI Appraisals'!I7,5,1),$C$1:$I$2,2,0),IF(OR('Table 3 - CMMI Appraisals'!F7&lt;&gt;"",'Table 3 - CMMI Appraisals'!G7&lt;&gt;"",'Table 3 - CMMI Appraisals'!H7&lt;&gt;""),H7,""))</f>
        <v/>
      </c>
      <c r="J7" s="59" t="str">
        <f>IF('Table 3 - CMMI Appraisals'!J7&lt;&gt;"",HLOOKUP(MID('Table 3 - CMMI Appraisals'!J7,5,1),$C$1:$I$2,2,0),IF(OR('Table 3 - CMMI Appraisals'!G7&lt;&gt;"",'Table 3 - CMMI Appraisals'!H7&lt;&gt;"",'Table 3 - CMMI Appraisals'!I7&lt;&gt;""),I7,""))</f>
        <v/>
      </c>
      <c r="K7" s="59" t="str">
        <f>IF('Table 3 - CMMI Appraisals'!K7&lt;&gt;"",HLOOKUP(MID('Table 3 - CMMI Appraisals'!K7,5,1),$C$1:$I$2,2,0),IF(OR('Table 3 - CMMI Appraisals'!H7&lt;&gt;"",'Table 3 - CMMI Appraisals'!I7&lt;&gt;"",'Table 3 - CMMI Appraisals'!J7&lt;&gt;""),J7,""))</f>
        <v/>
      </c>
      <c r="L7" s="59" t="str">
        <f>IF('Table 3 - CMMI Appraisals'!L7&lt;&gt;"",HLOOKUP(MID('Table 3 - CMMI Appraisals'!L7,5,1),$C$1:$I$2,2,0),IF(OR('Table 3 - CMMI Appraisals'!I7&lt;&gt;"",'Table 3 - CMMI Appraisals'!J7&lt;&gt;"",'Table 3 - CMMI Appraisals'!K7&lt;&gt;""),K7,""))</f>
        <v/>
      </c>
      <c r="M7" s="59" t="str">
        <f>IF('Table 3 - CMMI Appraisals'!M7&lt;&gt;"",HLOOKUP(MID('Table 3 - CMMI Appraisals'!M7,5,1),$C$1:$I$2,2,0),IF(OR('Table 3 - CMMI Appraisals'!J7&lt;&gt;"",'Table 3 - CMMI Appraisals'!K7&lt;&gt;"",'Table 3 - CMMI Appraisals'!L7&lt;&gt;""),L7,""))</f>
        <v/>
      </c>
      <c r="N7" s="59" t="str">
        <f>IF('Table 3 - CMMI Appraisals'!N7&lt;&gt;"",HLOOKUP(MID('Table 3 - CMMI Appraisals'!N7,5,1),$C$1:$I$2,2,0),IF(OR('Table 3 - CMMI Appraisals'!K7&lt;&gt;"",'Table 3 - CMMI Appraisals'!L7&lt;&gt;"",'Table 3 - CMMI Appraisals'!M7&lt;&gt;""),M7,""))</f>
        <v/>
      </c>
      <c r="O7" s="59" t="str">
        <f>IF('Table 3 - CMMI Appraisals'!O7&lt;&gt;"",HLOOKUP(MID('Table 3 - CMMI Appraisals'!O7,5,1),$C$1:$I$2,2,0),IF(OR('Table 3 - CMMI Appraisals'!L7&lt;&gt;"",'Table 3 - CMMI Appraisals'!M7&lt;&gt;"",'Table 3 - CMMI Appraisals'!N7&lt;&gt;""),N7,""))</f>
        <v/>
      </c>
      <c r="P7" s="59" t="str">
        <f>IF('Table 3 - CMMI Appraisals'!P7&lt;&gt;"",HLOOKUP(MID('Table 3 - CMMI Appraisals'!P7,5,1),$C$1:$I$2,2,0),IF(OR('Table 3 - CMMI Appraisals'!M7&lt;&gt;"",'Table 3 - CMMI Appraisals'!N7&lt;&gt;"",'Table 3 - CMMI Appraisals'!O7&lt;&gt;""),O7,""))</f>
        <v/>
      </c>
      <c r="Q7" s="59" t="str">
        <f>IF('Table 3 - CMMI Appraisals'!Q7&lt;&gt;"",HLOOKUP(MID('Table 3 - CMMI Appraisals'!Q7,5,1),$C$1:$I$2,2,0),IF(OR('Table 3 - CMMI Appraisals'!N7&lt;&gt;"",'Table 3 - CMMI Appraisals'!O7&lt;&gt;"",'Table 3 - CMMI Appraisals'!P7&lt;&gt;""),P7,""))</f>
        <v/>
      </c>
      <c r="R7" s="59" t="str">
        <f>IF('Table 3 - CMMI Appraisals'!R7&lt;&gt;"",HLOOKUP(MID('Table 3 - CMMI Appraisals'!R7,5,1),$C$1:$I$2,2,0),IF(OR('Table 3 - CMMI Appraisals'!O7&lt;&gt;"",'Table 3 - CMMI Appraisals'!P7&lt;&gt;"",'Table 3 - CMMI Appraisals'!Q7&lt;&gt;""),Q7,""))</f>
        <v/>
      </c>
      <c r="S7" s="59" t="str">
        <f>IF('Table 3 - CMMI Appraisals'!S7&lt;&gt;"",HLOOKUP(MID('Table 3 - CMMI Appraisals'!S7,5,1),$C$1:$I$2,2,0),IF(OR('Table 3 - CMMI Appraisals'!P7&lt;&gt;"",'Table 3 - CMMI Appraisals'!Q7&lt;&gt;"",'Table 3 - CMMI Appraisals'!R7&lt;&gt;""),R7,""))</f>
        <v/>
      </c>
      <c r="T7" s="59" t="str">
        <f>IF('Table 3 - CMMI Appraisals'!T7&lt;&gt;"",HLOOKUP(MID('Table 3 - CMMI Appraisals'!T7,5,1),$C$1:$I$2,2,0),IF(OR('Table 3 - CMMI Appraisals'!Q7&lt;&gt;"",'Table 3 - CMMI Appraisals'!R7&lt;&gt;"",'Table 3 - CMMI Appraisals'!S7&lt;&gt;""),S7,""))</f>
        <v/>
      </c>
      <c r="U7" s="59" t="str">
        <f>IF('Table 3 - CMMI Appraisals'!U7&lt;&gt;"",HLOOKUP(MID('Table 3 - CMMI Appraisals'!U7,5,1),$C$1:$I$2,2,0),IF(OR('Table 3 - CMMI Appraisals'!R7&lt;&gt;"",'Table 3 - CMMI Appraisals'!S7&lt;&gt;"",'Table 3 - CMMI Appraisals'!T7&lt;&gt;""),T7,""))</f>
        <v/>
      </c>
      <c r="V7" s="59" t="str">
        <f>IF('Table 3 - CMMI Appraisals'!V7&lt;&gt;"",HLOOKUP(MID('Table 3 - CMMI Appraisals'!V7,5,1),$C$1:$I$2,2,0),IF(OR('Table 3 - CMMI Appraisals'!S7&lt;&gt;"",'Table 3 - CMMI Appraisals'!T7&lt;&gt;"",'Table 3 - CMMI Appraisals'!U7&lt;&gt;""),U7,""))</f>
        <v/>
      </c>
      <c r="W7" s="59" t="str">
        <f>IF('Table 3 - CMMI Appraisals'!W7&lt;&gt;"",HLOOKUP(MID('Table 3 - CMMI Appraisals'!W7,5,1),$C$1:$I$2,2,0),IF(OR('Table 3 - CMMI Appraisals'!T7&lt;&gt;"",'Table 3 - CMMI Appraisals'!U7&lt;&gt;"",'Table 3 - CMMI Appraisals'!V7&lt;&gt;""),V7,""))</f>
        <v/>
      </c>
      <c r="X7" s="59" t="str">
        <f>IF('Table 3 - CMMI Appraisals'!X7&lt;&gt;"",HLOOKUP(MID('Table 3 - CMMI Appraisals'!X7,5,1),$C$1:$I$2,2,0),IF(OR('Table 3 - CMMI Appraisals'!U7&lt;&gt;"",'Table 3 - CMMI Appraisals'!V7&lt;&gt;"",'Table 3 - CMMI Appraisals'!W7&lt;&gt;""),W7,""))</f>
        <v/>
      </c>
      <c r="Y7" s="59" t="str">
        <f>IF('Table 3 - CMMI Appraisals'!Y7&lt;&gt;"",HLOOKUP(MID('Table 3 - CMMI Appraisals'!Y7,5,1),$C$1:$I$2,2,0),IF(OR('Table 3 - CMMI Appraisals'!V7&lt;&gt;"",'Table 3 - CMMI Appraisals'!W7&lt;&gt;"",'Table 3 - CMMI Appraisals'!X7&lt;&gt;""),X7,""))</f>
        <v/>
      </c>
      <c r="Z7" s="59" t="str">
        <f>IF('Table 3 - CMMI Appraisals'!Z7&lt;&gt;"",HLOOKUP(MID('Table 3 - CMMI Appraisals'!Z7,5,1),$C$1:$I$2,2,0),IF(OR('Table 3 - CMMI Appraisals'!W7&lt;&gt;"",'Table 3 - CMMI Appraisals'!X7&lt;&gt;"",'Table 3 - CMMI Appraisals'!Y7&lt;&gt;""),Y7,""))</f>
        <v/>
      </c>
      <c r="AA7" s="59" t="str">
        <f>IF('Table 3 - CMMI Appraisals'!AA7&lt;&gt;"",HLOOKUP(MID('Table 3 - CMMI Appraisals'!AA7,5,1),$C$1:$I$2,2,0),IF(OR('Table 3 - CMMI Appraisals'!X7&lt;&gt;"",'Table 3 - CMMI Appraisals'!Y7&lt;&gt;"",'Table 3 - CMMI Appraisals'!Z7&lt;&gt;""),Z7,""))</f>
        <v/>
      </c>
      <c r="AB7" s="59" t="str">
        <f>IF('Table 3 - CMMI Appraisals'!AB7&lt;&gt;"",HLOOKUP(MID('Table 3 - CMMI Appraisals'!AB7,5,1),$C$1:$I$2,2,0),IF(OR('Table 3 - CMMI Appraisals'!Y7&lt;&gt;"",'Table 3 - CMMI Appraisals'!Z7&lt;&gt;"",'Table 3 - CMMI Appraisals'!AA7&lt;&gt;""),AA7,""))</f>
        <v/>
      </c>
      <c r="AC7" s="59" t="str">
        <f>IF('Table 3 - CMMI Appraisals'!AC7&lt;&gt;"",HLOOKUP(MID('Table 3 - CMMI Appraisals'!AC7,5,1),$C$1:$I$2,2,0),IF(OR('Table 3 - CMMI Appraisals'!Z7&lt;&gt;"",'Table 3 - CMMI Appraisals'!AA7&lt;&gt;"",'Table 3 - CMMI Appraisals'!AB7&lt;&gt;""),AB7,""))</f>
        <v/>
      </c>
      <c r="AD7" s="66"/>
    </row>
    <row r="8" spans="1:30" ht="17.850000000000001" customHeight="1" x14ac:dyDescent="0.2">
      <c r="B8" s="35" t="s">
        <v>46</v>
      </c>
      <c r="C8" s="59" t="str">
        <f>IF('Table 3 - CMMI Appraisals'!C8&lt;&gt;"",HLOOKUP(MID('Table 3 - CMMI Appraisals'!C8,5,1),$C$1:$I$2,2,0),"")</f>
        <v/>
      </c>
      <c r="D8" s="59" t="str">
        <f>IF('Table 3 - CMMI Appraisals'!D8&lt;&gt;"",HLOOKUP(MID('Table 3 - CMMI Appraisals'!D8,5,1),$C$1:$I$2,2,0),IF('Table 3 - CMMI Appraisals'!C8&lt;&gt;"",C8,""))</f>
        <v/>
      </c>
      <c r="E8" s="59" t="str">
        <f>IF('Table 3 - CMMI Appraisals'!E8&lt;&gt;"",HLOOKUP(MID('Table 3 - CMMI Appraisals'!E8,5,1),$C$1:$I$2,2,0),IF(OR('Table 3 - CMMI Appraisals'!C8&lt;&gt;"",'Table 3 - CMMI Appraisals'!D8&lt;&gt;""),D8,""))</f>
        <v/>
      </c>
      <c r="F8" s="59" t="str">
        <f>IF('Table 3 - CMMI Appraisals'!F8&lt;&gt;"",HLOOKUP(MID('Table 3 - CMMI Appraisals'!F8,5,1),$C$1:$I$2,2,0),IF(OR('Table 3 - CMMI Appraisals'!C8&lt;&gt;"",'Table 3 - CMMI Appraisals'!D8&lt;&gt;"",'Table 3 - CMMI Appraisals'!E8&lt;&gt;""),E8,""))</f>
        <v/>
      </c>
      <c r="G8" s="59" t="str">
        <f>IF('Table 3 - CMMI Appraisals'!G8&lt;&gt;"",HLOOKUP(MID('Table 3 - CMMI Appraisals'!G8,5,1),$C$1:$I$2,2,0),IF(OR('Table 3 - CMMI Appraisals'!D8&lt;&gt;"",'Table 3 - CMMI Appraisals'!E8&lt;&gt;"",'Table 3 - CMMI Appraisals'!F8&lt;&gt;""),F8,""))</f>
        <v/>
      </c>
      <c r="H8" s="59" t="str">
        <f>IF('Table 3 - CMMI Appraisals'!H8&lt;&gt;"",HLOOKUP(MID('Table 3 - CMMI Appraisals'!H8,5,1),$C$1:$I$2,2,0),IF(OR('Table 3 - CMMI Appraisals'!E8&lt;&gt;"",'Table 3 - CMMI Appraisals'!F8&lt;&gt;"",'Table 3 - CMMI Appraisals'!G8&lt;&gt;""),G8,""))</f>
        <v/>
      </c>
      <c r="I8" s="59" t="str">
        <f>IF('Table 3 - CMMI Appraisals'!I8&lt;&gt;"",HLOOKUP(MID('Table 3 - CMMI Appraisals'!I8,5,1),$C$1:$I$2,2,0),IF(OR('Table 3 - CMMI Appraisals'!F8&lt;&gt;"",'Table 3 - CMMI Appraisals'!G8&lt;&gt;"",'Table 3 - CMMI Appraisals'!H8&lt;&gt;""),H8,""))</f>
        <v/>
      </c>
      <c r="J8" s="59" t="str">
        <f>IF('Table 3 - CMMI Appraisals'!J8&lt;&gt;"",HLOOKUP(MID('Table 3 - CMMI Appraisals'!J8,5,1),$C$1:$I$2,2,0),IF(OR('Table 3 - CMMI Appraisals'!G8&lt;&gt;"",'Table 3 - CMMI Appraisals'!H8&lt;&gt;"",'Table 3 - CMMI Appraisals'!I8&lt;&gt;""),I8,""))</f>
        <v/>
      </c>
      <c r="K8" s="59" t="str">
        <f>IF('Table 3 - CMMI Appraisals'!K8&lt;&gt;"",HLOOKUP(MID('Table 3 - CMMI Appraisals'!K8,5,1),$C$1:$I$2,2,0),IF(OR('Table 3 - CMMI Appraisals'!H8&lt;&gt;"",'Table 3 - CMMI Appraisals'!I8&lt;&gt;"",'Table 3 - CMMI Appraisals'!J8&lt;&gt;""),J8,""))</f>
        <v/>
      </c>
      <c r="L8" s="59" t="str">
        <f>IF('Table 3 - CMMI Appraisals'!L8&lt;&gt;"",HLOOKUP(MID('Table 3 - CMMI Appraisals'!L8,5,1),$C$1:$I$2,2,0),IF(OR('Table 3 - CMMI Appraisals'!I8&lt;&gt;"",'Table 3 - CMMI Appraisals'!J8&lt;&gt;"",'Table 3 - CMMI Appraisals'!K8&lt;&gt;""),K8,""))</f>
        <v/>
      </c>
      <c r="M8" s="59" t="str">
        <f>IF('Table 3 - CMMI Appraisals'!M8&lt;&gt;"",HLOOKUP(MID('Table 3 - CMMI Appraisals'!M8,5,1),$C$1:$I$2,2,0),IF(OR('Table 3 - CMMI Appraisals'!J8&lt;&gt;"",'Table 3 - CMMI Appraisals'!K8&lt;&gt;"",'Table 3 - CMMI Appraisals'!L8&lt;&gt;""),L8,""))</f>
        <v/>
      </c>
      <c r="N8" s="59" t="str">
        <f>IF('Table 3 - CMMI Appraisals'!N8&lt;&gt;"",HLOOKUP(MID('Table 3 - CMMI Appraisals'!N8,5,1),$C$1:$I$2,2,0),IF(OR('Table 3 - CMMI Appraisals'!K8&lt;&gt;"",'Table 3 - CMMI Appraisals'!L8&lt;&gt;"",'Table 3 - CMMI Appraisals'!M8&lt;&gt;""),M8,""))</f>
        <v/>
      </c>
      <c r="O8" s="59" t="str">
        <f>IF('Table 3 - CMMI Appraisals'!O8&lt;&gt;"",HLOOKUP(MID('Table 3 - CMMI Appraisals'!O8,5,1),$C$1:$I$2,2,0),IF(OR('Table 3 - CMMI Appraisals'!L8&lt;&gt;"",'Table 3 - CMMI Appraisals'!M8&lt;&gt;"",'Table 3 - CMMI Appraisals'!N8&lt;&gt;""),N8,""))</f>
        <v/>
      </c>
      <c r="P8" s="59" t="str">
        <f>IF('Table 3 - CMMI Appraisals'!P8&lt;&gt;"",HLOOKUP(MID('Table 3 - CMMI Appraisals'!P8,5,1),$C$1:$I$2,2,0),IF(OR('Table 3 - CMMI Appraisals'!M8&lt;&gt;"",'Table 3 - CMMI Appraisals'!N8&lt;&gt;"",'Table 3 - CMMI Appraisals'!O8&lt;&gt;""),O8,""))</f>
        <v/>
      </c>
      <c r="Q8" s="59" t="str">
        <f>IF('Table 3 - CMMI Appraisals'!Q8&lt;&gt;"",HLOOKUP(MID('Table 3 - CMMI Appraisals'!Q8,5,1),$C$1:$I$2,2,0),IF(OR('Table 3 - CMMI Appraisals'!N8&lt;&gt;"",'Table 3 - CMMI Appraisals'!O8&lt;&gt;"",'Table 3 - CMMI Appraisals'!P8&lt;&gt;""),P8,""))</f>
        <v/>
      </c>
      <c r="R8" s="59" t="str">
        <f>IF('Table 3 - CMMI Appraisals'!R8&lt;&gt;"",HLOOKUP(MID('Table 3 - CMMI Appraisals'!R8,5,1),$C$1:$I$2,2,0),IF(OR('Table 3 - CMMI Appraisals'!O8&lt;&gt;"",'Table 3 - CMMI Appraisals'!P8&lt;&gt;"",'Table 3 - CMMI Appraisals'!Q8&lt;&gt;""),Q8,""))</f>
        <v/>
      </c>
      <c r="S8" s="59" t="str">
        <f>IF('Table 3 - CMMI Appraisals'!S8&lt;&gt;"",HLOOKUP(MID('Table 3 - CMMI Appraisals'!S8,5,1),$C$1:$I$2,2,0),IF(OR('Table 3 - CMMI Appraisals'!P8&lt;&gt;"",'Table 3 - CMMI Appraisals'!Q8&lt;&gt;"",'Table 3 - CMMI Appraisals'!R8&lt;&gt;""),R8,""))</f>
        <v/>
      </c>
      <c r="T8" s="59" t="str">
        <f>IF('Table 3 - CMMI Appraisals'!T8&lt;&gt;"",HLOOKUP(MID('Table 3 - CMMI Appraisals'!T8,5,1),$C$1:$I$2,2,0),IF(OR('Table 3 - CMMI Appraisals'!Q8&lt;&gt;"",'Table 3 - CMMI Appraisals'!R8&lt;&gt;"",'Table 3 - CMMI Appraisals'!S8&lt;&gt;""),S8,""))</f>
        <v/>
      </c>
      <c r="U8" s="59" t="str">
        <f>IF('Table 3 - CMMI Appraisals'!U8&lt;&gt;"",HLOOKUP(MID('Table 3 - CMMI Appraisals'!U8,5,1),$C$1:$I$2,2,0),IF(OR('Table 3 - CMMI Appraisals'!R8&lt;&gt;"",'Table 3 - CMMI Appraisals'!S8&lt;&gt;"",'Table 3 - CMMI Appraisals'!T8&lt;&gt;""),T8,""))</f>
        <v/>
      </c>
      <c r="V8" s="59" t="str">
        <f>IF('Table 3 - CMMI Appraisals'!V8&lt;&gt;"",HLOOKUP(MID('Table 3 - CMMI Appraisals'!V8,5,1),$C$1:$I$2,2,0),IF(OR('Table 3 - CMMI Appraisals'!S8&lt;&gt;"",'Table 3 - CMMI Appraisals'!T8&lt;&gt;"",'Table 3 - CMMI Appraisals'!U8&lt;&gt;""),U8,""))</f>
        <v/>
      </c>
      <c r="W8" s="59" t="str">
        <f>IF('Table 3 - CMMI Appraisals'!W8&lt;&gt;"",HLOOKUP(MID('Table 3 - CMMI Appraisals'!W8,5,1),$C$1:$I$2,2,0),IF(OR('Table 3 - CMMI Appraisals'!T8&lt;&gt;"",'Table 3 - CMMI Appraisals'!U8&lt;&gt;"",'Table 3 - CMMI Appraisals'!V8&lt;&gt;""),V8,""))</f>
        <v/>
      </c>
      <c r="X8" s="59" t="str">
        <f>IF('Table 3 - CMMI Appraisals'!X8&lt;&gt;"",HLOOKUP(MID('Table 3 - CMMI Appraisals'!X8,5,1),$C$1:$I$2,2,0),IF(OR('Table 3 - CMMI Appraisals'!U8&lt;&gt;"",'Table 3 - CMMI Appraisals'!V8&lt;&gt;"",'Table 3 - CMMI Appraisals'!W8&lt;&gt;""),W8,""))</f>
        <v/>
      </c>
      <c r="Y8" s="59" t="str">
        <f>IF('Table 3 - CMMI Appraisals'!Y8&lt;&gt;"",HLOOKUP(MID('Table 3 - CMMI Appraisals'!Y8,5,1),$C$1:$I$2,2,0),IF(OR('Table 3 - CMMI Appraisals'!V8&lt;&gt;"",'Table 3 - CMMI Appraisals'!W8&lt;&gt;"",'Table 3 - CMMI Appraisals'!X8&lt;&gt;""),X8,""))</f>
        <v/>
      </c>
      <c r="Z8" s="59" t="str">
        <f>IF('Table 3 - CMMI Appraisals'!Z8&lt;&gt;"",HLOOKUP(MID('Table 3 - CMMI Appraisals'!Z8,5,1),$C$1:$I$2,2,0),IF(OR('Table 3 - CMMI Appraisals'!W8&lt;&gt;"",'Table 3 - CMMI Appraisals'!X8&lt;&gt;"",'Table 3 - CMMI Appraisals'!Y8&lt;&gt;""),Y8,""))</f>
        <v/>
      </c>
      <c r="AA8" s="59" t="str">
        <f>IF('Table 3 - CMMI Appraisals'!AA8&lt;&gt;"",HLOOKUP(MID('Table 3 - CMMI Appraisals'!AA8,5,1),$C$1:$I$2,2,0),IF(OR('Table 3 - CMMI Appraisals'!X8&lt;&gt;"",'Table 3 - CMMI Appraisals'!Y8&lt;&gt;"",'Table 3 - CMMI Appraisals'!Z8&lt;&gt;""),Z8,""))</f>
        <v/>
      </c>
      <c r="AB8" s="59" t="str">
        <f>IF('Table 3 - CMMI Appraisals'!AB8&lt;&gt;"",HLOOKUP(MID('Table 3 - CMMI Appraisals'!AB8,5,1),$C$1:$I$2,2,0),IF(OR('Table 3 - CMMI Appraisals'!Y8&lt;&gt;"",'Table 3 - CMMI Appraisals'!Z8&lt;&gt;"",'Table 3 - CMMI Appraisals'!AA8&lt;&gt;""),AA8,""))</f>
        <v/>
      </c>
      <c r="AC8" s="59" t="str">
        <f>IF('Table 3 - CMMI Appraisals'!AC8&lt;&gt;"",HLOOKUP(MID('Table 3 - CMMI Appraisals'!AC8,5,1),$C$1:$I$2,2,0),IF(OR('Table 3 - CMMI Appraisals'!Z8&lt;&gt;"",'Table 3 - CMMI Appraisals'!AA8&lt;&gt;"",'Table 3 - CMMI Appraisals'!AB8&lt;&gt;""),AB8,""))</f>
        <v/>
      </c>
    </row>
    <row r="9" spans="1:30" ht="17.850000000000001" customHeight="1" x14ac:dyDescent="0.2">
      <c r="B9" s="35" t="s">
        <v>47</v>
      </c>
      <c r="C9" s="59" t="str">
        <f>IF('Table 3 - CMMI Appraisals'!C9&lt;&gt;"",HLOOKUP(MID('Table 3 - CMMI Appraisals'!C9,5,1),$C$1:$I$2,2,0),"")</f>
        <v/>
      </c>
      <c r="D9" s="59" t="str">
        <f>IF('Table 3 - CMMI Appraisals'!D9&lt;&gt;"",HLOOKUP(MID('Table 3 - CMMI Appraisals'!D9,5,1),$C$1:$I$2,2,0),IF('Table 3 - CMMI Appraisals'!C9&lt;&gt;"",C9,""))</f>
        <v/>
      </c>
      <c r="E9" s="59" t="str">
        <f>IF('Table 3 - CMMI Appraisals'!E9&lt;&gt;"",HLOOKUP(MID('Table 3 - CMMI Appraisals'!E9,5,1),$C$1:$I$2,2,0),IF(OR('Table 3 - CMMI Appraisals'!C9&lt;&gt;"",'Table 3 - CMMI Appraisals'!D9&lt;&gt;""),D9,""))</f>
        <v/>
      </c>
      <c r="F9" s="59" t="str">
        <f>IF('Table 3 - CMMI Appraisals'!F9&lt;&gt;"",HLOOKUP(MID('Table 3 - CMMI Appraisals'!F9,5,1),$C$1:$I$2,2,0),IF(OR('Table 3 - CMMI Appraisals'!C9&lt;&gt;"",'Table 3 - CMMI Appraisals'!D9&lt;&gt;"",'Table 3 - CMMI Appraisals'!E9&lt;&gt;""),E9,""))</f>
        <v/>
      </c>
      <c r="G9" s="59" t="str">
        <f>IF('Table 3 - CMMI Appraisals'!G9&lt;&gt;"",HLOOKUP(MID('Table 3 - CMMI Appraisals'!G9,5,1),$C$1:$I$2,2,0),IF(OR('Table 3 - CMMI Appraisals'!D9&lt;&gt;"",'Table 3 - CMMI Appraisals'!E9&lt;&gt;"",'Table 3 - CMMI Appraisals'!F9&lt;&gt;""),F9,""))</f>
        <v/>
      </c>
      <c r="H9" s="59" t="str">
        <f>IF('Table 3 - CMMI Appraisals'!H9&lt;&gt;"",HLOOKUP(MID('Table 3 - CMMI Appraisals'!H9,5,1),$C$1:$I$2,2,0),IF(OR('Table 3 - CMMI Appraisals'!E9&lt;&gt;"",'Table 3 - CMMI Appraisals'!F9&lt;&gt;"",'Table 3 - CMMI Appraisals'!G9&lt;&gt;""),G9,""))</f>
        <v/>
      </c>
      <c r="I9" s="59" t="str">
        <f>IF('Table 3 - CMMI Appraisals'!I9&lt;&gt;"",HLOOKUP(MID('Table 3 - CMMI Appraisals'!I9,5,1),$C$1:$I$2,2,0),IF(OR('Table 3 - CMMI Appraisals'!F9&lt;&gt;"",'Table 3 - CMMI Appraisals'!G9&lt;&gt;"",'Table 3 - CMMI Appraisals'!H9&lt;&gt;""),H9,""))</f>
        <v/>
      </c>
      <c r="J9" s="59" t="str">
        <f>IF('Table 3 - CMMI Appraisals'!J9&lt;&gt;"",HLOOKUP(MID('Table 3 - CMMI Appraisals'!J9,5,1),$C$1:$I$2,2,0),IF(OR('Table 3 - CMMI Appraisals'!G9&lt;&gt;"",'Table 3 - CMMI Appraisals'!H9&lt;&gt;"",'Table 3 - CMMI Appraisals'!I9&lt;&gt;""),I9,""))</f>
        <v/>
      </c>
      <c r="K9" s="59" t="str">
        <f>IF('Table 3 - CMMI Appraisals'!K9&lt;&gt;"",HLOOKUP(MID('Table 3 - CMMI Appraisals'!K9,5,1),$C$1:$I$2,2,0),IF(OR('Table 3 - CMMI Appraisals'!H9&lt;&gt;"",'Table 3 - CMMI Appraisals'!I9&lt;&gt;"",'Table 3 - CMMI Appraisals'!J9&lt;&gt;""),J9,""))</f>
        <v/>
      </c>
      <c r="L9" s="59" t="str">
        <f>IF('Table 3 - CMMI Appraisals'!L9&lt;&gt;"",HLOOKUP(MID('Table 3 - CMMI Appraisals'!L9,5,1),$C$1:$I$2,2,0),IF(OR('Table 3 - CMMI Appraisals'!I9&lt;&gt;"",'Table 3 - CMMI Appraisals'!J9&lt;&gt;"",'Table 3 - CMMI Appraisals'!K9&lt;&gt;""),K9,""))</f>
        <v/>
      </c>
      <c r="M9" s="59" t="str">
        <f>IF('Table 3 - CMMI Appraisals'!M9&lt;&gt;"",HLOOKUP(MID('Table 3 - CMMI Appraisals'!M9,5,1),$C$1:$I$2,2,0),IF(OR('Table 3 - CMMI Appraisals'!J9&lt;&gt;"",'Table 3 - CMMI Appraisals'!K9&lt;&gt;"",'Table 3 - CMMI Appraisals'!L9&lt;&gt;""),L9,""))</f>
        <v/>
      </c>
      <c r="N9" s="59" t="str">
        <f>IF('Table 3 - CMMI Appraisals'!N9&lt;&gt;"",HLOOKUP(MID('Table 3 - CMMI Appraisals'!N9,5,1),$C$1:$I$2,2,0),IF(OR('Table 3 - CMMI Appraisals'!K9&lt;&gt;"",'Table 3 - CMMI Appraisals'!L9&lt;&gt;"",'Table 3 - CMMI Appraisals'!M9&lt;&gt;""),M9,""))</f>
        <v/>
      </c>
      <c r="O9" s="59" t="str">
        <f>IF('Table 3 - CMMI Appraisals'!O9&lt;&gt;"",HLOOKUP(MID('Table 3 - CMMI Appraisals'!O9,5,1),$C$1:$I$2,2,0),IF(OR('Table 3 - CMMI Appraisals'!L9&lt;&gt;"",'Table 3 - CMMI Appraisals'!M9&lt;&gt;"",'Table 3 - CMMI Appraisals'!N9&lt;&gt;""),N9,""))</f>
        <v/>
      </c>
      <c r="P9" s="59" t="str">
        <f>IF('Table 3 - CMMI Appraisals'!P9&lt;&gt;"",HLOOKUP(MID('Table 3 - CMMI Appraisals'!P9,5,1),$C$1:$I$2,2,0),IF(OR('Table 3 - CMMI Appraisals'!M9&lt;&gt;"",'Table 3 - CMMI Appraisals'!N9&lt;&gt;"",'Table 3 - CMMI Appraisals'!O9&lt;&gt;""),O9,""))</f>
        <v/>
      </c>
      <c r="Q9" s="59" t="str">
        <f>IF('Table 3 - CMMI Appraisals'!Q9&lt;&gt;"",HLOOKUP(MID('Table 3 - CMMI Appraisals'!Q9,5,1),$C$1:$I$2,2,0),IF(OR('Table 3 - CMMI Appraisals'!N9&lt;&gt;"",'Table 3 - CMMI Appraisals'!O9&lt;&gt;"",'Table 3 - CMMI Appraisals'!P9&lt;&gt;""),P9,""))</f>
        <v/>
      </c>
      <c r="R9" s="59" t="str">
        <f>IF('Table 3 - CMMI Appraisals'!R9&lt;&gt;"",HLOOKUP(MID('Table 3 - CMMI Appraisals'!R9,5,1),$C$1:$I$2,2,0),IF(OR('Table 3 - CMMI Appraisals'!O9&lt;&gt;"",'Table 3 - CMMI Appraisals'!P9&lt;&gt;"",'Table 3 - CMMI Appraisals'!Q9&lt;&gt;""),Q9,""))</f>
        <v/>
      </c>
      <c r="S9" s="59" t="str">
        <f>IF('Table 3 - CMMI Appraisals'!S9&lt;&gt;"",HLOOKUP(MID('Table 3 - CMMI Appraisals'!S9,5,1),$C$1:$I$2,2,0),IF(OR('Table 3 - CMMI Appraisals'!P9&lt;&gt;"",'Table 3 - CMMI Appraisals'!Q9&lt;&gt;"",'Table 3 - CMMI Appraisals'!R9&lt;&gt;""),R9,""))</f>
        <v/>
      </c>
      <c r="T9" s="59" t="str">
        <f>IF('Table 3 - CMMI Appraisals'!T9&lt;&gt;"",HLOOKUP(MID('Table 3 - CMMI Appraisals'!T9,5,1),$C$1:$I$2,2,0),IF(OR('Table 3 - CMMI Appraisals'!Q9&lt;&gt;"",'Table 3 - CMMI Appraisals'!R9&lt;&gt;"",'Table 3 - CMMI Appraisals'!S9&lt;&gt;""),S9,""))</f>
        <v/>
      </c>
      <c r="U9" s="59" t="str">
        <f>IF('Table 3 - CMMI Appraisals'!U9&lt;&gt;"",HLOOKUP(MID('Table 3 - CMMI Appraisals'!U9,5,1),$C$1:$I$2,2,0),IF(OR('Table 3 - CMMI Appraisals'!R9&lt;&gt;"",'Table 3 - CMMI Appraisals'!S9&lt;&gt;"",'Table 3 - CMMI Appraisals'!T9&lt;&gt;""),T9,""))</f>
        <v/>
      </c>
      <c r="V9" s="59" t="str">
        <f>IF('Table 3 - CMMI Appraisals'!V9&lt;&gt;"",HLOOKUP(MID('Table 3 - CMMI Appraisals'!V9,5,1),$C$1:$I$2,2,0),IF(OR('Table 3 - CMMI Appraisals'!S9&lt;&gt;"",'Table 3 - CMMI Appraisals'!T9&lt;&gt;"",'Table 3 - CMMI Appraisals'!U9&lt;&gt;""),U9,""))</f>
        <v/>
      </c>
      <c r="W9" s="59" t="str">
        <f>IF('Table 3 - CMMI Appraisals'!W9&lt;&gt;"",HLOOKUP(MID('Table 3 - CMMI Appraisals'!W9,5,1),$C$1:$I$2,2,0),IF(OR('Table 3 - CMMI Appraisals'!T9&lt;&gt;"",'Table 3 - CMMI Appraisals'!U9&lt;&gt;"",'Table 3 - CMMI Appraisals'!V9&lt;&gt;""),V9,""))</f>
        <v/>
      </c>
      <c r="X9" s="59" t="str">
        <f>IF('Table 3 - CMMI Appraisals'!X9&lt;&gt;"",HLOOKUP(MID('Table 3 - CMMI Appraisals'!X9,5,1),$C$1:$I$2,2,0),IF(OR('Table 3 - CMMI Appraisals'!U9&lt;&gt;"",'Table 3 - CMMI Appraisals'!V9&lt;&gt;"",'Table 3 - CMMI Appraisals'!W9&lt;&gt;""),W9,""))</f>
        <v/>
      </c>
      <c r="Y9" s="59" t="str">
        <f>IF('Table 3 - CMMI Appraisals'!Y9&lt;&gt;"",HLOOKUP(MID('Table 3 - CMMI Appraisals'!Y9,5,1),$C$1:$I$2,2,0),IF(OR('Table 3 - CMMI Appraisals'!V9&lt;&gt;"",'Table 3 - CMMI Appraisals'!W9&lt;&gt;"",'Table 3 - CMMI Appraisals'!X9&lt;&gt;""),X9,""))</f>
        <v/>
      </c>
      <c r="Z9" s="59">
        <f>IF('Table 3 - CMMI Appraisals'!Z9&lt;&gt;"",HLOOKUP(MID('Table 3 - CMMI Appraisals'!Z9,5,1),$C$1:$I$2,2,0),IF(OR('Table 3 - CMMI Appraisals'!W9&lt;&gt;"",'Table 3 - CMMI Appraisals'!X9&lt;&gt;"",'Table 3 - CMMI Appraisals'!Y9&lt;&gt;""),Y9,""))</f>
        <v>4</v>
      </c>
      <c r="AA9" s="59">
        <f>IF('Table 3 - CMMI Appraisals'!AA9&lt;&gt;"",HLOOKUP(MID('Table 3 - CMMI Appraisals'!AA9,5,1),$C$1:$I$2,2,0),IF(OR('Table 3 - CMMI Appraisals'!X9&lt;&gt;"",'Table 3 - CMMI Appraisals'!Y9&lt;&gt;"",'Table 3 - CMMI Appraisals'!Z9&lt;&gt;""),Z9,""))</f>
        <v>4</v>
      </c>
      <c r="AB9" s="59">
        <f>IF('Table 3 - CMMI Appraisals'!AB9&lt;&gt;"",HLOOKUP(MID('Table 3 - CMMI Appraisals'!AB9,5,1),$C$1:$I$2,2,0),IF(OR('Table 3 - CMMI Appraisals'!Y9&lt;&gt;"",'Table 3 - CMMI Appraisals'!Z9&lt;&gt;"",'Table 3 - CMMI Appraisals'!AA9&lt;&gt;""),AA9,""))</f>
        <v>4</v>
      </c>
      <c r="AC9" s="59">
        <f>IF('Table 3 - CMMI Appraisals'!AC9&lt;&gt;"",HLOOKUP(MID('Table 3 - CMMI Appraisals'!AC9,5,1),$C$1:$I$2,2,0),IF(OR('Table 3 - CMMI Appraisals'!Z9&lt;&gt;"",'Table 3 - CMMI Appraisals'!AA9&lt;&gt;"",'Table 3 - CMMI Appraisals'!AB9&lt;&gt;""),AB9,""))</f>
        <v>4</v>
      </c>
    </row>
    <row r="10" spans="1:30" ht="17.850000000000001" customHeight="1" x14ac:dyDescent="0.2">
      <c r="B10" s="35" t="s">
        <v>48</v>
      </c>
      <c r="C10" s="59" t="str">
        <f>IF('Table 3 - CMMI Appraisals'!C10&lt;&gt;"",HLOOKUP(MID('Table 3 - CMMI Appraisals'!C10,5,1),$C$1:$I$2,2,0),"")</f>
        <v/>
      </c>
      <c r="D10" s="59" t="str">
        <f>IF('Table 3 - CMMI Appraisals'!D10&lt;&gt;"",HLOOKUP(MID('Table 3 - CMMI Appraisals'!D10,5,1),$C$1:$I$2,2,0),IF('Table 3 - CMMI Appraisals'!C10&lt;&gt;"",C10,""))</f>
        <v/>
      </c>
      <c r="E10" s="59" t="str">
        <f>IF('Table 3 - CMMI Appraisals'!E10&lt;&gt;"",HLOOKUP(MID('Table 3 - CMMI Appraisals'!E10,5,1),$C$1:$I$2,2,0),IF(OR('Table 3 - CMMI Appraisals'!C10&lt;&gt;"",'Table 3 - CMMI Appraisals'!D10&lt;&gt;""),D10,""))</f>
        <v/>
      </c>
      <c r="F10" s="59" t="str">
        <f>IF('Table 3 - CMMI Appraisals'!F10&lt;&gt;"",HLOOKUP(MID('Table 3 - CMMI Appraisals'!F10,5,1),$C$1:$I$2,2,0),IF(OR('Table 3 - CMMI Appraisals'!C10&lt;&gt;"",'Table 3 - CMMI Appraisals'!D10&lt;&gt;"",'Table 3 - CMMI Appraisals'!E10&lt;&gt;""),E10,""))</f>
        <v/>
      </c>
      <c r="G10" s="59" t="str">
        <f>IF('Table 3 - CMMI Appraisals'!G10&lt;&gt;"",HLOOKUP(MID('Table 3 - CMMI Appraisals'!G10,5,1),$C$1:$I$2,2,0),IF(OR('Table 3 - CMMI Appraisals'!D10&lt;&gt;"",'Table 3 - CMMI Appraisals'!E10&lt;&gt;"",'Table 3 - CMMI Appraisals'!F10&lt;&gt;""),F10,""))</f>
        <v/>
      </c>
      <c r="H10" s="59" t="str">
        <f>IF('Table 3 - CMMI Appraisals'!H10&lt;&gt;"",HLOOKUP(MID('Table 3 - CMMI Appraisals'!H10,5,1),$C$1:$I$2,2,0),IF(OR('Table 3 - CMMI Appraisals'!E10&lt;&gt;"",'Table 3 - CMMI Appraisals'!F10&lt;&gt;"",'Table 3 - CMMI Appraisals'!G10&lt;&gt;""),G10,""))</f>
        <v/>
      </c>
      <c r="I10" s="59" t="str">
        <f>IF('Table 3 - CMMI Appraisals'!I10&lt;&gt;"",HLOOKUP(MID('Table 3 - CMMI Appraisals'!I10,5,1),$C$1:$I$2,2,0),IF(OR('Table 3 - CMMI Appraisals'!F10&lt;&gt;"",'Table 3 - CMMI Appraisals'!G10&lt;&gt;"",'Table 3 - CMMI Appraisals'!H10&lt;&gt;""),H10,""))</f>
        <v/>
      </c>
      <c r="J10" s="59" t="str">
        <f>IF('Table 3 - CMMI Appraisals'!J10&lt;&gt;"",HLOOKUP(MID('Table 3 - CMMI Appraisals'!J10,5,1),$C$1:$I$2,2,0),IF(OR('Table 3 - CMMI Appraisals'!G10&lt;&gt;"",'Table 3 - CMMI Appraisals'!H10&lt;&gt;"",'Table 3 - CMMI Appraisals'!I10&lt;&gt;""),I10,""))</f>
        <v/>
      </c>
      <c r="K10" s="59" t="str">
        <f>IF('Table 3 - CMMI Appraisals'!K10&lt;&gt;"",HLOOKUP(MID('Table 3 - CMMI Appraisals'!K10,5,1),$C$1:$I$2,2,0),IF(OR('Table 3 - CMMI Appraisals'!H10&lt;&gt;"",'Table 3 - CMMI Appraisals'!I10&lt;&gt;"",'Table 3 - CMMI Appraisals'!J10&lt;&gt;""),J10,""))</f>
        <v/>
      </c>
      <c r="L10" s="59" t="str">
        <f>IF('Table 3 - CMMI Appraisals'!L10&lt;&gt;"",HLOOKUP(MID('Table 3 - CMMI Appraisals'!L10,5,1),$C$1:$I$2,2,0),IF(OR('Table 3 - CMMI Appraisals'!I10&lt;&gt;"",'Table 3 - CMMI Appraisals'!J10&lt;&gt;"",'Table 3 - CMMI Appraisals'!K10&lt;&gt;""),K10,""))</f>
        <v/>
      </c>
      <c r="M10" s="59" t="str">
        <f>IF('Table 3 - CMMI Appraisals'!M10&lt;&gt;"",HLOOKUP(MID('Table 3 - CMMI Appraisals'!M10,5,1),$C$1:$I$2,2,0),IF(OR('Table 3 - CMMI Appraisals'!J10&lt;&gt;"",'Table 3 - CMMI Appraisals'!K10&lt;&gt;"",'Table 3 - CMMI Appraisals'!L10&lt;&gt;""),L10,""))</f>
        <v/>
      </c>
      <c r="N10" s="59" t="str">
        <f>IF('Table 3 - CMMI Appraisals'!N10&lt;&gt;"",HLOOKUP(MID('Table 3 - CMMI Appraisals'!N10,5,1),$C$1:$I$2,2,0),IF(OR('Table 3 - CMMI Appraisals'!K10&lt;&gt;"",'Table 3 - CMMI Appraisals'!L10&lt;&gt;"",'Table 3 - CMMI Appraisals'!M10&lt;&gt;""),M10,""))</f>
        <v/>
      </c>
      <c r="O10" s="59" t="str">
        <f>IF('Table 3 - CMMI Appraisals'!O10&lt;&gt;"",HLOOKUP(MID('Table 3 - CMMI Appraisals'!O10,5,1),$C$1:$I$2,2,0),IF(OR('Table 3 - CMMI Appraisals'!L10&lt;&gt;"",'Table 3 - CMMI Appraisals'!M10&lt;&gt;"",'Table 3 - CMMI Appraisals'!N10&lt;&gt;""),N10,""))</f>
        <v/>
      </c>
      <c r="P10" s="59" t="str">
        <f>IF('Table 3 - CMMI Appraisals'!P10&lt;&gt;"",HLOOKUP(MID('Table 3 - CMMI Appraisals'!P10,5,1),$C$1:$I$2,2,0),IF(OR('Table 3 - CMMI Appraisals'!M10&lt;&gt;"",'Table 3 - CMMI Appraisals'!N10&lt;&gt;"",'Table 3 - CMMI Appraisals'!O10&lt;&gt;""),O10,""))</f>
        <v/>
      </c>
      <c r="Q10" s="59" t="str">
        <f>IF('Table 3 - CMMI Appraisals'!Q10&lt;&gt;"",HLOOKUP(MID('Table 3 - CMMI Appraisals'!Q10,5,1),$C$1:$I$2,2,0),IF(OR('Table 3 - CMMI Appraisals'!N10&lt;&gt;"",'Table 3 - CMMI Appraisals'!O10&lt;&gt;"",'Table 3 - CMMI Appraisals'!P10&lt;&gt;""),P10,""))</f>
        <v/>
      </c>
      <c r="R10" s="59">
        <f>IF('Table 3 - CMMI Appraisals'!R10&lt;&gt;"",HLOOKUP(MID('Table 3 - CMMI Appraisals'!R10,5,1),$C$1:$I$2,2,0),IF(OR('Table 3 - CMMI Appraisals'!O10&lt;&gt;"",'Table 3 - CMMI Appraisals'!P10&lt;&gt;"",'Table 3 - CMMI Appraisals'!Q10&lt;&gt;""),Q10,""))</f>
        <v>7</v>
      </c>
      <c r="S10" s="59">
        <f>IF('Table 3 - CMMI Appraisals'!S10&lt;&gt;"",HLOOKUP(MID('Table 3 - CMMI Appraisals'!S10,5,1),$C$1:$I$2,2,0),IF(OR('Table 3 - CMMI Appraisals'!P10&lt;&gt;"",'Table 3 - CMMI Appraisals'!Q10&lt;&gt;"",'Table 3 - CMMI Appraisals'!R10&lt;&gt;""),R10,""))</f>
        <v>7</v>
      </c>
      <c r="T10" s="59">
        <f>IF('Table 3 - CMMI Appraisals'!T10&lt;&gt;"",HLOOKUP(MID('Table 3 - CMMI Appraisals'!T10,5,1),$C$1:$I$2,2,0),IF(OR('Table 3 - CMMI Appraisals'!Q10&lt;&gt;"",'Table 3 - CMMI Appraisals'!R10&lt;&gt;"",'Table 3 - CMMI Appraisals'!S10&lt;&gt;""),S10,""))</f>
        <v>7</v>
      </c>
      <c r="U10" s="59">
        <f>IF('Table 3 - CMMI Appraisals'!U10&lt;&gt;"",HLOOKUP(MID('Table 3 - CMMI Appraisals'!U10,5,1),$C$1:$I$2,2,0),IF(OR('Table 3 - CMMI Appraisals'!R10&lt;&gt;"",'Table 3 - CMMI Appraisals'!S10&lt;&gt;"",'Table 3 - CMMI Appraisals'!T10&lt;&gt;""),T10,""))</f>
        <v>7</v>
      </c>
      <c r="V10" s="59">
        <f>IF('Table 3 - CMMI Appraisals'!V10&lt;&gt;"",HLOOKUP(MID('Table 3 - CMMI Appraisals'!V10,5,1),$C$1:$I$2,2,0),IF(OR('Table 3 - CMMI Appraisals'!S10&lt;&gt;"",'Table 3 - CMMI Appraisals'!T10&lt;&gt;"",'Table 3 - CMMI Appraisals'!U10&lt;&gt;""),U10,""))</f>
        <v>7</v>
      </c>
      <c r="W10" s="59">
        <f>IF('Table 3 - CMMI Appraisals'!W10&lt;&gt;"",HLOOKUP(MID('Table 3 - CMMI Appraisals'!W10,5,1),$C$1:$I$2,2,0),IF(OR('Table 3 - CMMI Appraisals'!T10&lt;&gt;"",'Table 3 - CMMI Appraisals'!U10&lt;&gt;"",'Table 3 - CMMI Appraisals'!V10&lt;&gt;""),V10,""))</f>
        <v>7</v>
      </c>
      <c r="X10" s="59">
        <f>IF('Table 3 - CMMI Appraisals'!X10&lt;&gt;"",HLOOKUP(MID('Table 3 - CMMI Appraisals'!X10,5,1),$C$1:$I$2,2,0),IF(OR('Table 3 - CMMI Appraisals'!U10&lt;&gt;"",'Table 3 - CMMI Appraisals'!V10&lt;&gt;"",'Table 3 - CMMI Appraisals'!W10&lt;&gt;""),W10,""))</f>
        <v>7</v>
      </c>
      <c r="Y10" s="59">
        <f>IF('Table 3 - CMMI Appraisals'!Y10&lt;&gt;"",HLOOKUP(MID('Table 3 - CMMI Appraisals'!Y10,5,1),$C$1:$I$2,2,0),IF(OR('Table 3 - CMMI Appraisals'!V10&lt;&gt;"",'Table 3 - CMMI Appraisals'!W10&lt;&gt;"",'Table 3 - CMMI Appraisals'!X10&lt;&gt;""),X10,""))</f>
        <v>7</v>
      </c>
      <c r="Z10" s="59" t="str">
        <f>IF('Table 3 - CMMI Appraisals'!Z10&lt;&gt;"",HLOOKUP(MID('Table 3 - CMMI Appraisals'!Z10,5,1),$C$1:$I$2,2,0),IF(OR('Table 3 - CMMI Appraisals'!W10&lt;&gt;"",'Table 3 - CMMI Appraisals'!X10&lt;&gt;"",'Table 3 - CMMI Appraisals'!Y10&lt;&gt;""),Y10,""))</f>
        <v/>
      </c>
      <c r="AA10" s="59" t="str">
        <f>IF('Table 3 - CMMI Appraisals'!AA10&lt;&gt;"",HLOOKUP(MID('Table 3 - CMMI Appraisals'!AA10,5,1),$C$1:$I$2,2,0),IF(OR('Table 3 - CMMI Appraisals'!X10&lt;&gt;"",'Table 3 - CMMI Appraisals'!Y10&lt;&gt;"",'Table 3 - CMMI Appraisals'!Z10&lt;&gt;""),Z10,""))</f>
        <v/>
      </c>
      <c r="AB10" s="59" t="str">
        <f>IF('Table 3 - CMMI Appraisals'!AB10&lt;&gt;"",HLOOKUP(MID('Table 3 - CMMI Appraisals'!AB10,5,1),$C$1:$I$2,2,0),IF(OR('Table 3 - CMMI Appraisals'!Y10&lt;&gt;"",'Table 3 - CMMI Appraisals'!Z10&lt;&gt;"",'Table 3 - CMMI Appraisals'!AA10&lt;&gt;""),AA10,""))</f>
        <v/>
      </c>
      <c r="AC10" s="59" t="str">
        <f>IF('Table 3 - CMMI Appraisals'!AC10&lt;&gt;"",HLOOKUP(MID('Table 3 - CMMI Appraisals'!AC10,5,1),$C$1:$I$2,2,0),IF(OR('Table 3 - CMMI Appraisals'!Z10&lt;&gt;"",'Table 3 - CMMI Appraisals'!AA10&lt;&gt;"",'Table 3 - CMMI Appraisals'!AB10&lt;&gt;""),AB10,""))</f>
        <v/>
      </c>
    </row>
    <row r="11" spans="1:30" ht="17.850000000000001" customHeight="1" x14ac:dyDescent="0.2">
      <c r="B11" s="35" t="s">
        <v>49</v>
      </c>
      <c r="C11" s="59" t="str">
        <f>IF('Table 3 - CMMI Appraisals'!C11&lt;&gt;"",HLOOKUP(MID('Table 3 - CMMI Appraisals'!C11,5,1),$C$1:$I$2,2,0),"")</f>
        <v/>
      </c>
      <c r="D11" s="59" t="str">
        <f>IF('Table 3 - CMMI Appraisals'!D11&lt;&gt;"",HLOOKUP(MID('Table 3 - CMMI Appraisals'!D11,5,1),$C$1:$I$2,2,0),IF('Table 3 - CMMI Appraisals'!C11&lt;&gt;"",C11,""))</f>
        <v/>
      </c>
      <c r="E11" s="59" t="str">
        <f>IF('Table 3 - CMMI Appraisals'!E11&lt;&gt;"",HLOOKUP(MID('Table 3 - CMMI Appraisals'!E11,5,1),$C$1:$I$2,2,0),IF(OR('Table 3 - CMMI Appraisals'!C11&lt;&gt;"",'Table 3 - CMMI Appraisals'!D11&lt;&gt;""),D11,""))</f>
        <v/>
      </c>
      <c r="F11" s="59" t="str">
        <f>IF('Table 3 - CMMI Appraisals'!F11&lt;&gt;"",HLOOKUP(MID('Table 3 - CMMI Appraisals'!F11,5,1),$C$1:$I$2,2,0),IF(OR('Table 3 - CMMI Appraisals'!C11&lt;&gt;"",'Table 3 - CMMI Appraisals'!D11&lt;&gt;"",'Table 3 - CMMI Appraisals'!E11&lt;&gt;""),E11,""))</f>
        <v/>
      </c>
      <c r="G11" s="59" t="str">
        <f>IF('Table 3 - CMMI Appraisals'!G11&lt;&gt;"",HLOOKUP(MID('Table 3 - CMMI Appraisals'!G11,5,1),$C$1:$I$2,2,0),IF(OR('Table 3 - CMMI Appraisals'!D11&lt;&gt;"",'Table 3 - CMMI Appraisals'!E11&lt;&gt;"",'Table 3 - CMMI Appraisals'!F11&lt;&gt;""),F11,""))</f>
        <v/>
      </c>
      <c r="H11" s="59" t="str">
        <f>IF('Table 3 - CMMI Appraisals'!H11&lt;&gt;"",HLOOKUP(MID('Table 3 - CMMI Appraisals'!H11,5,1),$C$1:$I$2,2,0),IF(OR('Table 3 - CMMI Appraisals'!E11&lt;&gt;"",'Table 3 - CMMI Appraisals'!F11&lt;&gt;"",'Table 3 - CMMI Appraisals'!G11&lt;&gt;""),G11,""))</f>
        <v/>
      </c>
      <c r="I11" s="59" t="str">
        <f>IF('Table 3 - CMMI Appraisals'!I11&lt;&gt;"",HLOOKUP(MID('Table 3 - CMMI Appraisals'!I11,5,1),$C$1:$I$2,2,0),IF(OR('Table 3 - CMMI Appraisals'!F11&lt;&gt;"",'Table 3 - CMMI Appraisals'!G11&lt;&gt;"",'Table 3 - CMMI Appraisals'!H11&lt;&gt;""),H11,""))</f>
        <v/>
      </c>
      <c r="J11" s="59" t="str">
        <f>IF('Table 3 - CMMI Appraisals'!J11&lt;&gt;"",HLOOKUP(MID('Table 3 - CMMI Appraisals'!J11,5,1),$C$1:$I$2,2,0),IF(OR('Table 3 - CMMI Appraisals'!G11&lt;&gt;"",'Table 3 - CMMI Appraisals'!H11&lt;&gt;"",'Table 3 - CMMI Appraisals'!I11&lt;&gt;""),I11,""))</f>
        <v/>
      </c>
      <c r="K11" s="59" t="str">
        <f>IF('Table 3 - CMMI Appraisals'!K11&lt;&gt;"",HLOOKUP(MID('Table 3 - CMMI Appraisals'!K11,5,1),$C$1:$I$2,2,0),IF(OR('Table 3 - CMMI Appraisals'!H11&lt;&gt;"",'Table 3 - CMMI Appraisals'!I11&lt;&gt;"",'Table 3 - CMMI Appraisals'!J11&lt;&gt;""),J11,""))</f>
        <v/>
      </c>
      <c r="L11" s="59" t="str">
        <f>IF('Table 3 - CMMI Appraisals'!L11&lt;&gt;"",HLOOKUP(MID('Table 3 - CMMI Appraisals'!L11,5,1),$C$1:$I$2,2,0),IF(OR('Table 3 - CMMI Appraisals'!I11&lt;&gt;"",'Table 3 - CMMI Appraisals'!J11&lt;&gt;"",'Table 3 - CMMI Appraisals'!K11&lt;&gt;""),K11,""))</f>
        <v/>
      </c>
      <c r="M11" s="59" t="str">
        <f>IF('Table 3 - CMMI Appraisals'!M11&lt;&gt;"",HLOOKUP(MID('Table 3 - CMMI Appraisals'!M11,5,1),$C$1:$I$2,2,0),IF(OR('Table 3 - CMMI Appraisals'!J11&lt;&gt;"",'Table 3 - CMMI Appraisals'!K11&lt;&gt;"",'Table 3 - CMMI Appraisals'!L11&lt;&gt;""),L11,""))</f>
        <v/>
      </c>
      <c r="N11" s="59" t="str">
        <f>IF('Table 3 - CMMI Appraisals'!N11&lt;&gt;"",HLOOKUP(MID('Table 3 - CMMI Appraisals'!N11,5,1),$C$1:$I$2,2,0),IF(OR('Table 3 - CMMI Appraisals'!K11&lt;&gt;"",'Table 3 - CMMI Appraisals'!L11&lt;&gt;"",'Table 3 - CMMI Appraisals'!M11&lt;&gt;""),M11,""))</f>
        <v/>
      </c>
      <c r="O11" s="59" t="str">
        <f>IF('Table 3 - CMMI Appraisals'!O11&lt;&gt;"",HLOOKUP(MID('Table 3 - CMMI Appraisals'!O11,5,1),$C$1:$I$2,2,0),IF(OR('Table 3 - CMMI Appraisals'!L11&lt;&gt;"",'Table 3 - CMMI Appraisals'!M11&lt;&gt;"",'Table 3 - CMMI Appraisals'!N11&lt;&gt;""),N11,""))</f>
        <v/>
      </c>
      <c r="P11" s="59" t="str">
        <f>IF('Table 3 - CMMI Appraisals'!P11&lt;&gt;"",HLOOKUP(MID('Table 3 - CMMI Appraisals'!P11,5,1),$C$1:$I$2,2,0),IF(OR('Table 3 - CMMI Appraisals'!M11&lt;&gt;"",'Table 3 - CMMI Appraisals'!N11&lt;&gt;"",'Table 3 - CMMI Appraisals'!O11&lt;&gt;""),O11,""))</f>
        <v/>
      </c>
      <c r="Q11" s="59">
        <f>IF('Table 3 - CMMI Appraisals'!Q11&lt;&gt;"",HLOOKUP(MID('Table 3 - CMMI Appraisals'!Q11,5,1),$C$1:$I$2,2,0),IF(OR('Table 3 - CMMI Appraisals'!N11&lt;&gt;"",'Table 3 - CMMI Appraisals'!O11&lt;&gt;"",'Table 3 - CMMI Appraisals'!P11&lt;&gt;""),P11,""))</f>
        <v>4</v>
      </c>
      <c r="R11" s="59">
        <f>IF('Table 3 - CMMI Appraisals'!R11&lt;&gt;"",HLOOKUP(MID('Table 3 - CMMI Appraisals'!R11,5,1),$C$1:$I$2,2,0),IF(OR('Table 3 - CMMI Appraisals'!O11&lt;&gt;"",'Table 3 - CMMI Appraisals'!P11&lt;&gt;"",'Table 3 - CMMI Appraisals'!Q11&lt;&gt;""),Q11,""))</f>
        <v>4</v>
      </c>
      <c r="S11" s="59">
        <f>IF('Table 3 - CMMI Appraisals'!S11&lt;&gt;"",HLOOKUP(MID('Table 3 - CMMI Appraisals'!S11,5,1),$C$1:$I$2,2,0),IF(OR('Table 3 - CMMI Appraisals'!P11&lt;&gt;"",'Table 3 - CMMI Appraisals'!Q11&lt;&gt;"",'Table 3 - CMMI Appraisals'!R11&lt;&gt;""),R11,""))</f>
        <v>4</v>
      </c>
      <c r="T11" s="59">
        <f>IF('Table 3 - CMMI Appraisals'!T11&lt;&gt;"",HLOOKUP(MID('Table 3 - CMMI Appraisals'!T11,5,1),$C$1:$I$2,2,0),IF(OR('Table 3 - CMMI Appraisals'!Q11&lt;&gt;"",'Table 3 - CMMI Appraisals'!R11&lt;&gt;"",'Table 3 - CMMI Appraisals'!S11&lt;&gt;""),S11,""))</f>
        <v>4</v>
      </c>
      <c r="U11" s="59">
        <f>IF('Table 3 - CMMI Appraisals'!U11&lt;&gt;"",HLOOKUP(MID('Table 3 - CMMI Appraisals'!U11,5,1),$C$1:$I$2,2,0),IF(OR('Table 3 - CMMI Appraisals'!R11&lt;&gt;"",'Table 3 - CMMI Appraisals'!S11&lt;&gt;"",'Table 3 - CMMI Appraisals'!T11&lt;&gt;""),T11,""))</f>
        <v>4</v>
      </c>
      <c r="V11" s="59">
        <f>IF('Table 3 - CMMI Appraisals'!V11&lt;&gt;"",HLOOKUP(MID('Table 3 - CMMI Appraisals'!V11,5,1),$C$1:$I$2,2,0),IF(OR('Table 3 - CMMI Appraisals'!S11&lt;&gt;"",'Table 3 - CMMI Appraisals'!T11&lt;&gt;"",'Table 3 - CMMI Appraisals'!U11&lt;&gt;""),U11,""))</f>
        <v>4</v>
      </c>
      <c r="W11" s="59">
        <f>IF('Table 3 - CMMI Appraisals'!W11&lt;&gt;"",HLOOKUP(MID('Table 3 - CMMI Appraisals'!W11,5,1),$C$1:$I$2,2,0),IF(OR('Table 3 - CMMI Appraisals'!T11&lt;&gt;"",'Table 3 - CMMI Appraisals'!U11&lt;&gt;"",'Table 3 - CMMI Appraisals'!V11&lt;&gt;""),V11,""))</f>
        <v>4</v>
      </c>
      <c r="X11" s="59">
        <f>IF('Table 3 - CMMI Appraisals'!X11&lt;&gt;"",HLOOKUP(MID('Table 3 - CMMI Appraisals'!X11,5,1),$C$1:$I$2,2,0),IF(OR('Table 3 - CMMI Appraisals'!U11&lt;&gt;"",'Table 3 - CMMI Appraisals'!V11&lt;&gt;"",'Table 3 - CMMI Appraisals'!W11&lt;&gt;""),W11,""))</f>
        <v>4</v>
      </c>
      <c r="Y11" s="59">
        <f>IF('Table 3 - CMMI Appraisals'!Y11&lt;&gt;"",HLOOKUP(MID('Table 3 - CMMI Appraisals'!Y11,5,1),$C$1:$I$2,2,0),IF(OR('Table 3 - CMMI Appraisals'!V11&lt;&gt;"",'Table 3 - CMMI Appraisals'!W11&lt;&gt;"",'Table 3 - CMMI Appraisals'!X11&lt;&gt;""),X11,""))</f>
        <v>4</v>
      </c>
      <c r="Z11" s="59">
        <f>IF('Table 3 - CMMI Appraisals'!Z11&lt;&gt;"",HLOOKUP(MID('Table 3 - CMMI Appraisals'!Z11,5,1),$C$1:$I$2,2,0),IF(OR('Table 3 - CMMI Appraisals'!W11&lt;&gt;"",'Table 3 - CMMI Appraisals'!X11&lt;&gt;"",'Table 3 - CMMI Appraisals'!Y11&lt;&gt;""),Y11,""))</f>
        <v>4</v>
      </c>
      <c r="AA11" s="59">
        <f>IF('Table 3 - CMMI Appraisals'!AA11&lt;&gt;"",HLOOKUP(MID('Table 3 - CMMI Appraisals'!AA11,5,1),$C$1:$I$2,2,0),IF(OR('Table 3 - CMMI Appraisals'!X11&lt;&gt;"",'Table 3 - CMMI Appraisals'!Y11&lt;&gt;"",'Table 3 - CMMI Appraisals'!Z11&lt;&gt;""),Z11,""))</f>
        <v>4</v>
      </c>
      <c r="AB11" s="59">
        <f>IF('Table 3 - CMMI Appraisals'!AB11&lt;&gt;"",HLOOKUP(MID('Table 3 - CMMI Appraisals'!AB11,5,1),$C$1:$I$2,2,0),IF(OR('Table 3 - CMMI Appraisals'!Y11&lt;&gt;"",'Table 3 - CMMI Appraisals'!Z11&lt;&gt;"",'Table 3 - CMMI Appraisals'!AA11&lt;&gt;""),AA11,""))</f>
        <v>4</v>
      </c>
      <c r="AC11" s="59">
        <f>IF('Table 3 - CMMI Appraisals'!AC11&lt;&gt;"",HLOOKUP(MID('Table 3 - CMMI Appraisals'!AC11,5,1),$C$1:$I$2,2,0),IF(OR('Table 3 - CMMI Appraisals'!Z11&lt;&gt;"",'Table 3 - CMMI Appraisals'!AA11&lt;&gt;"",'Table 3 - CMMI Appraisals'!AB11&lt;&gt;""),AB11,""))</f>
        <v>4</v>
      </c>
    </row>
    <row r="12" spans="1:30" ht="17.850000000000001" customHeight="1" x14ac:dyDescent="0.2">
      <c r="B12" s="35" t="s">
        <v>50</v>
      </c>
      <c r="C12" s="59" t="str">
        <f>IF('Table 3 - CMMI Appraisals'!C12&lt;&gt;"",HLOOKUP(MID('Table 3 - CMMI Appraisals'!C12,5,1),$C$1:$I$2,2,0),"")</f>
        <v/>
      </c>
      <c r="D12" s="59" t="str">
        <f>IF('Table 3 - CMMI Appraisals'!D12&lt;&gt;"",HLOOKUP(MID('Table 3 - CMMI Appraisals'!D12,5,1),$C$1:$I$2,2,0),IF('Table 3 - CMMI Appraisals'!C12&lt;&gt;"",C12,""))</f>
        <v/>
      </c>
      <c r="E12" s="59" t="str">
        <f>IF('Table 3 - CMMI Appraisals'!E12&lt;&gt;"",HLOOKUP(MID('Table 3 - CMMI Appraisals'!E12,5,1),$C$1:$I$2,2,0),IF(OR('Table 3 - CMMI Appraisals'!C12&lt;&gt;"",'Table 3 - CMMI Appraisals'!D12&lt;&gt;""),D12,""))</f>
        <v/>
      </c>
      <c r="F12" s="59" t="str">
        <f>IF('Table 3 - CMMI Appraisals'!F12&lt;&gt;"",HLOOKUP(MID('Table 3 - CMMI Appraisals'!F12,5,1),$C$1:$I$2,2,0),IF(OR('Table 3 - CMMI Appraisals'!C12&lt;&gt;"",'Table 3 - CMMI Appraisals'!D12&lt;&gt;"",'Table 3 - CMMI Appraisals'!E12&lt;&gt;""),E12,""))</f>
        <v/>
      </c>
      <c r="G12" s="59" t="str">
        <f>IF('Table 3 - CMMI Appraisals'!G12&lt;&gt;"",HLOOKUP(MID('Table 3 - CMMI Appraisals'!G12,5,1),$C$1:$I$2,2,0),IF(OR('Table 3 - CMMI Appraisals'!D12&lt;&gt;"",'Table 3 - CMMI Appraisals'!E12&lt;&gt;"",'Table 3 - CMMI Appraisals'!F12&lt;&gt;""),F12,""))</f>
        <v/>
      </c>
      <c r="H12" s="59" t="str">
        <f>IF('Table 3 - CMMI Appraisals'!H12&lt;&gt;"",HLOOKUP(MID('Table 3 - CMMI Appraisals'!H12,5,1),$C$1:$I$2,2,0),IF(OR('Table 3 - CMMI Appraisals'!E12&lt;&gt;"",'Table 3 - CMMI Appraisals'!F12&lt;&gt;"",'Table 3 - CMMI Appraisals'!G12&lt;&gt;""),G12,""))</f>
        <v/>
      </c>
      <c r="I12" s="59" t="str">
        <f>IF('Table 3 - CMMI Appraisals'!I12&lt;&gt;"",HLOOKUP(MID('Table 3 - CMMI Appraisals'!I12,5,1),$C$1:$I$2,2,0),IF(OR('Table 3 - CMMI Appraisals'!F12&lt;&gt;"",'Table 3 - CMMI Appraisals'!G12&lt;&gt;"",'Table 3 - CMMI Appraisals'!H12&lt;&gt;""),H12,""))</f>
        <v/>
      </c>
      <c r="J12" s="59" t="str">
        <f>IF('Table 3 - CMMI Appraisals'!J12&lt;&gt;"",HLOOKUP(MID('Table 3 - CMMI Appraisals'!J12,5,1),$C$1:$I$2,2,0),IF(OR('Table 3 - CMMI Appraisals'!G12&lt;&gt;"",'Table 3 - CMMI Appraisals'!H12&lt;&gt;"",'Table 3 - CMMI Appraisals'!I12&lt;&gt;""),I12,""))</f>
        <v/>
      </c>
      <c r="K12" s="59" t="str">
        <f>IF('Table 3 - CMMI Appraisals'!K12&lt;&gt;"",HLOOKUP(MID('Table 3 - CMMI Appraisals'!K12,5,1),$C$1:$I$2,2,0),IF(OR('Table 3 - CMMI Appraisals'!H12&lt;&gt;"",'Table 3 - CMMI Appraisals'!I12&lt;&gt;"",'Table 3 - CMMI Appraisals'!J12&lt;&gt;""),J12,""))</f>
        <v/>
      </c>
      <c r="L12" s="59" t="str">
        <f>IF('Table 3 - CMMI Appraisals'!L12&lt;&gt;"",HLOOKUP(MID('Table 3 - CMMI Appraisals'!L12,5,1),$C$1:$I$2,2,0),IF(OR('Table 3 - CMMI Appraisals'!I12&lt;&gt;"",'Table 3 - CMMI Appraisals'!J12&lt;&gt;"",'Table 3 - CMMI Appraisals'!K12&lt;&gt;""),K12,""))</f>
        <v/>
      </c>
      <c r="M12" s="59" t="str">
        <f>IF('Table 3 - CMMI Appraisals'!M12&lt;&gt;"",HLOOKUP(MID('Table 3 - CMMI Appraisals'!M12,5,1),$C$1:$I$2,2,0),IF(OR('Table 3 - CMMI Appraisals'!J12&lt;&gt;"",'Table 3 - CMMI Appraisals'!K12&lt;&gt;"",'Table 3 - CMMI Appraisals'!L12&lt;&gt;""),L12,""))</f>
        <v/>
      </c>
      <c r="N12" s="59" t="str">
        <f>IF('Table 3 - CMMI Appraisals'!N12&lt;&gt;"",HLOOKUP(MID('Table 3 - CMMI Appraisals'!N12,5,1),$C$1:$I$2,2,0),IF(OR('Table 3 - CMMI Appraisals'!K12&lt;&gt;"",'Table 3 - CMMI Appraisals'!L12&lt;&gt;"",'Table 3 - CMMI Appraisals'!M12&lt;&gt;""),M12,""))</f>
        <v/>
      </c>
      <c r="O12" s="59" t="str">
        <f>IF('Table 3 - CMMI Appraisals'!O12&lt;&gt;"",HLOOKUP(MID('Table 3 - CMMI Appraisals'!O12,5,1),$C$1:$I$2,2,0),IF(OR('Table 3 - CMMI Appraisals'!L12&lt;&gt;"",'Table 3 - CMMI Appraisals'!M12&lt;&gt;"",'Table 3 - CMMI Appraisals'!N12&lt;&gt;""),N12,""))</f>
        <v/>
      </c>
      <c r="P12" s="59" t="str">
        <f>IF('Table 3 - CMMI Appraisals'!P12&lt;&gt;"",HLOOKUP(MID('Table 3 - CMMI Appraisals'!P12,5,1),$C$1:$I$2,2,0),IF(OR('Table 3 - CMMI Appraisals'!M12&lt;&gt;"",'Table 3 - CMMI Appraisals'!N12&lt;&gt;"",'Table 3 - CMMI Appraisals'!O12&lt;&gt;""),O12,""))</f>
        <v/>
      </c>
      <c r="Q12" s="59" t="str">
        <f>IF('Table 3 - CMMI Appraisals'!Q12&lt;&gt;"",HLOOKUP(MID('Table 3 - CMMI Appraisals'!Q12,5,1),$C$1:$I$2,2,0),IF(OR('Table 3 - CMMI Appraisals'!N12&lt;&gt;"",'Table 3 - CMMI Appraisals'!O12&lt;&gt;"",'Table 3 - CMMI Appraisals'!P12&lt;&gt;""),P12,""))</f>
        <v/>
      </c>
      <c r="R12" s="59" t="str">
        <f>IF('Table 3 - CMMI Appraisals'!R12&lt;&gt;"",HLOOKUP(MID('Table 3 - CMMI Appraisals'!R12,5,1),$C$1:$I$2,2,0),IF(OR('Table 3 - CMMI Appraisals'!O12&lt;&gt;"",'Table 3 - CMMI Appraisals'!P12&lt;&gt;"",'Table 3 - CMMI Appraisals'!Q12&lt;&gt;""),Q12,""))</f>
        <v/>
      </c>
      <c r="S12" s="59" t="str">
        <f>IF('Table 3 - CMMI Appraisals'!S12&lt;&gt;"",HLOOKUP(MID('Table 3 - CMMI Appraisals'!S12,5,1),$C$1:$I$2,2,0),IF(OR('Table 3 - CMMI Appraisals'!P12&lt;&gt;"",'Table 3 - CMMI Appraisals'!Q12&lt;&gt;"",'Table 3 - CMMI Appraisals'!R12&lt;&gt;""),R12,""))</f>
        <v/>
      </c>
      <c r="T12" s="59" t="str">
        <f>IF('Table 3 - CMMI Appraisals'!T12&lt;&gt;"",HLOOKUP(MID('Table 3 - CMMI Appraisals'!T12,5,1),$C$1:$I$2,2,0),IF(OR('Table 3 - CMMI Appraisals'!Q12&lt;&gt;"",'Table 3 - CMMI Appraisals'!R12&lt;&gt;"",'Table 3 - CMMI Appraisals'!S12&lt;&gt;""),S12,""))</f>
        <v/>
      </c>
      <c r="U12" s="59" t="str">
        <f>IF('Table 3 - CMMI Appraisals'!U12&lt;&gt;"",HLOOKUP(MID('Table 3 - CMMI Appraisals'!U12,5,1),$C$1:$I$2,2,0),IF(OR('Table 3 - CMMI Appraisals'!R12&lt;&gt;"",'Table 3 - CMMI Appraisals'!S12&lt;&gt;"",'Table 3 - CMMI Appraisals'!T12&lt;&gt;""),T12,""))</f>
        <v/>
      </c>
      <c r="V12" s="59" t="str">
        <f>IF('Table 3 - CMMI Appraisals'!V12&lt;&gt;"",HLOOKUP(MID('Table 3 - CMMI Appraisals'!V12,5,1),$C$1:$I$2,2,0),IF(OR('Table 3 - CMMI Appraisals'!S12&lt;&gt;"",'Table 3 - CMMI Appraisals'!T12&lt;&gt;"",'Table 3 - CMMI Appraisals'!U12&lt;&gt;""),U12,""))</f>
        <v/>
      </c>
      <c r="W12" s="59" t="str">
        <f>IF('Table 3 - CMMI Appraisals'!W12&lt;&gt;"",HLOOKUP(MID('Table 3 - CMMI Appraisals'!W12,5,1),$C$1:$I$2,2,0),IF(OR('Table 3 - CMMI Appraisals'!T12&lt;&gt;"",'Table 3 - CMMI Appraisals'!U12&lt;&gt;"",'Table 3 - CMMI Appraisals'!V12&lt;&gt;""),V12,""))</f>
        <v/>
      </c>
      <c r="X12" s="59" t="str">
        <f>IF('Table 3 - CMMI Appraisals'!X12&lt;&gt;"",HLOOKUP(MID('Table 3 - CMMI Appraisals'!X12,5,1),$C$1:$I$2,2,0),IF(OR('Table 3 - CMMI Appraisals'!U12&lt;&gt;"",'Table 3 - CMMI Appraisals'!V12&lt;&gt;"",'Table 3 - CMMI Appraisals'!W12&lt;&gt;""),W12,""))</f>
        <v/>
      </c>
      <c r="Y12" s="59" t="str">
        <f>IF('Table 3 - CMMI Appraisals'!Y12&lt;&gt;"",HLOOKUP(MID('Table 3 - CMMI Appraisals'!Y12,5,1),$C$1:$I$2,2,0),IF(OR('Table 3 - CMMI Appraisals'!V12&lt;&gt;"",'Table 3 - CMMI Appraisals'!W12&lt;&gt;"",'Table 3 - CMMI Appraisals'!X12&lt;&gt;""),X12,""))</f>
        <v/>
      </c>
      <c r="Z12" s="59" t="str">
        <f>IF('Table 3 - CMMI Appraisals'!Z12&lt;&gt;"",HLOOKUP(MID('Table 3 - CMMI Appraisals'!Z12,5,1),$C$1:$I$2,2,0),IF(OR('Table 3 - CMMI Appraisals'!W12&lt;&gt;"",'Table 3 - CMMI Appraisals'!X12&lt;&gt;"",'Table 3 - CMMI Appraisals'!Y12&lt;&gt;""),Y12,""))</f>
        <v/>
      </c>
      <c r="AA12" s="59" t="str">
        <f>IF('Table 3 - CMMI Appraisals'!AA12&lt;&gt;"",HLOOKUP(MID('Table 3 - CMMI Appraisals'!AA12,5,1),$C$1:$I$2,2,0),IF(OR('Table 3 - CMMI Appraisals'!X12&lt;&gt;"",'Table 3 - CMMI Appraisals'!Y12&lt;&gt;"",'Table 3 - CMMI Appraisals'!Z12&lt;&gt;""),Z12,""))</f>
        <v/>
      </c>
      <c r="AB12" s="59">
        <f>IF('Table 3 - CMMI Appraisals'!AB12&lt;&gt;"",HLOOKUP(MID('Table 3 - CMMI Appraisals'!AB12,5,1),$C$1:$I$2,2,0),IF(OR('Table 3 - CMMI Appraisals'!Y12&lt;&gt;"",'Table 3 - CMMI Appraisals'!Z12&lt;&gt;"",'Table 3 - CMMI Appraisals'!AA12&lt;&gt;""),AA12,""))</f>
        <v>2</v>
      </c>
      <c r="AC12" s="59">
        <f>IF('Table 3 - CMMI Appraisals'!AC12&lt;&gt;"",HLOOKUP(MID('Table 3 - CMMI Appraisals'!AC12,5,1),$C$1:$I$2,2,0),IF(OR('Table 3 - CMMI Appraisals'!Z12&lt;&gt;"",'Table 3 - CMMI Appraisals'!AA12&lt;&gt;"",'Table 3 - CMMI Appraisals'!AB12&lt;&gt;""),AB12,""))</f>
        <v>2</v>
      </c>
    </row>
    <row r="13" spans="1:30" ht="17.850000000000001" customHeight="1" x14ac:dyDescent="0.2">
      <c r="B13" s="35" t="s">
        <v>51</v>
      </c>
      <c r="C13" s="59" t="str">
        <f>IF('Table 3 - CMMI Appraisals'!C13&lt;&gt;"",HLOOKUP(MID('Table 3 - CMMI Appraisals'!C13,5,1),$C$1:$I$2,2,0),"")</f>
        <v/>
      </c>
      <c r="D13" s="59" t="str">
        <f>IF('Table 3 - CMMI Appraisals'!D13&lt;&gt;"",HLOOKUP(MID('Table 3 - CMMI Appraisals'!D13,5,1),$C$1:$I$2,2,0),IF('Table 3 - CMMI Appraisals'!C13&lt;&gt;"",C13,""))</f>
        <v/>
      </c>
      <c r="E13" s="59" t="str">
        <f>IF('Table 3 - CMMI Appraisals'!E13&lt;&gt;"",HLOOKUP(MID('Table 3 - CMMI Appraisals'!E13,5,1),$C$1:$I$2,2,0),IF(OR('Table 3 - CMMI Appraisals'!C13&lt;&gt;"",'Table 3 - CMMI Appraisals'!D13&lt;&gt;""),D13,""))</f>
        <v/>
      </c>
      <c r="F13" s="59" t="str">
        <f>IF('Table 3 - CMMI Appraisals'!F13&lt;&gt;"",HLOOKUP(MID('Table 3 - CMMI Appraisals'!F13,5,1),$C$1:$I$2,2,0),IF(OR('Table 3 - CMMI Appraisals'!C13&lt;&gt;"",'Table 3 - CMMI Appraisals'!D13&lt;&gt;"",'Table 3 - CMMI Appraisals'!E13&lt;&gt;""),E13,""))</f>
        <v/>
      </c>
      <c r="G13" s="59" t="str">
        <f>IF('Table 3 - CMMI Appraisals'!G13&lt;&gt;"",HLOOKUP(MID('Table 3 - CMMI Appraisals'!G13,5,1),$C$1:$I$2,2,0),IF(OR('Table 3 - CMMI Appraisals'!D13&lt;&gt;"",'Table 3 - CMMI Appraisals'!E13&lt;&gt;"",'Table 3 - CMMI Appraisals'!F13&lt;&gt;""),F13,""))</f>
        <v/>
      </c>
      <c r="H13" s="59" t="str">
        <f>IF('Table 3 - CMMI Appraisals'!H13&lt;&gt;"",HLOOKUP(MID('Table 3 - CMMI Appraisals'!H13,5,1),$C$1:$I$2,2,0),IF(OR('Table 3 - CMMI Appraisals'!E13&lt;&gt;"",'Table 3 - CMMI Appraisals'!F13&lt;&gt;"",'Table 3 - CMMI Appraisals'!G13&lt;&gt;""),G13,""))</f>
        <v/>
      </c>
      <c r="I13" s="59" t="str">
        <f>IF('Table 3 - CMMI Appraisals'!I13&lt;&gt;"",HLOOKUP(MID('Table 3 - CMMI Appraisals'!I13,5,1),$C$1:$I$2,2,0),IF(OR('Table 3 - CMMI Appraisals'!F13&lt;&gt;"",'Table 3 - CMMI Appraisals'!G13&lt;&gt;"",'Table 3 - CMMI Appraisals'!H13&lt;&gt;""),H13,""))</f>
        <v/>
      </c>
      <c r="J13" s="59" t="str">
        <f>IF('Table 3 - CMMI Appraisals'!J13&lt;&gt;"",HLOOKUP(MID('Table 3 - CMMI Appraisals'!J13,5,1),$C$1:$I$2,2,0),IF(OR('Table 3 - CMMI Appraisals'!G13&lt;&gt;"",'Table 3 - CMMI Appraisals'!H13&lt;&gt;"",'Table 3 - CMMI Appraisals'!I13&lt;&gt;""),I13,""))</f>
        <v/>
      </c>
      <c r="K13" s="59" t="str">
        <f>IF('Table 3 - CMMI Appraisals'!K13&lt;&gt;"",HLOOKUP(MID('Table 3 - CMMI Appraisals'!K13,5,1),$C$1:$I$2,2,0),IF(OR('Table 3 - CMMI Appraisals'!H13&lt;&gt;"",'Table 3 - CMMI Appraisals'!I13&lt;&gt;"",'Table 3 - CMMI Appraisals'!J13&lt;&gt;""),J13,""))</f>
        <v/>
      </c>
      <c r="L13" s="59" t="str">
        <f>IF('Table 3 - CMMI Appraisals'!L13&lt;&gt;"",HLOOKUP(MID('Table 3 - CMMI Appraisals'!L13,5,1),$C$1:$I$2,2,0),IF(OR('Table 3 - CMMI Appraisals'!I13&lt;&gt;"",'Table 3 - CMMI Appraisals'!J13&lt;&gt;"",'Table 3 - CMMI Appraisals'!K13&lt;&gt;""),K13,""))</f>
        <v/>
      </c>
      <c r="M13" s="59" t="str">
        <f>IF('Table 3 - CMMI Appraisals'!M13&lt;&gt;"",HLOOKUP(MID('Table 3 - CMMI Appraisals'!M13,5,1),$C$1:$I$2,2,0),IF(OR('Table 3 - CMMI Appraisals'!J13&lt;&gt;"",'Table 3 - CMMI Appraisals'!K13&lt;&gt;"",'Table 3 - CMMI Appraisals'!L13&lt;&gt;""),L13,""))</f>
        <v/>
      </c>
      <c r="N13" s="59" t="str">
        <f>IF('Table 3 - CMMI Appraisals'!N13&lt;&gt;"",HLOOKUP(MID('Table 3 - CMMI Appraisals'!N13,5,1),$C$1:$I$2,2,0),IF(OR('Table 3 - CMMI Appraisals'!K13&lt;&gt;"",'Table 3 - CMMI Appraisals'!L13&lt;&gt;"",'Table 3 - CMMI Appraisals'!M13&lt;&gt;""),M13,""))</f>
        <v/>
      </c>
      <c r="O13" s="59" t="str">
        <f>IF('Table 3 - CMMI Appraisals'!O13&lt;&gt;"",HLOOKUP(MID('Table 3 - CMMI Appraisals'!O13,5,1),$C$1:$I$2,2,0),IF(OR('Table 3 - CMMI Appraisals'!L13&lt;&gt;"",'Table 3 - CMMI Appraisals'!M13&lt;&gt;"",'Table 3 - CMMI Appraisals'!N13&lt;&gt;""),N13,""))</f>
        <v/>
      </c>
      <c r="P13" s="59" t="str">
        <f>IF('Table 3 - CMMI Appraisals'!P13&lt;&gt;"",HLOOKUP(MID('Table 3 - CMMI Appraisals'!P13,5,1),$C$1:$I$2,2,0),IF(OR('Table 3 - CMMI Appraisals'!M13&lt;&gt;"",'Table 3 - CMMI Appraisals'!N13&lt;&gt;"",'Table 3 - CMMI Appraisals'!O13&lt;&gt;""),O13,""))</f>
        <v/>
      </c>
      <c r="Q13" s="59" t="str">
        <f>IF('Table 3 - CMMI Appraisals'!Q13&lt;&gt;"",HLOOKUP(MID('Table 3 - CMMI Appraisals'!Q13,5,1),$C$1:$I$2,2,0),IF(OR('Table 3 - CMMI Appraisals'!N13&lt;&gt;"",'Table 3 - CMMI Appraisals'!O13&lt;&gt;"",'Table 3 - CMMI Appraisals'!P13&lt;&gt;""),P13,""))</f>
        <v/>
      </c>
      <c r="R13" s="59" t="str">
        <f>IF('Table 3 - CMMI Appraisals'!R13&lt;&gt;"",HLOOKUP(MID('Table 3 - CMMI Appraisals'!R13,5,1),$C$1:$I$2,2,0),IF(OR('Table 3 - CMMI Appraisals'!O13&lt;&gt;"",'Table 3 - CMMI Appraisals'!P13&lt;&gt;"",'Table 3 - CMMI Appraisals'!Q13&lt;&gt;""),Q13,""))</f>
        <v/>
      </c>
      <c r="S13" s="59" t="str">
        <f>IF('Table 3 - CMMI Appraisals'!S13&lt;&gt;"",HLOOKUP(MID('Table 3 - CMMI Appraisals'!S13,5,1),$C$1:$I$2,2,0),IF(OR('Table 3 - CMMI Appraisals'!P13&lt;&gt;"",'Table 3 - CMMI Appraisals'!Q13&lt;&gt;"",'Table 3 - CMMI Appraisals'!R13&lt;&gt;""),R13,""))</f>
        <v/>
      </c>
      <c r="T13" s="59" t="str">
        <f>IF('Table 3 - CMMI Appraisals'!T13&lt;&gt;"",HLOOKUP(MID('Table 3 - CMMI Appraisals'!T13,5,1),$C$1:$I$2,2,0),IF(OR('Table 3 - CMMI Appraisals'!Q13&lt;&gt;"",'Table 3 - CMMI Appraisals'!R13&lt;&gt;"",'Table 3 - CMMI Appraisals'!S13&lt;&gt;""),S13,""))</f>
        <v/>
      </c>
      <c r="U13" s="59" t="str">
        <f>IF('Table 3 - CMMI Appraisals'!U13&lt;&gt;"",HLOOKUP(MID('Table 3 - CMMI Appraisals'!U13,5,1),$C$1:$I$2,2,0),IF(OR('Table 3 - CMMI Appraisals'!R13&lt;&gt;"",'Table 3 - CMMI Appraisals'!S13&lt;&gt;"",'Table 3 - CMMI Appraisals'!T13&lt;&gt;""),T13,""))</f>
        <v/>
      </c>
      <c r="V13" s="59" t="str">
        <f>IF('Table 3 - CMMI Appraisals'!V13&lt;&gt;"",HLOOKUP(MID('Table 3 - CMMI Appraisals'!V13,5,1),$C$1:$I$2,2,0),IF(OR('Table 3 - CMMI Appraisals'!S13&lt;&gt;"",'Table 3 - CMMI Appraisals'!T13&lt;&gt;"",'Table 3 - CMMI Appraisals'!U13&lt;&gt;""),U13,""))</f>
        <v/>
      </c>
      <c r="W13" s="59" t="str">
        <f>IF('Table 3 - CMMI Appraisals'!W13&lt;&gt;"",HLOOKUP(MID('Table 3 - CMMI Appraisals'!W13,5,1),$C$1:$I$2,2,0),IF(OR('Table 3 - CMMI Appraisals'!T13&lt;&gt;"",'Table 3 - CMMI Appraisals'!U13&lt;&gt;"",'Table 3 - CMMI Appraisals'!V13&lt;&gt;""),V13,""))</f>
        <v/>
      </c>
      <c r="X13" s="59" t="str">
        <f>IF('Table 3 - CMMI Appraisals'!X13&lt;&gt;"",HLOOKUP(MID('Table 3 - CMMI Appraisals'!X13,5,1),$C$1:$I$2,2,0),IF(OR('Table 3 - CMMI Appraisals'!U13&lt;&gt;"",'Table 3 - CMMI Appraisals'!V13&lt;&gt;"",'Table 3 - CMMI Appraisals'!W13&lt;&gt;""),W13,""))</f>
        <v/>
      </c>
      <c r="Y13" s="59" t="str">
        <f>IF('Table 3 - CMMI Appraisals'!Y13&lt;&gt;"",HLOOKUP(MID('Table 3 - CMMI Appraisals'!Y13,5,1),$C$1:$I$2,2,0),IF(OR('Table 3 - CMMI Appraisals'!V13&lt;&gt;"",'Table 3 - CMMI Appraisals'!W13&lt;&gt;"",'Table 3 - CMMI Appraisals'!X13&lt;&gt;""),X13,""))</f>
        <v/>
      </c>
      <c r="Z13" s="59" t="str">
        <f>IF('Table 3 - CMMI Appraisals'!Z13&lt;&gt;"",HLOOKUP(MID('Table 3 - CMMI Appraisals'!Z13,5,1),$C$1:$I$2,2,0),IF(OR('Table 3 - CMMI Appraisals'!W13&lt;&gt;"",'Table 3 - CMMI Appraisals'!X13&lt;&gt;"",'Table 3 - CMMI Appraisals'!Y13&lt;&gt;""),Y13,""))</f>
        <v/>
      </c>
      <c r="AA13" s="59" t="str">
        <f>IF('Table 3 - CMMI Appraisals'!AA13&lt;&gt;"",HLOOKUP(MID('Table 3 - CMMI Appraisals'!AA13,5,1),$C$1:$I$2,2,0),IF(OR('Table 3 - CMMI Appraisals'!X13&lt;&gt;"",'Table 3 - CMMI Appraisals'!Y13&lt;&gt;"",'Table 3 - CMMI Appraisals'!Z13&lt;&gt;""),Z13,""))</f>
        <v/>
      </c>
      <c r="AB13" s="59" t="str">
        <f>IF('Table 3 - CMMI Appraisals'!AB13&lt;&gt;"",HLOOKUP(MID('Table 3 - CMMI Appraisals'!AB13,5,1),$C$1:$I$2,2,0),IF(OR('Table 3 - CMMI Appraisals'!Y13&lt;&gt;"",'Table 3 - CMMI Appraisals'!Z13&lt;&gt;"",'Table 3 - CMMI Appraisals'!AA13&lt;&gt;""),AA13,""))</f>
        <v/>
      </c>
      <c r="AC13" s="59" t="str">
        <f>IF('Table 3 - CMMI Appraisals'!AC13&lt;&gt;"",HLOOKUP(MID('Table 3 - CMMI Appraisals'!AC13,5,1),$C$1:$I$2,2,0),IF(OR('Table 3 - CMMI Appraisals'!Z13&lt;&gt;"",'Table 3 - CMMI Appraisals'!AA13&lt;&gt;"",'Table 3 - CMMI Appraisals'!AB13&lt;&gt;""),AB13,""))</f>
        <v/>
      </c>
    </row>
    <row r="14" spans="1:30" ht="17.850000000000001" customHeight="1" x14ac:dyDescent="0.2">
      <c r="B14" s="35" t="s">
        <v>52</v>
      </c>
      <c r="C14" s="59" t="str">
        <f>IF('Table 3 - CMMI Appraisals'!C14&lt;&gt;"",HLOOKUP(MID('Table 3 - CMMI Appraisals'!C14,5,1),$C$1:$I$2,2,0),"")</f>
        <v/>
      </c>
      <c r="D14" s="59" t="str">
        <f>IF('Table 3 - CMMI Appraisals'!D14&lt;&gt;"",HLOOKUP(MID('Table 3 - CMMI Appraisals'!D14,5,1),$C$1:$I$2,2,0),IF('Table 3 - CMMI Appraisals'!C14&lt;&gt;"",C14,""))</f>
        <v/>
      </c>
      <c r="E14" s="59" t="str">
        <f>IF('Table 3 - CMMI Appraisals'!E14&lt;&gt;"",HLOOKUP(MID('Table 3 - CMMI Appraisals'!E14,5,1),$C$1:$I$2,2,0),IF(OR('Table 3 - CMMI Appraisals'!C14&lt;&gt;"",'Table 3 - CMMI Appraisals'!D14&lt;&gt;""),D14,""))</f>
        <v/>
      </c>
      <c r="F14" s="59" t="str">
        <f>IF('Table 3 - CMMI Appraisals'!F14&lt;&gt;"",HLOOKUP(MID('Table 3 - CMMI Appraisals'!F14,5,1),$C$1:$I$2,2,0),IF(OR('Table 3 - CMMI Appraisals'!C14&lt;&gt;"",'Table 3 - CMMI Appraisals'!D14&lt;&gt;"",'Table 3 - CMMI Appraisals'!E14&lt;&gt;""),E14,""))</f>
        <v/>
      </c>
      <c r="G14" s="59" t="str">
        <f>IF('Table 3 - CMMI Appraisals'!G14&lt;&gt;"",HLOOKUP(MID('Table 3 - CMMI Appraisals'!G14,5,1),$C$1:$I$2,2,0),IF(OR('Table 3 - CMMI Appraisals'!D14&lt;&gt;"",'Table 3 - CMMI Appraisals'!E14&lt;&gt;"",'Table 3 - CMMI Appraisals'!F14&lt;&gt;""),F14,""))</f>
        <v/>
      </c>
      <c r="H14" s="59" t="str">
        <f>IF('Table 3 - CMMI Appraisals'!H14&lt;&gt;"",HLOOKUP(MID('Table 3 - CMMI Appraisals'!H14,5,1),$C$1:$I$2,2,0),IF(OR('Table 3 - CMMI Appraisals'!E14&lt;&gt;"",'Table 3 - CMMI Appraisals'!F14&lt;&gt;"",'Table 3 - CMMI Appraisals'!G14&lt;&gt;""),G14,""))</f>
        <v/>
      </c>
      <c r="I14" s="59" t="str">
        <f>IF('Table 3 - CMMI Appraisals'!I14&lt;&gt;"",HLOOKUP(MID('Table 3 - CMMI Appraisals'!I14,5,1),$C$1:$I$2,2,0),IF(OR('Table 3 - CMMI Appraisals'!F14&lt;&gt;"",'Table 3 - CMMI Appraisals'!G14&lt;&gt;"",'Table 3 - CMMI Appraisals'!H14&lt;&gt;""),H14,""))</f>
        <v/>
      </c>
      <c r="J14" s="59" t="str">
        <f>IF('Table 3 - CMMI Appraisals'!J14&lt;&gt;"",HLOOKUP(MID('Table 3 - CMMI Appraisals'!J14,5,1),$C$1:$I$2,2,0),IF(OR('Table 3 - CMMI Appraisals'!G14&lt;&gt;"",'Table 3 - CMMI Appraisals'!H14&lt;&gt;"",'Table 3 - CMMI Appraisals'!I14&lt;&gt;""),I14,""))</f>
        <v/>
      </c>
      <c r="K14" s="59" t="str">
        <f>IF('Table 3 - CMMI Appraisals'!K14&lt;&gt;"",HLOOKUP(MID('Table 3 - CMMI Appraisals'!K14,5,1),$C$1:$I$2,2,0),IF(OR('Table 3 - CMMI Appraisals'!H14&lt;&gt;"",'Table 3 - CMMI Appraisals'!I14&lt;&gt;"",'Table 3 - CMMI Appraisals'!J14&lt;&gt;""),J14,""))</f>
        <v/>
      </c>
      <c r="L14" s="59" t="str">
        <f>IF('Table 3 - CMMI Appraisals'!L14&lt;&gt;"",HLOOKUP(MID('Table 3 - CMMI Appraisals'!L14,5,1),$C$1:$I$2,2,0),IF(OR('Table 3 - CMMI Appraisals'!I14&lt;&gt;"",'Table 3 - CMMI Appraisals'!J14&lt;&gt;"",'Table 3 - CMMI Appraisals'!K14&lt;&gt;""),K14,""))</f>
        <v/>
      </c>
      <c r="M14" s="59" t="str">
        <f>IF('Table 3 - CMMI Appraisals'!M14&lt;&gt;"",HLOOKUP(MID('Table 3 - CMMI Appraisals'!M14,5,1),$C$1:$I$2,2,0),IF(OR('Table 3 - CMMI Appraisals'!J14&lt;&gt;"",'Table 3 - CMMI Appraisals'!K14&lt;&gt;"",'Table 3 - CMMI Appraisals'!L14&lt;&gt;""),L14,""))</f>
        <v/>
      </c>
      <c r="N14" s="59" t="str">
        <f>IF('Table 3 - CMMI Appraisals'!N14&lt;&gt;"",HLOOKUP(MID('Table 3 - CMMI Appraisals'!N14,5,1),$C$1:$I$2,2,0),IF(OR('Table 3 - CMMI Appraisals'!K14&lt;&gt;"",'Table 3 - CMMI Appraisals'!L14&lt;&gt;"",'Table 3 - CMMI Appraisals'!M14&lt;&gt;""),M14,""))</f>
        <v/>
      </c>
      <c r="O14" s="59" t="str">
        <f>IF('Table 3 - CMMI Appraisals'!O14&lt;&gt;"",HLOOKUP(MID('Table 3 - CMMI Appraisals'!O14,5,1),$C$1:$I$2,2,0),IF(OR('Table 3 - CMMI Appraisals'!L14&lt;&gt;"",'Table 3 - CMMI Appraisals'!M14&lt;&gt;"",'Table 3 - CMMI Appraisals'!N14&lt;&gt;""),N14,""))</f>
        <v/>
      </c>
      <c r="P14" s="59" t="str">
        <f>IF('Table 3 - CMMI Appraisals'!P14&lt;&gt;"",HLOOKUP(MID('Table 3 - CMMI Appraisals'!P14,5,1),$C$1:$I$2,2,0),IF(OR('Table 3 - CMMI Appraisals'!M14&lt;&gt;"",'Table 3 - CMMI Appraisals'!N14&lt;&gt;"",'Table 3 - CMMI Appraisals'!O14&lt;&gt;""),O14,""))</f>
        <v/>
      </c>
      <c r="Q14" s="59" t="str">
        <f>IF('Table 3 - CMMI Appraisals'!Q14&lt;&gt;"",HLOOKUP(MID('Table 3 - CMMI Appraisals'!Q14,5,1),$C$1:$I$2,2,0),IF(OR('Table 3 - CMMI Appraisals'!N14&lt;&gt;"",'Table 3 - CMMI Appraisals'!O14&lt;&gt;"",'Table 3 - CMMI Appraisals'!P14&lt;&gt;""),P14,""))</f>
        <v/>
      </c>
      <c r="R14" s="59" t="str">
        <f>IF('Table 3 - CMMI Appraisals'!R14&lt;&gt;"",HLOOKUP(MID('Table 3 - CMMI Appraisals'!R14,5,1),$C$1:$I$2,2,0),IF(OR('Table 3 - CMMI Appraisals'!O14&lt;&gt;"",'Table 3 - CMMI Appraisals'!P14&lt;&gt;"",'Table 3 - CMMI Appraisals'!Q14&lt;&gt;""),Q14,""))</f>
        <v/>
      </c>
      <c r="S14" s="59" t="str">
        <f>IF('Table 3 - CMMI Appraisals'!S14&lt;&gt;"",HLOOKUP(MID('Table 3 - CMMI Appraisals'!S14,5,1),$C$1:$I$2,2,0),IF(OR('Table 3 - CMMI Appraisals'!P14&lt;&gt;"",'Table 3 - CMMI Appraisals'!Q14&lt;&gt;"",'Table 3 - CMMI Appraisals'!R14&lt;&gt;""),R14,""))</f>
        <v/>
      </c>
      <c r="T14" s="59" t="str">
        <f>IF('Table 3 - CMMI Appraisals'!T14&lt;&gt;"",HLOOKUP(MID('Table 3 - CMMI Appraisals'!T14,5,1),$C$1:$I$2,2,0),IF(OR('Table 3 - CMMI Appraisals'!Q14&lt;&gt;"",'Table 3 - CMMI Appraisals'!R14&lt;&gt;"",'Table 3 - CMMI Appraisals'!S14&lt;&gt;""),S14,""))</f>
        <v/>
      </c>
      <c r="U14" s="59" t="str">
        <f>IF('Table 3 - CMMI Appraisals'!U14&lt;&gt;"",HLOOKUP(MID('Table 3 - CMMI Appraisals'!U14,5,1),$C$1:$I$2,2,0),IF(OR('Table 3 - CMMI Appraisals'!R14&lt;&gt;"",'Table 3 - CMMI Appraisals'!S14&lt;&gt;"",'Table 3 - CMMI Appraisals'!T14&lt;&gt;""),T14,""))</f>
        <v/>
      </c>
      <c r="V14" s="59" t="str">
        <f>IF('Table 3 - CMMI Appraisals'!V14&lt;&gt;"",HLOOKUP(MID('Table 3 - CMMI Appraisals'!V14,5,1),$C$1:$I$2,2,0),IF(OR('Table 3 - CMMI Appraisals'!S14&lt;&gt;"",'Table 3 - CMMI Appraisals'!T14&lt;&gt;"",'Table 3 - CMMI Appraisals'!U14&lt;&gt;""),U14,""))</f>
        <v/>
      </c>
      <c r="W14" s="59" t="str">
        <f>IF('Table 3 - CMMI Appraisals'!W14&lt;&gt;"",HLOOKUP(MID('Table 3 - CMMI Appraisals'!W14,5,1),$C$1:$I$2,2,0),IF(OR('Table 3 - CMMI Appraisals'!T14&lt;&gt;"",'Table 3 - CMMI Appraisals'!U14&lt;&gt;"",'Table 3 - CMMI Appraisals'!V14&lt;&gt;""),V14,""))</f>
        <v/>
      </c>
      <c r="X14" s="59" t="str">
        <f>IF('Table 3 - CMMI Appraisals'!X14&lt;&gt;"",HLOOKUP(MID('Table 3 - CMMI Appraisals'!X14,5,1),$C$1:$I$2,2,0),IF(OR('Table 3 - CMMI Appraisals'!U14&lt;&gt;"",'Table 3 - CMMI Appraisals'!V14&lt;&gt;"",'Table 3 - CMMI Appraisals'!W14&lt;&gt;""),W14,""))</f>
        <v/>
      </c>
      <c r="Y14" s="59" t="str">
        <f>IF('Table 3 - CMMI Appraisals'!Y14&lt;&gt;"",HLOOKUP(MID('Table 3 - CMMI Appraisals'!Y14,5,1),$C$1:$I$2,2,0),IF(OR('Table 3 - CMMI Appraisals'!V14&lt;&gt;"",'Table 3 - CMMI Appraisals'!W14&lt;&gt;"",'Table 3 - CMMI Appraisals'!X14&lt;&gt;""),X14,""))</f>
        <v/>
      </c>
      <c r="Z14" s="59" t="str">
        <f>IF('Table 3 - CMMI Appraisals'!Z14&lt;&gt;"",HLOOKUP(MID('Table 3 - CMMI Appraisals'!Z14,5,1),$C$1:$I$2,2,0),IF(OR('Table 3 - CMMI Appraisals'!W14&lt;&gt;"",'Table 3 - CMMI Appraisals'!X14&lt;&gt;"",'Table 3 - CMMI Appraisals'!Y14&lt;&gt;""),Y14,""))</f>
        <v/>
      </c>
      <c r="AA14" s="59" t="str">
        <f>IF('Table 3 - CMMI Appraisals'!AA14&lt;&gt;"",HLOOKUP(MID('Table 3 - CMMI Appraisals'!AA14,5,1),$C$1:$I$2,2,0),IF(OR('Table 3 - CMMI Appraisals'!X14&lt;&gt;"",'Table 3 - CMMI Appraisals'!Y14&lt;&gt;"",'Table 3 - CMMI Appraisals'!Z14&lt;&gt;""),Z14,""))</f>
        <v/>
      </c>
      <c r="AB14" s="59" t="str">
        <f>IF('Table 3 - CMMI Appraisals'!AB14&lt;&gt;"",HLOOKUP(MID('Table 3 - CMMI Appraisals'!AB14,5,1),$C$1:$I$2,2,0),IF(OR('Table 3 - CMMI Appraisals'!Y14&lt;&gt;"",'Table 3 - CMMI Appraisals'!Z14&lt;&gt;"",'Table 3 - CMMI Appraisals'!AA14&lt;&gt;""),AA14,""))</f>
        <v/>
      </c>
      <c r="AC14" s="59" t="str">
        <f>IF('Table 3 - CMMI Appraisals'!AC14&lt;&gt;"",HLOOKUP(MID('Table 3 - CMMI Appraisals'!AC14,5,1),$C$1:$I$2,2,0),IF(OR('Table 3 - CMMI Appraisals'!Z14&lt;&gt;"",'Table 3 - CMMI Appraisals'!AA14&lt;&gt;"",'Table 3 - CMMI Appraisals'!AB14&lt;&gt;""),AB14,""))</f>
        <v/>
      </c>
    </row>
    <row r="15" spans="1:30" ht="17.850000000000001" customHeight="1" x14ac:dyDescent="0.2">
      <c r="B15" s="35" t="s">
        <v>53</v>
      </c>
      <c r="C15" s="59" t="str">
        <f>IF('Table 3 - CMMI Appraisals'!C15&lt;&gt;"",HLOOKUP(MID('Table 3 - CMMI Appraisals'!C15,5,1),$C$1:$I$2,2,0),"")</f>
        <v/>
      </c>
      <c r="D15" s="59" t="str">
        <f>IF('Table 3 - CMMI Appraisals'!D15&lt;&gt;"",HLOOKUP(MID('Table 3 - CMMI Appraisals'!D15,5,1),$C$1:$I$2,2,0),IF('Table 3 - CMMI Appraisals'!C15&lt;&gt;"",C15,""))</f>
        <v/>
      </c>
      <c r="E15" s="59" t="str">
        <f>IF('Table 3 - CMMI Appraisals'!E15&lt;&gt;"",HLOOKUP(MID('Table 3 - CMMI Appraisals'!E15,5,1),$C$1:$I$2,2,0),IF(OR('Table 3 - CMMI Appraisals'!C15&lt;&gt;"",'Table 3 - CMMI Appraisals'!D15&lt;&gt;""),D15,""))</f>
        <v/>
      </c>
      <c r="F15" s="59" t="str">
        <f>IF('Table 3 - CMMI Appraisals'!F15&lt;&gt;"",HLOOKUP(MID('Table 3 - CMMI Appraisals'!F15,5,1),$C$1:$I$2,2,0),IF(OR('Table 3 - CMMI Appraisals'!C15&lt;&gt;"",'Table 3 - CMMI Appraisals'!D15&lt;&gt;"",'Table 3 - CMMI Appraisals'!E15&lt;&gt;""),E15,""))</f>
        <v/>
      </c>
      <c r="G15" s="59" t="str">
        <f>IF('Table 3 - CMMI Appraisals'!G15&lt;&gt;"",HLOOKUP(MID('Table 3 - CMMI Appraisals'!G15,5,1),$C$1:$I$2,2,0),IF(OR('Table 3 - CMMI Appraisals'!D15&lt;&gt;"",'Table 3 - CMMI Appraisals'!E15&lt;&gt;"",'Table 3 - CMMI Appraisals'!F15&lt;&gt;""),F15,""))</f>
        <v/>
      </c>
      <c r="H15" s="59" t="str">
        <f>IF('Table 3 - CMMI Appraisals'!H15&lt;&gt;"",HLOOKUP(MID('Table 3 - CMMI Appraisals'!H15,5,1),$C$1:$I$2,2,0),IF(OR('Table 3 - CMMI Appraisals'!E15&lt;&gt;"",'Table 3 - CMMI Appraisals'!F15&lt;&gt;"",'Table 3 - CMMI Appraisals'!G15&lt;&gt;""),G15,""))</f>
        <v/>
      </c>
      <c r="I15" s="59" t="str">
        <f>IF('Table 3 - CMMI Appraisals'!I15&lt;&gt;"",HLOOKUP(MID('Table 3 - CMMI Appraisals'!I15,5,1),$C$1:$I$2,2,0),IF(OR('Table 3 - CMMI Appraisals'!F15&lt;&gt;"",'Table 3 - CMMI Appraisals'!G15&lt;&gt;"",'Table 3 - CMMI Appraisals'!H15&lt;&gt;""),H15,""))</f>
        <v/>
      </c>
      <c r="J15" s="59" t="str">
        <f>IF('Table 3 - CMMI Appraisals'!J15&lt;&gt;"",HLOOKUP(MID('Table 3 - CMMI Appraisals'!J15,5,1),$C$1:$I$2,2,0),IF(OR('Table 3 - CMMI Appraisals'!G15&lt;&gt;"",'Table 3 - CMMI Appraisals'!H15&lt;&gt;"",'Table 3 - CMMI Appraisals'!I15&lt;&gt;""),I15,""))</f>
        <v/>
      </c>
      <c r="K15" s="59" t="str">
        <f>IF('Table 3 - CMMI Appraisals'!K15&lt;&gt;"",HLOOKUP(MID('Table 3 - CMMI Appraisals'!K15,5,1),$C$1:$I$2,2,0),IF(OR('Table 3 - CMMI Appraisals'!H15&lt;&gt;"",'Table 3 - CMMI Appraisals'!I15&lt;&gt;"",'Table 3 - CMMI Appraisals'!J15&lt;&gt;""),J15,""))</f>
        <v/>
      </c>
      <c r="L15" s="59" t="str">
        <f>IF('Table 3 - CMMI Appraisals'!L15&lt;&gt;"",HLOOKUP(MID('Table 3 - CMMI Appraisals'!L15,5,1),$C$1:$I$2,2,0),IF(OR('Table 3 - CMMI Appraisals'!I15&lt;&gt;"",'Table 3 - CMMI Appraisals'!J15&lt;&gt;"",'Table 3 - CMMI Appraisals'!K15&lt;&gt;""),K15,""))</f>
        <v/>
      </c>
      <c r="M15" s="59" t="str">
        <f>IF('Table 3 - CMMI Appraisals'!M15&lt;&gt;"",HLOOKUP(MID('Table 3 - CMMI Appraisals'!M15,5,1),$C$1:$I$2,2,0),IF(OR('Table 3 - CMMI Appraisals'!J15&lt;&gt;"",'Table 3 - CMMI Appraisals'!K15&lt;&gt;"",'Table 3 - CMMI Appraisals'!L15&lt;&gt;""),L15,""))</f>
        <v/>
      </c>
      <c r="N15" s="59" t="str">
        <f>IF('Table 3 - CMMI Appraisals'!N15&lt;&gt;"",HLOOKUP(MID('Table 3 - CMMI Appraisals'!N15,5,1),$C$1:$I$2,2,0),IF(OR('Table 3 - CMMI Appraisals'!K15&lt;&gt;"",'Table 3 - CMMI Appraisals'!L15&lt;&gt;"",'Table 3 - CMMI Appraisals'!M15&lt;&gt;""),M15,""))</f>
        <v/>
      </c>
      <c r="O15" s="59" t="str">
        <f>IF('Table 3 - CMMI Appraisals'!O15&lt;&gt;"",HLOOKUP(MID('Table 3 - CMMI Appraisals'!O15,5,1),$C$1:$I$2,2,0),IF(OR('Table 3 - CMMI Appraisals'!L15&lt;&gt;"",'Table 3 - CMMI Appraisals'!M15&lt;&gt;"",'Table 3 - CMMI Appraisals'!N15&lt;&gt;""),N15,""))</f>
        <v/>
      </c>
      <c r="P15" s="59" t="str">
        <f>IF('Table 3 - CMMI Appraisals'!P15&lt;&gt;"",HLOOKUP(MID('Table 3 - CMMI Appraisals'!P15,5,1),$C$1:$I$2,2,0),IF(OR('Table 3 - CMMI Appraisals'!M15&lt;&gt;"",'Table 3 - CMMI Appraisals'!N15&lt;&gt;"",'Table 3 - CMMI Appraisals'!O15&lt;&gt;""),O15,""))</f>
        <v/>
      </c>
      <c r="Q15" s="59" t="str">
        <f>IF('Table 3 - CMMI Appraisals'!Q15&lt;&gt;"",HLOOKUP(MID('Table 3 - CMMI Appraisals'!Q15,5,1),$C$1:$I$2,2,0),IF(OR('Table 3 - CMMI Appraisals'!N15&lt;&gt;"",'Table 3 - CMMI Appraisals'!O15&lt;&gt;"",'Table 3 - CMMI Appraisals'!P15&lt;&gt;""),P15,""))</f>
        <v/>
      </c>
      <c r="R15" s="59" t="str">
        <f>IF('Table 3 - CMMI Appraisals'!R15&lt;&gt;"",HLOOKUP(MID('Table 3 - CMMI Appraisals'!R15,5,1),$C$1:$I$2,2,0),IF(OR('Table 3 - CMMI Appraisals'!O15&lt;&gt;"",'Table 3 - CMMI Appraisals'!P15&lt;&gt;"",'Table 3 - CMMI Appraisals'!Q15&lt;&gt;""),Q15,""))</f>
        <v/>
      </c>
      <c r="S15" s="59" t="str">
        <f>IF('Table 3 - CMMI Appraisals'!S15&lt;&gt;"",HLOOKUP(MID('Table 3 - CMMI Appraisals'!S15,5,1),$C$1:$I$2,2,0),IF(OR('Table 3 - CMMI Appraisals'!P15&lt;&gt;"",'Table 3 - CMMI Appraisals'!Q15&lt;&gt;"",'Table 3 - CMMI Appraisals'!R15&lt;&gt;""),R15,""))</f>
        <v/>
      </c>
      <c r="T15" s="59" t="str">
        <f>IF('Table 3 - CMMI Appraisals'!T15&lt;&gt;"",HLOOKUP(MID('Table 3 - CMMI Appraisals'!T15,5,1),$C$1:$I$2,2,0),IF(OR('Table 3 - CMMI Appraisals'!Q15&lt;&gt;"",'Table 3 - CMMI Appraisals'!R15&lt;&gt;"",'Table 3 - CMMI Appraisals'!S15&lt;&gt;""),S15,""))</f>
        <v/>
      </c>
      <c r="U15" s="59" t="str">
        <f>IF('Table 3 - CMMI Appraisals'!U15&lt;&gt;"",HLOOKUP(MID('Table 3 - CMMI Appraisals'!U15,5,1),$C$1:$I$2,2,0),IF(OR('Table 3 - CMMI Appraisals'!R15&lt;&gt;"",'Table 3 - CMMI Appraisals'!S15&lt;&gt;"",'Table 3 - CMMI Appraisals'!T15&lt;&gt;""),T15,""))</f>
        <v/>
      </c>
      <c r="V15" s="59" t="str">
        <f>IF('Table 3 - CMMI Appraisals'!V15&lt;&gt;"",HLOOKUP(MID('Table 3 - CMMI Appraisals'!V15,5,1),$C$1:$I$2,2,0),IF(OR('Table 3 - CMMI Appraisals'!S15&lt;&gt;"",'Table 3 - CMMI Appraisals'!T15&lt;&gt;"",'Table 3 - CMMI Appraisals'!U15&lt;&gt;""),U15,""))</f>
        <v/>
      </c>
      <c r="W15" s="59" t="str">
        <f>IF('Table 3 - CMMI Appraisals'!W15&lt;&gt;"",HLOOKUP(MID('Table 3 - CMMI Appraisals'!W15,5,1),$C$1:$I$2,2,0),IF(OR('Table 3 - CMMI Appraisals'!T15&lt;&gt;"",'Table 3 - CMMI Appraisals'!U15&lt;&gt;"",'Table 3 - CMMI Appraisals'!V15&lt;&gt;""),V15,""))</f>
        <v/>
      </c>
      <c r="X15" s="59" t="str">
        <f>IF('Table 3 - CMMI Appraisals'!X15&lt;&gt;"",HLOOKUP(MID('Table 3 - CMMI Appraisals'!X15,5,1),$C$1:$I$2,2,0),IF(OR('Table 3 - CMMI Appraisals'!U15&lt;&gt;"",'Table 3 - CMMI Appraisals'!V15&lt;&gt;"",'Table 3 - CMMI Appraisals'!W15&lt;&gt;""),W15,""))</f>
        <v/>
      </c>
      <c r="Y15" s="59" t="str">
        <f>IF('Table 3 - CMMI Appraisals'!Y15&lt;&gt;"",HLOOKUP(MID('Table 3 - CMMI Appraisals'!Y15,5,1),$C$1:$I$2,2,0),IF(OR('Table 3 - CMMI Appraisals'!V15&lt;&gt;"",'Table 3 - CMMI Appraisals'!W15&lt;&gt;"",'Table 3 - CMMI Appraisals'!X15&lt;&gt;""),X15,""))</f>
        <v/>
      </c>
      <c r="Z15" s="59" t="str">
        <f>IF('Table 3 - CMMI Appraisals'!Z15&lt;&gt;"",HLOOKUP(MID('Table 3 - CMMI Appraisals'!Z15,5,1),$C$1:$I$2,2,0),IF(OR('Table 3 - CMMI Appraisals'!W15&lt;&gt;"",'Table 3 - CMMI Appraisals'!X15&lt;&gt;"",'Table 3 - CMMI Appraisals'!Y15&lt;&gt;""),Y15,""))</f>
        <v/>
      </c>
      <c r="AA15" s="59" t="str">
        <f>IF('Table 3 - CMMI Appraisals'!AA15&lt;&gt;"",HLOOKUP(MID('Table 3 - CMMI Appraisals'!AA15,5,1),$C$1:$I$2,2,0),IF(OR('Table 3 - CMMI Appraisals'!X15&lt;&gt;"",'Table 3 - CMMI Appraisals'!Y15&lt;&gt;"",'Table 3 - CMMI Appraisals'!Z15&lt;&gt;""),Z15,""))</f>
        <v/>
      </c>
      <c r="AB15" s="59" t="str">
        <f>IF('Table 3 - CMMI Appraisals'!AB15&lt;&gt;"",HLOOKUP(MID('Table 3 - CMMI Appraisals'!AB15,5,1),$C$1:$I$2,2,0),IF(OR('Table 3 - CMMI Appraisals'!Y15&lt;&gt;"",'Table 3 - CMMI Appraisals'!Z15&lt;&gt;"",'Table 3 - CMMI Appraisals'!AA15&lt;&gt;""),AA15,""))</f>
        <v/>
      </c>
      <c r="AC15" s="59" t="str">
        <f>IF('Table 3 - CMMI Appraisals'!AC15&lt;&gt;"",HLOOKUP(MID('Table 3 - CMMI Appraisals'!AC15,5,1),$C$1:$I$2,2,0),IF(OR('Table 3 - CMMI Appraisals'!Z15&lt;&gt;"",'Table 3 - CMMI Appraisals'!AA15&lt;&gt;"",'Table 3 - CMMI Appraisals'!AB15&lt;&gt;""),AB15,""))</f>
        <v/>
      </c>
    </row>
    <row r="16" spans="1:30" ht="17.850000000000001" customHeight="1" x14ac:dyDescent="0.2">
      <c r="B16" s="35" t="s">
        <v>54</v>
      </c>
      <c r="C16" s="59" t="str">
        <f>IF('Table 3 - CMMI Appraisals'!C16&lt;&gt;"",HLOOKUP(MID('Table 3 - CMMI Appraisals'!C16,5,1),$C$1:$I$2,2,0),"")</f>
        <v/>
      </c>
      <c r="D16" s="59" t="str">
        <f>IF('Table 3 - CMMI Appraisals'!D16&lt;&gt;"",HLOOKUP(MID('Table 3 - CMMI Appraisals'!D16,5,1),$C$1:$I$2,2,0),IF('Table 3 - CMMI Appraisals'!C16&lt;&gt;"",C16,""))</f>
        <v/>
      </c>
      <c r="E16" s="59" t="str">
        <f>IF('Table 3 - CMMI Appraisals'!E16&lt;&gt;"",HLOOKUP(MID('Table 3 - CMMI Appraisals'!E16,5,1),$C$1:$I$2,2,0),IF(OR('Table 3 - CMMI Appraisals'!C16&lt;&gt;"",'Table 3 - CMMI Appraisals'!D16&lt;&gt;""),D16,""))</f>
        <v/>
      </c>
      <c r="F16" s="59" t="str">
        <f>IF('Table 3 - CMMI Appraisals'!F16&lt;&gt;"",HLOOKUP(MID('Table 3 - CMMI Appraisals'!F16,5,1),$C$1:$I$2,2,0),IF(OR('Table 3 - CMMI Appraisals'!C16&lt;&gt;"",'Table 3 - CMMI Appraisals'!D16&lt;&gt;"",'Table 3 - CMMI Appraisals'!E16&lt;&gt;""),E16,""))</f>
        <v/>
      </c>
      <c r="G16" s="59" t="str">
        <f>IF('Table 3 - CMMI Appraisals'!G16&lt;&gt;"",HLOOKUP(MID('Table 3 - CMMI Appraisals'!G16,5,1),$C$1:$I$2,2,0),IF(OR('Table 3 - CMMI Appraisals'!D16&lt;&gt;"",'Table 3 - CMMI Appraisals'!E16&lt;&gt;"",'Table 3 - CMMI Appraisals'!F16&lt;&gt;""),F16,""))</f>
        <v/>
      </c>
      <c r="H16" s="59" t="str">
        <f>IF('Table 3 - CMMI Appraisals'!H16&lt;&gt;"",HLOOKUP(MID('Table 3 - CMMI Appraisals'!H16,5,1),$C$1:$I$2,2,0),IF(OR('Table 3 - CMMI Appraisals'!E16&lt;&gt;"",'Table 3 - CMMI Appraisals'!F16&lt;&gt;"",'Table 3 - CMMI Appraisals'!G16&lt;&gt;""),G16,""))</f>
        <v/>
      </c>
      <c r="I16" s="59" t="str">
        <f>IF('Table 3 - CMMI Appraisals'!I16&lt;&gt;"",HLOOKUP(MID('Table 3 - CMMI Appraisals'!I16,5,1),$C$1:$I$2,2,0),IF(OR('Table 3 - CMMI Appraisals'!F16&lt;&gt;"",'Table 3 - CMMI Appraisals'!G16&lt;&gt;"",'Table 3 - CMMI Appraisals'!H16&lt;&gt;""),H16,""))</f>
        <v/>
      </c>
      <c r="J16" s="59" t="str">
        <f>IF('Table 3 - CMMI Appraisals'!J16&lt;&gt;"",HLOOKUP(MID('Table 3 - CMMI Appraisals'!J16,5,1),$C$1:$I$2,2,0),IF(OR('Table 3 - CMMI Appraisals'!G16&lt;&gt;"",'Table 3 - CMMI Appraisals'!H16&lt;&gt;"",'Table 3 - CMMI Appraisals'!I16&lt;&gt;""),I16,""))</f>
        <v/>
      </c>
      <c r="K16" s="59" t="str">
        <f>IF('Table 3 - CMMI Appraisals'!K16&lt;&gt;"",HLOOKUP(MID('Table 3 - CMMI Appraisals'!K16,5,1),$C$1:$I$2,2,0),IF(OR('Table 3 - CMMI Appraisals'!H16&lt;&gt;"",'Table 3 - CMMI Appraisals'!I16&lt;&gt;"",'Table 3 - CMMI Appraisals'!J16&lt;&gt;""),J16,""))</f>
        <v/>
      </c>
      <c r="L16" s="59" t="str">
        <f>IF('Table 3 - CMMI Appraisals'!L16&lt;&gt;"",HLOOKUP(MID('Table 3 - CMMI Appraisals'!L16,5,1),$C$1:$I$2,2,0),IF(OR('Table 3 - CMMI Appraisals'!I16&lt;&gt;"",'Table 3 - CMMI Appraisals'!J16&lt;&gt;"",'Table 3 - CMMI Appraisals'!K16&lt;&gt;""),K16,""))</f>
        <v/>
      </c>
      <c r="M16" s="59" t="str">
        <f>IF('Table 3 - CMMI Appraisals'!M16&lt;&gt;"",HLOOKUP(MID('Table 3 - CMMI Appraisals'!M16,5,1),$C$1:$I$2,2,0),IF(OR('Table 3 - CMMI Appraisals'!J16&lt;&gt;"",'Table 3 - CMMI Appraisals'!K16&lt;&gt;"",'Table 3 - CMMI Appraisals'!L16&lt;&gt;""),L16,""))</f>
        <v/>
      </c>
      <c r="N16" s="59" t="str">
        <f>IF('Table 3 - CMMI Appraisals'!N16&lt;&gt;"",HLOOKUP(MID('Table 3 - CMMI Appraisals'!N16,5,1),$C$1:$I$2,2,0),IF(OR('Table 3 - CMMI Appraisals'!K16&lt;&gt;"",'Table 3 - CMMI Appraisals'!L16&lt;&gt;"",'Table 3 - CMMI Appraisals'!M16&lt;&gt;""),M16,""))</f>
        <v/>
      </c>
      <c r="O16" s="59" t="str">
        <f>IF('Table 3 - CMMI Appraisals'!O16&lt;&gt;"",HLOOKUP(MID('Table 3 - CMMI Appraisals'!O16,5,1),$C$1:$I$2,2,0),IF(OR('Table 3 - CMMI Appraisals'!L16&lt;&gt;"",'Table 3 - CMMI Appraisals'!M16&lt;&gt;"",'Table 3 - CMMI Appraisals'!N16&lt;&gt;""),N16,""))</f>
        <v/>
      </c>
      <c r="P16" s="59" t="str">
        <f>IF('Table 3 - CMMI Appraisals'!P16&lt;&gt;"",HLOOKUP(MID('Table 3 - CMMI Appraisals'!P16,5,1),$C$1:$I$2,2,0),IF(OR('Table 3 - CMMI Appraisals'!M16&lt;&gt;"",'Table 3 - CMMI Appraisals'!N16&lt;&gt;"",'Table 3 - CMMI Appraisals'!O16&lt;&gt;""),O16,""))</f>
        <v/>
      </c>
      <c r="Q16" s="59" t="str">
        <f>IF('Table 3 - CMMI Appraisals'!Q16&lt;&gt;"",HLOOKUP(MID('Table 3 - CMMI Appraisals'!Q16,5,1),$C$1:$I$2,2,0),IF(OR('Table 3 - CMMI Appraisals'!N16&lt;&gt;"",'Table 3 - CMMI Appraisals'!O16&lt;&gt;"",'Table 3 - CMMI Appraisals'!P16&lt;&gt;""),P16,""))</f>
        <v/>
      </c>
      <c r="R16" s="59" t="str">
        <f>IF('Table 3 - CMMI Appraisals'!R16&lt;&gt;"",HLOOKUP(MID('Table 3 - CMMI Appraisals'!R16,5,1),$C$1:$I$2,2,0),IF(OR('Table 3 - CMMI Appraisals'!O16&lt;&gt;"",'Table 3 - CMMI Appraisals'!P16&lt;&gt;"",'Table 3 - CMMI Appraisals'!Q16&lt;&gt;""),Q16,""))</f>
        <v/>
      </c>
      <c r="S16" s="59" t="str">
        <f>IF('Table 3 - CMMI Appraisals'!S16&lt;&gt;"",HLOOKUP(MID('Table 3 - CMMI Appraisals'!S16,5,1),$C$1:$I$2,2,0),IF(OR('Table 3 - CMMI Appraisals'!P16&lt;&gt;"",'Table 3 - CMMI Appraisals'!Q16&lt;&gt;"",'Table 3 - CMMI Appraisals'!R16&lt;&gt;""),R16,""))</f>
        <v/>
      </c>
      <c r="T16" s="59" t="str">
        <f>IF('Table 3 - CMMI Appraisals'!T16&lt;&gt;"",HLOOKUP(MID('Table 3 - CMMI Appraisals'!T16,5,1),$C$1:$I$2,2,0),IF(OR('Table 3 - CMMI Appraisals'!Q16&lt;&gt;"",'Table 3 - CMMI Appraisals'!R16&lt;&gt;"",'Table 3 - CMMI Appraisals'!S16&lt;&gt;""),S16,""))</f>
        <v/>
      </c>
      <c r="U16" s="59" t="str">
        <f>IF('Table 3 - CMMI Appraisals'!U16&lt;&gt;"",HLOOKUP(MID('Table 3 - CMMI Appraisals'!U16,5,1),$C$1:$I$2,2,0),IF(OR('Table 3 - CMMI Appraisals'!R16&lt;&gt;"",'Table 3 - CMMI Appraisals'!S16&lt;&gt;"",'Table 3 - CMMI Appraisals'!T16&lt;&gt;""),T16,""))</f>
        <v/>
      </c>
      <c r="V16" s="59" t="str">
        <f>IF('Table 3 - CMMI Appraisals'!V16&lt;&gt;"",HLOOKUP(MID('Table 3 - CMMI Appraisals'!V16,5,1),$C$1:$I$2,2,0),IF(OR('Table 3 - CMMI Appraisals'!S16&lt;&gt;"",'Table 3 - CMMI Appraisals'!T16&lt;&gt;"",'Table 3 - CMMI Appraisals'!U16&lt;&gt;""),U16,""))</f>
        <v/>
      </c>
      <c r="W16" s="59" t="str">
        <f>IF('Table 3 - CMMI Appraisals'!W16&lt;&gt;"",HLOOKUP(MID('Table 3 - CMMI Appraisals'!W16,5,1),$C$1:$I$2,2,0),IF(OR('Table 3 - CMMI Appraisals'!T16&lt;&gt;"",'Table 3 - CMMI Appraisals'!U16&lt;&gt;"",'Table 3 - CMMI Appraisals'!V16&lt;&gt;""),V16,""))</f>
        <v/>
      </c>
      <c r="X16" s="59" t="str">
        <f>IF('Table 3 - CMMI Appraisals'!X16&lt;&gt;"",HLOOKUP(MID('Table 3 - CMMI Appraisals'!X16,5,1),$C$1:$I$2,2,0),IF(OR('Table 3 - CMMI Appraisals'!U16&lt;&gt;"",'Table 3 - CMMI Appraisals'!V16&lt;&gt;"",'Table 3 - CMMI Appraisals'!W16&lt;&gt;""),W16,""))</f>
        <v/>
      </c>
      <c r="Y16" s="59" t="str">
        <f>IF('Table 3 - CMMI Appraisals'!Y16&lt;&gt;"",HLOOKUP(MID('Table 3 - CMMI Appraisals'!Y16,5,1),$C$1:$I$2,2,0),IF(OR('Table 3 - CMMI Appraisals'!V16&lt;&gt;"",'Table 3 - CMMI Appraisals'!W16&lt;&gt;"",'Table 3 - CMMI Appraisals'!X16&lt;&gt;""),X16,""))</f>
        <v/>
      </c>
      <c r="Z16" s="59" t="str">
        <f>IF('Table 3 - CMMI Appraisals'!Z16&lt;&gt;"",HLOOKUP(MID('Table 3 - CMMI Appraisals'!Z16,5,1),$C$1:$I$2,2,0),IF(OR('Table 3 - CMMI Appraisals'!W16&lt;&gt;"",'Table 3 - CMMI Appraisals'!X16&lt;&gt;"",'Table 3 - CMMI Appraisals'!Y16&lt;&gt;""),Y16,""))</f>
        <v/>
      </c>
      <c r="AA16" s="59" t="str">
        <f>IF('Table 3 - CMMI Appraisals'!AA16&lt;&gt;"",HLOOKUP(MID('Table 3 - CMMI Appraisals'!AA16,5,1),$C$1:$I$2,2,0),IF(OR('Table 3 - CMMI Appraisals'!X16&lt;&gt;"",'Table 3 - CMMI Appraisals'!Y16&lt;&gt;"",'Table 3 - CMMI Appraisals'!Z16&lt;&gt;""),Z16,""))</f>
        <v/>
      </c>
      <c r="AB16" s="59" t="str">
        <f>IF('Table 3 - CMMI Appraisals'!AB16&lt;&gt;"",HLOOKUP(MID('Table 3 - CMMI Appraisals'!AB16,5,1),$C$1:$I$2,2,0),IF(OR('Table 3 - CMMI Appraisals'!Y16&lt;&gt;"",'Table 3 - CMMI Appraisals'!Z16&lt;&gt;"",'Table 3 - CMMI Appraisals'!AA16&lt;&gt;""),AA16,""))</f>
        <v/>
      </c>
      <c r="AC16" s="59" t="str">
        <f>IF('Table 3 - CMMI Appraisals'!AC16&lt;&gt;"",HLOOKUP(MID('Table 3 - CMMI Appraisals'!AC16,5,1),$C$1:$I$2,2,0),IF(OR('Table 3 - CMMI Appraisals'!Z16&lt;&gt;"",'Table 3 - CMMI Appraisals'!AA16&lt;&gt;"",'Table 3 - CMMI Appraisals'!AB16&lt;&gt;""),AB16,""))</f>
        <v/>
      </c>
    </row>
    <row r="17" spans="2:29" ht="17.850000000000001" customHeight="1" x14ac:dyDescent="0.2">
      <c r="B17" s="35" t="s">
        <v>55</v>
      </c>
      <c r="C17" s="59" t="str">
        <f>IF('Table 3 - CMMI Appraisals'!C17&lt;&gt;"",HLOOKUP(MID('Table 3 - CMMI Appraisals'!C17,5,1),$C$1:$I$2,2,0),"")</f>
        <v/>
      </c>
      <c r="D17" s="59" t="str">
        <f>IF('Table 3 - CMMI Appraisals'!D17&lt;&gt;"",HLOOKUP(MID('Table 3 - CMMI Appraisals'!D17,5,1),$C$1:$I$2,2,0),IF('Table 3 - CMMI Appraisals'!C17&lt;&gt;"",C17,""))</f>
        <v/>
      </c>
      <c r="E17" s="59" t="str">
        <f>IF('Table 3 - CMMI Appraisals'!E17&lt;&gt;"",HLOOKUP(MID('Table 3 - CMMI Appraisals'!E17,5,1),$C$1:$I$2,2,0),IF(OR('Table 3 - CMMI Appraisals'!C17&lt;&gt;"",'Table 3 - CMMI Appraisals'!D17&lt;&gt;""),D17,""))</f>
        <v/>
      </c>
      <c r="F17" s="59" t="str">
        <f>IF('Table 3 - CMMI Appraisals'!F17&lt;&gt;"",HLOOKUP(MID('Table 3 - CMMI Appraisals'!F17,5,1),$C$1:$I$2,2,0),IF(OR('Table 3 - CMMI Appraisals'!C17&lt;&gt;"",'Table 3 - CMMI Appraisals'!D17&lt;&gt;"",'Table 3 - CMMI Appraisals'!E17&lt;&gt;""),E17,""))</f>
        <v/>
      </c>
      <c r="G17" s="59" t="str">
        <f>IF('Table 3 - CMMI Appraisals'!G17&lt;&gt;"",HLOOKUP(MID('Table 3 - CMMI Appraisals'!G17,5,1),$C$1:$I$2,2,0),IF(OR('Table 3 - CMMI Appraisals'!D17&lt;&gt;"",'Table 3 - CMMI Appraisals'!E17&lt;&gt;"",'Table 3 - CMMI Appraisals'!F17&lt;&gt;""),F17,""))</f>
        <v/>
      </c>
      <c r="H17" s="59" t="str">
        <f>IF('Table 3 - CMMI Appraisals'!H17&lt;&gt;"",HLOOKUP(MID('Table 3 - CMMI Appraisals'!H17,5,1),$C$1:$I$2,2,0),IF(OR('Table 3 - CMMI Appraisals'!E17&lt;&gt;"",'Table 3 - CMMI Appraisals'!F17&lt;&gt;"",'Table 3 - CMMI Appraisals'!G17&lt;&gt;""),G17,""))</f>
        <v/>
      </c>
      <c r="I17" s="59" t="str">
        <f>IF('Table 3 - CMMI Appraisals'!I17&lt;&gt;"",HLOOKUP(MID('Table 3 - CMMI Appraisals'!I17,5,1),$C$1:$I$2,2,0),IF(OR('Table 3 - CMMI Appraisals'!F17&lt;&gt;"",'Table 3 - CMMI Appraisals'!G17&lt;&gt;"",'Table 3 - CMMI Appraisals'!H17&lt;&gt;""),H17,""))</f>
        <v/>
      </c>
      <c r="J17" s="59" t="str">
        <f>IF('Table 3 - CMMI Appraisals'!J17&lt;&gt;"",HLOOKUP(MID('Table 3 - CMMI Appraisals'!J17,5,1),$C$1:$I$2,2,0),IF(OR('Table 3 - CMMI Appraisals'!G17&lt;&gt;"",'Table 3 - CMMI Appraisals'!H17&lt;&gt;"",'Table 3 - CMMI Appraisals'!I17&lt;&gt;""),I17,""))</f>
        <v/>
      </c>
      <c r="K17" s="59" t="str">
        <f>IF('Table 3 - CMMI Appraisals'!K17&lt;&gt;"",HLOOKUP(MID('Table 3 - CMMI Appraisals'!K17,5,1),$C$1:$I$2,2,0),IF(OR('Table 3 - CMMI Appraisals'!H17&lt;&gt;"",'Table 3 - CMMI Appraisals'!I17&lt;&gt;"",'Table 3 - CMMI Appraisals'!J17&lt;&gt;""),J17,""))</f>
        <v/>
      </c>
      <c r="L17" s="59" t="str">
        <f>IF('Table 3 - CMMI Appraisals'!L17&lt;&gt;"",HLOOKUP(MID('Table 3 - CMMI Appraisals'!L17,5,1),$C$1:$I$2,2,0),IF(OR('Table 3 - CMMI Appraisals'!I17&lt;&gt;"",'Table 3 - CMMI Appraisals'!J17&lt;&gt;"",'Table 3 - CMMI Appraisals'!K17&lt;&gt;""),K17,""))</f>
        <v/>
      </c>
      <c r="M17" s="59" t="str">
        <f>IF('Table 3 - CMMI Appraisals'!M17&lt;&gt;"",HLOOKUP(MID('Table 3 - CMMI Appraisals'!M17,5,1),$C$1:$I$2,2,0),IF(OR('Table 3 - CMMI Appraisals'!J17&lt;&gt;"",'Table 3 - CMMI Appraisals'!K17&lt;&gt;"",'Table 3 - CMMI Appraisals'!L17&lt;&gt;""),L17,""))</f>
        <v/>
      </c>
      <c r="N17" s="59" t="str">
        <f>IF('Table 3 - CMMI Appraisals'!N17&lt;&gt;"",HLOOKUP(MID('Table 3 - CMMI Appraisals'!N17,5,1),$C$1:$I$2,2,0),IF(OR('Table 3 - CMMI Appraisals'!K17&lt;&gt;"",'Table 3 - CMMI Appraisals'!L17&lt;&gt;"",'Table 3 - CMMI Appraisals'!M17&lt;&gt;""),M17,""))</f>
        <v/>
      </c>
      <c r="O17" s="59" t="str">
        <f>IF('Table 3 - CMMI Appraisals'!O17&lt;&gt;"",HLOOKUP(MID('Table 3 - CMMI Appraisals'!O17,5,1),$C$1:$I$2,2,0),IF(OR('Table 3 - CMMI Appraisals'!L17&lt;&gt;"",'Table 3 - CMMI Appraisals'!M17&lt;&gt;"",'Table 3 - CMMI Appraisals'!N17&lt;&gt;""),N17,""))</f>
        <v/>
      </c>
      <c r="P17" s="59" t="str">
        <f>IF('Table 3 - CMMI Appraisals'!P17&lt;&gt;"",HLOOKUP(MID('Table 3 - CMMI Appraisals'!P17,5,1),$C$1:$I$2,2,0),IF(OR('Table 3 - CMMI Appraisals'!M17&lt;&gt;"",'Table 3 - CMMI Appraisals'!N17&lt;&gt;"",'Table 3 - CMMI Appraisals'!O17&lt;&gt;""),O17,""))</f>
        <v/>
      </c>
      <c r="Q17" s="59" t="str">
        <f>IF('Table 3 - CMMI Appraisals'!Q17&lt;&gt;"",HLOOKUP(MID('Table 3 - CMMI Appraisals'!Q17,5,1),$C$1:$I$2,2,0),IF(OR('Table 3 - CMMI Appraisals'!N17&lt;&gt;"",'Table 3 - CMMI Appraisals'!O17&lt;&gt;"",'Table 3 - CMMI Appraisals'!P17&lt;&gt;""),P17,""))</f>
        <v/>
      </c>
      <c r="R17" s="59" t="str">
        <f>IF('Table 3 - CMMI Appraisals'!R17&lt;&gt;"",HLOOKUP(MID('Table 3 - CMMI Appraisals'!R17,5,1),$C$1:$I$2,2,0),IF(OR('Table 3 - CMMI Appraisals'!O17&lt;&gt;"",'Table 3 - CMMI Appraisals'!P17&lt;&gt;"",'Table 3 - CMMI Appraisals'!Q17&lt;&gt;""),Q17,""))</f>
        <v/>
      </c>
      <c r="S17" s="59" t="str">
        <f>IF('Table 3 - CMMI Appraisals'!S17&lt;&gt;"",HLOOKUP(MID('Table 3 - CMMI Appraisals'!S17,5,1),$C$1:$I$2,2,0),IF(OR('Table 3 - CMMI Appraisals'!P17&lt;&gt;"",'Table 3 - CMMI Appraisals'!Q17&lt;&gt;"",'Table 3 - CMMI Appraisals'!R17&lt;&gt;""),R17,""))</f>
        <v/>
      </c>
      <c r="T17" s="59" t="str">
        <f>IF('Table 3 - CMMI Appraisals'!T17&lt;&gt;"",HLOOKUP(MID('Table 3 - CMMI Appraisals'!T17,5,1),$C$1:$I$2,2,0),IF(OR('Table 3 - CMMI Appraisals'!Q17&lt;&gt;"",'Table 3 - CMMI Appraisals'!R17&lt;&gt;"",'Table 3 - CMMI Appraisals'!S17&lt;&gt;""),S17,""))</f>
        <v/>
      </c>
      <c r="U17" s="59" t="str">
        <f>IF('Table 3 - CMMI Appraisals'!U17&lt;&gt;"",HLOOKUP(MID('Table 3 - CMMI Appraisals'!U17,5,1),$C$1:$I$2,2,0),IF(OR('Table 3 - CMMI Appraisals'!R17&lt;&gt;"",'Table 3 - CMMI Appraisals'!S17&lt;&gt;"",'Table 3 - CMMI Appraisals'!T17&lt;&gt;""),T17,""))</f>
        <v/>
      </c>
      <c r="V17" s="59" t="str">
        <f>IF('Table 3 - CMMI Appraisals'!V17&lt;&gt;"",HLOOKUP(MID('Table 3 - CMMI Appraisals'!V17,5,1),$C$1:$I$2,2,0),IF(OR('Table 3 - CMMI Appraisals'!S17&lt;&gt;"",'Table 3 - CMMI Appraisals'!T17&lt;&gt;"",'Table 3 - CMMI Appraisals'!U17&lt;&gt;""),U17,""))</f>
        <v/>
      </c>
      <c r="W17" s="59">
        <f>IF('Table 3 - CMMI Appraisals'!W17&lt;&gt;"",HLOOKUP(MID('Table 3 - CMMI Appraisals'!W17,5,1),$C$1:$I$2,2,0),IF(OR('Table 3 - CMMI Appraisals'!T17&lt;&gt;"",'Table 3 - CMMI Appraisals'!U17&lt;&gt;"",'Table 3 - CMMI Appraisals'!V17&lt;&gt;""),V17,""))</f>
        <v>2</v>
      </c>
      <c r="X17" s="59">
        <f>IF('Table 3 - CMMI Appraisals'!X17&lt;&gt;"",HLOOKUP(MID('Table 3 - CMMI Appraisals'!X17,5,1),$C$1:$I$2,2,0),IF(OR('Table 3 - CMMI Appraisals'!U17&lt;&gt;"",'Table 3 - CMMI Appraisals'!V17&lt;&gt;"",'Table 3 - CMMI Appraisals'!W17&lt;&gt;""),W17,""))</f>
        <v>2</v>
      </c>
      <c r="Y17" s="59">
        <f>IF('Table 3 - CMMI Appraisals'!Y17&lt;&gt;"",HLOOKUP(MID('Table 3 - CMMI Appraisals'!Y17,5,1),$C$1:$I$2,2,0),IF(OR('Table 3 - CMMI Appraisals'!V17&lt;&gt;"",'Table 3 - CMMI Appraisals'!W17&lt;&gt;"",'Table 3 - CMMI Appraisals'!X17&lt;&gt;""),X17,""))</f>
        <v>2</v>
      </c>
      <c r="Z17" s="59">
        <f>IF('Table 3 - CMMI Appraisals'!Z17&lt;&gt;"",HLOOKUP(MID('Table 3 - CMMI Appraisals'!Z17,5,1),$C$1:$I$2,2,0),IF(OR('Table 3 - CMMI Appraisals'!W17&lt;&gt;"",'Table 3 - CMMI Appraisals'!X17&lt;&gt;"",'Table 3 - CMMI Appraisals'!Y17&lt;&gt;""),Y17,""))</f>
        <v>2</v>
      </c>
      <c r="AA17" s="59" t="str">
        <f>IF('Table 3 - CMMI Appraisals'!AA17&lt;&gt;"",HLOOKUP(MID('Table 3 - CMMI Appraisals'!AA17,5,1),$C$1:$I$2,2,0),IF(OR('Table 3 - CMMI Appraisals'!X17&lt;&gt;"",'Table 3 - CMMI Appraisals'!Y17&lt;&gt;"",'Table 3 - CMMI Appraisals'!Z17&lt;&gt;""),Z17,""))</f>
        <v/>
      </c>
      <c r="AB17" s="59" t="str">
        <f>IF('Table 3 - CMMI Appraisals'!AB17&lt;&gt;"",HLOOKUP(MID('Table 3 - CMMI Appraisals'!AB17,5,1),$C$1:$I$2,2,0),IF(OR('Table 3 - CMMI Appraisals'!Y17&lt;&gt;"",'Table 3 - CMMI Appraisals'!Z17&lt;&gt;"",'Table 3 - CMMI Appraisals'!AA17&lt;&gt;""),AA17,""))</f>
        <v/>
      </c>
      <c r="AC17" s="59" t="str">
        <f>IF('Table 3 - CMMI Appraisals'!AC17&lt;&gt;"",HLOOKUP(MID('Table 3 - CMMI Appraisals'!AC17,5,1),$C$1:$I$2,2,0),IF(OR('Table 3 - CMMI Appraisals'!Z17&lt;&gt;"",'Table 3 - CMMI Appraisals'!AA17&lt;&gt;"",'Table 3 - CMMI Appraisals'!AB17&lt;&gt;""),AB17,""))</f>
        <v/>
      </c>
    </row>
    <row r="18" spans="2:29" ht="17.850000000000001" customHeight="1" x14ac:dyDescent="0.2">
      <c r="B18" s="35" t="s">
        <v>56</v>
      </c>
      <c r="C18" s="59" t="str">
        <f>IF('Table 3 - CMMI Appraisals'!C18&lt;&gt;"",HLOOKUP(MID('Table 3 - CMMI Appraisals'!C18,5,1),$C$1:$I$2,2,0),"")</f>
        <v/>
      </c>
      <c r="D18" s="59" t="str">
        <f>IF('Table 3 - CMMI Appraisals'!D18&lt;&gt;"",HLOOKUP(MID('Table 3 - CMMI Appraisals'!D18,5,1),$C$1:$I$2,2,0),IF('Table 3 - CMMI Appraisals'!C18&lt;&gt;"",C18,""))</f>
        <v/>
      </c>
      <c r="E18" s="59" t="str">
        <f>IF('Table 3 - CMMI Appraisals'!E18&lt;&gt;"",HLOOKUP(MID('Table 3 - CMMI Appraisals'!E18,5,1),$C$1:$I$2,2,0),IF(OR('Table 3 - CMMI Appraisals'!C18&lt;&gt;"",'Table 3 - CMMI Appraisals'!D18&lt;&gt;""),D18,""))</f>
        <v/>
      </c>
      <c r="F18" s="59" t="str">
        <f>IF('Table 3 - CMMI Appraisals'!F18&lt;&gt;"",HLOOKUP(MID('Table 3 - CMMI Appraisals'!F18,5,1),$C$1:$I$2,2,0),IF(OR('Table 3 - CMMI Appraisals'!C18&lt;&gt;"",'Table 3 - CMMI Appraisals'!D18&lt;&gt;"",'Table 3 - CMMI Appraisals'!E18&lt;&gt;""),E18,""))</f>
        <v/>
      </c>
      <c r="G18" s="59" t="str">
        <f>IF('Table 3 - CMMI Appraisals'!G18&lt;&gt;"",HLOOKUP(MID('Table 3 - CMMI Appraisals'!G18,5,1),$C$1:$I$2,2,0),IF(OR('Table 3 - CMMI Appraisals'!D18&lt;&gt;"",'Table 3 - CMMI Appraisals'!E18&lt;&gt;"",'Table 3 - CMMI Appraisals'!F18&lt;&gt;""),F18,""))</f>
        <v/>
      </c>
      <c r="H18" s="59" t="str">
        <f>IF('Table 3 - CMMI Appraisals'!H18&lt;&gt;"",HLOOKUP(MID('Table 3 - CMMI Appraisals'!H18,5,1),$C$1:$I$2,2,0),IF(OR('Table 3 - CMMI Appraisals'!E18&lt;&gt;"",'Table 3 - CMMI Appraisals'!F18&lt;&gt;"",'Table 3 - CMMI Appraisals'!G18&lt;&gt;""),G18,""))</f>
        <v/>
      </c>
      <c r="I18" s="59" t="str">
        <f>IF('Table 3 - CMMI Appraisals'!I18&lt;&gt;"",HLOOKUP(MID('Table 3 - CMMI Appraisals'!I18,5,1),$C$1:$I$2,2,0),IF(OR('Table 3 - CMMI Appraisals'!F18&lt;&gt;"",'Table 3 - CMMI Appraisals'!G18&lt;&gt;"",'Table 3 - CMMI Appraisals'!H18&lt;&gt;""),H18,""))</f>
        <v/>
      </c>
      <c r="J18" s="59" t="str">
        <f>IF('Table 3 - CMMI Appraisals'!J18&lt;&gt;"",HLOOKUP(MID('Table 3 - CMMI Appraisals'!J18,5,1),$C$1:$I$2,2,0),IF(OR('Table 3 - CMMI Appraisals'!G18&lt;&gt;"",'Table 3 - CMMI Appraisals'!H18&lt;&gt;"",'Table 3 - CMMI Appraisals'!I18&lt;&gt;""),I18,""))</f>
        <v/>
      </c>
      <c r="K18" s="59" t="str">
        <f>IF('Table 3 - CMMI Appraisals'!K18&lt;&gt;"",HLOOKUP(MID('Table 3 - CMMI Appraisals'!K18,5,1),$C$1:$I$2,2,0),IF(OR('Table 3 - CMMI Appraisals'!H18&lt;&gt;"",'Table 3 - CMMI Appraisals'!I18&lt;&gt;"",'Table 3 - CMMI Appraisals'!J18&lt;&gt;""),J18,""))</f>
        <v/>
      </c>
      <c r="L18" s="59" t="str">
        <f>IF('Table 3 - CMMI Appraisals'!L18&lt;&gt;"",HLOOKUP(MID('Table 3 - CMMI Appraisals'!L18,5,1),$C$1:$I$2,2,0),IF(OR('Table 3 - CMMI Appraisals'!I18&lt;&gt;"",'Table 3 - CMMI Appraisals'!J18&lt;&gt;"",'Table 3 - CMMI Appraisals'!K18&lt;&gt;""),K18,""))</f>
        <v/>
      </c>
      <c r="M18" s="59" t="str">
        <f>IF('Table 3 - CMMI Appraisals'!M18&lt;&gt;"",HLOOKUP(MID('Table 3 - CMMI Appraisals'!M18,5,1),$C$1:$I$2,2,0),IF(OR('Table 3 - CMMI Appraisals'!J18&lt;&gt;"",'Table 3 - CMMI Appraisals'!K18&lt;&gt;"",'Table 3 - CMMI Appraisals'!L18&lt;&gt;""),L18,""))</f>
        <v/>
      </c>
      <c r="N18" s="59" t="str">
        <f>IF('Table 3 - CMMI Appraisals'!N18&lt;&gt;"",HLOOKUP(MID('Table 3 - CMMI Appraisals'!N18,5,1),$C$1:$I$2,2,0),IF(OR('Table 3 - CMMI Appraisals'!K18&lt;&gt;"",'Table 3 - CMMI Appraisals'!L18&lt;&gt;"",'Table 3 - CMMI Appraisals'!M18&lt;&gt;""),M18,""))</f>
        <v/>
      </c>
      <c r="O18" s="59" t="str">
        <f>IF('Table 3 - CMMI Appraisals'!O18&lt;&gt;"",HLOOKUP(MID('Table 3 - CMMI Appraisals'!O18,5,1),$C$1:$I$2,2,0),IF(OR('Table 3 - CMMI Appraisals'!L18&lt;&gt;"",'Table 3 - CMMI Appraisals'!M18&lt;&gt;"",'Table 3 - CMMI Appraisals'!N18&lt;&gt;""),N18,""))</f>
        <v/>
      </c>
      <c r="P18" s="59" t="str">
        <f>IF('Table 3 - CMMI Appraisals'!P18&lt;&gt;"",HLOOKUP(MID('Table 3 - CMMI Appraisals'!P18,5,1),$C$1:$I$2,2,0),IF(OR('Table 3 - CMMI Appraisals'!M18&lt;&gt;"",'Table 3 - CMMI Appraisals'!N18&lt;&gt;"",'Table 3 - CMMI Appraisals'!O18&lt;&gt;""),O18,""))</f>
        <v/>
      </c>
      <c r="Q18" s="59" t="str">
        <f>IF('Table 3 - CMMI Appraisals'!Q18&lt;&gt;"",HLOOKUP(MID('Table 3 - CMMI Appraisals'!Q18,5,1),$C$1:$I$2,2,0),IF(OR('Table 3 - CMMI Appraisals'!N18&lt;&gt;"",'Table 3 - CMMI Appraisals'!O18&lt;&gt;"",'Table 3 - CMMI Appraisals'!P18&lt;&gt;""),P18,""))</f>
        <v/>
      </c>
      <c r="R18" s="59" t="str">
        <f>IF('Table 3 - CMMI Appraisals'!R18&lt;&gt;"",HLOOKUP(MID('Table 3 - CMMI Appraisals'!R18,5,1),$C$1:$I$2,2,0),IF(OR('Table 3 - CMMI Appraisals'!O18&lt;&gt;"",'Table 3 - CMMI Appraisals'!P18&lt;&gt;"",'Table 3 - CMMI Appraisals'!Q18&lt;&gt;""),Q18,""))</f>
        <v/>
      </c>
      <c r="S18" s="59" t="str">
        <f>IF('Table 3 - CMMI Appraisals'!S18&lt;&gt;"",HLOOKUP(MID('Table 3 - CMMI Appraisals'!S18,5,1),$C$1:$I$2,2,0),IF(OR('Table 3 - CMMI Appraisals'!P18&lt;&gt;"",'Table 3 - CMMI Appraisals'!Q18&lt;&gt;"",'Table 3 - CMMI Appraisals'!R18&lt;&gt;""),R18,""))</f>
        <v/>
      </c>
      <c r="T18" s="59" t="str">
        <f>IF('Table 3 - CMMI Appraisals'!T18&lt;&gt;"",HLOOKUP(MID('Table 3 - CMMI Appraisals'!T18,5,1),$C$1:$I$2,2,0),IF(OR('Table 3 - CMMI Appraisals'!Q18&lt;&gt;"",'Table 3 - CMMI Appraisals'!R18&lt;&gt;"",'Table 3 - CMMI Appraisals'!S18&lt;&gt;""),S18,""))</f>
        <v/>
      </c>
      <c r="U18" s="59" t="str">
        <f>IF('Table 3 - CMMI Appraisals'!U18&lt;&gt;"",HLOOKUP(MID('Table 3 - CMMI Appraisals'!U18,5,1),$C$1:$I$2,2,0),IF(OR('Table 3 - CMMI Appraisals'!R18&lt;&gt;"",'Table 3 - CMMI Appraisals'!S18&lt;&gt;"",'Table 3 - CMMI Appraisals'!T18&lt;&gt;""),T18,""))</f>
        <v/>
      </c>
      <c r="V18" s="59" t="str">
        <f>IF('Table 3 - CMMI Appraisals'!V18&lt;&gt;"",HLOOKUP(MID('Table 3 - CMMI Appraisals'!V18,5,1),$C$1:$I$2,2,0),IF(OR('Table 3 - CMMI Appraisals'!S18&lt;&gt;"",'Table 3 - CMMI Appraisals'!T18&lt;&gt;"",'Table 3 - CMMI Appraisals'!U18&lt;&gt;""),U18,""))</f>
        <v/>
      </c>
      <c r="W18" s="59" t="str">
        <f>IF('Table 3 - CMMI Appraisals'!W18&lt;&gt;"",HLOOKUP(MID('Table 3 - CMMI Appraisals'!W18,5,1),$C$1:$I$2,2,0),IF(OR('Table 3 - CMMI Appraisals'!T18&lt;&gt;"",'Table 3 - CMMI Appraisals'!U18&lt;&gt;"",'Table 3 - CMMI Appraisals'!V18&lt;&gt;""),V18,""))</f>
        <v/>
      </c>
      <c r="X18" s="59" t="str">
        <f>IF('Table 3 - CMMI Appraisals'!X18&lt;&gt;"",HLOOKUP(MID('Table 3 - CMMI Appraisals'!X18,5,1),$C$1:$I$2,2,0),IF(OR('Table 3 - CMMI Appraisals'!U18&lt;&gt;"",'Table 3 - CMMI Appraisals'!V18&lt;&gt;"",'Table 3 - CMMI Appraisals'!W18&lt;&gt;""),W18,""))</f>
        <v/>
      </c>
      <c r="Y18" s="59" t="str">
        <f>IF('Table 3 - CMMI Appraisals'!Y18&lt;&gt;"",HLOOKUP(MID('Table 3 - CMMI Appraisals'!Y18,5,1),$C$1:$I$2,2,0),IF(OR('Table 3 - CMMI Appraisals'!V18&lt;&gt;"",'Table 3 - CMMI Appraisals'!W18&lt;&gt;"",'Table 3 - CMMI Appraisals'!X18&lt;&gt;""),X18,""))</f>
        <v/>
      </c>
      <c r="Z18" s="59" t="str">
        <f>IF('Table 3 - CMMI Appraisals'!Z18&lt;&gt;"",HLOOKUP(MID('Table 3 - CMMI Appraisals'!Z18,5,1),$C$1:$I$2,2,0),IF(OR('Table 3 - CMMI Appraisals'!W18&lt;&gt;"",'Table 3 - CMMI Appraisals'!X18&lt;&gt;"",'Table 3 - CMMI Appraisals'!Y18&lt;&gt;""),Y18,""))</f>
        <v/>
      </c>
      <c r="AA18" s="59" t="str">
        <f>IF('Table 3 - CMMI Appraisals'!AA18&lt;&gt;"",HLOOKUP(MID('Table 3 - CMMI Appraisals'!AA18,5,1),$C$1:$I$2,2,0),IF(OR('Table 3 - CMMI Appraisals'!X18&lt;&gt;"",'Table 3 - CMMI Appraisals'!Y18&lt;&gt;"",'Table 3 - CMMI Appraisals'!Z18&lt;&gt;""),Z18,""))</f>
        <v/>
      </c>
      <c r="AB18" s="59" t="str">
        <f>IF('Table 3 - CMMI Appraisals'!AB18&lt;&gt;"",HLOOKUP(MID('Table 3 - CMMI Appraisals'!AB18,5,1),$C$1:$I$2,2,0),IF(OR('Table 3 - CMMI Appraisals'!Y18&lt;&gt;"",'Table 3 - CMMI Appraisals'!Z18&lt;&gt;"",'Table 3 - CMMI Appraisals'!AA18&lt;&gt;""),AA18,""))</f>
        <v/>
      </c>
      <c r="AC18" s="59" t="str">
        <f>IF('Table 3 - CMMI Appraisals'!AC18&lt;&gt;"",HLOOKUP(MID('Table 3 - CMMI Appraisals'!AC18,5,1),$C$1:$I$2,2,0),IF(OR('Table 3 - CMMI Appraisals'!Z18&lt;&gt;"",'Table 3 - CMMI Appraisals'!AA18&lt;&gt;"",'Table 3 - CMMI Appraisals'!AB18&lt;&gt;""),AB18,""))</f>
        <v/>
      </c>
    </row>
    <row r="19" spans="2:29" ht="17.850000000000001" customHeight="1" x14ac:dyDescent="0.2">
      <c r="B19" s="35" t="s">
        <v>57</v>
      </c>
      <c r="C19" s="59" t="str">
        <f>IF('Table 3 - CMMI Appraisals'!C19&lt;&gt;"",HLOOKUP(MID('Table 3 - CMMI Appraisals'!C19,5,1),$C$1:$I$2,2,0),"")</f>
        <v/>
      </c>
      <c r="D19" s="59" t="str">
        <f>IF('Table 3 - CMMI Appraisals'!D19&lt;&gt;"",HLOOKUP(MID('Table 3 - CMMI Appraisals'!D19,5,1),$C$1:$I$2,2,0),IF('Table 3 - CMMI Appraisals'!C19&lt;&gt;"",C19,""))</f>
        <v/>
      </c>
      <c r="E19" s="59" t="str">
        <f>IF('Table 3 - CMMI Appraisals'!E19&lt;&gt;"",HLOOKUP(MID('Table 3 - CMMI Appraisals'!E19,5,1),$C$1:$I$2,2,0),IF(OR('Table 3 - CMMI Appraisals'!C19&lt;&gt;"",'Table 3 - CMMI Appraisals'!D19&lt;&gt;""),D19,""))</f>
        <v/>
      </c>
      <c r="F19" s="59" t="str">
        <f>IF('Table 3 - CMMI Appraisals'!F19&lt;&gt;"",HLOOKUP(MID('Table 3 - CMMI Appraisals'!F19,5,1),$C$1:$I$2,2,0),IF(OR('Table 3 - CMMI Appraisals'!C19&lt;&gt;"",'Table 3 - CMMI Appraisals'!D19&lt;&gt;"",'Table 3 - CMMI Appraisals'!E19&lt;&gt;""),E19,""))</f>
        <v/>
      </c>
      <c r="G19" s="59" t="str">
        <f>IF('Table 3 - CMMI Appraisals'!G19&lt;&gt;"",HLOOKUP(MID('Table 3 - CMMI Appraisals'!G19,5,1),$C$1:$I$2,2,0),IF(OR('Table 3 - CMMI Appraisals'!D19&lt;&gt;"",'Table 3 - CMMI Appraisals'!E19&lt;&gt;"",'Table 3 - CMMI Appraisals'!F19&lt;&gt;""),F19,""))</f>
        <v/>
      </c>
      <c r="H19" s="59" t="str">
        <f>IF('Table 3 - CMMI Appraisals'!H19&lt;&gt;"",HLOOKUP(MID('Table 3 - CMMI Appraisals'!H19,5,1),$C$1:$I$2,2,0),IF(OR('Table 3 - CMMI Appraisals'!E19&lt;&gt;"",'Table 3 - CMMI Appraisals'!F19&lt;&gt;"",'Table 3 - CMMI Appraisals'!G19&lt;&gt;""),G19,""))</f>
        <v/>
      </c>
      <c r="I19" s="59" t="str">
        <f>IF('Table 3 - CMMI Appraisals'!I19&lt;&gt;"",HLOOKUP(MID('Table 3 - CMMI Appraisals'!I19,5,1),$C$1:$I$2,2,0),IF(OR('Table 3 - CMMI Appraisals'!F19&lt;&gt;"",'Table 3 - CMMI Appraisals'!G19&lt;&gt;"",'Table 3 - CMMI Appraisals'!H19&lt;&gt;""),H19,""))</f>
        <v/>
      </c>
      <c r="J19" s="59" t="str">
        <f>IF('Table 3 - CMMI Appraisals'!J19&lt;&gt;"",HLOOKUP(MID('Table 3 - CMMI Appraisals'!J19,5,1),$C$1:$I$2,2,0),IF(OR('Table 3 - CMMI Appraisals'!G19&lt;&gt;"",'Table 3 - CMMI Appraisals'!H19&lt;&gt;"",'Table 3 - CMMI Appraisals'!I19&lt;&gt;""),I19,""))</f>
        <v/>
      </c>
      <c r="K19" s="59" t="str">
        <f>IF('Table 3 - CMMI Appraisals'!K19&lt;&gt;"",HLOOKUP(MID('Table 3 - CMMI Appraisals'!K19,5,1),$C$1:$I$2,2,0),IF(OR('Table 3 - CMMI Appraisals'!H19&lt;&gt;"",'Table 3 - CMMI Appraisals'!I19&lt;&gt;"",'Table 3 - CMMI Appraisals'!J19&lt;&gt;""),J19,""))</f>
        <v/>
      </c>
      <c r="L19" s="59" t="str">
        <f>IF('Table 3 - CMMI Appraisals'!L19&lt;&gt;"",HLOOKUP(MID('Table 3 - CMMI Appraisals'!L19,5,1),$C$1:$I$2,2,0),IF(OR('Table 3 - CMMI Appraisals'!I19&lt;&gt;"",'Table 3 - CMMI Appraisals'!J19&lt;&gt;"",'Table 3 - CMMI Appraisals'!K19&lt;&gt;""),K19,""))</f>
        <v/>
      </c>
      <c r="M19" s="59" t="str">
        <f>IF('Table 3 - CMMI Appraisals'!M19&lt;&gt;"",HLOOKUP(MID('Table 3 - CMMI Appraisals'!M19,5,1),$C$1:$I$2,2,0),IF(OR('Table 3 - CMMI Appraisals'!J19&lt;&gt;"",'Table 3 - CMMI Appraisals'!K19&lt;&gt;"",'Table 3 - CMMI Appraisals'!L19&lt;&gt;""),L19,""))</f>
        <v/>
      </c>
      <c r="N19" s="59" t="str">
        <f>IF('Table 3 - CMMI Appraisals'!N19&lt;&gt;"",HLOOKUP(MID('Table 3 - CMMI Appraisals'!N19,5,1),$C$1:$I$2,2,0),IF(OR('Table 3 - CMMI Appraisals'!K19&lt;&gt;"",'Table 3 - CMMI Appraisals'!L19&lt;&gt;"",'Table 3 - CMMI Appraisals'!M19&lt;&gt;""),M19,""))</f>
        <v/>
      </c>
      <c r="O19" s="59" t="str">
        <f>IF('Table 3 - CMMI Appraisals'!O19&lt;&gt;"",HLOOKUP(MID('Table 3 - CMMI Appraisals'!O19,5,1),$C$1:$I$2,2,0),IF(OR('Table 3 - CMMI Appraisals'!L19&lt;&gt;"",'Table 3 - CMMI Appraisals'!M19&lt;&gt;"",'Table 3 - CMMI Appraisals'!N19&lt;&gt;""),N19,""))</f>
        <v/>
      </c>
      <c r="P19" s="59" t="str">
        <f>IF('Table 3 - CMMI Appraisals'!P19&lt;&gt;"",HLOOKUP(MID('Table 3 - CMMI Appraisals'!P19,5,1),$C$1:$I$2,2,0),IF(OR('Table 3 - CMMI Appraisals'!M19&lt;&gt;"",'Table 3 - CMMI Appraisals'!N19&lt;&gt;"",'Table 3 - CMMI Appraisals'!O19&lt;&gt;""),O19,""))</f>
        <v/>
      </c>
      <c r="Q19" s="59" t="str">
        <f>IF('Table 3 - CMMI Appraisals'!Q19&lt;&gt;"",HLOOKUP(MID('Table 3 - CMMI Appraisals'!Q19,5,1),$C$1:$I$2,2,0),IF(OR('Table 3 - CMMI Appraisals'!N19&lt;&gt;"",'Table 3 - CMMI Appraisals'!O19&lt;&gt;"",'Table 3 - CMMI Appraisals'!P19&lt;&gt;""),P19,""))</f>
        <v/>
      </c>
      <c r="R19" s="59" t="str">
        <f>IF('Table 3 - CMMI Appraisals'!R19&lt;&gt;"",HLOOKUP(MID('Table 3 - CMMI Appraisals'!R19,5,1),$C$1:$I$2,2,0),IF(OR('Table 3 - CMMI Appraisals'!O19&lt;&gt;"",'Table 3 - CMMI Appraisals'!P19&lt;&gt;"",'Table 3 - CMMI Appraisals'!Q19&lt;&gt;""),Q19,""))</f>
        <v/>
      </c>
      <c r="S19" s="59" t="str">
        <f>IF('Table 3 - CMMI Appraisals'!S19&lt;&gt;"",HLOOKUP(MID('Table 3 - CMMI Appraisals'!S19,5,1),$C$1:$I$2,2,0),IF(OR('Table 3 - CMMI Appraisals'!P19&lt;&gt;"",'Table 3 - CMMI Appraisals'!Q19&lt;&gt;"",'Table 3 - CMMI Appraisals'!R19&lt;&gt;""),R19,""))</f>
        <v/>
      </c>
      <c r="T19" s="59" t="str">
        <f>IF('Table 3 - CMMI Appraisals'!T19&lt;&gt;"",HLOOKUP(MID('Table 3 - CMMI Appraisals'!T19,5,1),$C$1:$I$2,2,0),IF(OR('Table 3 - CMMI Appraisals'!Q19&lt;&gt;"",'Table 3 - CMMI Appraisals'!R19&lt;&gt;"",'Table 3 - CMMI Appraisals'!S19&lt;&gt;""),S19,""))</f>
        <v/>
      </c>
      <c r="U19" s="59" t="str">
        <f>IF('Table 3 - CMMI Appraisals'!U19&lt;&gt;"",HLOOKUP(MID('Table 3 - CMMI Appraisals'!U19,5,1),$C$1:$I$2,2,0),IF(OR('Table 3 - CMMI Appraisals'!R19&lt;&gt;"",'Table 3 - CMMI Appraisals'!S19&lt;&gt;"",'Table 3 - CMMI Appraisals'!T19&lt;&gt;""),T19,""))</f>
        <v/>
      </c>
      <c r="V19" s="59" t="str">
        <f>IF('Table 3 - CMMI Appraisals'!V19&lt;&gt;"",HLOOKUP(MID('Table 3 - CMMI Appraisals'!V19,5,1),$C$1:$I$2,2,0),IF(OR('Table 3 - CMMI Appraisals'!S19&lt;&gt;"",'Table 3 - CMMI Appraisals'!T19&lt;&gt;"",'Table 3 - CMMI Appraisals'!U19&lt;&gt;""),U19,""))</f>
        <v/>
      </c>
      <c r="W19" s="59" t="str">
        <f>IF('Table 3 - CMMI Appraisals'!W19&lt;&gt;"",HLOOKUP(MID('Table 3 - CMMI Appraisals'!W19,5,1),$C$1:$I$2,2,0),IF(OR('Table 3 - CMMI Appraisals'!T19&lt;&gt;"",'Table 3 - CMMI Appraisals'!U19&lt;&gt;"",'Table 3 - CMMI Appraisals'!V19&lt;&gt;""),V19,""))</f>
        <v/>
      </c>
      <c r="X19" s="59" t="str">
        <f>IF('Table 3 - CMMI Appraisals'!X19&lt;&gt;"",HLOOKUP(MID('Table 3 - CMMI Appraisals'!X19,5,1),$C$1:$I$2,2,0),IF(OR('Table 3 - CMMI Appraisals'!U19&lt;&gt;"",'Table 3 - CMMI Appraisals'!V19&lt;&gt;"",'Table 3 - CMMI Appraisals'!W19&lt;&gt;""),W19,""))</f>
        <v/>
      </c>
      <c r="Y19" s="59" t="str">
        <f>IF('Table 3 - CMMI Appraisals'!Y19&lt;&gt;"",HLOOKUP(MID('Table 3 - CMMI Appraisals'!Y19,5,1),$C$1:$I$2,2,0),IF(OR('Table 3 - CMMI Appraisals'!V19&lt;&gt;"",'Table 3 - CMMI Appraisals'!W19&lt;&gt;"",'Table 3 - CMMI Appraisals'!X19&lt;&gt;""),X19,""))</f>
        <v/>
      </c>
      <c r="Z19" s="59" t="str">
        <f>IF('Table 3 - CMMI Appraisals'!Z19&lt;&gt;"",HLOOKUP(MID('Table 3 - CMMI Appraisals'!Z19,5,1),$C$1:$I$2,2,0),IF(OR('Table 3 - CMMI Appraisals'!W19&lt;&gt;"",'Table 3 - CMMI Appraisals'!X19&lt;&gt;"",'Table 3 - CMMI Appraisals'!Y19&lt;&gt;""),Y19,""))</f>
        <v/>
      </c>
      <c r="AA19" s="59" t="str">
        <f>IF('Table 3 - CMMI Appraisals'!AA19&lt;&gt;"",HLOOKUP(MID('Table 3 - CMMI Appraisals'!AA19,5,1),$C$1:$I$2,2,0),IF(OR('Table 3 - CMMI Appraisals'!X19&lt;&gt;"",'Table 3 - CMMI Appraisals'!Y19&lt;&gt;"",'Table 3 - CMMI Appraisals'!Z19&lt;&gt;""),Z19,""))</f>
        <v/>
      </c>
      <c r="AB19" s="59" t="str">
        <f>IF('Table 3 - CMMI Appraisals'!AB19&lt;&gt;"",HLOOKUP(MID('Table 3 - CMMI Appraisals'!AB19,5,1),$C$1:$I$2,2,0),IF(OR('Table 3 - CMMI Appraisals'!Y19&lt;&gt;"",'Table 3 - CMMI Appraisals'!Z19&lt;&gt;"",'Table 3 - CMMI Appraisals'!AA19&lt;&gt;""),AA19,""))</f>
        <v/>
      </c>
      <c r="AC19" s="59" t="str">
        <f>IF('Table 3 - CMMI Appraisals'!AC19&lt;&gt;"",HLOOKUP(MID('Table 3 - CMMI Appraisals'!AC19,5,1),$C$1:$I$2,2,0),IF(OR('Table 3 - CMMI Appraisals'!Z19&lt;&gt;"",'Table 3 - CMMI Appraisals'!AA19&lt;&gt;"",'Table 3 - CMMI Appraisals'!AB19&lt;&gt;""),AB19,""))</f>
        <v/>
      </c>
    </row>
    <row r="20" spans="2:29" ht="17.850000000000001" customHeight="1" x14ac:dyDescent="0.2">
      <c r="B20" s="35" t="s">
        <v>58</v>
      </c>
      <c r="C20" s="59" t="str">
        <f>IF('Table 3 - CMMI Appraisals'!C20&lt;&gt;"",HLOOKUP(MID('Table 3 - CMMI Appraisals'!C20,5,1),$C$1:$I$2,2,0),"")</f>
        <v/>
      </c>
      <c r="D20" s="59" t="str">
        <f>IF('Table 3 - CMMI Appraisals'!D20&lt;&gt;"",HLOOKUP(MID('Table 3 - CMMI Appraisals'!D20,5,1),$C$1:$I$2,2,0),IF('Table 3 - CMMI Appraisals'!C20&lt;&gt;"",C20,""))</f>
        <v/>
      </c>
      <c r="E20" s="59" t="str">
        <f>IF('Table 3 - CMMI Appraisals'!E20&lt;&gt;"",HLOOKUP(MID('Table 3 - CMMI Appraisals'!E20,5,1),$C$1:$I$2,2,0),IF(OR('Table 3 - CMMI Appraisals'!C20&lt;&gt;"",'Table 3 - CMMI Appraisals'!D20&lt;&gt;""),D20,""))</f>
        <v/>
      </c>
      <c r="F20" s="59" t="str">
        <f>IF('Table 3 - CMMI Appraisals'!F20&lt;&gt;"",HLOOKUP(MID('Table 3 - CMMI Appraisals'!F20,5,1),$C$1:$I$2,2,0),IF(OR('Table 3 - CMMI Appraisals'!C20&lt;&gt;"",'Table 3 - CMMI Appraisals'!D20&lt;&gt;"",'Table 3 - CMMI Appraisals'!E20&lt;&gt;""),E20,""))</f>
        <v/>
      </c>
      <c r="G20" s="59" t="str">
        <f>IF('Table 3 - CMMI Appraisals'!G20&lt;&gt;"",HLOOKUP(MID('Table 3 - CMMI Appraisals'!G20,5,1),$C$1:$I$2,2,0),IF(OR('Table 3 - CMMI Appraisals'!D20&lt;&gt;"",'Table 3 - CMMI Appraisals'!E20&lt;&gt;"",'Table 3 - CMMI Appraisals'!F20&lt;&gt;""),F20,""))</f>
        <v/>
      </c>
      <c r="H20" s="59" t="str">
        <f>IF('Table 3 - CMMI Appraisals'!H20&lt;&gt;"",HLOOKUP(MID('Table 3 - CMMI Appraisals'!H20,5,1),$C$1:$I$2,2,0),IF(OR('Table 3 - CMMI Appraisals'!E20&lt;&gt;"",'Table 3 - CMMI Appraisals'!F20&lt;&gt;"",'Table 3 - CMMI Appraisals'!G20&lt;&gt;""),G20,""))</f>
        <v/>
      </c>
      <c r="I20" s="59" t="str">
        <f>IF('Table 3 - CMMI Appraisals'!I20&lt;&gt;"",HLOOKUP(MID('Table 3 - CMMI Appraisals'!I20,5,1),$C$1:$I$2,2,0),IF(OR('Table 3 - CMMI Appraisals'!F20&lt;&gt;"",'Table 3 - CMMI Appraisals'!G20&lt;&gt;"",'Table 3 - CMMI Appraisals'!H20&lt;&gt;""),H20,""))</f>
        <v/>
      </c>
      <c r="J20" s="59" t="str">
        <f>IF('Table 3 - CMMI Appraisals'!J20&lt;&gt;"",HLOOKUP(MID('Table 3 - CMMI Appraisals'!J20,5,1),$C$1:$I$2,2,0),IF(OR('Table 3 - CMMI Appraisals'!G20&lt;&gt;"",'Table 3 - CMMI Appraisals'!H20&lt;&gt;"",'Table 3 - CMMI Appraisals'!I20&lt;&gt;""),I20,""))</f>
        <v/>
      </c>
      <c r="K20" s="59" t="str">
        <f>IF('Table 3 - CMMI Appraisals'!K20&lt;&gt;"",HLOOKUP(MID('Table 3 - CMMI Appraisals'!K20,5,1),$C$1:$I$2,2,0),IF(OR('Table 3 - CMMI Appraisals'!H20&lt;&gt;"",'Table 3 - CMMI Appraisals'!I20&lt;&gt;"",'Table 3 - CMMI Appraisals'!J20&lt;&gt;""),J20,""))</f>
        <v/>
      </c>
      <c r="L20" s="59" t="str">
        <f>IF('Table 3 - CMMI Appraisals'!L20&lt;&gt;"",HLOOKUP(MID('Table 3 - CMMI Appraisals'!L20,5,1),$C$1:$I$2,2,0),IF(OR('Table 3 - CMMI Appraisals'!I20&lt;&gt;"",'Table 3 - CMMI Appraisals'!J20&lt;&gt;"",'Table 3 - CMMI Appraisals'!K20&lt;&gt;""),K20,""))</f>
        <v/>
      </c>
      <c r="M20" s="59" t="str">
        <f>IF('Table 3 - CMMI Appraisals'!M20&lt;&gt;"",HLOOKUP(MID('Table 3 - CMMI Appraisals'!M20,5,1),$C$1:$I$2,2,0),IF(OR('Table 3 - CMMI Appraisals'!J20&lt;&gt;"",'Table 3 - CMMI Appraisals'!K20&lt;&gt;"",'Table 3 - CMMI Appraisals'!L20&lt;&gt;""),L20,""))</f>
        <v/>
      </c>
      <c r="N20" s="59" t="str">
        <f>IF('Table 3 - CMMI Appraisals'!N20&lt;&gt;"",HLOOKUP(MID('Table 3 - CMMI Appraisals'!N20,5,1),$C$1:$I$2,2,0),IF(OR('Table 3 - CMMI Appraisals'!K20&lt;&gt;"",'Table 3 - CMMI Appraisals'!L20&lt;&gt;"",'Table 3 - CMMI Appraisals'!M20&lt;&gt;""),M20,""))</f>
        <v/>
      </c>
      <c r="O20" s="59" t="str">
        <f>IF('Table 3 - CMMI Appraisals'!O20&lt;&gt;"",HLOOKUP(MID('Table 3 - CMMI Appraisals'!O20,5,1),$C$1:$I$2,2,0),IF(OR('Table 3 - CMMI Appraisals'!L20&lt;&gt;"",'Table 3 - CMMI Appraisals'!M20&lt;&gt;"",'Table 3 - CMMI Appraisals'!N20&lt;&gt;""),N20,""))</f>
        <v/>
      </c>
      <c r="P20" s="59" t="str">
        <f>IF('Table 3 - CMMI Appraisals'!P20&lt;&gt;"",HLOOKUP(MID('Table 3 - CMMI Appraisals'!P20,5,1),$C$1:$I$2,2,0),IF(OR('Table 3 - CMMI Appraisals'!M20&lt;&gt;"",'Table 3 - CMMI Appraisals'!N20&lt;&gt;"",'Table 3 - CMMI Appraisals'!O20&lt;&gt;""),O20,""))</f>
        <v/>
      </c>
      <c r="Q20" s="59" t="str">
        <f>IF('Table 3 - CMMI Appraisals'!Q20&lt;&gt;"",HLOOKUP(MID('Table 3 - CMMI Appraisals'!Q20,5,1),$C$1:$I$2,2,0),IF(OR('Table 3 - CMMI Appraisals'!N20&lt;&gt;"",'Table 3 - CMMI Appraisals'!O20&lt;&gt;"",'Table 3 - CMMI Appraisals'!P20&lt;&gt;""),P20,""))</f>
        <v/>
      </c>
      <c r="R20" s="59" t="str">
        <f>IF('Table 3 - CMMI Appraisals'!R20&lt;&gt;"",HLOOKUP(MID('Table 3 - CMMI Appraisals'!R20,5,1),$C$1:$I$2,2,0),IF(OR('Table 3 - CMMI Appraisals'!O20&lt;&gt;"",'Table 3 - CMMI Appraisals'!P20&lt;&gt;"",'Table 3 - CMMI Appraisals'!Q20&lt;&gt;""),Q20,""))</f>
        <v/>
      </c>
      <c r="S20" s="59" t="str">
        <f>IF('Table 3 - CMMI Appraisals'!S20&lt;&gt;"",HLOOKUP(MID('Table 3 - CMMI Appraisals'!S20,5,1),$C$1:$I$2,2,0),IF(OR('Table 3 - CMMI Appraisals'!P20&lt;&gt;"",'Table 3 - CMMI Appraisals'!Q20&lt;&gt;"",'Table 3 - CMMI Appraisals'!R20&lt;&gt;""),R20,""))</f>
        <v/>
      </c>
      <c r="T20" s="59" t="str">
        <f>IF('Table 3 - CMMI Appraisals'!T20&lt;&gt;"",HLOOKUP(MID('Table 3 - CMMI Appraisals'!T20,5,1),$C$1:$I$2,2,0),IF(OR('Table 3 - CMMI Appraisals'!Q20&lt;&gt;"",'Table 3 - CMMI Appraisals'!R20&lt;&gt;"",'Table 3 - CMMI Appraisals'!S20&lt;&gt;""),S20,""))</f>
        <v/>
      </c>
      <c r="U20" s="59" t="str">
        <f>IF('Table 3 - CMMI Appraisals'!U20&lt;&gt;"",HLOOKUP(MID('Table 3 - CMMI Appraisals'!U20,5,1),$C$1:$I$2,2,0),IF(OR('Table 3 - CMMI Appraisals'!R20&lt;&gt;"",'Table 3 - CMMI Appraisals'!S20&lt;&gt;"",'Table 3 - CMMI Appraisals'!T20&lt;&gt;""),T20,""))</f>
        <v/>
      </c>
      <c r="V20" s="59" t="str">
        <f>IF('Table 3 - CMMI Appraisals'!V20&lt;&gt;"",HLOOKUP(MID('Table 3 - CMMI Appraisals'!V20,5,1),$C$1:$I$2,2,0),IF(OR('Table 3 - CMMI Appraisals'!S20&lt;&gt;"",'Table 3 - CMMI Appraisals'!T20&lt;&gt;"",'Table 3 - CMMI Appraisals'!U20&lt;&gt;""),U20,""))</f>
        <v/>
      </c>
      <c r="W20" s="59" t="str">
        <f>IF('Table 3 - CMMI Appraisals'!W20&lt;&gt;"",HLOOKUP(MID('Table 3 - CMMI Appraisals'!W20,5,1),$C$1:$I$2,2,0),IF(OR('Table 3 - CMMI Appraisals'!T20&lt;&gt;"",'Table 3 - CMMI Appraisals'!U20&lt;&gt;"",'Table 3 - CMMI Appraisals'!V20&lt;&gt;""),V20,""))</f>
        <v/>
      </c>
      <c r="X20" s="59" t="str">
        <f>IF('Table 3 - CMMI Appraisals'!X20&lt;&gt;"",HLOOKUP(MID('Table 3 - CMMI Appraisals'!X20,5,1),$C$1:$I$2,2,0),IF(OR('Table 3 - CMMI Appraisals'!U20&lt;&gt;"",'Table 3 - CMMI Appraisals'!V20&lt;&gt;"",'Table 3 - CMMI Appraisals'!W20&lt;&gt;""),W20,""))</f>
        <v/>
      </c>
      <c r="Y20" s="59" t="str">
        <f>IF('Table 3 - CMMI Appraisals'!Y20&lt;&gt;"",HLOOKUP(MID('Table 3 - CMMI Appraisals'!Y20,5,1),$C$1:$I$2,2,0),IF(OR('Table 3 - CMMI Appraisals'!V20&lt;&gt;"",'Table 3 - CMMI Appraisals'!W20&lt;&gt;"",'Table 3 - CMMI Appraisals'!X20&lt;&gt;""),X20,""))</f>
        <v/>
      </c>
      <c r="Z20" s="59" t="str">
        <f>IF('Table 3 - CMMI Appraisals'!Z20&lt;&gt;"",HLOOKUP(MID('Table 3 - CMMI Appraisals'!Z20,5,1),$C$1:$I$2,2,0),IF(OR('Table 3 - CMMI Appraisals'!W20&lt;&gt;"",'Table 3 - CMMI Appraisals'!X20&lt;&gt;"",'Table 3 - CMMI Appraisals'!Y20&lt;&gt;""),Y20,""))</f>
        <v/>
      </c>
      <c r="AA20" s="59" t="str">
        <f>IF('Table 3 - CMMI Appraisals'!AA20&lt;&gt;"",HLOOKUP(MID('Table 3 - CMMI Appraisals'!AA20,5,1),$C$1:$I$2,2,0),IF(OR('Table 3 - CMMI Appraisals'!X20&lt;&gt;"",'Table 3 - CMMI Appraisals'!Y20&lt;&gt;"",'Table 3 - CMMI Appraisals'!Z20&lt;&gt;""),Z20,""))</f>
        <v/>
      </c>
      <c r="AB20" s="59" t="str">
        <f>IF('Table 3 - CMMI Appraisals'!AB20&lt;&gt;"",HLOOKUP(MID('Table 3 - CMMI Appraisals'!AB20,5,1),$C$1:$I$2,2,0),IF(OR('Table 3 - CMMI Appraisals'!Y20&lt;&gt;"",'Table 3 - CMMI Appraisals'!Z20&lt;&gt;"",'Table 3 - CMMI Appraisals'!AA20&lt;&gt;""),AA20,""))</f>
        <v/>
      </c>
      <c r="AC20" s="59" t="str">
        <f>IF('Table 3 - CMMI Appraisals'!AC20&lt;&gt;"",HLOOKUP(MID('Table 3 - CMMI Appraisals'!AC20,5,1),$C$1:$I$2,2,0),IF(OR('Table 3 - CMMI Appraisals'!Z20&lt;&gt;"",'Table 3 - CMMI Appraisals'!AA20&lt;&gt;"",'Table 3 - CMMI Appraisals'!AB20&lt;&gt;""),AB20,""))</f>
        <v/>
      </c>
    </row>
    <row r="21" spans="2:29" ht="17.850000000000001" customHeight="1" x14ac:dyDescent="0.2">
      <c r="B21" s="35" t="s">
        <v>59</v>
      </c>
      <c r="C21" s="59" t="str">
        <f>IF('Table 3 - CMMI Appraisals'!C21&lt;&gt;"",HLOOKUP(MID('Table 3 - CMMI Appraisals'!C21,5,1),$C$1:$I$2,2,0),"")</f>
        <v/>
      </c>
      <c r="D21" s="59" t="str">
        <f>IF('Table 3 - CMMI Appraisals'!D21&lt;&gt;"",HLOOKUP(MID('Table 3 - CMMI Appraisals'!D21,5,1),$C$1:$I$2,2,0),IF('Table 3 - CMMI Appraisals'!C21&lt;&gt;"",C21,""))</f>
        <v/>
      </c>
      <c r="E21" s="59" t="str">
        <f>IF('Table 3 - CMMI Appraisals'!E21&lt;&gt;"",HLOOKUP(MID('Table 3 - CMMI Appraisals'!E21,5,1),$C$1:$I$2,2,0),IF(OR('Table 3 - CMMI Appraisals'!C21&lt;&gt;"",'Table 3 - CMMI Appraisals'!D21&lt;&gt;""),D21,""))</f>
        <v/>
      </c>
      <c r="F21" s="59" t="str">
        <f>IF('Table 3 - CMMI Appraisals'!F21&lt;&gt;"",HLOOKUP(MID('Table 3 - CMMI Appraisals'!F21,5,1),$C$1:$I$2,2,0),IF(OR('Table 3 - CMMI Appraisals'!C21&lt;&gt;"",'Table 3 - CMMI Appraisals'!D21&lt;&gt;"",'Table 3 - CMMI Appraisals'!E21&lt;&gt;""),E21,""))</f>
        <v/>
      </c>
      <c r="G21" s="59" t="str">
        <f>IF('Table 3 - CMMI Appraisals'!G21&lt;&gt;"",HLOOKUP(MID('Table 3 - CMMI Appraisals'!G21,5,1),$C$1:$I$2,2,0),IF(OR('Table 3 - CMMI Appraisals'!D21&lt;&gt;"",'Table 3 - CMMI Appraisals'!E21&lt;&gt;"",'Table 3 - CMMI Appraisals'!F21&lt;&gt;""),F21,""))</f>
        <v/>
      </c>
      <c r="H21" s="59" t="str">
        <f>IF('Table 3 - CMMI Appraisals'!H21&lt;&gt;"",HLOOKUP(MID('Table 3 - CMMI Appraisals'!H21,5,1),$C$1:$I$2,2,0),IF(OR('Table 3 - CMMI Appraisals'!E21&lt;&gt;"",'Table 3 - CMMI Appraisals'!F21&lt;&gt;"",'Table 3 - CMMI Appraisals'!G21&lt;&gt;""),G21,""))</f>
        <v/>
      </c>
      <c r="I21" s="59" t="str">
        <f>IF('Table 3 - CMMI Appraisals'!I21&lt;&gt;"",HLOOKUP(MID('Table 3 - CMMI Appraisals'!I21,5,1),$C$1:$I$2,2,0),IF(OR('Table 3 - CMMI Appraisals'!F21&lt;&gt;"",'Table 3 - CMMI Appraisals'!G21&lt;&gt;"",'Table 3 - CMMI Appraisals'!H21&lt;&gt;""),H21,""))</f>
        <v/>
      </c>
      <c r="J21" s="59" t="str">
        <f>IF('Table 3 - CMMI Appraisals'!J21&lt;&gt;"",HLOOKUP(MID('Table 3 - CMMI Appraisals'!J21,5,1),$C$1:$I$2,2,0),IF(OR('Table 3 - CMMI Appraisals'!G21&lt;&gt;"",'Table 3 - CMMI Appraisals'!H21&lt;&gt;"",'Table 3 - CMMI Appraisals'!I21&lt;&gt;""),I21,""))</f>
        <v/>
      </c>
      <c r="K21" s="59" t="str">
        <f>IF('Table 3 - CMMI Appraisals'!K21&lt;&gt;"",HLOOKUP(MID('Table 3 - CMMI Appraisals'!K21,5,1),$C$1:$I$2,2,0),IF(OR('Table 3 - CMMI Appraisals'!H21&lt;&gt;"",'Table 3 - CMMI Appraisals'!I21&lt;&gt;"",'Table 3 - CMMI Appraisals'!J21&lt;&gt;""),J21,""))</f>
        <v/>
      </c>
      <c r="L21" s="59" t="str">
        <f>IF('Table 3 - CMMI Appraisals'!L21&lt;&gt;"",HLOOKUP(MID('Table 3 - CMMI Appraisals'!L21,5,1),$C$1:$I$2,2,0),IF(OR('Table 3 - CMMI Appraisals'!I21&lt;&gt;"",'Table 3 - CMMI Appraisals'!J21&lt;&gt;"",'Table 3 - CMMI Appraisals'!K21&lt;&gt;""),K21,""))</f>
        <v/>
      </c>
      <c r="M21" s="59" t="str">
        <f>IF('Table 3 - CMMI Appraisals'!M21&lt;&gt;"",HLOOKUP(MID('Table 3 - CMMI Appraisals'!M21,5,1),$C$1:$I$2,2,0),IF(OR('Table 3 - CMMI Appraisals'!J21&lt;&gt;"",'Table 3 - CMMI Appraisals'!K21&lt;&gt;"",'Table 3 - CMMI Appraisals'!L21&lt;&gt;""),L21,""))</f>
        <v/>
      </c>
      <c r="N21" s="59" t="str">
        <f>IF('Table 3 - CMMI Appraisals'!N21&lt;&gt;"",HLOOKUP(MID('Table 3 - CMMI Appraisals'!N21,5,1),$C$1:$I$2,2,0),IF(OR('Table 3 - CMMI Appraisals'!K21&lt;&gt;"",'Table 3 - CMMI Appraisals'!L21&lt;&gt;"",'Table 3 - CMMI Appraisals'!M21&lt;&gt;""),M21,""))</f>
        <v/>
      </c>
      <c r="O21" s="59" t="str">
        <f>IF('Table 3 - CMMI Appraisals'!O21&lt;&gt;"",HLOOKUP(MID('Table 3 - CMMI Appraisals'!O21,5,1),$C$1:$I$2,2,0),IF(OR('Table 3 - CMMI Appraisals'!L21&lt;&gt;"",'Table 3 - CMMI Appraisals'!M21&lt;&gt;"",'Table 3 - CMMI Appraisals'!N21&lt;&gt;""),N21,""))</f>
        <v/>
      </c>
      <c r="P21" s="59" t="str">
        <f>IF('Table 3 - CMMI Appraisals'!P21&lt;&gt;"",HLOOKUP(MID('Table 3 - CMMI Appraisals'!P21,5,1),$C$1:$I$2,2,0),IF(OR('Table 3 - CMMI Appraisals'!M21&lt;&gt;"",'Table 3 - CMMI Appraisals'!N21&lt;&gt;"",'Table 3 - CMMI Appraisals'!O21&lt;&gt;""),O21,""))</f>
        <v/>
      </c>
      <c r="Q21" s="59" t="str">
        <f>IF('Table 3 - CMMI Appraisals'!Q21&lt;&gt;"",HLOOKUP(MID('Table 3 - CMMI Appraisals'!Q21,5,1),$C$1:$I$2,2,0),IF(OR('Table 3 - CMMI Appraisals'!N21&lt;&gt;"",'Table 3 - CMMI Appraisals'!O21&lt;&gt;"",'Table 3 - CMMI Appraisals'!P21&lt;&gt;""),P21,""))</f>
        <v/>
      </c>
      <c r="R21" s="59" t="str">
        <f>IF('Table 3 - CMMI Appraisals'!R21&lt;&gt;"",HLOOKUP(MID('Table 3 - CMMI Appraisals'!R21,5,1),$C$1:$I$2,2,0),IF(OR('Table 3 - CMMI Appraisals'!O21&lt;&gt;"",'Table 3 - CMMI Appraisals'!P21&lt;&gt;"",'Table 3 - CMMI Appraisals'!Q21&lt;&gt;""),Q21,""))</f>
        <v/>
      </c>
      <c r="S21" s="59" t="str">
        <f>IF('Table 3 - CMMI Appraisals'!S21&lt;&gt;"",HLOOKUP(MID('Table 3 - CMMI Appraisals'!S21,5,1),$C$1:$I$2,2,0),IF(OR('Table 3 - CMMI Appraisals'!P21&lt;&gt;"",'Table 3 - CMMI Appraisals'!Q21&lt;&gt;"",'Table 3 - CMMI Appraisals'!R21&lt;&gt;""),R21,""))</f>
        <v/>
      </c>
      <c r="T21" s="59" t="str">
        <f>IF('Table 3 - CMMI Appraisals'!T21&lt;&gt;"",HLOOKUP(MID('Table 3 - CMMI Appraisals'!T21,5,1),$C$1:$I$2,2,0),IF(OR('Table 3 - CMMI Appraisals'!Q21&lt;&gt;"",'Table 3 - CMMI Appraisals'!R21&lt;&gt;"",'Table 3 - CMMI Appraisals'!S21&lt;&gt;""),S21,""))</f>
        <v/>
      </c>
      <c r="U21" s="59" t="str">
        <f>IF('Table 3 - CMMI Appraisals'!U21&lt;&gt;"",HLOOKUP(MID('Table 3 - CMMI Appraisals'!U21,5,1),$C$1:$I$2,2,0),IF(OR('Table 3 - CMMI Appraisals'!R21&lt;&gt;"",'Table 3 - CMMI Appraisals'!S21&lt;&gt;"",'Table 3 - CMMI Appraisals'!T21&lt;&gt;""),T21,""))</f>
        <v/>
      </c>
      <c r="V21" s="59" t="str">
        <f>IF('Table 3 - CMMI Appraisals'!V21&lt;&gt;"",HLOOKUP(MID('Table 3 - CMMI Appraisals'!V21,5,1),$C$1:$I$2,2,0),IF(OR('Table 3 - CMMI Appraisals'!S21&lt;&gt;"",'Table 3 - CMMI Appraisals'!T21&lt;&gt;"",'Table 3 - CMMI Appraisals'!U21&lt;&gt;""),U21,""))</f>
        <v/>
      </c>
      <c r="W21" s="59">
        <f>IF('Table 3 - CMMI Appraisals'!W21&lt;&gt;"",HLOOKUP(MID('Table 3 - CMMI Appraisals'!W21,5,1),$C$1:$I$2,2,0),IF(OR('Table 3 - CMMI Appraisals'!T21&lt;&gt;"",'Table 3 - CMMI Appraisals'!U21&lt;&gt;"",'Table 3 - CMMI Appraisals'!V21&lt;&gt;""),V21,""))</f>
        <v>2</v>
      </c>
      <c r="X21" s="59">
        <f>IF('Table 3 - CMMI Appraisals'!X21&lt;&gt;"",HLOOKUP(MID('Table 3 - CMMI Appraisals'!X21,5,1),$C$1:$I$2,2,0),IF(OR('Table 3 - CMMI Appraisals'!U21&lt;&gt;"",'Table 3 - CMMI Appraisals'!V21&lt;&gt;"",'Table 3 - CMMI Appraisals'!W21&lt;&gt;""),W21,""))</f>
        <v>2</v>
      </c>
      <c r="Y21" s="59">
        <f>IF('Table 3 - CMMI Appraisals'!Y21&lt;&gt;"",HLOOKUP(MID('Table 3 - CMMI Appraisals'!Y21,5,1),$C$1:$I$2,2,0),IF(OR('Table 3 - CMMI Appraisals'!V21&lt;&gt;"",'Table 3 - CMMI Appraisals'!W21&lt;&gt;"",'Table 3 - CMMI Appraisals'!X21&lt;&gt;""),X21,""))</f>
        <v>2</v>
      </c>
      <c r="Z21" s="59">
        <f>IF('Table 3 - CMMI Appraisals'!Z21&lt;&gt;"",HLOOKUP(MID('Table 3 - CMMI Appraisals'!Z21,5,1),$C$1:$I$2,2,0),IF(OR('Table 3 - CMMI Appraisals'!W21&lt;&gt;"",'Table 3 - CMMI Appraisals'!X21&lt;&gt;"",'Table 3 - CMMI Appraisals'!Y21&lt;&gt;""),Y21,""))</f>
        <v>2</v>
      </c>
      <c r="AA21" s="59" t="str">
        <f>IF('Table 3 - CMMI Appraisals'!AA21&lt;&gt;"",HLOOKUP(MID('Table 3 - CMMI Appraisals'!AA21,5,1),$C$1:$I$2,2,0),IF(OR('Table 3 - CMMI Appraisals'!X21&lt;&gt;"",'Table 3 - CMMI Appraisals'!Y21&lt;&gt;"",'Table 3 - CMMI Appraisals'!Z21&lt;&gt;""),Z21,""))</f>
        <v/>
      </c>
      <c r="AB21" s="59" t="str">
        <f>IF('Table 3 - CMMI Appraisals'!AB21&lt;&gt;"",HLOOKUP(MID('Table 3 - CMMI Appraisals'!AB21,5,1),$C$1:$I$2,2,0),IF(OR('Table 3 - CMMI Appraisals'!Y21&lt;&gt;"",'Table 3 - CMMI Appraisals'!Z21&lt;&gt;"",'Table 3 - CMMI Appraisals'!AA21&lt;&gt;""),AA21,""))</f>
        <v/>
      </c>
      <c r="AC21" s="59" t="str">
        <f>IF('Table 3 - CMMI Appraisals'!AC21&lt;&gt;"",HLOOKUP(MID('Table 3 - CMMI Appraisals'!AC21,5,1),$C$1:$I$2,2,0),IF(OR('Table 3 - CMMI Appraisals'!Z21&lt;&gt;"",'Table 3 - CMMI Appraisals'!AA21&lt;&gt;"",'Table 3 - CMMI Appraisals'!AB21&lt;&gt;""),AB21,""))</f>
        <v/>
      </c>
    </row>
    <row r="22" spans="2:29" ht="17.850000000000001" customHeight="1" x14ac:dyDescent="0.2">
      <c r="B22" s="35" t="s">
        <v>60</v>
      </c>
      <c r="C22" s="59" t="str">
        <f>IF('Table 3 - CMMI Appraisals'!C22&lt;&gt;"",HLOOKUP(MID('Table 3 - CMMI Appraisals'!C22,5,1),$C$1:$I$2,2,0),"")</f>
        <v/>
      </c>
      <c r="D22" s="59" t="str">
        <f>IF('Table 3 - CMMI Appraisals'!D22&lt;&gt;"",HLOOKUP(MID('Table 3 - CMMI Appraisals'!D22,5,1),$C$1:$I$2,2,0),IF('Table 3 - CMMI Appraisals'!C22&lt;&gt;"",C22,""))</f>
        <v/>
      </c>
      <c r="E22" s="59" t="str">
        <f>IF('Table 3 - CMMI Appraisals'!E22&lt;&gt;"",HLOOKUP(MID('Table 3 - CMMI Appraisals'!E22,5,1),$C$1:$I$2,2,0),IF(OR('Table 3 - CMMI Appraisals'!C22&lt;&gt;"",'Table 3 - CMMI Appraisals'!D22&lt;&gt;""),D22,""))</f>
        <v/>
      </c>
      <c r="F22" s="59" t="str">
        <f>IF('Table 3 - CMMI Appraisals'!F22&lt;&gt;"",HLOOKUP(MID('Table 3 - CMMI Appraisals'!F22,5,1),$C$1:$I$2,2,0),IF(OR('Table 3 - CMMI Appraisals'!C22&lt;&gt;"",'Table 3 - CMMI Appraisals'!D22&lt;&gt;"",'Table 3 - CMMI Appraisals'!E22&lt;&gt;""),E22,""))</f>
        <v/>
      </c>
      <c r="G22" s="59" t="str">
        <f>IF('Table 3 - CMMI Appraisals'!G22&lt;&gt;"",HLOOKUP(MID('Table 3 - CMMI Appraisals'!G22,5,1),$C$1:$I$2,2,0),IF(OR('Table 3 - CMMI Appraisals'!D22&lt;&gt;"",'Table 3 - CMMI Appraisals'!E22&lt;&gt;"",'Table 3 - CMMI Appraisals'!F22&lt;&gt;""),F22,""))</f>
        <v/>
      </c>
      <c r="H22" s="59" t="str">
        <f>IF('Table 3 - CMMI Appraisals'!H22&lt;&gt;"",HLOOKUP(MID('Table 3 - CMMI Appraisals'!H22,5,1),$C$1:$I$2,2,0),IF(OR('Table 3 - CMMI Appraisals'!E22&lt;&gt;"",'Table 3 - CMMI Appraisals'!F22&lt;&gt;"",'Table 3 - CMMI Appraisals'!G22&lt;&gt;""),G22,""))</f>
        <v/>
      </c>
      <c r="I22" s="59" t="str">
        <f>IF('Table 3 - CMMI Appraisals'!I22&lt;&gt;"",HLOOKUP(MID('Table 3 - CMMI Appraisals'!I22,5,1),$C$1:$I$2,2,0),IF(OR('Table 3 - CMMI Appraisals'!F22&lt;&gt;"",'Table 3 - CMMI Appraisals'!G22&lt;&gt;"",'Table 3 - CMMI Appraisals'!H22&lt;&gt;""),H22,""))</f>
        <v/>
      </c>
      <c r="J22" s="59" t="str">
        <f>IF('Table 3 - CMMI Appraisals'!J22&lt;&gt;"",HLOOKUP(MID('Table 3 - CMMI Appraisals'!J22,5,1),$C$1:$I$2,2,0),IF(OR('Table 3 - CMMI Appraisals'!G22&lt;&gt;"",'Table 3 - CMMI Appraisals'!H22&lt;&gt;"",'Table 3 - CMMI Appraisals'!I22&lt;&gt;""),I22,""))</f>
        <v/>
      </c>
      <c r="K22" s="59" t="str">
        <f>IF('Table 3 - CMMI Appraisals'!K22&lt;&gt;"",HLOOKUP(MID('Table 3 - CMMI Appraisals'!K22,5,1),$C$1:$I$2,2,0),IF(OR('Table 3 - CMMI Appraisals'!H22&lt;&gt;"",'Table 3 - CMMI Appraisals'!I22&lt;&gt;"",'Table 3 - CMMI Appraisals'!J22&lt;&gt;""),J22,""))</f>
        <v/>
      </c>
      <c r="L22" s="59" t="str">
        <f>IF('Table 3 - CMMI Appraisals'!L22&lt;&gt;"",HLOOKUP(MID('Table 3 - CMMI Appraisals'!L22,5,1),$C$1:$I$2,2,0),IF(OR('Table 3 - CMMI Appraisals'!I22&lt;&gt;"",'Table 3 - CMMI Appraisals'!J22&lt;&gt;"",'Table 3 - CMMI Appraisals'!K22&lt;&gt;""),K22,""))</f>
        <v/>
      </c>
      <c r="M22" s="59" t="str">
        <f>IF('Table 3 - CMMI Appraisals'!M22&lt;&gt;"",HLOOKUP(MID('Table 3 - CMMI Appraisals'!M22,5,1),$C$1:$I$2,2,0),IF(OR('Table 3 - CMMI Appraisals'!J22&lt;&gt;"",'Table 3 - CMMI Appraisals'!K22&lt;&gt;"",'Table 3 - CMMI Appraisals'!L22&lt;&gt;""),L22,""))</f>
        <v/>
      </c>
      <c r="N22" s="59" t="str">
        <f>IF('Table 3 - CMMI Appraisals'!N22&lt;&gt;"",HLOOKUP(MID('Table 3 - CMMI Appraisals'!N22,5,1),$C$1:$I$2,2,0),IF(OR('Table 3 - CMMI Appraisals'!K22&lt;&gt;"",'Table 3 - CMMI Appraisals'!L22&lt;&gt;"",'Table 3 - CMMI Appraisals'!M22&lt;&gt;""),M22,""))</f>
        <v/>
      </c>
      <c r="O22" s="59" t="str">
        <f>IF('Table 3 - CMMI Appraisals'!O22&lt;&gt;"",HLOOKUP(MID('Table 3 - CMMI Appraisals'!O22,5,1),$C$1:$I$2,2,0),IF(OR('Table 3 - CMMI Appraisals'!L22&lt;&gt;"",'Table 3 - CMMI Appraisals'!M22&lt;&gt;"",'Table 3 - CMMI Appraisals'!N22&lt;&gt;""),N22,""))</f>
        <v/>
      </c>
      <c r="P22" s="59" t="str">
        <f>IF('Table 3 - CMMI Appraisals'!P22&lt;&gt;"",HLOOKUP(MID('Table 3 - CMMI Appraisals'!P22,5,1),$C$1:$I$2,2,0),IF(OR('Table 3 - CMMI Appraisals'!M22&lt;&gt;"",'Table 3 - CMMI Appraisals'!N22&lt;&gt;"",'Table 3 - CMMI Appraisals'!O22&lt;&gt;""),O22,""))</f>
        <v/>
      </c>
      <c r="Q22" s="59" t="str">
        <f>IF('Table 3 - CMMI Appraisals'!Q22&lt;&gt;"",HLOOKUP(MID('Table 3 - CMMI Appraisals'!Q22,5,1),$C$1:$I$2,2,0),IF(OR('Table 3 - CMMI Appraisals'!N22&lt;&gt;"",'Table 3 - CMMI Appraisals'!O22&lt;&gt;"",'Table 3 - CMMI Appraisals'!P22&lt;&gt;""),P22,""))</f>
        <v/>
      </c>
      <c r="R22" s="59" t="str">
        <f>IF('Table 3 - CMMI Appraisals'!R22&lt;&gt;"",HLOOKUP(MID('Table 3 - CMMI Appraisals'!R22,5,1),$C$1:$I$2,2,0),IF(OR('Table 3 - CMMI Appraisals'!O22&lt;&gt;"",'Table 3 - CMMI Appraisals'!P22&lt;&gt;"",'Table 3 - CMMI Appraisals'!Q22&lt;&gt;""),Q22,""))</f>
        <v/>
      </c>
      <c r="S22" s="59" t="str">
        <f>IF('Table 3 - CMMI Appraisals'!S22&lt;&gt;"",HLOOKUP(MID('Table 3 - CMMI Appraisals'!S22,5,1),$C$1:$I$2,2,0),IF(OR('Table 3 - CMMI Appraisals'!P22&lt;&gt;"",'Table 3 - CMMI Appraisals'!Q22&lt;&gt;"",'Table 3 - CMMI Appraisals'!R22&lt;&gt;""),R22,""))</f>
        <v/>
      </c>
      <c r="T22" s="59" t="str">
        <f>IF('Table 3 - CMMI Appraisals'!T22&lt;&gt;"",HLOOKUP(MID('Table 3 - CMMI Appraisals'!T22,5,1),$C$1:$I$2,2,0),IF(OR('Table 3 - CMMI Appraisals'!Q22&lt;&gt;"",'Table 3 - CMMI Appraisals'!R22&lt;&gt;"",'Table 3 - CMMI Appraisals'!S22&lt;&gt;""),S22,""))</f>
        <v/>
      </c>
      <c r="U22" s="59" t="str">
        <f>IF('Table 3 - CMMI Appraisals'!U22&lt;&gt;"",HLOOKUP(MID('Table 3 - CMMI Appraisals'!U22,5,1),$C$1:$I$2,2,0),IF(OR('Table 3 - CMMI Appraisals'!R22&lt;&gt;"",'Table 3 - CMMI Appraisals'!S22&lt;&gt;"",'Table 3 - CMMI Appraisals'!T22&lt;&gt;""),T22,""))</f>
        <v/>
      </c>
      <c r="V22" s="59" t="str">
        <f>IF('Table 3 - CMMI Appraisals'!V22&lt;&gt;"",HLOOKUP(MID('Table 3 - CMMI Appraisals'!V22,5,1),$C$1:$I$2,2,0),IF(OR('Table 3 - CMMI Appraisals'!S22&lt;&gt;"",'Table 3 - CMMI Appraisals'!T22&lt;&gt;"",'Table 3 - CMMI Appraisals'!U22&lt;&gt;""),U22,""))</f>
        <v/>
      </c>
      <c r="W22" s="59" t="str">
        <f>IF('Table 3 - CMMI Appraisals'!W22&lt;&gt;"",HLOOKUP(MID('Table 3 - CMMI Appraisals'!W22,5,1),$C$1:$I$2,2,0),IF(OR('Table 3 - CMMI Appraisals'!T22&lt;&gt;"",'Table 3 - CMMI Appraisals'!U22&lt;&gt;"",'Table 3 - CMMI Appraisals'!V22&lt;&gt;""),V22,""))</f>
        <v/>
      </c>
      <c r="X22" s="59" t="str">
        <f>IF('Table 3 - CMMI Appraisals'!X22&lt;&gt;"",HLOOKUP(MID('Table 3 - CMMI Appraisals'!X22,5,1),$C$1:$I$2,2,0),IF(OR('Table 3 - CMMI Appraisals'!U22&lt;&gt;"",'Table 3 - CMMI Appraisals'!V22&lt;&gt;"",'Table 3 - CMMI Appraisals'!W22&lt;&gt;""),W22,""))</f>
        <v/>
      </c>
      <c r="Y22" s="59" t="str">
        <f>IF('Table 3 - CMMI Appraisals'!Y22&lt;&gt;"",HLOOKUP(MID('Table 3 - CMMI Appraisals'!Y22,5,1),$C$1:$I$2,2,0),IF(OR('Table 3 - CMMI Appraisals'!V22&lt;&gt;"",'Table 3 - CMMI Appraisals'!W22&lt;&gt;"",'Table 3 - CMMI Appraisals'!X22&lt;&gt;""),X22,""))</f>
        <v/>
      </c>
      <c r="Z22" s="59" t="str">
        <f>IF('Table 3 - CMMI Appraisals'!Z22&lt;&gt;"",HLOOKUP(MID('Table 3 - CMMI Appraisals'!Z22,5,1),$C$1:$I$2,2,0),IF(OR('Table 3 - CMMI Appraisals'!W22&lt;&gt;"",'Table 3 - CMMI Appraisals'!X22&lt;&gt;"",'Table 3 - CMMI Appraisals'!Y22&lt;&gt;""),Y22,""))</f>
        <v/>
      </c>
      <c r="AA22" s="59" t="str">
        <f>IF('Table 3 - CMMI Appraisals'!AA22&lt;&gt;"",HLOOKUP(MID('Table 3 - CMMI Appraisals'!AA22,5,1),$C$1:$I$2,2,0),IF(OR('Table 3 - CMMI Appraisals'!X22&lt;&gt;"",'Table 3 - CMMI Appraisals'!Y22&lt;&gt;"",'Table 3 - CMMI Appraisals'!Z22&lt;&gt;""),Z22,""))</f>
        <v/>
      </c>
      <c r="AB22" s="59" t="str">
        <f>IF('Table 3 - CMMI Appraisals'!AB22&lt;&gt;"",HLOOKUP(MID('Table 3 - CMMI Appraisals'!AB22,5,1),$C$1:$I$2,2,0),IF(OR('Table 3 - CMMI Appraisals'!Y22&lt;&gt;"",'Table 3 - CMMI Appraisals'!Z22&lt;&gt;"",'Table 3 - CMMI Appraisals'!AA22&lt;&gt;""),AA22,""))</f>
        <v/>
      </c>
      <c r="AC22" s="59" t="str">
        <f>IF('Table 3 - CMMI Appraisals'!AC22&lt;&gt;"",HLOOKUP(MID('Table 3 - CMMI Appraisals'!AC22,5,1),$C$1:$I$2,2,0),IF(OR('Table 3 - CMMI Appraisals'!Z22&lt;&gt;"",'Table 3 - CMMI Appraisals'!AA22&lt;&gt;"",'Table 3 - CMMI Appraisals'!AB22&lt;&gt;""),AB22,""))</f>
        <v/>
      </c>
    </row>
    <row r="23" spans="2:29" ht="17.850000000000001" customHeight="1" x14ac:dyDescent="0.2">
      <c r="B23" s="35" t="s">
        <v>61</v>
      </c>
      <c r="C23" s="59" t="str">
        <f>IF('Table 3 - CMMI Appraisals'!C23&lt;&gt;"",HLOOKUP(MID('Table 3 - CMMI Appraisals'!C23,5,1),$C$1:$I$2,2,0),"")</f>
        <v/>
      </c>
      <c r="D23" s="59" t="str">
        <f>IF('Table 3 - CMMI Appraisals'!D23&lt;&gt;"",HLOOKUP(MID('Table 3 - CMMI Appraisals'!D23,5,1),$C$1:$I$2,2,0),IF('Table 3 - CMMI Appraisals'!C23&lt;&gt;"",C23,""))</f>
        <v/>
      </c>
      <c r="E23" s="59" t="str">
        <f>IF('Table 3 - CMMI Appraisals'!E23&lt;&gt;"",HLOOKUP(MID('Table 3 - CMMI Appraisals'!E23,5,1),$C$1:$I$2,2,0),IF(OR('Table 3 - CMMI Appraisals'!C23&lt;&gt;"",'Table 3 - CMMI Appraisals'!D23&lt;&gt;""),D23,""))</f>
        <v/>
      </c>
      <c r="F23" s="59" t="str">
        <f>IF('Table 3 - CMMI Appraisals'!F23&lt;&gt;"",HLOOKUP(MID('Table 3 - CMMI Appraisals'!F23,5,1),$C$1:$I$2,2,0),IF(OR('Table 3 - CMMI Appraisals'!C23&lt;&gt;"",'Table 3 - CMMI Appraisals'!D23&lt;&gt;"",'Table 3 - CMMI Appraisals'!E23&lt;&gt;""),E23,""))</f>
        <v/>
      </c>
      <c r="G23" s="59" t="str">
        <f>IF('Table 3 - CMMI Appraisals'!G23&lt;&gt;"",HLOOKUP(MID('Table 3 - CMMI Appraisals'!G23,5,1),$C$1:$I$2,2,0),IF(OR('Table 3 - CMMI Appraisals'!D23&lt;&gt;"",'Table 3 - CMMI Appraisals'!E23&lt;&gt;"",'Table 3 - CMMI Appraisals'!F23&lt;&gt;""),F23,""))</f>
        <v/>
      </c>
      <c r="H23" s="59" t="str">
        <f>IF('Table 3 - CMMI Appraisals'!H23&lt;&gt;"",HLOOKUP(MID('Table 3 - CMMI Appraisals'!H23,5,1),$C$1:$I$2,2,0),IF(OR('Table 3 - CMMI Appraisals'!E23&lt;&gt;"",'Table 3 - CMMI Appraisals'!F23&lt;&gt;"",'Table 3 - CMMI Appraisals'!G23&lt;&gt;""),G23,""))</f>
        <v/>
      </c>
      <c r="I23" s="59" t="str">
        <f>IF('Table 3 - CMMI Appraisals'!I23&lt;&gt;"",HLOOKUP(MID('Table 3 - CMMI Appraisals'!I23,5,1),$C$1:$I$2,2,0),IF(OR('Table 3 - CMMI Appraisals'!F23&lt;&gt;"",'Table 3 - CMMI Appraisals'!G23&lt;&gt;"",'Table 3 - CMMI Appraisals'!H23&lt;&gt;""),H23,""))</f>
        <v/>
      </c>
      <c r="J23" s="59" t="str">
        <f>IF('Table 3 - CMMI Appraisals'!J23&lt;&gt;"",HLOOKUP(MID('Table 3 - CMMI Appraisals'!J23,5,1),$C$1:$I$2,2,0),IF(OR('Table 3 - CMMI Appraisals'!G23&lt;&gt;"",'Table 3 - CMMI Appraisals'!H23&lt;&gt;"",'Table 3 - CMMI Appraisals'!I23&lt;&gt;""),I23,""))</f>
        <v/>
      </c>
      <c r="K23" s="59" t="str">
        <f>IF('Table 3 - CMMI Appraisals'!K23&lt;&gt;"",HLOOKUP(MID('Table 3 - CMMI Appraisals'!K23,5,1),$C$1:$I$2,2,0),IF(OR('Table 3 - CMMI Appraisals'!H23&lt;&gt;"",'Table 3 - CMMI Appraisals'!I23&lt;&gt;"",'Table 3 - CMMI Appraisals'!J23&lt;&gt;""),J23,""))</f>
        <v/>
      </c>
      <c r="L23" s="59" t="str">
        <f>IF('Table 3 - CMMI Appraisals'!L23&lt;&gt;"",HLOOKUP(MID('Table 3 - CMMI Appraisals'!L23,5,1),$C$1:$I$2,2,0),IF(OR('Table 3 - CMMI Appraisals'!I23&lt;&gt;"",'Table 3 - CMMI Appraisals'!J23&lt;&gt;"",'Table 3 - CMMI Appraisals'!K23&lt;&gt;""),K23,""))</f>
        <v/>
      </c>
      <c r="M23" s="59" t="str">
        <f>IF('Table 3 - CMMI Appraisals'!M23&lt;&gt;"",HLOOKUP(MID('Table 3 - CMMI Appraisals'!M23,5,1),$C$1:$I$2,2,0),IF(OR('Table 3 - CMMI Appraisals'!J23&lt;&gt;"",'Table 3 - CMMI Appraisals'!K23&lt;&gt;"",'Table 3 - CMMI Appraisals'!L23&lt;&gt;""),L23,""))</f>
        <v/>
      </c>
      <c r="N23" s="59" t="str">
        <f>IF('Table 3 - CMMI Appraisals'!N23&lt;&gt;"",HLOOKUP(MID('Table 3 - CMMI Appraisals'!N23,5,1),$C$1:$I$2,2,0),IF(OR('Table 3 - CMMI Appraisals'!K23&lt;&gt;"",'Table 3 - CMMI Appraisals'!L23&lt;&gt;"",'Table 3 - CMMI Appraisals'!M23&lt;&gt;""),M23,""))</f>
        <v/>
      </c>
      <c r="O23" s="59">
        <f>IF('Table 3 - CMMI Appraisals'!O23&lt;&gt;"",HLOOKUP(MID('Table 3 - CMMI Appraisals'!O23,5,1),$C$1:$I$2,2,0),IF(OR('Table 3 - CMMI Appraisals'!L23&lt;&gt;"",'Table 3 - CMMI Appraisals'!M23&lt;&gt;"",'Table 3 - CMMI Appraisals'!N23&lt;&gt;""),N23,""))</f>
        <v>2</v>
      </c>
      <c r="P23" s="59">
        <f>IF('Table 3 - CMMI Appraisals'!P23&lt;&gt;"",HLOOKUP(MID('Table 3 - CMMI Appraisals'!P23,5,1),$C$1:$I$2,2,0),IF(OR('Table 3 - CMMI Appraisals'!M23&lt;&gt;"",'Table 3 - CMMI Appraisals'!N23&lt;&gt;"",'Table 3 - CMMI Appraisals'!O23&lt;&gt;""),O23,""))</f>
        <v>2</v>
      </c>
      <c r="Q23" s="59">
        <f>IF('Table 3 - CMMI Appraisals'!Q23&lt;&gt;"",HLOOKUP(MID('Table 3 - CMMI Appraisals'!Q23,5,1),$C$1:$I$2,2,0),IF(OR('Table 3 - CMMI Appraisals'!N23&lt;&gt;"",'Table 3 - CMMI Appraisals'!O23&lt;&gt;"",'Table 3 - CMMI Appraisals'!P23&lt;&gt;""),P23,""))</f>
        <v>2</v>
      </c>
      <c r="R23" s="59">
        <f>IF('Table 3 - CMMI Appraisals'!R23&lt;&gt;"",HLOOKUP(MID('Table 3 - CMMI Appraisals'!R23,5,1),$C$1:$I$2,2,0),IF(OR('Table 3 - CMMI Appraisals'!O23&lt;&gt;"",'Table 3 - CMMI Appraisals'!P23&lt;&gt;"",'Table 3 - CMMI Appraisals'!Q23&lt;&gt;""),Q23,""))</f>
        <v>2</v>
      </c>
      <c r="S23" s="59" t="str">
        <f>IF('Table 3 - CMMI Appraisals'!S23&lt;&gt;"",HLOOKUP(MID('Table 3 - CMMI Appraisals'!S23,5,1),$C$1:$I$2,2,0),IF(OR('Table 3 - CMMI Appraisals'!P23&lt;&gt;"",'Table 3 - CMMI Appraisals'!Q23&lt;&gt;"",'Table 3 - CMMI Appraisals'!R23&lt;&gt;""),R23,""))</f>
        <v/>
      </c>
      <c r="T23" s="59" t="str">
        <f>IF('Table 3 - CMMI Appraisals'!T23&lt;&gt;"",HLOOKUP(MID('Table 3 - CMMI Appraisals'!T23,5,1),$C$1:$I$2,2,0),IF(OR('Table 3 - CMMI Appraisals'!Q23&lt;&gt;"",'Table 3 - CMMI Appraisals'!R23&lt;&gt;"",'Table 3 - CMMI Appraisals'!S23&lt;&gt;""),S23,""))</f>
        <v/>
      </c>
      <c r="U23" s="59" t="str">
        <f>IF('Table 3 - CMMI Appraisals'!U23&lt;&gt;"",HLOOKUP(MID('Table 3 - CMMI Appraisals'!U23,5,1),$C$1:$I$2,2,0),IF(OR('Table 3 - CMMI Appraisals'!R23&lt;&gt;"",'Table 3 - CMMI Appraisals'!S23&lt;&gt;"",'Table 3 - CMMI Appraisals'!T23&lt;&gt;""),T23,""))</f>
        <v/>
      </c>
      <c r="V23" s="59" t="str">
        <f>IF('Table 3 - CMMI Appraisals'!V23&lt;&gt;"",HLOOKUP(MID('Table 3 - CMMI Appraisals'!V23,5,1),$C$1:$I$2,2,0),IF(OR('Table 3 - CMMI Appraisals'!S23&lt;&gt;"",'Table 3 - CMMI Appraisals'!T23&lt;&gt;"",'Table 3 - CMMI Appraisals'!U23&lt;&gt;""),U23,""))</f>
        <v/>
      </c>
      <c r="W23" s="59" t="str">
        <f>IF('Table 3 - CMMI Appraisals'!W23&lt;&gt;"",HLOOKUP(MID('Table 3 - CMMI Appraisals'!W23,5,1),$C$1:$I$2,2,0),IF(OR('Table 3 - CMMI Appraisals'!T23&lt;&gt;"",'Table 3 - CMMI Appraisals'!U23&lt;&gt;"",'Table 3 - CMMI Appraisals'!V23&lt;&gt;""),V23,""))</f>
        <v/>
      </c>
      <c r="X23" s="59" t="str">
        <f>IF('Table 3 - CMMI Appraisals'!X23&lt;&gt;"",HLOOKUP(MID('Table 3 - CMMI Appraisals'!X23,5,1),$C$1:$I$2,2,0),IF(OR('Table 3 - CMMI Appraisals'!U23&lt;&gt;"",'Table 3 - CMMI Appraisals'!V23&lt;&gt;"",'Table 3 - CMMI Appraisals'!W23&lt;&gt;""),W23,""))</f>
        <v/>
      </c>
      <c r="Y23" s="59" t="str">
        <f>IF('Table 3 - CMMI Appraisals'!Y23&lt;&gt;"",HLOOKUP(MID('Table 3 - CMMI Appraisals'!Y23,5,1),$C$1:$I$2,2,0),IF(OR('Table 3 - CMMI Appraisals'!V23&lt;&gt;"",'Table 3 - CMMI Appraisals'!W23&lt;&gt;"",'Table 3 - CMMI Appraisals'!X23&lt;&gt;""),X23,""))</f>
        <v/>
      </c>
      <c r="Z23" s="59" t="str">
        <f>IF('Table 3 - CMMI Appraisals'!Z23&lt;&gt;"",HLOOKUP(MID('Table 3 - CMMI Appraisals'!Z23,5,1),$C$1:$I$2,2,0),IF(OR('Table 3 - CMMI Appraisals'!W23&lt;&gt;"",'Table 3 - CMMI Appraisals'!X23&lt;&gt;"",'Table 3 - CMMI Appraisals'!Y23&lt;&gt;""),Y23,""))</f>
        <v/>
      </c>
      <c r="AA23" s="59">
        <f>IF('Table 3 - CMMI Appraisals'!AA23&lt;&gt;"",HLOOKUP(MID('Table 3 - CMMI Appraisals'!AA23,5,1),$C$1:$I$2,2,0),IF(OR('Table 3 - CMMI Appraisals'!X23&lt;&gt;"",'Table 3 - CMMI Appraisals'!Y23&lt;&gt;"",'Table 3 - CMMI Appraisals'!Z23&lt;&gt;""),Z23,""))</f>
        <v>4</v>
      </c>
      <c r="AB23" s="59">
        <f>IF('Table 3 - CMMI Appraisals'!AB23&lt;&gt;"",HLOOKUP(MID('Table 3 - CMMI Appraisals'!AB23,5,1),$C$1:$I$2,2,0),IF(OR('Table 3 - CMMI Appraisals'!Y23&lt;&gt;"",'Table 3 - CMMI Appraisals'!Z23&lt;&gt;"",'Table 3 - CMMI Appraisals'!AA23&lt;&gt;""),AA23,""))</f>
        <v>4</v>
      </c>
      <c r="AC23" s="59">
        <f>IF('Table 3 - CMMI Appraisals'!AC23&lt;&gt;"",HLOOKUP(MID('Table 3 - CMMI Appraisals'!AC23,5,1),$C$1:$I$2,2,0),IF(OR('Table 3 - CMMI Appraisals'!Z23&lt;&gt;"",'Table 3 - CMMI Appraisals'!AA23&lt;&gt;"",'Table 3 - CMMI Appraisals'!AB23&lt;&gt;""),AB23,""))</f>
        <v>4</v>
      </c>
    </row>
    <row r="24" spans="2:29" ht="17.850000000000001" customHeight="1" x14ac:dyDescent="0.2">
      <c r="B24" s="35" t="s">
        <v>62</v>
      </c>
      <c r="C24" s="59" t="str">
        <f>IF('Table 3 - CMMI Appraisals'!C24&lt;&gt;"",HLOOKUP(MID('Table 3 - CMMI Appraisals'!C24,5,1),$C$1:$I$2,2,0),"")</f>
        <v/>
      </c>
      <c r="D24" s="59" t="str">
        <f>IF('Table 3 - CMMI Appraisals'!D24&lt;&gt;"",HLOOKUP(MID('Table 3 - CMMI Appraisals'!D24,5,1),$C$1:$I$2,2,0),IF('Table 3 - CMMI Appraisals'!C24&lt;&gt;"",C24,""))</f>
        <v/>
      </c>
      <c r="E24" s="59" t="str">
        <f>IF('Table 3 - CMMI Appraisals'!E24&lt;&gt;"",HLOOKUP(MID('Table 3 - CMMI Appraisals'!E24,5,1),$C$1:$I$2,2,0),IF(OR('Table 3 - CMMI Appraisals'!C24&lt;&gt;"",'Table 3 - CMMI Appraisals'!D24&lt;&gt;""),D24,""))</f>
        <v/>
      </c>
      <c r="F24" s="59" t="str">
        <f>IF('Table 3 - CMMI Appraisals'!F24&lt;&gt;"",HLOOKUP(MID('Table 3 - CMMI Appraisals'!F24,5,1),$C$1:$I$2,2,0),IF(OR('Table 3 - CMMI Appraisals'!C24&lt;&gt;"",'Table 3 - CMMI Appraisals'!D24&lt;&gt;"",'Table 3 - CMMI Appraisals'!E24&lt;&gt;""),E24,""))</f>
        <v/>
      </c>
      <c r="G24" s="59" t="str">
        <f>IF('Table 3 - CMMI Appraisals'!G24&lt;&gt;"",HLOOKUP(MID('Table 3 - CMMI Appraisals'!G24,5,1),$C$1:$I$2,2,0),IF(OR('Table 3 - CMMI Appraisals'!D24&lt;&gt;"",'Table 3 - CMMI Appraisals'!E24&lt;&gt;"",'Table 3 - CMMI Appraisals'!F24&lt;&gt;""),F24,""))</f>
        <v/>
      </c>
      <c r="H24" s="59" t="str">
        <f>IF('Table 3 - CMMI Appraisals'!H24&lt;&gt;"",HLOOKUP(MID('Table 3 - CMMI Appraisals'!H24,5,1),$C$1:$I$2,2,0),IF(OR('Table 3 - CMMI Appraisals'!E24&lt;&gt;"",'Table 3 - CMMI Appraisals'!F24&lt;&gt;"",'Table 3 - CMMI Appraisals'!G24&lt;&gt;""),G24,""))</f>
        <v/>
      </c>
      <c r="I24" s="59" t="str">
        <f>IF('Table 3 - CMMI Appraisals'!I24&lt;&gt;"",HLOOKUP(MID('Table 3 - CMMI Appraisals'!I24,5,1),$C$1:$I$2,2,0),IF(OR('Table 3 - CMMI Appraisals'!F24&lt;&gt;"",'Table 3 - CMMI Appraisals'!G24&lt;&gt;"",'Table 3 - CMMI Appraisals'!H24&lt;&gt;""),H24,""))</f>
        <v/>
      </c>
      <c r="J24" s="59" t="str">
        <f>IF('Table 3 - CMMI Appraisals'!J24&lt;&gt;"",HLOOKUP(MID('Table 3 - CMMI Appraisals'!J24,5,1),$C$1:$I$2,2,0),IF(OR('Table 3 - CMMI Appraisals'!G24&lt;&gt;"",'Table 3 - CMMI Appraisals'!H24&lt;&gt;"",'Table 3 - CMMI Appraisals'!I24&lt;&gt;""),I24,""))</f>
        <v/>
      </c>
      <c r="K24" s="59" t="str">
        <f>IF('Table 3 - CMMI Appraisals'!K24&lt;&gt;"",HLOOKUP(MID('Table 3 - CMMI Appraisals'!K24,5,1),$C$1:$I$2,2,0),IF(OR('Table 3 - CMMI Appraisals'!H24&lt;&gt;"",'Table 3 - CMMI Appraisals'!I24&lt;&gt;"",'Table 3 - CMMI Appraisals'!J24&lt;&gt;""),J24,""))</f>
        <v/>
      </c>
      <c r="L24" s="59" t="str">
        <f>IF('Table 3 - CMMI Appraisals'!L24&lt;&gt;"",HLOOKUP(MID('Table 3 - CMMI Appraisals'!L24,5,1),$C$1:$I$2,2,0),IF(OR('Table 3 - CMMI Appraisals'!I24&lt;&gt;"",'Table 3 - CMMI Appraisals'!J24&lt;&gt;"",'Table 3 - CMMI Appraisals'!K24&lt;&gt;""),K24,""))</f>
        <v/>
      </c>
      <c r="M24" s="59" t="str">
        <f>IF('Table 3 - CMMI Appraisals'!M24&lt;&gt;"",HLOOKUP(MID('Table 3 - CMMI Appraisals'!M24,5,1),$C$1:$I$2,2,0),IF(OR('Table 3 - CMMI Appraisals'!J24&lt;&gt;"",'Table 3 - CMMI Appraisals'!K24&lt;&gt;"",'Table 3 - CMMI Appraisals'!L24&lt;&gt;""),L24,""))</f>
        <v/>
      </c>
      <c r="N24" s="59" t="str">
        <f>IF('Table 3 - CMMI Appraisals'!N24&lt;&gt;"",HLOOKUP(MID('Table 3 - CMMI Appraisals'!N24,5,1),$C$1:$I$2,2,0),IF(OR('Table 3 - CMMI Appraisals'!K24&lt;&gt;"",'Table 3 - CMMI Appraisals'!L24&lt;&gt;"",'Table 3 - CMMI Appraisals'!M24&lt;&gt;""),M24,""))</f>
        <v/>
      </c>
      <c r="O24" s="59" t="str">
        <f>IF('Table 3 - CMMI Appraisals'!O24&lt;&gt;"",HLOOKUP(MID('Table 3 - CMMI Appraisals'!O24,5,1),$C$1:$I$2,2,0),IF(OR('Table 3 - CMMI Appraisals'!L24&lt;&gt;"",'Table 3 - CMMI Appraisals'!M24&lt;&gt;"",'Table 3 - CMMI Appraisals'!N24&lt;&gt;""),N24,""))</f>
        <v/>
      </c>
      <c r="P24" s="59" t="str">
        <f>IF('Table 3 - CMMI Appraisals'!P24&lt;&gt;"",HLOOKUP(MID('Table 3 - CMMI Appraisals'!P24,5,1),$C$1:$I$2,2,0),IF(OR('Table 3 - CMMI Appraisals'!M24&lt;&gt;"",'Table 3 - CMMI Appraisals'!N24&lt;&gt;"",'Table 3 - CMMI Appraisals'!O24&lt;&gt;""),O24,""))</f>
        <v/>
      </c>
      <c r="Q24" s="59" t="str">
        <f>IF('Table 3 - CMMI Appraisals'!Q24&lt;&gt;"",HLOOKUP(MID('Table 3 - CMMI Appraisals'!Q24,5,1),$C$1:$I$2,2,0),IF(OR('Table 3 - CMMI Appraisals'!N24&lt;&gt;"",'Table 3 - CMMI Appraisals'!O24&lt;&gt;"",'Table 3 - CMMI Appraisals'!P24&lt;&gt;""),P24,""))</f>
        <v/>
      </c>
      <c r="R24" s="59" t="str">
        <f>IF('Table 3 - CMMI Appraisals'!R24&lt;&gt;"",HLOOKUP(MID('Table 3 - CMMI Appraisals'!R24,5,1),$C$1:$I$2,2,0),IF(OR('Table 3 - CMMI Appraisals'!O24&lt;&gt;"",'Table 3 - CMMI Appraisals'!P24&lt;&gt;"",'Table 3 - CMMI Appraisals'!Q24&lt;&gt;""),Q24,""))</f>
        <v/>
      </c>
      <c r="S24" s="59" t="str">
        <f>IF('Table 3 - CMMI Appraisals'!S24&lt;&gt;"",HLOOKUP(MID('Table 3 - CMMI Appraisals'!S24,5,1),$C$1:$I$2,2,0),IF(OR('Table 3 - CMMI Appraisals'!P24&lt;&gt;"",'Table 3 - CMMI Appraisals'!Q24&lt;&gt;"",'Table 3 - CMMI Appraisals'!R24&lt;&gt;""),R24,""))</f>
        <v/>
      </c>
      <c r="T24" s="59" t="str">
        <f>IF('Table 3 - CMMI Appraisals'!T24&lt;&gt;"",HLOOKUP(MID('Table 3 - CMMI Appraisals'!T24,5,1),$C$1:$I$2,2,0),IF(OR('Table 3 - CMMI Appraisals'!Q24&lt;&gt;"",'Table 3 - CMMI Appraisals'!R24&lt;&gt;"",'Table 3 - CMMI Appraisals'!S24&lt;&gt;""),S24,""))</f>
        <v/>
      </c>
      <c r="U24" s="59" t="str">
        <f>IF('Table 3 - CMMI Appraisals'!U24&lt;&gt;"",HLOOKUP(MID('Table 3 - CMMI Appraisals'!U24,5,1),$C$1:$I$2,2,0),IF(OR('Table 3 - CMMI Appraisals'!R24&lt;&gt;"",'Table 3 - CMMI Appraisals'!S24&lt;&gt;"",'Table 3 - CMMI Appraisals'!T24&lt;&gt;""),T24,""))</f>
        <v/>
      </c>
      <c r="V24" s="59" t="str">
        <f>IF('Table 3 - CMMI Appraisals'!V24&lt;&gt;"",HLOOKUP(MID('Table 3 - CMMI Appraisals'!V24,5,1),$C$1:$I$2,2,0),IF(OR('Table 3 - CMMI Appraisals'!S24&lt;&gt;"",'Table 3 - CMMI Appraisals'!T24&lt;&gt;"",'Table 3 - CMMI Appraisals'!U24&lt;&gt;""),U24,""))</f>
        <v/>
      </c>
      <c r="W24" s="59" t="str">
        <f>IF('Table 3 - CMMI Appraisals'!W24&lt;&gt;"",HLOOKUP(MID('Table 3 - CMMI Appraisals'!W24,5,1),$C$1:$I$2,2,0),IF(OR('Table 3 - CMMI Appraisals'!T24&lt;&gt;"",'Table 3 - CMMI Appraisals'!U24&lt;&gt;"",'Table 3 - CMMI Appraisals'!V24&lt;&gt;""),V24,""))</f>
        <v/>
      </c>
      <c r="X24" s="59" t="str">
        <f>IF('Table 3 - CMMI Appraisals'!X24&lt;&gt;"",HLOOKUP(MID('Table 3 - CMMI Appraisals'!X24,5,1),$C$1:$I$2,2,0),IF(OR('Table 3 - CMMI Appraisals'!U24&lt;&gt;"",'Table 3 - CMMI Appraisals'!V24&lt;&gt;"",'Table 3 - CMMI Appraisals'!W24&lt;&gt;""),W24,""))</f>
        <v/>
      </c>
      <c r="Y24" s="59">
        <f>IF('Table 3 - CMMI Appraisals'!Y24&lt;&gt;"",HLOOKUP(MID('Table 3 - CMMI Appraisals'!Y24,5,1),$C$1:$I$2,2,0),IF(OR('Table 3 - CMMI Appraisals'!V24&lt;&gt;"",'Table 3 - CMMI Appraisals'!W24&lt;&gt;"",'Table 3 - CMMI Appraisals'!X24&lt;&gt;""),X24,""))</f>
        <v>4</v>
      </c>
      <c r="Z24" s="59">
        <f>IF('Table 3 - CMMI Appraisals'!Z24&lt;&gt;"",HLOOKUP(MID('Table 3 - CMMI Appraisals'!Z24,5,1),$C$1:$I$2,2,0),IF(OR('Table 3 - CMMI Appraisals'!W24&lt;&gt;"",'Table 3 - CMMI Appraisals'!X24&lt;&gt;"",'Table 3 - CMMI Appraisals'!Y24&lt;&gt;""),Y24,""))</f>
        <v>4</v>
      </c>
      <c r="AA24" s="59">
        <f>IF('Table 3 - CMMI Appraisals'!AA24&lt;&gt;"",HLOOKUP(MID('Table 3 - CMMI Appraisals'!AA24,5,1),$C$1:$I$2,2,0),IF(OR('Table 3 - CMMI Appraisals'!X24&lt;&gt;"",'Table 3 - CMMI Appraisals'!Y24&lt;&gt;"",'Table 3 - CMMI Appraisals'!Z24&lt;&gt;""),Z24,""))</f>
        <v>4</v>
      </c>
      <c r="AB24" s="59">
        <f>IF('Table 3 - CMMI Appraisals'!AB24&lt;&gt;"",HLOOKUP(MID('Table 3 - CMMI Appraisals'!AB24,5,1),$C$1:$I$2,2,0),IF(OR('Table 3 - CMMI Appraisals'!Y24&lt;&gt;"",'Table 3 - CMMI Appraisals'!Z24&lt;&gt;"",'Table 3 - CMMI Appraisals'!AA24&lt;&gt;""),AA24,""))</f>
        <v>4</v>
      </c>
      <c r="AC24" s="59" t="str">
        <f>IF('Table 3 - CMMI Appraisals'!AC24&lt;&gt;"",HLOOKUP(MID('Table 3 - CMMI Appraisals'!AC24,5,1),$C$1:$I$2,2,0),IF(OR('Table 3 - CMMI Appraisals'!Z24&lt;&gt;"",'Table 3 - CMMI Appraisals'!AA24&lt;&gt;"",'Table 3 - CMMI Appraisals'!AB24&lt;&gt;""),AB24,""))</f>
        <v/>
      </c>
    </row>
    <row r="25" spans="2:29" ht="17.850000000000001" customHeight="1" x14ac:dyDescent="0.2">
      <c r="B25" s="35" t="s">
        <v>63</v>
      </c>
      <c r="C25" s="59" t="str">
        <f>IF('Table 3 - CMMI Appraisals'!C25&lt;&gt;"",HLOOKUP(MID('Table 3 - CMMI Appraisals'!C25,5,1),$C$1:$I$2,2,0),"")</f>
        <v/>
      </c>
      <c r="D25" s="59" t="str">
        <f>IF('Table 3 - CMMI Appraisals'!D25&lt;&gt;"",HLOOKUP(MID('Table 3 - CMMI Appraisals'!D25,5,1),$C$1:$I$2,2,0),IF('Table 3 - CMMI Appraisals'!C25&lt;&gt;"",C25,""))</f>
        <v/>
      </c>
      <c r="E25" s="59" t="str">
        <f>IF('Table 3 - CMMI Appraisals'!E25&lt;&gt;"",HLOOKUP(MID('Table 3 - CMMI Appraisals'!E25,5,1),$C$1:$I$2,2,0),IF(OR('Table 3 - CMMI Appraisals'!C25&lt;&gt;"",'Table 3 - CMMI Appraisals'!D25&lt;&gt;""),D25,""))</f>
        <v/>
      </c>
      <c r="F25" s="59" t="str">
        <f>IF('Table 3 - CMMI Appraisals'!F25&lt;&gt;"",HLOOKUP(MID('Table 3 - CMMI Appraisals'!F25,5,1),$C$1:$I$2,2,0),IF(OR('Table 3 - CMMI Appraisals'!C25&lt;&gt;"",'Table 3 - CMMI Appraisals'!D25&lt;&gt;"",'Table 3 - CMMI Appraisals'!E25&lt;&gt;""),E25,""))</f>
        <v/>
      </c>
      <c r="G25" s="59" t="str">
        <f>IF('Table 3 - CMMI Appraisals'!G25&lt;&gt;"",HLOOKUP(MID('Table 3 - CMMI Appraisals'!G25,5,1),$C$1:$I$2,2,0),IF(OR('Table 3 - CMMI Appraisals'!D25&lt;&gt;"",'Table 3 - CMMI Appraisals'!E25&lt;&gt;"",'Table 3 - CMMI Appraisals'!F25&lt;&gt;""),F25,""))</f>
        <v/>
      </c>
      <c r="H25" s="59" t="str">
        <f>IF('Table 3 - CMMI Appraisals'!H25&lt;&gt;"",HLOOKUP(MID('Table 3 - CMMI Appraisals'!H25,5,1),$C$1:$I$2,2,0),IF(OR('Table 3 - CMMI Appraisals'!E25&lt;&gt;"",'Table 3 - CMMI Appraisals'!F25&lt;&gt;"",'Table 3 - CMMI Appraisals'!G25&lt;&gt;""),G25,""))</f>
        <v/>
      </c>
      <c r="I25" s="59" t="str">
        <f>IF('Table 3 - CMMI Appraisals'!I25&lt;&gt;"",HLOOKUP(MID('Table 3 - CMMI Appraisals'!I25,5,1),$C$1:$I$2,2,0),IF(OR('Table 3 - CMMI Appraisals'!F25&lt;&gt;"",'Table 3 - CMMI Appraisals'!G25&lt;&gt;"",'Table 3 - CMMI Appraisals'!H25&lt;&gt;""),H25,""))</f>
        <v/>
      </c>
      <c r="J25" s="59" t="str">
        <f>IF('Table 3 - CMMI Appraisals'!J25&lt;&gt;"",HLOOKUP(MID('Table 3 - CMMI Appraisals'!J25,5,1),$C$1:$I$2,2,0),IF(OR('Table 3 - CMMI Appraisals'!G25&lt;&gt;"",'Table 3 - CMMI Appraisals'!H25&lt;&gt;"",'Table 3 - CMMI Appraisals'!I25&lt;&gt;""),I25,""))</f>
        <v/>
      </c>
      <c r="K25" s="59" t="str">
        <f>IF('Table 3 - CMMI Appraisals'!K25&lt;&gt;"",HLOOKUP(MID('Table 3 - CMMI Appraisals'!K25,5,1),$C$1:$I$2,2,0),IF(OR('Table 3 - CMMI Appraisals'!H25&lt;&gt;"",'Table 3 - CMMI Appraisals'!I25&lt;&gt;"",'Table 3 - CMMI Appraisals'!J25&lt;&gt;""),J25,""))</f>
        <v/>
      </c>
      <c r="L25" s="59" t="str">
        <f>IF('Table 3 - CMMI Appraisals'!L25&lt;&gt;"",HLOOKUP(MID('Table 3 - CMMI Appraisals'!L25,5,1),$C$1:$I$2,2,0),IF(OR('Table 3 - CMMI Appraisals'!I25&lt;&gt;"",'Table 3 - CMMI Appraisals'!J25&lt;&gt;"",'Table 3 - CMMI Appraisals'!K25&lt;&gt;""),K25,""))</f>
        <v/>
      </c>
      <c r="M25" s="59" t="str">
        <f>IF('Table 3 - CMMI Appraisals'!M25&lt;&gt;"",HLOOKUP(MID('Table 3 - CMMI Appraisals'!M25,5,1),$C$1:$I$2,2,0),IF(OR('Table 3 - CMMI Appraisals'!J25&lt;&gt;"",'Table 3 - CMMI Appraisals'!K25&lt;&gt;"",'Table 3 - CMMI Appraisals'!L25&lt;&gt;""),L25,""))</f>
        <v/>
      </c>
      <c r="N25" s="59" t="str">
        <f>IF('Table 3 - CMMI Appraisals'!N25&lt;&gt;"",HLOOKUP(MID('Table 3 - CMMI Appraisals'!N25,5,1),$C$1:$I$2,2,0),IF(OR('Table 3 - CMMI Appraisals'!K25&lt;&gt;"",'Table 3 - CMMI Appraisals'!L25&lt;&gt;"",'Table 3 - CMMI Appraisals'!M25&lt;&gt;""),M25,""))</f>
        <v/>
      </c>
      <c r="O25" s="59" t="str">
        <f>IF('Table 3 - CMMI Appraisals'!O25&lt;&gt;"",HLOOKUP(MID('Table 3 - CMMI Appraisals'!O25,5,1),$C$1:$I$2,2,0),IF(OR('Table 3 - CMMI Appraisals'!L25&lt;&gt;"",'Table 3 - CMMI Appraisals'!M25&lt;&gt;"",'Table 3 - CMMI Appraisals'!N25&lt;&gt;""),N25,""))</f>
        <v/>
      </c>
      <c r="P25" s="59" t="str">
        <f>IF('Table 3 - CMMI Appraisals'!P25&lt;&gt;"",HLOOKUP(MID('Table 3 - CMMI Appraisals'!P25,5,1),$C$1:$I$2,2,0),IF(OR('Table 3 - CMMI Appraisals'!M25&lt;&gt;"",'Table 3 - CMMI Appraisals'!N25&lt;&gt;"",'Table 3 - CMMI Appraisals'!O25&lt;&gt;""),O25,""))</f>
        <v/>
      </c>
      <c r="Q25" s="59">
        <f>IF('Table 3 - CMMI Appraisals'!Q25&lt;&gt;"",HLOOKUP(MID('Table 3 - CMMI Appraisals'!Q25,5,1),$C$1:$I$2,2,0),IF(OR('Table 3 - CMMI Appraisals'!N25&lt;&gt;"",'Table 3 - CMMI Appraisals'!O25&lt;&gt;"",'Table 3 - CMMI Appraisals'!P25&lt;&gt;""),P25,""))</f>
        <v>2</v>
      </c>
      <c r="R25" s="59">
        <f>IF('Table 3 - CMMI Appraisals'!R25&lt;&gt;"",HLOOKUP(MID('Table 3 - CMMI Appraisals'!R25,5,1),$C$1:$I$2,2,0),IF(OR('Table 3 - CMMI Appraisals'!O25&lt;&gt;"",'Table 3 - CMMI Appraisals'!P25&lt;&gt;"",'Table 3 - CMMI Appraisals'!Q25&lt;&gt;""),Q25,""))</f>
        <v>2</v>
      </c>
      <c r="S25" s="59">
        <f>IF('Table 3 - CMMI Appraisals'!S25&lt;&gt;"",HLOOKUP(MID('Table 3 - CMMI Appraisals'!S25,5,1),$C$1:$I$2,2,0),IF(OR('Table 3 - CMMI Appraisals'!P25&lt;&gt;"",'Table 3 - CMMI Appraisals'!Q25&lt;&gt;"",'Table 3 - CMMI Appraisals'!R25&lt;&gt;""),R25,""))</f>
        <v>2</v>
      </c>
      <c r="T25" s="59">
        <f>IF('Table 3 - CMMI Appraisals'!T25&lt;&gt;"",HLOOKUP(MID('Table 3 - CMMI Appraisals'!T25,5,1),$C$1:$I$2,2,0),IF(OR('Table 3 - CMMI Appraisals'!Q25&lt;&gt;"",'Table 3 - CMMI Appraisals'!R25&lt;&gt;"",'Table 3 - CMMI Appraisals'!S25&lt;&gt;""),S25,""))</f>
        <v>2</v>
      </c>
      <c r="U25" s="59" t="str">
        <f>IF('Table 3 - CMMI Appraisals'!U25&lt;&gt;"",HLOOKUP(MID('Table 3 - CMMI Appraisals'!U25,5,1),$C$1:$I$2,2,0),IF(OR('Table 3 - CMMI Appraisals'!R25&lt;&gt;"",'Table 3 - CMMI Appraisals'!S25&lt;&gt;"",'Table 3 - CMMI Appraisals'!T25&lt;&gt;""),T25,""))</f>
        <v/>
      </c>
      <c r="V25" s="59" t="str">
        <f>IF('Table 3 - CMMI Appraisals'!V25&lt;&gt;"",HLOOKUP(MID('Table 3 - CMMI Appraisals'!V25,5,1),$C$1:$I$2,2,0),IF(OR('Table 3 - CMMI Appraisals'!S25&lt;&gt;"",'Table 3 - CMMI Appraisals'!T25&lt;&gt;"",'Table 3 - CMMI Appraisals'!U25&lt;&gt;""),U25,""))</f>
        <v/>
      </c>
      <c r="W25" s="59" t="str">
        <f>IF('Table 3 - CMMI Appraisals'!W25&lt;&gt;"",HLOOKUP(MID('Table 3 - CMMI Appraisals'!W25,5,1),$C$1:$I$2,2,0),IF(OR('Table 3 - CMMI Appraisals'!T25&lt;&gt;"",'Table 3 - CMMI Appraisals'!U25&lt;&gt;"",'Table 3 - CMMI Appraisals'!V25&lt;&gt;""),V25,""))</f>
        <v/>
      </c>
      <c r="X25" s="59" t="str">
        <f>IF('Table 3 - CMMI Appraisals'!X25&lt;&gt;"",HLOOKUP(MID('Table 3 - CMMI Appraisals'!X25,5,1),$C$1:$I$2,2,0),IF(OR('Table 3 - CMMI Appraisals'!U25&lt;&gt;"",'Table 3 - CMMI Appraisals'!V25&lt;&gt;"",'Table 3 - CMMI Appraisals'!W25&lt;&gt;""),W25,""))</f>
        <v/>
      </c>
      <c r="Y25" s="59" t="str">
        <f>IF('Table 3 - CMMI Appraisals'!Y25&lt;&gt;"",HLOOKUP(MID('Table 3 - CMMI Appraisals'!Y25,5,1),$C$1:$I$2,2,0),IF(OR('Table 3 - CMMI Appraisals'!V25&lt;&gt;"",'Table 3 - CMMI Appraisals'!W25&lt;&gt;"",'Table 3 - CMMI Appraisals'!X25&lt;&gt;""),X25,""))</f>
        <v/>
      </c>
      <c r="Z25" s="59" t="str">
        <f>IF('Table 3 - CMMI Appraisals'!Z25&lt;&gt;"",HLOOKUP(MID('Table 3 - CMMI Appraisals'!Z25,5,1),$C$1:$I$2,2,0),IF(OR('Table 3 - CMMI Appraisals'!W25&lt;&gt;"",'Table 3 - CMMI Appraisals'!X25&lt;&gt;"",'Table 3 - CMMI Appraisals'!Y25&lt;&gt;""),Y25,""))</f>
        <v/>
      </c>
      <c r="AA25" s="59" t="str">
        <f>IF('Table 3 - CMMI Appraisals'!AA25&lt;&gt;"",HLOOKUP(MID('Table 3 - CMMI Appraisals'!AA25,5,1),$C$1:$I$2,2,0),IF(OR('Table 3 - CMMI Appraisals'!X25&lt;&gt;"",'Table 3 - CMMI Appraisals'!Y25&lt;&gt;"",'Table 3 - CMMI Appraisals'!Z25&lt;&gt;""),Z25,""))</f>
        <v/>
      </c>
      <c r="AB25" s="59" t="str">
        <f>IF('Table 3 - CMMI Appraisals'!AB25&lt;&gt;"",HLOOKUP(MID('Table 3 - CMMI Appraisals'!AB25,5,1),$C$1:$I$2,2,0),IF(OR('Table 3 - CMMI Appraisals'!Y25&lt;&gt;"",'Table 3 - CMMI Appraisals'!Z25&lt;&gt;"",'Table 3 - CMMI Appraisals'!AA25&lt;&gt;""),AA25,""))</f>
        <v/>
      </c>
      <c r="AC25" s="59" t="str">
        <f>IF('Table 3 - CMMI Appraisals'!AC25&lt;&gt;"",HLOOKUP(MID('Table 3 - CMMI Appraisals'!AC25,5,1),$C$1:$I$2,2,0),IF(OR('Table 3 - CMMI Appraisals'!Z25&lt;&gt;"",'Table 3 - CMMI Appraisals'!AA25&lt;&gt;"",'Table 3 - CMMI Appraisals'!AB25&lt;&gt;""),AB25,""))</f>
        <v/>
      </c>
    </row>
    <row r="26" spans="2:29" ht="17.850000000000001" customHeight="1" x14ac:dyDescent="0.2">
      <c r="B26" s="35" t="s">
        <v>64</v>
      </c>
      <c r="C26" s="59" t="str">
        <f>IF('Table 3 - CMMI Appraisals'!C26&lt;&gt;"",HLOOKUP(MID('Table 3 - CMMI Appraisals'!C26,5,1),$C$1:$I$2,2,0),"")</f>
        <v/>
      </c>
      <c r="D26" s="59" t="str">
        <f>IF('Table 3 - CMMI Appraisals'!D26&lt;&gt;"",HLOOKUP(MID('Table 3 - CMMI Appraisals'!D26,5,1),$C$1:$I$2,2,0),IF('Table 3 - CMMI Appraisals'!C26&lt;&gt;"",C26,""))</f>
        <v/>
      </c>
      <c r="E26" s="59" t="str">
        <f>IF('Table 3 - CMMI Appraisals'!E26&lt;&gt;"",HLOOKUP(MID('Table 3 - CMMI Appraisals'!E26,5,1),$C$1:$I$2,2,0),IF(OR('Table 3 - CMMI Appraisals'!C26&lt;&gt;"",'Table 3 - CMMI Appraisals'!D26&lt;&gt;""),D26,""))</f>
        <v/>
      </c>
      <c r="F26" s="59" t="str">
        <f>IF('Table 3 - CMMI Appraisals'!F26&lt;&gt;"",HLOOKUP(MID('Table 3 - CMMI Appraisals'!F26,5,1),$C$1:$I$2,2,0),IF(OR('Table 3 - CMMI Appraisals'!C26&lt;&gt;"",'Table 3 - CMMI Appraisals'!D26&lt;&gt;"",'Table 3 - CMMI Appraisals'!E26&lt;&gt;""),E26,""))</f>
        <v/>
      </c>
      <c r="G26" s="59" t="str">
        <f>IF('Table 3 - CMMI Appraisals'!G26&lt;&gt;"",HLOOKUP(MID('Table 3 - CMMI Appraisals'!G26,5,1),$C$1:$I$2,2,0),IF(OR('Table 3 - CMMI Appraisals'!D26&lt;&gt;"",'Table 3 - CMMI Appraisals'!E26&lt;&gt;"",'Table 3 - CMMI Appraisals'!F26&lt;&gt;""),F26,""))</f>
        <v/>
      </c>
      <c r="H26" s="59" t="str">
        <f>IF('Table 3 - CMMI Appraisals'!H26&lt;&gt;"",HLOOKUP(MID('Table 3 - CMMI Appraisals'!H26,5,1),$C$1:$I$2,2,0),IF(OR('Table 3 - CMMI Appraisals'!E26&lt;&gt;"",'Table 3 - CMMI Appraisals'!F26&lt;&gt;"",'Table 3 - CMMI Appraisals'!G26&lt;&gt;""),G26,""))</f>
        <v/>
      </c>
      <c r="I26" s="59" t="str">
        <f>IF('Table 3 - CMMI Appraisals'!I26&lt;&gt;"",HLOOKUP(MID('Table 3 - CMMI Appraisals'!I26,5,1),$C$1:$I$2,2,0),IF(OR('Table 3 - CMMI Appraisals'!F26&lt;&gt;"",'Table 3 - CMMI Appraisals'!G26&lt;&gt;"",'Table 3 - CMMI Appraisals'!H26&lt;&gt;""),H26,""))</f>
        <v/>
      </c>
      <c r="J26" s="59" t="str">
        <f>IF('Table 3 - CMMI Appraisals'!J26&lt;&gt;"",HLOOKUP(MID('Table 3 - CMMI Appraisals'!J26,5,1),$C$1:$I$2,2,0),IF(OR('Table 3 - CMMI Appraisals'!G26&lt;&gt;"",'Table 3 - CMMI Appraisals'!H26&lt;&gt;"",'Table 3 - CMMI Appraisals'!I26&lt;&gt;""),I26,""))</f>
        <v/>
      </c>
      <c r="K26" s="59" t="str">
        <f>IF('Table 3 - CMMI Appraisals'!K26&lt;&gt;"",HLOOKUP(MID('Table 3 - CMMI Appraisals'!K26,5,1),$C$1:$I$2,2,0),IF(OR('Table 3 - CMMI Appraisals'!H26&lt;&gt;"",'Table 3 - CMMI Appraisals'!I26&lt;&gt;"",'Table 3 - CMMI Appraisals'!J26&lt;&gt;""),J26,""))</f>
        <v/>
      </c>
      <c r="L26" s="59" t="str">
        <f>IF('Table 3 - CMMI Appraisals'!L26&lt;&gt;"",HLOOKUP(MID('Table 3 - CMMI Appraisals'!L26,5,1),$C$1:$I$2,2,0),IF(OR('Table 3 - CMMI Appraisals'!I26&lt;&gt;"",'Table 3 - CMMI Appraisals'!J26&lt;&gt;"",'Table 3 - CMMI Appraisals'!K26&lt;&gt;""),K26,""))</f>
        <v/>
      </c>
      <c r="M26" s="59" t="str">
        <f>IF('Table 3 - CMMI Appraisals'!M26&lt;&gt;"",HLOOKUP(MID('Table 3 - CMMI Appraisals'!M26,5,1),$C$1:$I$2,2,0),IF(OR('Table 3 - CMMI Appraisals'!J26&lt;&gt;"",'Table 3 - CMMI Appraisals'!K26&lt;&gt;"",'Table 3 - CMMI Appraisals'!L26&lt;&gt;""),L26,""))</f>
        <v/>
      </c>
      <c r="N26" s="59" t="str">
        <f>IF('Table 3 - CMMI Appraisals'!N26&lt;&gt;"",HLOOKUP(MID('Table 3 - CMMI Appraisals'!N26,5,1),$C$1:$I$2,2,0),IF(OR('Table 3 - CMMI Appraisals'!K26&lt;&gt;"",'Table 3 - CMMI Appraisals'!L26&lt;&gt;"",'Table 3 - CMMI Appraisals'!M26&lt;&gt;""),M26,""))</f>
        <v/>
      </c>
      <c r="O26" s="59" t="str">
        <f>IF('Table 3 - CMMI Appraisals'!O26&lt;&gt;"",HLOOKUP(MID('Table 3 - CMMI Appraisals'!O26,5,1),$C$1:$I$2,2,0),IF(OR('Table 3 - CMMI Appraisals'!L26&lt;&gt;"",'Table 3 - CMMI Appraisals'!M26&lt;&gt;"",'Table 3 - CMMI Appraisals'!N26&lt;&gt;""),N26,""))</f>
        <v/>
      </c>
      <c r="P26" s="59" t="str">
        <f>IF('Table 3 - CMMI Appraisals'!P26&lt;&gt;"",HLOOKUP(MID('Table 3 - CMMI Appraisals'!P26,5,1),$C$1:$I$2,2,0),IF(OR('Table 3 - CMMI Appraisals'!M26&lt;&gt;"",'Table 3 - CMMI Appraisals'!N26&lt;&gt;"",'Table 3 - CMMI Appraisals'!O26&lt;&gt;""),O26,""))</f>
        <v/>
      </c>
      <c r="Q26" s="59" t="str">
        <f>IF('Table 3 - CMMI Appraisals'!Q26&lt;&gt;"",HLOOKUP(MID('Table 3 - CMMI Appraisals'!Q26,5,1),$C$1:$I$2,2,0),IF(OR('Table 3 - CMMI Appraisals'!N26&lt;&gt;"",'Table 3 - CMMI Appraisals'!O26&lt;&gt;"",'Table 3 - CMMI Appraisals'!P26&lt;&gt;""),P26,""))</f>
        <v/>
      </c>
      <c r="R26" s="59" t="str">
        <f>IF('Table 3 - CMMI Appraisals'!R26&lt;&gt;"",HLOOKUP(MID('Table 3 - CMMI Appraisals'!R26,5,1),$C$1:$I$2,2,0),IF(OR('Table 3 - CMMI Appraisals'!O26&lt;&gt;"",'Table 3 - CMMI Appraisals'!P26&lt;&gt;"",'Table 3 - CMMI Appraisals'!Q26&lt;&gt;""),Q26,""))</f>
        <v/>
      </c>
      <c r="S26" s="59" t="str">
        <f>IF('Table 3 - CMMI Appraisals'!S26&lt;&gt;"",HLOOKUP(MID('Table 3 - CMMI Appraisals'!S26,5,1),$C$1:$I$2,2,0),IF(OR('Table 3 - CMMI Appraisals'!P26&lt;&gt;"",'Table 3 - CMMI Appraisals'!Q26&lt;&gt;"",'Table 3 - CMMI Appraisals'!R26&lt;&gt;""),R26,""))</f>
        <v/>
      </c>
      <c r="T26" s="59" t="str">
        <f>IF('Table 3 - CMMI Appraisals'!T26&lt;&gt;"",HLOOKUP(MID('Table 3 - CMMI Appraisals'!T26,5,1),$C$1:$I$2,2,0),IF(OR('Table 3 - CMMI Appraisals'!Q26&lt;&gt;"",'Table 3 - CMMI Appraisals'!R26&lt;&gt;"",'Table 3 - CMMI Appraisals'!S26&lt;&gt;""),S26,""))</f>
        <v/>
      </c>
      <c r="U26" s="59" t="str">
        <f>IF('Table 3 - CMMI Appraisals'!U26&lt;&gt;"",HLOOKUP(MID('Table 3 - CMMI Appraisals'!U26,5,1),$C$1:$I$2,2,0),IF(OR('Table 3 - CMMI Appraisals'!R26&lt;&gt;"",'Table 3 - CMMI Appraisals'!S26&lt;&gt;"",'Table 3 - CMMI Appraisals'!T26&lt;&gt;""),T26,""))</f>
        <v/>
      </c>
      <c r="V26" s="59" t="str">
        <f>IF('Table 3 - CMMI Appraisals'!V26&lt;&gt;"",HLOOKUP(MID('Table 3 - CMMI Appraisals'!V26,5,1),$C$1:$I$2,2,0),IF(OR('Table 3 - CMMI Appraisals'!S26&lt;&gt;"",'Table 3 - CMMI Appraisals'!T26&lt;&gt;"",'Table 3 - CMMI Appraisals'!U26&lt;&gt;""),U26,""))</f>
        <v/>
      </c>
      <c r="W26" s="59" t="str">
        <f>IF('Table 3 - CMMI Appraisals'!W26&lt;&gt;"",HLOOKUP(MID('Table 3 - CMMI Appraisals'!W26,5,1),$C$1:$I$2,2,0),IF(OR('Table 3 - CMMI Appraisals'!T26&lt;&gt;"",'Table 3 - CMMI Appraisals'!U26&lt;&gt;"",'Table 3 - CMMI Appraisals'!V26&lt;&gt;""),V26,""))</f>
        <v/>
      </c>
      <c r="X26" s="59" t="str">
        <f>IF('Table 3 - CMMI Appraisals'!X26&lt;&gt;"",HLOOKUP(MID('Table 3 - CMMI Appraisals'!X26,5,1),$C$1:$I$2,2,0),IF(OR('Table 3 - CMMI Appraisals'!U26&lt;&gt;"",'Table 3 - CMMI Appraisals'!V26&lt;&gt;"",'Table 3 - CMMI Appraisals'!W26&lt;&gt;""),W26,""))</f>
        <v/>
      </c>
      <c r="Y26" s="59" t="str">
        <f>IF('Table 3 - CMMI Appraisals'!Y26&lt;&gt;"",HLOOKUP(MID('Table 3 - CMMI Appraisals'!Y26,5,1),$C$1:$I$2,2,0),IF(OR('Table 3 - CMMI Appraisals'!V26&lt;&gt;"",'Table 3 - CMMI Appraisals'!W26&lt;&gt;"",'Table 3 - CMMI Appraisals'!X26&lt;&gt;""),X26,""))</f>
        <v/>
      </c>
      <c r="Z26" s="59" t="str">
        <f>IF('Table 3 - CMMI Appraisals'!Z26&lt;&gt;"",HLOOKUP(MID('Table 3 - CMMI Appraisals'!Z26,5,1),$C$1:$I$2,2,0),IF(OR('Table 3 - CMMI Appraisals'!W26&lt;&gt;"",'Table 3 - CMMI Appraisals'!X26&lt;&gt;"",'Table 3 - CMMI Appraisals'!Y26&lt;&gt;""),Y26,""))</f>
        <v/>
      </c>
      <c r="AA26" s="59" t="str">
        <f>IF('Table 3 - CMMI Appraisals'!AA26&lt;&gt;"",HLOOKUP(MID('Table 3 - CMMI Appraisals'!AA26,5,1),$C$1:$I$2,2,0),IF(OR('Table 3 - CMMI Appraisals'!X26&lt;&gt;"",'Table 3 - CMMI Appraisals'!Y26&lt;&gt;"",'Table 3 - CMMI Appraisals'!Z26&lt;&gt;""),Z26,""))</f>
        <v/>
      </c>
      <c r="AB26" s="59" t="str">
        <f>IF('Table 3 - CMMI Appraisals'!AB26&lt;&gt;"",HLOOKUP(MID('Table 3 - CMMI Appraisals'!AB26,5,1),$C$1:$I$2,2,0),IF(OR('Table 3 - CMMI Appraisals'!Y26&lt;&gt;"",'Table 3 - CMMI Appraisals'!Z26&lt;&gt;"",'Table 3 - CMMI Appraisals'!AA26&lt;&gt;""),AA26,""))</f>
        <v/>
      </c>
      <c r="AC26" s="59" t="str">
        <f>IF('Table 3 - CMMI Appraisals'!AC26&lt;&gt;"",HLOOKUP(MID('Table 3 - CMMI Appraisals'!AC26,5,1),$C$1:$I$2,2,0),IF(OR('Table 3 - CMMI Appraisals'!Z26&lt;&gt;"",'Table 3 - CMMI Appraisals'!AA26&lt;&gt;"",'Table 3 - CMMI Appraisals'!AB26&lt;&gt;""),AB26,""))</f>
        <v/>
      </c>
    </row>
    <row r="27" spans="2:29" ht="17.850000000000001" customHeight="1" x14ac:dyDescent="0.2">
      <c r="B27" s="35" t="s">
        <v>65</v>
      </c>
      <c r="C27" s="59" t="str">
        <f>IF('Table 3 - CMMI Appraisals'!C27&lt;&gt;"",HLOOKUP(MID('Table 3 - CMMI Appraisals'!C27,5,1),$C$1:$I$2,2,0),"")</f>
        <v/>
      </c>
      <c r="D27" s="59" t="str">
        <f>IF('Table 3 - CMMI Appraisals'!D27&lt;&gt;"",HLOOKUP(MID('Table 3 - CMMI Appraisals'!D27,5,1),$C$1:$I$2,2,0),IF('Table 3 - CMMI Appraisals'!C27&lt;&gt;"",C27,""))</f>
        <v/>
      </c>
      <c r="E27" s="59" t="str">
        <f>IF('Table 3 - CMMI Appraisals'!E27&lt;&gt;"",HLOOKUP(MID('Table 3 - CMMI Appraisals'!E27,5,1),$C$1:$I$2,2,0),IF(OR('Table 3 - CMMI Appraisals'!C27&lt;&gt;"",'Table 3 - CMMI Appraisals'!D27&lt;&gt;""),D27,""))</f>
        <v/>
      </c>
      <c r="F27" s="59" t="str">
        <f>IF('Table 3 - CMMI Appraisals'!F27&lt;&gt;"",HLOOKUP(MID('Table 3 - CMMI Appraisals'!F27,5,1),$C$1:$I$2,2,0),IF(OR('Table 3 - CMMI Appraisals'!C27&lt;&gt;"",'Table 3 - CMMI Appraisals'!D27&lt;&gt;"",'Table 3 - CMMI Appraisals'!E27&lt;&gt;""),E27,""))</f>
        <v/>
      </c>
      <c r="G27" s="59" t="str">
        <f>IF('Table 3 - CMMI Appraisals'!G27&lt;&gt;"",HLOOKUP(MID('Table 3 - CMMI Appraisals'!G27,5,1),$C$1:$I$2,2,0),IF(OR('Table 3 - CMMI Appraisals'!D27&lt;&gt;"",'Table 3 - CMMI Appraisals'!E27&lt;&gt;"",'Table 3 - CMMI Appraisals'!F27&lt;&gt;""),F27,""))</f>
        <v/>
      </c>
      <c r="H27" s="59" t="str">
        <f>IF('Table 3 - CMMI Appraisals'!H27&lt;&gt;"",HLOOKUP(MID('Table 3 - CMMI Appraisals'!H27,5,1),$C$1:$I$2,2,0),IF(OR('Table 3 - CMMI Appraisals'!E27&lt;&gt;"",'Table 3 - CMMI Appraisals'!F27&lt;&gt;"",'Table 3 - CMMI Appraisals'!G27&lt;&gt;""),G27,""))</f>
        <v/>
      </c>
      <c r="I27" s="59" t="str">
        <f>IF('Table 3 - CMMI Appraisals'!I27&lt;&gt;"",HLOOKUP(MID('Table 3 - CMMI Appraisals'!I27,5,1),$C$1:$I$2,2,0),IF(OR('Table 3 - CMMI Appraisals'!F27&lt;&gt;"",'Table 3 - CMMI Appraisals'!G27&lt;&gt;"",'Table 3 - CMMI Appraisals'!H27&lt;&gt;""),H27,""))</f>
        <v/>
      </c>
      <c r="J27" s="59" t="str">
        <f>IF('Table 3 - CMMI Appraisals'!J27&lt;&gt;"",HLOOKUP(MID('Table 3 - CMMI Appraisals'!J27,5,1),$C$1:$I$2,2,0),IF(OR('Table 3 - CMMI Appraisals'!G27&lt;&gt;"",'Table 3 - CMMI Appraisals'!H27&lt;&gt;"",'Table 3 - CMMI Appraisals'!I27&lt;&gt;""),I27,""))</f>
        <v/>
      </c>
      <c r="K27" s="59" t="str">
        <f>IF('Table 3 - CMMI Appraisals'!K27&lt;&gt;"",HLOOKUP(MID('Table 3 - CMMI Appraisals'!K27,5,1),$C$1:$I$2,2,0),IF(OR('Table 3 - CMMI Appraisals'!H27&lt;&gt;"",'Table 3 - CMMI Appraisals'!I27&lt;&gt;"",'Table 3 - CMMI Appraisals'!J27&lt;&gt;""),J27,""))</f>
        <v/>
      </c>
      <c r="L27" s="59" t="str">
        <f>IF('Table 3 - CMMI Appraisals'!L27&lt;&gt;"",HLOOKUP(MID('Table 3 - CMMI Appraisals'!L27,5,1),$C$1:$I$2,2,0),IF(OR('Table 3 - CMMI Appraisals'!I27&lt;&gt;"",'Table 3 - CMMI Appraisals'!J27&lt;&gt;"",'Table 3 - CMMI Appraisals'!K27&lt;&gt;""),K27,""))</f>
        <v/>
      </c>
      <c r="M27" s="59" t="str">
        <f>IF('Table 3 - CMMI Appraisals'!M27&lt;&gt;"",HLOOKUP(MID('Table 3 - CMMI Appraisals'!M27,5,1),$C$1:$I$2,2,0),IF(OR('Table 3 - CMMI Appraisals'!J27&lt;&gt;"",'Table 3 - CMMI Appraisals'!K27&lt;&gt;"",'Table 3 - CMMI Appraisals'!L27&lt;&gt;""),L27,""))</f>
        <v/>
      </c>
      <c r="N27" s="59" t="str">
        <f>IF('Table 3 - CMMI Appraisals'!N27&lt;&gt;"",HLOOKUP(MID('Table 3 - CMMI Appraisals'!N27,5,1),$C$1:$I$2,2,0),IF(OR('Table 3 - CMMI Appraisals'!K27&lt;&gt;"",'Table 3 - CMMI Appraisals'!L27&lt;&gt;"",'Table 3 - CMMI Appraisals'!M27&lt;&gt;""),M27,""))</f>
        <v/>
      </c>
      <c r="O27" s="59" t="str">
        <f>IF('Table 3 - CMMI Appraisals'!O27&lt;&gt;"",HLOOKUP(MID('Table 3 - CMMI Appraisals'!O27,5,1),$C$1:$I$2,2,0),IF(OR('Table 3 - CMMI Appraisals'!L27&lt;&gt;"",'Table 3 - CMMI Appraisals'!M27&lt;&gt;"",'Table 3 - CMMI Appraisals'!N27&lt;&gt;""),N27,""))</f>
        <v/>
      </c>
      <c r="P27" s="59" t="str">
        <f>IF('Table 3 - CMMI Appraisals'!P27&lt;&gt;"",HLOOKUP(MID('Table 3 - CMMI Appraisals'!P27,5,1),$C$1:$I$2,2,0),IF(OR('Table 3 - CMMI Appraisals'!M27&lt;&gt;"",'Table 3 - CMMI Appraisals'!N27&lt;&gt;"",'Table 3 - CMMI Appraisals'!O27&lt;&gt;""),O27,""))</f>
        <v/>
      </c>
      <c r="Q27" s="59" t="str">
        <f>IF('Table 3 - CMMI Appraisals'!Q27&lt;&gt;"",HLOOKUP(MID('Table 3 - CMMI Appraisals'!Q27,5,1),$C$1:$I$2,2,0),IF(OR('Table 3 - CMMI Appraisals'!N27&lt;&gt;"",'Table 3 - CMMI Appraisals'!O27&lt;&gt;"",'Table 3 - CMMI Appraisals'!P27&lt;&gt;""),P27,""))</f>
        <v/>
      </c>
      <c r="R27" s="59" t="str">
        <f>IF('Table 3 - CMMI Appraisals'!R27&lt;&gt;"",HLOOKUP(MID('Table 3 - CMMI Appraisals'!R27,5,1),$C$1:$I$2,2,0),IF(OR('Table 3 - CMMI Appraisals'!O27&lt;&gt;"",'Table 3 - CMMI Appraisals'!P27&lt;&gt;"",'Table 3 - CMMI Appraisals'!Q27&lt;&gt;""),Q27,""))</f>
        <v/>
      </c>
      <c r="S27" s="59" t="str">
        <f>IF('Table 3 - CMMI Appraisals'!S27&lt;&gt;"",HLOOKUP(MID('Table 3 - CMMI Appraisals'!S27,5,1),$C$1:$I$2,2,0),IF(OR('Table 3 - CMMI Appraisals'!P27&lt;&gt;"",'Table 3 - CMMI Appraisals'!Q27&lt;&gt;"",'Table 3 - CMMI Appraisals'!R27&lt;&gt;""),R27,""))</f>
        <v/>
      </c>
      <c r="T27" s="59" t="str">
        <f>IF('Table 3 - CMMI Appraisals'!T27&lt;&gt;"",HLOOKUP(MID('Table 3 - CMMI Appraisals'!T27,5,1),$C$1:$I$2,2,0),IF(OR('Table 3 - CMMI Appraisals'!Q27&lt;&gt;"",'Table 3 - CMMI Appraisals'!R27&lt;&gt;"",'Table 3 - CMMI Appraisals'!S27&lt;&gt;""),S27,""))</f>
        <v/>
      </c>
      <c r="U27" s="59" t="str">
        <f>IF('Table 3 - CMMI Appraisals'!U27&lt;&gt;"",HLOOKUP(MID('Table 3 - CMMI Appraisals'!U27,5,1),$C$1:$I$2,2,0),IF(OR('Table 3 - CMMI Appraisals'!R27&lt;&gt;"",'Table 3 - CMMI Appraisals'!S27&lt;&gt;"",'Table 3 - CMMI Appraisals'!T27&lt;&gt;""),T27,""))</f>
        <v/>
      </c>
      <c r="V27" s="59" t="str">
        <f>IF('Table 3 - CMMI Appraisals'!V27&lt;&gt;"",HLOOKUP(MID('Table 3 - CMMI Appraisals'!V27,5,1),$C$1:$I$2,2,0),IF(OR('Table 3 - CMMI Appraisals'!S27&lt;&gt;"",'Table 3 - CMMI Appraisals'!T27&lt;&gt;"",'Table 3 - CMMI Appraisals'!U27&lt;&gt;""),U27,""))</f>
        <v/>
      </c>
      <c r="W27" s="59" t="str">
        <f>IF('Table 3 - CMMI Appraisals'!W27&lt;&gt;"",HLOOKUP(MID('Table 3 - CMMI Appraisals'!W27,5,1),$C$1:$I$2,2,0),IF(OR('Table 3 - CMMI Appraisals'!T27&lt;&gt;"",'Table 3 - CMMI Appraisals'!U27&lt;&gt;"",'Table 3 - CMMI Appraisals'!V27&lt;&gt;""),V27,""))</f>
        <v/>
      </c>
      <c r="X27" s="59" t="str">
        <f>IF('Table 3 - CMMI Appraisals'!X27&lt;&gt;"",HLOOKUP(MID('Table 3 - CMMI Appraisals'!X27,5,1),$C$1:$I$2,2,0),IF(OR('Table 3 - CMMI Appraisals'!U27&lt;&gt;"",'Table 3 - CMMI Appraisals'!V27&lt;&gt;"",'Table 3 - CMMI Appraisals'!W27&lt;&gt;""),W27,""))</f>
        <v/>
      </c>
      <c r="Y27" s="59" t="str">
        <f>IF('Table 3 - CMMI Appraisals'!Y27&lt;&gt;"",HLOOKUP(MID('Table 3 - CMMI Appraisals'!Y27,5,1),$C$1:$I$2,2,0),IF(OR('Table 3 - CMMI Appraisals'!V27&lt;&gt;"",'Table 3 - CMMI Appraisals'!W27&lt;&gt;"",'Table 3 - CMMI Appraisals'!X27&lt;&gt;""),X27,""))</f>
        <v/>
      </c>
      <c r="Z27" s="59" t="str">
        <f>IF('Table 3 - CMMI Appraisals'!Z27&lt;&gt;"",HLOOKUP(MID('Table 3 - CMMI Appraisals'!Z27,5,1),$C$1:$I$2,2,0),IF(OR('Table 3 - CMMI Appraisals'!W27&lt;&gt;"",'Table 3 - CMMI Appraisals'!X27&lt;&gt;"",'Table 3 - CMMI Appraisals'!Y27&lt;&gt;""),Y27,""))</f>
        <v/>
      </c>
      <c r="AA27" s="59" t="str">
        <f>IF('Table 3 - CMMI Appraisals'!AA27&lt;&gt;"",HLOOKUP(MID('Table 3 - CMMI Appraisals'!AA27,5,1),$C$1:$I$2,2,0),IF(OR('Table 3 - CMMI Appraisals'!X27&lt;&gt;"",'Table 3 - CMMI Appraisals'!Y27&lt;&gt;"",'Table 3 - CMMI Appraisals'!Z27&lt;&gt;""),Z27,""))</f>
        <v/>
      </c>
      <c r="AB27" s="59" t="str">
        <f>IF('Table 3 - CMMI Appraisals'!AB27&lt;&gt;"",HLOOKUP(MID('Table 3 - CMMI Appraisals'!AB27,5,1),$C$1:$I$2,2,0),IF(OR('Table 3 - CMMI Appraisals'!Y27&lt;&gt;"",'Table 3 - CMMI Appraisals'!Z27&lt;&gt;"",'Table 3 - CMMI Appraisals'!AA27&lt;&gt;""),AA27,""))</f>
        <v/>
      </c>
      <c r="AC27" s="59" t="str">
        <f>IF('Table 3 - CMMI Appraisals'!AC27&lt;&gt;"",HLOOKUP(MID('Table 3 - CMMI Appraisals'!AC27,5,1),$C$1:$I$2,2,0),IF(OR('Table 3 - CMMI Appraisals'!Z27&lt;&gt;"",'Table 3 - CMMI Appraisals'!AA27&lt;&gt;"",'Table 3 - CMMI Appraisals'!AB27&lt;&gt;""),AB27,""))</f>
        <v/>
      </c>
    </row>
    <row r="28" spans="2:29" ht="17.850000000000001" customHeight="1" x14ac:dyDescent="0.2">
      <c r="B28" s="35" t="s">
        <v>66</v>
      </c>
      <c r="C28" s="59" t="str">
        <f>IF('Table 3 - CMMI Appraisals'!C28&lt;&gt;"",HLOOKUP(MID('Table 3 - CMMI Appraisals'!C28,5,1),$C$1:$I$2,2,0),"")</f>
        <v/>
      </c>
      <c r="D28" s="59" t="str">
        <f>IF('Table 3 - CMMI Appraisals'!D28&lt;&gt;"",HLOOKUP(MID('Table 3 - CMMI Appraisals'!D28,5,1),$C$1:$I$2,2,0),IF('Table 3 - CMMI Appraisals'!C28&lt;&gt;"",C28,""))</f>
        <v/>
      </c>
      <c r="E28" s="59" t="str">
        <f>IF('Table 3 - CMMI Appraisals'!E28&lt;&gt;"",HLOOKUP(MID('Table 3 - CMMI Appraisals'!E28,5,1),$C$1:$I$2,2,0),IF(OR('Table 3 - CMMI Appraisals'!C28&lt;&gt;"",'Table 3 - CMMI Appraisals'!D28&lt;&gt;""),D28,""))</f>
        <v/>
      </c>
      <c r="F28" s="59" t="str">
        <f>IF('Table 3 - CMMI Appraisals'!F28&lt;&gt;"",HLOOKUP(MID('Table 3 - CMMI Appraisals'!F28,5,1),$C$1:$I$2,2,0),IF(OR('Table 3 - CMMI Appraisals'!C28&lt;&gt;"",'Table 3 - CMMI Appraisals'!D28&lt;&gt;"",'Table 3 - CMMI Appraisals'!E28&lt;&gt;""),E28,""))</f>
        <v/>
      </c>
      <c r="G28" s="59" t="str">
        <f>IF('Table 3 - CMMI Appraisals'!G28&lt;&gt;"",HLOOKUP(MID('Table 3 - CMMI Appraisals'!G28,5,1),$C$1:$I$2,2,0),IF(OR('Table 3 - CMMI Appraisals'!D28&lt;&gt;"",'Table 3 - CMMI Appraisals'!E28&lt;&gt;"",'Table 3 - CMMI Appraisals'!F28&lt;&gt;""),F28,""))</f>
        <v/>
      </c>
      <c r="H28" s="59" t="str">
        <f>IF('Table 3 - CMMI Appraisals'!H28&lt;&gt;"",HLOOKUP(MID('Table 3 - CMMI Appraisals'!H28,5,1),$C$1:$I$2,2,0),IF(OR('Table 3 - CMMI Appraisals'!E28&lt;&gt;"",'Table 3 - CMMI Appraisals'!F28&lt;&gt;"",'Table 3 - CMMI Appraisals'!G28&lt;&gt;""),G28,""))</f>
        <v/>
      </c>
      <c r="I28" s="59" t="str">
        <f>IF('Table 3 - CMMI Appraisals'!I28&lt;&gt;"",HLOOKUP(MID('Table 3 - CMMI Appraisals'!I28,5,1),$C$1:$I$2,2,0),IF(OR('Table 3 - CMMI Appraisals'!F28&lt;&gt;"",'Table 3 - CMMI Appraisals'!G28&lt;&gt;"",'Table 3 - CMMI Appraisals'!H28&lt;&gt;""),H28,""))</f>
        <v/>
      </c>
      <c r="J28" s="59" t="str">
        <f>IF('Table 3 - CMMI Appraisals'!J28&lt;&gt;"",HLOOKUP(MID('Table 3 - CMMI Appraisals'!J28,5,1),$C$1:$I$2,2,0),IF(OR('Table 3 - CMMI Appraisals'!G28&lt;&gt;"",'Table 3 - CMMI Appraisals'!H28&lt;&gt;"",'Table 3 - CMMI Appraisals'!I28&lt;&gt;""),I28,""))</f>
        <v/>
      </c>
      <c r="K28" s="59" t="str">
        <f>IF('Table 3 - CMMI Appraisals'!K28&lt;&gt;"",HLOOKUP(MID('Table 3 - CMMI Appraisals'!K28,5,1),$C$1:$I$2,2,0),IF(OR('Table 3 - CMMI Appraisals'!H28&lt;&gt;"",'Table 3 - CMMI Appraisals'!I28&lt;&gt;"",'Table 3 - CMMI Appraisals'!J28&lt;&gt;""),J28,""))</f>
        <v/>
      </c>
      <c r="L28" s="59" t="str">
        <f>IF('Table 3 - CMMI Appraisals'!L28&lt;&gt;"",HLOOKUP(MID('Table 3 - CMMI Appraisals'!L28,5,1),$C$1:$I$2,2,0),IF(OR('Table 3 - CMMI Appraisals'!I28&lt;&gt;"",'Table 3 - CMMI Appraisals'!J28&lt;&gt;"",'Table 3 - CMMI Appraisals'!K28&lt;&gt;""),K28,""))</f>
        <v/>
      </c>
      <c r="M28" s="59" t="str">
        <f>IF('Table 3 - CMMI Appraisals'!M28&lt;&gt;"",HLOOKUP(MID('Table 3 - CMMI Appraisals'!M28,5,1),$C$1:$I$2,2,0),IF(OR('Table 3 - CMMI Appraisals'!J28&lt;&gt;"",'Table 3 - CMMI Appraisals'!K28&lt;&gt;"",'Table 3 - CMMI Appraisals'!L28&lt;&gt;""),L28,""))</f>
        <v/>
      </c>
      <c r="N28" s="59" t="str">
        <f>IF('Table 3 - CMMI Appraisals'!N28&lt;&gt;"",HLOOKUP(MID('Table 3 - CMMI Appraisals'!N28,5,1),$C$1:$I$2,2,0),IF(OR('Table 3 - CMMI Appraisals'!K28&lt;&gt;"",'Table 3 - CMMI Appraisals'!L28&lt;&gt;"",'Table 3 - CMMI Appraisals'!M28&lt;&gt;""),M28,""))</f>
        <v/>
      </c>
      <c r="O28" s="59" t="str">
        <f>IF('Table 3 - CMMI Appraisals'!O28&lt;&gt;"",HLOOKUP(MID('Table 3 - CMMI Appraisals'!O28,5,1),$C$1:$I$2,2,0),IF(OR('Table 3 - CMMI Appraisals'!L28&lt;&gt;"",'Table 3 - CMMI Appraisals'!M28&lt;&gt;"",'Table 3 - CMMI Appraisals'!N28&lt;&gt;""),N28,""))</f>
        <v/>
      </c>
      <c r="P28" s="59" t="str">
        <f>IF('Table 3 - CMMI Appraisals'!P28&lt;&gt;"",HLOOKUP(MID('Table 3 - CMMI Appraisals'!P28,5,1),$C$1:$I$2,2,0),IF(OR('Table 3 - CMMI Appraisals'!M28&lt;&gt;"",'Table 3 - CMMI Appraisals'!N28&lt;&gt;"",'Table 3 - CMMI Appraisals'!O28&lt;&gt;""),O28,""))</f>
        <v/>
      </c>
      <c r="Q28" s="59" t="str">
        <f>IF('Table 3 - CMMI Appraisals'!Q28&lt;&gt;"",HLOOKUP(MID('Table 3 - CMMI Appraisals'!Q28,5,1),$C$1:$I$2,2,0),IF(OR('Table 3 - CMMI Appraisals'!N28&lt;&gt;"",'Table 3 - CMMI Appraisals'!O28&lt;&gt;"",'Table 3 - CMMI Appraisals'!P28&lt;&gt;""),P28,""))</f>
        <v/>
      </c>
      <c r="R28" s="59" t="str">
        <f>IF('Table 3 - CMMI Appraisals'!R28&lt;&gt;"",HLOOKUP(MID('Table 3 - CMMI Appraisals'!R28,5,1),$C$1:$I$2,2,0),IF(OR('Table 3 - CMMI Appraisals'!O28&lt;&gt;"",'Table 3 - CMMI Appraisals'!P28&lt;&gt;"",'Table 3 - CMMI Appraisals'!Q28&lt;&gt;""),Q28,""))</f>
        <v/>
      </c>
      <c r="S28" s="59" t="str">
        <f>IF('Table 3 - CMMI Appraisals'!S28&lt;&gt;"",HLOOKUP(MID('Table 3 - CMMI Appraisals'!S28,5,1),$C$1:$I$2,2,0),IF(OR('Table 3 - CMMI Appraisals'!P28&lt;&gt;"",'Table 3 - CMMI Appraisals'!Q28&lt;&gt;"",'Table 3 - CMMI Appraisals'!R28&lt;&gt;""),R28,""))</f>
        <v/>
      </c>
      <c r="T28" s="59" t="str">
        <f>IF('Table 3 - CMMI Appraisals'!T28&lt;&gt;"",HLOOKUP(MID('Table 3 - CMMI Appraisals'!T28,5,1),$C$1:$I$2,2,0),IF(OR('Table 3 - CMMI Appraisals'!Q28&lt;&gt;"",'Table 3 - CMMI Appraisals'!R28&lt;&gt;"",'Table 3 - CMMI Appraisals'!S28&lt;&gt;""),S28,""))</f>
        <v/>
      </c>
      <c r="U28" s="59" t="str">
        <f>IF('Table 3 - CMMI Appraisals'!U28&lt;&gt;"",HLOOKUP(MID('Table 3 - CMMI Appraisals'!U28,5,1),$C$1:$I$2,2,0),IF(OR('Table 3 - CMMI Appraisals'!R28&lt;&gt;"",'Table 3 - CMMI Appraisals'!S28&lt;&gt;"",'Table 3 - CMMI Appraisals'!T28&lt;&gt;""),T28,""))</f>
        <v/>
      </c>
      <c r="V28" s="59" t="str">
        <f>IF('Table 3 - CMMI Appraisals'!V28&lt;&gt;"",HLOOKUP(MID('Table 3 - CMMI Appraisals'!V28,5,1),$C$1:$I$2,2,0),IF(OR('Table 3 - CMMI Appraisals'!S28&lt;&gt;"",'Table 3 - CMMI Appraisals'!T28&lt;&gt;"",'Table 3 - CMMI Appraisals'!U28&lt;&gt;""),U28,""))</f>
        <v/>
      </c>
      <c r="W28" s="59" t="str">
        <f>IF('Table 3 - CMMI Appraisals'!W28&lt;&gt;"",HLOOKUP(MID('Table 3 - CMMI Appraisals'!W28,5,1),$C$1:$I$2,2,0),IF(OR('Table 3 - CMMI Appraisals'!T28&lt;&gt;"",'Table 3 - CMMI Appraisals'!U28&lt;&gt;"",'Table 3 - CMMI Appraisals'!V28&lt;&gt;""),V28,""))</f>
        <v/>
      </c>
      <c r="X28" s="59" t="str">
        <f>IF('Table 3 - CMMI Appraisals'!X28&lt;&gt;"",HLOOKUP(MID('Table 3 - CMMI Appraisals'!X28,5,1),$C$1:$I$2,2,0),IF(OR('Table 3 - CMMI Appraisals'!U28&lt;&gt;"",'Table 3 - CMMI Appraisals'!V28&lt;&gt;"",'Table 3 - CMMI Appraisals'!W28&lt;&gt;""),W28,""))</f>
        <v/>
      </c>
      <c r="Y28" s="59" t="str">
        <f>IF('Table 3 - CMMI Appraisals'!Y28&lt;&gt;"",HLOOKUP(MID('Table 3 - CMMI Appraisals'!Y28,5,1),$C$1:$I$2,2,0),IF(OR('Table 3 - CMMI Appraisals'!V28&lt;&gt;"",'Table 3 - CMMI Appraisals'!W28&lt;&gt;"",'Table 3 - CMMI Appraisals'!X28&lt;&gt;""),X28,""))</f>
        <v/>
      </c>
      <c r="Z28" s="59" t="str">
        <f>IF('Table 3 - CMMI Appraisals'!Z28&lt;&gt;"",HLOOKUP(MID('Table 3 - CMMI Appraisals'!Z28,5,1),$C$1:$I$2,2,0),IF(OR('Table 3 - CMMI Appraisals'!W28&lt;&gt;"",'Table 3 - CMMI Appraisals'!X28&lt;&gt;"",'Table 3 - CMMI Appraisals'!Y28&lt;&gt;""),Y28,""))</f>
        <v/>
      </c>
      <c r="AA28" s="59" t="str">
        <f>IF('Table 3 - CMMI Appraisals'!AA28&lt;&gt;"",HLOOKUP(MID('Table 3 - CMMI Appraisals'!AA28,5,1),$C$1:$I$2,2,0),IF(OR('Table 3 - CMMI Appraisals'!X28&lt;&gt;"",'Table 3 - CMMI Appraisals'!Y28&lt;&gt;"",'Table 3 - CMMI Appraisals'!Z28&lt;&gt;""),Z28,""))</f>
        <v/>
      </c>
      <c r="AB28" s="59" t="str">
        <f>IF('Table 3 - CMMI Appraisals'!AB28&lt;&gt;"",HLOOKUP(MID('Table 3 - CMMI Appraisals'!AB28,5,1),$C$1:$I$2,2,0),IF(OR('Table 3 - CMMI Appraisals'!Y28&lt;&gt;"",'Table 3 - CMMI Appraisals'!Z28&lt;&gt;"",'Table 3 - CMMI Appraisals'!AA28&lt;&gt;""),AA28,""))</f>
        <v/>
      </c>
      <c r="AC28" s="59" t="str">
        <f>IF('Table 3 - CMMI Appraisals'!AC28&lt;&gt;"",HLOOKUP(MID('Table 3 - CMMI Appraisals'!AC28,5,1),$C$1:$I$2,2,0),IF(OR('Table 3 - CMMI Appraisals'!Z28&lt;&gt;"",'Table 3 - CMMI Appraisals'!AA28&lt;&gt;"",'Table 3 - CMMI Appraisals'!AB28&lt;&gt;""),AB28,""))</f>
        <v/>
      </c>
    </row>
    <row r="29" spans="2:29" ht="17.850000000000001" customHeight="1" x14ac:dyDescent="0.2">
      <c r="B29" s="35" t="s">
        <v>67</v>
      </c>
      <c r="C29" s="59" t="str">
        <f>IF('Table 3 - CMMI Appraisals'!C29&lt;&gt;"",HLOOKUP(MID('Table 3 - CMMI Appraisals'!C29,5,1),$C$1:$I$2,2,0),"")</f>
        <v/>
      </c>
      <c r="D29" s="59" t="str">
        <f>IF('Table 3 - CMMI Appraisals'!D29&lt;&gt;"",HLOOKUP(MID('Table 3 - CMMI Appraisals'!D29,5,1),$C$1:$I$2,2,0),IF('Table 3 - CMMI Appraisals'!C29&lt;&gt;"",C29,""))</f>
        <v/>
      </c>
      <c r="E29" s="59" t="str">
        <f>IF('Table 3 - CMMI Appraisals'!E29&lt;&gt;"",HLOOKUP(MID('Table 3 - CMMI Appraisals'!E29,5,1),$C$1:$I$2,2,0),IF(OR('Table 3 - CMMI Appraisals'!C29&lt;&gt;"",'Table 3 - CMMI Appraisals'!D29&lt;&gt;""),D29,""))</f>
        <v/>
      </c>
      <c r="F29" s="59" t="str">
        <f>IF('Table 3 - CMMI Appraisals'!F29&lt;&gt;"",HLOOKUP(MID('Table 3 - CMMI Appraisals'!F29,5,1),$C$1:$I$2,2,0),IF(OR('Table 3 - CMMI Appraisals'!C29&lt;&gt;"",'Table 3 - CMMI Appraisals'!D29&lt;&gt;"",'Table 3 - CMMI Appraisals'!E29&lt;&gt;""),E29,""))</f>
        <v/>
      </c>
      <c r="G29" s="59" t="str">
        <f>IF('Table 3 - CMMI Appraisals'!G29&lt;&gt;"",HLOOKUP(MID('Table 3 - CMMI Appraisals'!G29,5,1),$C$1:$I$2,2,0),IF(OR('Table 3 - CMMI Appraisals'!D29&lt;&gt;"",'Table 3 - CMMI Appraisals'!E29&lt;&gt;"",'Table 3 - CMMI Appraisals'!F29&lt;&gt;""),F29,""))</f>
        <v/>
      </c>
      <c r="H29" s="59" t="str">
        <f>IF('Table 3 - CMMI Appraisals'!H29&lt;&gt;"",HLOOKUP(MID('Table 3 - CMMI Appraisals'!H29,5,1),$C$1:$I$2,2,0),IF(OR('Table 3 - CMMI Appraisals'!E29&lt;&gt;"",'Table 3 - CMMI Appraisals'!F29&lt;&gt;"",'Table 3 - CMMI Appraisals'!G29&lt;&gt;""),G29,""))</f>
        <v/>
      </c>
      <c r="I29" s="59" t="str">
        <f>IF('Table 3 - CMMI Appraisals'!I29&lt;&gt;"",HLOOKUP(MID('Table 3 - CMMI Appraisals'!I29,5,1),$C$1:$I$2,2,0),IF(OR('Table 3 - CMMI Appraisals'!F29&lt;&gt;"",'Table 3 - CMMI Appraisals'!G29&lt;&gt;"",'Table 3 - CMMI Appraisals'!H29&lt;&gt;""),H29,""))</f>
        <v/>
      </c>
      <c r="J29" s="59" t="str">
        <f>IF('Table 3 - CMMI Appraisals'!J29&lt;&gt;"",HLOOKUP(MID('Table 3 - CMMI Appraisals'!J29,5,1),$C$1:$I$2,2,0),IF(OR('Table 3 - CMMI Appraisals'!G29&lt;&gt;"",'Table 3 - CMMI Appraisals'!H29&lt;&gt;"",'Table 3 - CMMI Appraisals'!I29&lt;&gt;""),I29,""))</f>
        <v/>
      </c>
      <c r="K29" s="59" t="str">
        <f>IF('Table 3 - CMMI Appraisals'!K29&lt;&gt;"",HLOOKUP(MID('Table 3 - CMMI Appraisals'!K29,5,1),$C$1:$I$2,2,0),IF(OR('Table 3 - CMMI Appraisals'!H29&lt;&gt;"",'Table 3 - CMMI Appraisals'!I29&lt;&gt;"",'Table 3 - CMMI Appraisals'!J29&lt;&gt;""),J29,""))</f>
        <v/>
      </c>
      <c r="L29" s="59" t="str">
        <f>IF('Table 3 - CMMI Appraisals'!L29&lt;&gt;"",HLOOKUP(MID('Table 3 - CMMI Appraisals'!L29,5,1),$C$1:$I$2,2,0),IF(OR('Table 3 - CMMI Appraisals'!I29&lt;&gt;"",'Table 3 - CMMI Appraisals'!J29&lt;&gt;"",'Table 3 - CMMI Appraisals'!K29&lt;&gt;""),K29,""))</f>
        <v/>
      </c>
      <c r="M29" s="59" t="str">
        <f>IF('Table 3 - CMMI Appraisals'!M29&lt;&gt;"",HLOOKUP(MID('Table 3 - CMMI Appraisals'!M29,5,1),$C$1:$I$2,2,0),IF(OR('Table 3 - CMMI Appraisals'!J29&lt;&gt;"",'Table 3 - CMMI Appraisals'!K29&lt;&gt;"",'Table 3 - CMMI Appraisals'!L29&lt;&gt;""),L29,""))</f>
        <v/>
      </c>
      <c r="N29" s="59" t="str">
        <f>IF('Table 3 - CMMI Appraisals'!N29&lt;&gt;"",HLOOKUP(MID('Table 3 - CMMI Appraisals'!N29,5,1),$C$1:$I$2,2,0),IF(OR('Table 3 - CMMI Appraisals'!K29&lt;&gt;"",'Table 3 - CMMI Appraisals'!L29&lt;&gt;"",'Table 3 - CMMI Appraisals'!M29&lt;&gt;""),M29,""))</f>
        <v/>
      </c>
      <c r="O29" s="59" t="str">
        <f>IF('Table 3 - CMMI Appraisals'!O29&lt;&gt;"",HLOOKUP(MID('Table 3 - CMMI Appraisals'!O29,5,1),$C$1:$I$2,2,0),IF(OR('Table 3 - CMMI Appraisals'!L29&lt;&gt;"",'Table 3 - CMMI Appraisals'!M29&lt;&gt;"",'Table 3 - CMMI Appraisals'!N29&lt;&gt;""),N29,""))</f>
        <v/>
      </c>
      <c r="P29" s="59" t="str">
        <f>IF('Table 3 - CMMI Appraisals'!P29&lt;&gt;"",HLOOKUP(MID('Table 3 - CMMI Appraisals'!P29,5,1),$C$1:$I$2,2,0),IF(OR('Table 3 - CMMI Appraisals'!M29&lt;&gt;"",'Table 3 - CMMI Appraisals'!N29&lt;&gt;"",'Table 3 - CMMI Appraisals'!O29&lt;&gt;""),O29,""))</f>
        <v/>
      </c>
      <c r="Q29" s="59" t="str">
        <f>IF('Table 3 - CMMI Appraisals'!Q29&lt;&gt;"",HLOOKUP(MID('Table 3 - CMMI Appraisals'!Q29,5,1),$C$1:$I$2,2,0),IF(OR('Table 3 - CMMI Appraisals'!N29&lt;&gt;"",'Table 3 - CMMI Appraisals'!O29&lt;&gt;"",'Table 3 - CMMI Appraisals'!P29&lt;&gt;""),P29,""))</f>
        <v/>
      </c>
      <c r="R29" s="59" t="str">
        <f>IF('Table 3 - CMMI Appraisals'!R29&lt;&gt;"",HLOOKUP(MID('Table 3 - CMMI Appraisals'!R29,5,1),$C$1:$I$2,2,0),IF(OR('Table 3 - CMMI Appraisals'!O29&lt;&gt;"",'Table 3 - CMMI Appraisals'!P29&lt;&gt;"",'Table 3 - CMMI Appraisals'!Q29&lt;&gt;""),Q29,""))</f>
        <v/>
      </c>
      <c r="S29" s="59" t="str">
        <f>IF('Table 3 - CMMI Appraisals'!S29&lt;&gt;"",HLOOKUP(MID('Table 3 - CMMI Appraisals'!S29,5,1),$C$1:$I$2,2,0),IF(OR('Table 3 - CMMI Appraisals'!P29&lt;&gt;"",'Table 3 - CMMI Appraisals'!Q29&lt;&gt;"",'Table 3 - CMMI Appraisals'!R29&lt;&gt;""),R29,""))</f>
        <v/>
      </c>
      <c r="T29" s="59" t="str">
        <f>IF('Table 3 - CMMI Appraisals'!T29&lt;&gt;"",HLOOKUP(MID('Table 3 - CMMI Appraisals'!T29,5,1),$C$1:$I$2,2,0),IF(OR('Table 3 - CMMI Appraisals'!Q29&lt;&gt;"",'Table 3 - CMMI Appraisals'!R29&lt;&gt;"",'Table 3 - CMMI Appraisals'!S29&lt;&gt;""),S29,""))</f>
        <v/>
      </c>
      <c r="U29" s="59" t="str">
        <f>IF('Table 3 - CMMI Appraisals'!U29&lt;&gt;"",HLOOKUP(MID('Table 3 - CMMI Appraisals'!U29,5,1),$C$1:$I$2,2,0),IF(OR('Table 3 - CMMI Appraisals'!R29&lt;&gt;"",'Table 3 - CMMI Appraisals'!S29&lt;&gt;"",'Table 3 - CMMI Appraisals'!T29&lt;&gt;""),T29,""))</f>
        <v/>
      </c>
      <c r="V29" s="59" t="str">
        <f>IF('Table 3 - CMMI Appraisals'!V29&lt;&gt;"",HLOOKUP(MID('Table 3 - CMMI Appraisals'!V29,5,1),$C$1:$I$2,2,0),IF(OR('Table 3 - CMMI Appraisals'!S29&lt;&gt;"",'Table 3 - CMMI Appraisals'!T29&lt;&gt;"",'Table 3 - CMMI Appraisals'!U29&lt;&gt;""),U29,""))</f>
        <v/>
      </c>
      <c r="W29" s="59" t="str">
        <f>IF('Table 3 - CMMI Appraisals'!W29&lt;&gt;"",HLOOKUP(MID('Table 3 - CMMI Appraisals'!W29,5,1),$C$1:$I$2,2,0),IF(OR('Table 3 - CMMI Appraisals'!T29&lt;&gt;"",'Table 3 - CMMI Appraisals'!U29&lt;&gt;"",'Table 3 - CMMI Appraisals'!V29&lt;&gt;""),V29,""))</f>
        <v/>
      </c>
      <c r="X29" s="59" t="str">
        <f>IF('Table 3 - CMMI Appraisals'!X29&lt;&gt;"",HLOOKUP(MID('Table 3 - CMMI Appraisals'!X29,5,1),$C$1:$I$2,2,0),IF(OR('Table 3 - CMMI Appraisals'!U29&lt;&gt;"",'Table 3 - CMMI Appraisals'!V29&lt;&gt;"",'Table 3 - CMMI Appraisals'!W29&lt;&gt;""),W29,""))</f>
        <v/>
      </c>
      <c r="Y29" s="59" t="str">
        <f>IF('Table 3 - CMMI Appraisals'!Y29&lt;&gt;"",HLOOKUP(MID('Table 3 - CMMI Appraisals'!Y29,5,1),$C$1:$I$2,2,0),IF(OR('Table 3 - CMMI Appraisals'!V29&lt;&gt;"",'Table 3 - CMMI Appraisals'!W29&lt;&gt;"",'Table 3 - CMMI Appraisals'!X29&lt;&gt;""),X29,""))</f>
        <v/>
      </c>
      <c r="Z29" s="59" t="str">
        <f>IF('Table 3 - CMMI Appraisals'!Z29&lt;&gt;"",HLOOKUP(MID('Table 3 - CMMI Appraisals'!Z29,5,1),$C$1:$I$2,2,0),IF(OR('Table 3 - CMMI Appraisals'!W29&lt;&gt;"",'Table 3 - CMMI Appraisals'!X29&lt;&gt;"",'Table 3 - CMMI Appraisals'!Y29&lt;&gt;""),Y29,""))</f>
        <v/>
      </c>
      <c r="AA29" s="59" t="str">
        <f>IF('Table 3 - CMMI Appraisals'!AA29&lt;&gt;"",HLOOKUP(MID('Table 3 - CMMI Appraisals'!AA29,5,1),$C$1:$I$2,2,0),IF(OR('Table 3 - CMMI Appraisals'!X29&lt;&gt;"",'Table 3 - CMMI Appraisals'!Y29&lt;&gt;"",'Table 3 - CMMI Appraisals'!Z29&lt;&gt;""),Z29,""))</f>
        <v/>
      </c>
      <c r="AB29" s="59" t="str">
        <f>IF('Table 3 - CMMI Appraisals'!AB29&lt;&gt;"",HLOOKUP(MID('Table 3 - CMMI Appraisals'!AB29,5,1),$C$1:$I$2,2,0),IF(OR('Table 3 - CMMI Appraisals'!Y29&lt;&gt;"",'Table 3 - CMMI Appraisals'!Z29&lt;&gt;"",'Table 3 - CMMI Appraisals'!AA29&lt;&gt;""),AA29,""))</f>
        <v/>
      </c>
      <c r="AC29" s="59" t="str">
        <f>IF('Table 3 - CMMI Appraisals'!AC29&lt;&gt;"",HLOOKUP(MID('Table 3 - CMMI Appraisals'!AC29,5,1),$C$1:$I$2,2,0),IF(OR('Table 3 - CMMI Appraisals'!Z29&lt;&gt;"",'Table 3 - CMMI Appraisals'!AA29&lt;&gt;"",'Table 3 - CMMI Appraisals'!AB29&lt;&gt;""),AB29,""))</f>
        <v/>
      </c>
    </row>
    <row r="30" spans="2:29" ht="17.850000000000001" customHeight="1" x14ac:dyDescent="0.2">
      <c r="B30" s="35" t="s">
        <v>68</v>
      </c>
      <c r="C30" s="59" t="str">
        <f>IF('Table 3 - CMMI Appraisals'!C30&lt;&gt;"",HLOOKUP(MID('Table 3 - CMMI Appraisals'!C30,5,1),$C$1:$I$2,2,0),"")</f>
        <v/>
      </c>
      <c r="D30" s="59" t="str">
        <f>IF('Table 3 - CMMI Appraisals'!D30&lt;&gt;"",HLOOKUP(MID('Table 3 - CMMI Appraisals'!D30,5,1),$C$1:$I$2,2,0),IF('Table 3 - CMMI Appraisals'!C30&lt;&gt;"",C30,""))</f>
        <v/>
      </c>
      <c r="E30" s="59" t="str">
        <f>IF('Table 3 - CMMI Appraisals'!E30&lt;&gt;"",HLOOKUP(MID('Table 3 - CMMI Appraisals'!E30,5,1),$C$1:$I$2,2,0),IF(OR('Table 3 - CMMI Appraisals'!C30&lt;&gt;"",'Table 3 - CMMI Appraisals'!D30&lt;&gt;""),D30,""))</f>
        <v/>
      </c>
      <c r="F30" s="59" t="str">
        <f>IF('Table 3 - CMMI Appraisals'!F30&lt;&gt;"",HLOOKUP(MID('Table 3 - CMMI Appraisals'!F30,5,1),$C$1:$I$2,2,0),IF(OR('Table 3 - CMMI Appraisals'!C30&lt;&gt;"",'Table 3 - CMMI Appraisals'!D30&lt;&gt;"",'Table 3 - CMMI Appraisals'!E30&lt;&gt;""),E30,""))</f>
        <v/>
      </c>
      <c r="G30" s="59" t="str">
        <f>IF('Table 3 - CMMI Appraisals'!G30&lt;&gt;"",HLOOKUP(MID('Table 3 - CMMI Appraisals'!G30,5,1),$C$1:$I$2,2,0),IF(OR('Table 3 - CMMI Appraisals'!D30&lt;&gt;"",'Table 3 - CMMI Appraisals'!E30&lt;&gt;"",'Table 3 - CMMI Appraisals'!F30&lt;&gt;""),F30,""))</f>
        <v/>
      </c>
      <c r="H30" s="59" t="str">
        <f>IF('Table 3 - CMMI Appraisals'!H30&lt;&gt;"",HLOOKUP(MID('Table 3 - CMMI Appraisals'!H30,5,1),$C$1:$I$2,2,0),IF(OR('Table 3 - CMMI Appraisals'!E30&lt;&gt;"",'Table 3 - CMMI Appraisals'!F30&lt;&gt;"",'Table 3 - CMMI Appraisals'!G30&lt;&gt;""),G30,""))</f>
        <v/>
      </c>
      <c r="I30" s="59" t="str">
        <f>IF('Table 3 - CMMI Appraisals'!I30&lt;&gt;"",HLOOKUP(MID('Table 3 - CMMI Appraisals'!I30,5,1),$C$1:$I$2,2,0),IF(OR('Table 3 - CMMI Appraisals'!F30&lt;&gt;"",'Table 3 - CMMI Appraisals'!G30&lt;&gt;"",'Table 3 - CMMI Appraisals'!H30&lt;&gt;""),H30,""))</f>
        <v/>
      </c>
      <c r="J30" s="59" t="str">
        <f>IF('Table 3 - CMMI Appraisals'!J30&lt;&gt;"",HLOOKUP(MID('Table 3 - CMMI Appraisals'!J30,5,1),$C$1:$I$2,2,0),IF(OR('Table 3 - CMMI Appraisals'!G30&lt;&gt;"",'Table 3 - CMMI Appraisals'!H30&lt;&gt;"",'Table 3 - CMMI Appraisals'!I30&lt;&gt;""),I30,""))</f>
        <v/>
      </c>
      <c r="K30" s="59" t="str">
        <f>IF('Table 3 - CMMI Appraisals'!K30&lt;&gt;"",HLOOKUP(MID('Table 3 - CMMI Appraisals'!K30,5,1),$C$1:$I$2,2,0),IF(OR('Table 3 - CMMI Appraisals'!H30&lt;&gt;"",'Table 3 - CMMI Appraisals'!I30&lt;&gt;"",'Table 3 - CMMI Appraisals'!J30&lt;&gt;""),J30,""))</f>
        <v/>
      </c>
      <c r="L30" s="59" t="str">
        <f>IF('Table 3 - CMMI Appraisals'!L30&lt;&gt;"",HLOOKUP(MID('Table 3 - CMMI Appraisals'!L30,5,1),$C$1:$I$2,2,0),IF(OR('Table 3 - CMMI Appraisals'!I30&lt;&gt;"",'Table 3 - CMMI Appraisals'!J30&lt;&gt;"",'Table 3 - CMMI Appraisals'!K30&lt;&gt;""),K30,""))</f>
        <v/>
      </c>
      <c r="M30" s="59" t="str">
        <f>IF('Table 3 - CMMI Appraisals'!M30&lt;&gt;"",HLOOKUP(MID('Table 3 - CMMI Appraisals'!M30,5,1),$C$1:$I$2,2,0),IF(OR('Table 3 - CMMI Appraisals'!J30&lt;&gt;"",'Table 3 - CMMI Appraisals'!K30&lt;&gt;"",'Table 3 - CMMI Appraisals'!L30&lt;&gt;""),L30,""))</f>
        <v/>
      </c>
      <c r="N30" s="59" t="str">
        <f>IF('Table 3 - CMMI Appraisals'!N30&lt;&gt;"",HLOOKUP(MID('Table 3 - CMMI Appraisals'!N30,5,1),$C$1:$I$2,2,0),IF(OR('Table 3 - CMMI Appraisals'!K30&lt;&gt;"",'Table 3 - CMMI Appraisals'!L30&lt;&gt;"",'Table 3 - CMMI Appraisals'!M30&lt;&gt;""),M30,""))</f>
        <v/>
      </c>
      <c r="O30" s="59" t="str">
        <f>IF('Table 3 - CMMI Appraisals'!O30&lt;&gt;"",HLOOKUP(MID('Table 3 - CMMI Appraisals'!O30,5,1),$C$1:$I$2,2,0),IF(OR('Table 3 - CMMI Appraisals'!L30&lt;&gt;"",'Table 3 - CMMI Appraisals'!M30&lt;&gt;"",'Table 3 - CMMI Appraisals'!N30&lt;&gt;""),N30,""))</f>
        <v/>
      </c>
      <c r="P30" s="59" t="str">
        <f>IF('Table 3 - CMMI Appraisals'!P30&lt;&gt;"",HLOOKUP(MID('Table 3 - CMMI Appraisals'!P30,5,1),$C$1:$I$2,2,0),IF(OR('Table 3 - CMMI Appraisals'!M30&lt;&gt;"",'Table 3 - CMMI Appraisals'!N30&lt;&gt;"",'Table 3 - CMMI Appraisals'!O30&lt;&gt;""),O30,""))</f>
        <v/>
      </c>
      <c r="Q30" s="59" t="str">
        <f>IF('Table 3 - CMMI Appraisals'!Q30&lt;&gt;"",HLOOKUP(MID('Table 3 - CMMI Appraisals'!Q30,5,1),$C$1:$I$2,2,0),IF(OR('Table 3 - CMMI Appraisals'!N30&lt;&gt;"",'Table 3 - CMMI Appraisals'!O30&lt;&gt;"",'Table 3 - CMMI Appraisals'!P30&lt;&gt;""),P30,""))</f>
        <v/>
      </c>
      <c r="R30" s="59" t="str">
        <f>IF('Table 3 - CMMI Appraisals'!R30&lt;&gt;"",HLOOKUP(MID('Table 3 - CMMI Appraisals'!R30,5,1),$C$1:$I$2,2,0),IF(OR('Table 3 - CMMI Appraisals'!O30&lt;&gt;"",'Table 3 - CMMI Appraisals'!P30&lt;&gt;"",'Table 3 - CMMI Appraisals'!Q30&lt;&gt;""),Q30,""))</f>
        <v/>
      </c>
      <c r="S30" s="59" t="str">
        <f>IF('Table 3 - CMMI Appraisals'!S30&lt;&gt;"",HLOOKUP(MID('Table 3 - CMMI Appraisals'!S30,5,1),$C$1:$I$2,2,0),IF(OR('Table 3 - CMMI Appraisals'!P30&lt;&gt;"",'Table 3 - CMMI Appraisals'!Q30&lt;&gt;"",'Table 3 - CMMI Appraisals'!R30&lt;&gt;""),R30,""))</f>
        <v/>
      </c>
      <c r="T30" s="59" t="str">
        <f>IF('Table 3 - CMMI Appraisals'!T30&lt;&gt;"",HLOOKUP(MID('Table 3 - CMMI Appraisals'!T30,5,1),$C$1:$I$2,2,0),IF(OR('Table 3 - CMMI Appraisals'!Q30&lt;&gt;"",'Table 3 - CMMI Appraisals'!R30&lt;&gt;"",'Table 3 - CMMI Appraisals'!S30&lt;&gt;""),S30,""))</f>
        <v/>
      </c>
      <c r="U30" s="59" t="str">
        <f>IF('Table 3 - CMMI Appraisals'!U30&lt;&gt;"",HLOOKUP(MID('Table 3 - CMMI Appraisals'!U30,5,1),$C$1:$I$2,2,0),IF(OR('Table 3 - CMMI Appraisals'!R30&lt;&gt;"",'Table 3 - CMMI Appraisals'!S30&lt;&gt;"",'Table 3 - CMMI Appraisals'!T30&lt;&gt;""),T30,""))</f>
        <v/>
      </c>
      <c r="V30" s="59" t="str">
        <f>IF('Table 3 - CMMI Appraisals'!V30&lt;&gt;"",HLOOKUP(MID('Table 3 - CMMI Appraisals'!V30,5,1),$C$1:$I$2,2,0),IF(OR('Table 3 - CMMI Appraisals'!S30&lt;&gt;"",'Table 3 - CMMI Appraisals'!T30&lt;&gt;"",'Table 3 - CMMI Appraisals'!U30&lt;&gt;""),U30,""))</f>
        <v/>
      </c>
      <c r="W30" s="59" t="str">
        <f>IF('Table 3 - CMMI Appraisals'!W30&lt;&gt;"",HLOOKUP(MID('Table 3 - CMMI Appraisals'!W30,5,1),$C$1:$I$2,2,0),IF(OR('Table 3 - CMMI Appraisals'!T30&lt;&gt;"",'Table 3 - CMMI Appraisals'!U30&lt;&gt;"",'Table 3 - CMMI Appraisals'!V30&lt;&gt;""),V30,""))</f>
        <v/>
      </c>
      <c r="X30" s="59" t="str">
        <f>IF('Table 3 - CMMI Appraisals'!X30&lt;&gt;"",HLOOKUP(MID('Table 3 - CMMI Appraisals'!X30,5,1),$C$1:$I$2,2,0),IF(OR('Table 3 - CMMI Appraisals'!U30&lt;&gt;"",'Table 3 - CMMI Appraisals'!V30&lt;&gt;"",'Table 3 - CMMI Appraisals'!W30&lt;&gt;""),W30,""))</f>
        <v/>
      </c>
      <c r="Y30" s="59" t="str">
        <f>IF('Table 3 - CMMI Appraisals'!Y30&lt;&gt;"",HLOOKUP(MID('Table 3 - CMMI Appraisals'!Y30,5,1),$C$1:$I$2,2,0),IF(OR('Table 3 - CMMI Appraisals'!V30&lt;&gt;"",'Table 3 - CMMI Appraisals'!W30&lt;&gt;"",'Table 3 - CMMI Appraisals'!X30&lt;&gt;""),X30,""))</f>
        <v/>
      </c>
      <c r="Z30" s="59" t="str">
        <f>IF('Table 3 - CMMI Appraisals'!Z30&lt;&gt;"",HLOOKUP(MID('Table 3 - CMMI Appraisals'!Z30,5,1),$C$1:$I$2,2,0),IF(OR('Table 3 - CMMI Appraisals'!W30&lt;&gt;"",'Table 3 - CMMI Appraisals'!X30&lt;&gt;"",'Table 3 - CMMI Appraisals'!Y30&lt;&gt;""),Y30,""))</f>
        <v/>
      </c>
      <c r="AA30" s="59" t="str">
        <f>IF('Table 3 - CMMI Appraisals'!AA30&lt;&gt;"",HLOOKUP(MID('Table 3 - CMMI Appraisals'!AA30,5,1),$C$1:$I$2,2,0),IF(OR('Table 3 - CMMI Appraisals'!X30&lt;&gt;"",'Table 3 - CMMI Appraisals'!Y30&lt;&gt;"",'Table 3 - CMMI Appraisals'!Z30&lt;&gt;""),Z30,""))</f>
        <v/>
      </c>
      <c r="AB30" s="59" t="str">
        <f>IF('Table 3 - CMMI Appraisals'!AB30&lt;&gt;"",HLOOKUP(MID('Table 3 - CMMI Appraisals'!AB30,5,1),$C$1:$I$2,2,0),IF(OR('Table 3 - CMMI Appraisals'!Y30&lt;&gt;"",'Table 3 - CMMI Appraisals'!Z30&lt;&gt;"",'Table 3 - CMMI Appraisals'!AA30&lt;&gt;""),AA30,""))</f>
        <v/>
      </c>
      <c r="AC30" s="59" t="str">
        <f>IF('Table 3 - CMMI Appraisals'!AC30&lt;&gt;"",HLOOKUP(MID('Table 3 - CMMI Appraisals'!AC30,5,1),$C$1:$I$2,2,0),IF(OR('Table 3 - CMMI Appraisals'!Z30&lt;&gt;"",'Table 3 - CMMI Appraisals'!AA30&lt;&gt;"",'Table 3 - CMMI Appraisals'!AB30&lt;&gt;""),AB30,""))</f>
        <v/>
      </c>
    </row>
    <row r="31" spans="2:29" ht="17.850000000000001" customHeight="1" x14ac:dyDescent="0.2">
      <c r="B31" s="35" t="s">
        <v>69</v>
      </c>
      <c r="C31" s="59" t="str">
        <f>IF('Table 3 - CMMI Appraisals'!C31&lt;&gt;"",HLOOKUP(MID('Table 3 - CMMI Appraisals'!C31,5,1),$C$1:$I$2,2,0),"")</f>
        <v/>
      </c>
      <c r="D31" s="59" t="str">
        <f>IF('Table 3 - CMMI Appraisals'!D31&lt;&gt;"",HLOOKUP(MID('Table 3 - CMMI Appraisals'!D31,5,1),$C$1:$I$2,2,0),IF('Table 3 - CMMI Appraisals'!C31&lt;&gt;"",C31,""))</f>
        <v/>
      </c>
      <c r="E31" s="59" t="str">
        <f>IF('Table 3 - CMMI Appraisals'!E31&lt;&gt;"",HLOOKUP(MID('Table 3 - CMMI Appraisals'!E31,5,1),$C$1:$I$2,2,0),IF(OR('Table 3 - CMMI Appraisals'!C31&lt;&gt;"",'Table 3 - CMMI Appraisals'!D31&lt;&gt;""),D31,""))</f>
        <v/>
      </c>
      <c r="F31" s="59" t="str">
        <f>IF('Table 3 - CMMI Appraisals'!F31&lt;&gt;"",HLOOKUP(MID('Table 3 - CMMI Appraisals'!F31,5,1),$C$1:$I$2,2,0),IF(OR('Table 3 - CMMI Appraisals'!C31&lt;&gt;"",'Table 3 - CMMI Appraisals'!D31&lt;&gt;"",'Table 3 - CMMI Appraisals'!E31&lt;&gt;""),E31,""))</f>
        <v/>
      </c>
      <c r="G31" s="59" t="str">
        <f>IF('Table 3 - CMMI Appraisals'!G31&lt;&gt;"",HLOOKUP(MID('Table 3 - CMMI Appraisals'!G31,5,1),$C$1:$I$2,2,0),IF(OR('Table 3 - CMMI Appraisals'!D31&lt;&gt;"",'Table 3 - CMMI Appraisals'!E31&lt;&gt;"",'Table 3 - CMMI Appraisals'!F31&lt;&gt;""),F31,""))</f>
        <v/>
      </c>
      <c r="H31" s="59" t="str">
        <f>IF('Table 3 - CMMI Appraisals'!H31&lt;&gt;"",HLOOKUP(MID('Table 3 - CMMI Appraisals'!H31,5,1),$C$1:$I$2,2,0),IF(OR('Table 3 - CMMI Appraisals'!E31&lt;&gt;"",'Table 3 - CMMI Appraisals'!F31&lt;&gt;"",'Table 3 - CMMI Appraisals'!G31&lt;&gt;""),G31,""))</f>
        <v/>
      </c>
      <c r="I31" s="59" t="str">
        <f>IF('Table 3 - CMMI Appraisals'!I31&lt;&gt;"",HLOOKUP(MID('Table 3 - CMMI Appraisals'!I31,5,1),$C$1:$I$2,2,0),IF(OR('Table 3 - CMMI Appraisals'!F31&lt;&gt;"",'Table 3 - CMMI Appraisals'!G31&lt;&gt;"",'Table 3 - CMMI Appraisals'!H31&lt;&gt;""),H31,""))</f>
        <v/>
      </c>
      <c r="J31" s="59" t="str">
        <f>IF('Table 3 - CMMI Appraisals'!J31&lt;&gt;"",HLOOKUP(MID('Table 3 - CMMI Appraisals'!J31,5,1),$C$1:$I$2,2,0),IF(OR('Table 3 - CMMI Appraisals'!G31&lt;&gt;"",'Table 3 - CMMI Appraisals'!H31&lt;&gt;"",'Table 3 - CMMI Appraisals'!I31&lt;&gt;""),I31,""))</f>
        <v/>
      </c>
      <c r="K31" s="59" t="str">
        <f>IF('Table 3 - CMMI Appraisals'!K31&lt;&gt;"",HLOOKUP(MID('Table 3 - CMMI Appraisals'!K31,5,1),$C$1:$I$2,2,0),IF(OR('Table 3 - CMMI Appraisals'!H31&lt;&gt;"",'Table 3 - CMMI Appraisals'!I31&lt;&gt;"",'Table 3 - CMMI Appraisals'!J31&lt;&gt;""),J31,""))</f>
        <v/>
      </c>
      <c r="L31" s="59" t="str">
        <f>IF('Table 3 - CMMI Appraisals'!L31&lt;&gt;"",HLOOKUP(MID('Table 3 - CMMI Appraisals'!L31,5,1),$C$1:$I$2,2,0),IF(OR('Table 3 - CMMI Appraisals'!I31&lt;&gt;"",'Table 3 - CMMI Appraisals'!J31&lt;&gt;"",'Table 3 - CMMI Appraisals'!K31&lt;&gt;""),K31,""))</f>
        <v/>
      </c>
      <c r="M31" s="59" t="str">
        <f>IF('Table 3 - CMMI Appraisals'!M31&lt;&gt;"",HLOOKUP(MID('Table 3 - CMMI Appraisals'!M31,5,1),$C$1:$I$2,2,0),IF(OR('Table 3 - CMMI Appraisals'!J31&lt;&gt;"",'Table 3 - CMMI Appraisals'!K31&lt;&gt;"",'Table 3 - CMMI Appraisals'!L31&lt;&gt;""),L31,""))</f>
        <v/>
      </c>
      <c r="N31" s="59" t="str">
        <f>IF('Table 3 - CMMI Appraisals'!N31&lt;&gt;"",HLOOKUP(MID('Table 3 - CMMI Appraisals'!N31,5,1),$C$1:$I$2,2,0),IF(OR('Table 3 - CMMI Appraisals'!K31&lt;&gt;"",'Table 3 - CMMI Appraisals'!L31&lt;&gt;"",'Table 3 - CMMI Appraisals'!M31&lt;&gt;""),M31,""))</f>
        <v/>
      </c>
      <c r="O31" s="59" t="str">
        <f>IF('Table 3 - CMMI Appraisals'!O31&lt;&gt;"",HLOOKUP(MID('Table 3 - CMMI Appraisals'!O31,5,1),$C$1:$I$2,2,0),IF(OR('Table 3 - CMMI Appraisals'!L31&lt;&gt;"",'Table 3 - CMMI Appraisals'!M31&lt;&gt;"",'Table 3 - CMMI Appraisals'!N31&lt;&gt;""),N31,""))</f>
        <v/>
      </c>
      <c r="P31" s="59" t="str">
        <f>IF('Table 3 - CMMI Appraisals'!P31&lt;&gt;"",HLOOKUP(MID('Table 3 - CMMI Appraisals'!P31,5,1),$C$1:$I$2,2,0),IF(OR('Table 3 - CMMI Appraisals'!M31&lt;&gt;"",'Table 3 - CMMI Appraisals'!N31&lt;&gt;"",'Table 3 - CMMI Appraisals'!O31&lt;&gt;""),O31,""))</f>
        <v/>
      </c>
      <c r="Q31" s="59" t="str">
        <f>IF('Table 3 - CMMI Appraisals'!Q31&lt;&gt;"",HLOOKUP(MID('Table 3 - CMMI Appraisals'!Q31,5,1),$C$1:$I$2,2,0),IF(OR('Table 3 - CMMI Appraisals'!N31&lt;&gt;"",'Table 3 - CMMI Appraisals'!O31&lt;&gt;"",'Table 3 - CMMI Appraisals'!P31&lt;&gt;""),P31,""))</f>
        <v/>
      </c>
      <c r="R31" s="59" t="str">
        <f>IF('Table 3 - CMMI Appraisals'!R31&lt;&gt;"",HLOOKUP(MID('Table 3 - CMMI Appraisals'!R31,5,1),$C$1:$I$2,2,0),IF(OR('Table 3 - CMMI Appraisals'!O31&lt;&gt;"",'Table 3 - CMMI Appraisals'!P31&lt;&gt;"",'Table 3 - CMMI Appraisals'!Q31&lt;&gt;""),Q31,""))</f>
        <v/>
      </c>
      <c r="S31" s="59" t="str">
        <f>IF('Table 3 - CMMI Appraisals'!S31&lt;&gt;"",HLOOKUP(MID('Table 3 - CMMI Appraisals'!S31,5,1),$C$1:$I$2,2,0),IF(OR('Table 3 - CMMI Appraisals'!P31&lt;&gt;"",'Table 3 - CMMI Appraisals'!Q31&lt;&gt;"",'Table 3 - CMMI Appraisals'!R31&lt;&gt;""),R31,""))</f>
        <v/>
      </c>
      <c r="T31" s="59" t="str">
        <f>IF('Table 3 - CMMI Appraisals'!T31&lt;&gt;"",HLOOKUP(MID('Table 3 - CMMI Appraisals'!T31,5,1),$C$1:$I$2,2,0),IF(OR('Table 3 - CMMI Appraisals'!Q31&lt;&gt;"",'Table 3 - CMMI Appraisals'!R31&lt;&gt;"",'Table 3 - CMMI Appraisals'!S31&lt;&gt;""),S31,""))</f>
        <v/>
      </c>
      <c r="U31" s="59" t="str">
        <f>IF('Table 3 - CMMI Appraisals'!U31&lt;&gt;"",HLOOKUP(MID('Table 3 - CMMI Appraisals'!U31,5,1),$C$1:$I$2,2,0),IF(OR('Table 3 - CMMI Appraisals'!R31&lt;&gt;"",'Table 3 - CMMI Appraisals'!S31&lt;&gt;"",'Table 3 - CMMI Appraisals'!T31&lt;&gt;""),T31,""))</f>
        <v/>
      </c>
      <c r="V31" s="59" t="str">
        <f>IF('Table 3 - CMMI Appraisals'!V31&lt;&gt;"",HLOOKUP(MID('Table 3 - CMMI Appraisals'!V31,5,1),$C$1:$I$2,2,0),IF(OR('Table 3 - CMMI Appraisals'!S31&lt;&gt;"",'Table 3 - CMMI Appraisals'!T31&lt;&gt;"",'Table 3 - CMMI Appraisals'!U31&lt;&gt;""),U31,""))</f>
        <v/>
      </c>
      <c r="W31" s="59" t="str">
        <f>IF('Table 3 - CMMI Appraisals'!W31&lt;&gt;"",HLOOKUP(MID('Table 3 - CMMI Appraisals'!W31,5,1),$C$1:$I$2,2,0),IF(OR('Table 3 - CMMI Appraisals'!T31&lt;&gt;"",'Table 3 - CMMI Appraisals'!U31&lt;&gt;"",'Table 3 - CMMI Appraisals'!V31&lt;&gt;""),V31,""))</f>
        <v/>
      </c>
      <c r="X31" s="59" t="str">
        <f>IF('Table 3 - CMMI Appraisals'!X31&lt;&gt;"",HLOOKUP(MID('Table 3 - CMMI Appraisals'!X31,5,1),$C$1:$I$2,2,0),IF(OR('Table 3 - CMMI Appraisals'!U31&lt;&gt;"",'Table 3 - CMMI Appraisals'!V31&lt;&gt;"",'Table 3 - CMMI Appraisals'!W31&lt;&gt;""),W31,""))</f>
        <v/>
      </c>
      <c r="Y31" s="59" t="str">
        <f>IF('Table 3 - CMMI Appraisals'!Y31&lt;&gt;"",HLOOKUP(MID('Table 3 - CMMI Appraisals'!Y31,5,1),$C$1:$I$2,2,0),IF(OR('Table 3 - CMMI Appraisals'!V31&lt;&gt;"",'Table 3 - CMMI Appraisals'!W31&lt;&gt;"",'Table 3 - CMMI Appraisals'!X31&lt;&gt;""),X31,""))</f>
        <v/>
      </c>
      <c r="Z31" s="59" t="str">
        <f>IF('Table 3 - CMMI Appraisals'!Z31&lt;&gt;"",HLOOKUP(MID('Table 3 - CMMI Appraisals'!Z31,5,1),$C$1:$I$2,2,0),IF(OR('Table 3 - CMMI Appraisals'!W31&lt;&gt;"",'Table 3 - CMMI Appraisals'!X31&lt;&gt;"",'Table 3 - CMMI Appraisals'!Y31&lt;&gt;""),Y31,""))</f>
        <v/>
      </c>
      <c r="AA31" s="59" t="str">
        <f>IF('Table 3 - CMMI Appraisals'!AA31&lt;&gt;"",HLOOKUP(MID('Table 3 - CMMI Appraisals'!AA31,5,1),$C$1:$I$2,2,0),IF(OR('Table 3 - CMMI Appraisals'!X31&lt;&gt;"",'Table 3 - CMMI Appraisals'!Y31&lt;&gt;"",'Table 3 - CMMI Appraisals'!Z31&lt;&gt;""),Z31,""))</f>
        <v/>
      </c>
      <c r="AB31" s="59" t="str">
        <f>IF('Table 3 - CMMI Appraisals'!AB31&lt;&gt;"",HLOOKUP(MID('Table 3 - CMMI Appraisals'!AB31,5,1),$C$1:$I$2,2,0),IF(OR('Table 3 - CMMI Appraisals'!Y31&lt;&gt;"",'Table 3 - CMMI Appraisals'!Z31&lt;&gt;"",'Table 3 - CMMI Appraisals'!AA31&lt;&gt;""),AA31,""))</f>
        <v/>
      </c>
      <c r="AC31" s="59" t="str">
        <f>IF('Table 3 - CMMI Appraisals'!AC31&lt;&gt;"",HLOOKUP(MID('Table 3 - CMMI Appraisals'!AC31,5,1),$C$1:$I$2,2,0),IF(OR('Table 3 - CMMI Appraisals'!Z31&lt;&gt;"",'Table 3 - CMMI Appraisals'!AA31&lt;&gt;"",'Table 3 - CMMI Appraisals'!AB31&lt;&gt;""),AB31,""))</f>
        <v/>
      </c>
    </row>
    <row r="32" spans="2:29" ht="17.850000000000001" customHeight="1" x14ac:dyDescent="0.2">
      <c r="B32" s="35" t="s">
        <v>70</v>
      </c>
      <c r="C32" s="59" t="str">
        <f>IF('Table 3 - CMMI Appraisals'!C32&lt;&gt;"",HLOOKUP(MID('Table 3 - CMMI Appraisals'!C32,5,1),$C$1:$I$2,2,0),"")</f>
        <v/>
      </c>
      <c r="D32" s="59" t="str">
        <f>IF('Table 3 - CMMI Appraisals'!D32&lt;&gt;"",HLOOKUP(MID('Table 3 - CMMI Appraisals'!D32,5,1),$C$1:$I$2,2,0),IF('Table 3 - CMMI Appraisals'!C32&lt;&gt;"",C32,""))</f>
        <v/>
      </c>
      <c r="E32" s="59" t="str">
        <f>IF('Table 3 - CMMI Appraisals'!E32&lt;&gt;"",HLOOKUP(MID('Table 3 - CMMI Appraisals'!E32,5,1),$C$1:$I$2,2,0),IF(OR('Table 3 - CMMI Appraisals'!C32&lt;&gt;"",'Table 3 - CMMI Appraisals'!D32&lt;&gt;""),D32,""))</f>
        <v/>
      </c>
      <c r="F32" s="59" t="str">
        <f>IF('Table 3 - CMMI Appraisals'!F32&lt;&gt;"",HLOOKUP(MID('Table 3 - CMMI Appraisals'!F32,5,1),$C$1:$I$2,2,0),IF(OR('Table 3 - CMMI Appraisals'!C32&lt;&gt;"",'Table 3 - CMMI Appraisals'!D32&lt;&gt;"",'Table 3 - CMMI Appraisals'!E32&lt;&gt;""),E32,""))</f>
        <v/>
      </c>
      <c r="G32" s="59" t="str">
        <f>IF('Table 3 - CMMI Appraisals'!G32&lt;&gt;"",HLOOKUP(MID('Table 3 - CMMI Appraisals'!G32,5,1),$C$1:$I$2,2,0),IF(OR('Table 3 - CMMI Appraisals'!D32&lt;&gt;"",'Table 3 - CMMI Appraisals'!E32&lt;&gt;"",'Table 3 - CMMI Appraisals'!F32&lt;&gt;""),F32,""))</f>
        <v/>
      </c>
      <c r="H32" s="59" t="str">
        <f>IF('Table 3 - CMMI Appraisals'!H32&lt;&gt;"",HLOOKUP(MID('Table 3 - CMMI Appraisals'!H32,5,1),$C$1:$I$2,2,0),IF(OR('Table 3 - CMMI Appraisals'!E32&lt;&gt;"",'Table 3 - CMMI Appraisals'!F32&lt;&gt;"",'Table 3 - CMMI Appraisals'!G32&lt;&gt;""),G32,""))</f>
        <v/>
      </c>
      <c r="I32" s="59" t="str">
        <f>IF('Table 3 - CMMI Appraisals'!I32&lt;&gt;"",HLOOKUP(MID('Table 3 - CMMI Appraisals'!I32,5,1),$C$1:$I$2,2,0),IF(OR('Table 3 - CMMI Appraisals'!F32&lt;&gt;"",'Table 3 - CMMI Appraisals'!G32&lt;&gt;"",'Table 3 - CMMI Appraisals'!H32&lt;&gt;""),H32,""))</f>
        <v/>
      </c>
      <c r="J32" s="59" t="str">
        <f>IF('Table 3 - CMMI Appraisals'!J32&lt;&gt;"",HLOOKUP(MID('Table 3 - CMMI Appraisals'!J32,5,1),$C$1:$I$2,2,0),IF(OR('Table 3 - CMMI Appraisals'!G32&lt;&gt;"",'Table 3 - CMMI Appraisals'!H32&lt;&gt;"",'Table 3 - CMMI Appraisals'!I32&lt;&gt;""),I32,""))</f>
        <v/>
      </c>
      <c r="K32" s="59" t="str">
        <f>IF('Table 3 - CMMI Appraisals'!K32&lt;&gt;"",HLOOKUP(MID('Table 3 - CMMI Appraisals'!K32,5,1),$C$1:$I$2,2,0),IF(OR('Table 3 - CMMI Appraisals'!H32&lt;&gt;"",'Table 3 - CMMI Appraisals'!I32&lt;&gt;"",'Table 3 - CMMI Appraisals'!J32&lt;&gt;""),J32,""))</f>
        <v/>
      </c>
      <c r="L32" s="59" t="str">
        <f>IF('Table 3 - CMMI Appraisals'!L32&lt;&gt;"",HLOOKUP(MID('Table 3 - CMMI Appraisals'!L32,5,1),$C$1:$I$2,2,0),IF(OR('Table 3 - CMMI Appraisals'!I32&lt;&gt;"",'Table 3 - CMMI Appraisals'!J32&lt;&gt;"",'Table 3 - CMMI Appraisals'!K32&lt;&gt;""),K32,""))</f>
        <v/>
      </c>
      <c r="M32" s="59" t="str">
        <f>IF('Table 3 - CMMI Appraisals'!M32&lt;&gt;"",HLOOKUP(MID('Table 3 - CMMI Appraisals'!M32,5,1),$C$1:$I$2,2,0),IF(OR('Table 3 - CMMI Appraisals'!J32&lt;&gt;"",'Table 3 - CMMI Appraisals'!K32&lt;&gt;"",'Table 3 - CMMI Appraisals'!L32&lt;&gt;""),L32,""))</f>
        <v/>
      </c>
      <c r="N32" s="59" t="str">
        <f>IF('Table 3 - CMMI Appraisals'!N32&lt;&gt;"",HLOOKUP(MID('Table 3 - CMMI Appraisals'!N32,5,1),$C$1:$I$2,2,0),IF(OR('Table 3 - CMMI Appraisals'!K32&lt;&gt;"",'Table 3 - CMMI Appraisals'!L32&lt;&gt;"",'Table 3 - CMMI Appraisals'!M32&lt;&gt;""),M32,""))</f>
        <v/>
      </c>
      <c r="O32" s="59" t="str">
        <f>IF('Table 3 - CMMI Appraisals'!O32&lt;&gt;"",HLOOKUP(MID('Table 3 - CMMI Appraisals'!O32,5,1),$C$1:$I$2,2,0),IF(OR('Table 3 - CMMI Appraisals'!L32&lt;&gt;"",'Table 3 - CMMI Appraisals'!M32&lt;&gt;"",'Table 3 - CMMI Appraisals'!N32&lt;&gt;""),N32,""))</f>
        <v/>
      </c>
      <c r="P32" s="59" t="str">
        <f>IF('Table 3 - CMMI Appraisals'!P32&lt;&gt;"",HLOOKUP(MID('Table 3 - CMMI Appraisals'!P32,5,1),$C$1:$I$2,2,0),IF(OR('Table 3 - CMMI Appraisals'!M32&lt;&gt;"",'Table 3 - CMMI Appraisals'!N32&lt;&gt;"",'Table 3 - CMMI Appraisals'!O32&lt;&gt;""),O32,""))</f>
        <v/>
      </c>
      <c r="Q32" s="59" t="str">
        <f>IF('Table 3 - CMMI Appraisals'!Q32&lt;&gt;"",HLOOKUP(MID('Table 3 - CMMI Appraisals'!Q32,5,1),$C$1:$I$2,2,0),IF(OR('Table 3 - CMMI Appraisals'!N32&lt;&gt;"",'Table 3 - CMMI Appraisals'!O32&lt;&gt;"",'Table 3 - CMMI Appraisals'!P32&lt;&gt;""),P32,""))</f>
        <v/>
      </c>
      <c r="R32" s="59" t="str">
        <f>IF('Table 3 - CMMI Appraisals'!R32&lt;&gt;"",HLOOKUP(MID('Table 3 - CMMI Appraisals'!R32,5,1),$C$1:$I$2,2,0),IF(OR('Table 3 - CMMI Appraisals'!O32&lt;&gt;"",'Table 3 - CMMI Appraisals'!P32&lt;&gt;"",'Table 3 - CMMI Appraisals'!Q32&lt;&gt;""),Q32,""))</f>
        <v/>
      </c>
      <c r="S32" s="59" t="str">
        <f>IF('Table 3 - CMMI Appraisals'!S32&lt;&gt;"",HLOOKUP(MID('Table 3 - CMMI Appraisals'!S32,5,1),$C$1:$I$2,2,0),IF(OR('Table 3 - CMMI Appraisals'!P32&lt;&gt;"",'Table 3 - CMMI Appraisals'!Q32&lt;&gt;"",'Table 3 - CMMI Appraisals'!R32&lt;&gt;""),R32,""))</f>
        <v/>
      </c>
      <c r="T32" s="59" t="str">
        <f>IF('Table 3 - CMMI Appraisals'!T32&lt;&gt;"",HLOOKUP(MID('Table 3 - CMMI Appraisals'!T32,5,1),$C$1:$I$2,2,0),IF(OR('Table 3 - CMMI Appraisals'!Q32&lt;&gt;"",'Table 3 - CMMI Appraisals'!R32&lt;&gt;"",'Table 3 - CMMI Appraisals'!S32&lt;&gt;""),S32,""))</f>
        <v/>
      </c>
      <c r="U32" s="59" t="str">
        <f>IF('Table 3 - CMMI Appraisals'!U32&lt;&gt;"",HLOOKUP(MID('Table 3 - CMMI Appraisals'!U32,5,1),$C$1:$I$2,2,0),IF(OR('Table 3 - CMMI Appraisals'!R32&lt;&gt;"",'Table 3 - CMMI Appraisals'!S32&lt;&gt;"",'Table 3 - CMMI Appraisals'!T32&lt;&gt;""),T32,""))</f>
        <v/>
      </c>
      <c r="V32" s="59" t="str">
        <f>IF('Table 3 - CMMI Appraisals'!V32&lt;&gt;"",HLOOKUP(MID('Table 3 - CMMI Appraisals'!V32,5,1),$C$1:$I$2,2,0),IF(OR('Table 3 - CMMI Appraisals'!S32&lt;&gt;"",'Table 3 - CMMI Appraisals'!T32&lt;&gt;"",'Table 3 - CMMI Appraisals'!U32&lt;&gt;""),U32,""))</f>
        <v/>
      </c>
      <c r="W32" s="59" t="str">
        <f>IF('Table 3 - CMMI Appraisals'!W32&lt;&gt;"",HLOOKUP(MID('Table 3 - CMMI Appraisals'!W32,5,1),$C$1:$I$2,2,0),IF(OR('Table 3 - CMMI Appraisals'!T32&lt;&gt;"",'Table 3 - CMMI Appraisals'!U32&lt;&gt;"",'Table 3 - CMMI Appraisals'!V32&lt;&gt;""),V32,""))</f>
        <v/>
      </c>
      <c r="X32" s="59" t="str">
        <f>IF('Table 3 - CMMI Appraisals'!X32&lt;&gt;"",HLOOKUP(MID('Table 3 - CMMI Appraisals'!X32,5,1),$C$1:$I$2,2,0),IF(OR('Table 3 - CMMI Appraisals'!U32&lt;&gt;"",'Table 3 - CMMI Appraisals'!V32&lt;&gt;"",'Table 3 - CMMI Appraisals'!W32&lt;&gt;""),W32,""))</f>
        <v/>
      </c>
      <c r="Y32" s="59" t="str">
        <f>IF('Table 3 - CMMI Appraisals'!Y32&lt;&gt;"",HLOOKUP(MID('Table 3 - CMMI Appraisals'!Y32,5,1),$C$1:$I$2,2,0),IF(OR('Table 3 - CMMI Appraisals'!V32&lt;&gt;"",'Table 3 - CMMI Appraisals'!W32&lt;&gt;"",'Table 3 - CMMI Appraisals'!X32&lt;&gt;""),X32,""))</f>
        <v/>
      </c>
      <c r="Z32" s="59" t="str">
        <f>IF('Table 3 - CMMI Appraisals'!Z32&lt;&gt;"",HLOOKUP(MID('Table 3 - CMMI Appraisals'!Z32,5,1),$C$1:$I$2,2,0),IF(OR('Table 3 - CMMI Appraisals'!W32&lt;&gt;"",'Table 3 - CMMI Appraisals'!X32&lt;&gt;"",'Table 3 - CMMI Appraisals'!Y32&lt;&gt;""),Y32,""))</f>
        <v/>
      </c>
      <c r="AA32" s="59" t="str">
        <f>IF('Table 3 - CMMI Appraisals'!AA32&lt;&gt;"",HLOOKUP(MID('Table 3 - CMMI Appraisals'!AA32,5,1),$C$1:$I$2,2,0),IF(OR('Table 3 - CMMI Appraisals'!X32&lt;&gt;"",'Table 3 - CMMI Appraisals'!Y32&lt;&gt;"",'Table 3 - CMMI Appraisals'!Z32&lt;&gt;""),Z32,""))</f>
        <v/>
      </c>
      <c r="AB32" s="59" t="str">
        <f>IF('Table 3 - CMMI Appraisals'!AB32&lt;&gt;"",HLOOKUP(MID('Table 3 - CMMI Appraisals'!AB32,5,1),$C$1:$I$2,2,0),IF(OR('Table 3 - CMMI Appraisals'!Y32&lt;&gt;"",'Table 3 - CMMI Appraisals'!Z32&lt;&gt;"",'Table 3 - CMMI Appraisals'!AA32&lt;&gt;""),AA32,""))</f>
        <v/>
      </c>
      <c r="AC32" s="59" t="str">
        <f>IF('Table 3 - CMMI Appraisals'!AC32&lt;&gt;"",HLOOKUP(MID('Table 3 - CMMI Appraisals'!AC32,5,1),$C$1:$I$2,2,0),IF(OR('Table 3 - CMMI Appraisals'!Z32&lt;&gt;"",'Table 3 - CMMI Appraisals'!AA32&lt;&gt;"",'Table 3 - CMMI Appraisals'!AB32&lt;&gt;""),AB32,""))</f>
        <v/>
      </c>
    </row>
    <row r="33" spans="2:29" ht="17.850000000000001" customHeight="1" x14ac:dyDescent="0.2">
      <c r="B33" s="35" t="s">
        <v>71</v>
      </c>
      <c r="C33" s="59" t="str">
        <f>IF('Table 3 - CMMI Appraisals'!C33&lt;&gt;"",HLOOKUP(MID('Table 3 - CMMI Appraisals'!C33,5,1),$C$1:$I$2,2,0),"")</f>
        <v/>
      </c>
      <c r="D33" s="59" t="str">
        <f>IF('Table 3 - CMMI Appraisals'!D33&lt;&gt;"",HLOOKUP(MID('Table 3 - CMMI Appraisals'!D33,5,1),$C$1:$I$2,2,0),IF('Table 3 - CMMI Appraisals'!C33&lt;&gt;"",C33,""))</f>
        <v/>
      </c>
      <c r="E33" s="59" t="str">
        <f>IF('Table 3 - CMMI Appraisals'!E33&lt;&gt;"",HLOOKUP(MID('Table 3 - CMMI Appraisals'!E33,5,1),$C$1:$I$2,2,0),IF(OR('Table 3 - CMMI Appraisals'!C33&lt;&gt;"",'Table 3 - CMMI Appraisals'!D33&lt;&gt;""),D33,""))</f>
        <v/>
      </c>
      <c r="F33" s="59" t="str">
        <f>IF('Table 3 - CMMI Appraisals'!F33&lt;&gt;"",HLOOKUP(MID('Table 3 - CMMI Appraisals'!F33,5,1),$C$1:$I$2,2,0),IF(OR('Table 3 - CMMI Appraisals'!C33&lt;&gt;"",'Table 3 - CMMI Appraisals'!D33&lt;&gt;"",'Table 3 - CMMI Appraisals'!E33&lt;&gt;""),E33,""))</f>
        <v/>
      </c>
      <c r="G33" s="59" t="str">
        <f>IF('Table 3 - CMMI Appraisals'!G33&lt;&gt;"",HLOOKUP(MID('Table 3 - CMMI Appraisals'!G33,5,1),$C$1:$I$2,2,0),IF(OR('Table 3 - CMMI Appraisals'!D33&lt;&gt;"",'Table 3 - CMMI Appraisals'!E33&lt;&gt;"",'Table 3 - CMMI Appraisals'!F33&lt;&gt;""),F33,""))</f>
        <v/>
      </c>
      <c r="H33" s="59" t="str">
        <f>IF('Table 3 - CMMI Appraisals'!H33&lt;&gt;"",HLOOKUP(MID('Table 3 - CMMI Appraisals'!H33,5,1),$C$1:$I$2,2,0),IF(OR('Table 3 - CMMI Appraisals'!E33&lt;&gt;"",'Table 3 - CMMI Appraisals'!F33&lt;&gt;"",'Table 3 - CMMI Appraisals'!G33&lt;&gt;""),G33,""))</f>
        <v/>
      </c>
      <c r="I33" s="59" t="str">
        <f>IF('Table 3 - CMMI Appraisals'!I33&lt;&gt;"",HLOOKUP(MID('Table 3 - CMMI Appraisals'!I33,5,1),$C$1:$I$2,2,0),IF(OR('Table 3 - CMMI Appraisals'!F33&lt;&gt;"",'Table 3 - CMMI Appraisals'!G33&lt;&gt;"",'Table 3 - CMMI Appraisals'!H33&lt;&gt;""),H33,""))</f>
        <v/>
      </c>
      <c r="J33" s="59" t="str">
        <f>IF('Table 3 - CMMI Appraisals'!J33&lt;&gt;"",HLOOKUP(MID('Table 3 - CMMI Appraisals'!J33,5,1),$C$1:$I$2,2,0),IF(OR('Table 3 - CMMI Appraisals'!G33&lt;&gt;"",'Table 3 - CMMI Appraisals'!H33&lt;&gt;"",'Table 3 - CMMI Appraisals'!I33&lt;&gt;""),I33,""))</f>
        <v/>
      </c>
      <c r="K33" s="59" t="str">
        <f>IF('Table 3 - CMMI Appraisals'!K33&lt;&gt;"",HLOOKUP(MID('Table 3 - CMMI Appraisals'!K33,5,1),$C$1:$I$2,2,0),IF(OR('Table 3 - CMMI Appraisals'!H33&lt;&gt;"",'Table 3 - CMMI Appraisals'!I33&lt;&gt;"",'Table 3 - CMMI Appraisals'!J33&lt;&gt;""),J33,""))</f>
        <v/>
      </c>
      <c r="L33" s="59" t="str">
        <f>IF('Table 3 - CMMI Appraisals'!L33&lt;&gt;"",HLOOKUP(MID('Table 3 - CMMI Appraisals'!L33,5,1),$C$1:$I$2,2,0),IF(OR('Table 3 - CMMI Appraisals'!I33&lt;&gt;"",'Table 3 - CMMI Appraisals'!J33&lt;&gt;"",'Table 3 - CMMI Appraisals'!K33&lt;&gt;""),K33,""))</f>
        <v/>
      </c>
      <c r="M33" s="59" t="str">
        <f>IF('Table 3 - CMMI Appraisals'!M33&lt;&gt;"",HLOOKUP(MID('Table 3 - CMMI Appraisals'!M33,5,1),$C$1:$I$2,2,0),IF(OR('Table 3 - CMMI Appraisals'!J33&lt;&gt;"",'Table 3 - CMMI Appraisals'!K33&lt;&gt;"",'Table 3 - CMMI Appraisals'!L33&lt;&gt;""),L33,""))</f>
        <v/>
      </c>
      <c r="N33" s="59" t="str">
        <f>IF('Table 3 - CMMI Appraisals'!N33&lt;&gt;"",HLOOKUP(MID('Table 3 - CMMI Appraisals'!N33,5,1),$C$1:$I$2,2,0),IF(OR('Table 3 - CMMI Appraisals'!K33&lt;&gt;"",'Table 3 - CMMI Appraisals'!L33&lt;&gt;"",'Table 3 - CMMI Appraisals'!M33&lt;&gt;""),M33,""))</f>
        <v/>
      </c>
      <c r="O33" s="59" t="str">
        <f>IF('Table 3 - CMMI Appraisals'!O33&lt;&gt;"",HLOOKUP(MID('Table 3 - CMMI Appraisals'!O33,5,1),$C$1:$I$2,2,0),IF(OR('Table 3 - CMMI Appraisals'!L33&lt;&gt;"",'Table 3 - CMMI Appraisals'!M33&lt;&gt;"",'Table 3 - CMMI Appraisals'!N33&lt;&gt;""),N33,""))</f>
        <v/>
      </c>
      <c r="P33" s="59" t="str">
        <f>IF('Table 3 - CMMI Appraisals'!P33&lt;&gt;"",HLOOKUP(MID('Table 3 - CMMI Appraisals'!P33,5,1),$C$1:$I$2,2,0),IF(OR('Table 3 - CMMI Appraisals'!M33&lt;&gt;"",'Table 3 - CMMI Appraisals'!N33&lt;&gt;"",'Table 3 - CMMI Appraisals'!O33&lt;&gt;""),O33,""))</f>
        <v/>
      </c>
      <c r="Q33" s="59" t="str">
        <f>IF('Table 3 - CMMI Appraisals'!Q33&lt;&gt;"",HLOOKUP(MID('Table 3 - CMMI Appraisals'!Q33,5,1),$C$1:$I$2,2,0),IF(OR('Table 3 - CMMI Appraisals'!N33&lt;&gt;"",'Table 3 - CMMI Appraisals'!O33&lt;&gt;"",'Table 3 - CMMI Appraisals'!P33&lt;&gt;""),P33,""))</f>
        <v/>
      </c>
      <c r="R33" s="59" t="str">
        <f>IF('Table 3 - CMMI Appraisals'!R33&lt;&gt;"",HLOOKUP(MID('Table 3 - CMMI Appraisals'!R33,5,1),$C$1:$I$2,2,0),IF(OR('Table 3 - CMMI Appraisals'!O33&lt;&gt;"",'Table 3 - CMMI Appraisals'!P33&lt;&gt;"",'Table 3 - CMMI Appraisals'!Q33&lt;&gt;""),Q33,""))</f>
        <v/>
      </c>
      <c r="S33" s="59" t="str">
        <f>IF('Table 3 - CMMI Appraisals'!S33&lt;&gt;"",HLOOKUP(MID('Table 3 - CMMI Appraisals'!S33,5,1),$C$1:$I$2,2,0),IF(OR('Table 3 - CMMI Appraisals'!P33&lt;&gt;"",'Table 3 - CMMI Appraisals'!Q33&lt;&gt;"",'Table 3 - CMMI Appraisals'!R33&lt;&gt;""),R33,""))</f>
        <v/>
      </c>
      <c r="T33" s="59" t="str">
        <f>IF('Table 3 - CMMI Appraisals'!T33&lt;&gt;"",HLOOKUP(MID('Table 3 - CMMI Appraisals'!T33,5,1),$C$1:$I$2,2,0),IF(OR('Table 3 - CMMI Appraisals'!Q33&lt;&gt;"",'Table 3 - CMMI Appraisals'!R33&lt;&gt;"",'Table 3 - CMMI Appraisals'!S33&lt;&gt;""),S33,""))</f>
        <v/>
      </c>
      <c r="U33" s="59" t="str">
        <f>IF('Table 3 - CMMI Appraisals'!U33&lt;&gt;"",HLOOKUP(MID('Table 3 - CMMI Appraisals'!U33,5,1),$C$1:$I$2,2,0),IF(OR('Table 3 - CMMI Appraisals'!R33&lt;&gt;"",'Table 3 - CMMI Appraisals'!S33&lt;&gt;"",'Table 3 - CMMI Appraisals'!T33&lt;&gt;""),T33,""))</f>
        <v/>
      </c>
      <c r="V33" s="59" t="str">
        <f>IF('Table 3 - CMMI Appraisals'!V33&lt;&gt;"",HLOOKUP(MID('Table 3 - CMMI Appraisals'!V33,5,1),$C$1:$I$2,2,0),IF(OR('Table 3 - CMMI Appraisals'!S33&lt;&gt;"",'Table 3 - CMMI Appraisals'!T33&lt;&gt;"",'Table 3 - CMMI Appraisals'!U33&lt;&gt;""),U33,""))</f>
        <v/>
      </c>
      <c r="W33" s="59" t="str">
        <f>IF('Table 3 - CMMI Appraisals'!W33&lt;&gt;"",HLOOKUP(MID('Table 3 - CMMI Appraisals'!W33,5,1),$C$1:$I$2,2,0),IF(OR('Table 3 - CMMI Appraisals'!T33&lt;&gt;"",'Table 3 - CMMI Appraisals'!U33&lt;&gt;"",'Table 3 - CMMI Appraisals'!V33&lt;&gt;""),V33,""))</f>
        <v/>
      </c>
      <c r="X33" s="59" t="str">
        <f>IF('Table 3 - CMMI Appraisals'!X33&lt;&gt;"",HLOOKUP(MID('Table 3 - CMMI Appraisals'!X33,5,1),$C$1:$I$2,2,0),IF(OR('Table 3 - CMMI Appraisals'!U33&lt;&gt;"",'Table 3 - CMMI Appraisals'!V33&lt;&gt;"",'Table 3 - CMMI Appraisals'!W33&lt;&gt;""),W33,""))</f>
        <v/>
      </c>
      <c r="Y33" s="59" t="str">
        <f>IF('Table 3 - CMMI Appraisals'!Y33&lt;&gt;"",HLOOKUP(MID('Table 3 - CMMI Appraisals'!Y33,5,1),$C$1:$I$2,2,0),IF(OR('Table 3 - CMMI Appraisals'!V33&lt;&gt;"",'Table 3 - CMMI Appraisals'!W33&lt;&gt;"",'Table 3 - CMMI Appraisals'!X33&lt;&gt;""),X33,""))</f>
        <v/>
      </c>
      <c r="Z33" s="59" t="str">
        <f>IF('Table 3 - CMMI Appraisals'!Z33&lt;&gt;"",HLOOKUP(MID('Table 3 - CMMI Appraisals'!Z33,5,1),$C$1:$I$2,2,0),IF(OR('Table 3 - CMMI Appraisals'!W33&lt;&gt;"",'Table 3 - CMMI Appraisals'!X33&lt;&gt;"",'Table 3 - CMMI Appraisals'!Y33&lt;&gt;""),Y33,""))</f>
        <v/>
      </c>
      <c r="AA33" s="59" t="str">
        <f>IF('Table 3 - CMMI Appraisals'!AA33&lt;&gt;"",HLOOKUP(MID('Table 3 - CMMI Appraisals'!AA33,5,1),$C$1:$I$2,2,0),IF(OR('Table 3 - CMMI Appraisals'!X33&lt;&gt;"",'Table 3 - CMMI Appraisals'!Y33&lt;&gt;"",'Table 3 - CMMI Appraisals'!Z33&lt;&gt;""),Z33,""))</f>
        <v/>
      </c>
      <c r="AB33" s="59" t="str">
        <f>IF('Table 3 - CMMI Appraisals'!AB33&lt;&gt;"",HLOOKUP(MID('Table 3 - CMMI Appraisals'!AB33,5,1),$C$1:$I$2,2,0),IF(OR('Table 3 - CMMI Appraisals'!Y33&lt;&gt;"",'Table 3 - CMMI Appraisals'!Z33&lt;&gt;"",'Table 3 - CMMI Appraisals'!AA33&lt;&gt;""),AA33,""))</f>
        <v/>
      </c>
      <c r="AC33" s="59" t="str">
        <f>IF('Table 3 - CMMI Appraisals'!AC33&lt;&gt;"",HLOOKUP(MID('Table 3 - CMMI Appraisals'!AC33,5,1),$C$1:$I$2,2,0),IF(OR('Table 3 - CMMI Appraisals'!Z33&lt;&gt;"",'Table 3 - CMMI Appraisals'!AA33&lt;&gt;"",'Table 3 - CMMI Appraisals'!AB33&lt;&gt;""),AB33,""))</f>
        <v/>
      </c>
    </row>
    <row r="34" spans="2:29" ht="17.850000000000001" customHeight="1" x14ac:dyDescent="0.2">
      <c r="B34" s="35" t="s">
        <v>72</v>
      </c>
      <c r="C34" s="59" t="str">
        <f>IF('Table 3 - CMMI Appraisals'!C34&lt;&gt;"",HLOOKUP(MID('Table 3 - CMMI Appraisals'!C34,5,1),$C$1:$I$2,2,0),"")</f>
        <v/>
      </c>
      <c r="D34" s="59" t="str">
        <f>IF('Table 3 - CMMI Appraisals'!D34&lt;&gt;"",HLOOKUP(MID('Table 3 - CMMI Appraisals'!D34,5,1),$C$1:$I$2,2,0),IF('Table 3 - CMMI Appraisals'!C34&lt;&gt;"",C34,""))</f>
        <v/>
      </c>
      <c r="E34" s="59" t="str">
        <f>IF('Table 3 - CMMI Appraisals'!E34&lt;&gt;"",HLOOKUP(MID('Table 3 - CMMI Appraisals'!E34,5,1),$C$1:$I$2,2,0),IF(OR('Table 3 - CMMI Appraisals'!C34&lt;&gt;"",'Table 3 - CMMI Appraisals'!D34&lt;&gt;""),D34,""))</f>
        <v/>
      </c>
      <c r="F34" s="59" t="str">
        <f>IF('Table 3 - CMMI Appraisals'!F34&lt;&gt;"",HLOOKUP(MID('Table 3 - CMMI Appraisals'!F34,5,1),$C$1:$I$2,2,0),IF(OR('Table 3 - CMMI Appraisals'!C34&lt;&gt;"",'Table 3 - CMMI Appraisals'!D34&lt;&gt;"",'Table 3 - CMMI Appraisals'!E34&lt;&gt;""),E34,""))</f>
        <v/>
      </c>
      <c r="G34" s="59" t="str">
        <f>IF('Table 3 - CMMI Appraisals'!G34&lt;&gt;"",HLOOKUP(MID('Table 3 - CMMI Appraisals'!G34,5,1),$C$1:$I$2,2,0),IF(OR('Table 3 - CMMI Appraisals'!D34&lt;&gt;"",'Table 3 - CMMI Appraisals'!E34&lt;&gt;"",'Table 3 - CMMI Appraisals'!F34&lt;&gt;""),F34,""))</f>
        <v/>
      </c>
      <c r="H34" s="59" t="str">
        <f>IF('Table 3 - CMMI Appraisals'!H34&lt;&gt;"",HLOOKUP(MID('Table 3 - CMMI Appraisals'!H34,5,1),$C$1:$I$2,2,0),IF(OR('Table 3 - CMMI Appraisals'!E34&lt;&gt;"",'Table 3 - CMMI Appraisals'!F34&lt;&gt;"",'Table 3 - CMMI Appraisals'!G34&lt;&gt;""),G34,""))</f>
        <v/>
      </c>
      <c r="I34" s="59" t="str">
        <f>IF('Table 3 - CMMI Appraisals'!I34&lt;&gt;"",HLOOKUP(MID('Table 3 - CMMI Appraisals'!I34,5,1),$C$1:$I$2,2,0),IF(OR('Table 3 - CMMI Appraisals'!F34&lt;&gt;"",'Table 3 - CMMI Appraisals'!G34&lt;&gt;"",'Table 3 - CMMI Appraisals'!H34&lt;&gt;""),H34,""))</f>
        <v/>
      </c>
      <c r="J34" s="59" t="str">
        <f>IF('Table 3 - CMMI Appraisals'!J34&lt;&gt;"",HLOOKUP(MID('Table 3 - CMMI Appraisals'!J34,5,1),$C$1:$I$2,2,0),IF(OR('Table 3 - CMMI Appraisals'!G34&lt;&gt;"",'Table 3 - CMMI Appraisals'!H34&lt;&gt;"",'Table 3 - CMMI Appraisals'!I34&lt;&gt;""),I34,""))</f>
        <v/>
      </c>
      <c r="K34" s="59" t="str">
        <f>IF('Table 3 - CMMI Appraisals'!K34&lt;&gt;"",HLOOKUP(MID('Table 3 - CMMI Appraisals'!K34,5,1),$C$1:$I$2,2,0),IF(OR('Table 3 - CMMI Appraisals'!H34&lt;&gt;"",'Table 3 - CMMI Appraisals'!I34&lt;&gt;"",'Table 3 - CMMI Appraisals'!J34&lt;&gt;""),J34,""))</f>
        <v/>
      </c>
      <c r="L34" s="59" t="str">
        <f>IF('Table 3 - CMMI Appraisals'!L34&lt;&gt;"",HLOOKUP(MID('Table 3 - CMMI Appraisals'!L34,5,1),$C$1:$I$2,2,0),IF(OR('Table 3 - CMMI Appraisals'!I34&lt;&gt;"",'Table 3 - CMMI Appraisals'!J34&lt;&gt;"",'Table 3 - CMMI Appraisals'!K34&lt;&gt;""),K34,""))</f>
        <v/>
      </c>
      <c r="M34" s="59" t="str">
        <f>IF('Table 3 - CMMI Appraisals'!M34&lt;&gt;"",HLOOKUP(MID('Table 3 - CMMI Appraisals'!M34,5,1),$C$1:$I$2,2,0),IF(OR('Table 3 - CMMI Appraisals'!J34&lt;&gt;"",'Table 3 - CMMI Appraisals'!K34&lt;&gt;"",'Table 3 - CMMI Appraisals'!L34&lt;&gt;""),L34,""))</f>
        <v/>
      </c>
      <c r="N34" s="59" t="str">
        <f>IF('Table 3 - CMMI Appraisals'!N34&lt;&gt;"",HLOOKUP(MID('Table 3 - CMMI Appraisals'!N34,5,1),$C$1:$I$2,2,0),IF(OR('Table 3 - CMMI Appraisals'!K34&lt;&gt;"",'Table 3 - CMMI Appraisals'!L34&lt;&gt;"",'Table 3 - CMMI Appraisals'!M34&lt;&gt;""),M34,""))</f>
        <v/>
      </c>
      <c r="O34" s="59" t="str">
        <f>IF('Table 3 - CMMI Appraisals'!O34&lt;&gt;"",HLOOKUP(MID('Table 3 - CMMI Appraisals'!O34,5,1),$C$1:$I$2,2,0),IF(OR('Table 3 - CMMI Appraisals'!L34&lt;&gt;"",'Table 3 - CMMI Appraisals'!M34&lt;&gt;"",'Table 3 - CMMI Appraisals'!N34&lt;&gt;""),N34,""))</f>
        <v/>
      </c>
      <c r="P34" s="59" t="str">
        <f>IF('Table 3 - CMMI Appraisals'!P34&lt;&gt;"",HLOOKUP(MID('Table 3 - CMMI Appraisals'!P34,5,1),$C$1:$I$2,2,0),IF(OR('Table 3 - CMMI Appraisals'!M34&lt;&gt;"",'Table 3 - CMMI Appraisals'!N34&lt;&gt;"",'Table 3 - CMMI Appraisals'!O34&lt;&gt;""),O34,""))</f>
        <v/>
      </c>
      <c r="Q34" s="59" t="str">
        <f>IF('Table 3 - CMMI Appraisals'!Q34&lt;&gt;"",HLOOKUP(MID('Table 3 - CMMI Appraisals'!Q34,5,1),$C$1:$I$2,2,0),IF(OR('Table 3 - CMMI Appraisals'!N34&lt;&gt;"",'Table 3 - CMMI Appraisals'!O34&lt;&gt;"",'Table 3 - CMMI Appraisals'!P34&lt;&gt;""),P34,""))</f>
        <v/>
      </c>
      <c r="R34" s="59" t="str">
        <f>IF('Table 3 - CMMI Appraisals'!R34&lt;&gt;"",HLOOKUP(MID('Table 3 - CMMI Appraisals'!R34,5,1),$C$1:$I$2,2,0),IF(OR('Table 3 - CMMI Appraisals'!O34&lt;&gt;"",'Table 3 - CMMI Appraisals'!P34&lt;&gt;"",'Table 3 - CMMI Appraisals'!Q34&lt;&gt;""),Q34,""))</f>
        <v/>
      </c>
      <c r="S34" s="59" t="str">
        <f>IF('Table 3 - CMMI Appraisals'!S34&lt;&gt;"",HLOOKUP(MID('Table 3 - CMMI Appraisals'!S34,5,1),$C$1:$I$2,2,0),IF(OR('Table 3 - CMMI Appraisals'!P34&lt;&gt;"",'Table 3 - CMMI Appraisals'!Q34&lt;&gt;"",'Table 3 - CMMI Appraisals'!R34&lt;&gt;""),R34,""))</f>
        <v/>
      </c>
      <c r="T34" s="59" t="str">
        <f>IF('Table 3 - CMMI Appraisals'!T34&lt;&gt;"",HLOOKUP(MID('Table 3 - CMMI Appraisals'!T34,5,1),$C$1:$I$2,2,0),IF(OR('Table 3 - CMMI Appraisals'!Q34&lt;&gt;"",'Table 3 - CMMI Appraisals'!R34&lt;&gt;"",'Table 3 - CMMI Appraisals'!S34&lt;&gt;""),S34,""))</f>
        <v/>
      </c>
      <c r="U34" s="59" t="str">
        <f>IF('Table 3 - CMMI Appraisals'!U34&lt;&gt;"",HLOOKUP(MID('Table 3 - CMMI Appraisals'!U34,5,1),$C$1:$I$2,2,0),IF(OR('Table 3 - CMMI Appraisals'!R34&lt;&gt;"",'Table 3 - CMMI Appraisals'!S34&lt;&gt;"",'Table 3 - CMMI Appraisals'!T34&lt;&gt;""),T34,""))</f>
        <v/>
      </c>
      <c r="V34" s="59" t="str">
        <f>IF('Table 3 - CMMI Appraisals'!V34&lt;&gt;"",HLOOKUP(MID('Table 3 - CMMI Appraisals'!V34,5,1),$C$1:$I$2,2,0),IF(OR('Table 3 - CMMI Appraisals'!S34&lt;&gt;"",'Table 3 - CMMI Appraisals'!T34&lt;&gt;"",'Table 3 - CMMI Appraisals'!U34&lt;&gt;""),U34,""))</f>
        <v/>
      </c>
      <c r="W34" s="59" t="str">
        <f>IF('Table 3 - CMMI Appraisals'!W34&lt;&gt;"",HLOOKUP(MID('Table 3 - CMMI Appraisals'!W34,5,1),$C$1:$I$2,2,0),IF(OR('Table 3 - CMMI Appraisals'!T34&lt;&gt;"",'Table 3 - CMMI Appraisals'!U34&lt;&gt;"",'Table 3 - CMMI Appraisals'!V34&lt;&gt;""),V34,""))</f>
        <v/>
      </c>
      <c r="X34" s="59" t="str">
        <f>IF('Table 3 - CMMI Appraisals'!X34&lt;&gt;"",HLOOKUP(MID('Table 3 - CMMI Appraisals'!X34,5,1),$C$1:$I$2,2,0),IF(OR('Table 3 - CMMI Appraisals'!U34&lt;&gt;"",'Table 3 - CMMI Appraisals'!V34&lt;&gt;"",'Table 3 - CMMI Appraisals'!W34&lt;&gt;""),W34,""))</f>
        <v/>
      </c>
      <c r="Y34" s="59" t="str">
        <f>IF('Table 3 - CMMI Appraisals'!Y34&lt;&gt;"",HLOOKUP(MID('Table 3 - CMMI Appraisals'!Y34,5,1),$C$1:$I$2,2,0),IF(OR('Table 3 - CMMI Appraisals'!V34&lt;&gt;"",'Table 3 - CMMI Appraisals'!W34&lt;&gt;"",'Table 3 - CMMI Appraisals'!X34&lt;&gt;""),X34,""))</f>
        <v/>
      </c>
      <c r="Z34" s="59" t="str">
        <f>IF('Table 3 - CMMI Appraisals'!Z34&lt;&gt;"",HLOOKUP(MID('Table 3 - CMMI Appraisals'!Z34,5,1),$C$1:$I$2,2,0),IF(OR('Table 3 - CMMI Appraisals'!W34&lt;&gt;"",'Table 3 - CMMI Appraisals'!X34&lt;&gt;"",'Table 3 - CMMI Appraisals'!Y34&lt;&gt;""),Y34,""))</f>
        <v/>
      </c>
      <c r="AA34" s="59" t="str">
        <f>IF('Table 3 - CMMI Appraisals'!AA34&lt;&gt;"",HLOOKUP(MID('Table 3 - CMMI Appraisals'!AA34,5,1),$C$1:$I$2,2,0),IF(OR('Table 3 - CMMI Appraisals'!X34&lt;&gt;"",'Table 3 - CMMI Appraisals'!Y34&lt;&gt;"",'Table 3 - CMMI Appraisals'!Z34&lt;&gt;""),Z34,""))</f>
        <v/>
      </c>
      <c r="AB34" s="59" t="str">
        <f>IF('Table 3 - CMMI Appraisals'!AB34&lt;&gt;"",HLOOKUP(MID('Table 3 - CMMI Appraisals'!AB34,5,1),$C$1:$I$2,2,0),IF(OR('Table 3 - CMMI Appraisals'!Y34&lt;&gt;"",'Table 3 - CMMI Appraisals'!Z34&lt;&gt;"",'Table 3 - CMMI Appraisals'!AA34&lt;&gt;""),AA34,""))</f>
        <v/>
      </c>
      <c r="AC34" s="59" t="str">
        <f>IF('Table 3 - CMMI Appraisals'!AC34&lt;&gt;"",HLOOKUP(MID('Table 3 - CMMI Appraisals'!AC34,5,1),$C$1:$I$2,2,0),IF(OR('Table 3 - CMMI Appraisals'!Z34&lt;&gt;"",'Table 3 - CMMI Appraisals'!AA34&lt;&gt;"",'Table 3 - CMMI Appraisals'!AB34&lt;&gt;""),AB34,""))</f>
        <v/>
      </c>
    </row>
    <row r="35" spans="2:29" ht="17.850000000000001" customHeight="1" x14ac:dyDescent="0.2">
      <c r="B35" s="35" t="s">
        <v>73</v>
      </c>
      <c r="C35" s="59" t="str">
        <f>IF('Table 3 - CMMI Appraisals'!C35&lt;&gt;"",HLOOKUP(MID('Table 3 - CMMI Appraisals'!C35,5,1),$C$1:$I$2,2,0),"")</f>
        <v/>
      </c>
      <c r="D35" s="59" t="str">
        <f>IF('Table 3 - CMMI Appraisals'!D35&lt;&gt;"",HLOOKUP(MID('Table 3 - CMMI Appraisals'!D35,5,1),$C$1:$I$2,2,0),IF('Table 3 - CMMI Appraisals'!C35&lt;&gt;"",C35,""))</f>
        <v/>
      </c>
      <c r="E35" s="59" t="str">
        <f>IF('Table 3 - CMMI Appraisals'!E35&lt;&gt;"",HLOOKUP(MID('Table 3 - CMMI Appraisals'!E35,5,1),$C$1:$I$2,2,0),IF(OR('Table 3 - CMMI Appraisals'!C35&lt;&gt;"",'Table 3 - CMMI Appraisals'!D35&lt;&gt;""),D35,""))</f>
        <v/>
      </c>
      <c r="F35" s="59" t="str">
        <f>IF('Table 3 - CMMI Appraisals'!F35&lt;&gt;"",HLOOKUP(MID('Table 3 - CMMI Appraisals'!F35,5,1),$C$1:$I$2,2,0),IF(OR('Table 3 - CMMI Appraisals'!C35&lt;&gt;"",'Table 3 - CMMI Appraisals'!D35&lt;&gt;"",'Table 3 - CMMI Appraisals'!E35&lt;&gt;""),E35,""))</f>
        <v/>
      </c>
      <c r="G35" s="59" t="str">
        <f>IF('Table 3 - CMMI Appraisals'!G35&lt;&gt;"",HLOOKUP(MID('Table 3 - CMMI Appraisals'!G35,5,1),$C$1:$I$2,2,0),IF(OR('Table 3 - CMMI Appraisals'!D35&lt;&gt;"",'Table 3 - CMMI Appraisals'!E35&lt;&gt;"",'Table 3 - CMMI Appraisals'!F35&lt;&gt;""),F35,""))</f>
        <v/>
      </c>
      <c r="H35" s="59" t="str">
        <f>IF('Table 3 - CMMI Appraisals'!H35&lt;&gt;"",HLOOKUP(MID('Table 3 - CMMI Appraisals'!H35,5,1),$C$1:$I$2,2,0),IF(OR('Table 3 - CMMI Appraisals'!E35&lt;&gt;"",'Table 3 - CMMI Appraisals'!F35&lt;&gt;"",'Table 3 - CMMI Appraisals'!G35&lt;&gt;""),G35,""))</f>
        <v/>
      </c>
      <c r="I35" s="59" t="str">
        <f>IF('Table 3 - CMMI Appraisals'!I35&lt;&gt;"",HLOOKUP(MID('Table 3 - CMMI Appraisals'!I35,5,1),$C$1:$I$2,2,0),IF(OR('Table 3 - CMMI Appraisals'!F35&lt;&gt;"",'Table 3 - CMMI Appraisals'!G35&lt;&gt;"",'Table 3 - CMMI Appraisals'!H35&lt;&gt;""),H35,""))</f>
        <v/>
      </c>
      <c r="J35" s="59" t="str">
        <f>IF('Table 3 - CMMI Appraisals'!J35&lt;&gt;"",HLOOKUP(MID('Table 3 - CMMI Appraisals'!J35,5,1),$C$1:$I$2,2,0),IF(OR('Table 3 - CMMI Appraisals'!G35&lt;&gt;"",'Table 3 - CMMI Appraisals'!H35&lt;&gt;"",'Table 3 - CMMI Appraisals'!I35&lt;&gt;""),I35,""))</f>
        <v/>
      </c>
      <c r="K35" s="59" t="str">
        <f>IF('Table 3 - CMMI Appraisals'!K35&lt;&gt;"",HLOOKUP(MID('Table 3 - CMMI Appraisals'!K35,5,1),$C$1:$I$2,2,0),IF(OR('Table 3 - CMMI Appraisals'!H35&lt;&gt;"",'Table 3 - CMMI Appraisals'!I35&lt;&gt;"",'Table 3 - CMMI Appraisals'!J35&lt;&gt;""),J35,""))</f>
        <v/>
      </c>
      <c r="L35" s="59" t="str">
        <f>IF('Table 3 - CMMI Appraisals'!L35&lt;&gt;"",HLOOKUP(MID('Table 3 - CMMI Appraisals'!L35,5,1),$C$1:$I$2,2,0),IF(OR('Table 3 - CMMI Appraisals'!I35&lt;&gt;"",'Table 3 - CMMI Appraisals'!J35&lt;&gt;"",'Table 3 - CMMI Appraisals'!K35&lt;&gt;""),K35,""))</f>
        <v/>
      </c>
      <c r="M35" s="59" t="str">
        <f>IF('Table 3 - CMMI Appraisals'!M35&lt;&gt;"",HLOOKUP(MID('Table 3 - CMMI Appraisals'!M35,5,1),$C$1:$I$2,2,0),IF(OR('Table 3 - CMMI Appraisals'!J35&lt;&gt;"",'Table 3 - CMMI Appraisals'!K35&lt;&gt;"",'Table 3 - CMMI Appraisals'!L35&lt;&gt;""),L35,""))</f>
        <v/>
      </c>
      <c r="N35" s="59" t="str">
        <f>IF('Table 3 - CMMI Appraisals'!N35&lt;&gt;"",HLOOKUP(MID('Table 3 - CMMI Appraisals'!N35,5,1),$C$1:$I$2,2,0),IF(OR('Table 3 - CMMI Appraisals'!K35&lt;&gt;"",'Table 3 - CMMI Appraisals'!L35&lt;&gt;"",'Table 3 - CMMI Appraisals'!M35&lt;&gt;""),M35,""))</f>
        <v/>
      </c>
      <c r="O35" s="59" t="str">
        <f>IF('Table 3 - CMMI Appraisals'!O35&lt;&gt;"",HLOOKUP(MID('Table 3 - CMMI Appraisals'!O35,5,1),$C$1:$I$2,2,0),IF(OR('Table 3 - CMMI Appraisals'!L35&lt;&gt;"",'Table 3 - CMMI Appraisals'!M35&lt;&gt;"",'Table 3 - CMMI Appraisals'!N35&lt;&gt;""),N35,""))</f>
        <v/>
      </c>
      <c r="P35" s="59" t="str">
        <f>IF('Table 3 - CMMI Appraisals'!P35&lt;&gt;"",HLOOKUP(MID('Table 3 - CMMI Appraisals'!P35,5,1),$C$1:$I$2,2,0),IF(OR('Table 3 - CMMI Appraisals'!M35&lt;&gt;"",'Table 3 - CMMI Appraisals'!N35&lt;&gt;"",'Table 3 - CMMI Appraisals'!O35&lt;&gt;""),O35,""))</f>
        <v/>
      </c>
      <c r="Q35" s="59" t="str">
        <f>IF('Table 3 - CMMI Appraisals'!Q35&lt;&gt;"",HLOOKUP(MID('Table 3 - CMMI Appraisals'!Q35,5,1),$C$1:$I$2,2,0),IF(OR('Table 3 - CMMI Appraisals'!N35&lt;&gt;"",'Table 3 - CMMI Appraisals'!O35&lt;&gt;"",'Table 3 - CMMI Appraisals'!P35&lt;&gt;""),P35,""))</f>
        <v/>
      </c>
      <c r="R35" s="59" t="str">
        <f>IF('Table 3 - CMMI Appraisals'!R35&lt;&gt;"",HLOOKUP(MID('Table 3 - CMMI Appraisals'!R35,5,1),$C$1:$I$2,2,0),IF(OR('Table 3 - CMMI Appraisals'!O35&lt;&gt;"",'Table 3 - CMMI Appraisals'!P35&lt;&gt;"",'Table 3 - CMMI Appraisals'!Q35&lt;&gt;""),Q35,""))</f>
        <v/>
      </c>
      <c r="S35" s="59" t="str">
        <f>IF('Table 3 - CMMI Appraisals'!S35&lt;&gt;"",HLOOKUP(MID('Table 3 - CMMI Appraisals'!S35,5,1),$C$1:$I$2,2,0),IF(OR('Table 3 - CMMI Appraisals'!P35&lt;&gt;"",'Table 3 - CMMI Appraisals'!Q35&lt;&gt;"",'Table 3 - CMMI Appraisals'!R35&lt;&gt;""),R35,""))</f>
        <v/>
      </c>
      <c r="T35" s="59" t="str">
        <f>IF('Table 3 - CMMI Appraisals'!T35&lt;&gt;"",HLOOKUP(MID('Table 3 - CMMI Appraisals'!T35,5,1),$C$1:$I$2,2,0),IF(OR('Table 3 - CMMI Appraisals'!Q35&lt;&gt;"",'Table 3 - CMMI Appraisals'!R35&lt;&gt;"",'Table 3 - CMMI Appraisals'!S35&lt;&gt;""),S35,""))</f>
        <v/>
      </c>
      <c r="U35" s="59" t="str">
        <f>IF('Table 3 - CMMI Appraisals'!U35&lt;&gt;"",HLOOKUP(MID('Table 3 - CMMI Appraisals'!U35,5,1),$C$1:$I$2,2,0),IF(OR('Table 3 - CMMI Appraisals'!R35&lt;&gt;"",'Table 3 - CMMI Appraisals'!S35&lt;&gt;"",'Table 3 - CMMI Appraisals'!T35&lt;&gt;""),T35,""))</f>
        <v/>
      </c>
      <c r="V35" s="59">
        <f>IF('Table 3 - CMMI Appraisals'!V35&lt;&gt;"",HLOOKUP(MID('Table 3 - CMMI Appraisals'!V35,5,1),$C$1:$I$2,2,0),IF(OR('Table 3 - CMMI Appraisals'!S35&lt;&gt;"",'Table 3 - CMMI Appraisals'!T35&lt;&gt;"",'Table 3 - CMMI Appraisals'!U35&lt;&gt;""),U35,""))</f>
        <v>2</v>
      </c>
      <c r="W35" s="59">
        <f>IF('Table 3 - CMMI Appraisals'!W35&lt;&gt;"",HLOOKUP(MID('Table 3 - CMMI Appraisals'!W35,5,1),$C$1:$I$2,2,0),IF(OR('Table 3 - CMMI Appraisals'!T35&lt;&gt;"",'Table 3 - CMMI Appraisals'!U35&lt;&gt;"",'Table 3 - CMMI Appraisals'!V35&lt;&gt;""),V35,""))</f>
        <v>2</v>
      </c>
      <c r="X35" s="59">
        <f>IF('Table 3 - CMMI Appraisals'!X35&lt;&gt;"",HLOOKUP(MID('Table 3 - CMMI Appraisals'!X35,5,1),$C$1:$I$2,2,0),IF(OR('Table 3 - CMMI Appraisals'!U35&lt;&gt;"",'Table 3 - CMMI Appraisals'!V35&lt;&gt;"",'Table 3 - CMMI Appraisals'!W35&lt;&gt;""),W35,""))</f>
        <v>2</v>
      </c>
      <c r="Y35" s="59">
        <f>IF('Table 3 - CMMI Appraisals'!Y35&lt;&gt;"",HLOOKUP(MID('Table 3 - CMMI Appraisals'!Y35,5,1),$C$1:$I$2,2,0),IF(OR('Table 3 - CMMI Appraisals'!V35&lt;&gt;"",'Table 3 - CMMI Appraisals'!W35&lt;&gt;"",'Table 3 - CMMI Appraisals'!X35&lt;&gt;""),X35,""))</f>
        <v>2</v>
      </c>
      <c r="Z35" s="59" t="str">
        <f>IF('Table 3 - CMMI Appraisals'!Z35&lt;&gt;"",HLOOKUP(MID('Table 3 - CMMI Appraisals'!Z35,5,1),$C$1:$I$2,2,0),IF(OR('Table 3 - CMMI Appraisals'!W35&lt;&gt;"",'Table 3 - CMMI Appraisals'!X35&lt;&gt;"",'Table 3 - CMMI Appraisals'!Y35&lt;&gt;""),Y35,""))</f>
        <v/>
      </c>
      <c r="AA35" s="59" t="str">
        <f>IF('Table 3 - CMMI Appraisals'!AA35&lt;&gt;"",HLOOKUP(MID('Table 3 - CMMI Appraisals'!AA35,5,1),$C$1:$I$2,2,0),IF(OR('Table 3 - CMMI Appraisals'!X35&lt;&gt;"",'Table 3 - CMMI Appraisals'!Y35&lt;&gt;"",'Table 3 - CMMI Appraisals'!Z35&lt;&gt;""),Z35,""))</f>
        <v/>
      </c>
      <c r="AB35" s="59" t="str">
        <f>IF('Table 3 - CMMI Appraisals'!AB35&lt;&gt;"",HLOOKUP(MID('Table 3 - CMMI Appraisals'!AB35,5,1),$C$1:$I$2,2,0),IF(OR('Table 3 - CMMI Appraisals'!Y35&lt;&gt;"",'Table 3 - CMMI Appraisals'!Z35&lt;&gt;"",'Table 3 - CMMI Appraisals'!AA35&lt;&gt;""),AA35,""))</f>
        <v/>
      </c>
      <c r="AC35" s="59" t="str">
        <f>IF('Table 3 - CMMI Appraisals'!AC35&lt;&gt;"",HLOOKUP(MID('Table 3 - CMMI Appraisals'!AC35,5,1),$C$1:$I$2,2,0),IF(OR('Table 3 - CMMI Appraisals'!Z35&lt;&gt;"",'Table 3 - CMMI Appraisals'!AA35&lt;&gt;"",'Table 3 - CMMI Appraisals'!AB35&lt;&gt;""),AB35,""))</f>
        <v/>
      </c>
    </row>
    <row r="36" spans="2:29" ht="17.850000000000001" customHeight="1" x14ac:dyDescent="0.2">
      <c r="B36" s="35" t="s">
        <v>74</v>
      </c>
      <c r="C36" s="59" t="str">
        <f>IF('Table 3 - CMMI Appraisals'!C36&lt;&gt;"",HLOOKUP(MID('Table 3 - CMMI Appraisals'!C36,5,1),$C$1:$I$2,2,0),"")</f>
        <v/>
      </c>
      <c r="D36" s="59" t="str">
        <f>IF('Table 3 - CMMI Appraisals'!D36&lt;&gt;"",HLOOKUP(MID('Table 3 - CMMI Appraisals'!D36,5,1),$C$1:$I$2,2,0),IF('Table 3 - CMMI Appraisals'!C36&lt;&gt;"",C36,""))</f>
        <v/>
      </c>
      <c r="E36" s="59" t="str">
        <f>IF('Table 3 - CMMI Appraisals'!E36&lt;&gt;"",HLOOKUP(MID('Table 3 - CMMI Appraisals'!E36,5,1),$C$1:$I$2,2,0),IF(OR('Table 3 - CMMI Appraisals'!C36&lt;&gt;"",'Table 3 - CMMI Appraisals'!D36&lt;&gt;""),D36,""))</f>
        <v/>
      </c>
      <c r="F36" s="59" t="str">
        <f>IF('Table 3 - CMMI Appraisals'!F36&lt;&gt;"",HLOOKUP(MID('Table 3 - CMMI Appraisals'!F36,5,1),$C$1:$I$2,2,0),IF(OR('Table 3 - CMMI Appraisals'!C36&lt;&gt;"",'Table 3 - CMMI Appraisals'!D36&lt;&gt;"",'Table 3 - CMMI Appraisals'!E36&lt;&gt;""),E36,""))</f>
        <v/>
      </c>
      <c r="G36" s="59" t="str">
        <f>IF('Table 3 - CMMI Appraisals'!G36&lt;&gt;"",HLOOKUP(MID('Table 3 - CMMI Appraisals'!G36,5,1),$C$1:$I$2,2,0),IF(OR('Table 3 - CMMI Appraisals'!D36&lt;&gt;"",'Table 3 - CMMI Appraisals'!E36&lt;&gt;"",'Table 3 - CMMI Appraisals'!F36&lt;&gt;""),F36,""))</f>
        <v/>
      </c>
      <c r="H36" s="59" t="str">
        <f>IF('Table 3 - CMMI Appraisals'!H36&lt;&gt;"",HLOOKUP(MID('Table 3 - CMMI Appraisals'!H36,5,1),$C$1:$I$2,2,0),IF(OR('Table 3 - CMMI Appraisals'!E36&lt;&gt;"",'Table 3 - CMMI Appraisals'!F36&lt;&gt;"",'Table 3 - CMMI Appraisals'!G36&lt;&gt;""),G36,""))</f>
        <v/>
      </c>
      <c r="I36" s="59" t="str">
        <f>IF('Table 3 - CMMI Appraisals'!I36&lt;&gt;"",HLOOKUP(MID('Table 3 - CMMI Appraisals'!I36,5,1),$C$1:$I$2,2,0),IF(OR('Table 3 - CMMI Appraisals'!F36&lt;&gt;"",'Table 3 - CMMI Appraisals'!G36&lt;&gt;"",'Table 3 - CMMI Appraisals'!H36&lt;&gt;""),H36,""))</f>
        <v/>
      </c>
      <c r="J36" s="59" t="str">
        <f>IF('Table 3 - CMMI Appraisals'!J36&lt;&gt;"",HLOOKUP(MID('Table 3 - CMMI Appraisals'!J36,5,1),$C$1:$I$2,2,0),IF(OR('Table 3 - CMMI Appraisals'!G36&lt;&gt;"",'Table 3 - CMMI Appraisals'!H36&lt;&gt;"",'Table 3 - CMMI Appraisals'!I36&lt;&gt;""),I36,""))</f>
        <v/>
      </c>
      <c r="K36" s="59" t="str">
        <f>IF('Table 3 - CMMI Appraisals'!K36&lt;&gt;"",HLOOKUP(MID('Table 3 - CMMI Appraisals'!K36,5,1),$C$1:$I$2,2,0),IF(OR('Table 3 - CMMI Appraisals'!H36&lt;&gt;"",'Table 3 - CMMI Appraisals'!I36&lt;&gt;"",'Table 3 - CMMI Appraisals'!J36&lt;&gt;""),J36,""))</f>
        <v/>
      </c>
      <c r="L36" s="59" t="str">
        <f>IF('Table 3 - CMMI Appraisals'!L36&lt;&gt;"",HLOOKUP(MID('Table 3 - CMMI Appraisals'!L36,5,1),$C$1:$I$2,2,0),IF(OR('Table 3 - CMMI Appraisals'!I36&lt;&gt;"",'Table 3 - CMMI Appraisals'!J36&lt;&gt;"",'Table 3 - CMMI Appraisals'!K36&lt;&gt;""),K36,""))</f>
        <v/>
      </c>
      <c r="M36" s="59" t="str">
        <f>IF('Table 3 - CMMI Appraisals'!M36&lt;&gt;"",HLOOKUP(MID('Table 3 - CMMI Appraisals'!M36,5,1),$C$1:$I$2,2,0),IF(OR('Table 3 - CMMI Appraisals'!J36&lt;&gt;"",'Table 3 - CMMI Appraisals'!K36&lt;&gt;"",'Table 3 - CMMI Appraisals'!L36&lt;&gt;""),L36,""))</f>
        <v/>
      </c>
      <c r="N36" s="59" t="str">
        <f>IF('Table 3 - CMMI Appraisals'!N36&lt;&gt;"",HLOOKUP(MID('Table 3 - CMMI Appraisals'!N36,5,1),$C$1:$I$2,2,0),IF(OR('Table 3 - CMMI Appraisals'!K36&lt;&gt;"",'Table 3 - CMMI Appraisals'!L36&lt;&gt;"",'Table 3 - CMMI Appraisals'!M36&lt;&gt;""),M36,""))</f>
        <v/>
      </c>
      <c r="O36" s="59" t="str">
        <f>IF('Table 3 - CMMI Appraisals'!O36&lt;&gt;"",HLOOKUP(MID('Table 3 - CMMI Appraisals'!O36,5,1),$C$1:$I$2,2,0),IF(OR('Table 3 - CMMI Appraisals'!L36&lt;&gt;"",'Table 3 - CMMI Appraisals'!M36&lt;&gt;"",'Table 3 - CMMI Appraisals'!N36&lt;&gt;""),N36,""))</f>
        <v/>
      </c>
      <c r="P36" s="59" t="str">
        <f>IF('Table 3 - CMMI Appraisals'!P36&lt;&gt;"",HLOOKUP(MID('Table 3 - CMMI Appraisals'!P36,5,1),$C$1:$I$2,2,0),IF(OR('Table 3 - CMMI Appraisals'!M36&lt;&gt;"",'Table 3 - CMMI Appraisals'!N36&lt;&gt;"",'Table 3 - CMMI Appraisals'!O36&lt;&gt;""),O36,""))</f>
        <v/>
      </c>
      <c r="Q36" s="59" t="str">
        <f>IF('Table 3 - CMMI Appraisals'!Q36&lt;&gt;"",HLOOKUP(MID('Table 3 - CMMI Appraisals'!Q36,5,1),$C$1:$I$2,2,0),IF(OR('Table 3 - CMMI Appraisals'!N36&lt;&gt;"",'Table 3 - CMMI Appraisals'!O36&lt;&gt;"",'Table 3 - CMMI Appraisals'!P36&lt;&gt;""),P36,""))</f>
        <v/>
      </c>
      <c r="R36" s="59" t="str">
        <f>IF('Table 3 - CMMI Appraisals'!R36&lt;&gt;"",HLOOKUP(MID('Table 3 - CMMI Appraisals'!R36,5,1),$C$1:$I$2,2,0),IF(OR('Table 3 - CMMI Appraisals'!O36&lt;&gt;"",'Table 3 - CMMI Appraisals'!P36&lt;&gt;"",'Table 3 - CMMI Appraisals'!Q36&lt;&gt;""),Q36,""))</f>
        <v/>
      </c>
      <c r="S36" s="59" t="str">
        <f>IF('Table 3 - CMMI Appraisals'!S36&lt;&gt;"",HLOOKUP(MID('Table 3 - CMMI Appraisals'!S36,5,1),$C$1:$I$2,2,0),IF(OR('Table 3 - CMMI Appraisals'!P36&lt;&gt;"",'Table 3 - CMMI Appraisals'!Q36&lt;&gt;"",'Table 3 - CMMI Appraisals'!R36&lt;&gt;""),R36,""))</f>
        <v/>
      </c>
      <c r="T36" s="59" t="str">
        <f>IF('Table 3 - CMMI Appraisals'!T36&lt;&gt;"",HLOOKUP(MID('Table 3 - CMMI Appraisals'!T36,5,1),$C$1:$I$2,2,0),IF(OR('Table 3 - CMMI Appraisals'!Q36&lt;&gt;"",'Table 3 - CMMI Appraisals'!R36&lt;&gt;"",'Table 3 - CMMI Appraisals'!S36&lt;&gt;""),S36,""))</f>
        <v/>
      </c>
      <c r="U36" s="59" t="str">
        <f>IF('Table 3 - CMMI Appraisals'!U36&lt;&gt;"",HLOOKUP(MID('Table 3 - CMMI Appraisals'!U36,5,1),$C$1:$I$2,2,0),IF(OR('Table 3 - CMMI Appraisals'!R36&lt;&gt;"",'Table 3 - CMMI Appraisals'!S36&lt;&gt;"",'Table 3 - CMMI Appraisals'!T36&lt;&gt;""),T36,""))</f>
        <v/>
      </c>
      <c r="V36" s="59" t="str">
        <f>IF('Table 3 - CMMI Appraisals'!V36&lt;&gt;"",HLOOKUP(MID('Table 3 - CMMI Appraisals'!V36,5,1),$C$1:$I$2,2,0),IF(OR('Table 3 - CMMI Appraisals'!S36&lt;&gt;"",'Table 3 - CMMI Appraisals'!T36&lt;&gt;"",'Table 3 - CMMI Appraisals'!U36&lt;&gt;""),U36,""))</f>
        <v/>
      </c>
      <c r="W36" s="59" t="str">
        <f>IF('Table 3 - CMMI Appraisals'!W36&lt;&gt;"",HLOOKUP(MID('Table 3 - CMMI Appraisals'!W36,5,1),$C$1:$I$2,2,0),IF(OR('Table 3 - CMMI Appraisals'!T36&lt;&gt;"",'Table 3 - CMMI Appraisals'!U36&lt;&gt;"",'Table 3 - CMMI Appraisals'!V36&lt;&gt;""),V36,""))</f>
        <v/>
      </c>
      <c r="X36" s="59" t="str">
        <f>IF('Table 3 - CMMI Appraisals'!X36&lt;&gt;"",HLOOKUP(MID('Table 3 - CMMI Appraisals'!X36,5,1),$C$1:$I$2,2,0),IF(OR('Table 3 - CMMI Appraisals'!U36&lt;&gt;"",'Table 3 - CMMI Appraisals'!V36&lt;&gt;"",'Table 3 - CMMI Appraisals'!W36&lt;&gt;""),W36,""))</f>
        <v/>
      </c>
      <c r="Y36" s="59" t="str">
        <f>IF('Table 3 - CMMI Appraisals'!Y36&lt;&gt;"",HLOOKUP(MID('Table 3 - CMMI Appraisals'!Y36,5,1),$C$1:$I$2,2,0),IF(OR('Table 3 - CMMI Appraisals'!V36&lt;&gt;"",'Table 3 - CMMI Appraisals'!W36&lt;&gt;"",'Table 3 - CMMI Appraisals'!X36&lt;&gt;""),X36,""))</f>
        <v/>
      </c>
      <c r="Z36" s="59" t="str">
        <f>IF('Table 3 - CMMI Appraisals'!Z36&lt;&gt;"",HLOOKUP(MID('Table 3 - CMMI Appraisals'!Z36,5,1),$C$1:$I$2,2,0),IF(OR('Table 3 - CMMI Appraisals'!W36&lt;&gt;"",'Table 3 - CMMI Appraisals'!X36&lt;&gt;"",'Table 3 - CMMI Appraisals'!Y36&lt;&gt;""),Y36,""))</f>
        <v/>
      </c>
      <c r="AA36" s="59" t="str">
        <f>IF('Table 3 - CMMI Appraisals'!AA36&lt;&gt;"",HLOOKUP(MID('Table 3 - CMMI Appraisals'!AA36,5,1),$C$1:$I$2,2,0),IF(OR('Table 3 - CMMI Appraisals'!X36&lt;&gt;"",'Table 3 - CMMI Appraisals'!Y36&lt;&gt;"",'Table 3 - CMMI Appraisals'!Z36&lt;&gt;""),Z36,""))</f>
        <v/>
      </c>
      <c r="AB36" s="59" t="str">
        <f>IF('Table 3 - CMMI Appraisals'!AB36&lt;&gt;"",HLOOKUP(MID('Table 3 - CMMI Appraisals'!AB36,5,1),$C$1:$I$2,2,0),IF(OR('Table 3 - CMMI Appraisals'!Y36&lt;&gt;"",'Table 3 - CMMI Appraisals'!Z36&lt;&gt;"",'Table 3 - CMMI Appraisals'!AA36&lt;&gt;""),AA36,""))</f>
        <v/>
      </c>
      <c r="AC36" s="59" t="str">
        <f>IF('Table 3 - CMMI Appraisals'!AC36&lt;&gt;"",HLOOKUP(MID('Table 3 - CMMI Appraisals'!AC36,5,1),$C$1:$I$2,2,0),IF(OR('Table 3 - CMMI Appraisals'!Z36&lt;&gt;"",'Table 3 - CMMI Appraisals'!AA36&lt;&gt;"",'Table 3 - CMMI Appraisals'!AB36&lt;&gt;""),AB36,""))</f>
        <v/>
      </c>
    </row>
    <row r="37" spans="2:29" ht="17.850000000000001" customHeight="1" x14ac:dyDescent="0.2">
      <c r="B37" s="35" t="s">
        <v>75</v>
      </c>
      <c r="C37" s="59" t="str">
        <f>IF('Table 3 - CMMI Appraisals'!C37&lt;&gt;"",HLOOKUP(MID('Table 3 - CMMI Appraisals'!C37,5,1),$C$1:$I$2,2,0),"")</f>
        <v/>
      </c>
      <c r="D37" s="59" t="str">
        <f>IF('Table 3 - CMMI Appraisals'!D37&lt;&gt;"",HLOOKUP(MID('Table 3 - CMMI Appraisals'!D37,5,1),$C$1:$I$2,2,0),IF('Table 3 - CMMI Appraisals'!C37&lt;&gt;"",C37,""))</f>
        <v/>
      </c>
      <c r="E37" s="59" t="str">
        <f>IF('Table 3 - CMMI Appraisals'!E37&lt;&gt;"",HLOOKUP(MID('Table 3 - CMMI Appraisals'!E37,5,1),$C$1:$I$2,2,0),IF(OR('Table 3 - CMMI Appraisals'!C37&lt;&gt;"",'Table 3 - CMMI Appraisals'!D37&lt;&gt;""),D37,""))</f>
        <v/>
      </c>
      <c r="F37" s="59" t="str">
        <f>IF('Table 3 - CMMI Appraisals'!F37&lt;&gt;"",HLOOKUP(MID('Table 3 - CMMI Appraisals'!F37,5,1),$C$1:$I$2,2,0),IF(OR('Table 3 - CMMI Appraisals'!C37&lt;&gt;"",'Table 3 - CMMI Appraisals'!D37&lt;&gt;"",'Table 3 - CMMI Appraisals'!E37&lt;&gt;""),E37,""))</f>
        <v/>
      </c>
      <c r="G37" s="59" t="str">
        <f>IF('Table 3 - CMMI Appraisals'!G37&lt;&gt;"",HLOOKUP(MID('Table 3 - CMMI Appraisals'!G37,5,1),$C$1:$I$2,2,0),IF(OR('Table 3 - CMMI Appraisals'!D37&lt;&gt;"",'Table 3 - CMMI Appraisals'!E37&lt;&gt;"",'Table 3 - CMMI Appraisals'!F37&lt;&gt;""),F37,""))</f>
        <v/>
      </c>
      <c r="H37" s="59" t="str">
        <f>IF('Table 3 - CMMI Appraisals'!H37&lt;&gt;"",HLOOKUP(MID('Table 3 - CMMI Appraisals'!H37,5,1),$C$1:$I$2,2,0),IF(OR('Table 3 - CMMI Appraisals'!E37&lt;&gt;"",'Table 3 - CMMI Appraisals'!F37&lt;&gt;"",'Table 3 - CMMI Appraisals'!G37&lt;&gt;""),G37,""))</f>
        <v/>
      </c>
      <c r="I37" s="59" t="str">
        <f>IF('Table 3 - CMMI Appraisals'!I37&lt;&gt;"",HLOOKUP(MID('Table 3 - CMMI Appraisals'!I37,5,1),$C$1:$I$2,2,0),IF(OR('Table 3 - CMMI Appraisals'!F37&lt;&gt;"",'Table 3 - CMMI Appraisals'!G37&lt;&gt;"",'Table 3 - CMMI Appraisals'!H37&lt;&gt;""),H37,""))</f>
        <v/>
      </c>
      <c r="J37" s="59" t="str">
        <f>IF('Table 3 - CMMI Appraisals'!J37&lt;&gt;"",HLOOKUP(MID('Table 3 - CMMI Appraisals'!J37,5,1),$C$1:$I$2,2,0),IF(OR('Table 3 - CMMI Appraisals'!G37&lt;&gt;"",'Table 3 - CMMI Appraisals'!H37&lt;&gt;"",'Table 3 - CMMI Appraisals'!I37&lt;&gt;""),I37,""))</f>
        <v/>
      </c>
      <c r="K37" s="59" t="str">
        <f>IF('Table 3 - CMMI Appraisals'!K37&lt;&gt;"",HLOOKUP(MID('Table 3 - CMMI Appraisals'!K37,5,1),$C$1:$I$2,2,0),IF(OR('Table 3 - CMMI Appraisals'!H37&lt;&gt;"",'Table 3 - CMMI Appraisals'!I37&lt;&gt;"",'Table 3 - CMMI Appraisals'!J37&lt;&gt;""),J37,""))</f>
        <v/>
      </c>
      <c r="L37" s="59" t="str">
        <f>IF('Table 3 - CMMI Appraisals'!L37&lt;&gt;"",HLOOKUP(MID('Table 3 - CMMI Appraisals'!L37,5,1),$C$1:$I$2,2,0),IF(OR('Table 3 - CMMI Appraisals'!I37&lt;&gt;"",'Table 3 - CMMI Appraisals'!J37&lt;&gt;"",'Table 3 - CMMI Appraisals'!K37&lt;&gt;""),K37,""))</f>
        <v/>
      </c>
      <c r="M37" s="59" t="str">
        <f>IF('Table 3 - CMMI Appraisals'!M37&lt;&gt;"",HLOOKUP(MID('Table 3 - CMMI Appraisals'!M37,5,1),$C$1:$I$2,2,0),IF(OR('Table 3 - CMMI Appraisals'!J37&lt;&gt;"",'Table 3 - CMMI Appraisals'!K37&lt;&gt;"",'Table 3 - CMMI Appraisals'!L37&lt;&gt;""),L37,""))</f>
        <v/>
      </c>
      <c r="N37" s="59" t="str">
        <f>IF('Table 3 - CMMI Appraisals'!N37&lt;&gt;"",HLOOKUP(MID('Table 3 - CMMI Appraisals'!N37,5,1),$C$1:$I$2,2,0),IF(OR('Table 3 - CMMI Appraisals'!K37&lt;&gt;"",'Table 3 - CMMI Appraisals'!L37&lt;&gt;"",'Table 3 - CMMI Appraisals'!M37&lt;&gt;""),M37,""))</f>
        <v/>
      </c>
      <c r="O37" s="59" t="str">
        <f>IF('Table 3 - CMMI Appraisals'!O37&lt;&gt;"",HLOOKUP(MID('Table 3 - CMMI Appraisals'!O37,5,1),$C$1:$I$2,2,0),IF(OR('Table 3 - CMMI Appraisals'!L37&lt;&gt;"",'Table 3 - CMMI Appraisals'!M37&lt;&gt;"",'Table 3 - CMMI Appraisals'!N37&lt;&gt;""),N37,""))</f>
        <v/>
      </c>
      <c r="P37" s="59" t="str">
        <f>IF('Table 3 - CMMI Appraisals'!P37&lt;&gt;"",HLOOKUP(MID('Table 3 - CMMI Appraisals'!P37,5,1),$C$1:$I$2,2,0),IF(OR('Table 3 - CMMI Appraisals'!M37&lt;&gt;"",'Table 3 - CMMI Appraisals'!N37&lt;&gt;"",'Table 3 - CMMI Appraisals'!O37&lt;&gt;""),O37,""))</f>
        <v/>
      </c>
      <c r="Q37" s="59" t="str">
        <f>IF('Table 3 - CMMI Appraisals'!Q37&lt;&gt;"",HLOOKUP(MID('Table 3 - CMMI Appraisals'!Q37,5,1),$C$1:$I$2,2,0),IF(OR('Table 3 - CMMI Appraisals'!N37&lt;&gt;"",'Table 3 - CMMI Appraisals'!O37&lt;&gt;"",'Table 3 - CMMI Appraisals'!P37&lt;&gt;""),P37,""))</f>
        <v/>
      </c>
      <c r="R37" s="59" t="str">
        <f>IF('Table 3 - CMMI Appraisals'!R37&lt;&gt;"",HLOOKUP(MID('Table 3 - CMMI Appraisals'!R37,5,1),$C$1:$I$2,2,0),IF(OR('Table 3 - CMMI Appraisals'!O37&lt;&gt;"",'Table 3 - CMMI Appraisals'!P37&lt;&gt;"",'Table 3 - CMMI Appraisals'!Q37&lt;&gt;""),Q37,""))</f>
        <v/>
      </c>
      <c r="S37" s="59" t="str">
        <f>IF('Table 3 - CMMI Appraisals'!S37&lt;&gt;"",HLOOKUP(MID('Table 3 - CMMI Appraisals'!S37,5,1),$C$1:$I$2,2,0),IF(OR('Table 3 - CMMI Appraisals'!P37&lt;&gt;"",'Table 3 - CMMI Appraisals'!Q37&lt;&gt;"",'Table 3 - CMMI Appraisals'!R37&lt;&gt;""),R37,""))</f>
        <v/>
      </c>
      <c r="T37" s="59" t="str">
        <f>IF('Table 3 - CMMI Appraisals'!T37&lt;&gt;"",HLOOKUP(MID('Table 3 - CMMI Appraisals'!T37,5,1),$C$1:$I$2,2,0),IF(OR('Table 3 - CMMI Appraisals'!Q37&lt;&gt;"",'Table 3 - CMMI Appraisals'!R37&lt;&gt;"",'Table 3 - CMMI Appraisals'!S37&lt;&gt;""),S37,""))</f>
        <v/>
      </c>
      <c r="U37" s="59" t="str">
        <f>IF('Table 3 - CMMI Appraisals'!U37&lt;&gt;"",HLOOKUP(MID('Table 3 - CMMI Appraisals'!U37,5,1),$C$1:$I$2,2,0),IF(OR('Table 3 - CMMI Appraisals'!R37&lt;&gt;"",'Table 3 - CMMI Appraisals'!S37&lt;&gt;"",'Table 3 - CMMI Appraisals'!T37&lt;&gt;""),T37,""))</f>
        <v/>
      </c>
      <c r="V37" s="59">
        <f>IF('Table 3 - CMMI Appraisals'!V37&lt;&gt;"",HLOOKUP(MID('Table 3 - CMMI Appraisals'!V37,5,1),$C$1:$I$2,2,0),IF(OR('Table 3 - CMMI Appraisals'!S37&lt;&gt;"",'Table 3 - CMMI Appraisals'!T37&lt;&gt;"",'Table 3 - CMMI Appraisals'!U37&lt;&gt;""),U37,""))</f>
        <v>2</v>
      </c>
      <c r="W37" s="59">
        <f>IF('Table 3 - CMMI Appraisals'!W37&lt;&gt;"",HLOOKUP(MID('Table 3 - CMMI Appraisals'!W37,5,1),$C$1:$I$2,2,0),IF(OR('Table 3 - CMMI Appraisals'!T37&lt;&gt;"",'Table 3 - CMMI Appraisals'!U37&lt;&gt;"",'Table 3 - CMMI Appraisals'!V37&lt;&gt;""),V37,""))</f>
        <v>2</v>
      </c>
      <c r="X37" s="59">
        <f>IF('Table 3 - CMMI Appraisals'!X37&lt;&gt;"",HLOOKUP(MID('Table 3 - CMMI Appraisals'!X37,5,1),$C$1:$I$2,2,0),IF(OR('Table 3 - CMMI Appraisals'!U37&lt;&gt;"",'Table 3 - CMMI Appraisals'!V37&lt;&gt;"",'Table 3 - CMMI Appraisals'!W37&lt;&gt;""),W37,""))</f>
        <v>2</v>
      </c>
      <c r="Y37" s="59">
        <f>IF('Table 3 - CMMI Appraisals'!Y37&lt;&gt;"",HLOOKUP(MID('Table 3 - CMMI Appraisals'!Y37,5,1),$C$1:$I$2,2,0),IF(OR('Table 3 - CMMI Appraisals'!V37&lt;&gt;"",'Table 3 - CMMI Appraisals'!W37&lt;&gt;"",'Table 3 - CMMI Appraisals'!X37&lt;&gt;""),X37,""))</f>
        <v>2</v>
      </c>
      <c r="Z37" s="59">
        <f>IF('Table 3 - CMMI Appraisals'!Z37&lt;&gt;"",HLOOKUP(MID('Table 3 - CMMI Appraisals'!Z37,5,1),$C$1:$I$2,2,0),IF(OR('Table 3 - CMMI Appraisals'!W37&lt;&gt;"",'Table 3 - CMMI Appraisals'!X37&lt;&gt;"",'Table 3 - CMMI Appraisals'!Y37&lt;&gt;""),Y37,""))</f>
        <v>2</v>
      </c>
      <c r="AA37" s="59">
        <f>IF('Table 3 - CMMI Appraisals'!AA37&lt;&gt;"",HLOOKUP(MID('Table 3 - CMMI Appraisals'!AA37,5,1),$C$1:$I$2,2,0),IF(OR('Table 3 - CMMI Appraisals'!X37&lt;&gt;"",'Table 3 - CMMI Appraisals'!Y37&lt;&gt;"",'Table 3 - CMMI Appraisals'!Z37&lt;&gt;""),Z37,""))</f>
        <v>2</v>
      </c>
      <c r="AB37" s="59">
        <f>IF('Table 3 - CMMI Appraisals'!AB37&lt;&gt;"",HLOOKUP(MID('Table 3 - CMMI Appraisals'!AB37,5,1),$C$1:$I$2,2,0),IF(OR('Table 3 - CMMI Appraisals'!Y37&lt;&gt;"",'Table 3 - CMMI Appraisals'!Z37&lt;&gt;"",'Table 3 - CMMI Appraisals'!AA37&lt;&gt;""),AA37,""))</f>
        <v>4</v>
      </c>
      <c r="AC37" s="59">
        <f>IF('Table 3 - CMMI Appraisals'!AC37&lt;&gt;"",HLOOKUP(MID('Table 3 - CMMI Appraisals'!AC37,5,1),$C$1:$I$2,2,0),IF(OR('Table 3 - CMMI Appraisals'!Z37&lt;&gt;"",'Table 3 - CMMI Appraisals'!AA37&lt;&gt;"",'Table 3 - CMMI Appraisals'!AB37&lt;&gt;""),AB37,""))</f>
        <v>4</v>
      </c>
    </row>
    <row r="38" spans="2:29" ht="17.850000000000001" customHeight="1" x14ac:dyDescent="0.2">
      <c r="B38" s="35" t="s">
        <v>76</v>
      </c>
      <c r="C38" s="59" t="str">
        <f>IF('Table 3 - CMMI Appraisals'!C38&lt;&gt;"",HLOOKUP(MID('Table 3 - CMMI Appraisals'!C38,5,1),$C$1:$I$2,2,0),"")</f>
        <v/>
      </c>
      <c r="D38" s="59" t="str">
        <f>IF('Table 3 - CMMI Appraisals'!D38&lt;&gt;"",HLOOKUP(MID('Table 3 - CMMI Appraisals'!D38,5,1),$C$1:$I$2,2,0),IF('Table 3 - CMMI Appraisals'!C38&lt;&gt;"",C38,""))</f>
        <v/>
      </c>
      <c r="E38" s="59" t="str">
        <f>IF('Table 3 - CMMI Appraisals'!E38&lt;&gt;"",HLOOKUP(MID('Table 3 - CMMI Appraisals'!E38,5,1),$C$1:$I$2,2,0),IF(OR('Table 3 - CMMI Appraisals'!C38&lt;&gt;"",'Table 3 - CMMI Appraisals'!D38&lt;&gt;""),D38,""))</f>
        <v/>
      </c>
      <c r="F38" s="59" t="str">
        <f>IF('Table 3 - CMMI Appraisals'!F38&lt;&gt;"",HLOOKUP(MID('Table 3 - CMMI Appraisals'!F38,5,1),$C$1:$I$2,2,0),IF(OR('Table 3 - CMMI Appraisals'!C38&lt;&gt;"",'Table 3 - CMMI Appraisals'!D38&lt;&gt;"",'Table 3 - CMMI Appraisals'!E38&lt;&gt;""),E38,""))</f>
        <v/>
      </c>
      <c r="G38" s="59" t="str">
        <f>IF('Table 3 - CMMI Appraisals'!G38&lt;&gt;"",HLOOKUP(MID('Table 3 - CMMI Appraisals'!G38,5,1),$C$1:$I$2,2,0),IF(OR('Table 3 - CMMI Appraisals'!D38&lt;&gt;"",'Table 3 - CMMI Appraisals'!E38&lt;&gt;"",'Table 3 - CMMI Appraisals'!F38&lt;&gt;""),F38,""))</f>
        <v/>
      </c>
      <c r="H38" s="59" t="str">
        <f>IF('Table 3 - CMMI Appraisals'!H38&lt;&gt;"",HLOOKUP(MID('Table 3 - CMMI Appraisals'!H38,5,1),$C$1:$I$2,2,0),IF(OR('Table 3 - CMMI Appraisals'!E38&lt;&gt;"",'Table 3 - CMMI Appraisals'!F38&lt;&gt;"",'Table 3 - CMMI Appraisals'!G38&lt;&gt;""),G38,""))</f>
        <v/>
      </c>
      <c r="I38" s="59" t="str">
        <f>IF('Table 3 - CMMI Appraisals'!I38&lt;&gt;"",HLOOKUP(MID('Table 3 - CMMI Appraisals'!I38,5,1),$C$1:$I$2,2,0),IF(OR('Table 3 - CMMI Appraisals'!F38&lt;&gt;"",'Table 3 - CMMI Appraisals'!G38&lt;&gt;"",'Table 3 - CMMI Appraisals'!H38&lt;&gt;""),H38,""))</f>
        <v/>
      </c>
      <c r="J38" s="59" t="str">
        <f>IF('Table 3 - CMMI Appraisals'!J38&lt;&gt;"",HLOOKUP(MID('Table 3 - CMMI Appraisals'!J38,5,1),$C$1:$I$2,2,0),IF(OR('Table 3 - CMMI Appraisals'!G38&lt;&gt;"",'Table 3 - CMMI Appraisals'!H38&lt;&gt;"",'Table 3 - CMMI Appraisals'!I38&lt;&gt;""),I38,""))</f>
        <v/>
      </c>
      <c r="K38" s="59" t="str">
        <f>IF('Table 3 - CMMI Appraisals'!K38&lt;&gt;"",HLOOKUP(MID('Table 3 - CMMI Appraisals'!K38,5,1),$C$1:$I$2,2,0),IF(OR('Table 3 - CMMI Appraisals'!H38&lt;&gt;"",'Table 3 - CMMI Appraisals'!I38&lt;&gt;"",'Table 3 - CMMI Appraisals'!J38&lt;&gt;""),J38,""))</f>
        <v/>
      </c>
      <c r="L38" s="59" t="str">
        <f>IF('Table 3 - CMMI Appraisals'!L38&lt;&gt;"",HLOOKUP(MID('Table 3 - CMMI Appraisals'!L38,5,1),$C$1:$I$2,2,0),IF(OR('Table 3 - CMMI Appraisals'!I38&lt;&gt;"",'Table 3 - CMMI Appraisals'!J38&lt;&gt;"",'Table 3 - CMMI Appraisals'!K38&lt;&gt;""),K38,""))</f>
        <v/>
      </c>
      <c r="M38" s="59" t="str">
        <f>IF('Table 3 - CMMI Appraisals'!M38&lt;&gt;"",HLOOKUP(MID('Table 3 - CMMI Appraisals'!M38,5,1),$C$1:$I$2,2,0),IF(OR('Table 3 - CMMI Appraisals'!J38&lt;&gt;"",'Table 3 - CMMI Appraisals'!K38&lt;&gt;"",'Table 3 - CMMI Appraisals'!L38&lt;&gt;""),L38,""))</f>
        <v/>
      </c>
      <c r="N38" s="59" t="str">
        <f>IF('Table 3 - CMMI Appraisals'!N38&lt;&gt;"",HLOOKUP(MID('Table 3 - CMMI Appraisals'!N38,5,1),$C$1:$I$2,2,0),IF(OR('Table 3 - CMMI Appraisals'!K38&lt;&gt;"",'Table 3 - CMMI Appraisals'!L38&lt;&gt;"",'Table 3 - CMMI Appraisals'!M38&lt;&gt;""),M38,""))</f>
        <v/>
      </c>
      <c r="O38" s="59" t="str">
        <f>IF('Table 3 - CMMI Appraisals'!O38&lt;&gt;"",HLOOKUP(MID('Table 3 - CMMI Appraisals'!O38,5,1),$C$1:$I$2,2,0),IF(OR('Table 3 - CMMI Appraisals'!L38&lt;&gt;"",'Table 3 - CMMI Appraisals'!M38&lt;&gt;"",'Table 3 - CMMI Appraisals'!N38&lt;&gt;""),N38,""))</f>
        <v/>
      </c>
      <c r="P38" s="59" t="str">
        <f>IF('Table 3 - CMMI Appraisals'!P38&lt;&gt;"",HLOOKUP(MID('Table 3 - CMMI Appraisals'!P38,5,1),$C$1:$I$2,2,0),IF(OR('Table 3 - CMMI Appraisals'!M38&lt;&gt;"",'Table 3 - CMMI Appraisals'!N38&lt;&gt;"",'Table 3 - CMMI Appraisals'!O38&lt;&gt;""),O38,""))</f>
        <v/>
      </c>
      <c r="Q38" s="59" t="str">
        <f>IF('Table 3 - CMMI Appraisals'!Q38&lt;&gt;"",HLOOKUP(MID('Table 3 - CMMI Appraisals'!Q38,5,1),$C$1:$I$2,2,0),IF(OR('Table 3 - CMMI Appraisals'!N38&lt;&gt;"",'Table 3 - CMMI Appraisals'!O38&lt;&gt;"",'Table 3 - CMMI Appraisals'!P38&lt;&gt;""),P38,""))</f>
        <v/>
      </c>
      <c r="R38" s="59" t="str">
        <f>IF('Table 3 - CMMI Appraisals'!R38&lt;&gt;"",HLOOKUP(MID('Table 3 - CMMI Appraisals'!R38,5,1),$C$1:$I$2,2,0),IF(OR('Table 3 - CMMI Appraisals'!O38&lt;&gt;"",'Table 3 - CMMI Appraisals'!P38&lt;&gt;"",'Table 3 - CMMI Appraisals'!Q38&lt;&gt;""),Q38,""))</f>
        <v/>
      </c>
      <c r="S38" s="59" t="str">
        <f>IF('Table 3 - CMMI Appraisals'!S38&lt;&gt;"",HLOOKUP(MID('Table 3 - CMMI Appraisals'!S38,5,1),$C$1:$I$2,2,0),IF(OR('Table 3 - CMMI Appraisals'!P38&lt;&gt;"",'Table 3 - CMMI Appraisals'!Q38&lt;&gt;"",'Table 3 - CMMI Appraisals'!R38&lt;&gt;""),R38,""))</f>
        <v/>
      </c>
      <c r="T38" s="59" t="str">
        <f>IF('Table 3 - CMMI Appraisals'!T38&lt;&gt;"",HLOOKUP(MID('Table 3 - CMMI Appraisals'!T38,5,1),$C$1:$I$2,2,0),IF(OR('Table 3 - CMMI Appraisals'!Q38&lt;&gt;"",'Table 3 - CMMI Appraisals'!R38&lt;&gt;"",'Table 3 - CMMI Appraisals'!S38&lt;&gt;""),S38,""))</f>
        <v/>
      </c>
      <c r="U38" s="59" t="str">
        <f>IF('Table 3 - CMMI Appraisals'!U38&lt;&gt;"",HLOOKUP(MID('Table 3 - CMMI Appraisals'!U38,5,1),$C$1:$I$2,2,0),IF(OR('Table 3 - CMMI Appraisals'!R38&lt;&gt;"",'Table 3 - CMMI Appraisals'!S38&lt;&gt;"",'Table 3 - CMMI Appraisals'!T38&lt;&gt;""),T38,""))</f>
        <v/>
      </c>
      <c r="V38" s="59" t="str">
        <f>IF('Table 3 - CMMI Appraisals'!V38&lt;&gt;"",HLOOKUP(MID('Table 3 - CMMI Appraisals'!V38,5,1),$C$1:$I$2,2,0),IF(OR('Table 3 - CMMI Appraisals'!S38&lt;&gt;"",'Table 3 - CMMI Appraisals'!T38&lt;&gt;"",'Table 3 - CMMI Appraisals'!U38&lt;&gt;""),U38,""))</f>
        <v/>
      </c>
      <c r="W38" s="59" t="str">
        <f>IF('Table 3 - CMMI Appraisals'!W38&lt;&gt;"",HLOOKUP(MID('Table 3 - CMMI Appraisals'!W38,5,1),$C$1:$I$2,2,0),IF(OR('Table 3 - CMMI Appraisals'!T38&lt;&gt;"",'Table 3 - CMMI Appraisals'!U38&lt;&gt;"",'Table 3 - CMMI Appraisals'!V38&lt;&gt;""),V38,""))</f>
        <v/>
      </c>
      <c r="X38" s="59" t="str">
        <f>IF('Table 3 - CMMI Appraisals'!X38&lt;&gt;"",HLOOKUP(MID('Table 3 - CMMI Appraisals'!X38,5,1),$C$1:$I$2,2,0),IF(OR('Table 3 - CMMI Appraisals'!U38&lt;&gt;"",'Table 3 - CMMI Appraisals'!V38&lt;&gt;"",'Table 3 - CMMI Appraisals'!W38&lt;&gt;""),W38,""))</f>
        <v/>
      </c>
      <c r="Y38" s="59" t="str">
        <f>IF('Table 3 - CMMI Appraisals'!Y38&lt;&gt;"",HLOOKUP(MID('Table 3 - CMMI Appraisals'!Y38,5,1),$C$1:$I$2,2,0),IF(OR('Table 3 - CMMI Appraisals'!V38&lt;&gt;"",'Table 3 - CMMI Appraisals'!W38&lt;&gt;"",'Table 3 - CMMI Appraisals'!X38&lt;&gt;""),X38,""))</f>
        <v/>
      </c>
      <c r="Z38" s="59" t="str">
        <f>IF('Table 3 - CMMI Appraisals'!Z38&lt;&gt;"",HLOOKUP(MID('Table 3 - CMMI Appraisals'!Z38,5,1),$C$1:$I$2,2,0),IF(OR('Table 3 - CMMI Appraisals'!W38&lt;&gt;"",'Table 3 - CMMI Appraisals'!X38&lt;&gt;"",'Table 3 - CMMI Appraisals'!Y38&lt;&gt;""),Y38,""))</f>
        <v/>
      </c>
      <c r="AA38" s="59" t="str">
        <f>IF('Table 3 - CMMI Appraisals'!AA38&lt;&gt;"",HLOOKUP(MID('Table 3 - CMMI Appraisals'!AA38,5,1),$C$1:$I$2,2,0),IF(OR('Table 3 - CMMI Appraisals'!X38&lt;&gt;"",'Table 3 - CMMI Appraisals'!Y38&lt;&gt;"",'Table 3 - CMMI Appraisals'!Z38&lt;&gt;""),Z38,""))</f>
        <v/>
      </c>
      <c r="AB38" s="59" t="str">
        <f>IF('Table 3 - CMMI Appraisals'!AB38&lt;&gt;"",HLOOKUP(MID('Table 3 - CMMI Appraisals'!AB38,5,1),$C$1:$I$2,2,0),IF(OR('Table 3 - CMMI Appraisals'!Y38&lt;&gt;"",'Table 3 - CMMI Appraisals'!Z38&lt;&gt;"",'Table 3 - CMMI Appraisals'!AA38&lt;&gt;""),AA38,""))</f>
        <v/>
      </c>
      <c r="AC38" s="59" t="str">
        <f>IF('Table 3 - CMMI Appraisals'!AC38&lt;&gt;"",HLOOKUP(MID('Table 3 - CMMI Appraisals'!AC38,5,1),$C$1:$I$2,2,0),IF(OR('Table 3 - CMMI Appraisals'!Z38&lt;&gt;"",'Table 3 - CMMI Appraisals'!AA38&lt;&gt;"",'Table 3 - CMMI Appraisals'!AB38&lt;&gt;""),AB38,""))</f>
        <v/>
      </c>
    </row>
    <row r="39" spans="2:29" ht="17.850000000000001" customHeight="1" x14ac:dyDescent="0.2">
      <c r="B39" s="35" t="s">
        <v>77</v>
      </c>
      <c r="C39" s="59" t="str">
        <f>IF('Table 3 - CMMI Appraisals'!C39&lt;&gt;"",HLOOKUP(MID('Table 3 - CMMI Appraisals'!C39,5,1),$C$1:$I$2,2,0),"")</f>
        <v/>
      </c>
      <c r="D39" s="59" t="str">
        <f>IF('Table 3 - CMMI Appraisals'!D39&lt;&gt;"",HLOOKUP(MID('Table 3 - CMMI Appraisals'!D39,5,1),$C$1:$I$2,2,0),IF('Table 3 - CMMI Appraisals'!C39&lt;&gt;"",C39,""))</f>
        <v/>
      </c>
      <c r="E39" s="59" t="str">
        <f>IF('Table 3 - CMMI Appraisals'!E39&lt;&gt;"",HLOOKUP(MID('Table 3 - CMMI Appraisals'!E39,5,1),$C$1:$I$2,2,0),IF(OR('Table 3 - CMMI Appraisals'!C39&lt;&gt;"",'Table 3 - CMMI Appraisals'!D39&lt;&gt;""),D39,""))</f>
        <v/>
      </c>
      <c r="F39" s="59" t="str">
        <f>IF('Table 3 - CMMI Appraisals'!F39&lt;&gt;"",HLOOKUP(MID('Table 3 - CMMI Appraisals'!F39,5,1),$C$1:$I$2,2,0),IF(OR('Table 3 - CMMI Appraisals'!C39&lt;&gt;"",'Table 3 - CMMI Appraisals'!D39&lt;&gt;"",'Table 3 - CMMI Appraisals'!E39&lt;&gt;""),E39,""))</f>
        <v/>
      </c>
      <c r="G39" s="59" t="str">
        <f>IF('Table 3 - CMMI Appraisals'!G39&lt;&gt;"",HLOOKUP(MID('Table 3 - CMMI Appraisals'!G39,5,1),$C$1:$I$2,2,0),IF(OR('Table 3 - CMMI Appraisals'!D39&lt;&gt;"",'Table 3 - CMMI Appraisals'!E39&lt;&gt;"",'Table 3 - CMMI Appraisals'!F39&lt;&gt;""),F39,""))</f>
        <v/>
      </c>
      <c r="H39" s="59" t="str">
        <f>IF('Table 3 - CMMI Appraisals'!H39&lt;&gt;"",HLOOKUP(MID('Table 3 - CMMI Appraisals'!H39,5,1),$C$1:$I$2,2,0),IF(OR('Table 3 - CMMI Appraisals'!E39&lt;&gt;"",'Table 3 - CMMI Appraisals'!F39&lt;&gt;"",'Table 3 - CMMI Appraisals'!G39&lt;&gt;""),G39,""))</f>
        <v/>
      </c>
      <c r="I39" s="59" t="str">
        <f>IF('Table 3 - CMMI Appraisals'!I39&lt;&gt;"",HLOOKUP(MID('Table 3 - CMMI Appraisals'!I39,5,1),$C$1:$I$2,2,0),IF(OR('Table 3 - CMMI Appraisals'!F39&lt;&gt;"",'Table 3 - CMMI Appraisals'!G39&lt;&gt;"",'Table 3 - CMMI Appraisals'!H39&lt;&gt;""),H39,""))</f>
        <v/>
      </c>
      <c r="J39" s="59" t="str">
        <f>IF('Table 3 - CMMI Appraisals'!J39&lt;&gt;"",HLOOKUP(MID('Table 3 - CMMI Appraisals'!J39,5,1),$C$1:$I$2,2,0),IF(OR('Table 3 - CMMI Appraisals'!G39&lt;&gt;"",'Table 3 - CMMI Appraisals'!H39&lt;&gt;"",'Table 3 - CMMI Appraisals'!I39&lt;&gt;""),I39,""))</f>
        <v/>
      </c>
      <c r="K39" s="59" t="str">
        <f>IF('Table 3 - CMMI Appraisals'!K39&lt;&gt;"",HLOOKUP(MID('Table 3 - CMMI Appraisals'!K39,5,1),$C$1:$I$2,2,0),IF(OR('Table 3 - CMMI Appraisals'!H39&lt;&gt;"",'Table 3 - CMMI Appraisals'!I39&lt;&gt;"",'Table 3 - CMMI Appraisals'!J39&lt;&gt;""),J39,""))</f>
        <v/>
      </c>
      <c r="L39" s="59" t="str">
        <f>IF('Table 3 - CMMI Appraisals'!L39&lt;&gt;"",HLOOKUP(MID('Table 3 - CMMI Appraisals'!L39,5,1),$C$1:$I$2,2,0),IF(OR('Table 3 - CMMI Appraisals'!I39&lt;&gt;"",'Table 3 - CMMI Appraisals'!J39&lt;&gt;"",'Table 3 - CMMI Appraisals'!K39&lt;&gt;""),K39,""))</f>
        <v/>
      </c>
      <c r="M39" s="59" t="str">
        <f>IF('Table 3 - CMMI Appraisals'!M39&lt;&gt;"",HLOOKUP(MID('Table 3 - CMMI Appraisals'!M39,5,1),$C$1:$I$2,2,0),IF(OR('Table 3 - CMMI Appraisals'!J39&lt;&gt;"",'Table 3 - CMMI Appraisals'!K39&lt;&gt;"",'Table 3 - CMMI Appraisals'!L39&lt;&gt;""),L39,""))</f>
        <v/>
      </c>
      <c r="N39" s="59" t="str">
        <f>IF('Table 3 - CMMI Appraisals'!N39&lt;&gt;"",HLOOKUP(MID('Table 3 - CMMI Appraisals'!N39,5,1),$C$1:$I$2,2,0),IF(OR('Table 3 - CMMI Appraisals'!K39&lt;&gt;"",'Table 3 - CMMI Appraisals'!L39&lt;&gt;"",'Table 3 - CMMI Appraisals'!M39&lt;&gt;""),M39,""))</f>
        <v/>
      </c>
      <c r="O39" s="59" t="str">
        <f>IF('Table 3 - CMMI Appraisals'!O39&lt;&gt;"",HLOOKUP(MID('Table 3 - CMMI Appraisals'!O39,5,1),$C$1:$I$2,2,0),IF(OR('Table 3 - CMMI Appraisals'!L39&lt;&gt;"",'Table 3 - CMMI Appraisals'!M39&lt;&gt;"",'Table 3 - CMMI Appraisals'!N39&lt;&gt;""),N39,""))</f>
        <v/>
      </c>
      <c r="P39" s="59" t="str">
        <f>IF('Table 3 - CMMI Appraisals'!P39&lt;&gt;"",HLOOKUP(MID('Table 3 - CMMI Appraisals'!P39,5,1),$C$1:$I$2,2,0),IF(OR('Table 3 - CMMI Appraisals'!M39&lt;&gt;"",'Table 3 - CMMI Appraisals'!N39&lt;&gt;"",'Table 3 - CMMI Appraisals'!O39&lt;&gt;""),O39,""))</f>
        <v/>
      </c>
      <c r="Q39" s="59" t="str">
        <f>IF('Table 3 - CMMI Appraisals'!Q39&lt;&gt;"",HLOOKUP(MID('Table 3 - CMMI Appraisals'!Q39,5,1),$C$1:$I$2,2,0),IF(OR('Table 3 - CMMI Appraisals'!N39&lt;&gt;"",'Table 3 - CMMI Appraisals'!O39&lt;&gt;"",'Table 3 - CMMI Appraisals'!P39&lt;&gt;""),P39,""))</f>
        <v/>
      </c>
      <c r="R39" s="59" t="str">
        <f>IF('Table 3 - CMMI Appraisals'!R39&lt;&gt;"",HLOOKUP(MID('Table 3 - CMMI Appraisals'!R39,5,1),$C$1:$I$2,2,0),IF(OR('Table 3 - CMMI Appraisals'!O39&lt;&gt;"",'Table 3 - CMMI Appraisals'!P39&lt;&gt;"",'Table 3 - CMMI Appraisals'!Q39&lt;&gt;""),Q39,""))</f>
        <v/>
      </c>
      <c r="S39" s="59" t="str">
        <f>IF('Table 3 - CMMI Appraisals'!S39&lt;&gt;"",HLOOKUP(MID('Table 3 - CMMI Appraisals'!S39,5,1),$C$1:$I$2,2,0),IF(OR('Table 3 - CMMI Appraisals'!P39&lt;&gt;"",'Table 3 - CMMI Appraisals'!Q39&lt;&gt;"",'Table 3 - CMMI Appraisals'!R39&lt;&gt;""),R39,""))</f>
        <v/>
      </c>
      <c r="T39" s="59" t="str">
        <f>IF('Table 3 - CMMI Appraisals'!T39&lt;&gt;"",HLOOKUP(MID('Table 3 - CMMI Appraisals'!T39,5,1),$C$1:$I$2,2,0),IF(OR('Table 3 - CMMI Appraisals'!Q39&lt;&gt;"",'Table 3 - CMMI Appraisals'!R39&lt;&gt;"",'Table 3 - CMMI Appraisals'!S39&lt;&gt;""),S39,""))</f>
        <v/>
      </c>
      <c r="U39" s="59" t="str">
        <f>IF('Table 3 - CMMI Appraisals'!U39&lt;&gt;"",HLOOKUP(MID('Table 3 - CMMI Appraisals'!U39,5,1),$C$1:$I$2,2,0),IF(OR('Table 3 - CMMI Appraisals'!R39&lt;&gt;"",'Table 3 - CMMI Appraisals'!S39&lt;&gt;"",'Table 3 - CMMI Appraisals'!T39&lt;&gt;""),T39,""))</f>
        <v/>
      </c>
      <c r="V39" s="59" t="str">
        <f>IF('Table 3 - CMMI Appraisals'!V39&lt;&gt;"",HLOOKUP(MID('Table 3 - CMMI Appraisals'!V39,5,1),$C$1:$I$2,2,0),IF(OR('Table 3 - CMMI Appraisals'!S39&lt;&gt;"",'Table 3 - CMMI Appraisals'!T39&lt;&gt;"",'Table 3 - CMMI Appraisals'!U39&lt;&gt;""),U39,""))</f>
        <v/>
      </c>
      <c r="W39" s="59" t="str">
        <f>IF('Table 3 - CMMI Appraisals'!W39&lt;&gt;"",HLOOKUP(MID('Table 3 - CMMI Appraisals'!W39,5,1),$C$1:$I$2,2,0),IF(OR('Table 3 - CMMI Appraisals'!T39&lt;&gt;"",'Table 3 - CMMI Appraisals'!U39&lt;&gt;"",'Table 3 - CMMI Appraisals'!V39&lt;&gt;""),V39,""))</f>
        <v/>
      </c>
      <c r="X39" s="59" t="str">
        <f>IF('Table 3 - CMMI Appraisals'!X39&lt;&gt;"",HLOOKUP(MID('Table 3 - CMMI Appraisals'!X39,5,1),$C$1:$I$2,2,0),IF(OR('Table 3 - CMMI Appraisals'!U39&lt;&gt;"",'Table 3 - CMMI Appraisals'!V39&lt;&gt;"",'Table 3 - CMMI Appraisals'!W39&lt;&gt;""),W39,""))</f>
        <v/>
      </c>
      <c r="Y39" s="59" t="str">
        <f>IF('Table 3 - CMMI Appraisals'!Y39&lt;&gt;"",HLOOKUP(MID('Table 3 - CMMI Appraisals'!Y39,5,1),$C$1:$I$2,2,0),IF(OR('Table 3 - CMMI Appraisals'!V39&lt;&gt;"",'Table 3 - CMMI Appraisals'!W39&lt;&gt;"",'Table 3 - CMMI Appraisals'!X39&lt;&gt;""),X39,""))</f>
        <v/>
      </c>
      <c r="Z39" s="59" t="str">
        <f>IF('Table 3 - CMMI Appraisals'!Z39&lt;&gt;"",HLOOKUP(MID('Table 3 - CMMI Appraisals'!Z39,5,1),$C$1:$I$2,2,0),IF(OR('Table 3 - CMMI Appraisals'!W39&lt;&gt;"",'Table 3 - CMMI Appraisals'!X39&lt;&gt;"",'Table 3 - CMMI Appraisals'!Y39&lt;&gt;""),Y39,""))</f>
        <v/>
      </c>
      <c r="AA39" s="59" t="str">
        <f>IF('Table 3 - CMMI Appraisals'!AA39&lt;&gt;"",HLOOKUP(MID('Table 3 - CMMI Appraisals'!AA39,5,1),$C$1:$I$2,2,0),IF(OR('Table 3 - CMMI Appraisals'!X39&lt;&gt;"",'Table 3 - CMMI Appraisals'!Y39&lt;&gt;"",'Table 3 - CMMI Appraisals'!Z39&lt;&gt;""),Z39,""))</f>
        <v/>
      </c>
      <c r="AB39" s="59" t="str">
        <f>IF('Table 3 - CMMI Appraisals'!AB39&lt;&gt;"",HLOOKUP(MID('Table 3 - CMMI Appraisals'!AB39,5,1),$C$1:$I$2,2,0),IF(OR('Table 3 - CMMI Appraisals'!Y39&lt;&gt;"",'Table 3 - CMMI Appraisals'!Z39&lt;&gt;"",'Table 3 - CMMI Appraisals'!AA39&lt;&gt;""),AA39,""))</f>
        <v/>
      </c>
      <c r="AC39" s="59" t="str">
        <f>IF('Table 3 - CMMI Appraisals'!AC39&lt;&gt;"",HLOOKUP(MID('Table 3 - CMMI Appraisals'!AC39,5,1),$C$1:$I$2,2,0),IF(OR('Table 3 - CMMI Appraisals'!Z39&lt;&gt;"",'Table 3 - CMMI Appraisals'!AA39&lt;&gt;"",'Table 3 - CMMI Appraisals'!AB39&lt;&gt;""),AB39,""))</f>
        <v/>
      </c>
    </row>
    <row r="40" spans="2:29" ht="17.850000000000001" customHeight="1" x14ac:dyDescent="0.2">
      <c r="B40" s="35" t="s">
        <v>78</v>
      </c>
      <c r="C40" s="59" t="str">
        <f>IF('Table 3 - CMMI Appraisals'!C40&lt;&gt;"",HLOOKUP(MID('Table 3 - CMMI Appraisals'!C40,5,1),$C$1:$I$2,2,0),"")</f>
        <v/>
      </c>
      <c r="D40" s="59" t="str">
        <f>IF('Table 3 - CMMI Appraisals'!D40&lt;&gt;"",HLOOKUP(MID('Table 3 - CMMI Appraisals'!D40,5,1),$C$1:$I$2,2,0),IF('Table 3 - CMMI Appraisals'!C40&lt;&gt;"",C40,""))</f>
        <v/>
      </c>
      <c r="E40" s="59" t="str">
        <f>IF('Table 3 - CMMI Appraisals'!E40&lt;&gt;"",HLOOKUP(MID('Table 3 - CMMI Appraisals'!E40,5,1),$C$1:$I$2,2,0),IF(OR('Table 3 - CMMI Appraisals'!C40&lt;&gt;"",'Table 3 - CMMI Appraisals'!D40&lt;&gt;""),D40,""))</f>
        <v/>
      </c>
      <c r="F40" s="59" t="str">
        <f>IF('Table 3 - CMMI Appraisals'!F40&lt;&gt;"",HLOOKUP(MID('Table 3 - CMMI Appraisals'!F40,5,1),$C$1:$I$2,2,0),IF(OR('Table 3 - CMMI Appraisals'!C40&lt;&gt;"",'Table 3 - CMMI Appraisals'!D40&lt;&gt;"",'Table 3 - CMMI Appraisals'!E40&lt;&gt;""),E40,""))</f>
        <v/>
      </c>
      <c r="G40" s="59" t="str">
        <f>IF('Table 3 - CMMI Appraisals'!G40&lt;&gt;"",HLOOKUP(MID('Table 3 - CMMI Appraisals'!G40,5,1),$C$1:$I$2,2,0),IF(OR('Table 3 - CMMI Appraisals'!D40&lt;&gt;"",'Table 3 - CMMI Appraisals'!E40&lt;&gt;"",'Table 3 - CMMI Appraisals'!F40&lt;&gt;""),F40,""))</f>
        <v/>
      </c>
      <c r="H40" s="59" t="str">
        <f>IF('Table 3 - CMMI Appraisals'!H40&lt;&gt;"",HLOOKUP(MID('Table 3 - CMMI Appraisals'!H40,5,1),$C$1:$I$2,2,0),IF(OR('Table 3 - CMMI Appraisals'!E40&lt;&gt;"",'Table 3 - CMMI Appraisals'!F40&lt;&gt;"",'Table 3 - CMMI Appraisals'!G40&lt;&gt;""),G40,""))</f>
        <v/>
      </c>
      <c r="I40" s="59" t="str">
        <f>IF('Table 3 - CMMI Appraisals'!I40&lt;&gt;"",HLOOKUP(MID('Table 3 - CMMI Appraisals'!I40,5,1),$C$1:$I$2,2,0),IF(OR('Table 3 - CMMI Appraisals'!F40&lt;&gt;"",'Table 3 - CMMI Appraisals'!G40&lt;&gt;"",'Table 3 - CMMI Appraisals'!H40&lt;&gt;""),H40,""))</f>
        <v/>
      </c>
      <c r="J40" s="59" t="str">
        <f>IF('Table 3 - CMMI Appraisals'!J40&lt;&gt;"",HLOOKUP(MID('Table 3 - CMMI Appraisals'!J40,5,1),$C$1:$I$2,2,0),IF(OR('Table 3 - CMMI Appraisals'!G40&lt;&gt;"",'Table 3 - CMMI Appraisals'!H40&lt;&gt;"",'Table 3 - CMMI Appraisals'!I40&lt;&gt;""),I40,""))</f>
        <v/>
      </c>
      <c r="K40" s="59" t="str">
        <f>IF('Table 3 - CMMI Appraisals'!K40&lt;&gt;"",HLOOKUP(MID('Table 3 - CMMI Appraisals'!K40,5,1),$C$1:$I$2,2,0),IF(OR('Table 3 - CMMI Appraisals'!H40&lt;&gt;"",'Table 3 - CMMI Appraisals'!I40&lt;&gt;"",'Table 3 - CMMI Appraisals'!J40&lt;&gt;""),J40,""))</f>
        <v/>
      </c>
      <c r="L40" s="59" t="str">
        <f>IF('Table 3 - CMMI Appraisals'!L40&lt;&gt;"",HLOOKUP(MID('Table 3 - CMMI Appraisals'!L40,5,1),$C$1:$I$2,2,0),IF(OR('Table 3 - CMMI Appraisals'!I40&lt;&gt;"",'Table 3 - CMMI Appraisals'!J40&lt;&gt;"",'Table 3 - CMMI Appraisals'!K40&lt;&gt;""),K40,""))</f>
        <v/>
      </c>
      <c r="M40" s="59" t="str">
        <f>IF('Table 3 - CMMI Appraisals'!M40&lt;&gt;"",HLOOKUP(MID('Table 3 - CMMI Appraisals'!M40,5,1),$C$1:$I$2,2,0),IF(OR('Table 3 - CMMI Appraisals'!J40&lt;&gt;"",'Table 3 - CMMI Appraisals'!K40&lt;&gt;"",'Table 3 - CMMI Appraisals'!L40&lt;&gt;""),L40,""))</f>
        <v/>
      </c>
      <c r="N40" s="59" t="str">
        <f>IF('Table 3 - CMMI Appraisals'!N40&lt;&gt;"",HLOOKUP(MID('Table 3 - CMMI Appraisals'!N40,5,1),$C$1:$I$2,2,0),IF(OR('Table 3 - CMMI Appraisals'!K40&lt;&gt;"",'Table 3 - CMMI Appraisals'!L40&lt;&gt;"",'Table 3 - CMMI Appraisals'!M40&lt;&gt;""),M40,""))</f>
        <v/>
      </c>
      <c r="O40" s="59" t="str">
        <f>IF('Table 3 - CMMI Appraisals'!O40&lt;&gt;"",HLOOKUP(MID('Table 3 - CMMI Appraisals'!O40,5,1),$C$1:$I$2,2,0),IF(OR('Table 3 - CMMI Appraisals'!L40&lt;&gt;"",'Table 3 - CMMI Appraisals'!M40&lt;&gt;"",'Table 3 - CMMI Appraisals'!N40&lt;&gt;""),N40,""))</f>
        <v/>
      </c>
      <c r="P40" s="59" t="str">
        <f>IF('Table 3 - CMMI Appraisals'!P40&lt;&gt;"",HLOOKUP(MID('Table 3 - CMMI Appraisals'!P40,5,1),$C$1:$I$2,2,0),IF(OR('Table 3 - CMMI Appraisals'!M40&lt;&gt;"",'Table 3 - CMMI Appraisals'!N40&lt;&gt;"",'Table 3 - CMMI Appraisals'!O40&lt;&gt;""),O40,""))</f>
        <v/>
      </c>
      <c r="Q40" s="59" t="str">
        <f>IF('Table 3 - CMMI Appraisals'!Q40&lt;&gt;"",HLOOKUP(MID('Table 3 - CMMI Appraisals'!Q40,5,1),$C$1:$I$2,2,0),IF(OR('Table 3 - CMMI Appraisals'!N40&lt;&gt;"",'Table 3 - CMMI Appraisals'!O40&lt;&gt;"",'Table 3 - CMMI Appraisals'!P40&lt;&gt;""),P40,""))</f>
        <v/>
      </c>
      <c r="R40" s="59" t="str">
        <f>IF('Table 3 - CMMI Appraisals'!R40&lt;&gt;"",HLOOKUP(MID('Table 3 - CMMI Appraisals'!R40,5,1),$C$1:$I$2,2,0),IF(OR('Table 3 - CMMI Appraisals'!O40&lt;&gt;"",'Table 3 - CMMI Appraisals'!P40&lt;&gt;"",'Table 3 - CMMI Appraisals'!Q40&lt;&gt;""),Q40,""))</f>
        <v/>
      </c>
      <c r="S40" s="59" t="str">
        <f>IF('Table 3 - CMMI Appraisals'!S40&lt;&gt;"",HLOOKUP(MID('Table 3 - CMMI Appraisals'!S40,5,1),$C$1:$I$2,2,0),IF(OR('Table 3 - CMMI Appraisals'!P40&lt;&gt;"",'Table 3 - CMMI Appraisals'!Q40&lt;&gt;"",'Table 3 - CMMI Appraisals'!R40&lt;&gt;""),R40,""))</f>
        <v/>
      </c>
      <c r="T40" s="59" t="str">
        <f>IF('Table 3 - CMMI Appraisals'!T40&lt;&gt;"",HLOOKUP(MID('Table 3 - CMMI Appraisals'!T40,5,1),$C$1:$I$2,2,0),IF(OR('Table 3 - CMMI Appraisals'!Q40&lt;&gt;"",'Table 3 - CMMI Appraisals'!R40&lt;&gt;"",'Table 3 - CMMI Appraisals'!S40&lt;&gt;""),S40,""))</f>
        <v/>
      </c>
      <c r="U40" s="59" t="str">
        <f>IF('Table 3 - CMMI Appraisals'!U40&lt;&gt;"",HLOOKUP(MID('Table 3 - CMMI Appraisals'!U40,5,1),$C$1:$I$2,2,0),IF(OR('Table 3 - CMMI Appraisals'!R40&lt;&gt;"",'Table 3 - CMMI Appraisals'!S40&lt;&gt;"",'Table 3 - CMMI Appraisals'!T40&lt;&gt;""),T40,""))</f>
        <v/>
      </c>
      <c r="V40" s="59" t="str">
        <f>IF('Table 3 - CMMI Appraisals'!V40&lt;&gt;"",HLOOKUP(MID('Table 3 - CMMI Appraisals'!V40,5,1),$C$1:$I$2,2,0),IF(OR('Table 3 - CMMI Appraisals'!S40&lt;&gt;"",'Table 3 - CMMI Appraisals'!T40&lt;&gt;"",'Table 3 - CMMI Appraisals'!U40&lt;&gt;""),U40,""))</f>
        <v/>
      </c>
      <c r="W40" s="59" t="str">
        <f>IF('Table 3 - CMMI Appraisals'!W40&lt;&gt;"",HLOOKUP(MID('Table 3 - CMMI Appraisals'!W40,5,1),$C$1:$I$2,2,0),IF(OR('Table 3 - CMMI Appraisals'!T40&lt;&gt;"",'Table 3 - CMMI Appraisals'!U40&lt;&gt;"",'Table 3 - CMMI Appraisals'!V40&lt;&gt;""),V40,""))</f>
        <v/>
      </c>
      <c r="X40" s="59" t="str">
        <f>IF('Table 3 - CMMI Appraisals'!X40&lt;&gt;"",HLOOKUP(MID('Table 3 - CMMI Appraisals'!X40,5,1),$C$1:$I$2,2,0),IF(OR('Table 3 - CMMI Appraisals'!U40&lt;&gt;"",'Table 3 - CMMI Appraisals'!V40&lt;&gt;"",'Table 3 - CMMI Appraisals'!W40&lt;&gt;""),W40,""))</f>
        <v/>
      </c>
      <c r="Y40" s="59" t="str">
        <f>IF('Table 3 - CMMI Appraisals'!Y40&lt;&gt;"",HLOOKUP(MID('Table 3 - CMMI Appraisals'!Y40,5,1),$C$1:$I$2,2,0),IF(OR('Table 3 - CMMI Appraisals'!V40&lt;&gt;"",'Table 3 - CMMI Appraisals'!W40&lt;&gt;"",'Table 3 - CMMI Appraisals'!X40&lt;&gt;""),X40,""))</f>
        <v/>
      </c>
      <c r="Z40" s="59" t="str">
        <f>IF('Table 3 - CMMI Appraisals'!Z40&lt;&gt;"",HLOOKUP(MID('Table 3 - CMMI Appraisals'!Z40,5,1),$C$1:$I$2,2,0),IF(OR('Table 3 - CMMI Appraisals'!W40&lt;&gt;"",'Table 3 - CMMI Appraisals'!X40&lt;&gt;"",'Table 3 - CMMI Appraisals'!Y40&lt;&gt;""),Y40,""))</f>
        <v/>
      </c>
      <c r="AA40" s="59" t="str">
        <f>IF('Table 3 - CMMI Appraisals'!AA40&lt;&gt;"",HLOOKUP(MID('Table 3 - CMMI Appraisals'!AA40,5,1),$C$1:$I$2,2,0),IF(OR('Table 3 - CMMI Appraisals'!X40&lt;&gt;"",'Table 3 - CMMI Appraisals'!Y40&lt;&gt;"",'Table 3 - CMMI Appraisals'!Z40&lt;&gt;""),Z40,""))</f>
        <v/>
      </c>
      <c r="AB40" s="59" t="str">
        <f>IF('Table 3 - CMMI Appraisals'!AB40&lt;&gt;"",HLOOKUP(MID('Table 3 - CMMI Appraisals'!AB40,5,1),$C$1:$I$2,2,0),IF(OR('Table 3 - CMMI Appraisals'!Y40&lt;&gt;"",'Table 3 - CMMI Appraisals'!Z40&lt;&gt;"",'Table 3 - CMMI Appraisals'!AA40&lt;&gt;""),AA40,""))</f>
        <v/>
      </c>
      <c r="AC40" s="59" t="str">
        <f>IF('Table 3 - CMMI Appraisals'!AC40&lt;&gt;"",HLOOKUP(MID('Table 3 - CMMI Appraisals'!AC40,5,1),$C$1:$I$2,2,0),IF(OR('Table 3 - CMMI Appraisals'!Z40&lt;&gt;"",'Table 3 - CMMI Appraisals'!AA40&lt;&gt;"",'Table 3 - CMMI Appraisals'!AB40&lt;&gt;""),AB40,""))</f>
        <v/>
      </c>
    </row>
    <row r="41" spans="2:29" ht="17.850000000000001" customHeight="1" x14ac:dyDescent="0.2">
      <c r="B41" s="35" t="s">
        <v>79</v>
      </c>
      <c r="C41" s="59" t="str">
        <f>IF('Table 3 - CMMI Appraisals'!C41&lt;&gt;"",HLOOKUP(MID('Table 3 - CMMI Appraisals'!C41,5,1),$C$1:$I$2,2,0),"")</f>
        <v/>
      </c>
      <c r="D41" s="59" t="str">
        <f>IF('Table 3 - CMMI Appraisals'!D41&lt;&gt;"",HLOOKUP(MID('Table 3 - CMMI Appraisals'!D41,5,1),$C$1:$I$2,2,0),IF('Table 3 - CMMI Appraisals'!C41&lt;&gt;"",C41,""))</f>
        <v/>
      </c>
      <c r="E41" s="59" t="str">
        <f>IF('Table 3 - CMMI Appraisals'!E41&lt;&gt;"",HLOOKUP(MID('Table 3 - CMMI Appraisals'!E41,5,1),$C$1:$I$2,2,0),IF(OR('Table 3 - CMMI Appraisals'!C41&lt;&gt;"",'Table 3 - CMMI Appraisals'!D41&lt;&gt;""),D41,""))</f>
        <v/>
      </c>
      <c r="F41" s="59" t="str">
        <f>IF('Table 3 - CMMI Appraisals'!F41&lt;&gt;"",HLOOKUP(MID('Table 3 - CMMI Appraisals'!F41,5,1),$C$1:$I$2,2,0),IF(OR('Table 3 - CMMI Appraisals'!C41&lt;&gt;"",'Table 3 - CMMI Appraisals'!D41&lt;&gt;"",'Table 3 - CMMI Appraisals'!E41&lt;&gt;""),E41,""))</f>
        <v/>
      </c>
      <c r="G41" s="59" t="str">
        <f>IF('Table 3 - CMMI Appraisals'!G41&lt;&gt;"",HLOOKUP(MID('Table 3 - CMMI Appraisals'!G41,5,1),$C$1:$I$2,2,0),IF(OR('Table 3 - CMMI Appraisals'!D41&lt;&gt;"",'Table 3 - CMMI Appraisals'!E41&lt;&gt;"",'Table 3 - CMMI Appraisals'!F41&lt;&gt;""),F41,""))</f>
        <v/>
      </c>
      <c r="H41" s="59" t="str">
        <f>IF('Table 3 - CMMI Appraisals'!H41&lt;&gt;"",HLOOKUP(MID('Table 3 - CMMI Appraisals'!H41,5,1),$C$1:$I$2,2,0),IF(OR('Table 3 - CMMI Appraisals'!E41&lt;&gt;"",'Table 3 - CMMI Appraisals'!F41&lt;&gt;"",'Table 3 - CMMI Appraisals'!G41&lt;&gt;""),G41,""))</f>
        <v/>
      </c>
      <c r="I41" s="59" t="str">
        <f>IF('Table 3 - CMMI Appraisals'!I41&lt;&gt;"",HLOOKUP(MID('Table 3 - CMMI Appraisals'!I41,5,1),$C$1:$I$2,2,0),IF(OR('Table 3 - CMMI Appraisals'!F41&lt;&gt;"",'Table 3 - CMMI Appraisals'!G41&lt;&gt;"",'Table 3 - CMMI Appraisals'!H41&lt;&gt;""),H41,""))</f>
        <v/>
      </c>
      <c r="J41" s="59" t="str">
        <f>IF('Table 3 - CMMI Appraisals'!J41&lt;&gt;"",HLOOKUP(MID('Table 3 - CMMI Appraisals'!J41,5,1),$C$1:$I$2,2,0),IF(OR('Table 3 - CMMI Appraisals'!G41&lt;&gt;"",'Table 3 - CMMI Appraisals'!H41&lt;&gt;"",'Table 3 - CMMI Appraisals'!I41&lt;&gt;""),I41,""))</f>
        <v/>
      </c>
      <c r="K41" s="59" t="str">
        <f>IF('Table 3 - CMMI Appraisals'!K41&lt;&gt;"",HLOOKUP(MID('Table 3 - CMMI Appraisals'!K41,5,1),$C$1:$I$2,2,0),IF(OR('Table 3 - CMMI Appraisals'!H41&lt;&gt;"",'Table 3 - CMMI Appraisals'!I41&lt;&gt;"",'Table 3 - CMMI Appraisals'!J41&lt;&gt;""),J41,""))</f>
        <v/>
      </c>
      <c r="L41" s="59" t="str">
        <f>IF('Table 3 - CMMI Appraisals'!L41&lt;&gt;"",HLOOKUP(MID('Table 3 - CMMI Appraisals'!L41,5,1),$C$1:$I$2,2,0),IF(OR('Table 3 - CMMI Appraisals'!I41&lt;&gt;"",'Table 3 - CMMI Appraisals'!J41&lt;&gt;"",'Table 3 - CMMI Appraisals'!K41&lt;&gt;""),K41,""))</f>
        <v/>
      </c>
      <c r="M41" s="59" t="str">
        <f>IF('Table 3 - CMMI Appraisals'!M41&lt;&gt;"",HLOOKUP(MID('Table 3 - CMMI Appraisals'!M41,5,1),$C$1:$I$2,2,0),IF(OR('Table 3 - CMMI Appraisals'!J41&lt;&gt;"",'Table 3 - CMMI Appraisals'!K41&lt;&gt;"",'Table 3 - CMMI Appraisals'!L41&lt;&gt;""),L41,""))</f>
        <v/>
      </c>
      <c r="N41" s="59" t="str">
        <f>IF('Table 3 - CMMI Appraisals'!N41&lt;&gt;"",HLOOKUP(MID('Table 3 - CMMI Appraisals'!N41,5,1),$C$1:$I$2,2,0),IF(OR('Table 3 - CMMI Appraisals'!K41&lt;&gt;"",'Table 3 - CMMI Appraisals'!L41&lt;&gt;"",'Table 3 - CMMI Appraisals'!M41&lt;&gt;""),M41,""))</f>
        <v/>
      </c>
      <c r="O41" s="59" t="str">
        <f>IF('Table 3 - CMMI Appraisals'!O41&lt;&gt;"",HLOOKUP(MID('Table 3 - CMMI Appraisals'!O41,5,1),$C$1:$I$2,2,0),IF(OR('Table 3 - CMMI Appraisals'!L41&lt;&gt;"",'Table 3 - CMMI Appraisals'!M41&lt;&gt;"",'Table 3 - CMMI Appraisals'!N41&lt;&gt;""),N41,""))</f>
        <v/>
      </c>
      <c r="P41" s="59" t="str">
        <f>IF('Table 3 - CMMI Appraisals'!P41&lt;&gt;"",HLOOKUP(MID('Table 3 - CMMI Appraisals'!P41,5,1),$C$1:$I$2,2,0),IF(OR('Table 3 - CMMI Appraisals'!M41&lt;&gt;"",'Table 3 - CMMI Appraisals'!N41&lt;&gt;"",'Table 3 - CMMI Appraisals'!O41&lt;&gt;""),O41,""))</f>
        <v/>
      </c>
      <c r="Q41" s="59" t="str">
        <f>IF('Table 3 - CMMI Appraisals'!Q41&lt;&gt;"",HLOOKUP(MID('Table 3 - CMMI Appraisals'!Q41,5,1),$C$1:$I$2,2,0),IF(OR('Table 3 - CMMI Appraisals'!N41&lt;&gt;"",'Table 3 - CMMI Appraisals'!O41&lt;&gt;"",'Table 3 - CMMI Appraisals'!P41&lt;&gt;""),P41,""))</f>
        <v/>
      </c>
      <c r="R41" s="59" t="str">
        <f>IF('Table 3 - CMMI Appraisals'!R41&lt;&gt;"",HLOOKUP(MID('Table 3 - CMMI Appraisals'!R41,5,1),$C$1:$I$2,2,0),IF(OR('Table 3 - CMMI Appraisals'!O41&lt;&gt;"",'Table 3 - CMMI Appraisals'!P41&lt;&gt;"",'Table 3 - CMMI Appraisals'!Q41&lt;&gt;""),Q41,""))</f>
        <v/>
      </c>
      <c r="S41" s="59" t="str">
        <f>IF('Table 3 - CMMI Appraisals'!S41&lt;&gt;"",HLOOKUP(MID('Table 3 - CMMI Appraisals'!S41,5,1),$C$1:$I$2,2,0),IF(OR('Table 3 - CMMI Appraisals'!P41&lt;&gt;"",'Table 3 - CMMI Appraisals'!Q41&lt;&gt;"",'Table 3 - CMMI Appraisals'!R41&lt;&gt;""),R41,""))</f>
        <v/>
      </c>
      <c r="T41" s="59" t="str">
        <f>IF('Table 3 - CMMI Appraisals'!T41&lt;&gt;"",HLOOKUP(MID('Table 3 - CMMI Appraisals'!T41,5,1),$C$1:$I$2,2,0),IF(OR('Table 3 - CMMI Appraisals'!Q41&lt;&gt;"",'Table 3 - CMMI Appraisals'!R41&lt;&gt;"",'Table 3 - CMMI Appraisals'!S41&lt;&gt;""),S41,""))</f>
        <v/>
      </c>
      <c r="U41" s="59">
        <f>IF('Table 3 - CMMI Appraisals'!U41&lt;&gt;"",HLOOKUP(MID('Table 3 - CMMI Appraisals'!U41,5,1),$C$1:$I$2,2,0),IF(OR('Table 3 - CMMI Appraisals'!R41&lt;&gt;"",'Table 3 - CMMI Appraisals'!S41&lt;&gt;"",'Table 3 - CMMI Appraisals'!T41&lt;&gt;""),T41,""))</f>
        <v>4</v>
      </c>
      <c r="V41" s="59">
        <f>IF('Table 3 - CMMI Appraisals'!V41&lt;&gt;"",HLOOKUP(MID('Table 3 - CMMI Appraisals'!V41,5,1),$C$1:$I$2,2,0),IF(OR('Table 3 - CMMI Appraisals'!S41&lt;&gt;"",'Table 3 - CMMI Appraisals'!T41&lt;&gt;"",'Table 3 - CMMI Appraisals'!U41&lt;&gt;""),U41,""))</f>
        <v>4</v>
      </c>
      <c r="W41" s="59">
        <f>IF('Table 3 - CMMI Appraisals'!W41&lt;&gt;"",HLOOKUP(MID('Table 3 - CMMI Appraisals'!W41,5,1),$C$1:$I$2,2,0),IF(OR('Table 3 - CMMI Appraisals'!T41&lt;&gt;"",'Table 3 - CMMI Appraisals'!U41&lt;&gt;"",'Table 3 - CMMI Appraisals'!V41&lt;&gt;""),V41,""))</f>
        <v>4</v>
      </c>
      <c r="X41" s="59">
        <f>IF('Table 3 - CMMI Appraisals'!X41&lt;&gt;"",HLOOKUP(MID('Table 3 - CMMI Appraisals'!X41,5,1),$C$1:$I$2,2,0),IF(OR('Table 3 - CMMI Appraisals'!U41&lt;&gt;"",'Table 3 - CMMI Appraisals'!V41&lt;&gt;"",'Table 3 - CMMI Appraisals'!W41&lt;&gt;""),W41,""))</f>
        <v>4</v>
      </c>
      <c r="Y41" s="59" t="str">
        <f>IF('Table 3 - CMMI Appraisals'!Y41&lt;&gt;"",HLOOKUP(MID('Table 3 - CMMI Appraisals'!Y41,5,1),$C$1:$I$2,2,0),IF(OR('Table 3 - CMMI Appraisals'!V41&lt;&gt;"",'Table 3 - CMMI Appraisals'!W41&lt;&gt;"",'Table 3 - CMMI Appraisals'!X41&lt;&gt;""),X41,""))</f>
        <v/>
      </c>
      <c r="Z41" s="59" t="str">
        <f>IF('Table 3 - CMMI Appraisals'!Z41&lt;&gt;"",HLOOKUP(MID('Table 3 - CMMI Appraisals'!Z41,5,1),$C$1:$I$2,2,0),IF(OR('Table 3 - CMMI Appraisals'!W41&lt;&gt;"",'Table 3 - CMMI Appraisals'!X41&lt;&gt;"",'Table 3 - CMMI Appraisals'!Y41&lt;&gt;""),Y41,""))</f>
        <v/>
      </c>
      <c r="AA41" s="59" t="str">
        <f>IF('Table 3 - CMMI Appraisals'!AA41&lt;&gt;"",HLOOKUP(MID('Table 3 - CMMI Appraisals'!AA41,5,1),$C$1:$I$2,2,0),IF(OR('Table 3 - CMMI Appraisals'!X41&lt;&gt;"",'Table 3 - CMMI Appraisals'!Y41&lt;&gt;"",'Table 3 - CMMI Appraisals'!Z41&lt;&gt;""),Z41,""))</f>
        <v/>
      </c>
      <c r="AB41" s="59" t="str">
        <f>IF('Table 3 - CMMI Appraisals'!AB41&lt;&gt;"",HLOOKUP(MID('Table 3 - CMMI Appraisals'!AB41,5,1),$C$1:$I$2,2,0),IF(OR('Table 3 - CMMI Appraisals'!Y41&lt;&gt;"",'Table 3 - CMMI Appraisals'!Z41&lt;&gt;"",'Table 3 - CMMI Appraisals'!AA41&lt;&gt;""),AA41,""))</f>
        <v/>
      </c>
      <c r="AC41" s="59" t="str">
        <f>IF('Table 3 - CMMI Appraisals'!AC41&lt;&gt;"",HLOOKUP(MID('Table 3 - CMMI Appraisals'!AC41,5,1),$C$1:$I$2,2,0),IF(OR('Table 3 - CMMI Appraisals'!Z41&lt;&gt;"",'Table 3 - CMMI Appraisals'!AA41&lt;&gt;"",'Table 3 - CMMI Appraisals'!AB41&lt;&gt;""),AB41,""))</f>
        <v/>
      </c>
    </row>
    <row r="42" spans="2:29" ht="17.850000000000001" customHeight="1" x14ac:dyDescent="0.2">
      <c r="B42" s="35" t="s">
        <v>80</v>
      </c>
      <c r="C42" s="59" t="str">
        <f>IF('Table 3 - CMMI Appraisals'!C42&lt;&gt;"",HLOOKUP(MID('Table 3 - CMMI Appraisals'!C42,5,1),$C$1:$I$2,2,0),"")</f>
        <v/>
      </c>
      <c r="D42" s="59" t="str">
        <f>IF('Table 3 - CMMI Appraisals'!D42&lt;&gt;"",HLOOKUP(MID('Table 3 - CMMI Appraisals'!D42,5,1),$C$1:$I$2,2,0),IF('Table 3 - CMMI Appraisals'!C42&lt;&gt;"",C42,""))</f>
        <v/>
      </c>
      <c r="E42" s="59" t="str">
        <f>IF('Table 3 - CMMI Appraisals'!E42&lt;&gt;"",HLOOKUP(MID('Table 3 - CMMI Appraisals'!E42,5,1),$C$1:$I$2,2,0),IF(OR('Table 3 - CMMI Appraisals'!C42&lt;&gt;"",'Table 3 - CMMI Appraisals'!D42&lt;&gt;""),D42,""))</f>
        <v/>
      </c>
      <c r="F42" s="59" t="str">
        <f>IF('Table 3 - CMMI Appraisals'!F42&lt;&gt;"",HLOOKUP(MID('Table 3 - CMMI Appraisals'!F42,5,1),$C$1:$I$2,2,0),IF(OR('Table 3 - CMMI Appraisals'!C42&lt;&gt;"",'Table 3 - CMMI Appraisals'!D42&lt;&gt;"",'Table 3 - CMMI Appraisals'!E42&lt;&gt;""),E42,""))</f>
        <v/>
      </c>
      <c r="G42" s="59" t="str">
        <f>IF('Table 3 - CMMI Appraisals'!G42&lt;&gt;"",HLOOKUP(MID('Table 3 - CMMI Appraisals'!G42,5,1),$C$1:$I$2,2,0),IF(OR('Table 3 - CMMI Appraisals'!D42&lt;&gt;"",'Table 3 - CMMI Appraisals'!E42&lt;&gt;"",'Table 3 - CMMI Appraisals'!F42&lt;&gt;""),F42,""))</f>
        <v/>
      </c>
      <c r="H42" s="59" t="str">
        <f>IF('Table 3 - CMMI Appraisals'!H42&lt;&gt;"",HLOOKUP(MID('Table 3 - CMMI Appraisals'!H42,5,1),$C$1:$I$2,2,0),IF(OR('Table 3 - CMMI Appraisals'!E42&lt;&gt;"",'Table 3 - CMMI Appraisals'!F42&lt;&gt;"",'Table 3 - CMMI Appraisals'!G42&lt;&gt;""),G42,""))</f>
        <v/>
      </c>
      <c r="I42" s="59" t="str">
        <f>IF('Table 3 - CMMI Appraisals'!I42&lt;&gt;"",HLOOKUP(MID('Table 3 - CMMI Appraisals'!I42,5,1),$C$1:$I$2,2,0),IF(OR('Table 3 - CMMI Appraisals'!F42&lt;&gt;"",'Table 3 - CMMI Appraisals'!G42&lt;&gt;"",'Table 3 - CMMI Appraisals'!H42&lt;&gt;""),H42,""))</f>
        <v/>
      </c>
      <c r="J42" s="59" t="str">
        <f>IF('Table 3 - CMMI Appraisals'!J42&lt;&gt;"",HLOOKUP(MID('Table 3 - CMMI Appraisals'!J42,5,1),$C$1:$I$2,2,0),IF(OR('Table 3 - CMMI Appraisals'!G42&lt;&gt;"",'Table 3 - CMMI Appraisals'!H42&lt;&gt;"",'Table 3 - CMMI Appraisals'!I42&lt;&gt;""),I42,""))</f>
        <v/>
      </c>
      <c r="K42" s="59" t="str">
        <f>IF('Table 3 - CMMI Appraisals'!K42&lt;&gt;"",HLOOKUP(MID('Table 3 - CMMI Appraisals'!K42,5,1),$C$1:$I$2,2,0),IF(OR('Table 3 - CMMI Appraisals'!H42&lt;&gt;"",'Table 3 - CMMI Appraisals'!I42&lt;&gt;"",'Table 3 - CMMI Appraisals'!J42&lt;&gt;""),J42,""))</f>
        <v/>
      </c>
      <c r="L42" s="59" t="str">
        <f>IF('Table 3 - CMMI Appraisals'!L42&lt;&gt;"",HLOOKUP(MID('Table 3 - CMMI Appraisals'!L42,5,1),$C$1:$I$2,2,0),IF(OR('Table 3 - CMMI Appraisals'!I42&lt;&gt;"",'Table 3 - CMMI Appraisals'!J42&lt;&gt;"",'Table 3 - CMMI Appraisals'!K42&lt;&gt;""),K42,""))</f>
        <v/>
      </c>
      <c r="M42" s="59" t="str">
        <f>IF('Table 3 - CMMI Appraisals'!M42&lt;&gt;"",HLOOKUP(MID('Table 3 - CMMI Appraisals'!M42,5,1),$C$1:$I$2,2,0),IF(OR('Table 3 - CMMI Appraisals'!J42&lt;&gt;"",'Table 3 - CMMI Appraisals'!K42&lt;&gt;"",'Table 3 - CMMI Appraisals'!L42&lt;&gt;""),L42,""))</f>
        <v/>
      </c>
      <c r="N42" s="59" t="str">
        <f>IF('Table 3 - CMMI Appraisals'!N42&lt;&gt;"",HLOOKUP(MID('Table 3 - CMMI Appraisals'!N42,5,1),$C$1:$I$2,2,0),IF(OR('Table 3 - CMMI Appraisals'!K42&lt;&gt;"",'Table 3 - CMMI Appraisals'!L42&lt;&gt;"",'Table 3 - CMMI Appraisals'!M42&lt;&gt;""),M42,""))</f>
        <v/>
      </c>
      <c r="O42" s="59" t="str">
        <f>IF('Table 3 - CMMI Appraisals'!O42&lt;&gt;"",HLOOKUP(MID('Table 3 - CMMI Appraisals'!O42,5,1),$C$1:$I$2,2,0),IF(OR('Table 3 - CMMI Appraisals'!L42&lt;&gt;"",'Table 3 - CMMI Appraisals'!M42&lt;&gt;"",'Table 3 - CMMI Appraisals'!N42&lt;&gt;""),N42,""))</f>
        <v/>
      </c>
      <c r="P42" s="59" t="str">
        <f>IF('Table 3 - CMMI Appraisals'!P42&lt;&gt;"",HLOOKUP(MID('Table 3 - CMMI Appraisals'!P42,5,1),$C$1:$I$2,2,0),IF(OR('Table 3 - CMMI Appraisals'!M42&lt;&gt;"",'Table 3 - CMMI Appraisals'!N42&lt;&gt;"",'Table 3 - CMMI Appraisals'!O42&lt;&gt;""),O42,""))</f>
        <v/>
      </c>
      <c r="Q42" s="59" t="str">
        <f>IF('Table 3 - CMMI Appraisals'!Q42&lt;&gt;"",HLOOKUP(MID('Table 3 - CMMI Appraisals'!Q42,5,1),$C$1:$I$2,2,0),IF(OR('Table 3 - CMMI Appraisals'!N42&lt;&gt;"",'Table 3 - CMMI Appraisals'!O42&lt;&gt;"",'Table 3 - CMMI Appraisals'!P42&lt;&gt;""),P42,""))</f>
        <v/>
      </c>
      <c r="R42" s="59" t="str">
        <f>IF('Table 3 - CMMI Appraisals'!R42&lt;&gt;"",HLOOKUP(MID('Table 3 - CMMI Appraisals'!R42,5,1),$C$1:$I$2,2,0),IF(OR('Table 3 - CMMI Appraisals'!O42&lt;&gt;"",'Table 3 - CMMI Appraisals'!P42&lt;&gt;"",'Table 3 - CMMI Appraisals'!Q42&lt;&gt;""),Q42,""))</f>
        <v/>
      </c>
      <c r="S42" s="59" t="str">
        <f>IF('Table 3 - CMMI Appraisals'!S42&lt;&gt;"",HLOOKUP(MID('Table 3 - CMMI Appraisals'!S42,5,1),$C$1:$I$2,2,0),IF(OR('Table 3 - CMMI Appraisals'!P42&lt;&gt;"",'Table 3 - CMMI Appraisals'!Q42&lt;&gt;"",'Table 3 - CMMI Appraisals'!R42&lt;&gt;""),R42,""))</f>
        <v/>
      </c>
      <c r="T42" s="59" t="str">
        <f>IF('Table 3 - CMMI Appraisals'!T42&lt;&gt;"",HLOOKUP(MID('Table 3 - CMMI Appraisals'!T42,5,1),$C$1:$I$2,2,0),IF(OR('Table 3 - CMMI Appraisals'!Q42&lt;&gt;"",'Table 3 - CMMI Appraisals'!R42&lt;&gt;"",'Table 3 - CMMI Appraisals'!S42&lt;&gt;""),S42,""))</f>
        <v/>
      </c>
      <c r="U42" s="59" t="str">
        <f>IF('Table 3 - CMMI Appraisals'!U42&lt;&gt;"",HLOOKUP(MID('Table 3 - CMMI Appraisals'!U42,5,1),$C$1:$I$2,2,0),IF(OR('Table 3 - CMMI Appraisals'!R42&lt;&gt;"",'Table 3 - CMMI Appraisals'!S42&lt;&gt;"",'Table 3 - CMMI Appraisals'!T42&lt;&gt;""),T42,""))</f>
        <v/>
      </c>
      <c r="V42" s="59" t="str">
        <f>IF('Table 3 - CMMI Appraisals'!V42&lt;&gt;"",HLOOKUP(MID('Table 3 - CMMI Appraisals'!V42,5,1),$C$1:$I$2,2,0),IF(OR('Table 3 - CMMI Appraisals'!S42&lt;&gt;"",'Table 3 - CMMI Appraisals'!T42&lt;&gt;"",'Table 3 - CMMI Appraisals'!U42&lt;&gt;""),U42,""))</f>
        <v/>
      </c>
      <c r="W42" s="59" t="str">
        <f>IF('Table 3 - CMMI Appraisals'!W42&lt;&gt;"",HLOOKUP(MID('Table 3 - CMMI Appraisals'!W42,5,1),$C$1:$I$2,2,0),IF(OR('Table 3 - CMMI Appraisals'!T42&lt;&gt;"",'Table 3 - CMMI Appraisals'!U42&lt;&gt;"",'Table 3 - CMMI Appraisals'!V42&lt;&gt;""),V42,""))</f>
        <v/>
      </c>
      <c r="X42" s="59" t="str">
        <f>IF('Table 3 - CMMI Appraisals'!X42&lt;&gt;"",HLOOKUP(MID('Table 3 - CMMI Appraisals'!X42,5,1),$C$1:$I$2,2,0),IF(OR('Table 3 - CMMI Appraisals'!U42&lt;&gt;"",'Table 3 - CMMI Appraisals'!V42&lt;&gt;"",'Table 3 - CMMI Appraisals'!W42&lt;&gt;""),W42,""))</f>
        <v/>
      </c>
      <c r="Y42" s="59" t="str">
        <f>IF('Table 3 - CMMI Appraisals'!Y42&lt;&gt;"",HLOOKUP(MID('Table 3 - CMMI Appraisals'!Y42,5,1),$C$1:$I$2,2,0),IF(OR('Table 3 - CMMI Appraisals'!V42&lt;&gt;"",'Table 3 - CMMI Appraisals'!W42&lt;&gt;"",'Table 3 - CMMI Appraisals'!X42&lt;&gt;""),X42,""))</f>
        <v/>
      </c>
      <c r="Z42" s="59" t="str">
        <f>IF('Table 3 - CMMI Appraisals'!Z42&lt;&gt;"",HLOOKUP(MID('Table 3 - CMMI Appraisals'!Z42,5,1),$C$1:$I$2,2,0),IF(OR('Table 3 - CMMI Appraisals'!W42&lt;&gt;"",'Table 3 - CMMI Appraisals'!X42&lt;&gt;"",'Table 3 - CMMI Appraisals'!Y42&lt;&gt;""),Y42,""))</f>
        <v/>
      </c>
      <c r="AA42" s="59" t="str">
        <f>IF('Table 3 - CMMI Appraisals'!AA42&lt;&gt;"",HLOOKUP(MID('Table 3 - CMMI Appraisals'!AA42,5,1),$C$1:$I$2,2,0),IF(OR('Table 3 - CMMI Appraisals'!X42&lt;&gt;"",'Table 3 - CMMI Appraisals'!Y42&lt;&gt;"",'Table 3 - CMMI Appraisals'!Z42&lt;&gt;""),Z42,""))</f>
        <v/>
      </c>
      <c r="AB42" s="59" t="str">
        <f>IF('Table 3 - CMMI Appraisals'!AB42&lt;&gt;"",HLOOKUP(MID('Table 3 - CMMI Appraisals'!AB42,5,1),$C$1:$I$2,2,0),IF(OR('Table 3 - CMMI Appraisals'!Y42&lt;&gt;"",'Table 3 - CMMI Appraisals'!Z42&lt;&gt;"",'Table 3 - CMMI Appraisals'!AA42&lt;&gt;""),AA42,""))</f>
        <v/>
      </c>
      <c r="AC42" s="59" t="str">
        <f>IF('Table 3 - CMMI Appraisals'!AC42&lt;&gt;"",HLOOKUP(MID('Table 3 - CMMI Appraisals'!AC42,5,1),$C$1:$I$2,2,0),IF(OR('Table 3 - CMMI Appraisals'!Z42&lt;&gt;"",'Table 3 - CMMI Appraisals'!AA42&lt;&gt;"",'Table 3 - CMMI Appraisals'!AB42&lt;&gt;""),AB42,""))</f>
        <v/>
      </c>
    </row>
    <row r="43" spans="2:29" ht="17.850000000000001" customHeight="1" x14ac:dyDescent="0.2">
      <c r="B43" s="35" t="s">
        <v>81</v>
      </c>
      <c r="C43" s="59" t="str">
        <f>IF('Table 3 - CMMI Appraisals'!C43&lt;&gt;"",HLOOKUP(MID('Table 3 - CMMI Appraisals'!C43,5,1),$C$1:$I$2,2,0),"")</f>
        <v/>
      </c>
      <c r="D43" s="59" t="str">
        <f>IF('Table 3 - CMMI Appraisals'!D43&lt;&gt;"",HLOOKUP(MID('Table 3 - CMMI Appraisals'!D43,5,1),$C$1:$I$2,2,0),IF('Table 3 - CMMI Appraisals'!C43&lt;&gt;"",C43,""))</f>
        <v/>
      </c>
      <c r="E43" s="59" t="str">
        <f>IF('Table 3 - CMMI Appraisals'!E43&lt;&gt;"",HLOOKUP(MID('Table 3 - CMMI Appraisals'!E43,5,1),$C$1:$I$2,2,0),IF(OR('Table 3 - CMMI Appraisals'!C43&lt;&gt;"",'Table 3 - CMMI Appraisals'!D43&lt;&gt;""),D43,""))</f>
        <v/>
      </c>
      <c r="F43" s="59" t="str">
        <f>IF('Table 3 - CMMI Appraisals'!F43&lt;&gt;"",HLOOKUP(MID('Table 3 - CMMI Appraisals'!F43,5,1),$C$1:$I$2,2,0),IF(OR('Table 3 - CMMI Appraisals'!C43&lt;&gt;"",'Table 3 - CMMI Appraisals'!D43&lt;&gt;"",'Table 3 - CMMI Appraisals'!E43&lt;&gt;""),E43,""))</f>
        <v/>
      </c>
      <c r="G43" s="59" t="str">
        <f>IF('Table 3 - CMMI Appraisals'!G43&lt;&gt;"",HLOOKUP(MID('Table 3 - CMMI Appraisals'!G43,5,1),$C$1:$I$2,2,0),IF(OR('Table 3 - CMMI Appraisals'!D43&lt;&gt;"",'Table 3 - CMMI Appraisals'!E43&lt;&gt;"",'Table 3 - CMMI Appraisals'!F43&lt;&gt;""),F43,""))</f>
        <v/>
      </c>
      <c r="H43" s="59" t="str">
        <f>IF('Table 3 - CMMI Appraisals'!H43&lt;&gt;"",HLOOKUP(MID('Table 3 - CMMI Appraisals'!H43,5,1),$C$1:$I$2,2,0),IF(OR('Table 3 - CMMI Appraisals'!E43&lt;&gt;"",'Table 3 - CMMI Appraisals'!F43&lt;&gt;"",'Table 3 - CMMI Appraisals'!G43&lt;&gt;""),G43,""))</f>
        <v/>
      </c>
      <c r="I43" s="59" t="str">
        <f>IF('Table 3 - CMMI Appraisals'!I43&lt;&gt;"",HLOOKUP(MID('Table 3 - CMMI Appraisals'!I43,5,1),$C$1:$I$2,2,0),IF(OR('Table 3 - CMMI Appraisals'!F43&lt;&gt;"",'Table 3 - CMMI Appraisals'!G43&lt;&gt;"",'Table 3 - CMMI Appraisals'!H43&lt;&gt;""),H43,""))</f>
        <v/>
      </c>
      <c r="J43" s="59" t="str">
        <f>IF('Table 3 - CMMI Appraisals'!J43&lt;&gt;"",HLOOKUP(MID('Table 3 - CMMI Appraisals'!J43,5,1),$C$1:$I$2,2,0),IF(OR('Table 3 - CMMI Appraisals'!G43&lt;&gt;"",'Table 3 - CMMI Appraisals'!H43&lt;&gt;"",'Table 3 - CMMI Appraisals'!I43&lt;&gt;""),I43,""))</f>
        <v/>
      </c>
      <c r="K43" s="59" t="str">
        <f>IF('Table 3 - CMMI Appraisals'!K43&lt;&gt;"",HLOOKUP(MID('Table 3 - CMMI Appraisals'!K43,5,1),$C$1:$I$2,2,0),IF(OR('Table 3 - CMMI Appraisals'!H43&lt;&gt;"",'Table 3 - CMMI Appraisals'!I43&lt;&gt;"",'Table 3 - CMMI Appraisals'!J43&lt;&gt;""),J43,""))</f>
        <v/>
      </c>
      <c r="L43" s="59" t="str">
        <f>IF('Table 3 - CMMI Appraisals'!L43&lt;&gt;"",HLOOKUP(MID('Table 3 - CMMI Appraisals'!L43,5,1),$C$1:$I$2,2,0),IF(OR('Table 3 - CMMI Appraisals'!I43&lt;&gt;"",'Table 3 - CMMI Appraisals'!J43&lt;&gt;"",'Table 3 - CMMI Appraisals'!K43&lt;&gt;""),K43,""))</f>
        <v/>
      </c>
      <c r="M43" s="59" t="str">
        <f>IF('Table 3 - CMMI Appraisals'!M43&lt;&gt;"",HLOOKUP(MID('Table 3 - CMMI Appraisals'!M43,5,1),$C$1:$I$2,2,0),IF(OR('Table 3 - CMMI Appraisals'!J43&lt;&gt;"",'Table 3 - CMMI Appraisals'!K43&lt;&gt;"",'Table 3 - CMMI Appraisals'!L43&lt;&gt;""),L43,""))</f>
        <v/>
      </c>
      <c r="N43" s="59" t="str">
        <f>IF('Table 3 - CMMI Appraisals'!N43&lt;&gt;"",HLOOKUP(MID('Table 3 - CMMI Appraisals'!N43,5,1),$C$1:$I$2,2,0),IF(OR('Table 3 - CMMI Appraisals'!K43&lt;&gt;"",'Table 3 - CMMI Appraisals'!L43&lt;&gt;"",'Table 3 - CMMI Appraisals'!M43&lt;&gt;""),M43,""))</f>
        <v/>
      </c>
      <c r="O43" s="59" t="str">
        <f>IF('Table 3 - CMMI Appraisals'!O43&lt;&gt;"",HLOOKUP(MID('Table 3 - CMMI Appraisals'!O43,5,1),$C$1:$I$2,2,0),IF(OR('Table 3 - CMMI Appraisals'!L43&lt;&gt;"",'Table 3 - CMMI Appraisals'!M43&lt;&gt;"",'Table 3 - CMMI Appraisals'!N43&lt;&gt;""),N43,""))</f>
        <v/>
      </c>
      <c r="P43" s="59" t="str">
        <f>IF('Table 3 - CMMI Appraisals'!P43&lt;&gt;"",HLOOKUP(MID('Table 3 - CMMI Appraisals'!P43,5,1),$C$1:$I$2,2,0),IF(OR('Table 3 - CMMI Appraisals'!M43&lt;&gt;"",'Table 3 - CMMI Appraisals'!N43&lt;&gt;"",'Table 3 - CMMI Appraisals'!O43&lt;&gt;""),O43,""))</f>
        <v/>
      </c>
      <c r="Q43" s="59" t="str">
        <f>IF('Table 3 - CMMI Appraisals'!Q43&lt;&gt;"",HLOOKUP(MID('Table 3 - CMMI Appraisals'!Q43,5,1),$C$1:$I$2,2,0),IF(OR('Table 3 - CMMI Appraisals'!N43&lt;&gt;"",'Table 3 - CMMI Appraisals'!O43&lt;&gt;"",'Table 3 - CMMI Appraisals'!P43&lt;&gt;""),P43,""))</f>
        <v/>
      </c>
      <c r="R43" s="59" t="str">
        <f>IF('Table 3 - CMMI Appraisals'!R43&lt;&gt;"",HLOOKUP(MID('Table 3 - CMMI Appraisals'!R43,5,1),$C$1:$I$2,2,0),IF(OR('Table 3 - CMMI Appraisals'!O43&lt;&gt;"",'Table 3 - CMMI Appraisals'!P43&lt;&gt;"",'Table 3 - CMMI Appraisals'!Q43&lt;&gt;""),Q43,""))</f>
        <v/>
      </c>
      <c r="S43" s="59" t="str">
        <f>IF('Table 3 - CMMI Appraisals'!S43&lt;&gt;"",HLOOKUP(MID('Table 3 - CMMI Appraisals'!S43,5,1),$C$1:$I$2,2,0),IF(OR('Table 3 - CMMI Appraisals'!P43&lt;&gt;"",'Table 3 - CMMI Appraisals'!Q43&lt;&gt;"",'Table 3 - CMMI Appraisals'!R43&lt;&gt;""),R43,""))</f>
        <v/>
      </c>
      <c r="T43" s="59" t="str">
        <f>IF('Table 3 - CMMI Appraisals'!T43&lt;&gt;"",HLOOKUP(MID('Table 3 - CMMI Appraisals'!T43,5,1),$C$1:$I$2,2,0),IF(OR('Table 3 - CMMI Appraisals'!Q43&lt;&gt;"",'Table 3 - CMMI Appraisals'!R43&lt;&gt;"",'Table 3 - CMMI Appraisals'!S43&lt;&gt;""),S43,""))</f>
        <v/>
      </c>
      <c r="U43" s="59" t="str">
        <f>IF('Table 3 - CMMI Appraisals'!U43&lt;&gt;"",HLOOKUP(MID('Table 3 - CMMI Appraisals'!U43,5,1),$C$1:$I$2,2,0),IF(OR('Table 3 - CMMI Appraisals'!R43&lt;&gt;"",'Table 3 - CMMI Appraisals'!S43&lt;&gt;"",'Table 3 - CMMI Appraisals'!T43&lt;&gt;""),T43,""))</f>
        <v/>
      </c>
      <c r="V43" s="59" t="str">
        <f>IF('Table 3 - CMMI Appraisals'!V43&lt;&gt;"",HLOOKUP(MID('Table 3 - CMMI Appraisals'!V43,5,1),$C$1:$I$2,2,0),IF(OR('Table 3 - CMMI Appraisals'!S43&lt;&gt;"",'Table 3 - CMMI Appraisals'!T43&lt;&gt;"",'Table 3 - CMMI Appraisals'!U43&lt;&gt;""),U43,""))</f>
        <v/>
      </c>
      <c r="W43" s="59" t="str">
        <f>IF('Table 3 - CMMI Appraisals'!W43&lt;&gt;"",HLOOKUP(MID('Table 3 - CMMI Appraisals'!W43,5,1),$C$1:$I$2,2,0),IF(OR('Table 3 - CMMI Appraisals'!T43&lt;&gt;"",'Table 3 - CMMI Appraisals'!U43&lt;&gt;"",'Table 3 - CMMI Appraisals'!V43&lt;&gt;""),V43,""))</f>
        <v/>
      </c>
      <c r="X43" s="59" t="str">
        <f>IF('Table 3 - CMMI Appraisals'!X43&lt;&gt;"",HLOOKUP(MID('Table 3 - CMMI Appraisals'!X43,5,1),$C$1:$I$2,2,0),IF(OR('Table 3 - CMMI Appraisals'!U43&lt;&gt;"",'Table 3 - CMMI Appraisals'!V43&lt;&gt;"",'Table 3 - CMMI Appraisals'!W43&lt;&gt;""),W43,""))</f>
        <v/>
      </c>
      <c r="Y43" s="59" t="str">
        <f>IF('Table 3 - CMMI Appraisals'!Y43&lt;&gt;"",HLOOKUP(MID('Table 3 - CMMI Appraisals'!Y43,5,1),$C$1:$I$2,2,0),IF(OR('Table 3 - CMMI Appraisals'!V43&lt;&gt;"",'Table 3 - CMMI Appraisals'!W43&lt;&gt;"",'Table 3 - CMMI Appraisals'!X43&lt;&gt;""),X43,""))</f>
        <v/>
      </c>
      <c r="Z43" s="59" t="str">
        <f>IF('Table 3 - CMMI Appraisals'!Z43&lt;&gt;"",HLOOKUP(MID('Table 3 - CMMI Appraisals'!Z43,5,1),$C$1:$I$2,2,0),IF(OR('Table 3 - CMMI Appraisals'!W43&lt;&gt;"",'Table 3 - CMMI Appraisals'!X43&lt;&gt;"",'Table 3 - CMMI Appraisals'!Y43&lt;&gt;""),Y43,""))</f>
        <v/>
      </c>
      <c r="AA43" s="59" t="str">
        <f>IF('Table 3 - CMMI Appraisals'!AA43&lt;&gt;"",HLOOKUP(MID('Table 3 - CMMI Appraisals'!AA43,5,1),$C$1:$I$2,2,0),IF(OR('Table 3 - CMMI Appraisals'!X43&lt;&gt;"",'Table 3 - CMMI Appraisals'!Y43&lt;&gt;"",'Table 3 - CMMI Appraisals'!Z43&lt;&gt;""),Z43,""))</f>
        <v/>
      </c>
      <c r="AB43" s="59" t="str">
        <f>IF('Table 3 - CMMI Appraisals'!AB43&lt;&gt;"",HLOOKUP(MID('Table 3 - CMMI Appraisals'!AB43,5,1),$C$1:$I$2,2,0),IF(OR('Table 3 - CMMI Appraisals'!Y43&lt;&gt;"",'Table 3 - CMMI Appraisals'!Z43&lt;&gt;"",'Table 3 - CMMI Appraisals'!AA43&lt;&gt;""),AA43,""))</f>
        <v/>
      </c>
      <c r="AC43" s="59" t="str">
        <f>IF('Table 3 - CMMI Appraisals'!AC43&lt;&gt;"",HLOOKUP(MID('Table 3 - CMMI Appraisals'!AC43,5,1),$C$1:$I$2,2,0),IF(OR('Table 3 - CMMI Appraisals'!Z43&lt;&gt;"",'Table 3 - CMMI Appraisals'!AA43&lt;&gt;"",'Table 3 - CMMI Appraisals'!AB43&lt;&gt;""),AB43,""))</f>
        <v/>
      </c>
    </row>
    <row r="44" spans="2:29" ht="17.850000000000001" customHeight="1" x14ac:dyDescent="0.2">
      <c r="B44" s="35" t="s">
        <v>82</v>
      </c>
      <c r="C44" s="59" t="str">
        <f>IF('Table 3 - CMMI Appraisals'!C44&lt;&gt;"",HLOOKUP(MID('Table 3 - CMMI Appraisals'!C44,5,1),$C$1:$I$2,2,0),"")</f>
        <v/>
      </c>
      <c r="D44" s="59" t="str">
        <f>IF('Table 3 - CMMI Appraisals'!D44&lt;&gt;"",HLOOKUP(MID('Table 3 - CMMI Appraisals'!D44,5,1),$C$1:$I$2,2,0),IF('Table 3 - CMMI Appraisals'!C44&lt;&gt;"",C44,""))</f>
        <v/>
      </c>
      <c r="E44" s="59" t="str">
        <f>IF('Table 3 - CMMI Appraisals'!E44&lt;&gt;"",HLOOKUP(MID('Table 3 - CMMI Appraisals'!E44,5,1),$C$1:$I$2,2,0),IF(OR('Table 3 - CMMI Appraisals'!C44&lt;&gt;"",'Table 3 - CMMI Appraisals'!D44&lt;&gt;""),D44,""))</f>
        <v/>
      </c>
      <c r="F44" s="59" t="str">
        <f>IF('Table 3 - CMMI Appraisals'!F44&lt;&gt;"",HLOOKUP(MID('Table 3 - CMMI Appraisals'!F44,5,1),$C$1:$I$2,2,0),IF(OR('Table 3 - CMMI Appraisals'!C44&lt;&gt;"",'Table 3 - CMMI Appraisals'!D44&lt;&gt;"",'Table 3 - CMMI Appraisals'!E44&lt;&gt;""),E44,""))</f>
        <v/>
      </c>
      <c r="G44" s="59" t="str">
        <f>IF('Table 3 - CMMI Appraisals'!G44&lt;&gt;"",HLOOKUP(MID('Table 3 - CMMI Appraisals'!G44,5,1),$C$1:$I$2,2,0),IF(OR('Table 3 - CMMI Appraisals'!D44&lt;&gt;"",'Table 3 - CMMI Appraisals'!E44&lt;&gt;"",'Table 3 - CMMI Appraisals'!F44&lt;&gt;""),F44,""))</f>
        <v/>
      </c>
      <c r="H44" s="59" t="str">
        <f>IF('Table 3 - CMMI Appraisals'!H44&lt;&gt;"",HLOOKUP(MID('Table 3 - CMMI Appraisals'!H44,5,1),$C$1:$I$2,2,0),IF(OR('Table 3 - CMMI Appraisals'!E44&lt;&gt;"",'Table 3 - CMMI Appraisals'!F44&lt;&gt;"",'Table 3 - CMMI Appraisals'!G44&lt;&gt;""),G44,""))</f>
        <v/>
      </c>
      <c r="I44" s="59" t="str">
        <f>IF('Table 3 - CMMI Appraisals'!I44&lt;&gt;"",HLOOKUP(MID('Table 3 - CMMI Appraisals'!I44,5,1),$C$1:$I$2,2,0),IF(OR('Table 3 - CMMI Appraisals'!F44&lt;&gt;"",'Table 3 - CMMI Appraisals'!G44&lt;&gt;"",'Table 3 - CMMI Appraisals'!H44&lt;&gt;""),H44,""))</f>
        <v/>
      </c>
      <c r="J44" s="59" t="str">
        <f>IF('Table 3 - CMMI Appraisals'!J44&lt;&gt;"",HLOOKUP(MID('Table 3 - CMMI Appraisals'!J44,5,1),$C$1:$I$2,2,0),IF(OR('Table 3 - CMMI Appraisals'!G44&lt;&gt;"",'Table 3 - CMMI Appraisals'!H44&lt;&gt;"",'Table 3 - CMMI Appraisals'!I44&lt;&gt;""),I44,""))</f>
        <v/>
      </c>
      <c r="K44" s="59" t="str">
        <f>IF('Table 3 - CMMI Appraisals'!K44&lt;&gt;"",HLOOKUP(MID('Table 3 - CMMI Appraisals'!K44,5,1),$C$1:$I$2,2,0),IF(OR('Table 3 - CMMI Appraisals'!H44&lt;&gt;"",'Table 3 - CMMI Appraisals'!I44&lt;&gt;"",'Table 3 - CMMI Appraisals'!J44&lt;&gt;""),J44,""))</f>
        <v/>
      </c>
      <c r="L44" s="59" t="str">
        <f>IF('Table 3 - CMMI Appraisals'!L44&lt;&gt;"",HLOOKUP(MID('Table 3 - CMMI Appraisals'!L44,5,1),$C$1:$I$2,2,0),IF(OR('Table 3 - CMMI Appraisals'!I44&lt;&gt;"",'Table 3 - CMMI Appraisals'!J44&lt;&gt;"",'Table 3 - CMMI Appraisals'!K44&lt;&gt;""),K44,""))</f>
        <v/>
      </c>
      <c r="M44" s="59" t="str">
        <f>IF('Table 3 - CMMI Appraisals'!M44&lt;&gt;"",HLOOKUP(MID('Table 3 - CMMI Appraisals'!M44,5,1),$C$1:$I$2,2,0),IF(OR('Table 3 - CMMI Appraisals'!J44&lt;&gt;"",'Table 3 - CMMI Appraisals'!K44&lt;&gt;"",'Table 3 - CMMI Appraisals'!L44&lt;&gt;""),L44,""))</f>
        <v/>
      </c>
      <c r="N44" s="59" t="str">
        <f>IF('Table 3 - CMMI Appraisals'!N44&lt;&gt;"",HLOOKUP(MID('Table 3 - CMMI Appraisals'!N44,5,1),$C$1:$I$2,2,0),IF(OR('Table 3 - CMMI Appraisals'!K44&lt;&gt;"",'Table 3 - CMMI Appraisals'!L44&lt;&gt;"",'Table 3 - CMMI Appraisals'!M44&lt;&gt;""),M44,""))</f>
        <v/>
      </c>
      <c r="O44" s="59" t="str">
        <f>IF('Table 3 - CMMI Appraisals'!O44&lt;&gt;"",HLOOKUP(MID('Table 3 - CMMI Appraisals'!O44,5,1),$C$1:$I$2,2,0),IF(OR('Table 3 - CMMI Appraisals'!L44&lt;&gt;"",'Table 3 - CMMI Appraisals'!M44&lt;&gt;"",'Table 3 - CMMI Appraisals'!N44&lt;&gt;""),N44,""))</f>
        <v/>
      </c>
      <c r="P44" s="59" t="str">
        <f>IF('Table 3 - CMMI Appraisals'!P44&lt;&gt;"",HLOOKUP(MID('Table 3 - CMMI Appraisals'!P44,5,1),$C$1:$I$2,2,0),IF(OR('Table 3 - CMMI Appraisals'!M44&lt;&gt;"",'Table 3 - CMMI Appraisals'!N44&lt;&gt;"",'Table 3 - CMMI Appraisals'!O44&lt;&gt;""),O44,""))</f>
        <v/>
      </c>
      <c r="Q44" s="59" t="str">
        <f>IF('Table 3 - CMMI Appraisals'!Q44&lt;&gt;"",HLOOKUP(MID('Table 3 - CMMI Appraisals'!Q44,5,1),$C$1:$I$2,2,0),IF(OR('Table 3 - CMMI Appraisals'!N44&lt;&gt;"",'Table 3 - CMMI Appraisals'!O44&lt;&gt;"",'Table 3 - CMMI Appraisals'!P44&lt;&gt;""),P44,""))</f>
        <v/>
      </c>
      <c r="R44" s="59" t="str">
        <f>IF('Table 3 - CMMI Appraisals'!R44&lt;&gt;"",HLOOKUP(MID('Table 3 - CMMI Appraisals'!R44,5,1),$C$1:$I$2,2,0),IF(OR('Table 3 - CMMI Appraisals'!O44&lt;&gt;"",'Table 3 - CMMI Appraisals'!P44&lt;&gt;"",'Table 3 - CMMI Appraisals'!Q44&lt;&gt;""),Q44,""))</f>
        <v/>
      </c>
      <c r="S44" s="59" t="str">
        <f>IF('Table 3 - CMMI Appraisals'!S44&lt;&gt;"",HLOOKUP(MID('Table 3 - CMMI Appraisals'!S44,5,1),$C$1:$I$2,2,0),IF(OR('Table 3 - CMMI Appraisals'!P44&lt;&gt;"",'Table 3 - CMMI Appraisals'!Q44&lt;&gt;"",'Table 3 - CMMI Appraisals'!R44&lt;&gt;""),R44,""))</f>
        <v/>
      </c>
      <c r="T44" s="59" t="str">
        <f>IF('Table 3 - CMMI Appraisals'!T44&lt;&gt;"",HLOOKUP(MID('Table 3 - CMMI Appraisals'!T44,5,1),$C$1:$I$2,2,0),IF(OR('Table 3 - CMMI Appraisals'!Q44&lt;&gt;"",'Table 3 - CMMI Appraisals'!R44&lt;&gt;"",'Table 3 - CMMI Appraisals'!S44&lt;&gt;""),S44,""))</f>
        <v/>
      </c>
      <c r="U44" s="59" t="str">
        <f>IF('Table 3 - CMMI Appraisals'!U44&lt;&gt;"",HLOOKUP(MID('Table 3 - CMMI Appraisals'!U44,5,1),$C$1:$I$2,2,0),IF(OR('Table 3 - CMMI Appraisals'!R44&lt;&gt;"",'Table 3 - CMMI Appraisals'!S44&lt;&gt;"",'Table 3 - CMMI Appraisals'!T44&lt;&gt;""),T44,""))</f>
        <v/>
      </c>
      <c r="V44" s="59" t="str">
        <f>IF('Table 3 - CMMI Appraisals'!V44&lt;&gt;"",HLOOKUP(MID('Table 3 - CMMI Appraisals'!V44,5,1),$C$1:$I$2,2,0),IF(OR('Table 3 - CMMI Appraisals'!S44&lt;&gt;"",'Table 3 - CMMI Appraisals'!T44&lt;&gt;"",'Table 3 - CMMI Appraisals'!U44&lt;&gt;""),U44,""))</f>
        <v/>
      </c>
      <c r="W44" s="59" t="str">
        <f>IF('Table 3 - CMMI Appraisals'!W44&lt;&gt;"",HLOOKUP(MID('Table 3 - CMMI Appraisals'!W44,5,1),$C$1:$I$2,2,0),IF(OR('Table 3 - CMMI Appraisals'!T44&lt;&gt;"",'Table 3 - CMMI Appraisals'!U44&lt;&gt;"",'Table 3 - CMMI Appraisals'!V44&lt;&gt;""),V44,""))</f>
        <v/>
      </c>
      <c r="X44" s="59" t="str">
        <f>IF('Table 3 - CMMI Appraisals'!X44&lt;&gt;"",HLOOKUP(MID('Table 3 - CMMI Appraisals'!X44,5,1),$C$1:$I$2,2,0),IF(OR('Table 3 - CMMI Appraisals'!U44&lt;&gt;"",'Table 3 - CMMI Appraisals'!V44&lt;&gt;"",'Table 3 - CMMI Appraisals'!W44&lt;&gt;""),W44,""))</f>
        <v/>
      </c>
      <c r="Y44" s="59" t="str">
        <f>IF('Table 3 - CMMI Appraisals'!Y44&lt;&gt;"",HLOOKUP(MID('Table 3 - CMMI Appraisals'!Y44,5,1),$C$1:$I$2,2,0),IF(OR('Table 3 - CMMI Appraisals'!V44&lt;&gt;"",'Table 3 - CMMI Appraisals'!W44&lt;&gt;"",'Table 3 - CMMI Appraisals'!X44&lt;&gt;""),X44,""))</f>
        <v/>
      </c>
      <c r="Z44" s="59" t="str">
        <f>IF('Table 3 - CMMI Appraisals'!Z44&lt;&gt;"",HLOOKUP(MID('Table 3 - CMMI Appraisals'!Z44,5,1),$C$1:$I$2,2,0),IF(OR('Table 3 - CMMI Appraisals'!W44&lt;&gt;"",'Table 3 - CMMI Appraisals'!X44&lt;&gt;"",'Table 3 - CMMI Appraisals'!Y44&lt;&gt;""),Y44,""))</f>
        <v/>
      </c>
      <c r="AA44" s="59" t="str">
        <f>IF('Table 3 - CMMI Appraisals'!AA44&lt;&gt;"",HLOOKUP(MID('Table 3 - CMMI Appraisals'!AA44,5,1),$C$1:$I$2,2,0),IF(OR('Table 3 - CMMI Appraisals'!X44&lt;&gt;"",'Table 3 - CMMI Appraisals'!Y44&lt;&gt;"",'Table 3 - CMMI Appraisals'!Z44&lt;&gt;""),Z44,""))</f>
        <v/>
      </c>
      <c r="AB44" s="59" t="str">
        <f>IF('Table 3 - CMMI Appraisals'!AB44&lt;&gt;"",HLOOKUP(MID('Table 3 - CMMI Appraisals'!AB44,5,1),$C$1:$I$2,2,0),IF(OR('Table 3 - CMMI Appraisals'!Y44&lt;&gt;"",'Table 3 - CMMI Appraisals'!Z44&lt;&gt;"",'Table 3 - CMMI Appraisals'!AA44&lt;&gt;""),AA44,""))</f>
        <v/>
      </c>
      <c r="AC44" s="59" t="str">
        <f>IF('Table 3 - CMMI Appraisals'!AC44&lt;&gt;"",HLOOKUP(MID('Table 3 - CMMI Appraisals'!AC44,5,1),$C$1:$I$2,2,0),IF(OR('Table 3 - CMMI Appraisals'!Z44&lt;&gt;"",'Table 3 - CMMI Appraisals'!AA44&lt;&gt;"",'Table 3 - CMMI Appraisals'!AB44&lt;&gt;""),AB44,""))</f>
        <v/>
      </c>
    </row>
    <row r="45" spans="2:29" ht="17.850000000000001" customHeight="1" x14ac:dyDescent="0.2">
      <c r="B45" s="35" t="s">
        <v>83</v>
      </c>
      <c r="C45" s="59" t="str">
        <f>IF('Table 3 - CMMI Appraisals'!C45&lt;&gt;"",HLOOKUP(MID('Table 3 - CMMI Appraisals'!C45,5,1),$C$1:$I$2,2,0),"")</f>
        <v/>
      </c>
      <c r="D45" s="59" t="str">
        <f>IF('Table 3 - CMMI Appraisals'!D45&lt;&gt;"",HLOOKUP(MID('Table 3 - CMMI Appraisals'!D45,5,1),$C$1:$I$2,2,0),IF('Table 3 - CMMI Appraisals'!C45&lt;&gt;"",C45,""))</f>
        <v/>
      </c>
      <c r="E45" s="59" t="str">
        <f>IF('Table 3 - CMMI Appraisals'!E45&lt;&gt;"",HLOOKUP(MID('Table 3 - CMMI Appraisals'!E45,5,1),$C$1:$I$2,2,0),IF(OR('Table 3 - CMMI Appraisals'!C45&lt;&gt;"",'Table 3 - CMMI Appraisals'!D45&lt;&gt;""),D45,""))</f>
        <v/>
      </c>
      <c r="F45" s="59" t="str">
        <f>IF('Table 3 - CMMI Appraisals'!F45&lt;&gt;"",HLOOKUP(MID('Table 3 - CMMI Appraisals'!F45,5,1),$C$1:$I$2,2,0),IF(OR('Table 3 - CMMI Appraisals'!C45&lt;&gt;"",'Table 3 - CMMI Appraisals'!D45&lt;&gt;"",'Table 3 - CMMI Appraisals'!E45&lt;&gt;""),E45,""))</f>
        <v/>
      </c>
      <c r="G45" s="59" t="str">
        <f>IF('Table 3 - CMMI Appraisals'!G45&lt;&gt;"",HLOOKUP(MID('Table 3 - CMMI Appraisals'!G45,5,1),$C$1:$I$2,2,0),IF(OR('Table 3 - CMMI Appraisals'!D45&lt;&gt;"",'Table 3 - CMMI Appraisals'!E45&lt;&gt;"",'Table 3 - CMMI Appraisals'!F45&lt;&gt;""),F45,""))</f>
        <v/>
      </c>
      <c r="H45" s="59" t="str">
        <f>IF('Table 3 - CMMI Appraisals'!H45&lt;&gt;"",HLOOKUP(MID('Table 3 - CMMI Appraisals'!H45,5,1),$C$1:$I$2,2,0),IF(OR('Table 3 - CMMI Appraisals'!E45&lt;&gt;"",'Table 3 - CMMI Appraisals'!F45&lt;&gt;"",'Table 3 - CMMI Appraisals'!G45&lt;&gt;""),G45,""))</f>
        <v/>
      </c>
      <c r="I45" s="59" t="str">
        <f>IF('Table 3 - CMMI Appraisals'!I45&lt;&gt;"",HLOOKUP(MID('Table 3 - CMMI Appraisals'!I45,5,1),$C$1:$I$2,2,0),IF(OR('Table 3 - CMMI Appraisals'!F45&lt;&gt;"",'Table 3 - CMMI Appraisals'!G45&lt;&gt;"",'Table 3 - CMMI Appraisals'!H45&lt;&gt;""),H45,""))</f>
        <v/>
      </c>
      <c r="J45" s="59" t="str">
        <f>IF('Table 3 - CMMI Appraisals'!J45&lt;&gt;"",HLOOKUP(MID('Table 3 - CMMI Appraisals'!J45,5,1),$C$1:$I$2,2,0),IF(OR('Table 3 - CMMI Appraisals'!G45&lt;&gt;"",'Table 3 - CMMI Appraisals'!H45&lt;&gt;"",'Table 3 - CMMI Appraisals'!I45&lt;&gt;""),I45,""))</f>
        <v/>
      </c>
      <c r="K45" s="59" t="str">
        <f>IF('Table 3 - CMMI Appraisals'!K45&lt;&gt;"",HLOOKUP(MID('Table 3 - CMMI Appraisals'!K45,5,1),$C$1:$I$2,2,0),IF(OR('Table 3 - CMMI Appraisals'!H45&lt;&gt;"",'Table 3 - CMMI Appraisals'!I45&lt;&gt;"",'Table 3 - CMMI Appraisals'!J45&lt;&gt;""),J45,""))</f>
        <v/>
      </c>
      <c r="L45" s="59" t="str">
        <f>IF('Table 3 - CMMI Appraisals'!L45&lt;&gt;"",HLOOKUP(MID('Table 3 - CMMI Appraisals'!L45,5,1),$C$1:$I$2,2,0),IF(OR('Table 3 - CMMI Appraisals'!I45&lt;&gt;"",'Table 3 - CMMI Appraisals'!J45&lt;&gt;"",'Table 3 - CMMI Appraisals'!K45&lt;&gt;""),K45,""))</f>
        <v/>
      </c>
      <c r="M45" s="59" t="str">
        <f>IF('Table 3 - CMMI Appraisals'!M45&lt;&gt;"",HLOOKUP(MID('Table 3 - CMMI Appraisals'!M45,5,1),$C$1:$I$2,2,0),IF(OR('Table 3 - CMMI Appraisals'!J45&lt;&gt;"",'Table 3 - CMMI Appraisals'!K45&lt;&gt;"",'Table 3 - CMMI Appraisals'!L45&lt;&gt;""),L45,""))</f>
        <v/>
      </c>
      <c r="N45" s="59" t="str">
        <f>IF('Table 3 - CMMI Appraisals'!N45&lt;&gt;"",HLOOKUP(MID('Table 3 - CMMI Appraisals'!N45,5,1),$C$1:$I$2,2,0),IF(OR('Table 3 - CMMI Appraisals'!K45&lt;&gt;"",'Table 3 - CMMI Appraisals'!L45&lt;&gt;"",'Table 3 - CMMI Appraisals'!M45&lt;&gt;""),M45,""))</f>
        <v/>
      </c>
      <c r="O45" s="59" t="str">
        <f>IF('Table 3 - CMMI Appraisals'!O45&lt;&gt;"",HLOOKUP(MID('Table 3 - CMMI Appraisals'!O45,5,1),$C$1:$I$2,2,0),IF(OR('Table 3 - CMMI Appraisals'!L45&lt;&gt;"",'Table 3 - CMMI Appraisals'!M45&lt;&gt;"",'Table 3 - CMMI Appraisals'!N45&lt;&gt;""),N45,""))</f>
        <v/>
      </c>
      <c r="P45" s="59" t="str">
        <f>IF('Table 3 - CMMI Appraisals'!P45&lt;&gt;"",HLOOKUP(MID('Table 3 - CMMI Appraisals'!P45,5,1),$C$1:$I$2,2,0),IF(OR('Table 3 - CMMI Appraisals'!M45&lt;&gt;"",'Table 3 - CMMI Appraisals'!N45&lt;&gt;"",'Table 3 - CMMI Appraisals'!O45&lt;&gt;""),O45,""))</f>
        <v/>
      </c>
      <c r="Q45" s="59" t="str">
        <f>IF('Table 3 - CMMI Appraisals'!Q45&lt;&gt;"",HLOOKUP(MID('Table 3 - CMMI Appraisals'!Q45,5,1),$C$1:$I$2,2,0),IF(OR('Table 3 - CMMI Appraisals'!N45&lt;&gt;"",'Table 3 - CMMI Appraisals'!O45&lt;&gt;"",'Table 3 - CMMI Appraisals'!P45&lt;&gt;""),P45,""))</f>
        <v/>
      </c>
      <c r="R45" s="59" t="str">
        <f>IF('Table 3 - CMMI Appraisals'!R45&lt;&gt;"",HLOOKUP(MID('Table 3 - CMMI Appraisals'!R45,5,1),$C$1:$I$2,2,0),IF(OR('Table 3 - CMMI Appraisals'!O45&lt;&gt;"",'Table 3 - CMMI Appraisals'!P45&lt;&gt;"",'Table 3 - CMMI Appraisals'!Q45&lt;&gt;""),Q45,""))</f>
        <v/>
      </c>
      <c r="S45" s="59" t="str">
        <f>IF('Table 3 - CMMI Appraisals'!S45&lt;&gt;"",HLOOKUP(MID('Table 3 - CMMI Appraisals'!S45,5,1),$C$1:$I$2,2,0),IF(OR('Table 3 - CMMI Appraisals'!P45&lt;&gt;"",'Table 3 - CMMI Appraisals'!Q45&lt;&gt;"",'Table 3 - CMMI Appraisals'!R45&lt;&gt;""),R45,""))</f>
        <v/>
      </c>
      <c r="T45" s="59" t="str">
        <f>IF('Table 3 - CMMI Appraisals'!T45&lt;&gt;"",HLOOKUP(MID('Table 3 - CMMI Appraisals'!T45,5,1),$C$1:$I$2,2,0),IF(OR('Table 3 - CMMI Appraisals'!Q45&lt;&gt;"",'Table 3 - CMMI Appraisals'!R45&lt;&gt;"",'Table 3 - CMMI Appraisals'!S45&lt;&gt;""),S45,""))</f>
        <v/>
      </c>
      <c r="U45" s="59" t="str">
        <f>IF('Table 3 - CMMI Appraisals'!U45&lt;&gt;"",HLOOKUP(MID('Table 3 - CMMI Appraisals'!U45,5,1),$C$1:$I$2,2,0),IF(OR('Table 3 - CMMI Appraisals'!R45&lt;&gt;"",'Table 3 - CMMI Appraisals'!S45&lt;&gt;"",'Table 3 - CMMI Appraisals'!T45&lt;&gt;""),T45,""))</f>
        <v/>
      </c>
      <c r="V45" s="59" t="str">
        <f>IF('Table 3 - CMMI Appraisals'!V45&lt;&gt;"",HLOOKUP(MID('Table 3 - CMMI Appraisals'!V45,5,1),$C$1:$I$2,2,0),IF(OR('Table 3 - CMMI Appraisals'!S45&lt;&gt;"",'Table 3 - CMMI Appraisals'!T45&lt;&gt;"",'Table 3 - CMMI Appraisals'!U45&lt;&gt;""),U45,""))</f>
        <v/>
      </c>
      <c r="W45" s="59" t="str">
        <f>IF('Table 3 - CMMI Appraisals'!W45&lt;&gt;"",HLOOKUP(MID('Table 3 - CMMI Appraisals'!W45,5,1),$C$1:$I$2,2,0),IF(OR('Table 3 - CMMI Appraisals'!T45&lt;&gt;"",'Table 3 - CMMI Appraisals'!U45&lt;&gt;"",'Table 3 - CMMI Appraisals'!V45&lt;&gt;""),V45,""))</f>
        <v/>
      </c>
      <c r="X45" s="59">
        <f>IF('Table 3 - CMMI Appraisals'!X45&lt;&gt;"",HLOOKUP(MID('Table 3 - CMMI Appraisals'!X45,5,1),$C$1:$I$2,2,0),IF(OR('Table 3 - CMMI Appraisals'!U45&lt;&gt;"",'Table 3 - CMMI Appraisals'!V45&lt;&gt;"",'Table 3 - CMMI Appraisals'!W45&lt;&gt;""),W45,""))</f>
        <v>6</v>
      </c>
      <c r="Y45" s="59">
        <f>IF('Table 3 - CMMI Appraisals'!Y45&lt;&gt;"",HLOOKUP(MID('Table 3 - CMMI Appraisals'!Y45,5,1),$C$1:$I$2,2,0),IF(OR('Table 3 - CMMI Appraisals'!V45&lt;&gt;"",'Table 3 - CMMI Appraisals'!W45&lt;&gt;"",'Table 3 - CMMI Appraisals'!X45&lt;&gt;""),X45,""))</f>
        <v>6</v>
      </c>
      <c r="Z45" s="59">
        <f>IF('Table 3 - CMMI Appraisals'!Z45&lt;&gt;"",HLOOKUP(MID('Table 3 - CMMI Appraisals'!Z45,5,1),$C$1:$I$2,2,0),IF(OR('Table 3 - CMMI Appraisals'!W45&lt;&gt;"",'Table 3 - CMMI Appraisals'!X45&lt;&gt;"",'Table 3 - CMMI Appraisals'!Y45&lt;&gt;""),Y45,""))</f>
        <v>6</v>
      </c>
      <c r="AA45" s="59">
        <f>IF('Table 3 - CMMI Appraisals'!AA45&lt;&gt;"",HLOOKUP(MID('Table 3 - CMMI Appraisals'!AA45,5,1),$C$1:$I$2,2,0),IF(OR('Table 3 - CMMI Appraisals'!X45&lt;&gt;"",'Table 3 - CMMI Appraisals'!Y45&lt;&gt;"",'Table 3 - CMMI Appraisals'!Z45&lt;&gt;""),Z45,""))</f>
        <v>6</v>
      </c>
      <c r="AB45" s="59" t="str">
        <f>IF('Table 3 - CMMI Appraisals'!AB45&lt;&gt;"",HLOOKUP(MID('Table 3 - CMMI Appraisals'!AB45,5,1),$C$1:$I$2,2,0),IF(OR('Table 3 - CMMI Appraisals'!Y45&lt;&gt;"",'Table 3 - CMMI Appraisals'!Z45&lt;&gt;"",'Table 3 - CMMI Appraisals'!AA45&lt;&gt;""),AA45,""))</f>
        <v/>
      </c>
      <c r="AC45" s="59" t="str">
        <f>IF('Table 3 - CMMI Appraisals'!AC45&lt;&gt;"",HLOOKUP(MID('Table 3 - CMMI Appraisals'!AC45,5,1),$C$1:$I$2,2,0),IF(OR('Table 3 - CMMI Appraisals'!Z45&lt;&gt;"",'Table 3 - CMMI Appraisals'!AA45&lt;&gt;"",'Table 3 - CMMI Appraisals'!AB45&lt;&gt;""),AB45,""))</f>
        <v/>
      </c>
    </row>
    <row r="46" spans="2:29" ht="17.850000000000001" customHeight="1" x14ac:dyDescent="0.2">
      <c r="B46" s="35" t="s">
        <v>84</v>
      </c>
      <c r="C46" s="59" t="str">
        <f>IF('Table 3 - CMMI Appraisals'!C46&lt;&gt;"",HLOOKUP(MID('Table 3 - CMMI Appraisals'!C46,5,1),$C$1:$I$2,2,0),"")</f>
        <v/>
      </c>
      <c r="D46" s="59" t="str">
        <f>IF('Table 3 - CMMI Appraisals'!D46&lt;&gt;"",HLOOKUP(MID('Table 3 - CMMI Appraisals'!D46,5,1),$C$1:$I$2,2,0),IF('Table 3 - CMMI Appraisals'!C46&lt;&gt;"",C46,""))</f>
        <v/>
      </c>
      <c r="E46" s="59" t="str">
        <f>IF('Table 3 - CMMI Appraisals'!E46&lt;&gt;"",HLOOKUP(MID('Table 3 - CMMI Appraisals'!E46,5,1),$C$1:$I$2,2,0),IF(OR('Table 3 - CMMI Appraisals'!C46&lt;&gt;"",'Table 3 - CMMI Appraisals'!D46&lt;&gt;""),D46,""))</f>
        <v/>
      </c>
      <c r="F46" s="59" t="str">
        <f>IF('Table 3 - CMMI Appraisals'!F46&lt;&gt;"",HLOOKUP(MID('Table 3 - CMMI Appraisals'!F46,5,1),$C$1:$I$2,2,0),IF(OR('Table 3 - CMMI Appraisals'!C46&lt;&gt;"",'Table 3 - CMMI Appraisals'!D46&lt;&gt;"",'Table 3 - CMMI Appraisals'!E46&lt;&gt;""),E46,""))</f>
        <v/>
      </c>
      <c r="G46" s="59" t="str">
        <f>IF('Table 3 - CMMI Appraisals'!G46&lt;&gt;"",HLOOKUP(MID('Table 3 - CMMI Appraisals'!G46,5,1),$C$1:$I$2,2,0),IF(OR('Table 3 - CMMI Appraisals'!D46&lt;&gt;"",'Table 3 - CMMI Appraisals'!E46&lt;&gt;"",'Table 3 - CMMI Appraisals'!F46&lt;&gt;""),F46,""))</f>
        <v/>
      </c>
      <c r="H46" s="59" t="str">
        <f>IF('Table 3 - CMMI Appraisals'!H46&lt;&gt;"",HLOOKUP(MID('Table 3 - CMMI Appraisals'!H46,5,1),$C$1:$I$2,2,0),IF(OR('Table 3 - CMMI Appraisals'!E46&lt;&gt;"",'Table 3 - CMMI Appraisals'!F46&lt;&gt;"",'Table 3 - CMMI Appraisals'!G46&lt;&gt;""),G46,""))</f>
        <v/>
      </c>
      <c r="I46" s="59" t="str">
        <f>IF('Table 3 - CMMI Appraisals'!I46&lt;&gt;"",HLOOKUP(MID('Table 3 - CMMI Appraisals'!I46,5,1),$C$1:$I$2,2,0),IF(OR('Table 3 - CMMI Appraisals'!F46&lt;&gt;"",'Table 3 - CMMI Appraisals'!G46&lt;&gt;"",'Table 3 - CMMI Appraisals'!H46&lt;&gt;""),H46,""))</f>
        <v/>
      </c>
      <c r="J46" s="59" t="str">
        <f>IF('Table 3 - CMMI Appraisals'!J46&lt;&gt;"",HLOOKUP(MID('Table 3 - CMMI Appraisals'!J46,5,1),$C$1:$I$2,2,0),IF(OR('Table 3 - CMMI Appraisals'!G46&lt;&gt;"",'Table 3 - CMMI Appraisals'!H46&lt;&gt;"",'Table 3 - CMMI Appraisals'!I46&lt;&gt;""),I46,""))</f>
        <v/>
      </c>
      <c r="K46" s="59" t="str">
        <f>IF('Table 3 - CMMI Appraisals'!K46&lt;&gt;"",HLOOKUP(MID('Table 3 - CMMI Appraisals'!K46,5,1),$C$1:$I$2,2,0),IF(OR('Table 3 - CMMI Appraisals'!H46&lt;&gt;"",'Table 3 - CMMI Appraisals'!I46&lt;&gt;"",'Table 3 - CMMI Appraisals'!J46&lt;&gt;""),J46,""))</f>
        <v/>
      </c>
      <c r="L46" s="59" t="str">
        <f>IF('Table 3 - CMMI Appraisals'!L46&lt;&gt;"",HLOOKUP(MID('Table 3 - CMMI Appraisals'!L46,5,1),$C$1:$I$2,2,0),IF(OR('Table 3 - CMMI Appraisals'!I46&lt;&gt;"",'Table 3 - CMMI Appraisals'!J46&lt;&gt;"",'Table 3 - CMMI Appraisals'!K46&lt;&gt;""),K46,""))</f>
        <v/>
      </c>
      <c r="M46" s="59" t="str">
        <f>IF('Table 3 - CMMI Appraisals'!M46&lt;&gt;"",HLOOKUP(MID('Table 3 - CMMI Appraisals'!M46,5,1),$C$1:$I$2,2,0),IF(OR('Table 3 - CMMI Appraisals'!J46&lt;&gt;"",'Table 3 - CMMI Appraisals'!K46&lt;&gt;"",'Table 3 - CMMI Appraisals'!L46&lt;&gt;""),L46,""))</f>
        <v/>
      </c>
      <c r="N46" s="59" t="str">
        <f>IF('Table 3 - CMMI Appraisals'!N46&lt;&gt;"",HLOOKUP(MID('Table 3 - CMMI Appraisals'!N46,5,1),$C$1:$I$2,2,0),IF(OR('Table 3 - CMMI Appraisals'!K46&lt;&gt;"",'Table 3 - CMMI Appraisals'!L46&lt;&gt;"",'Table 3 - CMMI Appraisals'!M46&lt;&gt;""),M46,""))</f>
        <v/>
      </c>
      <c r="O46" s="59" t="str">
        <f>IF('Table 3 - CMMI Appraisals'!O46&lt;&gt;"",HLOOKUP(MID('Table 3 - CMMI Appraisals'!O46,5,1),$C$1:$I$2,2,0),IF(OR('Table 3 - CMMI Appraisals'!L46&lt;&gt;"",'Table 3 - CMMI Appraisals'!M46&lt;&gt;"",'Table 3 - CMMI Appraisals'!N46&lt;&gt;""),N46,""))</f>
        <v/>
      </c>
      <c r="P46" s="59" t="str">
        <f>IF('Table 3 - CMMI Appraisals'!P46&lt;&gt;"",HLOOKUP(MID('Table 3 - CMMI Appraisals'!P46,5,1),$C$1:$I$2,2,0),IF(OR('Table 3 - CMMI Appraisals'!M46&lt;&gt;"",'Table 3 - CMMI Appraisals'!N46&lt;&gt;"",'Table 3 - CMMI Appraisals'!O46&lt;&gt;""),O46,""))</f>
        <v/>
      </c>
      <c r="Q46" s="59" t="str">
        <f>IF('Table 3 - CMMI Appraisals'!Q46&lt;&gt;"",HLOOKUP(MID('Table 3 - CMMI Appraisals'!Q46,5,1),$C$1:$I$2,2,0),IF(OR('Table 3 - CMMI Appraisals'!N46&lt;&gt;"",'Table 3 - CMMI Appraisals'!O46&lt;&gt;"",'Table 3 - CMMI Appraisals'!P46&lt;&gt;""),P46,""))</f>
        <v/>
      </c>
      <c r="R46" s="59" t="str">
        <f>IF('Table 3 - CMMI Appraisals'!R46&lt;&gt;"",HLOOKUP(MID('Table 3 - CMMI Appraisals'!R46,5,1),$C$1:$I$2,2,0),IF(OR('Table 3 - CMMI Appraisals'!O46&lt;&gt;"",'Table 3 - CMMI Appraisals'!P46&lt;&gt;"",'Table 3 - CMMI Appraisals'!Q46&lt;&gt;""),Q46,""))</f>
        <v/>
      </c>
      <c r="S46" s="59" t="str">
        <f>IF('Table 3 - CMMI Appraisals'!S46&lt;&gt;"",HLOOKUP(MID('Table 3 - CMMI Appraisals'!S46,5,1),$C$1:$I$2,2,0),IF(OR('Table 3 - CMMI Appraisals'!P46&lt;&gt;"",'Table 3 - CMMI Appraisals'!Q46&lt;&gt;"",'Table 3 - CMMI Appraisals'!R46&lt;&gt;""),R46,""))</f>
        <v/>
      </c>
      <c r="T46" s="59" t="str">
        <f>IF('Table 3 - CMMI Appraisals'!T46&lt;&gt;"",HLOOKUP(MID('Table 3 - CMMI Appraisals'!T46,5,1),$C$1:$I$2,2,0),IF(OR('Table 3 - CMMI Appraisals'!Q46&lt;&gt;"",'Table 3 - CMMI Appraisals'!R46&lt;&gt;"",'Table 3 - CMMI Appraisals'!S46&lt;&gt;""),S46,""))</f>
        <v/>
      </c>
      <c r="U46" s="59" t="str">
        <f>IF('Table 3 - CMMI Appraisals'!U46&lt;&gt;"",HLOOKUP(MID('Table 3 - CMMI Appraisals'!U46,5,1),$C$1:$I$2,2,0),IF(OR('Table 3 - CMMI Appraisals'!R46&lt;&gt;"",'Table 3 - CMMI Appraisals'!S46&lt;&gt;"",'Table 3 - CMMI Appraisals'!T46&lt;&gt;""),T46,""))</f>
        <v/>
      </c>
      <c r="V46" s="59" t="str">
        <f>IF('Table 3 - CMMI Appraisals'!V46&lt;&gt;"",HLOOKUP(MID('Table 3 - CMMI Appraisals'!V46,5,1),$C$1:$I$2,2,0),IF(OR('Table 3 - CMMI Appraisals'!S46&lt;&gt;"",'Table 3 - CMMI Appraisals'!T46&lt;&gt;"",'Table 3 - CMMI Appraisals'!U46&lt;&gt;""),U46,""))</f>
        <v/>
      </c>
      <c r="W46" s="59" t="str">
        <f>IF('Table 3 - CMMI Appraisals'!W46&lt;&gt;"",HLOOKUP(MID('Table 3 - CMMI Appraisals'!W46,5,1),$C$1:$I$2,2,0),IF(OR('Table 3 - CMMI Appraisals'!T46&lt;&gt;"",'Table 3 - CMMI Appraisals'!U46&lt;&gt;"",'Table 3 - CMMI Appraisals'!V46&lt;&gt;""),V46,""))</f>
        <v/>
      </c>
      <c r="X46" s="59" t="str">
        <f>IF('Table 3 - CMMI Appraisals'!X46&lt;&gt;"",HLOOKUP(MID('Table 3 - CMMI Appraisals'!X46,5,1),$C$1:$I$2,2,0),IF(OR('Table 3 - CMMI Appraisals'!U46&lt;&gt;"",'Table 3 - CMMI Appraisals'!V46&lt;&gt;"",'Table 3 - CMMI Appraisals'!W46&lt;&gt;""),W46,""))</f>
        <v/>
      </c>
      <c r="Y46" s="59" t="str">
        <f>IF('Table 3 - CMMI Appraisals'!Y46&lt;&gt;"",HLOOKUP(MID('Table 3 - CMMI Appraisals'!Y46,5,1),$C$1:$I$2,2,0),IF(OR('Table 3 - CMMI Appraisals'!V46&lt;&gt;"",'Table 3 - CMMI Appraisals'!W46&lt;&gt;"",'Table 3 - CMMI Appraisals'!X46&lt;&gt;""),X46,""))</f>
        <v/>
      </c>
      <c r="Z46" s="59" t="str">
        <f>IF('Table 3 - CMMI Appraisals'!Z46&lt;&gt;"",HLOOKUP(MID('Table 3 - CMMI Appraisals'!Z46,5,1),$C$1:$I$2,2,0),IF(OR('Table 3 - CMMI Appraisals'!W46&lt;&gt;"",'Table 3 - CMMI Appraisals'!X46&lt;&gt;"",'Table 3 - CMMI Appraisals'!Y46&lt;&gt;""),Y46,""))</f>
        <v/>
      </c>
      <c r="AA46" s="59" t="str">
        <f>IF('Table 3 - CMMI Appraisals'!AA46&lt;&gt;"",HLOOKUP(MID('Table 3 - CMMI Appraisals'!AA46,5,1),$C$1:$I$2,2,0),IF(OR('Table 3 - CMMI Appraisals'!X46&lt;&gt;"",'Table 3 - CMMI Appraisals'!Y46&lt;&gt;"",'Table 3 - CMMI Appraisals'!Z46&lt;&gt;""),Z46,""))</f>
        <v/>
      </c>
      <c r="AB46" s="59" t="str">
        <f>IF('Table 3 - CMMI Appraisals'!AB46&lt;&gt;"",HLOOKUP(MID('Table 3 - CMMI Appraisals'!AB46,5,1),$C$1:$I$2,2,0),IF(OR('Table 3 - CMMI Appraisals'!Y46&lt;&gt;"",'Table 3 - CMMI Appraisals'!Z46&lt;&gt;"",'Table 3 - CMMI Appraisals'!AA46&lt;&gt;""),AA46,""))</f>
        <v/>
      </c>
      <c r="AC46" s="59" t="str">
        <f>IF('Table 3 - CMMI Appraisals'!AC46&lt;&gt;"",HLOOKUP(MID('Table 3 - CMMI Appraisals'!AC46,5,1),$C$1:$I$2,2,0),IF(OR('Table 3 - CMMI Appraisals'!Z46&lt;&gt;"",'Table 3 - CMMI Appraisals'!AA46&lt;&gt;"",'Table 3 - CMMI Appraisals'!AB46&lt;&gt;""),AB46,""))</f>
        <v/>
      </c>
    </row>
    <row r="47" spans="2:29" ht="17.850000000000001" customHeight="1" x14ac:dyDescent="0.2">
      <c r="B47" s="35" t="s">
        <v>85</v>
      </c>
      <c r="C47" s="59" t="str">
        <f>IF('Table 3 - CMMI Appraisals'!C47&lt;&gt;"",HLOOKUP(MID('Table 3 - CMMI Appraisals'!C47,5,1),$C$1:$I$2,2,0),"")</f>
        <v/>
      </c>
      <c r="D47" s="59" t="str">
        <f>IF('Table 3 - CMMI Appraisals'!D47&lt;&gt;"",HLOOKUP(MID('Table 3 - CMMI Appraisals'!D47,5,1),$C$1:$I$2,2,0),IF('Table 3 - CMMI Appraisals'!C47&lt;&gt;"",C47,""))</f>
        <v/>
      </c>
      <c r="E47" s="59" t="str">
        <f>IF('Table 3 - CMMI Appraisals'!E47&lt;&gt;"",HLOOKUP(MID('Table 3 - CMMI Appraisals'!E47,5,1),$C$1:$I$2,2,0),IF(OR('Table 3 - CMMI Appraisals'!C47&lt;&gt;"",'Table 3 - CMMI Appraisals'!D47&lt;&gt;""),D47,""))</f>
        <v/>
      </c>
      <c r="F47" s="59" t="str">
        <f>IF('Table 3 - CMMI Appraisals'!F47&lt;&gt;"",HLOOKUP(MID('Table 3 - CMMI Appraisals'!F47,5,1),$C$1:$I$2,2,0),IF(OR('Table 3 - CMMI Appraisals'!C47&lt;&gt;"",'Table 3 - CMMI Appraisals'!D47&lt;&gt;"",'Table 3 - CMMI Appraisals'!E47&lt;&gt;""),E47,""))</f>
        <v/>
      </c>
      <c r="G47" s="59" t="str">
        <f>IF('Table 3 - CMMI Appraisals'!G47&lt;&gt;"",HLOOKUP(MID('Table 3 - CMMI Appraisals'!G47,5,1),$C$1:$I$2,2,0),IF(OR('Table 3 - CMMI Appraisals'!D47&lt;&gt;"",'Table 3 - CMMI Appraisals'!E47&lt;&gt;"",'Table 3 - CMMI Appraisals'!F47&lt;&gt;""),F47,""))</f>
        <v/>
      </c>
      <c r="H47" s="59" t="str">
        <f>IF('Table 3 - CMMI Appraisals'!H47&lt;&gt;"",HLOOKUP(MID('Table 3 - CMMI Appraisals'!H47,5,1),$C$1:$I$2,2,0),IF(OR('Table 3 - CMMI Appraisals'!E47&lt;&gt;"",'Table 3 - CMMI Appraisals'!F47&lt;&gt;"",'Table 3 - CMMI Appraisals'!G47&lt;&gt;""),G47,""))</f>
        <v/>
      </c>
      <c r="I47" s="59" t="str">
        <f>IF('Table 3 - CMMI Appraisals'!I47&lt;&gt;"",HLOOKUP(MID('Table 3 - CMMI Appraisals'!I47,5,1),$C$1:$I$2,2,0),IF(OR('Table 3 - CMMI Appraisals'!F47&lt;&gt;"",'Table 3 - CMMI Appraisals'!G47&lt;&gt;"",'Table 3 - CMMI Appraisals'!H47&lt;&gt;""),H47,""))</f>
        <v/>
      </c>
      <c r="J47" s="59" t="str">
        <f>IF('Table 3 - CMMI Appraisals'!J47&lt;&gt;"",HLOOKUP(MID('Table 3 - CMMI Appraisals'!J47,5,1),$C$1:$I$2,2,0),IF(OR('Table 3 - CMMI Appraisals'!G47&lt;&gt;"",'Table 3 - CMMI Appraisals'!H47&lt;&gt;"",'Table 3 - CMMI Appraisals'!I47&lt;&gt;""),I47,""))</f>
        <v/>
      </c>
      <c r="K47" s="59" t="str">
        <f>IF('Table 3 - CMMI Appraisals'!K47&lt;&gt;"",HLOOKUP(MID('Table 3 - CMMI Appraisals'!K47,5,1),$C$1:$I$2,2,0),IF(OR('Table 3 - CMMI Appraisals'!H47&lt;&gt;"",'Table 3 - CMMI Appraisals'!I47&lt;&gt;"",'Table 3 - CMMI Appraisals'!J47&lt;&gt;""),J47,""))</f>
        <v/>
      </c>
      <c r="L47" s="59" t="str">
        <f>IF('Table 3 - CMMI Appraisals'!L47&lt;&gt;"",HLOOKUP(MID('Table 3 - CMMI Appraisals'!L47,5,1),$C$1:$I$2,2,0),IF(OR('Table 3 - CMMI Appraisals'!I47&lt;&gt;"",'Table 3 - CMMI Appraisals'!J47&lt;&gt;"",'Table 3 - CMMI Appraisals'!K47&lt;&gt;""),K47,""))</f>
        <v/>
      </c>
      <c r="M47" s="59" t="str">
        <f>IF('Table 3 - CMMI Appraisals'!M47&lt;&gt;"",HLOOKUP(MID('Table 3 - CMMI Appraisals'!M47,5,1),$C$1:$I$2,2,0),IF(OR('Table 3 - CMMI Appraisals'!J47&lt;&gt;"",'Table 3 - CMMI Appraisals'!K47&lt;&gt;"",'Table 3 - CMMI Appraisals'!L47&lt;&gt;""),L47,""))</f>
        <v/>
      </c>
      <c r="N47" s="59" t="str">
        <f>IF('Table 3 - CMMI Appraisals'!N47&lt;&gt;"",HLOOKUP(MID('Table 3 - CMMI Appraisals'!N47,5,1),$C$1:$I$2,2,0),IF(OR('Table 3 - CMMI Appraisals'!K47&lt;&gt;"",'Table 3 - CMMI Appraisals'!L47&lt;&gt;"",'Table 3 - CMMI Appraisals'!M47&lt;&gt;""),M47,""))</f>
        <v/>
      </c>
      <c r="O47" s="59" t="str">
        <f>IF('Table 3 - CMMI Appraisals'!O47&lt;&gt;"",HLOOKUP(MID('Table 3 - CMMI Appraisals'!O47,5,1),$C$1:$I$2,2,0),IF(OR('Table 3 - CMMI Appraisals'!L47&lt;&gt;"",'Table 3 - CMMI Appraisals'!M47&lt;&gt;"",'Table 3 - CMMI Appraisals'!N47&lt;&gt;""),N47,""))</f>
        <v/>
      </c>
      <c r="P47" s="59" t="str">
        <f>IF('Table 3 - CMMI Appraisals'!P47&lt;&gt;"",HLOOKUP(MID('Table 3 - CMMI Appraisals'!P47,5,1),$C$1:$I$2,2,0),IF(OR('Table 3 - CMMI Appraisals'!M47&lt;&gt;"",'Table 3 - CMMI Appraisals'!N47&lt;&gt;"",'Table 3 - CMMI Appraisals'!O47&lt;&gt;""),O47,""))</f>
        <v/>
      </c>
      <c r="Q47" s="59" t="str">
        <f>IF('Table 3 - CMMI Appraisals'!Q47&lt;&gt;"",HLOOKUP(MID('Table 3 - CMMI Appraisals'!Q47,5,1),$C$1:$I$2,2,0),IF(OR('Table 3 - CMMI Appraisals'!N47&lt;&gt;"",'Table 3 - CMMI Appraisals'!O47&lt;&gt;"",'Table 3 - CMMI Appraisals'!P47&lt;&gt;""),P47,""))</f>
        <v/>
      </c>
      <c r="R47" s="59" t="str">
        <f>IF('Table 3 - CMMI Appraisals'!R47&lt;&gt;"",HLOOKUP(MID('Table 3 - CMMI Appraisals'!R47,5,1),$C$1:$I$2,2,0),IF(OR('Table 3 - CMMI Appraisals'!O47&lt;&gt;"",'Table 3 - CMMI Appraisals'!P47&lt;&gt;"",'Table 3 - CMMI Appraisals'!Q47&lt;&gt;""),Q47,""))</f>
        <v/>
      </c>
      <c r="S47" s="59" t="str">
        <f>IF('Table 3 - CMMI Appraisals'!S47&lt;&gt;"",HLOOKUP(MID('Table 3 - CMMI Appraisals'!S47,5,1),$C$1:$I$2,2,0),IF(OR('Table 3 - CMMI Appraisals'!P47&lt;&gt;"",'Table 3 - CMMI Appraisals'!Q47&lt;&gt;"",'Table 3 - CMMI Appraisals'!R47&lt;&gt;""),R47,""))</f>
        <v/>
      </c>
      <c r="T47" s="59" t="str">
        <f>IF('Table 3 - CMMI Appraisals'!T47&lt;&gt;"",HLOOKUP(MID('Table 3 - CMMI Appraisals'!T47,5,1),$C$1:$I$2,2,0),IF(OR('Table 3 - CMMI Appraisals'!Q47&lt;&gt;"",'Table 3 - CMMI Appraisals'!R47&lt;&gt;"",'Table 3 - CMMI Appraisals'!S47&lt;&gt;""),S47,""))</f>
        <v/>
      </c>
      <c r="U47" s="59" t="str">
        <f>IF('Table 3 - CMMI Appraisals'!U47&lt;&gt;"",HLOOKUP(MID('Table 3 - CMMI Appraisals'!U47,5,1),$C$1:$I$2,2,0),IF(OR('Table 3 - CMMI Appraisals'!R47&lt;&gt;"",'Table 3 - CMMI Appraisals'!S47&lt;&gt;"",'Table 3 - CMMI Appraisals'!T47&lt;&gt;""),T47,""))</f>
        <v/>
      </c>
      <c r="V47" s="59" t="str">
        <f>IF('Table 3 - CMMI Appraisals'!V47&lt;&gt;"",HLOOKUP(MID('Table 3 - CMMI Appraisals'!V47,5,1),$C$1:$I$2,2,0),IF(OR('Table 3 - CMMI Appraisals'!S47&lt;&gt;"",'Table 3 - CMMI Appraisals'!T47&lt;&gt;"",'Table 3 - CMMI Appraisals'!U47&lt;&gt;""),U47,""))</f>
        <v/>
      </c>
      <c r="W47" s="59" t="str">
        <f>IF('Table 3 - CMMI Appraisals'!W47&lt;&gt;"",HLOOKUP(MID('Table 3 - CMMI Appraisals'!W47,5,1),$C$1:$I$2,2,0),IF(OR('Table 3 - CMMI Appraisals'!T47&lt;&gt;"",'Table 3 - CMMI Appraisals'!U47&lt;&gt;"",'Table 3 - CMMI Appraisals'!V47&lt;&gt;""),V47,""))</f>
        <v/>
      </c>
      <c r="X47" s="59" t="str">
        <f>IF('Table 3 - CMMI Appraisals'!X47&lt;&gt;"",HLOOKUP(MID('Table 3 - CMMI Appraisals'!X47,5,1),$C$1:$I$2,2,0),IF(OR('Table 3 - CMMI Appraisals'!U47&lt;&gt;"",'Table 3 - CMMI Appraisals'!V47&lt;&gt;"",'Table 3 - CMMI Appraisals'!W47&lt;&gt;""),W47,""))</f>
        <v/>
      </c>
      <c r="Y47" s="59" t="str">
        <f>IF('Table 3 - CMMI Appraisals'!Y47&lt;&gt;"",HLOOKUP(MID('Table 3 - CMMI Appraisals'!Y47,5,1),$C$1:$I$2,2,0),IF(OR('Table 3 - CMMI Appraisals'!V47&lt;&gt;"",'Table 3 - CMMI Appraisals'!W47&lt;&gt;"",'Table 3 - CMMI Appraisals'!X47&lt;&gt;""),X47,""))</f>
        <v/>
      </c>
      <c r="Z47" s="59" t="str">
        <f>IF('Table 3 - CMMI Appraisals'!Z47&lt;&gt;"",HLOOKUP(MID('Table 3 - CMMI Appraisals'!Z47,5,1),$C$1:$I$2,2,0),IF(OR('Table 3 - CMMI Appraisals'!W47&lt;&gt;"",'Table 3 - CMMI Appraisals'!X47&lt;&gt;"",'Table 3 - CMMI Appraisals'!Y47&lt;&gt;""),Y47,""))</f>
        <v/>
      </c>
      <c r="AA47" s="59" t="str">
        <f>IF('Table 3 - CMMI Appraisals'!AA47&lt;&gt;"",HLOOKUP(MID('Table 3 - CMMI Appraisals'!AA47,5,1),$C$1:$I$2,2,0),IF(OR('Table 3 - CMMI Appraisals'!X47&lt;&gt;"",'Table 3 - CMMI Appraisals'!Y47&lt;&gt;"",'Table 3 - CMMI Appraisals'!Z47&lt;&gt;""),Z47,""))</f>
        <v/>
      </c>
      <c r="AB47" s="59" t="str">
        <f>IF('Table 3 - CMMI Appraisals'!AB47&lt;&gt;"",HLOOKUP(MID('Table 3 - CMMI Appraisals'!AB47,5,1),$C$1:$I$2,2,0),IF(OR('Table 3 - CMMI Appraisals'!Y47&lt;&gt;"",'Table 3 - CMMI Appraisals'!Z47&lt;&gt;"",'Table 3 - CMMI Appraisals'!AA47&lt;&gt;""),AA47,""))</f>
        <v/>
      </c>
      <c r="AC47" s="59" t="str">
        <f>IF('Table 3 - CMMI Appraisals'!AC47&lt;&gt;"",HLOOKUP(MID('Table 3 - CMMI Appraisals'!AC47,5,1),$C$1:$I$2,2,0),IF(OR('Table 3 - CMMI Appraisals'!Z47&lt;&gt;"",'Table 3 - CMMI Appraisals'!AA47&lt;&gt;"",'Table 3 - CMMI Appraisals'!AB47&lt;&gt;""),AB47,""))</f>
        <v/>
      </c>
    </row>
    <row r="48" spans="2:29" ht="17.850000000000001" customHeight="1" x14ac:dyDescent="0.2">
      <c r="B48" s="35" t="s">
        <v>86</v>
      </c>
      <c r="C48" s="59" t="str">
        <f>IF('Table 3 - CMMI Appraisals'!C48&lt;&gt;"",HLOOKUP(MID('Table 3 - CMMI Appraisals'!C48,5,1),$C$1:$I$2,2,0),"")</f>
        <v/>
      </c>
      <c r="D48" s="59" t="str">
        <f>IF('Table 3 - CMMI Appraisals'!D48&lt;&gt;"",HLOOKUP(MID('Table 3 - CMMI Appraisals'!D48,5,1),$C$1:$I$2,2,0),IF('Table 3 - CMMI Appraisals'!C48&lt;&gt;"",C48,""))</f>
        <v/>
      </c>
      <c r="E48" s="59" t="str">
        <f>IF('Table 3 - CMMI Appraisals'!E48&lt;&gt;"",HLOOKUP(MID('Table 3 - CMMI Appraisals'!E48,5,1),$C$1:$I$2,2,0),IF(OR('Table 3 - CMMI Appraisals'!C48&lt;&gt;"",'Table 3 - CMMI Appraisals'!D48&lt;&gt;""),D48,""))</f>
        <v/>
      </c>
      <c r="F48" s="59" t="str">
        <f>IF('Table 3 - CMMI Appraisals'!F48&lt;&gt;"",HLOOKUP(MID('Table 3 - CMMI Appraisals'!F48,5,1),$C$1:$I$2,2,0),IF(OR('Table 3 - CMMI Appraisals'!C48&lt;&gt;"",'Table 3 - CMMI Appraisals'!D48&lt;&gt;"",'Table 3 - CMMI Appraisals'!E48&lt;&gt;""),E48,""))</f>
        <v/>
      </c>
      <c r="G48" s="59" t="str">
        <f>IF('Table 3 - CMMI Appraisals'!G48&lt;&gt;"",HLOOKUP(MID('Table 3 - CMMI Appraisals'!G48,5,1),$C$1:$I$2,2,0),IF(OR('Table 3 - CMMI Appraisals'!D48&lt;&gt;"",'Table 3 - CMMI Appraisals'!E48&lt;&gt;"",'Table 3 - CMMI Appraisals'!F48&lt;&gt;""),F48,""))</f>
        <v/>
      </c>
      <c r="H48" s="59" t="str">
        <f>IF('Table 3 - CMMI Appraisals'!H48&lt;&gt;"",HLOOKUP(MID('Table 3 - CMMI Appraisals'!H48,5,1),$C$1:$I$2,2,0),IF(OR('Table 3 - CMMI Appraisals'!E48&lt;&gt;"",'Table 3 - CMMI Appraisals'!F48&lt;&gt;"",'Table 3 - CMMI Appraisals'!G48&lt;&gt;""),G48,""))</f>
        <v/>
      </c>
      <c r="I48" s="59" t="str">
        <f>IF('Table 3 - CMMI Appraisals'!I48&lt;&gt;"",HLOOKUP(MID('Table 3 - CMMI Appraisals'!I48,5,1),$C$1:$I$2,2,0),IF(OR('Table 3 - CMMI Appraisals'!F48&lt;&gt;"",'Table 3 - CMMI Appraisals'!G48&lt;&gt;"",'Table 3 - CMMI Appraisals'!H48&lt;&gt;""),H48,""))</f>
        <v/>
      </c>
      <c r="J48" s="59" t="str">
        <f>IF('Table 3 - CMMI Appraisals'!J48&lt;&gt;"",HLOOKUP(MID('Table 3 - CMMI Appraisals'!J48,5,1),$C$1:$I$2,2,0),IF(OR('Table 3 - CMMI Appraisals'!G48&lt;&gt;"",'Table 3 - CMMI Appraisals'!H48&lt;&gt;"",'Table 3 - CMMI Appraisals'!I48&lt;&gt;""),I48,""))</f>
        <v/>
      </c>
      <c r="K48" s="59" t="str">
        <f>IF('Table 3 - CMMI Appraisals'!K48&lt;&gt;"",HLOOKUP(MID('Table 3 - CMMI Appraisals'!K48,5,1),$C$1:$I$2,2,0),IF(OR('Table 3 - CMMI Appraisals'!H48&lt;&gt;"",'Table 3 - CMMI Appraisals'!I48&lt;&gt;"",'Table 3 - CMMI Appraisals'!J48&lt;&gt;""),J48,""))</f>
        <v/>
      </c>
      <c r="L48" s="59" t="str">
        <f>IF('Table 3 - CMMI Appraisals'!L48&lt;&gt;"",HLOOKUP(MID('Table 3 - CMMI Appraisals'!L48,5,1),$C$1:$I$2,2,0),IF(OR('Table 3 - CMMI Appraisals'!I48&lt;&gt;"",'Table 3 - CMMI Appraisals'!J48&lt;&gt;"",'Table 3 - CMMI Appraisals'!K48&lt;&gt;""),K48,""))</f>
        <v/>
      </c>
      <c r="M48" s="59" t="str">
        <f>IF('Table 3 - CMMI Appraisals'!M48&lt;&gt;"",HLOOKUP(MID('Table 3 - CMMI Appraisals'!M48,5,1),$C$1:$I$2,2,0),IF(OR('Table 3 - CMMI Appraisals'!J48&lt;&gt;"",'Table 3 - CMMI Appraisals'!K48&lt;&gt;"",'Table 3 - CMMI Appraisals'!L48&lt;&gt;""),L48,""))</f>
        <v/>
      </c>
      <c r="N48" s="59" t="str">
        <f>IF('Table 3 - CMMI Appraisals'!N48&lt;&gt;"",HLOOKUP(MID('Table 3 - CMMI Appraisals'!N48,5,1),$C$1:$I$2,2,0),IF(OR('Table 3 - CMMI Appraisals'!K48&lt;&gt;"",'Table 3 - CMMI Appraisals'!L48&lt;&gt;"",'Table 3 - CMMI Appraisals'!M48&lt;&gt;""),M48,""))</f>
        <v/>
      </c>
      <c r="O48" s="59" t="str">
        <f>IF('Table 3 - CMMI Appraisals'!O48&lt;&gt;"",HLOOKUP(MID('Table 3 - CMMI Appraisals'!O48,5,1),$C$1:$I$2,2,0),IF(OR('Table 3 - CMMI Appraisals'!L48&lt;&gt;"",'Table 3 - CMMI Appraisals'!M48&lt;&gt;"",'Table 3 - CMMI Appraisals'!N48&lt;&gt;""),N48,""))</f>
        <v/>
      </c>
      <c r="P48" s="59" t="str">
        <f>IF('Table 3 - CMMI Appraisals'!P48&lt;&gt;"",HLOOKUP(MID('Table 3 - CMMI Appraisals'!P48,5,1),$C$1:$I$2,2,0),IF(OR('Table 3 - CMMI Appraisals'!M48&lt;&gt;"",'Table 3 - CMMI Appraisals'!N48&lt;&gt;"",'Table 3 - CMMI Appraisals'!O48&lt;&gt;""),O48,""))</f>
        <v/>
      </c>
      <c r="Q48" s="59" t="str">
        <f>IF('Table 3 - CMMI Appraisals'!Q48&lt;&gt;"",HLOOKUP(MID('Table 3 - CMMI Appraisals'!Q48,5,1),$C$1:$I$2,2,0),IF(OR('Table 3 - CMMI Appraisals'!N48&lt;&gt;"",'Table 3 - CMMI Appraisals'!O48&lt;&gt;"",'Table 3 - CMMI Appraisals'!P48&lt;&gt;""),P48,""))</f>
        <v/>
      </c>
      <c r="R48" s="59" t="str">
        <f>IF('Table 3 - CMMI Appraisals'!R48&lt;&gt;"",HLOOKUP(MID('Table 3 - CMMI Appraisals'!R48,5,1),$C$1:$I$2,2,0),IF(OR('Table 3 - CMMI Appraisals'!O48&lt;&gt;"",'Table 3 - CMMI Appraisals'!P48&lt;&gt;"",'Table 3 - CMMI Appraisals'!Q48&lt;&gt;""),Q48,""))</f>
        <v/>
      </c>
      <c r="S48" s="59" t="str">
        <f>IF('Table 3 - CMMI Appraisals'!S48&lt;&gt;"",HLOOKUP(MID('Table 3 - CMMI Appraisals'!S48,5,1),$C$1:$I$2,2,0),IF(OR('Table 3 - CMMI Appraisals'!P48&lt;&gt;"",'Table 3 - CMMI Appraisals'!Q48&lt;&gt;"",'Table 3 - CMMI Appraisals'!R48&lt;&gt;""),R48,""))</f>
        <v/>
      </c>
      <c r="T48" s="59" t="str">
        <f>IF('Table 3 - CMMI Appraisals'!T48&lt;&gt;"",HLOOKUP(MID('Table 3 - CMMI Appraisals'!T48,5,1),$C$1:$I$2,2,0),IF(OR('Table 3 - CMMI Appraisals'!Q48&lt;&gt;"",'Table 3 - CMMI Appraisals'!R48&lt;&gt;"",'Table 3 - CMMI Appraisals'!S48&lt;&gt;""),S48,""))</f>
        <v/>
      </c>
      <c r="U48" s="59" t="str">
        <f>IF('Table 3 - CMMI Appraisals'!U48&lt;&gt;"",HLOOKUP(MID('Table 3 - CMMI Appraisals'!U48,5,1),$C$1:$I$2,2,0),IF(OR('Table 3 - CMMI Appraisals'!R48&lt;&gt;"",'Table 3 - CMMI Appraisals'!S48&lt;&gt;"",'Table 3 - CMMI Appraisals'!T48&lt;&gt;""),T48,""))</f>
        <v/>
      </c>
      <c r="V48" s="59" t="str">
        <f>IF('Table 3 - CMMI Appraisals'!V48&lt;&gt;"",HLOOKUP(MID('Table 3 - CMMI Appraisals'!V48,5,1),$C$1:$I$2,2,0),IF(OR('Table 3 - CMMI Appraisals'!S48&lt;&gt;"",'Table 3 - CMMI Appraisals'!T48&lt;&gt;"",'Table 3 - CMMI Appraisals'!U48&lt;&gt;""),U48,""))</f>
        <v/>
      </c>
      <c r="W48" s="59" t="str">
        <f>IF('Table 3 - CMMI Appraisals'!W48&lt;&gt;"",HLOOKUP(MID('Table 3 - CMMI Appraisals'!W48,5,1),$C$1:$I$2,2,0),IF(OR('Table 3 - CMMI Appraisals'!T48&lt;&gt;"",'Table 3 - CMMI Appraisals'!U48&lt;&gt;"",'Table 3 - CMMI Appraisals'!V48&lt;&gt;""),V48,""))</f>
        <v/>
      </c>
      <c r="X48" s="59" t="str">
        <f>IF('Table 3 - CMMI Appraisals'!X48&lt;&gt;"",HLOOKUP(MID('Table 3 - CMMI Appraisals'!X48,5,1),$C$1:$I$2,2,0),IF(OR('Table 3 - CMMI Appraisals'!U48&lt;&gt;"",'Table 3 - CMMI Appraisals'!V48&lt;&gt;"",'Table 3 - CMMI Appraisals'!W48&lt;&gt;""),W48,""))</f>
        <v/>
      </c>
      <c r="Y48" s="59" t="str">
        <f>IF('Table 3 - CMMI Appraisals'!Y48&lt;&gt;"",HLOOKUP(MID('Table 3 - CMMI Appraisals'!Y48,5,1),$C$1:$I$2,2,0),IF(OR('Table 3 - CMMI Appraisals'!V48&lt;&gt;"",'Table 3 - CMMI Appraisals'!W48&lt;&gt;"",'Table 3 - CMMI Appraisals'!X48&lt;&gt;""),X48,""))</f>
        <v/>
      </c>
      <c r="Z48" s="59" t="str">
        <f>IF('Table 3 - CMMI Appraisals'!Z48&lt;&gt;"",HLOOKUP(MID('Table 3 - CMMI Appraisals'!Z48,5,1),$C$1:$I$2,2,0),IF(OR('Table 3 - CMMI Appraisals'!W48&lt;&gt;"",'Table 3 - CMMI Appraisals'!X48&lt;&gt;"",'Table 3 - CMMI Appraisals'!Y48&lt;&gt;""),Y48,""))</f>
        <v/>
      </c>
      <c r="AA48" s="59" t="str">
        <f>IF('Table 3 - CMMI Appraisals'!AA48&lt;&gt;"",HLOOKUP(MID('Table 3 - CMMI Appraisals'!AA48,5,1),$C$1:$I$2,2,0),IF(OR('Table 3 - CMMI Appraisals'!X48&lt;&gt;"",'Table 3 - CMMI Appraisals'!Y48&lt;&gt;"",'Table 3 - CMMI Appraisals'!Z48&lt;&gt;""),Z48,""))</f>
        <v/>
      </c>
      <c r="AB48" s="59">
        <f>IF('Table 3 - CMMI Appraisals'!AB48&lt;&gt;"",HLOOKUP(MID('Table 3 - CMMI Appraisals'!AB48,5,1),$C$1:$I$2,2,0),IF(OR('Table 3 - CMMI Appraisals'!Y48&lt;&gt;"",'Table 3 - CMMI Appraisals'!Z48&lt;&gt;"",'Table 3 - CMMI Appraisals'!AA48&lt;&gt;""),AA48,""))</f>
        <v>4</v>
      </c>
      <c r="AC48" s="59">
        <f>IF('Table 3 - CMMI Appraisals'!AC48&lt;&gt;"",HLOOKUP(MID('Table 3 - CMMI Appraisals'!AC48,5,1),$C$1:$I$2,2,0),IF(OR('Table 3 - CMMI Appraisals'!Z48&lt;&gt;"",'Table 3 - CMMI Appraisals'!AA48&lt;&gt;"",'Table 3 - CMMI Appraisals'!AB48&lt;&gt;""),AB48,""))</f>
        <v>4</v>
      </c>
    </row>
    <row r="49" spans="2:29" ht="17.850000000000001" customHeight="1" x14ac:dyDescent="0.2">
      <c r="B49" s="35" t="s">
        <v>87</v>
      </c>
      <c r="C49" s="59" t="str">
        <f>IF('Table 3 - CMMI Appraisals'!C49&lt;&gt;"",HLOOKUP(MID('Table 3 - CMMI Appraisals'!C49,5,1),$C$1:$I$2,2,0),"")</f>
        <v/>
      </c>
      <c r="D49" s="59" t="str">
        <f>IF('Table 3 - CMMI Appraisals'!D49&lt;&gt;"",HLOOKUP(MID('Table 3 - CMMI Appraisals'!D49,5,1),$C$1:$I$2,2,0),IF('Table 3 - CMMI Appraisals'!C49&lt;&gt;"",C49,""))</f>
        <v/>
      </c>
      <c r="E49" s="59" t="str">
        <f>IF('Table 3 - CMMI Appraisals'!E49&lt;&gt;"",HLOOKUP(MID('Table 3 - CMMI Appraisals'!E49,5,1),$C$1:$I$2,2,0),IF(OR('Table 3 - CMMI Appraisals'!C49&lt;&gt;"",'Table 3 - CMMI Appraisals'!D49&lt;&gt;""),D49,""))</f>
        <v/>
      </c>
      <c r="F49" s="59" t="str">
        <f>IF('Table 3 - CMMI Appraisals'!F49&lt;&gt;"",HLOOKUP(MID('Table 3 - CMMI Appraisals'!F49,5,1),$C$1:$I$2,2,0),IF(OR('Table 3 - CMMI Appraisals'!C49&lt;&gt;"",'Table 3 - CMMI Appraisals'!D49&lt;&gt;"",'Table 3 - CMMI Appraisals'!E49&lt;&gt;""),E49,""))</f>
        <v/>
      </c>
      <c r="G49" s="59" t="str">
        <f>IF('Table 3 - CMMI Appraisals'!G49&lt;&gt;"",HLOOKUP(MID('Table 3 - CMMI Appraisals'!G49,5,1),$C$1:$I$2,2,0),IF(OR('Table 3 - CMMI Appraisals'!D49&lt;&gt;"",'Table 3 - CMMI Appraisals'!E49&lt;&gt;"",'Table 3 - CMMI Appraisals'!F49&lt;&gt;""),F49,""))</f>
        <v/>
      </c>
      <c r="H49" s="59" t="str">
        <f>IF('Table 3 - CMMI Appraisals'!H49&lt;&gt;"",HLOOKUP(MID('Table 3 - CMMI Appraisals'!H49,5,1),$C$1:$I$2,2,0),IF(OR('Table 3 - CMMI Appraisals'!E49&lt;&gt;"",'Table 3 - CMMI Appraisals'!F49&lt;&gt;"",'Table 3 - CMMI Appraisals'!G49&lt;&gt;""),G49,""))</f>
        <v/>
      </c>
      <c r="I49" s="59" t="str">
        <f>IF('Table 3 - CMMI Appraisals'!I49&lt;&gt;"",HLOOKUP(MID('Table 3 - CMMI Appraisals'!I49,5,1),$C$1:$I$2,2,0),IF(OR('Table 3 - CMMI Appraisals'!F49&lt;&gt;"",'Table 3 - CMMI Appraisals'!G49&lt;&gt;"",'Table 3 - CMMI Appraisals'!H49&lt;&gt;""),H49,""))</f>
        <v/>
      </c>
      <c r="J49" s="59" t="str">
        <f>IF('Table 3 - CMMI Appraisals'!J49&lt;&gt;"",HLOOKUP(MID('Table 3 - CMMI Appraisals'!J49,5,1),$C$1:$I$2,2,0),IF(OR('Table 3 - CMMI Appraisals'!G49&lt;&gt;"",'Table 3 - CMMI Appraisals'!H49&lt;&gt;"",'Table 3 - CMMI Appraisals'!I49&lt;&gt;""),I49,""))</f>
        <v/>
      </c>
      <c r="K49" s="59" t="str">
        <f>IF('Table 3 - CMMI Appraisals'!K49&lt;&gt;"",HLOOKUP(MID('Table 3 - CMMI Appraisals'!K49,5,1),$C$1:$I$2,2,0),IF(OR('Table 3 - CMMI Appraisals'!H49&lt;&gt;"",'Table 3 - CMMI Appraisals'!I49&lt;&gt;"",'Table 3 - CMMI Appraisals'!J49&lt;&gt;""),J49,""))</f>
        <v/>
      </c>
      <c r="L49" s="59" t="str">
        <f>IF('Table 3 - CMMI Appraisals'!L49&lt;&gt;"",HLOOKUP(MID('Table 3 - CMMI Appraisals'!L49,5,1),$C$1:$I$2,2,0),IF(OR('Table 3 - CMMI Appraisals'!I49&lt;&gt;"",'Table 3 - CMMI Appraisals'!J49&lt;&gt;"",'Table 3 - CMMI Appraisals'!K49&lt;&gt;""),K49,""))</f>
        <v/>
      </c>
      <c r="M49" s="59" t="str">
        <f>IF('Table 3 - CMMI Appraisals'!M49&lt;&gt;"",HLOOKUP(MID('Table 3 - CMMI Appraisals'!M49,5,1),$C$1:$I$2,2,0),IF(OR('Table 3 - CMMI Appraisals'!J49&lt;&gt;"",'Table 3 - CMMI Appraisals'!K49&lt;&gt;"",'Table 3 - CMMI Appraisals'!L49&lt;&gt;""),L49,""))</f>
        <v/>
      </c>
      <c r="N49" s="59" t="str">
        <f>IF('Table 3 - CMMI Appraisals'!N49&lt;&gt;"",HLOOKUP(MID('Table 3 - CMMI Appraisals'!N49,5,1),$C$1:$I$2,2,0),IF(OR('Table 3 - CMMI Appraisals'!K49&lt;&gt;"",'Table 3 - CMMI Appraisals'!L49&lt;&gt;"",'Table 3 - CMMI Appraisals'!M49&lt;&gt;""),M49,""))</f>
        <v/>
      </c>
      <c r="O49" s="59" t="str">
        <f>IF('Table 3 - CMMI Appraisals'!O49&lt;&gt;"",HLOOKUP(MID('Table 3 - CMMI Appraisals'!O49,5,1),$C$1:$I$2,2,0),IF(OR('Table 3 - CMMI Appraisals'!L49&lt;&gt;"",'Table 3 - CMMI Appraisals'!M49&lt;&gt;"",'Table 3 - CMMI Appraisals'!N49&lt;&gt;""),N49,""))</f>
        <v/>
      </c>
      <c r="P49" s="59" t="str">
        <f>IF('Table 3 - CMMI Appraisals'!P49&lt;&gt;"",HLOOKUP(MID('Table 3 - CMMI Appraisals'!P49,5,1),$C$1:$I$2,2,0),IF(OR('Table 3 - CMMI Appraisals'!M49&lt;&gt;"",'Table 3 - CMMI Appraisals'!N49&lt;&gt;"",'Table 3 - CMMI Appraisals'!O49&lt;&gt;""),O49,""))</f>
        <v/>
      </c>
      <c r="Q49" s="59" t="str">
        <f>IF('Table 3 - CMMI Appraisals'!Q49&lt;&gt;"",HLOOKUP(MID('Table 3 - CMMI Appraisals'!Q49,5,1),$C$1:$I$2,2,0),IF(OR('Table 3 - CMMI Appraisals'!N49&lt;&gt;"",'Table 3 - CMMI Appraisals'!O49&lt;&gt;"",'Table 3 - CMMI Appraisals'!P49&lt;&gt;""),P49,""))</f>
        <v/>
      </c>
      <c r="R49" s="59" t="str">
        <f>IF('Table 3 - CMMI Appraisals'!R49&lt;&gt;"",HLOOKUP(MID('Table 3 - CMMI Appraisals'!R49,5,1),$C$1:$I$2,2,0),IF(OR('Table 3 - CMMI Appraisals'!O49&lt;&gt;"",'Table 3 - CMMI Appraisals'!P49&lt;&gt;"",'Table 3 - CMMI Appraisals'!Q49&lt;&gt;""),Q49,""))</f>
        <v/>
      </c>
      <c r="S49" s="59" t="str">
        <f>IF('Table 3 - CMMI Appraisals'!S49&lt;&gt;"",HLOOKUP(MID('Table 3 - CMMI Appraisals'!S49,5,1),$C$1:$I$2,2,0),IF(OR('Table 3 - CMMI Appraisals'!P49&lt;&gt;"",'Table 3 - CMMI Appraisals'!Q49&lt;&gt;"",'Table 3 - CMMI Appraisals'!R49&lt;&gt;""),R49,""))</f>
        <v/>
      </c>
      <c r="T49" s="59" t="str">
        <f>IF('Table 3 - CMMI Appraisals'!T49&lt;&gt;"",HLOOKUP(MID('Table 3 - CMMI Appraisals'!T49,5,1),$C$1:$I$2,2,0),IF(OR('Table 3 - CMMI Appraisals'!Q49&lt;&gt;"",'Table 3 - CMMI Appraisals'!R49&lt;&gt;"",'Table 3 - CMMI Appraisals'!S49&lt;&gt;""),S49,""))</f>
        <v/>
      </c>
      <c r="U49" s="59" t="str">
        <f>IF('Table 3 - CMMI Appraisals'!U49&lt;&gt;"",HLOOKUP(MID('Table 3 - CMMI Appraisals'!U49,5,1),$C$1:$I$2,2,0),IF(OR('Table 3 - CMMI Appraisals'!R49&lt;&gt;"",'Table 3 - CMMI Appraisals'!S49&lt;&gt;"",'Table 3 - CMMI Appraisals'!T49&lt;&gt;""),T49,""))</f>
        <v/>
      </c>
      <c r="V49" s="59" t="str">
        <f>IF('Table 3 - CMMI Appraisals'!V49&lt;&gt;"",HLOOKUP(MID('Table 3 - CMMI Appraisals'!V49,5,1),$C$1:$I$2,2,0),IF(OR('Table 3 - CMMI Appraisals'!S49&lt;&gt;"",'Table 3 - CMMI Appraisals'!T49&lt;&gt;"",'Table 3 - CMMI Appraisals'!U49&lt;&gt;""),U49,""))</f>
        <v/>
      </c>
      <c r="W49" s="59" t="str">
        <f>IF('Table 3 - CMMI Appraisals'!W49&lt;&gt;"",HLOOKUP(MID('Table 3 - CMMI Appraisals'!W49,5,1),$C$1:$I$2,2,0),IF(OR('Table 3 - CMMI Appraisals'!T49&lt;&gt;"",'Table 3 - CMMI Appraisals'!U49&lt;&gt;"",'Table 3 - CMMI Appraisals'!V49&lt;&gt;""),V49,""))</f>
        <v/>
      </c>
      <c r="X49" s="59" t="str">
        <f>IF('Table 3 - CMMI Appraisals'!X49&lt;&gt;"",HLOOKUP(MID('Table 3 - CMMI Appraisals'!X49,5,1),$C$1:$I$2,2,0),IF(OR('Table 3 - CMMI Appraisals'!U49&lt;&gt;"",'Table 3 - CMMI Appraisals'!V49&lt;&gt;"",'Table 3 - CMMI Appraisals'!W49&lt;&gt;""),W49,""))</f>
        <v/>
      </c>
      <c r="Y49" s="59" t="str">
        <f>IF('Table 3 - CMMI Appraisals'!Y49&lt;&gt;"",HLOOKUP(MID('Table 3 - CMMI Appraisals'!Y49,5,1),$C$1:$I$2,2,0),IF(OR('Table 3 - CMMI Appraisals'!V49&lt;&gt;"",'Table 3 - CMMI Appraisals'!W49&lt;&gt;"",'Table 3 - CMMI Appraisals'!X49&lt;&gt;""),X49,""))</f>
        <v/>
      </c>
      <c r="Z49" s="59" t="str">
        <f>IF('Table 3 - CMMI Appraisals'!Z49&lt;&gt;"",HLOOKUP(MID('Table 3 - CMMI Appraisals'!Z49,5,1),$C$1:$I$2,2,0),IF(OR('Table 3 - CMMI Appraisals'!W49&lt;&gt;"",'Table 3 - CMMI Appraisals'!X49&lt;&gt;"",'Table 3 - CMMI Appraisals'!Y49&lt;&gt;""),Y49,""))</f>
        <v/>
      </c>
      <c r="AA49" s="59" t="str">
        <f>IF('Table 3 - CMMI Appraisals'!AA49&lt;&gt;"",HLOOKUP(MID('Table 3 - CMMI Appraisals'!AA49,5,1),$C$1:$I$2,2,0),IF(OR('Table 3 - CMMI Appraisals'!X49&lt;&gt;"",'Table 3 - CMMI Appraisals'!Y49&lt;&gt;"",'Table 3 - CMMI Appraisals'!Z49&lt;&gt;""),Z49,""))</f>
        <v/>
      </c>
      <c r="AB49" s="59" t="str">
        <f>IF('Table 3 - CMMI Appraisals'!AB49&lt;&gt;"",HLOOKUP(MID('Table 3 - CMMI Appraisals'!AB49,5,1),$C$1:$I$2,2,0),IF(OR('Table 3 - CMMI Appraisals'!Y49&lt;&gt;"",'Table 3 - CMMI Appraisals'!Z49&lt;&gt;"",'Table 3 - CMMI Appraisals'!AA49&lt;&gt;""),AA49,""))</f>
        <v/>
      </c>
      <c r="AC49" s="59" t="str">
        <f>IF('Table 3 - CMMI Appraisals'!AC49&lt;&gt;"",HLOOKUP(MID('Table 3 - CMMI Appraisals'!AC49,5,1),$C$1:$I$2,2,0),IF(OR('Table 3 - CMMI Appraisals'!Z49&lt;&gt;"",'Table 3 - CMMI Appraisals'!AA49&lt;&gt;"",'Table 3 - CMMI Appraisals'!AB49&lt;&gt;""),AB49,""))</f>
        <v/>
      </c>
    </row>
    <row r="50" spans="2:29" ht="17.850000000000001" customHeight="1" x14ac:dyDescent="0.2">
      <c r="B50" s="35" t="s">
        <v>88</v>
      </c>
      <c r="C50" s="59" t="str">
        <f>IF('Table 3 - CMMI Appraisals'!C50&lt;&gt;"",HLOOKUP(MID('Table 3 - CMMI Appraisals'!C50,5,1),$C$1:$I$2,2,0),"")</f>
        <v/>
      </c>
      <c r="D50" s="59" t="str">
        <f>IF('Table 3 - CMMI Appraisals'!D50&lt;&gt;"",HLOOKUP(MID('Table 3 - CMMI Appraisals'!D50,5,1),$C$1:$I$2,2,0),IF('Table 3 - CMMI Appraisals'!C50&lt;&gt;"",C50,""))</f>
        <v/>
      </c>
      <c r="E50" s="59" t="str">
        <f>IF('Table 3 - CMMI Appraisals'!E50&lt;&gt;"",HLOOKUP(MID('Table 3 - CMMI Appraisals'!E50,5,1),$C$1:$I$2,2,0),IF(OR('Table 3 - CMMI Appraisals'!C50&lt;&gt;"",'Table 3 - CMMI Appraisals'!D50&lt;&gt;""),D50,""))</f>
        <v/>
      </c>
      <c r="F50" s="59" t="str">
        <f>IF('Table 3 - CMMI Appraisals'!F50&lt;&gt;"",HLOOKUP(MID('Table 3 - CMMI Appraisals'!F50,5,1),$C$1:$I$2,2,0),IF(OR('Table 3 - CMMI Appraisals'!C50&lt;&gt;"",'Table 3 - CMMI Appraisals'!D50&lt;&gt;"",'Table 3 - CMMI Appraisals'!E50&lt;&gt;""),E50,""))</f>
        <v/>
      </c>
      <c r="G50" s="59" t="str">
        <f>IF('Table 3 - CMMI Appraisals'!G50&lt;&gt;"",HLOOKUP(MID('Table 3 - CMMI Appraisals'!G50,5,1),$C$1:$I$2,2,0),IF(OR('Table 3 - CMMI Appraisals'!D50&lt;&gt;"",'Table 3 - CMMI Appraisals'!E50&lt;&gt;"",'Table 3 - CMMI Appraisals'!F50&lt;&gt;""),F50,""))</f>
        <v/>
      </c>
      <c r="H50" s="59" t="str">
        <f>IF('Table 3 - CMMI Appraisals'!H50&lt;&gt;"",HLOOKUP(MID('Table 3 - CMMI Appraisals'!H50,5,1),$C$1:$I$2,2,0),IF(OR('Table 3 - CMMI Appraisals'!E50&lt;&gt;"",'Table 3 - CMMI Appraisals'!F50&lt;&gt;"",'Table 3 - CMMI Appraisals'!G50&lt;&gt;""),G50,""))</f>
        <v/>
      </c>
      <c r="I50" s="59" t="str">
        <f>IF('Table 3 - CMMI Appraisals'!I50&lt;&gt;"",HLOOKUP(MID('Table 3 - CMMI Appraisals'!I50,5,1),$C$1:$I$2,2,0),IF(OR('Table 3 - CMMI Appraisals'!F50&lt;&gt;"",'Table 3 - CMMI Appraisals'!G50&lt;&gt;"",'Table 3 - CMMI Appraisals'!H50&lt;&gt;""),H50,""))</f>
        <v/>
      </c>
      <c r="J50" s="59" t="str">
        <f>IF('Table 3 - CMMI Appraisals'!J50&lt;&gt;"",HLOOKUP(MID('Table 3 - CMMI Appraisals'!J50,5,1),$C$1:$I$2,2,0),IF(OR('Table 3 - CMMI Appraisals'!G50&lt;&gt;"",'Table 3 - CMMI Appraisals'!H50&lt;&gt;"",'Table 3 - CMMI Appraisals'!I50&lt;&gt;""),I50,""))</f>
        <v/>
      </c>
      <c r="K50" s="59" t="str">
        <f>IF('Table 3 - CMMI Appraisals'!K50&lt;&gt;"",HLOOKUP(MID('Table 3 - CMMI Appraisals'!K50,5,1),$C$1:$I$2,2,0),IF(OR('Table 3 - CMMI Appraisals'!H50&lt;&gt;"",'Table 3 - CMMI Appraisals'!I50&lt;&gt;"",'Table 3 - CMMI Appraisals'!J50&lt;&gt;""),J50,""))</f>
        <v/>
      </c>
      <c r="L50" s="59" t="str">
        <f>IF('Table 3 - CMMI Appraisals'!L50&lt;&gt;"",HLOOKUP(MID('Table 3 - CMMI Appraisals'!L50,5,1),$C$1:$I$2,2,0),IF(OR('Table 3 - CMMI Appraisals'!I50&lt;&gt;"",'Table 3 - CMMI Appraisals'!J50&lt;&gt;"",'Table 3 - CMMI Appraisals'!K50&lt;&gt;""),K50,""))</f>
        <v/>
      </c>
      <c r="M50" s="59" t="str">
        <f>IF('Table 3 - CMMI Appraisals'!M50&lt;&gt;"",HLOOKUP(MID('Table 3 - CMMI Appraisals'!M50,5,1),$C$1:$I$2,2,0),IF(OR('Table 3 - CMMI Appraisals'!J50&lt;&gt;"",'Table 3 - CMMI Appraisals'!K50&lt;&gt;"",'Table 3 - CMMI Appraisals'!L50&lt;&gt;""),L50,""))</f>
        <v/>
      </c>
      <c r="N50" s="59" t="str">
        <f>IF('Table 3 - CMMI Appraisals'!N50&lt;&gt;"",HLOOKUP(MID('Table 3 - CMMI Appraisals'!N50,5,1),$C$1:$I$2,2,0),IF(OR('Table 3 - CMMI Appraisals'!K50&lt;&gt;"",'Table 3 - CMMI Appraisals'!L50&lt;&gt;"",'Table 3 - CMMI Appraisals'!M50&lt;&gt;""),M50,""))</f>
        <v/>
      </c>
      <c r="O50" s="59" t="str">
        <f>IF('Table 3 - CMMI Appraisals'!O50&lt;&gt;"",HLOOKUP(MID('Table 3 - CMMI Appraisals'!O50,5,1),$C$1:$I$2,2,0),IF(OR('Table 3 - CMMI Appraisals'!L50&lt;&gt;"",'Table 3 - CMMI Appraisals'!M50&lt;&gt;"",'Table 3 - CMMI Appraisals'!N50&lt;&gt;""),N50,""))</f>
        <v/>
      </c>
      <c r="P50" s="59" t="str">
        <f>IF('Table 3 - CMMI Appraisals'!P50&lt;&gt;"",HLOOKUP(MID('Table 3 - CMMI Appraisals'!P50,5,1),$C$1:$I$2,2,0),IF(OR('Table 3 - CMMI Appraisals'!M50&lt;&gt;"",'Table 3 - CMMI Appraisals'!N50&lt;&gt;"",'Table 3 - CMMI Appraisals'!O50&lt;&gt;""),O50,""))</f>
        <v/>
      </c>
      <c r="Q50" s="59" t="str">
        <f>IF('Table 3 - CMMI Appraisals'!Q50&lt;&gt;"",HLOOKUP(MID('Table 3 - CMMI Appraisals'!Q50,5,1),$C$1:$I$2,2,0),IF(OR('Table 3 - CMMI Appraisals'!N50&lt;&gt;"",'Table 3 - CMMI Appraisals'!O50&lt;&gt;"",'Table 3 - CMMI Appraisals'!P50&lt;&gt;""),P50,""))</f>
        <v/>
      </c>
      <c r="R50" s="59" t="str">
        <f>IF('Table 3 - CMMI Appraisals'!R50&lt;&gt;"",HLOOKUP(MID('Table 3 - CMMI Appraisals'!R50,5,1),$C$1:$I$2,2,0),IF(OR('Table 3 - CMMI Appraisals'!O50&lt;&gt;"",'Table 3 - CMMI Appraisals'!P50&lt;&gt;"",'Table 3 - CMMI Appraisals'!Q50&lt;&gt;""),Q50,""))</f>
        <v/>
      </c>
      <c r="S50" s="59" t="str">
        <f>IF('Table 3 - CMMI Appraisals'!S50&lt;&gt;"",HLOOKUP(MID('Table 3 - CMMI Appraisals'!S50,5,1),$C$1:$I$2,2,0),IF(OR('Table 3 - CMMI Appraisals'!P50&lt;&gt;"",'Table 3 - CMMI Appraisals'!Q50&lt;&gt;"",'Table 3 - CMMI Appraisals'!R50&lt;&gt;""),R50,""))</f>
        <v/>
      </c>
      <c r="T50" s="59" t="str">
        <f>IF('Table 3 - CMMI Appraisals'!T50&lt;&gt;"",HLOOKUP(MID('Table 3 - CMMI Appraisals'!T50,5,1),$C$1:$I$2,2,0),IF(OR('Table 3 - CMMI Appraisals'!Q50&lt;&gt;"",'Table 3 - CMMI Appraisals'!R50&lt;&gt;"",'Table 3 - CMMI Appraisals'!S50&lt;&gt;""),S50,""))</f>
        <v/>
      </c>
      <c r="U50" s="59" t="str">
        <f>IF('Table 3 - CMMI Appraisals'!U50&lt;&gt;"",HLOOKUP(MID('Table 3 - CMMI Appraisals'!U50,5,1),$C$1:$I$2,2,0),IF(OR('Table 3 - CMMI Appraisals'!R50&lt;&gt;"",'Table 3 - CMMI Appraisals'!S50&lt;&gt;"",'Table 3 - CMMI Appraisals'!T50&lt;&gt;""),T50,""))</f>
        <v/>
      </c>
      <c r="V50" s="59" t="str">
        <f>IF('Table 3 - CMMI Appraisals'!V50&lt;&gt;"",HLOOKUP(MID('Table 3 - CMMI Appraisals'!V50,5,1),$C$1:$I$2,2,0),IF(OR('Table 3 - CMMI Appraisals'!S50&lt;&gt;"",'Table 3 - CMMI Appraisals'!T50&lt;&gt;"",'Table 3 - CMMI Appraisals'!U50&lt;&gt;""),U50,""))</f>
        <v/>
      </c>
      <c r="W50" s="59" t="str">
        <f>IF('Table 3 - CMMI Appraisals'!W50&lt;&gt;"",HLOOKUP(MID('Table 3 - CMMI Appraisals'!W50,5,1),$C$1:$I$2,2,0),IF(OR('Table 3 - CMMI Appraisals'!T50&lt;&gt;"",'Table 3 - CMMI Appraisals'!U50&lt;&gt;"",'Table 3 - CMMI Appraisals'!V50&lt;&gt;""),V50,""))</f>
        <v/>
      </c>
      <c r="X50" s="59" t="str">
        <f>IF('Table 3 - CMMI Appraisals'!X50&lt;&gt;"",HLOOKUP(MID('Table 3 - CMMI Appraisals'!X50,5,1),$C$1:$I$2,2,0),IF(OR('Table 3 - CMMI Appraisals'!U50&lt;&gt;"",'Table 3 - CMMI Appraisals'!V50&lt;&gt;"",'Table 3 - CMMI Appraisals'!W50&lt;&gt;""),W50,""))</f>
        <v/>
      </c>
      <c r="Y50" s="59" t="str">
        <f>IF('Table 3 - CMMI Appraisals'!Y50&lt;&gt;"",HLOOKUP(MID('Table 3 - CMMI Appraisals'!Y50,5,1),$C$1:$I$2,2,0),IF(OR('Table 3 - CMMI Appraisals'!V50&lt;&gt;"",'Table 3 - CMMI Appraisals'!W50&lt;&gt;"",'Table 3 - CMMI Appraisals'!X50&lt;&gt;""),X50,""))</f>
        <v/>
      </c>
      <c r="Z50" s="59" t="str">
        <f>IF('Table 3 - CMMI Appraisals'!Z50&lt;&gt;"",HLOOKUP(MID('Table 3 - CMMI Appraisals'!Z50,5,1),$C$1:$I$2,2,0),IF(OR('Table 3 - CMMI Appraisals'!W50&lt;&gt;"",'Table 3 - CMMI Appraisals'!X50&lt;&gt;"",'Table 3 - CMMI Appraisals'!Y50&lt;&gt;""),Y50,""))</f>
        <v/>
      </c>
      <c r="AA50" s="59" t="str">
        <f>IF('Table 3 - CMMI Appraisals'!AA50&lt;&gt;"",HLOOKUP(MID('Table 3 - CMMI Appraisals'!AA50,5,1),$C$1:$I$2,2,0),IF(OR('Table 3 - CMMI Appraisals'!X50&lt;&gt;"",'Table 3 - CMMI Appraisals'!Y50&lt;&gt;"",'Table 3 - CMMI Appraisals'!Z50&lt;&gt;""),Z50,""))</f>
        <v/>
      </c>
      <c r="AB50" s="59" t="str">
        <f>IF('Table 3 - CMMI Appraisals'!AB50&lt;&gt;"",HLOOKUP(MID('Table 3 - CMMI Appraisals'!AB50,5,1),$C$1:$I$2,2,0),IF(OR('Table 3 - CMMI Appraisals'!Y50&lt;&gt;"",'Table 3 - CMMI Appraisals'!Z50&lt;&gt;"",'Table 3 - CMMI Appraisals'!AA50&lt;&gt;""),AA50,""))</f>
        <v/>
      </c>
      <c r="AC50" s="59" t="str">
        <f>IF('Table 3 - CMMI Appraisals'!AC50&lt;&gt;"",HLOOKUP(MID('Table 3 - CMMI Appraisals'!AC50,5,1),$C$1:$I$2,2,0),IF(OR('Table 3 - CMMI Appraisals'!Z50&lt;&gt;"",'Table 3 - CMMI Appraisals'!AA50&lt;&gt;"",'Table 3 - CMMI Appraisals'!AB50&lt;&gt;""),AB50,""))</f>
        <v/>
      </c>
    </row>
    <row r="51" spans="2:29" ht="17.850000000000001" customHeight="1" x14ac:dyDescent="0.2">
      <c r="B51" s="35" t="s">
        <v>89</v>
      </c>
      <c r="C51" s="59" t="str">
        <f>IF('Table 3 - CMMI Appraisals'!C51&lt;&gt;"",HLOOKUP(MID('Table 3 - CMMI Appraisals'!C51,5,1),$C$1:$I$2,2,0),"")</f>
        <v/>
      </c>
      <c r="D51" s="59" t="str">
        <f>IF('Table 3 - CMMI Appraisals'!D51&lt;&gt;"",HLOOKUP(MID('Table 3 - CMMI Appraisals'!D51,5,1),$C$1:$I$2,2,0),IF('Table 3 - CMMI Appraisals'!C51&lt;&gt;"",C51,""))</f>
        <v/>
      </c>
      <c r="E51" s="59" t="str">
        <f>IF('Table 3 - CMMI Appraisals'!E51&lt;&gt;"",HLOOKUP(MID('Table 3 - CMMI Appraisals'!E51,5,1),$C$1:$I$2,2,0),IF(OR('Table 3 - CMMI Appraisals'!C51&lt;&gt;"",'Table 3 - CMMI Appraisals'!D51&lt;&gt;""),D51,""))</f>
        <v/>
      </c>
      <c r="F51" s="59" t="str">
        <f>IF('Table 3 - CMMI Appraisals'!F51&lt;&gt;"",HLOOKUP(MID('Table 3 - CMMI Appraisals'!F51,5,1),$C$1:$I$2,2,0),IF(OR('Table 3 - CMMI Appraisals'!C51&lt;&gt;"",'Table 3 - CMMI Appraisals'!D51&lt;&gt;"",'Table 3 - CMMI Appraisals'!E51&lt;&gt;""),E51,""))</f>
        <v/>
      </c>
      <c r="G51" s="59" t="str">
        <f>IF('Table 3 - CMMI Appraisals'!G51&lt;&gt;"",HLOOKUP(MID('Table 3 - CMMI Appraisals'!G51,5,1),$C$1:$I$2,2,0),IF(OR('Table 3 - CMMI Appraisals'!D51&lt;&gt;"",'Table 3 - CMMI Appraisals'!E51&lt;&gt;"",'Table 3 - CMMI Appraisals'!F51&lt;&gt;""),F51,""))</f>
        <v/>
      </c>
      <c r="H51" s="59" t="str">
        <f>IF('Table 3 - CMMI Appraisals'!H51&lt;&gt;"",HLOOKUP(MID('Table 3 - CMMI Appraisals'!H51,5,1),$C$1:$I$2,2,0),IF(OR('Table 3 - CMMI Appraisals'!E51&lt;&gt;"",'Table 3 - CMMI Appraisals'!F51&lt;&gt;"",'Table 3 - CMMI Appraisals'!G51&lt;&gt;""),G51,""))</f>
        <v/>
      </c>
      <c r="I51" s="59" t="str">
        <f>IF('Table 3 - CMMI Appraisals'!I51&lt;&gt;"",HLOOKUP(MID('Table 3 - CMMI Appraisals'!I51,5,1),$C$1:$I$2,2,0),IF(OR('Table 3 - CMMI Appraisals'!F51&lt;&gt;"",'Table 3 - CMMI Appraisals'!G51&lt;&gt;"",'Table 3 - CMMI Appraisals'!H51&lt;&gt;""),H51,""))</f>
        <v/>
      </c>
      <c r="J51" s="59" t="str">
        <f>IF('Table 3 - CMMI Appraisals'!J51&lt;&gt;"",HLOOKUP(MID('Table 3 - CMMI Appraisals'!J51,5,1),$C$1:$I$2,2,0),IF(OR('Table 3 - CMMI Appraisals'!G51&lt;&gt;"",'Table 3 - CMMI Appraisals'!H51&lt;&gt;"",'Table 3 - CMMI Appraisals'!I51&lt;&gt;""),I51,""))</f>
        <v/>
      </c>
      <c r="K51" s="59" t="str">
        <f>IF('Table 3 - CMMI Appraisals'!K51&lt;&gt;"",HLOOKUP(MID('Table 3 - CMMI Appraisals'!K51,5,1),$C$1:$I$2,2,0),IF(OR('Table 3 - CMMI Appraisals'!H51&lt;&gt;"",'Table 3 - CMMI Appraisals'!I51&lt;&gt;"",'Table 3 - CMMI Appraisals'!J51&lt;&gt;""),J51,""))</f>
        <v/>
      </c>
      <c r="L51" s="59" t="str">
        <f>IF('Table 3 - CMMI Appraisals'!L51&lt;&gt;"",HLOOKUP(MID('Table 3 - CMMI Appraisals'!L51,5,1),$C$1:$I$2,2,0),IF(OR('Table 3 - CMMI Appraisals'!I51&lt;&gt;"",'Table 3 - CMMI Appraisals'!J51&lt;&gt;"",'Table 3 - CMMI Appraisals'!K51&lt;&gt;""),K51,""))</f>
        <v/>
      </c>
      <c r="M51" s="59" t="str">
        <f>IF('Table 3 - CMMI Appraisals'!M51&lt;&gt;"",HLOOKUP(MID('Table 3 - CMMI Appraisals'!M51,5,1),$C$1:$I$2,2,0),IF(OR('Table 3 - CMMI Appraisals'!J51&lt;&gt;"",'Table 3 - CMMI Appraisals'!K51&lt;&gt;"",'Table 3 - CMMI Appraisals'!L51&lt;&gt;""),L51,""))</f>
        <v/>
      </c>
      <c r="N51" s="59" t="str">
        <f>IF('Table 3 - CMMI Appraisals'!N51&lt;&gt;"",HLOOKUP(MID('Table 3 - CMMI Appraisals'!N51,5,1),$C$1:$I$2,2,0),IF(OR('Table 3 - CMMI Appraisals'!K51&lt;&gt;"",'Table 3 - CMMI Appraisals'!L51&lt;&gt;"",'Table 3 - CMMI Appraisals'!M51&lt;&gt;""),M51,""))</f>
        <v/>
      </c>
      <c r="O51" s="59" t="str">
        <f>IF('Table 3 - CMMI Appraisals'!O51&lt;&gt;"",HLOOKUP(MID('Table 3 - CMMI Appraisals'!O51,5,1),$C$1:$I$2,2,0),IF(OR('Table 3 - CMMI Appraisals'!L51&lt;&gt;"",'Table 3 - CMMI Appraisals'!M51&lt;&gt;"",'Table 3 - CMMI Appraisals'!N51&lt;&gt;""),N51,""))</f>
        <v/>
      </c>
      <c r="P51" s="59" t="str">
        <f>IF('Table 3 - CMMI Appraisals'!P51&lt;&gt;"",HLOOKUP(MID('Table 3 - CMMI Appraisals'!P51,5,1),$C$1:$I$2,2,0),IF(OR('Table 3 - CMMI Appraisals'!M51&lt;&gt;"",'Table 3 - CMMI Appraisals'!N51&lt;&gt;"",'Table 3 - CMMI Appraisals'!O51&lt;&gt;""),O51,""))</f>
        <v/>
      </c>
      <c r="Q51" s="59" t="str">
        <f>IF('Table 3 - CMMI Appraisals'!Q51&lt;&gt;"",HLOOKUP(MID('Table 3 - CMMI Appraisals'!Q51,5,1),$C$1:$I$2,2,0),IF(OR('Table 3 - CMMI Appraisals'!N51&lt;&gt;"",'Table 3 - CMMI Appraisals'!O51&lt;&gt;"",'Table 3 - CMMI Appraisals'!P51&lt;&gt;""),P51,""))</f>
        <v/>
      </c>
      <c r="R51" s="59" t="str">
        <f>IF('Table 3 - CMMI Appraisals'!R51&lt;&gt;"",HLOOKUP(MID('Table 3 - CMMI Appraisals'!R51,5,1),$C$1:$I$2,2,0),IF(OR('Table 3 - CMMI Appraisals'!O51&lt;&gt;"",'Table 3 - CMMI Appraisals'!P51&lt;&gt;"",'Table 3 - CMMI Appraisals'!Q51&lt;&gt;""),Q51,""))</f>
        <v/>
      </c>
      <c r="S51" s="59" t="str">
        <f>IF('Table 3 - CMMI Appraisals'!S51&lt;&gt;"",HLOOKUP(MID('Table 3 - CMMI Appraisals'!S51,5,1),$C$1:$I$2,2,0),IF(OR('Table 3 - CMMI Appraisals'!P51&lt;&gt;"",'Table 3 - CMMI Appraisals'!Q51&lt;&gt;"",'Table 3 - CMMI Appraisals'!R51&lt;&gt;""),R51,""))</f>
        <v/>
      </c>
      <c r="T51" s="59" t="str">
        <f>IF('Table 3 - CMMI Appraisals'!T51&lt;&gt;"",HLOOKUP(MID('Table 3 - CMMI Appraisals'!T51,5,1),$C$1:$I$2,2,0),IF(OR('Table 3 - CMMI Appraisals'!Q51&lt;&gt;"",'Table 3 - CMMI Appraisals'!R51&lt;&gt;"",'Table 3 - CMMI Appraisals'!S51&lt;&gt;""),S51,""))</f>
        <v/>
      </c>
      <c r="U51" s="59" t="str">
        <f>IF('Table 3 - CMMI Appraisals'!U51&lt;&gt;"",HLOOKUP(MID('Table 3 - CMMI Appraisals'!U51,5,1),$C$1:$I$2,2,0),IF(OR('Table 3 - CMMI Appraisals'!R51&lt;&gt;"",'Table 3 - CMMI Appraisals'!S51&lt;&gt;"",'Table 3 - CMMI Appraisals'!T51&lt;&gt;""),T51,""))</f>
        <v/>
      </c>
      <c r="V51" s="59" t="str">
        <f>IF('Table 3 - CMMI Appraisals'!V51&lt;&gt;"",HLOOKUP(MID('Table 3 - CMMI Appraisals'!V51,5,1),$C$1:$I$2,2,0),IF(OR('Table 3 - CMMI Appraisals'!S51&lt;&gt;"",'Table 3 - CMMI Appraisals'!T51&lt;&gt;"",'Table 3 - CMMI Appraisals'!U51&lt;&gt;""),U51,""))</f>
        <v/>
      </c>
      <c r="W51" s="59" t="str">
        <f>IF('Table 3 - CMMI Appraisals'!W51&lt;&gt;"",HLOOKUP(MID('Table 3 - CMMI Appraisals'!W51,5,1),$C$1:$I$2,2,0),IF(OR('Table 3 - CMMI Appraisals'!T51&lt;&gt;"",'Table 3 - CMMI Appraisals'!U51&lt;&gt;"",'Table 3 - CMMI Appraisals'!V51&lt;&gt;""),V51,""))</f>
        <v/>
      </c>
      <c r="X51" s="59" t="str">
        <f>IF('Table 3 - CMMI Appraisals'!X51&lt;&gt;"",HLOOKUP(MID('Table 3 - CMMI Appraisals'!X51,5,1),$C$1:$I$2,2,0),IF(OR('Table 3 - CMMI Appraisals'!U51&lt;&gt;"",'Table 3 - CMMI Appraisals'!V51&lt;&gt;"",'Table 3 - CMMI Appraisals'!W51&lt;&gt;""),W51,""))</f>
        <v/>
      </c>
      <c r="Y51" s="59" t="str">
        <f>IF('Table 3 - CMMI Appraisals'!Y51&lt;&gt;"",HLOOKUP(MID('Table 3 - CMMI Appraisals'!Y51,5,1),$C$1:$I$2,2,0),IF(OR('Table 3 - CMMI Appraisals'!V51&lt;&gt;"",'Table 3 - CMMI Appraisals'!W51&lt;&gt;"",'Table 3 - CMMI Appraisals'!X51&lt;&gt;""),X51,""))</f>
        <v/>
      </c>
      <c r="Z51" s="59">
        <f>IF('Table 3 - CMMI Appraisals'!Z51&lt;&gt;"",HLOOKUP(MID('Table 3 - CMMI Appraisals'!Z51,5,1),$C$1:$I$2,2,0),IF(OR('Table 3 - CMMI Appraisals'!W51&lt;&gt;"",'Table 3 - CMMI Appraisals'!X51&lt;&gt;"",'Table 3 - CMMI Appraisals'!Y51&lt;&gt;""),Y51,""))</f>
        <v>2</v>
      </c>
      <c r="AA51" s="59">
        <f>IF('Table 3 - CMMI Appraisals'!AA51&lt;&gt;"",HLOOKUP(MID('Table 3 - CMMI Appraisals'!AA51,5,1),$C$1:$I$2,2,0),IF(OR('Table 3 - CMMI Appraisals'!X51&lt;&gt;"",'Table 3 - CMMI Appraisals'!Y51&lt;&gt;"",'Table 3 - CMMI Appraisals'!Z51&lt;&gt;""),Z51,""))</f>
        <v>2</v>
      </c>
      <c r="AB51" s="59">
        <f>IF('Table 3 - CMMI Appraisals'!AB51&lt;&gt;"",HLOOKUP(MID('Table 3 - CMMI Appraisals'!AB51,5,1),$C$1:$I$2,2,0),IF(OR('Table 3 - CMMI Appraisals'!Y51&lt;&gt;"",'Table 3 - CMMI Appraisals'!Z51&lt;&gt;"",'Table 3 - CMMI Appraisals'!AA51&lt;&gt;""),AA51,""))</f>
        <v>2</v>
      </c>
      <c r="AC51" s="59">
        <f>IF('Table 3 - CMMI Appraisals'!AC51&lt;&gt;"",HLOOKUP(MID('Table 3 - CMMI Appraisals'!AC51,5,1),$C$1:$I$2,2,0),IF(OR('Table 3 - CMMI Appraisals'!Z51&lt;&gt;"",'Table 3 - CMMI Appraisals'!AA51&lt;&gt;"",'Table 3 - CMMI Appraisals'!AB51&lt;&gt;""),AB51,""))</f>
        <v>2</v>
      </c>
    </row>
    <row r="52" spans="2:29" ht="17.850000000000001" customHeight="1" x14ac:dyDescent="0.2">
      <c r="B52" s="35" t="s">
        <v>90</v>
      </c>
      <c r="C52" s="59" t="str">
        <f>IF('Table 3 - CMMI Appraisals'!C52&lt;&gt;"",HLOOKUP(MID('Table 3 - CMMI Appraisals'!C52,5,1),$C$1:$I$2,2,0),"")</f>
        <v/>
      </c>
      <c r="D52" s="59" t="str">
        <f>IF('Table 3 - CMMI Appraisals'!D52&lt;&gt;"",HLOOKUP(MID('Table 3 - CMMI Appraisals'!D52,5,1),$C$1:$I$2,2,0),IF('Table 3 - CMMI Appraisals'!C52&lt;&gt;"",C52,""))</f>
        <v/>
      </c>
      <c r="E52" s="59" t="str">
        <f>IF('Table 3 - CMMI Appraisals'!E52&lt;&gt;"",HLOOKUP(MID('Table 3 - CMMI Appraisals'!E52,5,1),$C$1:$I$2,2,0),IF(OR('Table 3 - CMMI Appraisals'!C52&lt;&gt;"",'Table 3 - CMMI Appraisals'!D52&lt;&gt;""),D52,""))</f>
        <v/>
      </c>
      <c r="F52" s="59" t="str">
        <f>IF('Table 3 - CMMI Appraisals'!F52&lt;&gt;"",HLOOKUP(MID('Table 3 - CMMI Appraisals'!F52,5,1),$C$1:$I$2,2,0),IF(OR('Table 3 - CMMI Appraisals'!C52&lt;&gt;"",'Table 3 - CMMI Appraisals'!D52&lt;&gt;"",'Table 3 - CMMI Appraisals'!E52&lt;&gt;""),E52,""))</f>
        <v/>
      </c>
      <c r="G52" s="59" t="str">
        <f>IF('Table 3 - CMMI Appraisals'!G52&lt;&gt;"",HLOOKUP(MID('Table 3 - CMMI Appraisals'!G52,5,1),$C$1:$I$2,2,0),IF(OR('Table 3 - CMMI Appraisals'!D52&lt;&gt;"",'Table 3 - CMMI Appraisals'!E52&lt;&gt;"",'Table 3 - CMMI Appraisals'!F52&lt;&gt;""),F52,""))</f>
        <v/>
      </c>
      <c r="H52" s="59" t="str">
        <f>IF('Table 3 - CMMI Appraisals'!H52&lt;&gt;"",HLOOKUP(MID('Table 3 - CMMI Appraisals'!H52,5,1),$C$1:$I$2,2,0),IF(OR('Table 3 - CMMI Appraisals'!E52&lt;&gt;"",'Table 3 - CMMI Appraisals'!F52&lt;&gt;"",'Table 3 - CMMI Appraisals'!G52&lt;&gt;""),G52,""))</f>
        <v/>
      </c>
      <c r="I52" s="59" t="str">
        <f>IF('Table 3 - CMMI Appraisals'!I52&lt;&gt;"",HLOOKUP(MID('Table 3 - CMMI Appraisals'!I52,5,1),$C$1:$I$2,2,0),IF(OR('Table 3 - CMMI Appraisals'!F52&lt;&gt;"",'Table 3 - CMMI Appraisals'!G52&lt;&gt;"",'Table 3 - CMMI Appraisals'!H52&lt;&gt;""),H52,""))</f>
        <v/>
      </c>
      <c r="J52" s="59" t="str">
        <f>IF('Table 3 - CMMI Appraisals'!J52&lt;&gt;"",HLOOKUP(MID('Table 3 - CMMI Appraisals'!J52,5,1),$C$1:$I$2,2,0),IF(OR('Table 3 - CMMI Appraisals'!G52&lt;&gt;"",'Table 3 - CMMI Appraisals'!H52&lt;&gt;"",'Table 3 - CMMI Appraisals'!I52&lt;&gt;""),I52,""))</f>
        <v/>
      </c>
      <c r="K52" s="59" t="str">
        <f>IF('Table 3 - CMMI Appraisals'!K52&lt;&gt;"",HLOOKUP(MID('Table 3 - CMMI Appraisals'!K52,5,1),$C$1:$I$2,2,0),IF(OR('Table 3 - CMMI Appraisals'!H52&lt;&gt;"",'Table 3 - CMMI Appraisals'!I52&lt;&gt;"",'Table 3 - CMMI Appraisals'!J52&lt;&gt;""),J52,""))</f>
        <v/>
      </c>
      <c r="L52" s="59" t="str">
        <f>IF('Table 3 - CMMI Appraisals'!L52&lt;&gt;"",HLOOKUP(MID('Table 3 - CMMI Appraisals'!L52,5,1),$C$1:$I$2,2,0),IF(OR('Table 3 - CMMI Appraisals'!I52&lt;&gt;"",'Table 3 - CMMI Appraisals'!J52&lt;&gt;"",'Table 3 - CMMI Appraisals'!K52&lt;&gt;""),K52,""))</f>
        <v/>
      </c>
      <c r="M52" s="59" t="str">
        <f>IF('Table 3 - CMMI Appraisals'!M52&lt;&gt;"",HLOOKUP(MID('Table 3 - CMMI Appraisals'!M52,5,1),$C$1:$I$2,2,0),IF(OR('Table 3 - CMMI Appraisals'!J52&lt;&gt;"",'Table 3 - CMMI Appraisals'!K52&lt;&gt;"",'Table 3 - CMMI Appraisals'!L52&lt;&gt;""),L52,""))</f>
        <v/>
      </c>
      <c r="N52" s="59" t="str">
        <f>IF('Table 3 - CMMI Appraisals'!N52&lt;&gt;"",HLOOKUP(MID('Table 3 - CMMI Appraisals'!N52,5,1),$C$1:$I$2,2,0),IF(OR('Table 3 - CMMI Appraisals'!K52&lt;&gt;"",'Table 3 - CMMI Appraisals'!L52&lt;&gt;"",'Table 3 - CMMI Appraisals'!M52&lt;&gt;""),M52,""))</f>
        <v/>
      </c>
      <c r="O52" s="59" t="str">
        <f>IF('Table 3 - CMMI Appraisals'!O52&lt;&gt;"",HLOOKUP(MID('Table 3 - CMMI Appraisals'!O52,5,1),$C$1:$I$2,2,0),IF(OR('Table 3 - CMMI Appraisals'!L52&lt;&gt;"",'Table 3 - CMMI Appraisals'!M52&lt;&gt;"",'Table 3 - CMMI Appraisals'!N52&lt;&gt;""),N52,""))</f>
        <v/>
      </c>
      <c r="P52" s="59" t="str">
        <f>IF('Table 3 - CMMI Appraisals'!P52&lt;&gt;"",HLOOKUP(MID('Table 3 - CMMI Appraisals'!P52,5,1),$C$1:$I$2,2,0),IF(OR('Table 3 - CMMI Appraisals'!M52&lt;&gt;"",'Table 3 - CMMI Appraisals'!N52&lt;&gt;"",'Table 3 - CMMI Appraisals'!O52&lt;&gt;""),O52,""))</f>
        <v/>
      </c>
      <c r="Q52" s="59" t="str">
        <f>IF('Table 3 - CMMI Appraisals'!Q52&lt;&gt;"",HLOOKUP(MID('Table 3 - CMMI Appraisals'!Q52,5,1),$C$1:$I$2,2,0),IF(OR('Table 3 - CMMI Appraisals'!N52&lt;&gt;"",'Table 3 - CMMI Appraisals'!O52&lt;&gt;"",'Table 3 - CMMI Appraisals'!P52&lt;&gt;""),P52,""))</f>
        <v/>
      </c>
      <c r="R52" s="59" t="str">
        <f>IF('Table 3 - CMMI Appraisals'!R52&lt;&gt;"",HLOOKUP(MID('Table 3 - CMMI Appraisals'!R52,5,1),$C$1:$I$2,2,0),IF(OR('Table 3 - CMMI Appraisals'!O52&lt;&gt;"",'Table 3 - CMMI Appraisals'!P52&lt;&gt;"",'Table 3 - CMMI Appraisals'!Q52&lt;&gt;""),Q52,""))</f>
        <v/>
      </c>
      <c r="S52" s="59" t="str">
        <f>IF('Table 3 - CMMI Appraisals'!S52&lt;&gt;"",HLOOKUP(MID('Table 3 - CMMI Appraisals'!S52,5,1),$C$1:$I$2,2,0),IF(OR('Table 3 - CMMI Appraisals'!P52&lt;&gt;"",'Table 3 - CMMI Appraisals'!Q52&lt;&gt;"",'Table 3 - CMMI Appraisals'!R52&lt;&gt;""),R52,""))</f>
        <v/>
      </c>
      <c r="T52" s="59" t="str">
        <f>IF('Table 3 - CMMI Appraisals'!T52&lt;&gt;"",HLOOKUP(MID('Table 3 - CMMI Appraisals'!T52,5,1),$C$1:$I$2,2,0),IF(OR('Table 3 - CMMI Appraisals'!Q52&lt;&gt;"",'Table 3 - CMMI Appraisals'!R52&lt;&gt;"",'Table 3 - CMMI Appraisals'!S52&lt;&gt;""),S52,""))</f>
        <v/>
      </c>
      <c r="U52" s="59" t="str">
        <f>IF('Table 3 - CMMI Appraisals'!U52&lt;&gt;"",HLOOKUP(MID('Table 3 - CMMI Appraisals'!U52,5,1),$C$1:$I$2,2,0),IF(OR('Table 3 - CMMI Appraisals'!R52&lt;&gt;"",'Table 3 - CMMI Appraisals'!S52&lt;&gt;"",'Table 3 - CMMI Appraisals'!T52&lt;&gt;""),T52,""))</f>
        <v/>
      </c>
      <c r="V52" s="59" t="str">
        <f>IF('Table 3 - CMMI Appraisals'!V52&lt;&gt;"",HLOOKUP(MID('Table 3 - CMMI Appraisals'!V52,5,1),$C$1:$I$2,2,0),IF(OR('Table 3 - CMMI Appraisals'!S52&lt;&gt;"",'Table 3 - CMMI Appraisals'!T52&lt;&gt;"",'Table 3 - CMMI Appraisals'!U52&lt;&gt;""),U52,""))</f>
        <v/>
      </c>
      <c r="W52" s="59" t="str">
        <f>IF('Table 3 - CMMI Appraisals'!W52&lt;&gt;"",HLOOKUP(MID('Table 3 - CMMI Appraisals'!W52,5,1),$C$1:$I$2,2,0),IF(OR('Table 3 - CMMI Appraisals'!T52&lt;&gt;"",'Table 3 - CMMI Appraisals'!U52&lt;&gt;"",'Table 3 - CMMI Appraisals'!V52&lt;&gt;""),V52,""))</f>
        <v/>
      </c>
      <c r="X52" s="59" t="str">
        <f>IF('Table 3 - CMMI Appraisals'!X52&lt;&gt;"",HLOOKUP(MID('Table 3 - CMMI Appraisals'!X52,5,1),$C$1:$I$2,2,0),IF(OR('Table 3 - CMMI Appraisals'!U52&lt;&gt;"",'Table 3 - CMMI Appraisals'!V52&lt;&gt;"",'Table 3 - CMMI Appraisals'!W52&lt;&gt;""),W52,""))</f>
        <v/>
      </c>
      <c r="Y52" s="59">
        <f>IF('Table 3 - CMMI Appraisals'!Y52&lt;&gt;"",HLOOKUP(MID('Table 3 - CMMI Appraisals'!Y52,5,1),$C$1:$I$2,2,0),IF(OR('Table 3 - CMMI Appraisals'!V52&lt;&gt;"",'Table 3 - CMMI Appraisals'!W52&lt;&gt;"",'Table 3 - CMMI Appraisals'!X52&lt;&gt;""),X52,""))</f>
        <v>2</v>
      </c>
      <c r="Z52" s="59">
        <f>IF('Table 3 - CMMI Appraisals'!Z52&lt;&gt;"",HLOOKUP(MID('Table 3 - CMMI Appraisals'!Z52,5,1),$C$1:$I$2,2,0),IF(OR('Table 3 - CMMI Appraisals'!W52&lt;&gt;"",'Table 3 - CMMI Appraisals'!X52&lt;&gt;"",'Table 3 - CMMI Appraisals'!Y52&lt;&gt;""),Y52,""))</f>
        <v>2</v>
      </c>
      <c r="AA52" s="59">
        <f>IF('Table 3 - CMMI Appraisals'!AA52&lt;&gt;"",HLOOKUP(MID('Table 3 - CMMI Appraisals'!AA52,5,1),$C$1:$I$2,2,0),IF(OR('Table 3 - CMMI Appraisals'!X52&lt;&gt;"",'Table 3 - CMMI Appraisals'!Y52&lt;&gt;"",'Table 3 - CMMI Appraisals'!Z52&lt;&gt;""),Z52,""))</f>
        <v>2</v>
      </c>
      <c r="AB52" s="59">
        <f>IF('Table 3 - CMMI Appraisals'!AB52&lt;&gt;"",HLOOKUP(MID('Table 3 - CMMI Appraisals'!AB52,5,1),$C$1:$I$2,2,0),IF(OR('Table 3 - CMMI Appraisals'!Y52&lt;&gt;"",'Table 3 - CMMI Appraisals'!Z52&lt;&gt;"",'Table 3 - CMMI Appraisals'!AA52&lt;&gt;""),AA52,""))</f>
        <v>2</v>
      </c>
      <c r="AC52" s="59" t="str">
        <f>IF('Table 3 - CMMI Appraisals'!AC52&lt;&gt;"",HLOOKUP(MID('Table 3 - CMMI Appraisals'!AC52,5,1),$C$1:$I$2,2,0),IF(OR('Table 3 - CMMI Appraisals'!Z52&lt;&gt;"",'Table 3 - CMMI Appraisals'!AA52&lt;&gt;"",'Table 3 - CMMI Appraisals'!AB52&lt;&gt;""),AB52,""))</f>
        <v/>
      </c>
    </row>
    <row r="53" spans="2:29" ht="17.850000000000001" customHeight="1" x14ac:dyDescent="0.2">
      <c r="B53" s="35" t="s">
        <v>91</v>
      </c>
      <c r="C53" s="59" t="str">
        <f>IF('Table 3 - CMMI Appraisals'!C53&lt;&gt;"",HLOOKUP(MID('Table 3 - CMMI Appraisals'!C53,5,1),$C$1:$I$2,2,0),"")</f>
        <v/>
      </c>
      <c r="D53" s="59" t="str">
        <f>IF('Table 3 - CMMI Appraisals'!D53&lt;&gt;"",HLOOKUP(MID('Table 3 - CMMI Appraisals'!D53,5,1),$C$1:$I$2,2,0),IF('Table 3 - CMMI Appraisals'!C53&lt;&gt;"",C53,""))</f>
        <v/>
      </c>
      <c r="E53" s="59" t="str">
        <f>IF('Table 3 - CMMI Appraisals'!E53&lt;&gt;"",HLOOKUP(MID('Table 3 - CMMI Appraisals'!E53,5,1),$C$1:$I$2,2,0),IF(OR('Table 3 - CMMI Appraisals'!C53&lt;&gt;"",'Table 3 - CMMI Appraisals'!D53&lt;&gt;""),D53,""))</f>
        <v/>
      </c>
      <c r="F53" s="59" t="str">
        <f>IF('Table 3 - CMMI Appraisals'!F53&lt;&gt;"",HLOOKUP(MID('Table 3 - CMMI Appraisals'!F53,5,1),$C$1:$I$2,2,0),IF(OR('Table 3 - CMMI Appraisals'!C53&lt;&gt;"",'Table 3 - CMMI Appraisals'!D53&lt;&gt;"",'Table 3 - CMMI Appraisals'!E53&lt;&gt;""),E53,""))</f>
        <v/>
      </c>
      <c r="G53" s="59" t="str">
        <f>IF('Table 3 - CMMI Appraisals'!G53&lt;&gt;"",HLOOKUP(MID('Table 3 - CMMI Appraisals'!G53,5,1),$C$1:$I$2,2,0),IF(OR('Table 3 - CMMI Appraisals'!D53&lt;&gt;"",'Table 3 - CMMI Appraisals'!E53&lt;&gt;"",'Table 3 - CMMI Appraisals'!F53&lt;&gt;""),F53,""))</f>
        <v/>
      </c>
      <c r="H53" s="59" t="str">
        <f>IF('Table 3 - CMMI Appraisals'!H53&lt;&gt;"",HLOOKUP(MID('Table 3 - CMMI Appraisals'!H53,5,1),$C$1:$I$2,2,0),IF(OR('Table 3 - CMMI Appraisals'!E53&lt;&gt;"",'Table 3 - CMMI Appraisals'!F53&lt;&gt;"",'Table 3 - CMMI Appraisals'!G53&lt;&gt;""),G53,""))</f>
        <v/>
      </c>
      <c r="I53" s="59" t="str">
        <f>IF('Table 3 - CMMI Appraisals'!I53&lt;&gt;"",HLOOKUP(MID('Table 3 - CMMI Appraisals'!I53,5,1),$C$1:$I$2,2,0),IF(OR('Table 3 - CMMI Appraisals'!F53&lt;&gt;"",'Table 3 - CMMI Appraisals'!G53&lt;&gt;"",'Table 3 - CMMI Appraisals'!H53&lt;&gt;""),H53,""))</f>
        <v/>
      </c>
      <c r="J53" s="59" t="str">
        <f>IF('Table 3 - CMMI Appraisals'!J53&lt;&gt;"",HLOOKUP(MID('Table 3 - CMMI Appraisals'!J53,5,1),$C$1:$I$2,2,0),IF(OR('Table 3 - CMMI Appraisals'!G53&lt;&gt;"",'Table 3 - CMMI Appraisals'!H53&lt;&gt;"",'Table 3 - CMMI Appraisals'!I53&lt;&gt;""),I53,""))</f>
        <v/>
      </c>
      <c r="K53" s="59" t="str">
        <f>IF('Table 3 - CMMI Appraisals'!K53&lt;&gt;"",HLOOKUP(MID('Table 3 - CMMI Appraisals'!K53,5,1),$C$1:$I$2,2,0),IF(OR('Table 3 - CMMI Appraisals'!H53&lt;&gt;"",'Table 3 - CMMI Appraisals'!I53&lt;&gt;"",'Table 3 - CMMI Appraisals'!J53&lt;&gt;""),J53,""))</f>
        <v/>
      </c>
      <c r="L53" s="59" t="str">
        <f>IF('Table 3 - CMMI Appraisals'!L53&lt;&gt;"",HLOOKUP(MID('Table 3 - CMMI Appraisals'!L53,5,1),$C$1:$I$2,2,0),IF(OR('Table 3 - CMMI Appraisals'!I53&lt;&gt;"",'Table 3 - CMMI Appraisals'!J53&lt;&gt;"",'Table 3 - CMMI Appraisals'!K53&lt;&gt;""),K53,""))</f>
        <v/>
      </c>
      <c r="M53" s="59" t="str">
        <f>IF('Table 3 - CMMI Appraisals'!M53&lt;&gt;"",HLOOKUP(MID('Table 3 - CMMI Appraisals'!M53,5,1),$C$1:$I$2,2,0),IF(OR('Table 3 - CMMI Appraisals'!J53&lt;&gt;"",'Table 3 - CMMI Appraisals'!K53&lt;&gt;"",'Table 3 - CMMI Appraisals'!L53&lt;&gt;""),L53,""))</f>
        <v/>
      </c>
      <c r="N53" s="59" t="str">
        <f>IF('Table 3 - CMMI Appraisals'!N53&lt;&gt;"",HLOOKUP(MID('Table 3 - CMMI Appraisals'!N53,5,1),$C$1:$I$2,2,0),IF(OR('Table 3 - CMMI Appraisals'!K53&lt;&gt;"",'Table 3 - CMMI Appraisals'!L53&lt;&gt;"",'Table 3 - CMMI Appraisals'!M53&lt;&gt;""),M53,""))</f>
        <v/>
      </c>
      <c r="O53" s="59" t="str">
        <f>IF('Table 3 - CMMI Appraisals'!O53&lt;&gt;"",HLOOKUP(MID('Table 3 - CMMI Appraisals'!O53,5,1),$C$1:$I$2,2,0),IF(OR('Table 3 - CMMI Appraisals'!L53&lt;&gt;"",'Table 3 - CMMI Appraisals'!M53&lt;&gt;"",'Table 3 - CMMI Appraisals'!N53&lt;&gt;""),N53,""))</f>
        <v/>
      </c>
      <c r="P53" s="59" t="str">
        <f>IF('Table 3 - CMMI Appraisals'!P53&lt;&gt;"",HLOOKUP(MID('Table 3 - CMMI Appraisals'!P53,5,1),$C$1:$I$2,2,0),IF(OR('Table 3 - CMMI Appraisals'!M53&lt;&gt;"",'Table 3 - CMMI Appraisals'!N53&lt;&gt;"",'Table 3 - CMMI Appraisals'!O53&lt;&gt;""),O53,""))</f>
        <v/>
      </c>
      <c r="Q53" s="59" t="str">
        <f>IF('Table 3 - CMMI Appraisals'!Q53&lt;&gt;"",HLOOKUP(MID('Table 3 - CMMI Appraisals'!Q53,5,1),$C$1:$I$2,2,0),IF(OR('Table 3 - CMMI Appraisals'!N53&lt;&gt;"",'Table 3 - CMMI Appraisals'!O53&lt;&gt;"",'Table 3 - CMMI Appraisals'!P53&lt;&gt;""),P53,""))</f>
        <v/>
      </c>
      <c r="R53" s="59" t="str">
        <f>IF('Table 3 - CMMI Appraisals'!R53&lt;&gt;"",HLOOKUP(MID('Table 3 - CMMI Appraisals'!R53,5,1),$C$1:$I$2,2,0),IF(OR('Table 3 - CMMI Appraisals'!O53&lt;&gt;"",'Table 3 - CMMI Appraisals'!P53&lt;&gt;"",'Table 3 - CMMI Appraisals'!Q53&lt;&gt;""),Q53,""))</f>
        <v/>
      </c>
      <c r="S53" s="59" t="str">
        <f>IF('Table 3 - CMMI Appraisals'!S53&lt;&gt;"",HLOOKUP(MID('Table 3 - CMMI Appraisals'!S53,5,1),$C$1:$I$2,2,0),IF(OR('Table 3 - CMMI Appraisals'!P53&lt;&gt;"",'Table 3 - CMMI Appraisals'!Q53&lt;&gt;"",'Table 3 - CMMI Appraisals'!R53&lt;&gt;""),R53,""))</f>
        <v/>
      </c>
      <c r="T53" s="59" t="str">
        <f>IF('Table 3 - CMMI Appraisals'!T53&lt;&gt;"",HLOOKUP(MID('Table 3 - CMMI Appraisals'!T53,5,1),$C$1:$I$2,2,0),IF(OR('Table 3 - CMMI Appraisals'!Q53&lt;&gt;"",'Table 3 - CMMI Appraisals'!R53&lt;&gt;"",'Table 3 - CMMI Appraisals'!S53&lt;&gt;""),S53,""))</f>
        <v/>
      </c>
      <c r="U53" s="59" t="str">
        <f>IF('Table 3 - CMMI Appraisals'!U53&lt;&gt;"",HLOOKUP(MID('Table 3 - CMMI Appraisals'!U53,5,1),$C$1:$I$2,2,0),IF(OR('Table 3 - CMMI Appraisals'!R53&lt;&gt;"",'Table 3 - CMMI Appraisals'!S53&lt;&gt;"",'Table 3 - CMMI Appraisals'!T53&lt;&gt;""),T53,""))</f>
        <v/>
      </c>
      <c r="V53" s="59" t="str">
        <f>IF('Table 3 - CMMI Appraisals'!V53&lt;&gt;"",HLOOKUP(MID('Table 3 - CMMI Appraisals'!V53,5,1),$C$1:$I$2,2,0),IF(OR('Table 3 - CMMI Appraisals'!S53&lt;&gt;"",'Table 3 - CMMI Appraisals'!T53&lt;&gt;"",'Table 3 - CMMI Appraisals'!U53&lt;&gt;""),U53,""))</f>
        <v/>
      </c>
      <c r="W53" s="59" t="str">
        <f>IF('Table 3 - CMMI Appraisals'!W53&lt;&gt;"",HLOOKUP(MID('Table 3 - CMMI Appraisals'!W53,5,1),$C$1:$I$2,2,0),IF(OR('Table 3 - CMMI Appraisals'!T53&lt;&gt;"",'Table 3 - CMMI Appraisals'!U53&lt;&gt;"",'Table 3 - CMMI Appraisals'!V53&lt;&gt;""),V53,""))</f>
        <v/>
      </c>
      <c r="X53" s="59" t="str">
        <f>IF('Table 3 - CMMI Appraisals'!X53&lt;&gt;"",HLOOKUP(MID('Table 3 - CMMI Appraisals'!X53,5,1),$C$1:$I$2,2,0),IF(OR('Table 3 - CMMI Appraisals'!U53&lt;&gt;"",'Table 3 - CMMI Appraisals'!V53&lt;&gt;"",'Table 3 - CMMI Appraisals'!W53&lt;&gt;""),W53,""))</f>
        <v/>
      </c>
      <c r="Y53" s="59" t="str">
        <f>IF('Table 3 - CMMI Appraisals'!Y53&lt;&gt;"",HLOOKUP(MID('Table 3 - CMMI Appraisals'!Y53,5,1),$C$1:$I$2,2,0),IF(OR('Table 3 - CMMI Appraisals'!V53&lt;&gt;"",'Table 3 - CMMI Appraisals'!W53&lt;&gt;"",'Table 3 - CMMI Appraisals'!X53&lt;&gt;""),X53,""))</f>
        <v/>
      </c>
      <c r="Z53" s="59" t="str">
        <f>IF('Table 3 - CMMI Appraisals'!Z53&lt;&gt;"",HLOOKUP(MID('Table 3 - CMMI Appraisals'!Z53,5,1),$C$1:$I$2,2,0),IF(OR('Table 3 - CMMI Appraisals'!W53&lt;&gt;"",'Table 3 - CMMI Appraisals'!X53&lt;&gt;"",'Table 3 - CMMI Appraisals'!Y53&lt;&gt;""),Y53,""))</f>
        <v/>
      </c>
      <c r="AA53" s="59" t="str">
        <f>IF('Table 3 - CMMI Appraisals'!AA53&lt;&gt;"",HLOOKUP(MID('Table 3 - CMMI Appraisals'!AA53,5,1),$C$1:$I$2,2,0),IF(OR('Table 3 - CMMI Appraisals'!X53&lt;&gt;"",'Table 3 - CMMI Appraisals'!Y53&lt;&gt;"",'Table 3 - CMMI Appraisals'!Z53&lt;&gt;""),Z53,""))</f>
        <v/>
      </c>
      <c r="AB53" s="59" t="str">
        <f>IF('Table 3 - CMMI Appraisals'!AB53&lt;&gt;"",HLOOKUP(MID('Table 3 - CMMI Appraisals'!AB53,5,1),$C$1:$I$2,2,0),IF(OR('Table 3 - CMMI Appraisals'!Y53&lt;&gt;"",'Table 3 - CMMI Appraisals'!Z53&lt;&gt;"",'Table 3 - CMMI Appraisals'!AA53&lt;&gt;""),AA53,""))</f>
        <v/>
      </c>
      <c r="AC53" s="59" t="str">
        <f>IF('Table 3 - CMMI Appraisals'!AC53&lt;&gt;"",HLOOKUP(MID('Table 3 - CMMI Appraisals'!AC53,5,1),$C$1:$I$2,2,0),IF(OR('Table 3 - CMMI Appraisals'!Z53&lt;&gt;"",'Table 3 - CMMI Appraisals'!AA53&lt;&gt;"",'Table 3 - CMMI Appraisals'!AB53&lt;&gt;""),AB53,""))</f>
        <v/>
      </c>
    </row>
    <row r="54" spans="2:29" ht="17.850000000000001" customHeight="1" x14ac:dyDescent="0.2">
      <c r="B54" s="35" t="s">
        <v>92</v>
      </c>
      <c r="C54" s="59" t="str">
        <f>IF('Table 3 - CMMI Appraisals'!C54&lt;&gt;"",HLOOKUP(MID('Table 3 - CMMI Appraisals'!C54,5,1),$C$1:$I$2,2,0),"")</f>
        <v/>
      </c>
      <c r="D54" s="59" t="str">
        <f>IF('Table 3 - CMMI Appraisals'!D54&lt;&gt;"",HLOOKUP(MID('Table 3 - CMMI Appraisals'!D54,5,1),$C$1:$I$2,2,0),IF('Table 3 - CMMI Appraisals'!C54&lt;&gt;"",C54,""))</f>
        <v/>
      </c>
      <c r="E54" s="59" t="str">
        <f>IF('Table 3 - CMMI Appraisals'!E54&lt;&gt;"",HLOOKUP(MID('Table 3 - CMMI Appraisals'!E54,5,1),$C$1:$I$2,2,0),IF(OR('Table 3 - CMMI Appraisals'!C54&lt;&gt;"",'Table 3 - CMMI Appraisals'!D54&lt;&gt;""),D54,""))</f>
        <v/>
      </c>
      <c r="F54" s="59" t="str">
        <f>IF('Table 3 - CMMI Appraisals'!F54&lt;&gt;"",HLOOKUP(MID('Table 3 - CMMI Appraisals'!F54,5,1),$C$1:$I$2,2,0),IF(OR('Table 3 - CMMI Appraisals'!C54&lt;&gt;"",'Table 3 - CMMI Appraisals'!D54&lt;&gt;"",'Table 3 - CMMI Appraisals'!E54&lt;&gt;""),E54,""))</f>
        <v/>
      </c>
      <c r="G54" s="59" t="str">
        <f>IF('Table 3 - CMMI Appraisals'!G54&lt;&gt;"",HLOOKUP(MID('Table 3 - CMMI Appraisals'!G54,5,1),$C$1:$I$2,2,0),IF(OR('Table 3 - CMMI Appraisals'!D54&lt;&gt;"",'Table 3 - CMMI Appraisals'!E54&lt;&gt;"",'Table 3 - CMMI Appraisals'!F54&lt;&gt;""),F54,""))</f>
        <v/>
      </c>
      <c r="H54" s="59" t="str">
        <f>IF('Table 3 - CMMI Appraisals'!H54&lt;&gt;"",HLOOKUP(MID('Table 3 - CMMI Appraisals'!H54,5,1),$C$1:$I$2,2,0),IF(OR('Table 3 - CMMI Appraisals'!E54&lt;&gt;"",'Table 3 - CMMI Appraisals'!F54&lt;&gt;"",'Table 3 - CMMI Appraisals'!G54&lt;&gt;""),G54,""))</f>
        <v/>
      </c>
      <c r="I54" s="59" t="str">
        <f>IF('Table 3 - CMMI Appraisals'!I54&lt;&gt;"",HLOOKUP(MID('Table 3 - CMMI Appraisals'!I54,5,1),$C$1:$I$2,2,0),IF(OR('Table 3 - CMMI Appraisals'!F54&lt;&gt;"",'Table 3 - CMMI Appraisals'!G54&lt;&gt;"",'Table 3 - CMMI Appraisals'!H54&lt;&gt;""),H54,""))</f>
        <v/>
      </c>
      <c r="J54" s="59" t="str">
        <f>IF('Table 3 - CMMI Appraisals'!J54&lt;&gt;"",HLOOKUP(MID('Table 3 - CMMI Appraisals'!J54,5,1),$C$1:$I$2,2,0),IF(OR('Table 3 - CMMI Appraisals'!G54&lt;&gt;"",'Table 3 - CMMI Appraisals'!H54&lt;&gt;"",'Table 3 - CMMI Appraisals'!I54&lt;&gt;""),I54,""))</f>
        <v/>
      </c>
      <c r="K54" s="59" t="str">
        <f>IF('Table 3 - CMMI Appraisals'!K54&lt;&gt;"",HLOOKUP(MID('Table 3 - CMMI Appraisals'!K54,5,1),$C$1:$I$2,2,0),IF(OR('Table 3 - CMMI Appraisals'!H54&lt;&gt;"",'Table 3 - CMMI Appraisals'!I54&lt;&gt;"",'Table 3 - CMMI Appraisals'!J54&lt;&gt;""),J54,""))</f>
        <v/>
      </c>
      <c r="L54" s="59" t="str">
        <f>IF('Table 3 - CMMI Appraisals'!L54&lt;&gt;"",HLOOKUP(MID('Table 3 - CMMI Appraisals'!L54,5,1),$C$1:$I$2,2,0),IF(OR('Table 3 - CMMI Appraisals'!I54&lt;&gt;"",'Table 3 - CMMI Appraisals'!J54&lt;&gt;"",'Table 3 - CMMI Appraisals'!K54&lt;&gt;""),K54,""))</f>
        <v/>
      </c>
      <c r="M54" s="59" t="str">
        <f>IF('Table 3 - CMMI Appraisals'!M54&lt;&gt;"",HLOOKUP(MID('Table 3 - CMMI Appraisals'!M54,5,1),$C$1:$I$2,2,0),IF(OR('Table 3 - CMMI Appraisals'!J54&lt;&gt;"",'Table 3 - CMMI Appraisals'!K54&lt;&gt;"",'Table 3 - CMMI Appraisals'!L54&lt;&gt;""),L54,""))</f>
        <v/>
      </c>
      <c r="N54" s="59" t="str">
        <f>IF('Table 3 - CMMI Appraisals'!N54&lt;&gt;"",HLOOKUP(MID('Table 3 - CMMI Appraisals'!N54,5,1),$C$1:$I$2,2,0),IF(OR('Table 3 - CMMI Appraisals'!K54&lt;&gt;"",'Table 3 - CMMI Appraisals'!L54&lt;&gt;"",'Table 3 - CMMI Appraisals'!M54&lt;&gt;""),M54,""))</f>
        <v/>
      </c>
      <c r="O54" s="59" t="str">
        <f>IF('Table 3 - CMMI Appraisals'!O54&lt;&gt;"",HLOOKUP(MID('Table 3 - CMMI Appraisals'!O54,5,1),$C$1:$I$2,2,0),IF(OR('Table 3 - CMMI Appraisals'!L54&lt;&gt;"",'Table 3 - CMMI Appraisals'!M54&lt;&gt;"",'Table 3 - CMMI Appraisals'!N54&lt;&gt;""),N54,""))</f>
        <v/>
      </c>
      <c r="P54" s="59" t="str">
        <f>IF('Table 3 - CMMI Appraisals'!P54&lt;&gt;"",HLOOKUP(MID('Table 3 - CMMI Appraisals'!P54,5,1),$C$1:$I$2,2,0),IF(OR('Table 3 - CMMI Appraisals'!M54&lt;&gt;"",'Table 3 - CMMI Appraisals'!N54&lt;&gt;"",'Table 3 - CMMI Appraisals'!O54&lt;&gt;""),O54,""))</f>
        <v/>
      </c>
      <c r="Q54" s="59" t="str">
        <f>IF('Table 3 - CMMI Appraisals'!Q54&lt;&gt;"",HLOOKUP(MID('Table 3 - CMMI Appraisals'!Q54,5,1),$C$1:$I$2,2,0),IF(OR('Table 3 - CMMI Appraisals'!N54&lt;&gt;"",'Table 3 - CMMI Appraisals'!O54&lt;&gt;"",'Table 3 - CMMI Appraisals'!P54&lt;&gt;""),P54,""))</f>
        <v/>
      </c>
      <c r="R54" s="59" t="str">
        <f>IF('Table 3 - CMMI Appraisals'!R54&lt;&gt;"",HLOOKUP(MID('Table 3 - CMMI Appraisals'!R54,5,1),$C$1:$I$2,2,0),IF(OR('Table 3 - CMMI Appraisals'!O54&lt;&gt;"",'Table 3 - CMMI Appraisals'!P54&lt;&gt;"",'Table 3 - CMMI Appraisals'!Q54&lt;&gt;""),Q54,""))</f>
        <v/>
      </c>
      <c r="S54" s="59" t="str">
        <f>IF('Table 3 - CMMI Appraisals'!S54&lt;&gt;"",HLOOKUP(MID('Table 3 - CMMI Appraisals'!S54,5,1),$C$1:$I$2,2,0),IF(OR('Table 3 - CMMI Appraisals'!P54&lt;&gt;"",'Table 3 - CMMI Appraisals'!Q54&lt;&gt;"",'Table 3 - CMMI Appraisals'!R54&lt;&gt;""),R54,""))</f>
        <v/>
      </c>
      <c r="T54" s="59" t="str">
        <f>IF('Table 3 - CMMI Appraisals'!T54&lt;&gt;"",HLOOKUP(MID('Table 3 - CMMI Appraisals'!T54,5,1),$C$1:$I$2,2,0),IF(OR('Table 3 - CMMI Appraisals'!Q54&lt;&gt;"",'Table 3 - CMMI Appraisals'!R54&lt;&gt;"",'Table 3 - CMMI Appraisals'!S54&lt;&gt;""),S54,""))</f>
        <v/>
      </c>
      <c r="U54" s="59" t="str">
        <f>IF('Table 3 - CMMI Appraisals'!U54&lt;&gt;"",HLOOKUP(MID('Table 3 - CMMI Appraisals'!U54,5,1),$C$1:$I$2,2,0),IF(OR('Table 3 - CMMI Appraisals'!R54&lt;&gt;"",'Table 3 - CMMI Appraisals'!S54&lt;&gt;"",'Table 3 - CMMI Appraisals'!T54&lt;&gt;""),T54,""))</f>
        <v/>
      </c>
      <c r="V54" s="59" t="str">
        <f>IF('Table 3 - CMMI Appraisals'!V54&lt;&gt;"",HLOOKUP(MID('Table 3 - CMMI Appraisals'!V54,5,1),$C$1:$I$2,2,0),IF(OR('Table 3 - CMMI Appraisals'!S54&lt;&gt;"",'Table 3 - CMMI Appraisals'!T54&lt;&gt;"",'Table 3 - CMMI Appraisals'!U54&lt;&gt;""),U54,""))</f>
        <v/>
      </c>
      <c r="W54" s="59" t="str">
        <f>IF('Table 3 - CMMI Appraisals'!W54&lt;&gt;"",HLOOKUP(MID('Table 3 - CMMI Appraisals'!W54,5,1),$C$1:$I$2,2,0),IF(OR('Table 3 - CMMI Appraisals'!T54&lt;&gt;"",'Table 3 - CMMI Appraisals'!U54&lt;&gt;"",'Table 3 - CMMI Appraisals'!V54&lt;&gt;""),V54,""))</f>
        <v/>
      </c>
      <c r="X54" s="59" t="str">
        <f>IF('Table 3 - CMMI Appraisals'!X54&lt;&gt;"",HLOOKUP(MID('Table 3 - CMMI Appraisals'!X54,5,1),$C$1:$I$2,2,0),IF(OR('Table 3 - CMMI Appraisals'!U54&lt;&gt;"",'Table 3 - CMMI Appraisals'!V54&lt;&gt;"",'Table 3 - CMMI Appraisals'!W54&lt;&gt;""),W54,""))</f>
        <v/>
      </c>
      <c r="Y54" s="59" t="str">
        <f>IF('Table 3 - CMMI Appraisals'!Y54&lt;&gt;"",HLOOKUP(MID('Table 3 - CMMI Appraisals'!Y54,5,1),$C$1:$I$2,2,0),IF(OR('Table 3 - CMMI Appraisals'!V54&lt;&gt;"",'Table 3 - CMMI Appraisals'!W54&lt;&gt;"",'Table 3 - CMMI Appraisals'!X54&lt;&gt;""),X54,""))</f>
        <v/>
      </c>
      <c r="Z54" s="59" t="str">
        <f>IF('Table 3 - CMMI Appraisals'!Z54&lt;&gt;"",HLOOKUP(MID('Table 3 - CMMI Appraisals'!Z54,5,1),$C$1:$I$2,2,0),IF(OR('Table 3 - CMMI Appraisals'!W54&lt;&gt;"",'Table 3 - CMMI Appraisals'!X54&lt;&gt;"",'Table 3 - CMMI Appraisals'!Y54&lt;&gt;""),Y54,""))</f>
        <v/>
      </c>
      <c r="AA54" s="59" t="str">
        <f>IF('Table 3 - CMMI Appraisals'!AA54&lt;&gt;"",HLOOKUP(MID('Table 3 - CMMI Appraisals'!AA54,5,1),$C$1:$I$2,2,0),IF(OR('Table 3 - CMMI Appraisals'!X54&lt;&gt;"",'Table 3 - CMMI Appraisals'!Y54&lt;&gt;"",'Table 3 - CMMI Appraisals'!Z54&lt;&gt;""),Z54,""))</f>
        <v/>
      </c>
      <c r="AB54" s="59" t="str">
        <f>IF('Table 3 - CMMI Appraisals'!AB54&lt;&gt;"",HLOOKUP(MID('Table 3 - CMMI Appraisals'!AB54,5,1),$C$1:$I$2,2,0),IF(OR('Table 3 - CMMI Appraisals'!Y54&lt;&gt;"",'Table 3 - CMMI Appraisals'!Z54&lt;&gt;"",'Table 3 - CMMI Appraisals'!AA54&lt;&gt;""),AA54,""))</f>
        <v/>
      </c>
      <c r="AC54" s="59" t="str">
        <f>IF('Table 3 - CMMI Appraisals'!AC54&lt;&gt;"",HLOOKUP(MID('Table 3 - CMMI Appraisals'!AC54,5,1),$C$1:$I$2,2,0),IF(OR('Table 3 - CMMI Appraisals'!Z54&lt;&gt;"",'Table 3 - CMMI Appraisals'!AA54&lt;&gt;"",'Table 3 - CMMI Appraisals'!AB54&lt;&gt;""),AB54,""))</f>
        <v/>
      </c>
    </row>
    <row r="55" spans="2:29" ht="17.850000000000001" customHeight="1" x14ac:dyDescent="0.2">
      <c r="B55" s="35" t="s">
        <v>93</v>
      </c>
      <c r="C55" s="59" t="str">
        <f>IF('Table 3 - CMMI Appraisals'!C55&lt;&gt;"",HLOOKUP(MID('Table 3 - CMMI Appraisals'!C55,5,1),$C$1:$I$2,2,0),"")</f>
        <v/>
      </c>
      <c r="D55" s="59" t="str">
        <f>IF('Table 3 - CMMI Appraisals'!D55&lt;&gt;"",HLOOKUP(MID('Table 3 - CMMI Appraisals'!D55,5,1),$C$1:$I$2,2,0),IF('Table 3 - CMMI Appraisals'!C55&lt;&gt;"",C55,""))</f>
        <v/>
      </c>
      <c r="E55" s="59" t="str">
        <f>IF('Table 3 - CMMI Appraisals'!E55&lt;&gt;"",HLOOKUP(MID('Table 3 - CMMI Appraisals'!E55,5,1),$C$1:$I$2,2,0),IF(OR('Table 3 - CMMI Appraisals'!C55&lt;&gt;"",'Table 3 - CMMI Appraisals'!D55&lt;&gt;""),D55,""))</f>
        <v/>
      </c>
      <c r="F55" s="59" t="str">
        <f>IF('Table 3 - CMMI Appraisals'!F55&lt;&gt;"",HLOOKUP(MID('Table 3 - CMMI Appraisals'!F55,5,1),$C$1:$I$2,2,0),IF(OR('Table 3 - CMMI Appraisals'!C55&lt;&gt;"",'Table 3 - CMMI Appraisals'!D55&lt;&gt;"",'Table 3 - CMMI Appraisals'!E55&lt;&gt;""),E55,""))</f>
        <v/>
      </c>
      <c r="G55" s="59" t="str">
        <f>IF('Table 3 - CMMI Appraisals'!G55&lt;&gt;"",HLOOKUP(MID('Table 3 - CMMI Appraisals'!G55,5,1),$C$1:$I$2,2,0),IF(OR('Table 3 - CMMI Appraisals'!D55&lt;&gt;"",'Table 3 - CMMI Appraisals'!E55&lt;&gt;"",'Table 3 - CMMI Appraisals'!F55&lt;&gt;""),F55,""))</f>
        <v/>
      </c>
      <c r="H55" s="59" t="str">
        <f>IF('Table 3 - CMMI Appraisals'!H55&lt;&gt;"",HLOOKUP(MID('Table 3 - CMMI Appraisals'!H55,5,1),$C$1:$I$2,2,0),IF(OR('Table 3 - CMMI Appraisals'!E55&lt;&gt;"",'Table 3 - CMMI Appraisals'!F55&lt;&gt;"",'Table 3 - CMMI Appraisals'!G55&lt;&gt;""),G55,""))</f>
        <v/>
      </c>
      <c r="I55" s="59" t="str">
        <f>IF('Table 3 - CMMI Appraisals'!I55&lt;&gt;"",HLOOKUP(MID('Table 3 - CMMI Appraisals'!I55,5,1),$C$1:$I$2,2,0),IF(OR('Table 3 - CMMI Appraisals'!F55&lt;&gt;"",'Table 3 - CMMI Appraisals'!G55&lt;&gt;"",'Table 3 - CMMI Appraisals'!H55&lt;&gt;""),H55,""))</f>
        <v/>
      </c>
      <c r="J55" s="59" t="str">
        <f>IF('Table 3 - CMMI Appraisals'!J55&lt;&gt;"",HLOOKUP(MID('Table 3 - CMMI Appraisals'!J55,5,1),$C$1:$I$2,2,0),IF(OR('Table 3 - CMMI Appraisals'!G55&lt;&gt;"",'Table 3 - CMMI Appraisals'!H55&lt;&gt;"",'Table 3 - CMMI Appraisals'!I55&lt;&gt;""),I55,""))</f>
        <v/>
      </c>
      <c r="K55" s="59" t="str">
        <f>IF('Table 3 - CMMI Appraisals'!K55&lt;&gt;"",HLOOKUP(MID('Table 3 - CMMI Appraisals'!K55,5,1),$C$1:$I$2,2,0),IF(OR('Table 3 - CMMI Appraisals'!H55&lt;&gt;"",'Table 3 - CMMI Appraisals'!I55&lt;&gt;"",'Table 3 - CMMI Appraisals'!J55&lt;&gt;""),J55,""))</f>
        <v/>
      </c>
      <c r="L55" s="59" t="str">
        <f>IF('Table 3 - CMMI Appraisals'!L55&lt;&gt;"",HLOOKUP(MID('Table 3 - CMMI Appraisals'!L55,5,1),$C$1:$I$2,2,0),IF(OR('Table 3 - CMMI Appraisals'!I55&lt;&gt;"",'Table 3 - CMMI Appraisals'!J55&lt;&gt;"",'Table 3 - CMMI Appraisals'!K55&lt;&gt;""),K55,""))</f>
        <v/>
      </c>
      <c r="M55" s="59" t="str">
        <f>IF('Table 3 - CMMI Appraisals'!M55&lt;&gt;"",HLOOKUP(MID('Table 3 - CMMI Appraisals'!M55,5,1),$C$1:$I$2,2,0),IF(OR('Table 3 - CMMI Appraisals'!J55&lt;&gt;"",'Table 3 - CMMI Appraisals'!K55&lt;&gt;"",'Table 3 - CMMI Appraisals'!L55&lt;&gt;""),L55,""))</f>
        <v/>
      </c>
      <c r="N55" s="59" t="str">
        <f>IF('Table 3 - CMMI Appraisals'!N55&lt;&gt;"",HLOOKUP(MID('Table 3 - CMMI Appraisals'!N55,5,1),$C$1:$I$2,2,0),IF(OR('Table 3 - CMMI Appraisals'!K55&lt;&gt;"",'Table 3 - CMMI Appraisals'!L55&lt;&gt;"",'Table 3 - CMMI Appraisals'!M55&lt;&gt;""),M55,""))</f>
        <v/>
      </c>
      <c r="O55" s="59" t="str">
        <f>IF('Table 3 - CMMI Appraisals'!O55&lt;&gt;"",HLOOKUP(MID('Table 3 - CMMI Appraisals'!O55,5,1),$C$1:$I$2,2,0),IF(OR('Table 3 - CMMI Appraisals'!L55&lt;&gt;"",'Table 3 - CMMI Appraisals'!M55&lt;&gt;"",'Table 3 - CMMI Appraisals'!N55&lt;&gt;""),N55,""))</f>
        <v/>
      </c>
      <c r="P55" s="59" t="str">
        <f>IF('Table 3 - CMMI Appraisals'!P55&lt;&gt;"",HLOOKUP(MID('Table 3 - CMMI Appraisals'!P55,5,1),$C$1:$I$2,2,0),IF(OR('Table 3 - CMMI Appraisals'!M55&lt;&gt;"",'Table 3 - CMMI Appraisals'!N55&lt;&gt;"",'Table 3 - CMMI Appraisals'!O55&lt;&gt;""),O55,""))</f>
        <v/>
      </c>
      <c r="Q55" s="59" t="str">
        <f>IF('Table 3 - CMMI Appraisals'!Q55&lt;&gt;"",HLOOKUP(MID('Table 3 - CMMI Appraisals'!Q55,5,1),$C$1:$I$2,2,0),IF(OR('Table 3 - CMMI Appraisals'!N55&lt;&gt;"",'Table 3 - CMMI Appraisals'!O55&lt;&gt;"",'Table 3 - CMMI Appraisals'!P55&lt;&gt;""),P55,""))</f>
        <v/>
      </c>
      <c r="R55" s="59" t="str">
        <f>IF('Table 3 - CMMI Appraisals'!R55&lt;&gt;"",HLOOKUP(MID('Table 3 - CMMI Appraisals'!R55,5,1),$C$1:$I$2,2,0),IF(OR('Table 3 - CMMI Appraisals'!O55&lt;&gt;"",'Table 3 - CMMI Appraisals'!P55&lt;&gt;"",'Table 3 - CMMI Appraisals'!Q55&lt;&gt;""),Q55,""))</f>
        <v/>
      </c>
      <c r="S55" s="59" t="str">
        <f>IF('Table 3 - CMMI Appraisals'!S55&lt;&gt;"",HLOOKUP(MID('Table 3 - CMMI Appraisals'!S55,5,1),$C$1:$I$2,2,0),IF(OR('Table 3 - CMMI Appraisals'!P55&lt;&gt;"",'Table 3 - CMMI Appraisals'!Q55&lt;&gt;"",'Table 3 - CMMI Appraisals'!R55&lt;&gt;""),R55,""))</f>
        <v/>
      </c>
      <c r="T55" s="59" t="str">
        <f>IF('Table 3 - CMMI Appraisals'!T55&lt;&gt;"",HLOOKUP(MID('Table 3 - CMMI Appraisals'!T55,5,1),$C$1:$I$2,2,0),IF(OR('Table 3 - CMMI Appraisals'!Q55&lt;&gt;"",'Table 3 - CMMI Appraisals'!R55&lt;&gt;"",'Table 3 - CMMI Appraisals'!S55&lt;&gt;""),S55,""))</f>
        <v/>
      </c>
      <c r="U55" s="59" t="str">
        <f>IF('Table 3 - CMMI Appraisals'!U55&lt;&gt;"",HLOOKUP(MID('Table 3 - CMMI Appraisals'!U55,5,1),$C$1:$I$2,2,0),IF(OR('Table 3 - CMMI Appraisals'!R55&lt;&gt;"",'Table 3 - CMMI Appraisals'!S55&lt;&gt;"",'Table 3 - CMMI Appraisals'!T55&lt;&gt;""),T55,""))</f>
        <v/>
      </c>
      <c r="V55" s="59" t="str">
        <f>IF('Table 3 - CMMI Appraisals'!V55&lt;&gt;"",HLOOKUP(MID('Table 3 - CMMI Appraisals'!V55,5,1),$C$1:$I$2,2,0),IF(OR('Table 3 - CMMI Appraisals'!S55&lt;&gt;"",'Table 3 - CMMI Appraisals'!T55&lt;&gt;"",'Table 3 - CMMI Appraisals'!U55&lt;&gt;""),U55,""))</f>
        <v/>
      </c>
      <c r="W55" s="59" t="str">
        <f>IF('Table 3 - CMMI Appraisals'!W55&lt;&gt;"",HLOOKUP(MID('Table 3 - CMMI Appraisals'!W55,5,1),$C$1:$I$2,2,0),IF(OR('Table 3 - CMMI Appraisals'!T55&lt;&gt;"",'Table 3 - CMMI Appraisals'!U55&lt;&gt;"",'Table 3 - CMMI Appraisals'!V55&lt;&gt;""),V55,""))</f>
        <v/>
      </c>
      <c r="X55" s="59" t="str">
        <f>IF('Table 3 - CMMI Appraisals'!X55&lt;&gt;"",HLOOKUP(MID('Table 3 - CMMI Appraisals'!X55,5,1),$C$1:$I$2,2,0),IF(OR('Table 3 - CMMI Appraisals'!U55&lt;&gt;"",'Table 3 - CMMI Appraisals'!V55&lt;&gt;"",'Table 3 - CMMI Appraisals'!W55&lt;&gt;""),W55,""))</f>
        <v/>
      </c>
      <c r="Y55" s="59" t="str">
        <f>IF('Table 3 - CMMI Appraisals'!Y55&lt;&gt;"",HLOOKUP(MID('Table 3 - CMMI Appraisals'!Y55,5,1),$C$1:$I$2,2,0),IF(OR('Table 3 - CMMI Appraisals'!V55&lt;&gt;"",'Table 3 - CMMI Appraisals'!W55&lt;&gt;"",'Table 3 - CMMI Appraisals'!X55&lt;&gt;""),X55,""))</f>
        <v/>
      </c>
      <c r="Z55" s="59" t="str">
        <f>IF('Table 3 - CMMI Appraisals'!Z55&lt;&gt;"",HLOOKUP(MID('Table 3 - CMMI Appraisals'!Z55,5,1),$C$1:$I$2,2,0),IF(OR('Table 3 - CMMI Appraisals'!W55&lt;&gt;"",'Table 3 - CMMI Appraisals'!X55&lt;&gt;"",'Table 3 - CMMI Appraisals'!Y55&lt;&gt;""),Y55,""))</f>
        <v/>
      </c>
      <c r="AA55" s="59" t="str">
        <f>IF('Table 3 - CMMI Appraisals'!AA55&lt;&gt;"",HLOOKUP(MID('Table 3 - CMMI Appraisals'!AA55,5,1),$C$1:$I$2,2,0),IF(OR('Table 3 - CMMI Appraisals'!X55&lt;&gt;"",'Table 3 - CMMI Appraisals'!Y55&lt;&gt;"",'Table 3 - CMMI Appraisals'!Z55&lt;&gt;""),Z55,""))</f>
        <v/>
      </c>
      <c r="AB55" s="59" t="str">
        <f>IF('Table 3 - CMMI Appraisals'!AB55&lt;&gt;"",HLOOKUP(MID('Table 3 - CMMI Appraisals'!AB55,5,1),$C$1:$I$2,2,0),IF(OR('Table 3 - CMMI Appraisals'!Y55&lt;&gt;"",'Table 3 - CMMI Appraisals'!Z55&lt;&gt;"",'Table 3 - CMMI Appraisals'!AA55&lt;&gt;""),AA55,""))</f>
        <v/>
      </c>
      <c r="AC55" s="59" t="str">
        <f>IF('Table 3 - CMMI Appraisals'!AC55&lt;&gt;"",HLOOKUP(MID('Table 3 - CMMI Appraisals'!AC55,5,1),$C$1:$I$2,2,0),IF(OR('Table 3 - CMMI Appraisals'!Z55&lt;&gt;"",'Table 3 - CMMI Appraisals'!AA55&lt;&gt;"",'Table 3 - CMMI Appraisals'!AB55&lt;&gt;""),AB55,""))</f>
        <v/>
      </c>
    </row>
    <row r="56" spans="2:29" ht="17.850000000000001" customHeight="1" x14ac:dyDescent="0.2">
      <c r="B56" s="35" t="s">
        <v>94</v>
      </c>
      <c r="C56" s="59" t="str">
        <f>IF('Table 3 - CMMI Appraisals'!C56&lt;&gt;"",HLOOKUP(MID('Table 3 - CMMI Appraisals'!C56,5,1),$C$1:$I$2,2,0),"")</f>
        <v/>
      </c>
      <c r="D56" s="59" t="str">
        <f>IF('Table 3 - CMMI Appraisals'!D56&lt;&gt;"",HLOOKUP(MID('Table 3 - CMMI Appraisals'!D56,5,1),$C$1:$I$2,2,0),IF('Table 3 - CMMI Appraisals'!C56&lt;&gt;"",C56,""))</f>
        <v/>
      </c>
      <c r="E56" s="59" t="str">
        <f>IF('Table 3 - CMMI Appraisals'!E56&lt;&gt;"",HLOOKUP(MID('Table 3 - CMMI Appraisals'!E56,5,1),$C$1:$I$2,2,0),IF(OR('Table 3 - CMMI Appraisals'!C56&lt;&gt;"",'Table 3 - CMMI Appraisals'!D56&lt;&gt;""),D56,""))</f>
        <v/>
      </c>
      <c r="F56" s="59" t="str">
        <f>IF('Table 3 - CMMI Appraisals'!F56&lt;&gt;"",HLOOKUP(MID('Table 3 - CMMI Appraisals'!F56,5,1),$C$1:$I$2,2,0),IF(OR('Table 3 - CMMI Appraisals'!C56&lt;&gt;"",'Table 3 - CMMI Appraisals'!D56&lt;&gt;"",'Table 3 - CMMI Appraisals'!E56&lt;&gt;""),E56,""))</f>
        <v/>
      </c>
      <c r="G56" s="59" t="str">
        <f>IF('Table 3 - CMMI Appraisals'!G56&lt;&gt;"",HLOOKUP(MID('Table 3 - CMMI Appraisals'!G56,5,1),$C$1:$I$2,2,0),IF(OR('Table 3 - CMMI Appraisals'!D56&lt;&gt;"",'Table 3 - CMMI Appraisals'!E56&lt;&gt;"",'Table 3 - CMMI Appraisals'!F56&lt;&gt;""),F56,""))</f>
        <v/>
      </c>
      <c r="H56" s="59" t="str">
        <f>IF('Table 3 - CMMI Appraisals'!H56&lt;&gt;"",HLOOKUP(MID('Table 3 - CMMI Appraisals'!H56,5,1),$C$1:$I$2,2,0),IF(OR('Table 3 - CMMI Appraisals'!E56&lt;&gt;"",'Table 3 - CMMI Appraisals'!F56&lt;&gt;"",'Table 3 - CMMI Appraisals'!G56&lt;&gt;""),G56,""))</f>
        <v/>
      </c>
      <c r="I56" s="59" t="str">
        <f>IF('Table 3 - CMMI Appraisals'!I56&lt;&gt;"",HLOOKUP(MID('Table 3 - CMMI Appraisals'!I56,5,1),$C$1:$I$2,2,0),IF(OR('Table 3 - CMMI Appraisals'!F56&lt;&gt;"",'Table 3 - CMMI Appraisals'!G56&lt;&gt;"",'Table 3 - CMMI Appraisals'!H56&lt;&gt;""),H56,""))</f>
        <v/>
      </c>
      <c r="J56" s="59" t="str">
        <f>IF('Table 3 - CMMI Appraisals'!J56&lt;&gt;"",HLOOKUP(MID('Table 3 - CMMI Appraisals'!J56,5,1),$C$1:$I$2,2,0),IF(OR('Table 3 - CMMI Appraisals'!G56&lt;&gt;"",'Table 3 - CMMI Appraisals'!H56&lt;&gt;"",'Table 3 - CMMI Appraisals'!I56&lt;&gt;""),I56,""))</f>
        <v/>
      </c>
      <c r="K56" s="59" t="str">
        <f>IF('Table 3 - CMMI Appraisals'!K56&lt;&gt;"",HLOOKUP(MID('Table 3 - CMMI Appraisals'!K56,5,1),$C$1:$I$2,2,0),IF(OR('Table 3 - CMMI Appraisals'!H56&lt;&gt;"",'Table 3 - CMMI Appraisals'!I56&lt;&gt;"",'Table 3 - CMMI Appraisals'!J56&lt;&gt;""),J56,""))</f>
        <v/>
      </c>
      <c r="L56" s="59" t="str">
        <f>IF('Table 3 - CMMI Appraisals'!L56&lt;&gt;"",HLOOKUP(MID('Table 3 - CMMI Appraisals'!L56,5,1),$C$1:$I$2,2,0),IF(OR('Table 3 - CMMI Appraisals'!I56&lt;&gt;"",'Table 3 - CMMI Appraisals'!J56&lt;&gt;"",'Table 3 - CMMI Appraisals'!K56&lt;&gt;""),K56,""))</f>
        <v/>
      </c>
      <c r="M56" s="59" t="str">
        <f>IF('Table 3 - CMMI Appraisals'!M56&lt;&gt;"",HLOOKUP(MID('Table 3 - CMMI Appraisals'!M56,5,1),$C$1:$I$2,2,0),IF(OR('Table 3 - CMMI Appraisals'!J56&lt;&gt;"",'Table 3 - CMMI Appraisals'!K56&lt;&gt;"",'Table 3 - CMMI Appraisals'!L56&lt;&gt;""),L56,""))</f>
        <v/>
      </c>
      <c r="N56" s="59" t="str">
        <f>IF('Table 3 - CMMI Appraisals'!N56&lt;&gt;"",HLOOKUP(MID('Table 3 - CMMI Appraisals'!N56,5,1),$C$1:$I$2,2,0),IF(OR('Table 3 - CMMI Appraisals'!K56&lt;&gt;"",'Table 3 - CMMI Appraisals'!L56&lt;&gt;"",'Table 3 - CMMI Appraisals'!M56&lt;&gt;""),M56,""))</f>
        <v/>
      </c>
      <c r="O56" s="59" t="str">
        <f>IF('Table 3 - CMMI Appraisals'!O56&lt;&gt;"",HLOOKUP(MID('Table 3 - CMMI Appraisals'!O56,5,1),$C$1:$I$2,2,0),IF(OR('Table 3 - CMMI Appraisals'!L56&lt;&gt;"",'Table 3 - CMMI Appraisals'!M56&lt;&gt;"",'Table 3 - CMMI Appraisals'!N56&lt;&gt;""),N56,""))</f>
        <v/>
      </c>
      <c r="P56" s="59" t="str">
        <f>IF('Table 3 - CMMI Appraisals'!P56&lt;&gt;"",HLOOKUP(MID('Table 3 - CMMI Appraisals'!P56,5,1),$C$1:$I$2,2,0),IF(OR('Table 3 - CMMI Appraisals'!M56&lt;&gt;"",'Table 3 - CMMI Appraisals'!N56&lt;&gt;"",'Table 3 - CMMI Appraisals'!O56&lt;&gt;""),O56,""))</f>
        <v/>
      </c>
      <c r="Q56" s="59" t="str">
        <f>IF('Table 3 - CMMI Appraisals'!Q56&lt;&gt;"",HLOOKUP(MID('Table 3 - CMMI Appraisals'!Q56,5,1),$C$1:$I$2,2,0),IF(OR('Table 3 - CMMI Appraisals'!N56&lt;&gt;"",'Table 3 - CMMI Appraisals'!O56&lt;&gt;"",'Table 3 - CMMI Appraisals'!P56&lt;&gt;""),P56,""))</f>
        <v/>
      </c>
      <c r="R56" s="59">
        <f>IF('Table 3 - CMMI Appraisals'!R56&lt;&gt;"",HLOOKUP(MID('Table 3 - CMMI Appraisals'!R56,5,1),$C$1:$I$2,2,0),IF(OR('Table 3 - CMMI Appraisals'!O56&lt;&gt;"",'Table 3 - CMMI Appraisals'!P56&lt;&gt;"",'Table 3 - CMMI Appraisals'!Q56&lt;&gt;""),Q56,""))</f>
        <v>2</v>
      </c>
      <c r="S56" s="59">
        <f>IF('Table 3 - CMMI Appraisals'!S56&lt;&gt;"",HLOOKUP(MID('Table 3 - CMMI Appraisals'!S56,5,1),$C$1:$I$2,2,0),IF(OR('Table 3 - CMMI Appraisals'!P56&lt;&gt;"",'Table 3 - CMMI Appraisals'!Q56&lt;&gt;"",'Table 3 - CMMI Appraisals'!R56&lt;&gt;""),R56,""))</f>
        <v>2</v>
      </c>
      <c r="T56" s="59">
        <f>IF('Table 3 - CMMI Appraisals'!T56&lt;&gt;"",HLOOKUP(MID('Table 3 - CMMI Appraisals'!T56,5,1),$C$1:$I$2,2,0),IF(OR('Table 3 - CMMI Appraisals'!Q56&lt;&gt;"",'Table 3 - CMMI Appraisals'!R56&lt;&gt;"",'Table 3 - CMMI Appraisals'!S56&lt;&gt;""),S56,""))</f>
        <v>2</v>
      </c>
      <c r="U56" s="59">
        <f>IF('Table 3 - CMMI Appraisals'!U56&lt;&gt;"",HLOOKUP(MID('Table 3 - CMMI Appraisals'!U56,5,1),$C$1:$I$2,2,0),IF(OR('Table 3 - CMMI Appraisals'!R56&lt;&gt;"",'Table 3 - CMMI Appraisals'!S56&lt;&gt;"",'Table 3 - CMMI Appraisals'!T56&lt;&gt;""),T56,""))</f>
        <v>2</v>
      </c>
      <c r="V56" s="59" t="str">
        <f>IF('Table 3 - CMMI Appraisals'!V56&lt;&gt;"",HLOOKUP(MID('Table 3 - CMMI Appraisals'!V56,5,1),$C$1:$I$2,2,0),IF(OR('Table 3 - CMMI Appraisals'!S56&lt;&gt;"",'Table 3 - CMMI Appraisals'!T56&lt;&gt;"",'Table 3 - CMMI Appraisals'!U56&lt;&gt;""),U56,""))</f>
        <v/>
      </c>
      <c r="W56" s="59" t="str">
        <f>IF('Table 3 - CMMI Appraisals'!W56&lt;&gt;"",HLOOKUP(MID('Table 3 - CMMI Appraisals'!W56,5,1),$C$1:$I$2,2,0),IF(OR('Table 3 - CMMI Appraisals'!T56&lt;&gt;"",'Table 3 - CMMI Appraisals'!U56&lt;&gt;"",'Table 3 - CMMI Appraisals'!V56&lt;&gt;""),V56,""))</f>
        <v/>
      </c>
      <c r="X56" s="59" t="str">
        <f>IF('Table 3 - CMMI Appraisals'!X56&lt;&gt;"",HLOOKUP(MID('Table 3 - CMMI Appraisals'!X56,5,1),$C$1:$I$2,2,0),IF(OR('Table 3 - CMMI Appraisals'!U56&lt;&gt;"",'Table 3 - CMMI Appraisals'!V56&lt;&gt;"",'Table 3 - CMMI Appraisals'!W56&lt;&gt;""),W56,""))</f>
        <v/>
      </c>
      <c r="Y56" s="59" t="str">
        <f>IF('Table 3 - CMMI Appraisals'!Y56&lt;&gt;"",HLOOKUP(MID('Table 3 - CMMI Appraisals'!Y56,5,1),$C$1:$I$2,2,0),IF(OR('Table 3 - CMMI Appraisals'!V56&lt;&gt;"",'Table 3 - CMMI Appraisals'!W56&lt;&gt;"",'Table 3 - CMMI Appraisals'!X56&lt;&gt;""),X56,""))</f>
        <v/>
      </c>
      <c r="Z56" s="59" t="str">
        <f>IF('Table 3 - CMMI Appraisals'!Z56&lt;&gt;"",HLOOKUP(MID('Table 3 - CMMI Appraisals'!Z56,5,1),$C$1:$I$2,2,0),IF(OR('Table 3 - CMMI Appraisals'!W56&lt;&gt;"",'Table 3 - CMMI Appraisals'!X56&lt;&gt;"",'Table 3 - CMMI Appraisals'!Y56&lt;&gt;""),Y56,""))</f>
        <v/>
      </c>
      <c r="AA56" s="59" t="str">
        <f>IF('Table 3 - CMMI Appraisals'!AA56&lt;&gt;"",HLOOKUP(MID('Table 3 - CMMI Appraisals'!AA56,5,1),$C$1:$I$2,2,0),IF(OR('Table 3 - CMMI Appraisals'!X56&lt;&gt;"",'Table 3 - CMMI Appraisals'!Y56&lt;&gt;"",'Table 3 - CMMI Appraisals'!Z56&lt;&gt;""),Z56,""))</f>
        <v/>
      </c>
      <c r="AB56" s="59" t="str">
        <f>IF('Table 3 - CMMI Appraisals'!AB56&lt;&gt;"",HLOOKUP(MID('Table 3 - CMMI Appraisals'!AB56,5,1),$C$1:$I$2,2,0),IF(OR('Table 3 - CMMI Appraisals'!Y56&lt;&gt;"",'Table 3 - CMMI Appraisals'!Z56&lt;&gt;"",'Table 3 - CMMI Appraisals'!AA56&lt;&gt;""),AA56,""))</f>
        <v/>
      </c>
      <c r="AC56" s="59" t="str">
        <f>IF('Table 3 - CMMI Appraisals'!AC56&lt;&gt;"",HLOOKUP(MID('Table 3 - CMMI Appraisals'!AC56,5,1),$C$1:$I$2,2,0),IF(OR('Table 3 - CMMI Appraisals'!Z56&lt;&gt;"",'Table 3 - CMMI Appraisals'!AA56&lt;&gt;"",'Table 3 - CMMI Appraisals'!AB56&lt;&gt;""),AB56,""))</f>
        <v/>
      </c>
    </row>
    <row r="57" spans="2:29" ht="17.850000000000001" customHeight="1" x14ac:dyDescent="0.2">
      <c r="B57" s="35" t="s">
        <v>95</v>
      </c>
      <c r="C57" s="59" t="str">
        <f>IF('Table 3 - CMMI Appraisals'!C57&lt;&gt;"",HLOOKUP(MID('Table 3 - CMMI Appraisals'!C57,5,1),$C$1:$I$2,2,0),"")</f>
        <v/>
      </c>
      <c r="D57" s="59" t="str">
        <f>IF('Table 3 - CMMI Appraisals'!D57&lt;&gt;"",HLOOKUP(MID('Table 3 - CMMI Appraisals'!D57,5,1),$C$1:$I$2,2,0),IF('Table 3 - CMMI Appraisals'!C57&lt;&gt;"",C57,""))</f>
        <v/>
      </c>
      <c r="E57" s="59" t="str">
        <f>IF('Table 3 - CMMI Appraisals'!E57&lt;&gt;"",HLOOKUP(MID('Table 3 - CMMI Appraisals'!E57,5,1),$C$1:$I$2,2,0),IF(OR('Table 3 - CMMI Appraisals'!C57&lt;&gt;"",'Table 3 - CMMI Appraisals'!D57&lt;&gt;""),D57,""))</f>
        <v/>
      </c>
      <c r="F57" s="59" t="str">
        <f>IF('Table 3 - CMMI Appraisals'!F57&lt;&gt;"",HLOOKUP(MID('Table 3 - CMMI Appraisals'!F57,5,1),$C$1:$I$2,2,0),IF(OR('Table 3 - CMMI Appraisals'!C57&lt;&gt;"",'Table 3 - CMMI Appraisals'!D57&lt;&gt;"",'Table 3 - CMMI Appraisals'!E57&lt;&gt;""),E57,""))</f>
        <v/>
      </c>
      <c r="G57" s="59" t="str">
        <f>IF('Table 3 - CMMI Appraisals'!G57&lt;&gt;"",HLOOKUP(MID('Table 3 - CMMI Appraisals'!G57,5,1),$C$1:$I$2,2,0),IF(OR('Table 3 - CMMI Appraisals'!D57&lt;&gt;"",'Table 3 - CMMI Appraisals'!E57&lt;&gt;"",'Table 3 - CMMI Appraisals'!F57&lt;&gt;""),F57,""))</f>
        <v/>
      </c>
      <c r="H57" s="59" t="str">
        <f>IF('Table 3 - CMMI Appraisals'!H57&lt;&gt;"",HLOOKUP(MID('Table 3 - CMMI Appraisals'!H57,5,1),$C$1:$I$2,2,0),IF(OR('Table 3 - CMMI Appraisals'!E57&lt;&gt;"",'Table 3 - CMMI Appraisals'!F57&lt;&gt;"",'Table 3 - CMMI Appraisals'!G57&lt;&gt;""),G57,""))</f>
        <v/>
      </c>
      <c r="I57" s="59" t="str">
        <f>IF('Table 3 - CMMI Appraisals'!I57&lt;&gt;"",HLOOKUP(MID('Table 3 - CMMI Appraisals'!I57,5,1),$C$1:$I$2,2,0),IF(OR('Table 3 - CMMI Appraisals'!F57&lt;&gt;"",'Table 3 - CMMI Appraisals'!G57&lt;&gt;"",'Table 3 - CMMI Appraisals'!H57&lt;&gt;""),H57,""))</f>
        <v/>
      </c>
      <c r="J57" s="59" t="str">
        <f>IF('Table 3 - CMMI Appraisals'!J57&lt;&gt;"",HLOOKUP(MID('Table 3 - CMMI Appraisals'!J57,5,1),$C$1:$I$2,2,0),IF(OR('Table 3 - CMMI Appraisals'!G57&lt;&gt;"",'Table 3 - CMMI Appraisals'!H57&lt;&gt;"",'Table 3 - CMMI Appraisals'!I57&lt;&gt;""),I57,""))</f>
        <v/>
      </c>
      <c r="K57" s="59" t="str">
        <f>IF('Table 3 - CMMI Appraisals'!K57&lt;&gt;"",HLOOKUP(MID('Table 3 - CMMI Appraisals'!K57,5,1),$C$1:$I$2,2,0),IF(OR('Table 3 - CMMI Appraisals'!H57&lt;&gt;"",'Table 3 - CMMI Appraisals'!I57&lt;&gt;"",'Table 3 - CMMI Appraisals'!J57&lt;&gt;""),J57,""))</f>
        <v/>
      </c>
      <c r="L57" s="59" t="str">
        <f>IF('Table 3 - CMMI Appraisals'!L57&lt;&gt;"",HLOOKUP(MID('Table 3 - CMMI Appraisals'!L57,5,1),$C$1:$I$2,2,0),IF(OR('Table 3 - CMMI Appraisals'!I57&lt;&gt;"",'Table 3 - CMMI Appraisals'!J57&lt;&gt;"",'Table 3 - CMMI Appraisals'!K57&lt;&gt;""),K57,""))</f>
        <v/>
      </c>
      <c r="M57" s="59" t="str">
        <f>IF('Table 3 - CMMI Appraisals'!M57&lt;&gt;"",HLOOKUP(MID('Table 3 - CMMI Appraisals'!M57,5,1),$C$1:$I$2,2,0),IF(OR('Table 3 - CMMI Appraisals'!J57&lt;&gt;"",'Table 3 - CMMI Appraisals'!K57&lt;&gt;"",'Table 3 - CMMI Appraisals'!L57&lt;&gt;""),L57,""))</f>
        <v/>
      </c>
      <c r="N57" s="59" t="str">
        <f>IF('Table 3 - CMMI Appraisals'!N57&lt;&gt;"",HLOOKUP(MID('Table 3 - CMMI Appraisals'!N57,5,1),$C$1:$I$2,2,0),IF(OR('Table 3 - CMMI Appraisals'!K57&lt;&gt;"",'Table 3 - CMMI Appraisals'!L57&lt;&gt;"",'Table 3 - CMMI Appraisals'!M57&lt;&gt;""),M57,""))</f>
        <v/>
      </c>
      <c r="O57" s="59" t="str">
        <f>IF('Table 3 - CMMI Appraisals'!O57&lt;&gt;"",HLOOKUP(MID('Table 3 - CMMI Appraisals'!O57,5,1),$C$1:$I$2,2,0),IF(OR('Table 3 - CMMI Appraisals'!L57&lt;&gt;"",'Table 3 - CMMI Appraisals'!M57&lt;&gt;"",'Table 3 - CMMI Appraisals'!N57&lt;&gt;""),N57,""))</f>
        <v/>
      </c>
      <c r="P57" s="59" t="str">
        <f>IF('Table 3 - CMMI Appraisals'!P57&lt;&gt;"",HLOOKUP(MID('Table 3 - CMMI Appraisals'!P57,5,1),$C$1:$I$2,2,0),IF(OR('Table 3 - CMMI Appraisals'!M57&lt;&gt;"",'Table 3 - CMMI Appraisals'!N57&lt;&gt;"",'Table 3 - CMMI Appraisals'!O57&lt;&gt;""),O57,""))</f>
        <v/>
      </c>
      <c r="Q57" s="59" t="str">
        <f>IF('Table 3 - CMMI Appraisals'!Q57&lt;&gt;"",HLOOKUP(MID('Table 3 - CMMI Appraisals'!Q57,5,1),$C$1:$I$2,2,0),IF(OR('Table 3 - CMMI Appraisals'!N57&lt;&gt;"",'Table 3 - CMMI Appraisals'!O57&lt;&gt;"",'Table 3 - CMMI Appraisals'!P57&lt;&gt;""),P57,""))</f>
        <v/>
      </c>
      <c r="R57" s="59" t="str">
        <f>IF('Table 3 - CMMI Appraisals'!R57&lt;&gt;"",HLOOKUP(MID('Table 3 - CMMI Appraisals'!R57,5,1),$C$1:$I$2,2,0),IF(OR('Table 3 - CMMI Appraisals'!O57&lt;&gt;"",'Table 3 - CMMI Appraisals'!P57&lt;&gt;"",'Table 3 - CMMI Appraisals'!Q57&lt;&gt;""),Q57,""))</f>
        <v/>
      </c>
      <c r="S57" s="59">
        <f>IF('Table 3 - CMMI Appraisals'!S57&lt;&gt;"",HLOOKUP(MID('Table 3 - CMMI Appraisals'!S57,5,1),$C$1:$I$2,2,0),IF(OR('Table 3 - CMMI Appraisals'!P57&lt;&gt;"",'Table 3 - CMMI Appraisals'!Q57&lt;&gt;"",'Table 3 - CMMI Appraisals'!R57&lt;&gt;""),R57,""))</f>
        <v>4</v>
      </c>
      <c r="T57" s="59">
        <f>IF('Table 3 - CMMI Appraisals'!T57&lt;&gt;"",HLOOKUP(MID('Table 3 - CMMI Appraisals'!T57,5,1),$C$1:$I$2,2,0),IF(OR('Table 3 - CMMI Appraisals'!Q57&lt;&gt;"",'Table 3 - CMMI Appraisals'!R57&lt;&gt;"",'Table 3 - CMMI Appraisals'!S57&lt;&gt;""),S57,""))</f>
        <v>4</v>
      </c>
      <c r="U57" s="59">
        <f>IF('Table 3 - CMMI Appraisals'!U57&lt;&gt;"",HLOOKUP(MID('Table 3 - CMMI Appraisals'!U57,5,1),$C$1:$I$2,2,0),IF(OR('Table 3 - CMMI Appraisals'!R57&lt;&gt;"",'Table 3 - CMMI Appraisals'!S57&lt;&gt;"",'Table 3 - CMMI Appraisals'!T57&lt;&gt;""),T57,""))</f>
        <v>4</v>
      </c>
      <c r="V57" s="59">
        <f>IF('Table 3 - CMMI Appraisals'!V57&lt;&gt;"",HLOOKUP(MID('Table 3 - CMMI Appraisals'!V57,5,1),$C$1:$I$2,2,0),IF(OR('Table 3 - CMMI Appraisals'!S57&lt;&gt;"",'Table 3 - CMMI Appraisals'!T57&lt;&gt;"",'Table 3 - CMMI Appraisals'!U57&lt;&gt;""),U57,""))</f>
        <v>4</v>
      </c>
      <c r="W57" s="59" t="str">
        <f>IF('Table 3 - CMMI Appraisals'!W57&lt;&gt;"",HLOOKUP(MID('Table 3 - CMMI Appraisals'!W57,5,1),$C$1:$I$2,2,0),IF(OR('Table 3 - CMMI Appraisals'!T57&lt;&gt;"",'Table 3 - CMMI Appraisals'!U57&lt;&gt;"",'Table 3 - CMMI Appraisals'!V57&lt;&gt;""),V57,""))</f>
        <v/>
      </c>
      <c r="X57" s="59" t="str">
        <f>IF('Table 3 - CMMI Appraisals'!X57&lt;&gt;"",HLOOKUP(MID('Table 3 - CMMI Appraisals'!X57,5,1),$C$1:$I$2,2,0),IF(OR('Table 3 - CMMI Appraisals'!U57&lt;&gt;"",'Table 3 - CMMI Appraisals'!V57&lt;&gt;"",'Table 3 - CMMI Appraisals'!W57&lt;&gt;""),W57,""))</f>
        <v/>
      </c>
      <c r="Y57" s="59" t="str">
        <f>IF('Table 3 - CMMI Appraisals'!Y57&lt;&gt;"",HLOOKUP(MID('Table 3 - CMMI Appraisals'!Y57,5,1),$C$1:$I$2,2,0),IF(OR('Table 3 - CMMI Appraisals'!V57&lt;&gt;"",'Table 3 - CMMI Appraisals'!W57&lt;&gt;"",'Table 3 - CMMI Appraisals'!X57&lt;&gt;""),X57,""))</f>
        <v/>
      </c>
      <c r="Z57" s="59" t="str">
        <f>IF('Table 3 - CMMI Appraisals'!Z57&lt;&gt;"",HLOOKUP(MID('Table 3 - CMMI Appraisals'!Z57,5,1),$C$1:$I$2,2,0),IF(OR('Table 3 - CMMI Appraisals'!W57&lt;&gt;"",'Table 3 - CMMI Appraisals'!X57&lt;&gt;"",'Table 3 - CMMI Appraisals'!Y57&lt;&gt;""),Y57,""))</f>
        <v/>
      </c>
      <c r="AA57" s="59" t="str">
        <f>IF('Table 3 - CMMI Appraisals'!AA57&lt;&gt;"",HLOOKUP(MID('Table 3 - CMMI Appraisals'!AA57,5,1),$C$1:$I$2,2,0),IF(OR('Table 3 - CMMI Appraisals'!X57&lt;&gt;"",'Table 3 - CMMI Appraisals'!Y57&lt;&gt;"",'Table 3 - CMMI Appraisals'!Z57&lt;&gt;""),Z57,""))</f>
        <v/>
      </c>
      <c r="AB57" s="59">
        <f>IF('Table 3 - CMMI Appraisals'!AB57&lt;&gt;"",HLOOKUP(MID('Table 3 - CMMI Appraisals'!AB57,5,1),$C$1:$I$2,2,0),IF(OR('Table 3 - CMMI Appraisals'!Y57&lt;&gt;"",'Table 3 - CMMI Appraisals'!Z57&lt;&gt;"",'Table 3 - CMMI Appraisals'!AA57&lt;&gt;""),AA57,""))</f>
        <v>2</v>
      </c>
      <c r="AC57" s="59">
        <f>IF('Table 3 - CMMI Appraisals'!AC57&lt;&gt;"",HLOOKUP(MID('Table 3 - CMMI Appraisals'!AC57,5,1),$C$1:$I$2,2,0),IF(OR('Table 3 - CMMI Appraisals'!Z57&lt;&gt;"",'Table 3 - CMMI Appraisals'!AA57&lt;&gt;"",'Table 3 - CMMI Appraisals'!AB57&lt;&gt;""),AB57,""))</f>
        <v>2</v>
      </c>
    </row>
    <row r="58" spans="2:29" ht="17.850000000000001" customHeight="1" x14ac:dyDescent="0.2">
      <c r="B58" s="35" t="s">
        <v>96</v>
      </c>
      <c r="C58" s="59" t="str">
        <f>IF('Table 3 - CMMI Appraisals'!C58&lt;&gt;"",HLOOKUP(MID('Table 3 - CMMI Appraisals'!C58,5,1),$C$1:$I$2,2,0),"")</f>
        <v/>
      </c>
      <c r="D58" s="59" t="str">
        <f>IF('Table 3 - CMMI Appraisals'!D58&lt;&gt;"",HLOOKUP(MID('Table 3 - CMMI Appraisals'!D58,5,1),$C$1:$I$2,2,0),IF('Table 3 - CMMI Appraisals'!C58&lt;&gt;"",C58,""))</f>
        <v/>
      </c>
      <c r="E58" s="59" t="str">
        <f>IF('Table 3 - CMMI Appraisals'!E58&lt;&gt;"",HLOOKUP(MID('Table 3 - CMMI Appraisals'!E58,5,1),$C$1:$I$2,2,0),IF(OR('Table 3 - CMMI Appraisals'!C58&lt;&gt;"",'Table 3 - CMMI Appraisals'!D58&lt;&gt;""),D58,""))</f>
        <v/>
      </c>
      <c r="F58" s="59" t="str">
        <f>IF('Table 3 - CMMI Appraisals'!F58&lt;&gt;"",HLOOKUP(MID('Table 3 - CMMI Appraisals'!F58,5,1),$C$1:$I$2,2,0),IF(OR('Table 3 - CMMI Appraisals'!C58&lt;&gt;"",'Table 3 - CMMI Appraisals'!D58&lt;&gt;"",'Table 3 - CMMI Appraisals'!E58&lt;&gt;""),E58,""))</f>
        <v/>
      </c>
      <c r="G58" s="59" t="str">
        <f>IF('Table 3 - CMMI Appraisals'!G58&lt;&gt;"",HLOOKUP(MID('Table 3 - CMMI Appraisals'!G58,5,1),$C$1:$I$2,2,0),IF(OR('Table 3 - CMMI Appraisals'!D58&lt;&gt;"",'Table 3 - CMMI Appraisals'!E58&lt;&gt;"",'Table 3 - CMMI Appraisals'!F58&lt;&gt;""),F58,""))</f>
        <v/>
      </c>
      <c r="H58" s="59" t="str">
        <f>IF('Table 3 - CMMI Appraisals'!H58&lt;&gt;"",HLOOKUP(MID('Table 3 - CMMI Appraisals'!H58,5,1),$C$1:$I$2,2,0),IF(OR('Table 3 - CMMI Appraisals'!E58&lt;&gt;"",'Table 3 - CMMI Appraisals'!F58&lt;&gt;"",'Table 3 - CMMI Appraisals'!G58&lt;&gt;""),G58,""))</f>
        <v/>
      </c>
      <c r="I58" s="59" t="str">
        <f>IF('Table 3 - CMMI Appraisals'!I58&lt;&gt;"",HLOOKUP(MID('Table 3 - CMMI Appraisals'!I58,5,1),$C$1:$I$2,2,0),IF(OR('Table 3 - CMMI Appraisals'!F58&lt;&gt;"",'Table 3 - CMMI Appraisals'!G58&lt;&gt;"",'Table 3 - CMMI Appraisals'!H58&lt;&gt;""),H58,""))</f>
        <v/>
      </c>
      <c r="J58" s="59" t="str">
        <f>IF('Table 3 - CMMI Appraisals'!J58&lt;&gt;"",HLOOKUP(MID('Table 3 - CMMI Appraisals'!J58,5,1),$C$1:$I$2,2,0),IF(OR('Table 3 - CMMI Appraisals'!G58&lt;&gt;"",'Table 3 - CMMI Appraisals'!H58&lt;&gt;"",'Table 3 - CMMI Appraisals'!I58&lt;&gt;""),I58,""))</f>
        <v/>
      </c>
      <c r="K58" s="59" t="str">
        <f>IF('Table 3 - CMMI Appraisals'!K58&lt;&gt;"",HLOOKUP(MID('Table 3 - CMMI Appraisals'!K58,5,1),$C$1:$I$2,2,0),IF(OR('Table 3 - CMMI Appraisals'!H58&lt;&gt;"",'Table 3 - CMMI Appraisals'!I58&lt;&gt;"",'Table 3 - CMMI Appraisals'!J58&lt;&gt;""),J58,""))</f>
        <v/>
      </c>
      <c r="L58" s="59" t="str">
        <f>IF('Table 3 - CMMI Appraisals'!L58&lt;&gt;"",HLOOKUP(MID('Table 3 - CMMI Appraisals'!L58,5,1),$C$1:$I$2,2,0),IF(OR('Table 3 - CMMI Appraisals'!I58&lt;&gt;"",'Table 3 - CMMI Appraisals'!J58&lt;&gt;"",'Table 3 - CMMI Appraisals'!K58&lt;&gt;""),K58,""))</f>
        <v/>
      </c>
      <c r="M58" s="59" t="str">
        <f>IF('Table 3 - CMMI Appraisals'!M58&lt;&gt;"",HLOOKUP(MID('Table 3 - CMMI Appraisals'!M58,5,1),$C$1:$I$2,2,0),IF(OR('Table 3 - CMMI Appraisals'!J58&lt;&gt;"",'Table 3 - CMMI Appraisals'!K58&lt;&gt;"",'Table 3 - CMMI Appraisals'!L58&lt;&gt;""),L58,""))</f>
        <v/>
      </c>
      <c r="N58" s="59" t="str">
        <f>IF('Table 3 - CMMI Appraisals'!N58&lt;&gt;"",HLOOKUP(MID('Table 3 - CMMI Appraisals'!N58,5,1),$C$1:$I$2,2,0),IF(OR('Table 3 - CMMI Appraisals'!K58&lt;&gt;"",'Table 3 - CMMI Appraisals'!L58&lt;&gt;"",'Table 3 - CMMI Appraisals'!M58&lt;&gt;""),M58,""))</f>
        <v/>
      </c>
      <c r="O58" s="59" t="str">
        <f>IF('Table 3 - CMMI Appraisals'!O58&lt;&gt;"",HLOOKUP(MID('Table 3 - CMMI Appraisals'!O58,5,1),$C$1:$I$2,2,0),IF(OR('Table 3 - CMMI Appraisals'!L58&lt;&gt;"",'Table 3 - CMMI Appraisals'!M58&lt;&gt;"",'Table 3 - CMMI Appraisals'!N58&lt;&gt;""),N58,""))</f>
        <v/>
      </c>
      <c r="P58" s="59" t="str">
        <f>IF('Table 3 - CMMI Appraisals'!P58&lt;&gt;"",HLOOKUP(MID('Table 3 - CMMI Appraisals'!P58,5,1),$C$1:$I$2,2,0),IF(OR('Table 3 - CMMI Appraisals'!M58&lt;&gt;"",'Table 3 - CMMI Appraisals'!N58&lt;&gt;"",'Table 3 - CMMI Appraisals'!O58&lt;&gt;""),O58,""))</f>
        <v/>
      </c>
      <c r="Q58" s="59" t="str">
        <f>IF('Table 3 - CMMI Appraisals'!Q58&lt;&gt;"",HLOOKUP(MID('Table 3 - CMMI Appraisals'!Q58,5,1),$C$1:$I$2,2,0),IF(OR('Table 3 - CMMI Appraisals'!N58&lt;&gt;"",'Table 3 - CMMI Appraisals'!O58&lt;&gt;"",'Table 3 - CMMI Appraisals'!P58&lt;&gt;""),P58,""))</f>
        <v/>
      </c>
      <c r="R58" s="59" t="str">
        <f>IF('Table 3 - CMMI Appraisals'!R58&lt;&gt;"",HLOOKUP(MID('Table 3 - CMMI Appraisals'!R58,5,1),$C$1:$I$2,2,0),IF(OR('Table 3 - CMMI Appraisals'!O58&lt;&gt;"",'Table 3 - CMMI Appraisals'!P58&lt;&gt;"",'Table 3 - CMMI Appraisals'!Q58&lt;&gt;""),Q58,""))</f>
        <v/>
      </c>
      <c r="S58" s="59" t="str">
        <f>IF('Table 3 - CMMI Appraisals'!S58&lt;&gt;"",HLOOKUP(MID('Table 3 - CMMI Appraisals'!S58,5,1),$C$1:$I$2,2,0),IF(OR('Table 3 - CMMI Appraisals'!P58&lt;&gt;"",'Table 3 - CMMI Appraisals'!Q58&lt;&gt;"",'Table 3 - CMMI Appraisals'!R58&lt;&gt;""),R58,""))</f>
        <v/>
      </c>
      <c r="T58" s="59" t="str">
        <f>IF('Table 3 - CMMI Appraisals'!T58&lt;&gt;"",HLOOKUP(MID('Table 3 - CMMI Appraisals'!T58,5,1),$C$1:$I$2,2,0),IF(OR('Table 3 - CMMI Appraisals'!Q58&lt;&gt;"",'Table 3 - CMMI Appraisals'!R58&lt;&gt;"",'Table 3 - CMMI Appraisals'!S58&lt;&gt;""),S58,""))</f>
        <v/>
      </c>
      <c r="U58" s="59" t="str">
        <f>IF('Table 3 - CMMI Appraisals'!U58&lt;&gt;"",HLOOKUP(MID('Table 3 - CMMI Appraisals'!U58,5,1),$C$1:$I$2,2,0),IF(OR('Table 3 - CMMI Appraisals'!R58&lt;&gt;"",'Table 3 - CMMI Appraisals'!S58&lt;&gt;"",'Table 3 - CMMI Appraisals'!T58&lt;&gt;""),T58,""))</f>
        <v/>
      </c>
      <c r="V58" s="59" t="str">
        <f>IF('Table 3 - CMMI Appraisals'!V58&lt;&gt;"",HLOOKUP(MID('Table 3 - CMMI Appraisals'!V58,5,1),$C$1:$I$2,2,0),IF(OR('Table 3 - CMMI Appraisals'!S58&lt;&gt;"",'Table 3 - CMMI Appraisals'!T58&lt;&gt;"",'Table 3 - CMMI Appraisals'!U58&lt;&gt;""),U58,""))</f>
        <v/>
      </c>
      <c r="W58" s="59" t="str">
        <f>IF('Table 3 - CMMI Appraisals'!W58&lt;&gt;"",HLOOKUP(MID('Table 3 - CMMI Appraisals'!W58,5,1),$C$1:$I$2,2,0),IF(OR('Table 3 - CMMI Appraisals'!T58&lt;&gt;"",'Table 3 - CMMI Appraisals'!U58&lt;&gt;"",'Table 3 - CMMI Appraisals'!V58&lt;&gt;""),V58,""))</f>
        <v/>
      </c>
      <c r="X58" s="59" t="str">
        <f>IF('Table 3 - CMMI Appraisals'!X58&lt;&gt;"",HLOOKUP(MID('Table 3 - CMMI Appraisals'!X58,5,1),$C$1:$I$2,2,0),IF(OR('Table 3 - CMMI Appraisals'!U58&lt;&gt;"",'Table 3 - CMMI Appraisals'!V58&lt;&gt;"",'Table 3 - CMMI Appraisals'!W58&lt;&gt;""),W58,""))</f>
        <v/>
      </c>
      <c r="Y58" s="59" t="str">
        <f>IF('Table 3 - CMMI Appraisals'!Y58&lt;&gt;"",HLOOKUP(MID('Table 3 - CMMI Appraisals'!Y58,5,1),$C$1:$I$2,2,0),IF(OR('Table 3 - CMMI Appraisals'!V58&lt;&gt;"",'Table 3 - CMMI Appraisals'!W58&lt;&gt;"",'Table 3 - CMMI Appraisals'!X58&lt;&gt;""),X58,""))</f>
        <v/>
      </c>
      <c r="Z58" s="59" t="str">
        <f>IF('Table 3 - CMMI Appraisals'!Z58&lt;&gt;"",HLOOKUP(MID('Table 3 - CMMI Appraisals'!Z58,5,1),$C$1:$I$2,2,0),IF(OR('Table 3 - CMMI Appraisals'!W58&lt;&gt;"",'Table 3 - CMMI Appraisals'!X58&lt;&gt;"",'Table 3 - CMMI Appraisals'!Y58&lt;&gt;""),Y58,""))</f>
        <v/>
      </c>
      <c r="AA58" s="59" t="str">
        <f>IF('Table 3 - CMMI Appraisals'!AA58&lt;&gt;"",HLOOKUP(MID('Table 3 - CMMI Appraisals'!AA58,5,1),$C$1:$I$2,2,0),IF(OR('Table 3 - CMMI Appraisals'!X58&lt;&gt;"",'Table 3 - CMMI Appraisals'!Y58&lt;&gt;"",'Table 3 - CMMI Appraisals'!Z58&lt;&gt;""),Z58,""))</f>
        <v/>
      </c>
      <c r="AB58" s="59" t="str">
        <f>IF('Table 3 - CMMI Appraisals'!AB58&lt;&gt;"",HLOOKUP(MID('Table 3 - CMMI Appraisals'!AB58,5,1),$C$1:$I$2,2,0),IF(OR('Table 3 - CMMI Appraisals'!Y58&lt;&gt;"",'Table 3 - CMMI Appraisals'!Z58&lt;&gt;"",'Table 3 - CMMI Appraisals'!AA58&lt;&gt;""),AA58,""))</f>
        <v/>
      </c>
      <c r="AC58" s="59" t="str">
        <f>IF('Table 3 - CMMI Appraisals'!AC58&lt;&gt;"",HLOOKUP(MID('Table 3 - CMMI Appraisals'!AC58,5,1),$C$1:$I$2,2,0),IF(OR('Table 3 - CMMI Appraisals'!Z58&lt;&gt;"",'Table 3 - CMMI Appraisals'!AA58&lt;&gt;"",'Table 3 - CMMI Appraisals'!AB58&lt;&gt;""),AB58,""))</f>
        <v/>
      </c>
    </row>
    <row r="59" spans="2:29" ht="17.850000000000001" customHeight="1" x14ac:dyDescent="0.2">
      <c r="B59" s="35" t="s">
        <v>97</v>
      </c>
      <c r="C59" s="59" t="str">
        <f>IF('Table 3 - CMMI Appraisals'!C59&lt;&gt;"",HLOOKUP(MID('Table 3 - CMMI Appraisals'!C59,5,1),$C$1:$I$2,2,0),"")</f>
        <v/>
      </c>
      <c r="D59" s="59" t="str">
        <f>IF('Table 3 - CMMI Appraisals'!D59&lt;&gt;"",HLOOKUP(MID('Table 3 - CMMI Appraisals'!D59,5,1),$C$1:$I$2,2,0),IF('Table 3 - CMMI Appraisals'!C59&lt;&gt;"",C59,""))</f>
        <v/>
      </c>
      <c r="E59" s="59" t="str">
        <f>IF('Table 3 - CMMI Appraisals'!E59&lt;&gt;"",HLOOKUP(MID('Table 3 - CMMI Appraisals'!E59,5,1),$C$1:$I$2,2,0),IF(OR('Table 3 - CMMI Appraisals'!C59&lt;&gt;"",'Table 3 - CMMI Appraisals'!D59&lt;&gt;""),D59,""))</f>
        <v/>
      </c>
      <c r="F59" s="59" t="str">
        <f>IF('Table 3 - CMMI Appraisals'!F59&lt;&gt;"",HLOOKUP(MID('Table 3 - CMMI Appraisals'!F59,5,1),$C$1:$I$2,2,0),IF(OR('Table 3 - CMMI Appraisals'!C59&lt;&gt;"",'Table 3 - CMMI Appraisals'!D59&lt;&gt;"",'Table 3 - CMMI Appraisals'!E59&lt;&gt;""),E59,""))</f>
        <v/>
      </c>
      <c r="G59" s="59" t="str">
        <f>IF('Table 3 - CMMI Appraisals'!G59&lt;&gt;"",HLOOKUP(MID('Table 3 - CMMI Appraisals'!G59,5,1),$C$1:$I$2,2,0),IF(OR('Table 3 - CMMI Appraisals'!D59&lt;&gt;"",'Table 3 - CMMI Appraisals'!E59&lt;&gt;"",'Table 3 - CMMI Appraisals'!F59&lt;&gt;""),F59,""))</f>
        <v/>
      </c>
      <c r="H59" s="59" t="str">
        <f>IF('Table 3 - CMMI Appraisals'!H59&lt;&gt;"",HLOOKUP(MID('Table 3 - CMMI Appraisals'!H59,5,1),$C$1:$I$2,2,0),IF(OR('Table 3 - CMMI Appraisals'!E59&lt;&gt;"",'Table 3 - CMMI Appraisals'!F59&lt;&gt;"",'Table 3 - CMMI Appraisals'!G59&lt;&gt;""),G59,""))</f>
        <v/>
      </c>
      <c r="I59" s="59" t="str">
        <f>IF('Table 3 - CMMI Appraisals'!I59&lt;&gt;"",HLOOKUP(MID('Table 3 - CMMI Appraisals'!I59,5,1),$C$1:$I$2,2,0),IF(OR('Table 3 - CMMI Appraisals'!F59&lt;&gt;"",'Table 3 - CMMI Appraisals'!G59&lt;&gt;"",'Table 3 - CMMI Appraisals'!H59&lt;&gt;""),H59,""))</f>
        <v/>
      </c>
      <c r="J59" s="59" t="str">
        <f>IF('Table 3 - CMMI Appraisals'!J59&lt;&gt;"",HLOOKUP(MID('Table 3 - CMMI Appraisals'!J59,5,1),$C$1:$I$2,2,0),IF(OR('Table 3 - CMMI Appraisals'!G59&lt;&gt;"",'Table 3 - CMMI Appraisals'!H59&lt;&gt;"",'Table 3 - CMMI Appraisals'!I59&lt;&gt;""),I59,""))</f>
        <v/>
      </c>
      <c r="K59" s="59" t="str">
        <f>IF('Table 3 - CMMI Appraisals'!K59&lt;&gt;"",HLOOKUP(MID('Table 3 - CMMI Appraisals'!K59,5,1),$C$1:$I$2,2,0),IF(OR('Table 3 - CMMI Appraisals'!H59&lt;&gt;"",'Table 3 - CMMI Appraisals'!I59&lt;&gt;"",'Table 3 - CMMI Appraisals'!J59&lt;&gt;""),J59,""))</f>
        <v/>
      </c>
      <c r="L59" s="59" t="str">
        <f>IF('Table 3 - CMMI Appraisals'!L59&lt;&gt;"",HLOOKUP(MID('Table 3 - CMMI Appraisals'!L59,5,1),$C$1:$I$2,2,0),IF(OR('Table 3 - CMMI Appraisals'!I59&lt;&gt;"",'Table 3 - CMMI Appraisals'!J59&lt;&gt;"",'Table 3 - CMMI Appraisals'!K59&lt;&gt;""),K59,""))</f>
        <v/>
      </c>
      <c r="M59" s="59" t="str">
        <f>IF('Table 3 - CMMI Appraisals'!M59&lt;&gt;"",HLOOKUP(MID('Table 3 - CMMI Appraisals'!M59,5,1),$C$1:$I$2,2,0),IF(OR('Table 3 - CMMI Appraisals'!J59&lt;&gt;"",'Table 3 - CMMI Appraisals'!K59&lt;&gt;"",'Table 3 - CMMI Appraisals'!L59&lt;&gt;""),L59,""))</f>
        <v/>
      </c>
      <c r="N59" s="59" t="str">
        <f>IF('Table 3 - CMMI Appraisals'!N59&lt;&gt;"",HLOOKUP(MID('Table 3 - CMMI Appraisals'!N59,5,1),$C$1:$I$2,2,0),IF(OR('Table 3 - CMMI Appraisals'!K59&lt;&gt;"",'Table 3 - CMMI Appraisals'!L59&lt;&gt;"",'Table 3 - CMMI Appraisals'!M59&lt;&gt;""),M59,""))</f>
        <v/>
      </c>
      <c r="O59" s="59" t="str">
        <f>IF('Table 3 - CMMI Appraisals'!O59&lt;&gt;"",HLOOKUP(MID('Table 3 - CMMI Appraisals'!O59,5,1),$C$1:$I$2,2,0),IF(OR('Table 3 - CMMI Appraisals'!L59&lt;&gt;"",'Table 3 - CMMI Appraisals'!M59&lt;&gt;"",'Table 3 - CMMI Appraisals'!N59&lt;&gt;""),N59,""))</f>
        <v/>
      </c>
      <c r="P59" s="59" t="str">
        <f>IF('Table 3 - CMMI Appraisals'!P59&lt;&gt;"",HLOOKUP(MID('Table 3 - CMMI Appraisals'!P59,5,1),$C$1:$I$2,2,0),IF(OR('Table 3 - CMMI Appraisals'!M59&lt;&gt;"",'Table 3 - CMMI Appraisals'!N59&lt;&gt;"",'Table 3 - CMMI Appraisals'!O59&lt;&gt;""),O59,""))</f>
        <v/>
      </c>
      <c r="Q59" s="59" t="str">
        <f>IF('Table 3 - CMMI Appraisals'!Q59&lt;&gt;"",HLOOKUP(MID('Table 3 - CMMI Appraisals'!Q59,5,1),$C$1:$I$2,2,0),IF(OR('Table 3 - CMMI Appraisals'!N59&lt;&gt;"",'Table 3 - CMMI Appraisals'!O59&lt;&gt;"",'Table 3 - CMMI Appraisals'!P59&lt;&gt;""),P59,""))</f>
        <v/>
      </c>
      <c r="R59" s="59" t="str">
        <f>IF('Table 3 - CMMI Appraisals'!R59&lt;&gt;"",HLOOKUP(MID('Table 3 - CMMI Appraisals'!R59,5,1),$C$1:$I$2,2,0),IF(OR('Table 3 - CMMI Appraisals'!O59&lt;&gt;"",'Table 3 - CMMI Appraisals'!P59&lt;&gt;"",'Table 3 - CMMI Appraisals'!Q59&lt;&gt;""),Q59,""))</f>
        <v/>
      </c>
      <c r="S59" s="59" t="str">
        <f>IF('Table 3 - CMMI Appraisals'!S59&lt;&gt;"",HLOOKUP(MID('Table 3 - CMMI Appraisals'!S59,5,1),$C$1:$I$2,2,0),IF(OR('Table 3 - CMMI Appraisals'!P59&lt;&gt;"",'Table 3 - CMMI Appraisals'!Q59&lt;&gt;"",'Table 3 - CMMI Appraisals'!R59&lt;&gt;""),R59,""))</f>
        <v/>
      </c>
      <c r="T59" s="59" t="str">
        <f>IF('Table 3 - CMMI Appraisals'!T59&lt;&gt;"",HLOOKUP(MID('Table 3 - CMMI Appraisals'!T59,5,1),$C$1:$I$2,2,0),IF(OR('Table 3 - CMMI Appraisals'!Q59&lt;&gt;"",'Table 3 - CMMI Appraisals'!R59&lt;&gt;"",'Table 3 - CMMI Appraisals'!S59&lt;&gt;""),S59,""))</f>
        <v/>
      </c>
      <c r="U59" s="59" t="str">
        <f>IF('Table 3 - CMMI Appraisals'!U59&lt;&gt;"",HLOOKUP(MID('Table 3 - CMMI Appraisals'!U59,5,1),$C$1:$I$2,2,0),IF(OR('Table 3 - CMMI Appraisals'!R59&lt;&gt;"",'Table 3 - CMMI Appraisals'!S59&lt;&gt;"",'Table 3 - CMMI Appraisals'!T59&lt;&gt;""),T59,""))</f>
        <v/>
      </c>
      <c r="V59" s="59" t="str">
        <f>IF('Table 3 - CMMI Appraisals'!V59&lt;&gt;"",HLOOKUP(MID('Table 3 - CMMI Appraisals'!V59,5,1),$C$1:$I$2,2,0),IF(OR('Table 3 - CMMI Appraisals'!S59&lt;&gt;"",'Table 3 - CMMI Appraisals'!T59&lt;&gt;"",'Table 3 - CMMI Appraisals'!U59&lt;&gt;""),U59,""))</f>
        <v/>
      </c>
      <c r="W59" s="59" t="str">
        <f>IF('Table 3 - CMMI Appraisals'!W59&lt;&gt;"",HLOOKUP(MID('Table 3 - CMMI Appraisals'!W59,5,1),$C$1:$I$2,2,0),IF(OR('Table 3 - CMMI Appraisals'!T59&lt;&gt;"",'Table 3 - CMMI Appraisals'!U59&lt;&gt;"",'Table 3 - CMMI Appraisals'!V59&lt;&gt;""),V59,""))</f>
        <v/>
      </c>
      <c r="X59" s="59" t="str">
        <f>IF('Table 3 - CMMI Appraisals'!X59&lt;&gt;"",HLOOKUP(MID('Table 3 - CMMI Appraisals'!X59,5,1),$C$1:$I$2,2,0),IF(OR('Table 3 - CMMI Appraisals'!U59&lt;&gt;"",'Table 3 - CMMI Appraisals'!V59&lt;&gt;"",'Table 3 - CMMI Appraisals'!W59&lt;&gt;""),W59,""))</f>
        <v/>
      </c>
      <c r="Y59" s="59" t="str">
        <f>IF('Table 3 - CMMI Appraisals'!Y59&lt;&gt;"",HLOOKUP(MID('Table 3 - CMMI Appraisals'!Y59,5,1),$C$1:$I$2,2,0),IF(OR('Table 3 - CMMI Appraisals'!V59&lt;&gt;"",'Table 3 - CMMI Appraisals'!W59&lt;&gt;"",'Table 3 - CMMI Appraisals'!X59&lt;&gt;""),X59,""))</f>
        <v/>
      </c>
      <c r="Z59" s="59" t="str">
        <f>IF('Table 3 - CMMI Appraisals'!Z59&lt;&gt;"",HLOOKUP(MID('Table 3 - CMMI Appraisals'!Z59,5,1),$C$1:$I$2,2,0),IF(OR('Table 3 - CMMI Appraisals'!W59&lt;&gt;"",'Table 3 - CMMI Appraisals'!X59&lt;&gt;"",'Table 3 - CMMI Appraisals'!Y59&lt;&gt;""),Y59,""))</f>
        <v/>
      </c>
      <c r="AA59" s="59" t="str">
        <f>IF('Table 3 - CMMI Appraisals'!AA59&lt;&gt;"",HLOOKUP(MID('Table 3 - CMMI Appraisals'!AA59,5,1),$C$1:$I$2,2,0),IF(OR('Table 3 - CMMI Appraisals'!X59&lt;&gt;"",'Table 3 - CMMI Appraisals'!Y59&lt;&gt;"",'Table 3 - CMMI Appraisals'!Z59&lt;&gt;""),Z59,""))</f>
        <v/>
      </c>
      <c r="AB59" s="59" t="str">
        <f>IF('Table 3 - CMMI Appraisals'!AB59&lt;&gt;"",HLOOKUP(MID('Table 3 - CMMI Appraisals'!AB59,5,1),$C$1:$I$2,2,0),IF(OR('Table 3 - CMMI Appraisals'!Y59&lt;&gt;"",'Table 3 - CMMI Appraisals'!Z59&lt;&gt;"",'Table 3 - CMMI Appraisals'!AA59&lt;&gt;""),AA59,""))</f>
        <v/>
      </c>
      <c r="AC59" s="59" t="str">
        <f>IF('Table 3 - CMMI Appraisals'!AC59&lt;&gt;"",HLOOKUP(MID('Table 3 - CMMI Appraisals'!AC59,5,1),$C$1:$I$2,2,0),IF(OR('Table 3 - CMMI Appraisals'!Z59&lt;&gt;"",'Table 3 - CMMI Appraisals'!AA59&lt;&gt;"",'Table 3 - CMMI Appraisals'!AB59&lt;&gt;""),AB59,""))</f>
        <v/>
      </c>
    </row>
    <row r="60" spans="2:29" ht="17.850000000000001" customHeight="1" x14ac:dyDescent="0.2">
      <c r="B60" s="35" t="s">
        <v>98</v>
      </c>
      <c r="C60" s="59" t="str">
        <f>IF('Table 3 - CMMI Appraisals'!C60&lt;&gt;"",HLOOKUP(MID('Table 3 - CMMI Appraisals'!C60,5,1),$C$1:$I$2,2,0),"")</f>
        <v/>
      </c>
      <c r="D60" s="59" t="str">
        <f>IF('Table 3 - CMMI Appraisals'!D60&lt;&gt;"",HLOOKUP(MID('Table 3 - CMMI Appraisals'!D60,5,1),$C$1:$I$2,2,0),IF('Table 3 - CMMI Appraisals'!C60&lt;&gt;"",C60,""))</f>
        <v/>
      </c>
      <c r="E60" s="59" t="str">
        <f>IF('Table 3 - CMMI Appraisals'!E60&lt;&gt;"",HLOOKUP(MID('Table 3 - CMMI Appraisals'!E60,5,1),$C$1:$I$2,2,0),IF(OR('Table 3 - CMMI Appraisals'!C60&lt;&gt;"",'Table 3 - CMMI Appraisals'!D60&lt;&gt;""),D60,""))</f>
        <v/>
      </c>
      <c r="F60" s="59" t="str">
        <f>IF('Table 3 - CMMI Appraisals'!F60&lt;&gt;"",HLOOKUP(MID('Table 3 - CMMI Appraisals'!F60,5,1),$C$1:$I$2,2,0),IF(OR('Table 3 - CMMI Appraisals'!C60&lt;&gt;"",'Table 3 - CMMI Appraisals'!D60&lt;&gt;"",'Table 3 - CMMI Appraisals'!E60&lt;&gt;""),E60,""))</f>
        <v/>
      </c>
      <c r="G60" s="59" t="str">
        <f>IF('Table 3 - CMMI Appraisals'!G60&lt;&gt;"",HLOOKUP(MID('Table 3 - CMMI Appraisals'!G60,5,1),$C$1:$I$2,2,0),IF(OR('Table 3 - CMMI Appraisals'!D60&lt;&gt;"",'Table 3 - CMMI Appraisals'!E60&lt;&gt;"",'Table 3 - CMMI Appraisals'!F60&lt;&gt;""),F60,""))</f>
        <v/>
      </c>
      <c r="H60" s="59" t="str">
        <f>IF('Table 3 - CMMI Appraisals'!H60&lt;&gt;"",HLOOKUP(MID('Table 3 - CMMI Appraisals'!H60,5,1),$C$1:$I$2,2,0),IF(OR('Table 3 - CMMI Appraisals'!E60&lt;&gt;"",'Table 3 - CMMI Appraisals'!F60&lt;&gt;"",'Table 3 - CMMI Appraisals'!G60&lt;&gt;""),G60,""))</f>
        <v/>
      </c>
      <c r="I60" s="59" t="str">
        <f>IF('Table 3 - CMMI Appraisals'!I60&lt;&gt;"",HLOOKUP(MID('Table 3 - CMMI Appraisals'!I60,5,1),$C$1:$I$2,2,0),IF(OR('Table 3 - CMMI Appraisals'!F60&lt;&gt;"",'Table 3 - CMMI Appraisals'!G60&lt;&gt;"",'Table 3 - CMMI Appraisals'!H60&lt;&gt;""),H60,""))</f>
        <v/>
      </c>
      <c r="J60" s="59" t="str">
        <f>IF('Table 3 - CMMI Appraisals'!J60&lt;&gt;"",HLOOKUP(MID('Table 3 - CMMI Appraisals'!J60,5,1),$C$1:$I$2,2,0),IF(OR('Table 3 - CMMI Appraisals'!G60&lt;&gt;"",'Table 3 - CMMI Appraisals'!H60&lt;&gt;"",'Table 3 - CMMI Appraisals'!I60&lt;&gt;""),I60,""))</f>
        <v/>
      </c>
      <c r="K60" s="59" t="str">
        <f>IF('Table 3 - CMMI Appraisals'!K60&lt;&gt;"",HLOOKUP(MID('Table 3 - CMMI Appraisals'!K60,5,1),$C$1:$I$2,2,0),IF(OR('Table 3 - CMMI Appraisals'!H60&lt;&gt;"",'Table 3 - CMMI Appraisals'!I60&lt;&gt;"",'Table 3 - CMMI Appraisals'!J60&lt;&gt;""),J60,""))</f>
        <v/>
      </c>
      <c r="L60" s="59" t="str">
        <f>IF('Table 3 - CMMI Appraisals'!L60&lt;&gt;"",HLOOKUP(MID('Table 3 - CMMI Appraisals'!L60,5,1),$C$1:$I$2,2,0),IF(OR('Table 3 - CMMI Appraisals'!I60&lt;&gt;"",'Table 3 - CMMI Appraisals'!J60&lt;&gt;"",'Table 3 - CMMI Appraisals'!K60&lt;&gt;""),K60,""))</f>
        <v/>
      </c>
      <c r="M60" s="59" t="str">
        <f>IF('Table 3 - CMMI Appraisals'!M60&lt;&gt;"",HLOOKUP(MID('Table 3 - CMMI Appraisals'!M60,5,1),$C$1:$I$2,2,0),IF(OR('Table 3 - CMMI Appraisals'!J60&lt;&gt;"",'Table 3 - CMMI Appraisals'!K60&lt;&gt;"",'Table 3 - CMMI Appraisals'!L60&lt;&gt;""),L60,""))</f>
        <v/>
      </c>
      <c r="N60" s="59" t="str">
        <f>IF('Table 3 - CMMI Appraisals'!N60&lt;&gt;"",HLOOKUP(MID('Table 3 - CMMI Appraisals'!N60,5,1),$C$1:$I$2,2,0),IF(OR('Table 3 - CMMI Appraisals'!K60&lt;&gt;"",'Table 3 - CMMI Appraisals'!L60&lt;&gt;"",'Table 3 - CMMI Appraisals'!M60&lt;&gt;""),M60,""))</f>
        <v/>
      </c>
      <c r="O60" s="59" t="str">
        <f>IF('Table 3 - CMMI Appraisals'!O60&lt;&gt;"",HLOOKUP(MID('Table 3 - CMMI Appraisals'!O60,5,1),$C$1:$I$2,2,0),IF(OR('Table 3 - CMMI Appraisals'!L60&lt;&gt;"",'Table 3 - CMMI Appraisals'!M60&lt;&gt;"",'Table 3 - CMMI Appraisals'!N60&lt;&gt;""),N60,""))</f>
        <v/>
      </c>
      <c r="P60" s="59" t="str">
        <f>IF('Table 3 - CMMI Appraisals'!P60&lt;&gt;"",HLOOKUP(MID('Table 3 - CMMI Appraisals'!P60,5,1),$C$1:$I$2,2,0),IF(OR('Table 3 - CMMI Appraisals'!M60&lt;&gt;"",'Table 3 - CMMI Appraisals'!N60&lt;&gt;"",'Table 3 - CMMI Appraisals'!O60&lt;&gt;""),O60,""))</f>
        <v/>
      </c>
      <c r="Q60" s="59" t="str">
        <f>IF('Table 3 - CMMI Appraisals'!Q60&lt;&gt;"",HLOOKUP(MID('Table 3 - CMMI Appraisals'!Q60,5,1),$C$1:$I$2,2,0),IF(OR('Table 3 - CMMI Appraisals'!N60&lt;&gt;"",'Table 3 - CMMI Appraisals'!O60&lt;&gt;"",'Table 3 - CMMI Appraisals'!P60&lt;&gt;""),P60,""))</f>
        <v/>
      </c>
      <c r="R60" s="59" t="str">
        <f>IF('Table 3 - CMMI Appraisals'!R60&lt;&gt;"",HLOOKUP(MID('Table 3 - CMMI Appraisals'!R60,5,1),$C$1:$I$2,2,0),IF(OR('Table 3 - CMMI Appraisals'!O60&lt;&gt;"",'Table 3 - CMMI Appraisals'!P60&lt;&gt;"",'Table 3 - CMMI Appraisals'!Q60&lt;&gt;""),Q60,""))</f>
        <v/>
      </c>
      <c r="S60" s="59" t="str">
        <f>IF('Table 3 - CMMI Appraisals'!S60&lt;&gt;"",HLOOKUP(MID('Table 3 - CMMI Appraisals'!S60,5,1),$C$1:$I$2,2,0),IF(OR('Table 3 - CMMI Appraisals'!P60&lt;&gt;"",'Table 3 - CMMI Appraisals'!Q60&lt;&gt;"",'Table 3 - CMMI Appraisals'!R60&lt;&gt;""),R60,""))</f>
        <v/>
      </c>
      <c r="T60" s="59" t="str">
        <f>IF('Table 3 - CMMI Appraisals'!T60&lt;&gt;"",HLOOKUP(MID('Table 3 - CMMI Appraisals'!T60,5,1),$C$1:$I$2,2,0),IF(OR('Table 3 - CMMI Appraisals'!Q60&lt;&gt;"",'Table 3 - CMMI Appraisals'!R60&lt;&gt;"",'Table 3 - CMMI Appraisals'!S60&lt;&gt;""),S60,""))</f>
        <v/>
      </c>
      <c r="U60" s="59" t="str">
        <f>IF('Table 3 - CMMI Appraisals'!U60&lt;&gt;"",HLOOKUP(MID('Table 3 - CMMI Appraisals'!U60,5,1),$C$1:$I$2,2,0),IF(OR('Table 3 - CMMI Appraisals'!R60&lt;&gt;"",'Table 3 - CMMI Appraisals'!S60&lt;&gt;"",'Table 3 - CMMI Appraisals'!T60&lt;&gt;""),T60,""))</f>
        <v/>
      </c>
      <c r="V60" s="59" t="str">
        <f>IF('Table 3 - CMMI Appraisals'!V60&lt;&gt;"",HLOOKUP(MID('Table 3 - CMMI Appraisals'!V60,5,1),$C$1:$I$2,2,0),IF(OR('Table 3 - CMMI Appraisals'!S60&lt;&gt;"",'Table 3 - CMMI Appraisals'!T60&lt;&gt;"",'Table 3 - CMMI Appraisals'!U60&lt;&gt;""),U60,""))</f>
        <v/>
      </c>
      <c r="W60" s="59" t="str">
        <f>IF('Table 3 - CMMI Appraisals'!W60&lt;&gt;"",HLOOKUP(MID('Table 3 - CMMI Appraisals'!W60,5,1),$C$1:$I$2,2,0),IF(OR('Table 3 - CMMI Appraisals'!T60&lt;&gt;"",'Table 3 - CMMI Appraisals'!U60&lt;&gt;"",'Table 3 - CMMI Appraisals'!V60&lt;&gt;""),V60,""))</f>
        <v/>
      </c>
      <c r="X60" s="59">
        <f>IF('Table 3 - CMMI Appraisals'!X60&lt;&gt;"",HLOOKUP(MID('Table 3 - CMMI Appraisals'!X60,5,1),$C$1:$I$2,2,0),IF(OR('Table 3 - CMMI Appraisals'!U60&lt;&gt;"",'Table 3 - CMMI Appraisals'!V60&lt;&gt;"",'Table 3 - CMMI Appraisals'!W60&lt;&gt;""),W60,""))</f>
        <v>4</v>
      </c>
      <c r="Y60" s="59">
        <f>IF('Table 3 - CMMI Appraisals'!Y60&lt;&gt;"",HLOOKUP(MID('Table 3 - CMMI Appraisals'!Y60,5,1),$C$1:$I$2,2,0),IF(OR('Table 3 - CMMI Appraisals'!V60&lt;&gt;"",'Table 3 - CMMI Appraisals'!W60&lt;&gt;"",'Table 3 - CMMI Appraisals'!X60&lt;&gt;""),X60,""))</f>
        <v>4</v>
      </c>
      <c r="Z60" s="59">
        <f>IF('Table 3 - CMMI Appraisals'!Z60&lt;&gt;"",HLOOKUP(MID('Table 3 - CMMI Appraisals'!Z60,5,1),$C$1:$I$2,2,0),IF(OR('Table 3 - CMMI Appraisals'!W60&lt;&gt;"",'Table 3 - CMMI Appraisals'!X60&lt;&gt;"",'Table 3 - CMMI Appraisals'!Y60&lt;&gt;""),Y60,""))</f>
        <v>4</v>
      </c>
      <c r="AA60" s="59">
        <f>IF('Table 3 - CMMI Appraisals'!AA60&lt;&gt;"",HLOOKUP(MID('Table 3 - CMMI Appraisals'!AA60,5,1),$C$1:$I$2,2,0),IF(OR('Table 3 - CMMI Appraisals'!X60&lt;&gt;"",'Table 3 - CMMI Appraisals'!Y60&lt;&gt;"",'Table 3 - CMMI Appraisals'!Z60&lt;&gt;""),Z60,""))</f>
        <v>4</v>
      </c>
      <c r="AB60" s="59" t="str">
        <f>IF('Table 3 - CMMI Appraisals'!AB60&lt;&gt;"",HLOOKUP(MID('Table 3 - CMMI Appraisals'!AB60,5,1),$C$1:$I$2,2,0),IF(OR('Table 3 - CMMI Appraisals'!Y60&lt;&gt;"",'Table 3 - CMMI Appraisals'!Z60&lt;&gt;"",'Table 3 - CMMI Appraisals'!AA60&lt;&gt;""),AA60,""))</f>
        <v/>
      </c>
      <c r="AC60" s="59" t="str">
        <f>IF('Table 3 - CMMI Appraisals'!AC60&lt;&gt;"",HLOOKUP(MID('Table 3 - CMMI Appraisals'!AC60,5,1),$C$1:$I$2,2,0),IF(OR('Table 3 - CMMI Appraisals'!Z60&lt;&gt;"",'Table 3 - CMMI Appraisals'!AA60&lt;&gt;"",'Table 3 - CMMI Appraisals'!AB60&lt;&gt;""),AB60,""))</f>
        <v/>
      </c>
    </row>
    <row r="61" spans="2:29" ht="17.850000000000001" customHeight="1" x14ac:dyDescent="0.2">
      <c r="B61" s="35" t="s">
        <v>99</v>
      </c>
      <c r="C61" s="59" t="str">
        <f>IF('Table 3 - CMMI Appraisals'!C61&lt;&gt;"",HLOOKUP(MID('Table 3 - CMMI Appraisals'!C61,5,1),$C$1:$I$2,2,0),"")</f>
        <v/>
      </c>
      <c r="D61" s="59" t="str">
        <f>IF('Table 3 - CMMI Appraisals'!D61&lt;&gt;"",HLOOKUP(MID('Table 3 - CMMI Appraisals'!D61,5,1),$C$1:$I$2,2,0),IF('Table 3 - CMMI Appraisals'!C61&lt;&gt;"",C61,""))</f>
        <v/>
      </c>
      <c r="E61" s="59" t="str">
        <f>IF('Table 3 - CMMI Appraisals'!E61&lt;&gt;"",HLOOKUP(MID('Table 3 - CMMI Appraisals'!E61,5,1),$C$1:$I$2,2,0),IF(OR('Table 3 - CMMI Appraisals'!C61&lt;&gt;"",'Table 3 - CMMI Appraisals'!D61&lt;&gt;""),D61,""))</f>
        <v/>
      </c>
      <c r="F61" s="59" t="str">
        <f>IF('Table 3 - CMMI Appraisals'!F61&lt;&gt;"",HLOOKUP(MID('Table 3 - CMMI Appraisals'!F61,5,1),$C$1:$I$2,2,0),IF(OR('Table 3 - CMMI Appraisals'!C61&lt;&gt;"",'Table 3 - CMMI Appraisals'!D61&lt;&gt;"",'Table 3 - CMMI Appraisals'!E61&lt;&gt;""),E61,""))</f>
        <v/>
      </c>
      <c r="G61" s="59" t="str">
        <f>IF('Table 3 - CMMI Appraisals'!G61&lt;&gt;"",HLOOKUP(MID('Table 3 - CMMI Appraisals'!G61,5,1),$C$1:$I$2,2,0),IF(OR('Table 3 - CMMI Appraisals'!D61&lt;&gt;"",'Table 3 - CMMI Appraisals'!E61&lt;&gt;"",'Table 3 - CMMI Appraisals'!F61&lt;&gt;""),F61,""))</f>
        <v/>
      </c>
      <c r="H61" s="59" t="str">
        <f>IF('Table 3 - CMMI Appraisals'!H61&lt;&gt;"",HLOOKUP(MID('Table 3 - CMMI Appraisals'!H61,5,1),$C$1:$I$2,2,0),IF(OR('Table 3 - CMMI Appraisals'!E61&lt;&gt;"",'Table 3 - CMMI Appraisals'!F61&lt;&gt;"",'Table 3 - CMMI Appraisals'!G61&lt;&gt;""),G61,""))</f>
        <v/>
      </c>
      <c r="I61" s="59" t="str">
        <f>IF('Table 3 - CMMI Appraisals'!I61&lt;&gt;"",HLOOKUP(MID('Table 3 - CMMI Appraisals'!I61,5,1),$C$1:$I$2,2,0),IF(OR('Table 3 - CMMI Appraisals'!F61&lt;&gt;"",'Table 3 - CMMI Appraisals'!G61&lt;&gt;"",'Table 3 - CMMI Appraisals'!H61&lt;&gt;""),H61,""))</f>
        <v/>
      </c>
      <c r="J61" s="59" t="str">
        <f>IF('Table 3 - CMMI Appraisals'!J61&lt;&gt;"",HLOOKUP(MID('Table 3 - CMMI Appraisals'!J61,5,1),$C$1:$I$2,2,0),IF(OR('Table 3 - CMMI Appraisals'!G61&lt;&gt;"",'Table 3 - CMMI Appraisals'!H61&lt;&gt;"",'Table 3 - CMMI Appraisals'!I61&lt;&gt;""),I61,""))</f>
        <v/>
      </c>
      <c r="K61" s="59" t="str">
        <f>IF('Table 3 - CMMI Appraisals'!K61&lt;&gt;"",HLOOKUP(MID('Table 3 - CMMI Appraisals'!K61,5,1),$C$1:$I$2,2,0),IF(OR('Table 3 - CMMI Appraisals'!H61&lt;&gt;"",'Table 3 - CMMI Appraisals'!I61&lt;&gt;"",'Table 3 - CMMI Appraisals'!J61&lt;&gt;""),J61,""))</f>
        <v/>
      </c>
      <c r="L61" s="59" t="str">
        <f>IF('Table 3 - CMMI Appraisals'!L61&lt;&gt;"",HLOOKUP(MID('Table 3 - CMMI Appraisals'!L61,5,1),$C$1:$I$2,2,0),IF(OR('Table 3 - CMMI Appraisals'!I61&lt;&gt;"",'Table 3 - CMMI Appraisals'!J61&lt;&gt;"",'Table 3 - CMMI Appraisals'!K61&lt;&gt;""),K61,""))</f>
        <v/>
      </c>
      <c r="M61" s="59" t="str">
        <f>IF('Table 3 - CMMI Appraisals'!M61&lt;&gt;"",HLOOKUP(MID('Table 3 - CMMI Appraisals'!M61,5,1),$C$1:$I$2,2,0),IF(OR('Table 3 - CMMI Appraisals'!J61&lt;&gt;"",'Table 3 - CMMI Appraisals'!K61&lt;&gt;"",'Table 3 - CMMI Appraisals'!L61&lt;&gt;""),L61,""))</f>
        <v/>
      </c>
      <c r="N61" s="59" t="str">
        <f>IF('Table 3 - CMMI Appraisals'!N61&lt;&gt;"",HLOOKUP(MID('Table 3 - CMMI Appraisals'!N61,5,1),$C$1:$I$2,2,0),IF(OR('Table 3 - CMMI Appraisals'!K61&lt;&gt;"",'Table 3 - CMMI Appraisals'!L61&lt;&gt;"",'Table 3 - CMMI Appraisals'!M61&lt;&gt;""),M61,""))</f>
        <v/>
      </c>
      <c r="O61" s="59" t="str">
        <f>IF('Table 3 - CMMI Appraisals'!O61&lt;&gt;"",HLOOKUP(MID('Table 3 - CMMI Appraisals'!O61,5,1),$C$1:$I$2,2,0),IF(OR('Table 3 - CMMI Appraisals'!L61&lt;&gt;"",'Table 3 - CMMI Appraisals'!M61&lt;&gt;"",'Table 3 - CMMI Appraisals'!N61&lt;&gt;""),N61,""))</f>
        <v/>
      </c>
      <c r="P61" s="59" t="str">
        <f>IF('Table 3 - CMMI Appraisals'!P61&lt;&gt;"",HLOOKUP(MID('Table 3 - CMMI Appraisals'!P61,5,1),$C$1:$I$2,2,0),IF(OR('Table 3 - CMMI Appraisals'!M61&lt;&gt;"",'Table 3 - CMMI Appraisals'!N61&lt;&gt;"",'Table 3 - CMMI Appraisals'!O61&lt;&gt;""),O61,""))</f>
        <v/>
      </c>
      <c r="Q61" s="59">
        <f>IF('Table 3 - CMMI Appraisals'!Q61&lt;&gt;"",HLOOKUP(MID('Table 3 - CMMI Appraisals'!Q61,5,1),$C$1:$I$2,2,0),IF(OR('Table 3 - CMMI Appraisals'!N61&lt;&gt;"",'Table 3 - CMMI Appraisals'!O61&lt;&gt;"",'Table 3 - CMMI Appraisals'!P61&lt;&gt;""),P61,""))</f>
        <v>2</v>
      </c>
      <c r="R61" s="59">
        <f>IF('Table 3 - CMMI Appraisals'!R61&lt;&gt;"",HLOOKUP(MID('Table 3 - CMMI Appraisals'!R61,5,1),$C$1:$I$2,2,0),IF(OR('Table 3 - CMMI Appraisals'!O61&lt;&gt;"",'Table 3 - CMMI Appraisals'!P61&lt;&gt;"",'Table 3 - CMMI Appraisals'!Q61&lt;&gt;""),Q61,""))</f>
        <v>2</v>
      </c>
      <c r="S61" s="59">
        <f>IF('Table 3 - CMMI Appraisals'!S61&lt;&gt;"",HLOOKUP(MID('Table 3 - CMMI Appraisals'!S61,5,1),$C$1:$I$2,2,0),IF(OR('Table 3 - CMMI Appraisals'!P61&lt;&gt;"",'Table 3 - CMMI Appraisals'!Q61&lt;&gt;"",'Table 3 - CMMI Appraisals'!R61&lt;&gt;""),R61,""))</f>
        <v>2</v>
      </c>
      <c r="T61" s="59">
        <f>IF('Table 3 - CMMI Appraisals'!T61&lt;&gt;"",HLOOKUP(MID('Table 3 - CMMI Appraisals'!T61,5,1),$C$1:$I$2,2,0),IF(OR('Table 3 - CMMI Appraisals'!Q61&lt;&gt;"",'Table 3 - CMMI Appraisals'!R61&lt;&gt;"",'Table 3 - CMMI Appraisals'!S61&lt;&gt;""),S61,""))</f>
        <v>2</v>
      </c>
      <c r="U61" s="59" t="str">
        <f>IF('Table 3 - CMMI Appraisals'!U61&lt;&gt;"",HLOOKUP(MID('Table 3 - CMMI Appraisals'!U61,5,1),$C$1:$I$2,2,0),IF(OR('Table 3 - CMMI Appraisals'!R61&lt;&gt;"",'Table 3 - CMMI Appraisals'!S61&lt;&gt;"",'Table 3 - CMMI Appraisals'!T61&lt;&gt;""),T61,""))</f>
        <v/>
      </c>
      <c r="V61" s="59" t="str">
        <f>IF('Table 3 - CMMI Appraisals'!V61&lt;&gt;"",HLOOKUP(MID('Table 3 - CMMI Appraisals'!V61,5,1),$C$1:$I$2,2,0),IF(OR('Table 3 - CMMI Appraisals'!S61&lt;&gt;"",'Table 3 - CMMI Appraisals'!T61&lt;&gt;"",'Table 3 - CMMI Appraisals'!U61&lt;&gt;""),U61,""))</f>
        <v/>
      </c>
      <c r="W61" s="59" t="str">
        <f>IF('Table 3 - CMMI Appraisals'!W61&lt;&gt;"",HLOOKUP(MID('Table 3 - CMMI Appraisals'!W61,5,1),$C$1:$I$2,2,0),IF(OR('Table 3 - CMMI Appraisals'!T61&lt;&gt;"",'Table 3 - CMMI Appraisals'!U61&lt;&gt;"",'Table 3 - CMMI Appraisals'!V61&lt;&gt;""),V61,""))</f>
        <v/>
      </c>
      <c r="X61" s="59" t="str">
        <f>IF('Table 3 - CMMI Appraisals'!X61&lt;&gt;"",HLOOKUP(MID('Table 3 - CMMI Appraisals'!X61,5,1),$C$1:$I$2,2,0),IF(OR('Table 3 - CMMI Appraisals'!U61&lt;&gt;"",'Table 3 - CMMI Appraisals'!V61&lt;&gt;"",'Table 3 - CMMI Appraisals'!W61&lt;&gt;""),W61,""))</f>
        <v/>
      </c>
      <c r="Y61" s="59" t="str">
        <f>IF('Table 3 - CMMI Appraisals'!Y61&lt;&gt;"",HLOOKUP(MID('Table 3 - CMMI Appraisals'!Y61,5,1),$C$1:$I$2,2,0),IF(OR('Table 3 - CMMI Appraisals'!V61&lt;&gt;"",'Table 3 - CMMI Appraisals'!W61&lt;&gt;"",'Table 3 - CMMI Appraisals'!X61&lt;&gt;""),X61,""))</f>
        <v/>
      </c>
      <c r="Z61" s="59" t="str">
        <f>IF('Table 3 - CMMI Appraisals'!Z61&lt;&gt;"",HLOOKUP(MID('Table 3 - CMMI Appraisals'!Z61,5,1),$C$1:$I$2,2,0),IF(OR('Table 3 - CMMI Appraisals'!W61&lt;&gt;"",'Table 3 - CMMI Appraisals'!X61&lt;&gt;"",'Table 3 - CMMI Appraisals'!Y61&lt;&gt;""),Y61,""))</f>
        <v/>
      </c>
      <c r="AA61" s="59" t="str">
        <f>IF('Table 3 - CMMI Appraisals'!AA61&lt;&gt;"",HLOOKUP(MID('Table 3 - CMMI Appraisals'!AA61,5,1),$C$1:$I$2,2,0),IF(OR('Table 3 - CMMI Appraisals'!X61&lt;&gt;"",'Table 3 - CMMI Appraisals'!Y61&lt;&gt;"",'Table 3 - CMMI Appraisals'!Z61&lt;&gt;""),Z61,""))</f>
        <v/>
      </c>
      <c r="AB61" s="59" t="str">
        <f>IF('Table 3 - CMMI Appraisals'!AB61&lt;&gt;"",HLOOKUP(MID('Table 3 - CMMI Appraisals'!AB61,5,1),$C$1:$I$2,2,0),IF(OR('Table 3 - CMMI Appraisals'!Y61&lt;&gt;"",'Table 3 - CMMI Appraisals'!Z61&lt;&gt;"",'Table 3 - CMMI Appraisals'!AA61&lt;&gt;""),AA61,""))</f>
        <v/>
      </c>
      <c r="AC61" s="59" t="str">
        <f>IF('Table 3 - CMMI Appraisals'!AC61&lt;&gt;"",HLOOKUP(MID('Table 3 - CMMI Appraisals'!AC61,5,1),$C$1:$I$2,2,0),IF(OR('Table 3 - CMMI Appraisals'!Z61&lt;&gt;"",'Table 3 - CMMI Appraisals'!AA61&lt;&gt;"",'Table 3 - CMMI Appraisals'!AB61&lt;&gt;""),AB61,""))</f>
        <v/>
      </c>
    </row>
    <row r="62" spans="2:29" ht="17.850000000000001" customHeight="1" x14ac:dyDescent="0.2">
      <c r="B62" s="35" t="s">
        <v>100</v>
      </c>
      <c r="C62" s="59" t="str">
        <f>IF('Table 3 - CMMI Appraisals'!C62&lt;&gt;"",HLOOKUP(MID('Table 3 - CMMI Appraisals'!C62,5,1),$C$1:$I$2,2,0),"")</f>
        <v/>
      </c>
      <c r="D62" s="59" t="str">
        <f>IF('Table 3 - CMMI Appraisals'!D62&lt;&gt;"",HLOOKUP(MID('Table 3 - CMMI Appraisals'!D62,5,1),$C$1:$I$2,2,0),IF('Table 3 - CMMI Appraisals'!C62&lt;&gt;"",C62,""))</f>
        <v/>
      </c>
      <c r="E62" s="59" t="str">
        <f>IF('Table 3 - CMMI Appraisals'!E62&lt;&gt;"",HLOOKUP(MID('Table 3 - CMMI Appraisals'!E62,5,1),$C$1:$I$2,2,0),IF(OR('Table 3 - CMMI Appraisals'!C62&lt;&gt;"",'Table 3 - CMMI Appraisals'!D62&lt;&gt;""),D62,""))</f>
        <v/>
      </c>
      <c r="F62" s="59" t="str">
        <f>IF('Table 3 - CMMI Appraisals'!F62&lt;&gt;"",HLOOKUP(MID('Table 3 - CMMI Appraisals'!F62,5,1),$C$1:$I$2,2,0),IF(OR('Table 3 - CMMI Appraisals'!C62&lt;&gt;"",'Table 3 - CMMI Appraisals'!D62&lt;&gt;"",'Table 3 - CMMI Appraisals'!E62&lt;&gt;""),E62,""))</f>
        <v/>
      </c>
      <c r="G62" s="59" t="str">
        <f>IF('Table 3 - CMMI Appraisals'!G62&lt;&gt;"",HLOOKUP(MID('Table 3 - CMMI Appraisals'!G62,5,1),$C$1:$I$2,2,0),IF(OR('Table 3 - CMMI Appraisals'!D62&lt;&gt;"",'Table 3 - CMMI Appraisals'!E62&lt;&gt;"",'Table 3 - CMMI Appraisals'!F62&lt;&gt;""),F62,""))</f>
        <v/>
      </c>
      <c r="H62" s="59" t="str">
        <f>IF('Table 3 - CMMI Appraisals'!H62&lt;&gt;"",HLOOKUP(MID('Table 3 - CMMI Appraisals'!H62,5,1),$C$1:$I$2,2,0),IF(OR('Table 3 - CMMI Appraisals'!E62&lt;&gt;"",'Table 3 - CMMI Appraisals'!F62&lt;&gt;"",'Table 3 - CMMI Appraisals'!G62&lt;&gt;""),G62,""))</f>
        <v/>
      </c>
      <c r="I62" s="59" t="str">
        <f>IF('Table 3 - CMMI Appraisals'!I62&lt;&gt;"",HLOOKUP(MID('Table 3 - CMMI Appraisals'!I62,5,1),$C$1:$I$2,2,0),IF(OR('Table 3 - CMMI Appraisals'!F62&lt;&gt;"",'Table 3 - CMMI Appraisals'!G62&lt;&gt;"",'Table 3 - CMMI Appraisals'!H62&lt;&gt;""),H62,""))</f>
        <v/>
      </c>
      <c r="J62" s="59" t="str">
        <f>IF('Table 3 - CMMI Appraisals'!J62&lt;&gt;"",HLOOKUP(MID('Table 3 - CMMI Appraisals'!J62,5,1),$C$1:$I$2,2,0),IF(OR('Table 3 - CMMI Appraisals'!G62&lt;&gt;"",'Table 3 - CMMI Appraisals'!H62&lt;&gt;"",'Table 3 - CMMI Appraisals'!I62&lt;&gt;""),I62,""))</f>
        <v/>
      </c>
      <c r="K62" s="59" t="str">
        <f>IF('Table 3 - CMMI Appraisals'!K62&lt;&gt;"",HLOOKUP(MID('Table 3 - CMMI Appraisals'!K62,5,1),$C$1:$I$2,2,0),IF(OR('Table 3 - CMMI Appraisals'!H62&lt;&gt;"",'Table 3 - CMMI Appraisals'!I62&lt;&gt;"",'Table 3 - CMMI Appraisals'!J62&lt;&gt;""),J62,""))</f>
        <v/>
      </c>
      <c r="L62" s="59" t="str">
        <f>IF('Table 3 - CMMI Appraisals'!L62&lt;&gt;"",HLOOKUP(MID('Table 3 - CMMI Appraisals'!L62,5,1),$C$1:$I$2,2,0),IF(OR('Table 3 - CMMI Appraisals'!I62&lt;&gt;"",'Table 3 - CMMI Appraisals'!J62&lt;&gt;"",'Table 3 - CMMI Appraisals'!K62&lt;&gt;""),K62,""))</f>
        <v/>
      </c>
      <c r="M62" s="59" t="str">
        <f>IF('Table 3 - CMMI Appraisals'!M62&lt;&gt;"",HLOOKUP(MID('Table 3 - CMMI Appraisals'!M62,5,1),$C$1:$I$2,2,0),IF(OR('Table 3 - CMMI Appraisals'!J62&lt;&gt;"",'Table 3 - CMMI Appraisals'!K62&lt;&gt;"",'Table 3 - CMMI Appraisals'!L62&lt;&gt;""),L62,""))</f>
        <v/>
      </c>
      <c r="N62" s="59" t="str">
        <f>IF('Table 3 - CMMI Appraisals'!N62&lt;&gt;"",HLOOKUP(MID('Table 3 - CMMI Appraisals'!N62,5,1),$C$1:$I$2,2,0),IF(OR('Table 3 - CMMI Appraisals'!K62&lt;&gt;"",'Table 3 - CMMI Appraisals'!L62&lt;&gt;"",'Table 3 - CMMI Appraisals'!M62&lt;&gt;""),M62,""))</f>
        <v/>
      </c>
      <c r="O62" s="59" t="str">
        <f>IF('Table 3 - CMMI Appraisals'!O62&lt;&gt;"",HLOOKUP(MID('Table 3 - CMMI Appraisals'!O62,5,1),$C$1:$I$2,2,0),IF(OR('Table 3 - CMMI Appraisals'!L62&lt;&gt;"",'Table 3 - CMMI Appraisals'!M62&lt;&gt;"",'Table 3 - CMMI Appraisals'!N62&lt;&gt;""),N62,""))</f>
        <v/>
      </c>
      <c r="P62" s="59" t="str">
        <f>IF('Table 3 - CMMI Appraisals'!P62&lt;&gt;"",HLOOKUP(MID('Table 3 - CMMI Appraisals'!P62,5,1),$C$1:$I$2,2,0),IF(OR('Table 3 - CMMI Appraisals'!M62&lt;&gt;"",'Table 3 - CMMI Appraisals'!N62&lt;&gt;"",'Table 3 - CMMI Appraisals'!O62&lt;&gt;""),O62,""))</f>
        <v/>
      </c>
      <c r="Q62" s="59">
        <f>IF('Table 3 - CMMI Appraisals'!Q62&lt;&gt;"",HLOOKUP(MID('Table 3 - CMMI Appraisals'!Q62,5,1),$C$1:$I$2,2,0),IF(OR('Table 3 - CMMI Appraisals'!N62&lt;&gt;"",'Table 3 - CMMI Appraisals'!O62&lt;&gt;"",'Table 3 - CMMI Appraisals'!P62&lt;&gt;""),P62,""))</f>
        <v>2</v>
      </c>
      <c r="R62" s="59">
        <f>IF('Table 3 - CMMI Appraisals'!R62&lt;&gt;"",HLOOKUP(MID('Table 3 - CMMI Appraisals'!R62,5,1),$C$1:$I$2,2,0),IF(OR('Table 3 - CMMI Appraisals'!O62&lt;&gt;"",'Table 3 - CMMI Appraisals'!P62&lt;&gt;"",'Table 3 - CMMI Appraisals'!Q62&lt;&gt;""),Q62,""))</f>
        <v>2</v>
      </c>
      <c r="S62" s="59">
        <f>IF('Table 3 - CMMI Appraisals'!S62&lt;&gt;"",HLOOKUP(MID('Table 3 - CMMI Appraisals'!S62,5,1),$C$1:$I$2,2,0),IF(OR('Table 3 - CMMI Appraisals'!P62&lt;&gt;"",'Table 3 - CMMI Appraisals'!Q62&lt;&gt;"",'Table 3 - CMMI Appraisals'!R62&lt;&gt;""),R62,""))</f>
        <v>2</v>
      </c>
      <c r="T62" s="59">
        <f>IF('Table 3 - CMMI Appraisals'!T62&lt;&gt;"",HLOOKUP(MID('Table 3 - CMMI Appraisals'!T62,5,1),$C$1:$I$2,2,0),IF(OR('Table 3 - CMMI Appraisals'!Q62&lt;&gt;"",'Table 3 - CMMI Appraisals'!R62&lt;&gt;"",'Table 3 - CMMI Appraisals'!S62&lt;&gt;""),S62,""))</f>
        <v>2</v>
      </c>
      <c r="U62" s="59" t="str">
        <f>IF('Table 3 - CMMI Appraisals'!U62&lt;&gt;"",HLOOKUP(MID('Table 3 - CMMI Appraisals'!U62,5,1),$C$1:$I$2,2,0),IF(OR('Table 3 - CMMI Appraisals'!R62&lt;&gt;"",'Table 3 - CMMI Appraisals'!S62&lt;&gt;"",'Table 3 - CMMI Appraisals'!T62&lt;&gt;""),T62,""))</f>
        <v/>
      </c>
      <c r="V62" s="59" t="str">
        <f>IF('Table 3 - CMMI Appraisals'!V62&lt;&gt;"",HLOOKUP(MID('Table 3 - CMMI Appraisals'!V62,5,1),$C$1:$I$2,2,0),IF(OR('Table 3 - CMMI Appraisals'!S62&lt;&gt;"",'Table 3 - CMMI Appraisals'!T62&lt;&gt;"",'Table 3 - CMMI Appraisals'!U62&lt;&gt;""),U62,""))</f>
        <v/>
      </c>
      <c r="W62" s="59" t="str">
        <f>IF('Table 3 - CMMI Appraisals'!W62&lt;&gt;"",HLOOKUP(MID('Table 3 - CMMI Appraisals'!W62,5,1),$C$1:$I$2,2,0),IF(OR('Table 3 - CMMI Appraisals'!T62&lt;&gt;"",'Table 3 - CMMI Appraisals'!U62&lt;&gt;"",'Table 3 - CMMI Appraisals'!V62&lt;&gt;""),V62,""))</f>
        <v/>
      </c>
      <c r="X62" s="59" t="str">
        <f>IF('Table 3 - CMMI Appraisals'!X62&lt;&gt;"",HLOOKUP(MID('Table 3 - CMMI Appraisals'!X62,5,1),$C$1:$I$2,2,0),IF(OR('Table 3 - CMMI Appraisals'!U62&lt;&gt;"",'Table 3 - CMMI Appraisals'!V62&lt;&gt;"",'Table 3 - CMMI Appraisals'!W62&lt;&gt;""),W62,""))</f>
        <v/>
      </c>
      <c r="Y62" s="59">
        <f>IF('Table 3 - CMMI Appraisals'!Y62&lt;&gt;"",HLOOKUP(MID('Table 3 - CMMI Appraisals'!Y62,5,1),$C$1:$I$2,2,0),IF(OR('Table 3 - CMMI Appraisals'!V62&lt;&gt;"",'Table 3 - CMMI Appraisals'!W62&lt;&gt;"",'Table 3 - CMMI Appraisals'!X62&lt;&gt;""),X62,""))</f>
        <v>4</v>
      </c>
      <c r="Z62" s="59">
        <f>IF('Table 3 - CMMI Appraisals'!Z62&lt;&gt;"",HLOOKUP(MID('Table 3 - CMMI Appraisals'!Z62,5,1),$C$1:$I$2,2,0),IF(OR('Table 3 - CMMI Appraisals'!W62&lt;&gt;"",'Table 3 - CMMI Appraisals'!X62&lt;&gt;"",'Table 3 - CMMI Appraisals'!Y62&lt;&gt;""),Y62,""))</f>
        <v>4</v>
      </c>
      <c r="AA62" s="59">
        <f>IF('Table 3 - CMMI Appraisals'!AA62&lt;&gt;"",HLOOKUP(MID('Table 3 - CMMI Appraisals'!AA62,5,1),$C$1:$I$2,2,0),IF(OR('Table 3 - CMMI Appraisals'!X62&lt;&gt;"",'Table 3 - CMMI Appraisals'!Y62&lt;&gt;"",'Table 3 - CMMI Appraisals'!Z62&lt;&gt;""),Z62,""))</f>
        <v>4</v>
      </c>
      <c r="AB62" s="59">
        <f>IF('Table 3 - CMMI Appraisals'!AB62&lt;&gt;"",HLOOKUP(MID('Table 3 - CMMI Appraisals'!AB62,5,1),$C$1:$I$2,2,0),IF(OR('Table 3 - CMMI Appraisals'!Y62&lt;&gt;"",'Table 3 - CMMI Appraisals'!Z62&lt;&gt;"",'Table 3 - CMMI Appraisals'!AA62&lt;&gt;""),AA62,""))</f>
        <v>4</v>
      </c>
      <c r="AC62" s="59">
        <f>IF('Table 3 - CMMI Appraisals'!AC62&lt;&gt;"",HLOOKUP(MID('Table 3 - CMMI Appraisals'!AC62,5,1),$C$1:$I$2,2,0),IF(OR('Table 3 - CMMI Appraisals'!Z62&lt;&gt;"",'Table 3 - CMMI Appraisals'!AA62&lt;&gt;"",'Table 3 - CMMI Appraisals'!AB62&lt;&gt;""),AB62,""))</f>
        <v>4</v>
      </c>
    </row>
    <row r="63" spans="2:29" ht="17.850000000000001" customHeight="1" x14ac:dyDescent="0.2">
      <c r="B63" s="35" t="s">
        <v>101</v>
      </c>
      <c r="C63" s="59" t="str">
        <f>IF('Table 3 - CMMI Appraisals'!C63&lt;&gt;"",HLOOKUP(MID('Table 3 - CMMI Appraisals'!C63,5,1),$C$1:$I$2,2,0),"")</f>
        <v/>
      </c>
      <c r="D63" s="59" t="str">
        <f>IF('Table 3 - CMMI Appraisals'!D63&lt;&gt;"",HLOOKUP(MID('Table 3 - CMMI Appraisals'!D63,5,1),$C$1:$I$2,2,0),IF('Table 3 - CMMI Appraisals'!C63&lt;&gt;"",C63,""))</f>
        <v/>
      </c>
      <c r="E63" s="59" t="str">
        <f>IF('Table 3 - CMMI Appraisals'!E63&lt;&gt;"",HLOOKUP(MID('Table 3 - CMMI Appraisals'!E63,5,1),$C$1:$I$2,2,0),IF(OR('Table 3 - CMMI Appraisals'!C63&lt;&gt;"",'Table 3 - CMMI Appraisals'!D63&lt;&gt;""),D63,""))</f>
        <v/>
      </c>
      <c r="F63" s="59" t="str">
        <f>IF('Table 3 - CMMI Appraisals'!F63&lt;&gt;"",HLOOKUP(MID('Table 3 - CMMI Appraisals'!F63,5,1),$C$1:$I$2,2,0),IF(OR('Table 3 - CMMI Appraisals'!C63&lt;&gt;"",'Table 3 - CMMI Appraisals'!D63&lt;&gt;"",'Table 3 - CMMI Appraisals'!E63&lt;&gt;""),E63,""))</f>
        <v/>
      </c>
      <c r="G63" s="59" t="str">
        <f>IF('Table 3 - CMMI Appraisals'!G63&lt;&gt;"",HLOOKUP(MID('Table 3 - CMMI Appraisals'!G63,5,1),$C$1:$I$2,2,0),IF(OR('Table 3 - CMMI Appraisals'!D63&lt;&gt;"",'Table 3 - CMMI Appraisals'!E63&lt;&gt;"",'Table 3 - CMMI Appraisals'!F63&lt;&gt;""),F63,""))</f>
        <v/>
      </c>
      <c r="H63" s="59" t="str">
        <f>IF('Table 3 - CMMI Appraisals'!H63&lt;&gt;"",HLOOKUP(MID('Table 3 - CMMI Appraisals'!H63,5,1),$C$1:$I$2,2,0),IF(OR('Table 3 - CMMI Appraisals'!E63&lt;&gt;"",'Table 3 - CMMI Appraisals'!F63&lt;&gt;"",'Table 3 - CMMI Appraisals'!G63&lt;&gt;""),G63,""))</f>
        <v/>
      </c>
      <c r="I63" s="59" t="str">
        <f>IF('Table 3 - CMMI Appraisals'!I63&lt;&gt;"",HLOOKUP(MID('Table 3 - CMMI Appraisals'!I63,5,1),$C$1:$I$2,2,0),IF(OR('Table 3 - CMMI Appraisals'!F63&lt;&gt;"",'Table 3 - CMMI Appraisals'!G63&lt;&gt;"",'Table 3 - CMMI Appraisals'!H63&lt;&gt;""),H63,""))</f>
        <v/>
      </c>
      <c r="J63" s="59" t="str">
        <f>IF('Table 3 - CMMI Appraisals'!J63&lt;&gt;"",HLOOKUP(MID('Table 3 - CMMI Appraisals'!J63,5,1),$C$1:$I$2,2,0),IF(OR('Table 3 - CMMI Appraisals'!G63&lt;&gt;"",'Table 3 - CMMI Appraisals'!H63&lt;&gt;"",'Table 3 - CMMI Appraisals'!I63&lt;&gt;""),I63,""))</f>
        <v/>
      </c>
      <c r="K63" s="59" t="str">
        <f>IF('Table 3 - CMMI Appraisals'!K63&lt;&gt;"",HLOOKUP(MID('Table 3 - CMMI Appraisals'!K63,5,1),$C$1:$I$2,2,0),IF(OR('Table 3 - CMMI Appraisals'!H63&lt;&gt;"",'Table 3 - CMMI Appraisals'!I63&lt;&gt;"",'Table 3 - CMMI Appraisals'!J63&lt;&gt;""),J63,""))</f>
        <v/>
      </c>
      <c r="L63" s="59" t="str">
        <f>IF('Table 3 - CMMI Appraisals'!L63&lt;&gt;"",HLOOKUP(MID('Table 3 - CMMI Appraisals'!L63,5,1),$C$1:$I$2,2,0),IF(OR('Table 3 - CMMI Appraisals'!I63&lt;&gt;"",'Table 3 - CMMI Appraisals'!J63&lt;&gt;"",'Table 3 - CMMI Appraisals'!K63&lt;&gt;""),K63,""))</f>
        <v/>
      </c>
      <c r="M63" s="59" t="str">
        <f>IF('Table 3 - CMMI Appraisals'!M63&lt;&gt;"",HLOOKUP(MID('Table 3 - CMMI Appraisals'!M63,5,1),$C$1:$I$2,2,0),IF(OR('Table 3 - CMMI Appraisals'!J63&lt;&gt;"",'Table 3 - CMMI Appraisals'!K63&lt;&gt;"",'Table 3 - CMMI Appraisals'!L63&lt;&gt;""),L63,""))</f>
        <v/>
      </c>
      <c r="N63" s="59" t="str">
        <f>IF('Table 3 - CMMI Appraisals'!N63&lt;&gt;"",HLOOKUP(MID('Table 3 - CMMI Appraisals'!N63,5,1),$C$1:$I$2,2,0),IF(OR('Table 3 - CMMI Appraisals'!K63&lt;&gt;"",'Table 3 - CMMI Appraisals'!L63&lt;&gt;"",'Table 3 - CMMI Appraisals'!M63&lt;&gt;""),M63,""))</f>
        <v/>
      </c>
      <c r="O63" s="59" t="str">
        <f>IF('Table 3 - CMMI Appraisals'!O63&lt;&gt;"",HLOOKUP(MID('Table 3 - CMMI Appraisals'!O63,5,1),$C$1:$I$2,2,0),IF(OR('Table 3 - CMMI Appraisals'!L63&lt;&gt;"",'Table 3 - CMMI Appraisals'!M63&lt;&gt;"",'Table 3 - CMMI Appraisals'!N63&lt;&gt;""),N63,""))</f>
        <v/>
      </c>
      <c r="P63" s="59" t="str">
        <f>IF('Table 3 - CMMI Appraisals'!P63&lt;&gt;"",HLOOKUP(MID('Table 3 - CMMI Appraisals'!P63,5,1),$C$1:$I$2,2,0),IF(OR('Table 3 - CMMI Appraisals'!M63&lt;&gt;"",'Table 3 - CMMI Appraisals'!N63&lt;&gt;"",'Table 3 - CMMI Appraisals'!O63&lt;&gt;""),O63,""))</f>
        <v/>
      </c>
      <c r="Q63" s="59" t="str">
        <f>IF('Table 3 - CMMI Appraisals'!Q63&lt;&gt;"",HLOOKUP(MID('Table 3 - CMMI Appraisals'!Q63,5,1),$C$1:$I$2,2,0),IF(OR('Table 3 - CMMI Appraisals'!N63&lt;&gt;"",'Table 3 - CMMI Appraisals'!O63&lt;&gt;"",'Table 3 - CMMI Appraisals'!P63&lt;&gt;""),P63,""))</f>
        <v/>
      </c>
      <c r="R63" s="59" t="str">
        <f>IF('Table 3 - CMMI Appraisals'!R63&lt;&gt;"",HLOOKUP(MID('Table 3 - CMMI Appraisals'!R63,5,1),$C$1:$I$2,2,0),IF(OR('Table 3 - CMMI Appraisals'!O63&lt;&gt;"",'Table 3 - CMMI Appraisals'!P63&lt;&gt;"",'Table 3 - CMMI Appraisals'!Q63&lt;&gt;""),Q63,""))</f>
        <v/>
      </c>
      <c r="S63" s="59" t="str">
        <f>IF('Table 3 - CMMI Appraisals'!S63&lt;&gt;"",HLOOKUP(MID('Table 3 - CMMI Appraisals'!S63,5,1),$C$1:$I$2,2,0),IF(OR('Table 3 - CMMI Appraisals'!P63&lt;&gt;"",'Table 3 - CMMI Appraisals'!Q63&lt;&gt;"",'Table 3 - CMMI Appraisals'!R63&lt;&gt;""),R63,""))</f>
        <v/>
      </c>
      <c r="T63" s="59" t="str">
        <f>IF('Table 3 - CMMI Appraisals'!T63&lt;&gt;"",HLOOKUP(MID('Table 3 - CMMI Appraisals'!T63,5,1),$C$1:$I$2,2,0),IF(OR('Table 3 - CMMI Appraisals'!Q63&lt;&gt;"",'Table 3 - CMMI Appraisals'!R63&lt;&gt;"",'Table 3 - CMMI Appraisals'!S63&lt;&gt;""),S63,""))</f>
        <v/>
      </c>
      <c r="U63" s="59" t="str">
        <f>IF('Table 3 - CMMI Appraisals'!U63&lt;&gt;"",HLOOKUP(MID('Table 3 - CMMI Appraisals'!U63,5,1),$C$1:$I$2,2,0),IF(OR('Table 3 - CMMI Appraisals'!R63&lt;&gt;"",'Table 3 - CMMI Appraisals'!S63&lt;&gt;"",'Table 3 - CMMI Appraisals'!T63&lt;&gt;""),T63,""))</f>
        <v/>
      </c>
      <c r="V63" s="59" t="str">
        <f>IF('Table 3 - CMMI Appraisals'!V63&lt;&gt;"",HLOOKUP(MID('Table 3 - CMMI Appraisals'!V63,5,1),$C$1:$I$2,2,0),IF(OR('Table 3 - CMMI Appraisals'!S63&lt;&gt;"",'Table 3 - CMMI Appraisals'!T63&lt;&gt;"",'Table 3 - CMMI Appraisals'!U63&lt;&gt;""),U63,""))</f>
        <v/>
      </c>
      <c r="W63" s="59" t="str">
        <f>IF('Table 3 - CMMI Appraisals'!W63&lt;&gt;"",HLOOKUP(MID('Table 3 - CMMI Appraisals'!W63,5,1),$C$1:$I$2,2,0),IF(OR('Table 3 - CMMI Appraisals'!T63&lt;&gt;"",'Table 3 - CMMI Appraisals'!U63&lt;&gt;"",'Table 3 - CMMI Appraisals'!V63&lt;&gt;""),V63,""))</f>
        <v/>
      </c>
      <c r="X63" s="59">
        <f>IF('Table 3 - CMMI Appraisals'!X63&lt;&gt;"",HLOOKUP(MID('Table 3 - CMMI Appraisals'!X63,5,1),$C$1:$I$2,2,0),IF(OR('Table 3 - CMMI Appraisals'!U63&lt;&gt;"",'Table 3 - CMMI Appraisals'!V63&lt;&gt;"",'Table 3 - CMMI Appraisals'!W63&lt;&gt;""),W63,""))</f>
        <v>2</v>
      </c>
      <c r="Y63" s="59">
        <f>IF('Table 3 - CMMI Appraisals'!Y63&lt;&gt;"",HLOOKUP(MID('Table 3 - CMMI Appraisals'!Y63,5,1),$C$1:$I$2,2,0),IF(OR('Table 3 - CMMI Appraisals'!V63&lt;&gt;"",'Table 3 - CMMI Appraisals'!W63&lt;&gt;"",'Table 3 - CMMI Appraisals'!X63&lt;&gt;""),X63,""))</f>
        <v>2</v>
      </c>
      <c r="Z63" s="59">
        <f>IF('Table 3 - CMMI Appraisals'!Z63&lt;&gt;"",HLOOKUP(MID('Table 3 - CMMI Appraisals'!Z63,5,1),$C$1:$I$2,2,0),IF(OR('Table 3 - CMMI Appraisals'!W63&lt;&gt;"",'Table 3 - CMMI Appraisals'!X63&lt;&gt;"",'Table 3 - CMMI Appraisals'!Y63&lt;&gt;""),Y63,""))</f>
        <v>2</v>
      </c>
      <c r="AA63" s="59">
        <f>IF('Table 3 - CMMI Appraisals'!AA63&lt;&gt;"",HLOOKUP(MID('Table 3 - CMMI Appraisals'!AA63,5,1),$C$1:$I$2,2,0),IF(OR('Table 3 - CMMI Appraisals'!X63&lt;&gt;"",'Table 3 - CMMI Appraisals'!Y63&lt;&gt;"",'Table 3 - CMMI Appraisals'!Z63&lt;&gt;""),Z63,""))</f>
        <v>2</v>
      </c>
      <c r="AB63" s="59" t="str">
        <f>IF('Table 3 - CMMI Appraisals'!AB63&lt;&gt;"",HLOOKUP(MID('Table 3 - CMMI Appraisals'!AB63,5,1),$C$1:$I$2,2,0),IF(OR('Table 3 - CMMI Appraisals'!Y63&lt;&gt;"",'Table 3 - CMMI Appraisals'!Z63&lt;&gt;"",'Table 3 - CMMI Appraisals'!AA63&lt;&gt;""),AA63,""))</f>
        <v/>
      </c>
      <c r="AC63" s="59" t="str">
        <f>IF('Table 3 - CMMI Appraisals'!AC63&lt;&gt;"",HLOOKUP(MID('Table 3 - CMMI Appraisals'!AC63,5,1),$C$1:$I$2,2,0),IF(OR('Table 3 - CMMI Appraisals'!Z63&lt;&gt;"",'Table 3 - CMMI Appraisals'!AA63&lt;&gt;"",'Table 3 - CMMI Appraisals'!AB63&lt;&gt;""),AB63,""))</f>
        <v/>
      </c>
    </row>
    <row r="64" spans="2:29" ht="17.850000000000001" customHeight="1" x14ac:dyDescent="0.2">
      <c r="B64" s="35" t="s">
        <v>102</v>
      </c>
      <c r="C64" s="59" t="str">
        <f>IF('Table 3 - CMMI Appraisals'!C64&lt;&gt;"",HLOOKUP(MID('Table 3 - CMMI Appraisals'!C64,5,1),$C$1:$I$2,2,0),"")</f>
        <v/>
      </c>
      <c r="D64" s="59" t="str">
        <f>IF('Table 3 - CMMI Appraisals'!D64&lt;&gt;"",HLOOKUP(MID('Table 3 - CMMI Appraisals'!D64,5,1),$C$1:$I$2,2,0),IF('Table 3 - CMMI Appraisals'!C64&lt;&gt;"",C64,""))</f>
        <v/>
      </c>
      <c r="E64" s="59" t="str">
        <f>IF('Table 3 - CMMI Appraisals'!E64&lt;&gt;"",HLOOKUP(MID('Table 3 - CMMI Appraisals'!E64,5,1),$C$1:$I$2,2,0),IF(OR('Table 3 - CMMI Appraisals'!C64&lt;&gt;"",'Table 3 - CMMI Appraisals'!D64&lt;&gt;""),D64,""))</f>
        <v/>
      </c>
      <c r="F64" s="59" t="str">
        <f>IF('Table 3 - CMMI Appraisals'!F64&lt;&gt;"",HLOOKUP(MID('Table 3 - CMMI Appraisals'!F64,5,1),$C$1:$I$2,2,0),IF(OR('Table 3 - CMMI Appraisals'!C64&lt;&gt;"",'Table 3 - CMMI Appraisals'!D64&lt;&gt;"",'Table 3 - CMMI Appraisals'!E64&lt;&gt;""),E64,""))</f>
        <v/>
      </c>
      <c r="G64" s="59" t="str">
        <f>IF('Table 3 - CMMI Appraisals'!G64&lt;&gt;"",HLOOKUP(MID('Table 3 - CMMI Appraisals'!G64,5,1),$C$1:$I$2,2,0),IF(OR('Table 3 - CMMI Appraisals'!D64&lt;&gt;"",'Table 3 - CMMI Appraisals'!E64&lt;&gt;"",'Table 3 - CMMI Appraisals'!F64&lt;&gt;""),F64,""))</f>
        <v/>
      </c>
      <c r="H64" s="59" t="str">
        <f>IF('Table 3 - CMMI Appraisals'!H64&lt;&gt;"",HLOOKUP(MID('Table 3 - CMMI Appraisals'!H64,5,1),$C$1:$I$2,2,0),IF(OR('Table 3 - CMMI Appraisals'!E64&lt;&gt;"",'Table 3 - CMMI Appraisals'!F64&lt;&gt;"",'Table 3 - CMMI Appraisals'!G64&lt;&gt;""),G64,""))</f>
        <v/>
      </c>
      <c r="I64" s="59" t="str">
        <f>IF('Table 3 - CMMI Appraisals'!I64&lt;&gt;"",HLOOKUP(MID('Table 3 - CMMI Appraisals'!I64,5,1),$C$1:$I$2,2,0),IF(OR('Table 3 - CMMI Appraisals'!F64&lt;&gt;"",'Table 3 - CMMI Appraisals'!G64&lt;&gt;"",'Table 3 - CMMI Appraisals'!H64&lt;&gt;""),H64,""))</f>
        <v/>
      </c>
      <c r="J64" s="59" t="str">
        <f>IF('Table 3 - CMMI Appraisals'!J64&lt;&gt;"",HLOOKUP(MID('Table 3 - CMMI Appraisals'!J64,5,1),$C$1:$I$2,2,0),IF(OR('Table 3 - CMMI Appraisals'!G64&lt;&gt;"",'Table 3 - CMMI Appraisals'!H64&lt;&gt;"",'Table 3 - CMMI Appraisals'!I64&lt;&gt;""),I64,""))</f>
        <v/>
      </c>
      <c r="K64" s="59" t="str">
        <f>IF('Table 3 - CMMI Appraisals'!K64&lt;&gt;"",HLOOKUP(MID('Table 3 - CMMI Appraisals'!K64,5,1),$C$1:$I$2,2,0),IF(OR('Table 3 - CMMI Appraisals'!H64&lt;&gt;"",'Table 3 - CMMI Appraisals'!I64&lt;&gt;"",'Table 3 - CMMI Appraisals'!J64&lt;&gt;""),J64,""))</f>
        <v/>
      </c>
      <c r="L64" s="59" t="str">
        <f>IF('Table 3 - CMMI Appraisals'!L64&lt;&gt;"",HLOOKUP(MID('Table 3 - CMMI Appraisals'!L64,5,1),$C$1:$I$2,2,0),IF(OR('Table 3 - CMMI Appraisals'!I64&lt;&gt;"",'Table 3 - CMMI Appraisals'!J64&lt;&gt;"",'Table 3 - CMMI Appraisals'!K64&lt;&gt;""),K64,""))</f>
        <v/>
      </c>
      <c r="M64" s="59" t="str">
        <f>IF('Table 3 - CMMI Appraisals'!M64&lt;&gt;"",HLOOKUP(MID('Table 3 - CMMI Appraisals'!M64,5,1),$C$1:$I$2,2,0),IF(OR('Table 3 - CMMI Appraisals'!J64&lt;&gt;"",'Table 3 - CMMI Appraisals'!K64&lt;&gt;"",'Table 3 - CMMI Appraisals'!L64&lt;&gt;""),L64,""))</f>
        <v/>
      </c>
      <c r="N64" s="59" t="str">
        <f>IF('Table 3 - CMMI Appraisals'!N64&lt;&gt;"",HLOOKUP(MID('Table 3 - CMMI Appraisals'!N64,5,1),$C$1:$I$2,2,0),IF(OR('Table 3 - CMMI Appraisals'!K64&lt;&gt;"",'Table 3 - CMMI Appraisals'!L64&lt;&gt;"",'Table 3 - CMMI Appraisals'!M64&lt;&gt;""),M64,""))</f>
        <v/>
      </c>
      <c r="O64" s="59" t="str">
        <f>IF('Table 3 - CMMI Appraisals'!O64&lt;&gt;"",HLOOKUP(MID('Table 3 - CMMI Appraisals'!O64,5,1),$C$1:$I$2,2,0),IF(OR('Table 3 - CMMI Appraisals'!L64&lt;&gt;"",'Table 3 - CMMI Appraisals'!M64&lt;&gt;"",'Table 3 - CMMI Appraisals'!N64&lt;&gt;""),N64,""))</f>
        <v/>
      </c>
      <c r="P64" s="59" t="str">
        <f>IF('Table 3 - CMMI Appraisals'!P64&lt;&gt;"",HLOOKUP(MID('Table 3 - CMMI Appraisals'!P64,5,1),$C$1:$I$2,2,0),IF(OR('Table 3 - CMMI Appraisals'!M64&lt;&gt;"",'Table 3 - CMMI Appraisals'!N64&lt;&gt;"",'Table 3 - CMMI Appraisals'!O64&lt;&gt;""),O64,""))</f>
        <v/>
      </c>
      <c r="Q64" s="59" t="str">
        <f>IF('Table 3 - CMMI Appraisals'!Q64&lt;&gt;"",HLOOKUP(MID('Table 3 - CMMI Appraisals'!Q64,5,1),$C$1:$I$2,2,0),IF(OR('Table 3 - CMMI Appraisals'!N64&lt;&gt;"",'Table 3 - CMMI Appraisals'!O64&lt;&gt;"",'Table 3 - CMMI Appraisals'!P64&lt;&gt;""),P64,""))</f>
        <v/>
      </c>
      <c r="R64" s="59" t="str">
        <f>IF('Table 3 - CMMI Appraisals'!R64&lt;&gt;"",HLOOKUP(MID('Table 3 - CMMI Appraisals'!R64,5,1),$C$1:$I$2,2,0),IF(OR('Table 3 - CMMI Appraisals'!O64&lt;&gt;"",'Table 3 - CMMI Appraisals'!P64&lt;&gt;"",'Table 3 - CMMI Appraisals'!Q64&lt;&gt;""),Q64,""))</f>
        <v/>
      </c>
      <c r="S64" s="59" t="str">
        <f>IF('Table 3 - CMMI Appraisals'!S64&lt;&gt;"",HLOOKUP(MID('Table 3 - CMMI Appraisals'!S64,5,1),$C$1:$I$2,2,0),IF(OR('Table 3 - CMMI Appraisals'!P64&lt;&gt;"",'Table 3 - CMMI Appraisals'!Q64&lt;&gt;"",'Table 3 - CMMI Appraisals'!R64&lt;&gt;""),R64,""))</f>
        <v/>
      </c>
      <c r="T64" s="59" t="str">
        <f>IF('Table 3 - CMMI Appraisals'!T64&lt;&gt;"",HLOOKUP(MID('Table 3 - CMMI Appraisals'!T64,5,1),$C$1:$I$2,2,0),IF(OR('Table 3 - CMMI Appraisals'!Q64&lt;&gt;"",'Table 3 - CMMI Appraisals'!R64&lt;&gt;"",'Table 3 - CMMI Appraisals'!S64&lt;&gt;""),S64,""))</f>
        <v/>
      </c>
      <c r="U64" s="59" t="str">
        <f>IF('Table 3 - CMMI Appraisals'!U64&lt;&gt;"",HLOOKUP(MID('Table 3 - CMMI Appraisals'!U64,5,1),$C$1:$I$2,2,0),IF(OR('Table 3 - CMMI Appraisals'!R64&lt;&gt;"",'Table 3 - CMMI Appraisals'!S64&lt;&gt;"",'Table 3 - CMMI Appraisals'!T64&lt;&gt;""),T64,""))</f>
        <v/>
      </c>
      <c r="V64" s="59" t="str">
        <f>IF('Table 3 - CMMI Appraisals'!V64&lt;&gt;"",HLOOKUP(MID('Table 3 - CMMI Appraisals'!V64,5,1),$C$1:$I$2,2,0),IF(OR('Table 3 - CMMI Appraisals'!S64&lt;&gt;"",'Table 3 - CMMI Appraisals'!T64&lt;&gt;"",'Table 3 - CMMI Appraisals'!U64&lt;&gt;""),U64,""))</f>
        <v/>
      </c>
      <c r="W64" s="59" t="str">
        <f>IF('Table 3 - CMMI Appraisals'!W64&lt;&gt;"",HLOOKUP(MID('Table 3 - CMMI Appraisals'!W64,5,1),$C$1:$I$2,2,0),IF(OR('Table 3 - CMMI Appraisals'!T64&lt;&gt;"",'Table 3 - CMMI Appraisals'!U64&lt;&gt;"",'Table 3 - CMMI Appraisals'!V64&lt;&gt;""),V64,""))</f>
        <v/>
      </c>
      <c r="X64" s="59" t="str">
        <f>IF('Table 3 - CMMI Appraisals'!X64&lt;&gt;"",HLOOKUP(MID('Table 3 - CMMI Appraisals'!X64,5,1),$C$1:$I$2,2,0),IF(OR('Table 3 - CMMI Appraisals'!U64&lt;&gt;"",'Table 3 - CMMI Appraisals'!V64&lt;&gt;"",'Table 3 - CMMI Appraisals'!W64&lt;&gt;""),W64,""))</f>
        <v/>
      </c>
      <c r="Y64" s="59" t="str">
        <f>IF('Table 3 - CMMI Appraisals'!Y64&lt;&gt;"",HLOOKUP(MID('Table 3 - CMMI Appraisals'!Y64,5,1),$C$1:$I$2,2,0),IF(OR('Table 3 - CMMI Appraisals'!V64&lt;&gt;"",'Table 3 - CMMI Appraisals'!W64&lt;&gt;"",'Table 3 - CMMI Appraisals'!X64&lt;&gt;""),X64,""))</f>
        <v/>
      </c>
      <c r="Z64" s="59" t="str">
        <f>IF('Table 3 - CMMI Appraisals'!Z64&lt;&gt;"",HLOOKUP(MID('Table 3 - CMMI Appraisals'!Z64,5,1),$C$1:$I$2,2,0),IF(OR('Table 3 - CMMI Appraisals'!W64&lt;&gt;"",'Table 3 - CMMI Appraisals'!X64&lt;&gt;"",'Table 3 - CMMI Appraisals'!Y64&lt;&gt;""),Y64,""))</f>
        <v/>
      </c>
      <c r="AA64" s="59" t="str">
        <f>IF('Table 3 - CMMI Appraisals'!AA64&lt;&gt;"",HLOOKUP(MID('Table 3 - CMMI Appraisals'!AA64,5,1),$C$1:$I$2,2,0),IF(OR('Table 3 - CMMI Appraisals'!X64&lt;&gt;"",'Table 3 - CMMI Appraisals'!Y64&lt;&gt;"",'Table 3 - CMMI Appraisals'!Z64&lt;&gt;""),Z64,""))</f>
        <v/>
      </c>
      <c r="AB64" s="59" t="str">
        <f>IF('Table 3 - CMMI Appraisals'!AB64&lt;&gt;"",HLOOKUP(MID('Table 3 - CMMI Appraisals'!AB64,5,1),$C$1:$I$2,2,0),IF(OR('Table 3 - CMMI Appraisals'!Y64&lt;&gt;"",'Table 3 - CMMI Appraisals'!Z64&lt;&gt;"",'Table 3 - CMMI Appraisals'!AA64&lt;&gt;""),AA64,""))</f>
        <v/>
      </c>
      <c r="AC64" s="59" t="str">
        <f>IF('Table 3 - CMMI Appraisals'!AC64&lt;&gt;"",HLOOKUP(MID('Table 3 - CMMI Appraisals'!AC64,5,1),$C$1:$I$2,2,0),IF(OR('Table 3 - CMMI Appraisals'!Z64&lt;&gt;"",'Table 3 - CMMI Appraisals'!AA64&lt;&gt;"",'Table 3 - CMMI Appraisals'!AB64&lt;&gt;""),AB64,""))</f>
        <v/>
      </c>
    </row>
    <row r="65" spans="2:29" ht="17.850000000000001" customHeight="1" x14ac:dyDescent="0.2">
      <c r="B65" s="35" t="s">
        <v>103</v>
      </c>
      <c r="C65" s="59" t="str">
        <f>IF('Table 3 - CMMI Appraisals'!C65&lt;&gt;"",HLOOKUP(MID('Table 3 - CMMI Appraisals'!C65,5,1),$C$1:$I$2,2,0),"")</f>
        <v/>
      </c>
      <c r="D65" s="59" t="str">
        <f>IF('Table 3 - CMMI Appraisals'!D65&lt;&gt;"",HLOOKUP(MID('Table 3 - CMMI Appraisals'!D65,5,1),$C$1:$I$2,2,0),IF('Table 3 - CMMI Appraisals'!C65&lt;&gt;"",C65,""))</f>
        <v/>
      </c>
      <c r="E65" s="59" t="str">
        <f>IF('Table 3 - CMMI Appraisals'!E65&lt;&gt;"",HLOOKUP(MID('Table 3 - CMMI Appraisals'!E65,5,1),$C$1:$I$2,2,0),IF(OR('Table 3 - CMMI Appraisals'!C65&lt;&gt;"",'Table 3 - CMMI Appraisals'!D65&lt;&gt;""),D65,""))</f>
        <v/>
      </c>
      <c r="F65" s="59" t="str">
        <f>IF('Table 3 - CMMI Appraisals'!F65&lt;&gt;"",HLOOKUP(MID('Table 3 - CMMI Appraisals'!F65,5,1),$C$1:$I$2,2,0),IF(OR('Table 3 - CMMI Appraisals'!C65&lt;&gt;"",'Table 3 - CMMI Appraisals'!D65&lt;&gt;"",'Table 3 - CMMI Appraisals'!E65&lt;&gt;""),E65,""))</f>
        <v/>
      </c>
      <c r="G65" s="59" t="str">
        <f>IF('Table 3 - CMMI Appraisals'!G65&lt;&gt;"",HLOOKUP(MID('Table 3 - CMMI Appraisals'!G65,5,1),$C$1:$I$2,2,0),IF(OR('Table 3 - CMMI Appraisals'!D65&lt;&gt;"",'Table 3 - CMMI Appraisals'!E65&lt;&gt;"",'Table 3 - CMMI Appraisals'!F65&lt;&gt;""),F65,""))</f>
        <v/>
      </c>
      <c r="H65" s="59" t="str">
        <f>IF('Table 3 - CMMI Appraisals'!H65&lt;&gt;"",HLOOKUP(MID('Table 3 - CMMI Appraisals'!H65,5,1),$C$1:$I$2,2,0),IF(OR('Table 3 - CMMI Appraisals'!E65&lt;&gt;"",'Table 3 - CMMI Appraisals'!F65&lt;&gt;"",'Table 3 - CMMI Appraisals'!G65&lt;&gt;""),G65,""))</f>
        <v/>
      </c>
      <c r="I65" s="59" t="str">
        <f>IF('Table 3 - CMMI Appraisals'!I65&lt;&gt;"",HLOOKUP(MID('Table 3 - CMMI Appraisals'!I65,5,1),$C$1:$I$2,2,0),IF(OR('Table 3 - CMMI Appraisals'!F65&lt;&gt;"",'Table 3 - CMMI Appraisals'!G65&lt;&gt;"",'Table 3 - CMMI Appraisals'!H65&lt;&gt;""),H65,""))</f>
        <v/>
      </c>
      <c r="J65" s="59" t="str">
        <f>IF('Table 3 - CMMI Appraisals'!J65&lt;&gt;"",HLOOKUP(MID('Table 3 - CMMI Appraisals'!J65,5,1),$C$1:$I$2,2,0),IF(OR('Table 3 - CMMI Appraisals'!G65&lt;&gt;"",'Table 3 - CMMI Appraisals'!H65&lt;&gt;"",'Table 3 - CMMI Appraisals'!I65&lt;&gt;""),I65,""))</f>
        <v/>
      </c>
      <c r="K65" s="59" t="str">
        <f>IF('Table 3 - CMMI Appraisals'!K65&lt;&gt;"",HLOOKUP(MID('Table 3 - CMMI Appraisals'!K65,5,1),$C$1:$I$2,2,0),IF(OR('Table 3 - CMMI Appraisals'!H65&lt;&gt;"",'Table 3 - CMMI Appraisals'!I65&lt;&gt;"",'Table 3 - CMMI Appraisals'!J65&lt;&gt;""),J65,""))</f>
        <v/>
      </c>
      <c r="L65" s="59" t="str">
        <f>IF('Table 3 - CMMI Appraisals'!L65&lt;&gt;"",HLOOKUP(MID('Table 3 - CMMI Appraisals'!L65,5,1),$C$1:$I$2,2,0),IF(OR('Table 3 - CMMI Appraisals'!I65&lt;&gt;"",'Table 3 - CMMI Appraisals'!J65&lt;&gt;"",'Table 3 - CMMI Appraisals'!K65&lt;&gt;""),K65,""))</f>
        <v/>
      </c>
      <c r="M65" s="59" t="str">
        <f>IF('Table 3 - CMMI Appraisals'!M65&lt;&gt;"",HLOOKUP(MID('Table 3 - CMMI Appraisals'!M65,5,1),$C$1:$I$2,2,0),IF(OR('Table 3 - CMMI Appraisals'!J65&lt;&gt;"",'Table 3 - CMMI Appraisals'!K65&lt;&gt;"",'Table 3 - CMMI Appraisals'!L65&lt;&gt;""),L65,""))</f>
        <v/>
      </c>
      <c r="N65" s="59" t="str">
        <f>IF('Table 3 - CMMI Appraisals'!N65&lt;&gt;"",HLOOKUP(MID('Table 3 - CMMI Appraisals'!N65,5,1),$C$1:$I$2,2,0),IF(OR('Table 3 - CMMI Appraisals'!K65&lt;&gt;"",'Table 3 - CMMI Appraisals'!L65&lt;&gt;"",'Table 3 - CMMI Appraisals'!M65&lt;&gt;""),M65,""))</f>
        <v/>
      </c>
      <c r="O65" s="59" t="str">
        <f>IF('Table 3 - CMMI Appraisals'!O65&lt;&gt;"",HLOOKUP(MID('Table 3 - CMMI Appraisals'!O65,5,1),$C$1:$I$2,2,0),IF(OR('Table 3 - CMMI Appraisals'!L65&lt;&gt;"",'Table 3 - CMMI Appraisals'!M65&lt;&gt;"",'Table 3 - CMMI Appraisals'!N65&lt;&gt;""),N65,""))</f>
        <v/>
      </c>
      <c r="P65" s="59" t="str">
        <f>IF('Table 3 - CMMI Appraisals'!P65&lt;&gt;"",HLOOKUP(MID('Table 3 - CMMI Appraisals'!P65,5,1),$C$1:$I$2,2,0),IF(OR('Table 3 - CMMI Appraisals'!M65&lt;&gt;"",'Table 3 - CMMI Appraisals'!N65&lt;&gt;"",'Table 3 - CMMI Appraisals'!O65&lt;&gt;""),O65,""))</f>
        <v/>
      </c>
      <c r="Q65" s="59" t="str">
        <f>IF('Table 3 - CMMI Appraisals'!Q65&lt;&gt;"",HLOOKUP(MID('Table 3 - CMMI Appraisals'!Q65,5,1),$C$1:$I$2,2,0),IF(OR('Table 3 - CMMI Appraisals'!N65&lt;&gt;"",'Table 3 - CMMI Appraisals'!O65&lt;&gt;"",'Table 3 - CMMI Appraisals'!P65&lt;&gt;""),P65,""))</f>
        <v/>
      </c>
      <c r="R65" s="59" t="str">
        <f>IF('Table 3 - CMMI Appraisals'!R65&lt;&gt;"",HLOOKUP(MID('Table 3 - CMMI Appraisals'!R65,5,1),$C$1:$I$2,2,0),IF(OR('Table 3 - CMMI Appraisals'!O65&lt;&gt;"",'Table 3 - CMMI Appraisals'!P65&lt;&gt;"",'Table 3 - CMMI Appraisals'!Q65&lt;&gt;""),Q65,""))</f>
        <v/>
      </c>
      <c r="S65" s="59" t="str">
        <f>IF('Table 3 - CMMI Appraisals'!S65&lt;&gt;"",HLOOKUP(MID('Table 3 - CMMI Appraisals'!S65,5,1),$C$1:$I$2,2,0),IF(OR('Table 3 - CMMI Appraisals'!P65&lt;&gt;"",'Table 3 - CMMI Appraisals'!Q65&lt;&gt;"",'Table 3 - CMMI Appraisals'!R65&lt;&gt;""),R65,""))</f>
        <v/>
      </c>
      <c r="T65" s="59" t="str">
        <f>IF('Table 3 - CMMI Appraisals'!T65&lt;&gt;"",HLOOKUP(MID('Table 3 - CMMI Appraisals'!T65,5,1),$C$1:$I$2,2,0),IF(OR('Table 3 - CMMI Appraisals'!Q65&lt;&gt;"",'Table 3 - CMMI Appraisals'!R65&lt;&gt;"",'Table 3 - CMMI Appraisals'!S65&lt;&gt;""),S65,""))</f>
        <v/>
      </c>
      <c r="U65" s="59" t="str">
        <f>IF('Table 3 - CMMI Appraisals'!U65&lt;&gt;"",HLOOKUP(MID('Table 3 - CMMI Appraisals'!U65,5,1),$C$1:$I$2,2,0),IF(OR('Table 3 - CMMI Appraisals'!R65&lt;&gt;"",'Table 3 - CMMI Appraisals'!S65&lt;&gt;"",'Table 3 - CMMI Appraisals'!T65&lt;&gt;""),T65,""))</f>
        <v/>
      </c>
      <c r="V65" s="59" t="str">
        <f>IF('Table 3 - CMMI Appraisals'!V65&lt;&gt;"",HLOOKUP(MID('Table 3 - CMMI Appraisals'!V65,5,1),$C$1:$I$2,2,0),IF(OR('Table 3 - CMMI Appraisals'!S65&lt;&gt;"",'Table 3 - CMMI Appraisals'!T65&lt;&gt;"",'Table 3 - CMMI Appraisals'!U65&lt;&gt;""),U65,""))</f>
        <v/>
      </c>
      <c r="W65" s="59" t="str">
        <f>IF('Table 3 - CMMI Appraisals'!W65&lt;&gt;"",HLOOKUP(MID('Table 3 - CMMI Appraisals'!W65,5,1),$C$1:$I$2,2,0),IF(OR('Table 3 - CMMI Appraisals'!T65&lt;&gt;"",'Table 3 - CMMI Appraisals'!U65&lt;&gt;"",'Table 3 - CMMI Appraisals'!V65&lt;&gt;""),V65,""))</f>
        <v/>
      </c>
      <c r="X65" s="59" t="str">
        <f>IF('Table 3 - CMMI Appraisals'!X65&lt;&gt;"",HLOOKUP(MID('Table 3 - CMMI Appraisals'!X65,5,1),$C$1:$I$2,2,0),IF(OR('Table 3 - CMMI Appraisals'!U65&lt;&gt;"",'Table 3 - CMMI Appraisals'!V65&lt;&gt;"",'Table 3 - CMMI Appraisals'!W65&lt;&gt;""),W65,""))</f>
        <v/>
      </c>
      <c r="Y65" s="59" t="str">
        <f>IF('Table 3 - CMMI Appraisals'!Y65&lt;&gt;"",HLOOKUP(MID('Table 3 - CMMI Appraisals'!Y65,5,1),$C$1:$I$2,2,0),IF(OR('Table 3 - CMMI Appraisals'!V65&lt;&gt;"",'Table 3 - CMMI Appraisals'!W65&lt;&gt;"",'Table 3 - CMMI Appraisals'!X65&lt;&gt;""),X65,""))</f>
        <v/>
      </c>
      <c r="Z65" s="59" t="str">
        <f>IF('Table 3 - CMMI Appraisals'!Z65&lt;&gt;"",HLOOKUP(MID('Table 3 - CMMI Appraisals'!Z65,5,1),$C$1:$I$2,2,0),IF(OR('Table 3 - CMMI Appraisals'!W65&lt;&gt;"",'Table 3 - CMMI Appraisals'!X65&lt;&gt;"",'Table 3 - CMMI Appraisals'!Y65&lt;&gt;""),Y65,""))</f>
        <v/>
      </c>
      <c r="AA65" s="59" t="str">
        <f>IF('Table 3 - CMMI Appraisals'!AA65&lt;&gt;"",HLOOKUP(MID('Table 3 - CMMI Appraisals'!AA65,5,1),$C$1:$I$2,2,0),IF(OR('Table 3 - CMMI Appraisals'!X65&lt;&gt;"",'Table 3 - CMMI Appraisals'!Y65&lt;&gt;"",'Table 3 - CMMI Appraisals'!Z65&lt;&gt;""),Z65,""))</f>
        <v/>
      </c>
      <c r="AB65" s="59" t="str">
        <f>IF('Table 3 - CMMI Appraisals'!AB65&lt;&gt;"",HLOOKUP(MID('Table 3 - CMMI Appraisals'!AB65,5,1),$C$1:$I$2,2,0),IF(OR('Table 3 - CMMI Appraisals'!Y65&lt;&gt;"",'Table 3 - CMMI Appraisals'!Z65&lt;&gt;"",'Table 3 - CMMI Appraisals'!AA65&lt;&gt;""),AA65,""))</f>
        <v/>
      </c>
      <c r="AC65" s="59" t="str">
        <f>IF('Table 3 - CMMI Appraisals'!AC65&lt;&gt;"",HLOOKUP(MID('Table 3 - CMMI Appraisals'!AC65,5,1),$C$1:$I$2,2,0),IF(OR('Table 3 - CMMI Appraisals'!Z65&lt;&gt;"",'Table 3 - CMMI Appraisals'!AA65&lt;&gt;"",'Table 3 - CMMI Appraisals'!AB65&lt;&gt;""),AB65,""))</f>
        <v/>
      </c>
    </row>
    <row r="66" spans="2:29" ht="17.850000000000001" customHeight="1" x14ac:dyDescent="0.2">
      <c r="B66" s="35" t="s">
        <v>104</v>
      </c>
      <c r="C66" s="59" t="str">
        <f>IF('Table 3 - CMMI Appraisals'!C66&lt;&gt;"",HLOOKUP(MID('Table 3 - CMMI Appraisals'!C66,5,1),$C$1:$I$2,2,0),"")</f>
        <v/>
      </c>
      <c r="D66" s="59" t="str">
        <f>IF('Table 3 - CMMI Appraisals'!D66&lt;&gt;"",HLOOKUP(MID('Table 3 - CMMI Appraisals'!D66,5,1),$C$1:$I$2,2,0),IF('Table 3 - CMMI Appraisals'!C66&lt;&gt;"",C66,""))</f>
        <v/>
      </c>
      <c r="E66" s="59" t="str">
        <f>IF('Table 3 - CMMI Appraisals'!E66&lt;&gt;"",HLOOKUP(MID('Table 3 - CMMI Appraisals'!E66,5,1),$C$1:$I$2,2,0),IF(OR('Table 3 - CMMI Appraisals'!C66&lt;&gt;"",'Table 3 - CMMI Appraisals'!D66&lt;&gt;""),D66,""))</f>
        <v/>
      </c>
      <c r="F66" s="59" t="str">
        <f>IF('Table 3 - CMMI Appraisals'!F66&lt;&gt;"",HLOOKUP(MID('Table 3 - CMMI Appraisals'!F66,5,1),$C$1:$I$2,2,0),IF(OR('Table 3 - CMMI Appraisals'!C66&lt;&gt;"",'Table 3 - CMMI Appraisals'!D66&lt;&gt;"",'Table 3 - CMMI Appraisals'!E66&lt;&gt;""),E66,""))</f>
        <v/>
      </c>
      <c r="G66" s="59" t="str">
        <f>IF('Table 3 - CMMI Appraisals'!G66&lt;&gt;"",HLOOKUP(MID('Table 3 - CMMI Appraisals'!G66,5,1),$C$1:$I$2,2,0),IF(OR('Table 3 - CMMI Appraisals'!D66&lt;&gt;"",'Table 3 - CMMI Appraisals'!E66&lt;&gt;"",'Table 3 - CMMI Appraisals'!F66&lt;&gt;""),F66,""))</f>
        <v/>
      </c>
      <c r="H66" s="59" t="str">
        <f>IF('Table 3 - CMMI Appraisals'!H66&lt;&gt;"",HLOOKUP(MID('Table 3 - CMMI Appraisals'!H66,5,1),$C$1:$I$2,2,0),IF(OR('Table 3 - CMMI Appraisals'!E66&lt;&gt;"",'Table 3 - CMMI Appraisals'!F66&lt;&gt;"",'Table 3 - CMMI Appraisals'!G66&lt;&gt;""),G66,""))</f>
        <v/>
      </c>
      <c r="I66" s="59" t="str">
        <f>IF('Table 3 - CMMI Appraisals'!I66&lt;&gt;"",HLOOKUP(MID('Table 3 - CMMI Appraisals'!I66,5,1),$C$1:$I$2,2,0),IF(OR('Table 3 - CMMI Appraisals'!F66&lt;&gt;"",'Table 3 - CMMI Appraisals'!G66&lt;&gt;"",'Table 3 - CMMI Appraisals'!H66&lt;&gt;""),H66,""))</f>
        <v/>
      </c>
      <c r="J66" s="59" t="str">
        <f>IF('Table 3 - CMMI Appraisals'!J66&lt;&gt;"",HLOOKUP(MID('Table 3 - CMMI Appraisals'!J66,5,1),$C$1:$I$2,2,0),IF(OR('Table 3 - CMMI Appraisals'!G66&lt;&gt;"",'Table 3 - CMMI Appraisals'!H66&lt;&gt;"",'Table 3 - CMMI Appraisals'!I66&lt;&gt;""),I66,""))</f>
        <v/>
      </c>
      <c r="K66" s="59" t="str">
        <f>IF('Table 3 - CMMI Appraisals'!K66&lt;&gt;"",HLOOKUP(MID('Table 3 - CMMI Appraisals'!K66,5,1),$C$1:$I$2,2,0),IF(OR('Table 3 - CMMI Appraisals'!H66&lt;&gt;"",'Table 3 - CMMI Appraisals'!I66&lt;&gt;"",'Table 3 - CMMI Appraisals'!J66&lt;&gt;""),J66,""))</f>
        <v/>
      </c>
      <c r="L66" s="59" t="str">
        <f>IF('Table 3 - CMMI Appraisals'!L66&lt;&gt;"",HLOOKUP(MID('Table 3 - CMMI Appraisals'!L66,5,1),$C$1:$I$2,2,0),IF(OR('Table 3 - CMMI Appraisals'!I66&lt;&gt;"",'Table 3 - CMMI Appraisals'!J66&lt;&gt;"",'Table 3 - CMMI Appraisals'!K66&lt;&gt;""),K66,""))</f>
        <v/>
      </c>
      <c r="M66" s="59" t="str">
        <f>IF('Table 3 - CMMI Appraisals'!M66&lt;&gt;"",HLOOKUP(MID('Table 3 - CMMI Appraisals'!M66,5,1),$C$1:$I$2,2,0),IF(OR('Table 3 - CMMI Appraisals'!J66&lt;&gt;"",'Table 3 - CMMI Appraisals'!K66&lt;&gt;"",'Table 3 - CMMI Appraisals'!L66&lt;&gt;""),L66,""))</f>
        <v/>
      </c>
      <c r="N66" s="59" t="str">
        <f>IF('Table 3 - CMMI Appraisals'!N66&lt;&gt;"",HLOOKUP(MID('Table 3 - CMMI Appraisals'!N66,5,1),$C$1:$I$2,2,0),IF(OR('Table 3 - CMMI Appraisals'!K66&lt;&gt;"",'Table 3 - CMMI Appraisals'!L66&lt;&gt;"",'Table 3 - CMMI Appraisals'!M66&lt;&gt;""),M66,""))</f>
        <v/>
      </c>
      <c r="O66" s="59" t="str">
        <f>IF('Table 3 - CMMI Appraisals'!O66&lt;&gt;"",HLOOKUP(MID('Table 3 - CMMI Appraisals'!O66,5,1),$C$1:$I$2,2,0),IF(OR('Table 3 - CMMI Appraisals'!L66&lt;&gt;"",'Table 3 - CMMI Appraisals'!M66&lt;&gt;"",'Table 3 - CMMI Appraisals'!N66&lt;&gt;""),N66,""))</f>
        <v/>
      </c>
      <c r="P66" s="59" t="str">
        <f>IF('Table 3 - CMMI Appraisals'!P66&lt;&gt;"",HLOOKUP(MID('Table 3 - CMMI Appraisals'!P66,5,1),$C$1:$I$2,2,0),IF(OR('Table 3 - CMMI Appraisals'!M66&lt;&gt;"",'Table 3 - CMMI Appraisals'!N66&lt;&gt;"",'Table 3 - CMMI Appraisals'!O66&lt;&gt;""),O66,""))</f>
        <v/>
      </c>
      <c r="Q66" s="59" t="str">
        <f>IF('Table 3 - CMMI Appraisals'!Q66&lt;&gt;"",HLOOKUP(MID('Table 3 - CMMI Appraisals'!Q66,5,1),$C$1:$I$2,2,0),IF(OR('Table 3 - CMMI Appraisals'!N66&lt;&gt;"",'Table 3 - CMMI Appraisals'!O66&lt;&gt;"",'Table 3 - CMMI Appraisals'!P66&lt;&gt;""),P66,""))</f>
        <v/>
      </c>
      <c r="R66" s="59" t="str">
        <f>IF('Table 3 - CMMI Appraisals'!R66&lt;&gt;"",HLOOKUP(MID('Table 3 - CMMI Appraisals'!R66,5,1),$C$1:$I$2,2,0),IF(OR('Table 3 - CMMI Appraisals'!O66&lt;&gt;"",'Table 3 - CMMI Appraisals'!P66&lt;&gt;"",'Table 3 - CMMI Appraisals'!Q66&lt;&gt;""),Q66,""))</f>
        <v/>
      </c>
      <c r="S66" s="59" t="str">
        <f>IF('Table 3 - CMMI Appraisals'!S66&lt;&gt;"",HLOOKUP(MID('Table 3 - CMMI Appraisals'!S66,5,1),$C$1:$I$2,2,0),IF(OR('Table 3 - CMMI Appraisals'!P66&lt;&gt;"",'Table 3 - CMMI Appraisals'!Q66&lt;&gt;"",'Table 3 - CMMI Appraisals'!R66&lt;&gt;""),R66,""))</f>
        <v/>
      </c>
      <c r="T66" s="59" t="str">
        <f>IF('Table 3 - CMMI Appraisals'!T66&lt;&gt;"",HLOOKUP(MID('Table 3 - CMMI Appraisals'!T66,5,1),$C$1:$I$2,2,0),IF(OR('Table 3 - CMMI Appraisals'!Q66&lt;&gt;"",'Table 3 - CMMI Appraisals'!R66&lt;&gt;"",'Table 3 - CMMI Appraisals'!S66&lt;&gt;""),S66,""))</f>
        <v/>
      </c>
      <c r="U66" s="59" t="str">
        <f>IF('Table 3 - CMMI Appraisals'!U66&lt;&gt;"",HLOOKUP(MID('Table 3 - CMMI Appraisals'!U66,5,1),$C$1:$I$2,2,0),IF(OR('Table 3 - CMMI Appraisals'!R66&lt;&gt;"",'Table 3 - CMMI Appraisals'!S66&lt;&gt;"",'Table 3 - CMMI Appraisals'!T66&lt;&gt;""),T66,""))</f>
        <v/>
      </c>
      <c r="V66" s="59" t="str">
        <f>IF('Table 3 - CMMI Appraisals'!V66&lt;&gt;"",HLOOKUP(MID('Table 3 - CMMI Appraisals'!V66,5,1),$C$1:$I$2,2,0),IF(OR('Table 3 - CMMI Appraisals'!S66&lt;&gt;"",'Table 3 - CMMI Appraisals'!T66&lt;&gt;"",'Table 3 - CMMI Appraisals'!U66&lt;&gt;""),U66,""))</f>
        <v/>
      </c>
      <c r="W66" s="59" t="str">
        <f>IF('Table 3 - CMMI Appraisals'!W66&lt;&gt;"",HLOOKUP(MID('Table 3 - CMMI Appraisals'!W66,5,1),$C$1:$I$2,2,0),IF(OR('Table 3 - CMMI Appraisals'!T66&lt;&gt;"",'Table 3 - CMMI Appraisals'!U66&lt;&gt;"",'Table 3 - CMMI Appraisals'!V66&lt;&gt;""),V66,""))</f>
        <v/>
      </c>
      <c r="X66" s="59" t="str">
        <f>IF('Table 3 - CMMI Appraisals'!X66&lt;&gt;"",HLOOKUP(MID('Table 3 - CMMI Appraisals'!X66,5,1),$C$1:$I$2,2,0),IF(OR('Table 3 - CMMI Appraisals'!U66&lt;&gt;"",'Table 3 - CMMI Appraisals'!V66&lt;&gt;"",'Table 3 - CMMI Appraisals'!W66&lt;&gt;""),W66,""))</f>
        <v/>
      </c>
      <c r="Y66" s="59" t="str">
        <f>IF('Table 3 - CMMI Appraisals'!Y66&lt;&gt;"",HLOOKUP(MID('Table 3 - CMMI Appraisals'!Y66,5,1),$C$1:$I$2,2,0),IF(OR('Table 3 - CMMI Appraisals'!V66&lt;&gt;"",'Table 3 - CMMI Appraisals'!W66&lt;&gt;"",'Table 3 - CMMI Appraisals'!X66&lt;&gt;""),X66,""))</f>
        <v/>
      </c>
      <c r="Z66" s="59" t="str">
        <f>IF('Table 3 - CMMI Appraisals'!Z66&lt;&gt;"",HLOOKUP(MID('Table 3 - CMMI Appraisals'!Z66,5,1),$C$1:$I$2,2,0),IF(OR('Table 3 - CMMI Appraisals'!W66&lt;&gt;"",'Table 3 - CMMI Appraisals'!X66&lt;&gt;"",'Table 3 - CMMI Appraisals'!Y66&lt;&gt;""),Y66,""))</f>
        <v/>
      </c>
      <c r="AA66" s="59" t="str">
        <f>IF('Table 3 - CMMI Appraisals'!AA66&lt;&gt;"",HLOOKUP(MID('Table 3 - CMMI Appraisals'!AA66,5,1),$C$1:$I$2,2,0),IF(OR('Table 3 - CMMI Appraisals'!X66&lt;&gt;"",'Table 3 - CMMI Appraisals'!Y66&lt;&gt;"",'Table 3 - CMMI Appraisals'!Z66&lt;&gt;""),Z66,""))</f>
        <v/>
      </c>
      <c r="AB66" s="59" t="str">
        <f>IF('Table 3 - CMMI Appraisals'!AB66&lt;&gt;"",HLOOKUP(MID('Table 3 - CMMI Appraisals'!AB66,5,1),$C$1:$I$2,2,0),IF(OR('Table 3 - CMMI Appraisals'!Y66&lt;&gt;"",'Table 3 - CMMI Appraisals'!Z66&lt;&gt;"",'Table 3 - CMMI Appraisals'!AA66&lt;&gt;""),AA66,""))</f>
        <v/>
      </c>
      <c r="AC66" s="59" t="str">
        <f>IF('Table 3 - CMMI Appraisals'!AC66&lt;&gt;"",HLOOKUP(MID('Table 3 - CMMI Appraisals'!AC66,5,1),$C$1:$I$2,2,0),IF(OR('Table 3 - CMMI Appraisals'!Z66&lt;&gt;"",'Table 3 - CMMI Appraisals'!AA66&lt;&gt;"",'Table 3 - CMMI Appraisals'!AB66&lt;&gt;""),AB66,""))</f>
        <v/>
      </c>
    </row>
    <row r="67" spans="2:29" ht="17.850000000000001" customHeight="1" x14ac:dyDescent="0.2">
      <c r="B67" s="35" t="s">
        <v>105</v>
      </c>
      <c r="C67" s="59" t="str">
        <f>IF('Table 3 - CMMI Appraisals'!C67&lt;&gt;"",HLOOKUP(MID('Table 3 - CMMI Appraisals'!C67,5,1),$C$1:$I$2,2,0),"")</f>
        <v/>
      </c>
      <c r="D67" s="59" t="str">
        <f>IF('Table 3 - CMMI Appraisals'!D67&lt;&gt;"",HLOOKUP(MID('Table 3 - CMMI Appraisals'!D67,5,1),$C$1:$I$2,2,0),IF('Table 3 - CMMI Appraisals'!C67&lt;&gt;"",C67,""))</f>
        <v/>
      </c>
      <c r="E67" s="59" t="str">
        <f>IF('Table 3 - CMMI Appraisals'!E67&lt;&gt;"",HLOOKUP(MID('Table 3 - CMMI Appraisals'!E67,5,1),$C$1:$I$2,2,0),IF(OR('Table 3 - CMMI Appraisals'!C67&lt;&gt;"",'Table 3 - CMMI Appraisals'!D67&lt;&gt;""),D67,""))</f>
        <v/>
      </c>
      <c r="F67" s="59" t="str">
        <f>IF('Table 3 - CMMI Appraisals'!F67&lt;&gt;"",HLOOKUP(MID('Table 3 - CMMI Appraisals'!F67,5,1),$C$1:$I$2,2,0),IF(OR('Table 3 - CMMI Appraisals'!C67&lt;&gt;"",'Table 3 - CMMI Appraisals'!D67&lt;&gt;"",'Table 3 - CMMI Appraisals'!E67&lt;&gt;""),E67,""))</f>
        <v/>
      </c>
      <c r="G67" s="59" t="str">
        <f>IF('Table 3 - CMMI Appraisals'!G67&lt;&gt;"",HLOOKUP(MID('Table 3 - CMMI Appraisals'!G67,5,1),$C$1:$I$2,2,0),IF(OR('Table 3 - CMMI Appraisals'!D67&lt;&gt;"",'Table 3 - CMMI Appraisals'!E67&lt;&gt;"",'Table 3 - CMMI Appraisals'!F67&lt;&gt;""),F67,""))</f>
        <v/>
      </c>
      <c r="H67" s="59" t="str">
        <f>IF('Table 3 - CMMI Appraisals'!H67&lt;&gt;"",HLOOKUP(MID('Table 3 - CMMI Appraisals'!H67,5,1),$C$1:$I$2,2,0),IF(OR('Table 3 - CMMI Appraisals'!E67&lt;&gt;"",'Table 3 - CMMI Appraisals'!F67&lt;&gt;"",'Table 3 - CMMI Appraisals'!G67&lt;&gt;""),G67,""))</f>
        <v/>
      </c>
      <c r="I67" s="59" t="str">
        <f>IF('Table 3 - CMMI Appraisals'!I67&lt;&gt;"",HLOOKUP(MID('Table 3 - CMMI Appraisals'!I67,5,1),$C$1:$I$2,2,0),IF(OR('Table 3 - CMMI Appraisals'!F67&lt;&gt;"",'Table 3 - CMMI Appraisals'!G67&lt;&gt;"",'Table 3 - CMMI Appraisals'!H67&lt;&gt;""),H67,""))</f>
        <v/>
      </c>
      <c r="J67" s="59" t="str">
        <f>IF('Table 3 - CMMI Appraisals'!J67&lt;&gt;"",HLOOKUP(MID('Table 3 - CMMI Appraisals'!J67,5,1),$C$1:$I$2,2,0),IF(OR('Table 3 - CMMI Appraisals'!G67&lt;&gt;"",'Table 3 - CMMI Appraisals'!H67&lt;&gt;"",'Table 3 - CMMI Appraisals'!I67&lt;&gt;""),I67,""))</f>
        <v/>
      </c>
      <c r="K67" s="59" t="str">
        <f>IF('Table 3 - CMMI Appraisals'!K67&lt;&gt;"",HLOOKUP(MID('Table 3 - CMMI Appraisals'!K67,5,1),$C$1:$I$2,2,0),IF(OR('Table 3 - CMMI Appraisals'!H67&lt;&gt;"",'Table 3 - CMMI Appraisals'!I67&lt;&gt;"",'Table 3 - CMMI Appraisals'!J67&lt;&gt;""),J67,""))</f>
        <v/>
      </c>
      <c r="L67" s="59" t="str">
        <f>IF('Table 3 - CMMI Appraisals'!L67&lt;&gt;"",HLOOKUP(MID('Table 3 - CMMI Appraisals'!L67,5,1),$C$1:$I$2,2,0),IF(OR('Table 3 - CMMI Appraisals'!I67&lt;&gt;"",'Table 3 - CMMI Appraisals'!J67&lt;&gt;"",'Table 3 - CMMI Appraisals'!K67&lt;&gt;""),K67,""))</f>
        <v/>
      </c>
      <c r="M67" s="59" t="str">
        <f>IF('Table 3 - CMMI Appraisals'!M67&lt;&gt;"",HLOOKUP(MID('Table 3 - CMMI Appraisals'!M67,5,1),$C$1:$I$2,2,0),IF(OR('Table 3 - CMMI Appraisals'!J67&lt;&gt;"",'Table 3 - CMMI Appraisals'!K67&lt;&gt;"",'Table 3 - CMMI Appraisals'!L67&lt;&gt;""),L67,""))</f>
        <v/>
      </c>
      <c r="N67" s="59" t="str">
        <f>IF('Table 3 - CMMI Appraisals'!N67&lt;&gt;"",HLOOKUP(MID('Table 3 - CMMI Appraisals'!N67,5,1),$C$1:$I$2,2,0),IF(OR('Table 3 - CMMI Appraisals'!K67&lt;&gt;"",'Table 3 - CMMI Appraisals'!L67&lt;&gt;"",'Table 3 - CMMI Appraisals'!M67&lt;&gt;""),M67,""))</f>
        <v/>
      </c>
      <c r="O67" s="59" t="str">
        <f>IF('Table 3 - CMMI Appraisals'!O67&lt;&gt;"",HLOOKUP(MID('Table 3 - CMMI Appraisals'!O67,5,1),$C$1:$I$2,2,0),IF(OR('Table 3 - CMMI Appraisals'!L67&lt;&gt;"",'Table 3 - CMMI Appraisals'!M67&lt;&gt;"",'Table 3 - CMMI Appraisals'!N67&lt;&gt;""),N67,""))</f>
        <v/>
      </c>
      <c r="P67" s="59" t="str">
        <f>IF('Table 3 - CMMI Appraisals'!P67&lt;&gt;"",HLOOKUP(MID('Table 3 - CMMI Appraisals'!P67,5,1),$C$1:$I$2,2,0),IF(OR('Table 3 - CMMI Appraisals'!M67&lt;&gt;"",'Table 3 - CMMI Appraisals'!N67&lt;&gt;"",'Table 3 - CMMI Appraisals'!O67&lt;&gt;""),O67,""))</f>
        <v/>
      </c>
      <c r="Q67" s="59" t="str">
        <f>IF('Table 3 - CMMI Appraisals'!Q67&lt;&gt;"",HLOOKUP(MID('Table 3 - CMMI Appraisals'!Q67,5,1),$C$1:$I$2,2,0),IF(OR('Table 3 - CMMI Appraisals'!N67&lt;&gt;"",'Table 3 - CMMI Appraisals'!O67&lt;&gt;"",'Table 3 - CMMI Appraisals'!P67&lt;&gt;""),P67,""))</f>
        <v/>
      </c>
      <c r="R67" s="59" t="str">
        <f>IF('Table 3 - CMMI Appraisals'!R67&lt;&gt;"",HLOOKUP(MID('Table 3 - CMMI Appraisals'!R67,5,1),$C$1:$I$2,2,0),IF(OR('Table 3 - CMMI Appraisals'!O67&lt;&gt;"",'Table 3 - CMMI Appraisals'!P67&lt;&gt;"",'Table 3 - CMMI Appraisals'!Q67&lt;&gt;""),Q67,""))</f>
        <v/>
      </c>
      <c r="S67" s="59" t="str">
        <f>IF('Table 3 - CMMI Appraisals'!S67&lt;&gt;"",HLOOKUP(MID('Table 3 - CMMI Appraisals'!S67,5,1),$C$1:$I$2,2,0),IF(OR('Table 3 - CMMI Appraisals'!P67&lt;&gt;"",'Table 3 - CMMI Appraisals'!Q67&lt;&gt;"",'Table 3 - CMMI Appraisals'!R67&lt;&gt;""),R67,""))</f>
        <v/>
      </c>
      <c r="T67" s="59" t="str">
        <f>IF('Table 3 - CMMI Appraisals'!T67&lt;&gt;"",HLOOKUP(MID('Table 3 - CMMI Appraisals'!T67,5,1),$C$1:$I$2,2,0),IF(OR('Table 3 - CMMI Appraisals'!Q67&lt;&gt;"",'Table 3 - CMMI Appraisals'!R67&lt;&gt;"",'Table 3 - CMMI Appraisals'!S67&lt;&gt;""),S67,""))</f>
        <v/>
      </c>
      <c r="U67" s="59" t="str">
        <f>IF('Table 3 - CMMI Appraisals'!U67&lt;&gt;"",HLOOKUP(MID('Table 3 - CMMI Appraisals'!U67,5,1),$C$1:$I$2,2,0),IF(OR('Table 3 - CMMI Appraisals'!R67&lt;&gt;"",'Table 3 - CMMI Appraisals'!S67&lt;&gt;"",'Table 3 - CMMI Appraisals'!T67&lt;&gt;""),T67,""))</f>
        <v/>
      </c>
      <c r="V67" s="59" t="str">
        <f>IF('Table 3 - CMMI Appraisals'!V67&lt;&gt;"",HLOOKUP(MID('Table 3 - CMMI Appraisals'!V67,5,1),$C$1:$I$2,2,0),IF(OR('Table 3 - CMMI Appraisals'!S67&lt;&gt;"",'Table 3 - CMMI Appraisals'!T67&lt;&gt;"",'Table 3 - CMMI Appraisals'!U67&lt;&gt;""),U67,""))</f>
        <v/>
      </c>
      <c r="W67" s="59" t="str">
        <f>IF('Table 3 - CMMI Appraisals'!W67&lt;&gt;"",HLOOKUP(MID('Table 3 - CMMI Appraisals'!W67,5,1),$C$1:$I$2,2,0),IF(OR('Table 3 - CMMI Appraisals'!T67&lt;&gt;"",'Table 3 - CMMI Appraisals'!U67&lt;&gt;"",'Table 3 - CMMI Appraisals'!V67&lt;&gt;""),V67,""))</f>
        <v/>
      </c>
      <c r="X67" s="59" t="str">
        <f>IF('Table 3 - CMMI Appraisals'!X67&lt;&gt;"",HLOOKUP(MID('Table 3 - CMMI Appraisals'!X67,5,1),$C$1:$I$2,2,0),IF(OR('Table 3 - CMMI Appraisals'!U67&lt;&gt;"",'Table 3 - CMMI Appraisals'!V67&lt;&gt;"",'Table 3 - CMMI Appraisals'!W67&lt;&gt;""),W67,""))</f>
        <v/>
      </c>
      <c r="Y67" s="59" t="str">
        <f>IF('Table 3 - CMMI Appraisals'!Y67&lt;&gt;"",HLOOKUP(MID('Table 3 - CMMI Appraisals'!Y67,5,1),$C$1:$I$2,2,0),IF(OR('Table 3 - CMMI Appraisals'!V67&lt;&gt;"",'Table 3 - CMMI Appraisals'!W67&lt;&gt;"",'Table 3 - CMMI Appraisals'!X67&lt;&gt;""),X67,""))</f>
        <v/>
      </c>
      <c r="Z67" s="59" t="str">
        <f>IF('Table 3 - CMMI Appraisals'!Z67&lt;&gt;"",HLOOKUP(MID('Table 3 - CMMI Appraisals'!Z67,5,1),$C$1:$I$2,2,0),IF(OR('Table 3 - CMMI Appraisals'!W67&lt;&gt;"",'Table 3 - CMMI Appraisals'!X67&lt;&gt;"",'Table 3 - CMMI Appraisals'!Y67&lt;&gt;""),Y67,""))</f>
        <v/>
      </c>
      <c r="AA67" s="59" t="str">
        <f>IF('Table 3 - CMMI Appraisals'!AA67&lt;&gt;"",HLOOKUP(MID('Table 3 - CMMI Appraisals'!AA67,5,1),$C$1:$I$2,2,0),IF(OR('Table 3 - CMMI Appraisals'!X67&lt;&gt;"",'Table 3 - CMMI Appraisals'!Y67&lt;&gt;"",'Table 3 - CMMI Appraisals'!Z67&lt;&gt;""),Z67,""))</f>
        <v/>
      </c>
      <c r="AB67" s="59" t="str">
        <f>IF('Table 3 - CMMI Appraisals'!AB67&lt;&gt;"",HLOOKUP(MID('Table 3 - CMMI Appraisals'!AB67,5,1),$C$1:$I$2,2,0),IF(OR('Table 3 - CMMI Appraisals'!Y67&lt;&gt;"",'Table 3 - CMMI Appraisals'!Z67&lt;&gt;"",'Table 3 - CMMI Appraisals'!AA67&lt;&gt;""),AA67,""))</f>
        <v/>
      </c>
      <c r="AC67" s="59" t="str">
        <f>IF('Table 3 - CMMI Appraisals'!AC67&lt;&gt;"",HLOOKUP(MID('Table 3 - CMMI Appraisals'!AC67,5,1),$C$1:$I$2,2,0),IF(OR('Table 3 - CMMI Appraisals'!Z67&lt;&gt;"",'Table 3 - CMMI Appraisals'!AA67&lt;&gt;"",'Table 3 - CMMI Appraisals'!AB67&lt;&gt;""),AB67,""))</f>
        <v/>
      </c>
    </row>
    <row r="68" spans="2:29" ht="17.850000000000001" customHeight="1" x14ac:dyDescent="0.2">
      <c r="B68" s="35" t="s">
        <v>106</v>
      </c>
      <c r="C68" s="59" t="str">
        <f>IF('Table 3 - CMMI Appraisals'!C68&lt;&gt;"",HLOOKUP(MID('Table 3 - CMMI Appraisals'!C68,5,1),$C$1:$I$2,2,0),"")</f>
        <v/>
      </c>
      <c r="D68" s="59" t="str">
        <f>IF('Table 3 - CMMI Appraisals'!D68&lt;&gt;"",HLOOKUP(MID('Table 3 - CMMI Appraisals'!D68,5,1),$C$1:$I$2,2,0),IF('Table 3 - CMMI Appraisals'!C68&lt;&gt;"",C68,""))</f>
        <v/>
      </c>
      <c r="E68" s="59" t="str">
        <f>IF('Table 3 - CMMI Appraisals'!E68&lt;&gt;"",HLOOKUP(MID('Table 3 - CMMI Appraisals'!E68,5,1),$C$1:$I$2,2,0),IF(OR('Table 3 - CMMI Appraisals'!C68&lt;&gt;"",'Table 3 - CMMI Appraisals'!D68&lt;&gt;""),D68,""))</f>
        <v/>
      </c>
      <c r="F68" s="59" t="str">
        <f>IF('Table 3 - CMMI Appraisals'!F68&lt;&gt;"",HLOOKUP(MID('Table 3 - CMMI Appraisals'!F68,5,1),$C$1:$I$2,2,0),IF(OR('Table 3 - CMMI Appraisals'!C68&lt;&gt;"",'Table 3 - CMMI Appraisals'!D68&lt;&gt;"",'Table 3 - CMMI Appraisals'!E68&lt;&gt;""),E68,""))</f>
        <v/>
      </c>
      <c r="G68" s="59" t="str">
        <f>IF('Table 3 - CMMI Appraisals'!G68&lt;&gt;"",HLOOKUP(MID('Table 3 - CMMI Appraisals'!G68,5,1),$C$1:$I$2,2,0),IF(OR('Table 3 - CMMI Appraisals'!D68&lt;&gt;"",'Table 3 - CMMI Appraisals'!E68&lt;&gt;"",'Table 3 - CMMI Appraisals'!F68&lt;&gt;""),F68,""))</f>
        <v/>
      </c>
      <c r="H68" s="59" t="str">
        <f>IF('Table 3 - CMMI Appraisals'!H68&lt;&gt;"",HLOOKUP(MID('Table 3 - CMMI Appraisals'!H68,5,1),$C$1:$I$2,2,0),IF(OR('Table 3 - CMMI Appraisals'!E68&lt;&gt;"",'Table 3 - CMMI Appraisals'!F68&lt;&gt;"",'Table 3 - CMMI Appraisals'!G68&lt;&gt;""),G68,""))</f>
        <v/>
      </c>
      <c r="I68" s="59" t="str">
        <f>IF('Table 3 - CMMI Appraisals'!I68&lt;&gt;"",HLOOKUP(MID('Table 3 - CMMI Appraisals'!I68,5,1),$C$1:$I$2,2,0),IF(OR('Table 3 - CMMI Appraisals'!F68&lt;&gt;"",'Table 3 - CMMI Appraisals'!G68&lt;&gt;"",'Table 3 - CMMI Appraisals'!H68&lt;&gt;""),H68,""))</f>
        <v/>
      </c>
      <c r="J68" s="59" t="str">
        <f>IF('Table 3 - CMMI Appraisals'!J68&lt;&gt;"",HLOOKUP(MID('Table 3 - CMMI Appraisals'!J68,5,1),$C$1:$I$2,2,0),IF(OR('Table 3 - CMMI Appraisals'!G68&lt;&gt;"",'Table 3 - CMMI Appraisals'!H68&lt;&gt;"",'Table 3 - CMMI Appraisals'!I68&lt;&gt;""),I68,""))</f>
        <v/>
      </c>
      <c r="K68" s="59" t="str">
        <f>IF('Table 3 - CMMI Appraisals'!K68&lt;&gt;"",HLOOKUP(MID('Table 3 - CMMI Appraisals'!K68,5,1),$C$1:$I$2,2,0),IF(OR('Table 3 - CMMI Appraisals'!H68&lt;&gt;"",'Table 3 - CMMI Appraisals'!I68&lt;&gt;"",'Table 3 - CMMI Appraisals'!J68&lt;&gt;""),J68,""))</f>
        <v/>
      </c>
      <c r="L68" s="59" t="str">
        <f>IF('Table 3 - CMMI Appraisals'!L68&lt;&gt;"",HLOOKUP(MID('Table 3 - CMMI Appraisals'!L68,5,1),$C$1:$I$2,2,0),IF(OR('Table 3 - CMMI Appraisals'!I68&lt;&gt;"",'Table 3 - CMMI Appraisals'!J68&lt;&gt;"",'Table 3 - CMMI Appraisals'!K68&lt;&gt;""),K68,""))</f>
        <v/>
      </c>
      <c r="M68" s="59" t="str">
        <f>IF('Table 3 - CMMI Appraisals'!M68&lt;&gt;"",HLOOKUP(MID('Table 3 - CMMI Appraisals'!M68,5,1),$C$1:$I$2,2,0),IF(OR('Table 3 - CMMI Appraisals'!J68&lt;&gt;"",'Table 3 - CMMI Appraisals'!K68&lt;&gt;"",'Table 3 - CMMI Appraisals'!L68&lt;&gt;""),L68,""))</f>
        <v/>
      </c>
      <c r="N68" s="59" t="str">
        <f>IF('Table 3 - CMMI Appraisals'!N68&lt;&gt;"",HLOOKUP(MID('Table 3 - CMMI Appraisals'!N68,5,1),$C$1:$I$2,2,0),IF(OR('Table 3 - CMMI Appraisals'!K68&lt;&gt;"",'Table 3 - CMMI Appraisals'!L68&lt;&gt;"",'Table 3 - CMMI Appraisals'!M68&lt;&gt;""),M68,""))</f>
        <v/>
      </c>
      <c r="O68" s="59" t="str">
        <f>IF('Table 3 - CMMI Appraisals'!O68&lt;&gt;"",HLOOKUP(MID('Table 3 - CMMI Appraisals'!O68,5,1),$C$1:$I$2,2,0),IF(OR('Table 3 - CMMI Appraisals'!L68&lt;&gt;"",'Table 3 - CMMI Appraisals'!M68&lt;&gt;"",'Table 3 - CMMI Appraisals'!N68&lt;&gt;""),N68,""))</f>
        <v/>
      </c>
      <c r="P68" s="59" t="str">
        <f>IF('Table 3 - CMMI Appraisals'!P68&lt;&gt;"",HLOOKUP(MID('Table 3 - CMMI Appraisals'!P68,5,1),$C$1:$I$2,2,0),IF(OR('Table 3 - CMMI Appraisals'!M68&lt;&gt;"",'Table 3 - CMMI Appraisals'!N68&lt;&gt;"",'Table 3 - CMMI Appraisals'!O68&lt;&gt;""),O68,""))</f>
        <v/>
      </c>
      <c r="Q68" s="59" t="str">
        <f>IF('Table 3 - CMMI Appraisals'!Q68&lt;&gt;"",HLOOKUP(MID('Table 3 - CMMI Appraisals'!Q68,5,1),$C$1:$I$2,2,0),IF(OR('Table 3 - CMMI Appraisals'!N68&lt;&gt;"",'Table 3 - CMMI Appraisals'!O68&lt;&gt;"",'Table 3 - CMMI Appraisals'!P68&lt;&gt;""),P68,""))</f>
        <v/>
      </c>
      <c r="R68" s="59" t="str">
        <f>IF('Table 3 - CMMI Appraisals'!R68&lt;&gt;"",HLOOKUP(MID('Table 3 - CMMI Appraisals'!R68,5,1),$C$1:$I$2,2,0),IF(OR('Table 3 - CMMI Appraisals'!O68&lt;&gt;"",'Table 3 - CMMI Appraisals'!P68&lt;&gt;"",'Table 3 - CMMI Appraisals'!Q68&lt;&gt;""),Q68,""))</f>
        <v/>
      </c>
      <c r="S68" s="59" t="str">
        <f>IF('Table 3 - CMMI Appraisals'!S68&lt;&gt;"",HLOOKUP(MID('Table 3 - CMMI Appraisals'!S68,5,1),$C$1:$I$2,2,0),IF(OR('Table 3 - CMMI Appraisals'!P68&lt;&gt;"",'Table 3 - CMMI Appraisals'!Q68&lt;&gt;"",'Table 3 - CMMI Appraisals'!R68&lt;&gt;""),R68,""))</f>
        <v/>
      </c>
      <c r="T68" s="59" t="str">
        <f>IF('Table 3 - CMMI Appraisals'!T68&lt;&gt;"",HLOOKUP(MID('Table 3 - CMMI Appraisals'!T68,5,1),$C$1:$I$2,2,0),IF(OR('Table 3 - CMMI Appraisals'!Q68&lt;&gt;"",'Table 3 - CMMI Appraisals'!R68&lt;&gt;"",'Table 3 - CMMI Appraisals'!S68&lt;&gt;""),S68,""))</f>
        <v/>
      </c>
      <c r="U68" s="59" t="str">
        <f>IF('Table 3 - CMMI Appraisals'!U68&lt;&gt;"",HLOOKUP(MID('Table 3 - CMMI Appraisals'!U68,5,1),$C$1:$I$2,2,0),IF(OR('Table 3 - CMMI Appraisals'!R68&lt;&gt;"",'Table 3 - CMMI Appraisals'!S68&lt;&gt;"",'Table 3 - CMMI Appraisals'!T68&lt;&gt;""),T68,""))</f>
        <v/>
      </c>
      <c r="V68" s="59" t="str">
        <f>IF('Table 3 - CMMI Appraisals'!V68&lt;&gt;"",HLOOKUP(MID('Table 3 - CMMI Appraisals'!V68,5,1),$C$1:$I$2,2,0),IF(OR('Table 3 - CMMI Appraisals'!S68&lt;&gt;"",'Table 3 - CMMI Appraisals'!T68&lt;&gt;"",'Table 3 - CMMI Appraisals'!U68&lt;&gt;""),U68,""))</f>
        <v/>
      </c>
      <c r="W68" s="59" t="str">
        <f>IF('Table 3 - CMMI Appraisals'!W68&lt;&gt;"",HLOOKUP(MID('Table 3 - CMMI Appraisals'!W68,5,1),$C$1:$I$2,2,0),IF(OR('Table 3 - CMMI Appraisals'!T68&lt;&gt;"",'Table 3 - CMMI Appraisals'!U68&lt;&gt;"",'Table 3 - CMMI Appraisals'!V68&lt;&gt;""),V68,""))</f>
        <v/>
      </c>
      <c r="X68" s="59" t="str">
        <f>IF('Table 3 - CMMI Appraisals'!X68&lt;&gt;"",HLOOKUP(MID('Table 3 - CMMI Appraisals'!X68,5,1),$C$1:$I$2,2,0),IF(OR('Table 3 - CMMI Appraisals'!U68&lt;&gt;"",'Table 3 - CMMI Appraisals'!V68&lt;&gt;"",'Table 3 - CMMI Appraisals'!W68&lt;&gt;""),W68,""))</f>
        <v/>
      </c>
      <c r="Y68" s="59" t="str">
        <f>IF('Table 3 - CMMI Appraisals'!Y68&lt;&gt;"",HLOOKUP(MID('Table 3 - CMMI Appraisals'!Y68,5,1),$C$1:$I$2,2,0),IF(OR('Table 3 - CMMI Appraisals'!V68&lt;&gt;"",'Table 3 - CMMI Appraisals'!W68&lt;&gt;"",'Table 3 - CMMI Appraisals'!X68&lt;&gt;""),X68,""))</f>
        <v/>
      </c>
      <c r="Z68" s="59" t="str">
        <f>IF('Table 3 - CMMI Appraisals'!Z68&lt;&gt;"",HLOOKUP(MID('Table 3 - CMMI Appraisals'!Z68,5,1),$C$1:$I$2,2,0),IF(OR('Table 3 - CMMI Appraisals'!W68&lt;&gt;"",'Table 3 - CMMI Appraisals'!X68&lt;&gt;"",'Table 3 - CMMI Appraisals'!Y68&lt;&gt;""),Y68,""))</f>
        <v/>
      </c>
      <c r="AA68" s="59" t="str">
        <f>IF('Table 3 - CMMI Appraisals'!AA68&lt;&gt;"",HLOOKUP(MID('Table 3 - CMMI Appraisals'!AA68,5,1),$C$1:$I$2,2,0),IF(OR('Table 3 - CMMI Appraisals'!X68&lt;&gt;"",'Table 3 - CMMI Appraisals'!Y68&lt;&gt;"",'Table 3 - CMMI Appraisals'!Z68&lt;&gt;""),Z68,""))</f>
        <v/>
      </c>
      <c r="AB68" s="59" t="str">
        <f>IF('Table 3 - CMMI Appraisals'!AB68&lt;&gt;"",HLOOKUP(MID('Table 3 - CMMI Appraisals'!AB68,5,1),$C$1:$I$2,2,0),IF(OR('Table 3 - CMMI Appraisals'!Y68&lt;&gt;"",'Table 3 - CMMI Appraisals'!Z68&lt;&gt;"",'Table 3 - CMMI Appraisals'!AA68&lt;&gt;""),AA68,""))</f>
        <v/>
      </c>
      <c r="AC68" s="59" t="str">
        <f>IF('Table 3 - CMMI Appraisals'!AC68&lt;&gt;"",HLOOKUP(MID('Table 3 - CMMI Appraisals'!AC68,5,1),$C$1:$I$2,2,0),IF(OR('Table 3 - CMMI Appraisals'!Z68&lt;&gt;"",'Table 3 - CMMI Appraisals'!AA68&lt;&gt;"",'Table 3 - CMMI Appraisals'!AB68&lt;&gt;""),AB68,""))</f>
        <v/>
      </c>
    </row>
    <row r="69" spans="2:29" ht="17.850000000000001" customHeight="1" x14ac:dyDescent="0.2">
      <c r="B69" s="35" t="s">
        <v>107</v>
      </c>
      <c r="C69" s="59" t="str">
        <f>IF('Table 3 - CMMI Appraisals'!C69&lt;&gt;"",HLOOKUP(MID('Table 3 - CMMI Appraisals'!C69,5,1),$C$1:$I$2,2,0),"")</f>
        <v/>
      </c>
      <c r="D69" s="59" t="str">
        <f>IF('Table 3 - CMMI Appraisals'!D69&lt;&gt;"",HLOOKUP(MID('Table 3 - CMMI Appraisals'!D69,5,1),$C$1:$I$2,2,0),IF('Table 3 - CMMI Appraisals'!C69&lt;&gt;"",C69,""))</f>
        <v/>
      </c>
      <c r="E69" s="59" t="str">
        <f>IF('Table 3 - CMMI Appraisals'!E69&lt;&gt;"",HLOOKUP(MID('Table 3 - CMMI Appraisals'!E69,5,1),$C$1:$I$2,2,0),IF(OR('Table 3 - CMMI Appraisals'!C69&lt;&gt;"",'Table 3 - CMMI Appraisals'!D69&lt;&gt;""),D69,""))</f>
        <v/>
      </c>
      <c r="F69" s="59" t="str">
        <f>IF('Table 3 - CMMI Appraisals'!F69&lt;&gt;"",HLOOKUP(MID('Table 3 - CMMI Appraisals'!F69,5,1),$C$1:$I$2,2,0),IF(OR('Table 3 - CMMI Appraisals'!C69&lt;&gt;"",'Table 3 - CMMI Appraisals'!D69&lt;&gt;"",'Table 3 - CMMI Appraisals'!E69&lt;&gt;""),E69,""))</f>
        <v/>
      </c>
      <c r="G69" s="59" t="str">
        <f>IF('Table 3 - CMMI Appraisals'!G69&lt;&gt;"",HLOOKUP(MID('Table 3 - CMMI Appraisals'!G69,5,1),$C$1:$I$2,2,0),IF(OR('Table 3 - CMMI Appraisals'!D69&lt;&gt;"",'Table 3 - CMMI Appraisals'!E69&lt;&gt;"",'Table 3 - CMMI Appraisals'!F69&lt;&gt;""),F69,""))</f>
        <v/>
      </c>
      <c r="H69" s="59" t="str">
        <f>IF('Table 3 - CMMI Appraisals'!H69&lt;&gt;"",HLOOKUP(MID('Table 3 - CMMI Appraisals'!H69,5,1),$C$1:$I$2,2,0),IF(OR('Table 3 - CMMI Appraisals'!E69&lt;&gt;"",'Table 3 - CMMI Appraisals'!F69&lt;&gt;"",'Table 3 - CMMI Appraisals'!G69&lt;&gt;""),G69,""))</f>
        <v/>
      </c>
      <c r="I69" s="59" t="str">
        <f>IF('Table 3 - CMMI Appraisals'!I69&lt;&gt;"",HLOOKUP(MID('Table 3 - CMMI Appraisals'!I69,5,1),$C$1:$I$2,2,0),IF(OR('Table 3 - CMMI Appraisals'!F69&lt;&gt;"",'Table 3 - CMMI Appraisals'!G69&lt;&gt;"",'Table 3 - CMMI Appraisals'!H69&lt;&gt;""),H69,""))</f>
        <v/>
      </c>
      <c r="J69" s="59" t="str">
        <f>IF('Table 3 - CMMI Appraisals'!J69&lt;&gt;"",HLOOKUP(MID('Table 3 - CMMI Appraisals'!J69,5,1),$C$1:$I$2,2,0),IF(OR('Table 3 - CMMI Appraisals'!G69&lt;&gt;"",'Table 3 - CMMI Appraisals'!H69&lt;&gt;"",'Table 3 - CMMI Appraisals'!I69&lt;&gt;""),I69,""))</f>
        <v/>
      </c>
      <c r="K69" s="59" t="str">
        <f>IF('Table 3 - CMMI Appraisals'!K69&lt;&gt;"",HLOOKUP(MID('Table 3 - CMMI Appraisals'!K69,5,1),$C$1:$I$2,2,0),IF(OR('Table 3 - CMMI Appraisals'!H69&lt;&gt;"",'Table 3 - CMMI Appraisals'!I69&lt;&gt;"",'Table 3 - CMMI Appraisals'!J69&lt;&gt;""),J69,""))</f>
        <v/>
      </c>
      <c r="L69" s="59" t="str">
        <f>IF('Table 3 - CMMI Appraisals'!L69&lt;&gt;"",HLOOKUP(MID('Table 3 - CMMI Appraisals'!L69,5,1),$C$1:$I$2,2,0),IF(OR('Table 3 - CMMI Appraisals'!I69&lt;&gt;"",'Table 3 - CMMI Appraisals'!J69&lt;&gt;"",'Table 3 - CMMI Appraisals'!K69&lt;&gt;""),K69,""))</f>
        <v/>
      </c>
      <c r="M69" s="59" t="str">
        <f>IF('Table 3 - CMMI Appraisals'!M69&lt;&gt;"",HLOOKUP(MID('Table 3 - CMMI Appraisals'!M69,5,1),$C$1:$I$2,2,0),IF(OR('Table 3 - CMMI Appraisals'!J69&lt;&gt;"",'Table 3 - CMMI Appraisals'!K69&lt;&gt;"",'Table 3 - CMMI Appraisals'!L69&lt;&gt;""),L69,""))</f>
        <v/>
      </c>
      <c r="N69" s="59" t="str">
        <f>IF('Table 3 - CMMI Appraisals'!N69&lt;&gt;"",HLOOKUP(MID('Table 3 - CMMI Appraisals'!N69,5,1),$C$1:$I$2,2,0),IF(OR('Table 3 - CMMI Appraisals'!K69&lt;&gt;"",'Table 3 - CMMI Appraisals'!L69&lt;&gt;"",'Table 3 - CMMI Appraisals'!M69&lt;&gt;""),M69,""))</f>
        <v/>
      </c>
      <c r="O69" s="59" t="str">
        <f>IF('Table 3 - CMMI Appraisals'!O69&lt;&gt;"",HLOOKUP(MID('Table 3 - CMMI Appraisals'!O69,5,1),$C$1:$I$2,2,0),IF(OR('Table 3 - CMMI Appraisals'!L69&lt;&gt;"",'Table 3 - CMMI Appraisals'!M69&lt;&gt;"",'Table 3 - CMMI Appraisals'!N69&lt;&gt;""),N69,""))</f>
        <v/>
      </c>
      <c r="P69" s="59" t="str">
        <f>IF('Table 3 - CMMI Appraisals'!P69&lt;&gt;"",HLOOKUP(MID('Table 3 - CMMI Appraisals'!P69,5,1),$C$1:$I$2,2,0),IF(OR('Table 3 - CMMI Appraisals'!M69&lt;&gt;"",'Table 3 - CMMI Appraisals'!N69&lt;&gt;"",'Table 3 - CMMI Appraisals'!O69&lt;&gt;""),O69,""))</f>
        <v/>
      </c>
      <c r="Q69" s="59" t="str">
        <f>IF('Table 3 - CMMI Appraisals'!Q69&lt;&gt;"",HLOOKUP(MID('Table 3 - CMMI Appraisals'!Q69,5,1),$C$1:$I$2,2,0),IF(OR('Table 3 - CMMI Appraisals'!N69&lt;&gt;"",'Table 3 - CMMI Appraisals'!O69&lt;&gt;"",'Table 3 - CMMI Appraisals'!P69&lt;&gt;""),P69,""))</f>
        <v/>
      </c>
      <c r="R69" s="59" t="str">
        <f>IF('Table 3 - CMMI Appraisals'!R69&lt;&gt;"",HLOOKUP(MID('Table 3 - CMMI Appraisals'!R69,5,1),$C$1:$I$2,2,0),IF(OR('Table 3 - CMMI Appraisals'!O69&lt;&gt;"",'Table 3 - CMMI Appraisals'!P69&lt;&gt;"",'Table 3 - CMMI Appraisals'!Q69&lt;&gt;""),Q69,""))</f>
        <v/>
      </c>
      <c r="S69" s="59" t="str">
        <f>IF('Table 3 - CMMI Appraisals'!S69&lt;&gt;"",HLOOKUP(MID('Table 3 - CMMI Appraisals'!S69,5,1),$C$1:$I$2,2,0),IF(OR('Table 3 - CMMI Appraisals'!P69&lt;&gt;"",'Table 3 - CMMI Appraisals'!Q69&lt;&gt;"",'Table 3 - CMMI Appraisals'!R69&lt;&gt;""),R69,""))</f>
        <v/>
      </c>
      <c r="T69" s="59" t="str">
        <f>IF('Table 3 - CMMI Appraisals'!T69&lt;&gt;"",HLOOKUP(MID('Table 3 - CMMI Appraisals'!T69,5,1),$C$1:$I$2,2,0),IF(OR('Table 3 - CMMI Appraisals'!Q69&lt;&gt;"",'Table 3 - CMMI Appraisals'!R69&lt;&gt;"",'Table 3 - CMMI Appraisals'!S69&lt;&gt;""),S69,""))</f>
        <v/>
      </c>
      <c r="U69" s="59" t="str">
        <f>IF('Table 3 - CMMI Appraisals'!U69&lt;&gt;"",HLOOKUP(MID('Table 3 - CMMI Appraisals'!U69,5,1),$C$1:$I$2,2,0),IF(OR('Table 3 - CMMI Appraisals'!R69&lt;&gt;"",'Table 3 - CMMI Appraisals'!S69&lt;&gt;"",'Table 3 - CMMI Appraisals'!T69&lt;&gt;""),T69,""))</f>
        <v/>
      </c>
      <c r="V69" s="59" t="str">
        <f>IF('Table 3 - CMMI Appraisals'!V69&lt;&gt;"",HLOOKUP(MID('Table 3 - CMMI Appraisals'!V69,5,1),$C$1:$I$2,2,0),IF(OR('Table 3 - CMMI Appraisals'!S69&lt;&gt;"",'Table 3 - CMMI Appraisals'!T69&lt;&gt;"",'Table 3 - CMMI Appraisals'!U69&lt;&gt;""),U69,""))</f>
        <v/>
      </c>
      <c r="W69" s="59" t="str">
        <f>IF('Table 3 - CMMI Appraisals'!W69&lt;&gt;"",HLOOKUP(MID('Table 3 - CMMI Appraisals'!W69,5,1),$C$1:$I$2,2,0),IF(OR('Table 3 - CMMI Appraisals'!T69&lt;&gt;"",'Table 3 - CMMI Appraisals'!U69&lt;&gt;"",'Table 3 - CMMI Appraisals'!V69&lt;&gt;""),V69,""))</f>
        <v/>
      </c>
      <c r="X69" s="59" t="str">
        <f>IF('Table 3 - CMMI Appraisals'!X69&lt;&gt;"",HLOOKUP(MID('Table 3 - CMMI Appraisals'!X69,5,1),$C$1:$I$2,2,0),IF(OR('Table 3 - CMMI Appraisals'!U69&lt;&gt;"",'Table 3 - CMMI Appraisals'!V69&lt;&gt;"",'Table 3 - CMMI Appraisals'!W69&lt;&gt;""),W69,""))</f>
        <v/>
      </c>
      <c r="Y69" s="59" t="str">
        <f>IF('Table 3 - CMMI Appraisals'!Y69&lt;&gt;"",HLOOKUP(MID('Table 3 - CMMI Appraisals'!Y69,5,1),$C$1:$I$2,2,0),IF(OR('Table 3 - CMMI Appraisals'!V69&lt;&gt;"",'Table 3 - CMMI Appraisals'!W69&lt;&gt;"",'Table 3 - CMMI Appraisals'!X69&lt;&gt;""),X69,""))</f>
        <v/>
      </c>
      <c r="Z69" s="59" t="str">
        <f>IF('Table 3 - CMMI Appraisals'!Z69&lt;&gt;"",HLOOKUP(MID('Table 3 - CMMI Appraisals'!Z69,5,1),$C$1:$I$2,2,0),IF(OR('Table 3 - CMMI Appraisals'!W69&lt;&gt;"",'Table 3 - CMMI Appraisals'!X69&lt;&gt;"",'Table 3 - CMMI Appraisals'!Y69&lt;&gt;""),Y69,""))</f>
        <v/>
      </c>
      <c r="AA69" s="59" t="str">
        <f>IF('Table 3 - CMMI Appraisals'!AA69&lt;&gt;"",HLOOKUP(MID('Table 3 - CMMI Appraisals'!AA69,5,1),$C$1:$I$2,2,0),IF(OR('Table 3 - CMMI Appraisals'!X69&lt;&gt;"",'Table 3 - CMMI Appraisals'!Y69&lt;&gt;"",'Table 3 - CMMI Appraisals'!Z69&lt;&gt;""),Z69,""))</f>
        <v/>
      </c>
      <c r="AB69" s="59" t="str">
        <f>IF('Table 3 - CMMI Appraisals'!AB69&lt;&gt;"",HLOOKUP(MID('Table 3 - CMMI Appraisals'!AB69,5,1),$C$1:$I$2,2,0),IF(OR('Table 3 - CMMI Appraisals'!Y69&lt;&gt;"",'Table 3 - CMMI Appraisals'!Z69&lt;&gt;"",'Table 3 - CMMI Appraisals'!AA69&lt;&gt;""),AA69,""))</f>
        <v/>
      </c>
      <c r="AC69" s="59" t="str">
        <f>IF('Table 3 - CMMI Appraisals'!AC69&lt;&gt;"",HLOOKUP(MID('Table 3 - CMMI Appraisals'!AC69,5,1),$C$1:$I$2,2,0),IF(OR('Table 3 - CMMI Appraisals'!Z69&lt;&gt;"",'Table 3 - CMMI Appraisals'!AA69&lt;&gt;"",'Table 3 - CMMI Appraisals'!AB69&lt;&gt;""),AB69,""))</f>
        <v/>
      </c>
    </row>
    <row r="70" spans="2:29" ht="17.850000000000001" customHeight="1" x14ac:dyDescent="0.2">
      <c r="B70" s="35" t="s">
        <v>108</v>
      </c>
      <c r="C70" s="59" t="str">
        <f>IF('Table 3 - CMMI Appraisals'!C70&lt;&gt;"",HLOOKUP(MID('Table 3 - CMMI Appraisals'!C70,5,1),$C$1:$I$2,2,0),"")</f>
        <v/>
      </c>
      <c r="D70" s="59" t="str">
        <f>IF('Table 3 - CMMI Appraisals'!D70&lt;&gt;"",HLOOKUP(MID('Table 3 - CMMI Appraisals'!D70,5,1),$C$1:$I$2,2,0),IF('Table 3 - CMMI Appraisals'!C70&lt;&gt;"",C70,""))</f>
        <v/>
      </c>
      <c r="E70" s="59" t="str">
        <f>IF('Table 3 - CMMI Appraisals'!E70&lt;&gt;"",HLOOKUP(MID('Table 3 - CMMI Appraisals'!E70,5,1),$C$1:$I$2,2,0),IF(OR('Table 3 - CMMI Appraisals'!C70&lt;&gt;"",'Table 3 - CMMI Appraisals'!D70&lt;&gt;""),D70,""))</f>
        <v/>
      </c>
      <c r="F70" s="59" t="str">
        <f>IF('Table 3 - CMMI Appraisals'!F70&lt;&gt;"",HLOOKUP(MID('Table 3 - CMMI Appraisals'!F70,5,1),$C$1:$I$2,2,0),IF(OR('Table 3 - CMMI Appraisals'!C70&lt;&gt;"",'Table 3 - CMMI Appraisals'!D70&lt;&gt;"",'Table 3 - CMMI Appraisals'!E70&lt;&gt;""),E70,""))</f>
        <v/>
      </c>
      <c r="G70" s="59" t="str">
        <f>IF('Table 3 - CMMI Appraisals'!G70&lt;&gt;"",HLOOKUP(MID('Table 3 - CMMI Appraisals'!G70,5,1),$C$1:$I$2,2,0),IF(OR('Table 3 - CMMI Appraisals'!D70&lt;&gt;"",'Table 3 - CMMI Appraisals'!E70&lt;&gt;"",'Table 3 - CMMI Appraisals'!F70&lt;&gt;""),F70,""))</f>
        <v/>
      </c>
      <c r="H70" s="59" t="str">
        <f>IF('Table 3 - CMMI Appraisals'!H70&lt;&gt;"",HLOOKUP(MID('Table 3 - CMMI Appraisals'!H70,5,1),$C$1:$I$2,2,0),IF(OR('Table 3 - CMMI Appraisals'!E70&lt;&gt;"",'Table 3 - CMMI Appraisals'!F70&lt;&gt;"",'Table 3 - CMMI Appraisals'!G70&lt;&gt;""),G70,""))</f>
        <v/>
      </c>
      <c r="I70" s="59" t="str">
        <f>IF('Table 3 - CMMI Appraisals'!I70&lt;&gt;"",HLOOKUP(MID('Table 3 - CMMI Appraisals'!I70,5,1),$C$1:$I$2,2,0),IF(OR('Table 3 - CMMI Appraisals'!F70&lt;&gt;"",'Table 3 - CMMI Appraisals'!G70&lt;&gt;"",'Table 3 - CMMI Appraisals'!H70&lt;&gt;""),H70,""))</f>
        <v/>
      </c>
      <c r="J70" s="59" t="str">
        <f>IF('Table 3 - CMMI Appraisals'!J70&lt;&gt;"",HLOOKUP(MID('Table 3 - CMMI Appraisals'!J70,5,1),$C$1:$I$2,2,0),IF(OR('Table 3 - CMMI Appraisals'!G70&lt;&gt;"",'Table 3 - CMMI Appraisals'!H70&lt;&gt;"",'Table 3 - CMMI Appraisals'!I70&lt;&gt;""),I70,""))</f>
        <v/>
      </c>
      <c r="K70" s="59" t="str">
        <f>IF('Table 3 - CMMI Appraisals'!K70&lt;&gt;"",HLOOKUP(MID('Table 3 - CMMI Appraisals'!K70,5,1),$C$1:$I$2,2,0),IF(OR('Table 3 - CMMI Appraisals'!H70&lt;&gt;"",'Table 3 - CMMI Appraisals'!I70&lt;&gt;"",'Table 3 - CMMI Appraisals'!J70&lt;&gt;""),J70,""))</f>
        <v/>
      </c>
      <c r="L70" s="59" t="str">
        <f>IF('Table 3 - CMMI Appraisals'!L70&lt;&gt;"",HLOOKUP(MID('Table 3 - CMMI Appraisals'!L70,5,1),$C$1:$I$2,2,0),IF(OR('Table 3 - CMMI Appraisals'!I70&lt;&gt;"",'Table 3 - CMMI Appraisals'!J70&lt;&gt;"",'Table 3 - CMMI Appraisals'!K70&lt;&gt;""),K70,""))</f>
        <v/>
      </c>
      <c r="M70" s="59" t="str">
        <f>IF('Table 3 - CMMI Appraisals'!M70&lt;&gt;"",HLOOKUP(MID('Table 3 - CMMI Appraisals'!M70,5,1),$C$1:$I$2,2,0),IF(OR('Table 3 - CMMI Appraisals'!J70&lt;&gt;"",'Table 3 - CMMI Appraisals'!K70&lt;&gt;"",'Table 3 - CMMI Appraisals'!L70&lt;&gt;""),L70,""))</f>
        <v/>
      </c>
      <c r="N70" s="59" t="str">
        <f>IF('Table 3 - CMMI Appraisals'!N70&lt;&gt;"",HLOOKUP(MID('Table 3 - CMMI Appraisals'!N70,5,1),$C$1:$I$2,2,0),IF(OR('Table 3 - CMMI Appraisals'!K70&lt;&gt;"",'Table 3 - CMMI Appraisals'!L70&lt;&gt;"",'Table 3 - CMMI Appraisals'!M70&lt;&gt;""),M70,""))</f>
        <v/>
      </c>
      <c r="O70" s="59" t="str">
        <f>IF('Table 3 - CMMI Appraisals'!O70&lt;&gt;"",HLOOKUP(MID('Table 3 - CMMI Appraisals'!O70,5,1),$C$1:$I$2,2,0),IF(OR('Table 3 - CMMI Appraisals'!L70&lt;&gt;"",'Table 3 - CMMI Appraisals'!M70&lt;&gt;"",'Table 3 - CMMI Appraisals'!N70&lt;&gt;""),N70,""))</f>
        <v/>
      </c>
      <c r="P70" s="59" t="str">
        <f>IF('Table 3 - CMMI Appraisals'!P70&lt;&gt;"",HLOOKUP(MID('Table 3 - CMMI Appraisals'!P70,5,1),$C$1:$I$2,2,0),IF(OR('Table 3 - CMMI Appraisals'!M70&lt;&gt;"",'Table 3 - CMMI Appraisals'!N70&lt;&gt;"",'Table 3 - CMMI Appraisals'!O70&lt;&gt;""),O70,""))</f>
        <v/>
      </c>
      <c r="Q70" s="59" t="str">
        <f>IF('Table 3 - CMMI Appraisals'!Q70&lt;&gt;"",HLOOKUP(MID('Table 3 - CMMI Appraisals'!Q70,5,1),$C$1:$I$2,2,0),IF(OR('Table 3 - CMMI Appraisals'!N70&lt;&gt;"",'Table 3 - CMMI Appraisals'!O70&lt;&gt;"",'Table 3 - CMMI Appraisals'!P70&lt;&gt;""),P70,""))</f>
        <v/>
      </c>
      <c r="R70" s="59" t="str">
        <f>IF('Table 3 - CMMI Appraisals'!R70&lt;&gt;"",HLOOKUP(MID('Table 3 - CMMI Appraisals'!R70,5,1),$C$1:$I$2,2,0),IF(OR('Table 3 - CMMI Appraisals'!O70&lt;&gt;"",'Table 3 - CMMI Appraisals'!P70&lt;&gt;"",'Table 3 - CMMI Appraisals'!Q70&lt;&gt;""),Q70,""))</f>
        <v/>
      </c>
      <c r="S70" s="59" t="str">
        <f>IF('Table 3 - CMMI Appraisals'!S70&lt;&gt;"",HLOOKUP(MID('Table 3 - CMMI Appraisals'!S70,5,1),$C$1:$I$2,2,0),IF(OR('Table 3 - CMMI Appraisals'!P70&lt;&gt;"",'Table 3 - CMMI Appraisals'!Q70&lt;&gt;"",'Table 3 - CMMI Appraisals'!R70&lt;&gt;""),R70,""))</f>
        <v/>
      </c>
      <c r="T70" s="59" t="str">
        <f>IF('Table 3 - CMMI Appraisals'!T70&lt;&gt;"",HLOOKUP(MID('Table 3 - CMMI Appraisals'!T70,5,1),$C$1:$I$2,2,0),IF(OR('Table 3 - CMMI Appraisals'!Q70&lt;&gt;"",'Table 3 - CMMI Appraisals'!R70&lt;&gt;"",'Table 3 - CMMI Appraisals'!S70&lt;&gt;""),S70,""))</f>
        <v/>
      </c>
      <c r="U70" s="59" t="str">
        <f>IF('Table 3 - CMMI Appraisals'!U70&lt;&gt;"",HLOOKUP(MID('Table 3 - CMMI Appraisals'!U70,5,1),$C$1:$I$2,2,0),IF(OR('Table 3 - CMMI Appraisals'!R70&lt;&gt;"",'Table 3 - CMMI Appraisals'!S70&lt;&gt;"",'Table 3 - CMMI Appraisals'!T70&lt;&gt;""),T70,""))</f>
        <v/>
      </c>
      <c r="V70" s="59" t="str">
        <f>IF('Table 3 - CMMI Appraisals'!V70&lt;&gt;"",HLOOKUP(MID('Table 3 - CMMI Appraisals'!V70,5,1),$C$1:$I$2,2,0),IF(OR('Table 3 - CMMI Appraisals'!S70&lt;&gt;"",'Table 3 - CMMI Appraisals'!T70&lt;&gt;"",'Table 3 - CMMI Appraisals'!U70&lt;&gt;""),U70,""))</f>
        <v/>
      </c>
      <c r="W70" s="59" t="str">
        <f>IF('Table 3 - CMMI Appraisals'!W70&lt;&gt;"",HLOOKUP(MID('Table 3 - CMMI Appraisals'!W70,5,1),$C$1:$I$2,2,0),IF(OR('Table 3 - CMMI Appraisals'!T70&lt;&gt;"",'Table 3 - CMMI Appraisals'!U70&lt;&gt;"",'Table 3 - CMMI Appraisals'!V70&lt;&gt;""),V70,""))</f>
        <v/>
      </c>
      <c r="X70" s="59" t="str">
        <f>IF('Table 3 - CMMI Appraisals'!X70&lt;&gt;"",HLOOKUP(MID('Table 3 - CMMI Appraisals'!X70,5,1),$C$1:$I$2,2,0),IF(OR('Table 3 - CMMI Appraisals'!U70&lt;&gt;"",'Table 3 - CMMI Appraisals'!V70&lt;&gt;"",'Table 3 - CMMI Appraisals'!W70&lt;&gt;""),W70,""))</f>
        <v/>
      </c>
      <c r="Y70" s="59" t="str">
        <f>IF('Table 3 - CMMI Appraisals'!Y70&lt;&gt;"",HLOOKUP(MID('Table 3 - CMMI Appraisals'!Y70,5,1),$C$1:$I$2,2,0),IF(OR('Table 3 - CMMI Appraisals'!V70&lt;&gt;"",'Table 3 - CMMI Appraisals'!W70&lt;&gt;"",'Table 3 - CMMI Appraisals'!X70&lt;&gt;""),X70,""))</f>
        <v/>
      </c>
      <c r="Z70" s="59" t="str">
        <f>IF('Table 3 - CMMI Appraisals'!Z70&lt;&gt;"",HLOOKUP(MID('Table 3 - CMMI Appraisals'!Z70,5,1),$C$1:$I$2,2,0),IF(OR('Table 3 - CMMI Appraisals'!W70&lt;&gt;"",'Table 3 - CMMI Appraisals'!X70&lt;&gt;"",'Table 3 - CMMI Appraisals'!Y70&lt;&gt;""),Y70,""))</f>
        <v/>
      </c>
      <c r="AA70" s="59" t="str">
        <f>IF('Table 3 - CMMI Appraisals'!AA70&lt;&gt;"",HLOOKUP(MID('Table 3 - CMMI Appraisals'!AA70,5,1),$C$1:$I$2,2,0),IF(OR('Table 3 - CMMI Appraisals'!X70&lt;&gt;"",'Table 3 - CMMI Appraisals'!Y70&lt;&gt;"",'Table 3 - CMMI Appraisals'!Z70&lt;&gt;""),Z70,""))</f>
        <v/>
      </c>
      <c r="AB70" s="59" t="str">
        <f>IF('Table 3 - CMMI Appraisals'!AB70&lt;&gt;"",HLOOKUP(MID('Table 3 - CMMI Appraisals'!AB70,5,1),$C$1:$I$2,2,0),IF(OR('Table 3 - CMMI Appraisals'!Y70&lt;&gt;"",'Table 3 - CMMI Appraisals'!Z70&lt;&gt;"",'Table 3 - CMMI Appraisals'!AA70&lt;&gt;""),AA70,""))</f>
        <v/>
      </c>
      <c r="AC70" s="59" t="str">
        <f>IF('Table 3 - CMMI Appraisals'!AC70&lt;&gt;"",HLOOKUP(MID('Table 3 - CMMI Appraisals'!AC70,5,1),$C$1:$I$2,2,0),IF(OR('Table 3 - CMMI Appraisals'!Z70&lt;&gt;"",'Table 3 - CMMI Appraisals'!AA70&lt;&gt;"",'Table 3 - CMMI Appraisals'!AB70&lt;&gt;""),AB70,""))</f>
        <v/>
      </c>
    </row>
    <row r="71" spans="2:29" ht="17.850000000000001" customHeight="1" x14ac:dyDescent="0.2">
      <c r="B71" s="35" t="s">
        <v>109</v>
      </c>
      <c r="C71" s="59" t="str">
        <f>IF('Table 3 - CMMI Appraisals'!C71&lt;&gt;"",HLOOKUP(MID('Table 3 - CMMI Appraisals'!C71,5,1),$C$1:$I$2,2,0),"")</f>
        <v/>
      </c>
      <c r="D71" s="59" t="str">
        <f>IF('Table 3 - CMMI Appraisals'!D71&lt;&gt;"",HLOOKUP(MID('Table 3 - CMMI Appraisals'!D71,5,1),$C$1:$I$2,2,0),IF('Table 3 - CMMI Appraisals'!C71&lt;&gt;"",C71,""))</f>
        <v/>
      </c>
      <c r="E71" s="59" t="str">
        <f>IF('Table 3 - CMMI Appraisals'!E71&lt;&gt;"",HLOOKUP(MID('Table 3 - CMMI Appraisals'!E71,5,1),$C$1:$I$2,2,0),IF(OR('Table 3 - CMMI Appraisals'!C71&lt;&gt;"",'Table 3 - CMMI Appraisals'!D71&lt;&gt;""),D71,""))</f>
        <v/>
      </c>
      <c r="F71" s="59" t="str">
        <f>IF('Table 3 - CMMI Appraisals'!F71&lt;&gt;"",HLOOKUP(MID('Table 3 - CMMI Appraisals'!F71,5,1),$C$1:$I$2,2,0),IF(OR('Table 3 - CMMI Appraisals'!C71&lt;&gt;"",'Table 3 - CMMI Appraisals'!D71&lt;&gt;"",'Table 3 - CMMI Appraisals'!E71&lt;&gt;""),E71,""))</f>
        <v/>
      </c>
      <c r="G71" s="59" t="str">
        <f>IF('Table 3 - CMMI Appraisals'!G71&lt;&gt;"",HLOOKUP(MID('Table 3 - CMMI Appraisals'!G71,5,1),$C$1:$I$2,2,0),IF(OR('Table 3 - CMMI Appraisals'!D71&lt;&gt;"",'Table 3 - CMMI Appraisals'!E71&lt;&gt;"",'Table 3 - CMMI Appraisals'!F71&lt;&gt;""),F71,""))</f>
        <v/>
      </c>
      <c r="H71" s="59" t="str">
        <f>IF('Table 3 - CMMI Appraisals'!H71&lt;&gt;"",HLOOKUP(MID('Table 3 - CMMI Appraisals'!H71,5,1),$C$1:$I$2,2,0),IF(OR('Table 3 - CMMI Appraisals'!E71&lt;&gt;"",'Table 3 - CMMI Appraisals'!F71&lt;&gt;"",'Table 3 - CMMI Appraisals'!G71&lt;&gt;""),G71,""))</f>
        <v/>
      </c>
      <c r="I71" s="59" t="str">
        <f>IF('Table 3 - CMMI Appraisals'!I71&lt;&gt;"",HLOOKUP(MID('Table 3 - CMMI Appraisals'!I71,5,1),$C$1:$I$2,2,0),IF(OR('Table 3 - CMMI Appraisals'!F71&lt;&gt;"",'Table 3 - CMMI Appraisals'!G71&lt;&gt;"",'Table 3 - CMMI Appraisals'!H71&lt;&gt;""),H71,""))</f>
        <v/>
      </c>
      <c r="J71" s="59" t="str">
        <f>IF('Table 3 - CMMI Appraisals'!J71&lt;&gt;"",HLOOKUP(MID('Table 3 - CMMI Appraisals'!J71,5,1),$C$1:$I$2,2,0),IF(OR('Table 3 - CMMI Appraisals'!G71&lt;&gt;"",'Table 3 - CMMI Appraisals'!H71&lt;&gt;"",'Table 3 - CMMI Appraisals'!I71&lt;&gt;""),I71,""))</f>
        <v/>
      </c>
      <c r="K71" s="59" t="str">
        <f>IF('Table 3 - CMMI Appraisals'!K71&lt;&gt;"",HLOOKUP(MID('Table 3 - CMMI Appraisals'!K71,5,1),$C$1:$I$2,2,0),IF(OR('Table 3 - CMMI Appraisals'!H71&lt;&gt;"",'Table 3 - CMMI Appraisals'!I71&lt;&gt;"",'Table 3 - CMMI Appraisals'!J71&lt;&gt;""),J71,""))</f>
        <v/>
      </c>
      <c r="L71" s="59" t="str">
        <f>IF('Table 3 - CMMI Appraisals'!L71&lt;&gt;"",HLOOKUP(MID('Table 3 - CMMI Appraisals'!L71,5,1),$C$1:$I$2,2,0),IF(OR('Table 3 - CMMI Appraisals'!I71&lt;&gt;"",'Table 3 - CMMI Appraisals'!J71&lt;&gt;"",'Table 3 - CMMI Appraisals'!K71&lt;&gt;""),K71,""))</f>
        <v/>
      </c>
      <c r="M71" s="59" t="str">
        <f>IF('Table 3 - CMMI Appraisals'!M71&lt;&gt;"",HLOOKUP(MID('Table 3 - CMMI Appraisals'!M71,5,1),$C$1:$I$2,2,0),IF(OR('Table 3 - CMMI Appraisals'!J71&lt;&gt;"",'Table 3 - CMMI Appraisals'!K71&lt;&gt;"",'Table 3 - CMMI Appraisals'!L71&lt;&gt;""),L71,""))</f>
        <v/>
      </c>
      <c r="N71" s="59" t="str">
        <f>IF('Table 3 - CMMI Appraisals'!N71&lt;&gt;"",HLOOKUP(MID('Table 3 - CMMI Appraisals'!N71,5,1),$C$1:$I$2,2,0),IF(OR('Table 3 - CMMI Appraisals'!K71&lt;&gt;"",'Table 3 - CMMI Appraisals'!L71&lt;&gt;"",'Table 3 - CMMI Appraisals'!M71&lt;&gt;""),M71,""))</f>
        <v/>
      </c>
      <c r="O71" s="59" t="str">
        <f>IF('Table 3 - CMMI Appraisals'!O71&lt;&gt;"",HLOOKUP(MID('Table 3 - CMMI Appraisals'!O71,5,1),$C$1:$I$2,2,0),IF(OR('Table 3 - CMMI Appraisals'!L71&lt;&gt;"",'Table 3 - CMMI Appraisals'!M71&lt;&gt;"",'Table 3 - CMMI Appraisals'!N71&lt;&gt;""),N71,""))</f>
        <v/>
      </c>
      <c r="P71" s="59" t="str">
        <f>IF('Table 3 - CMMI Appraisals'!P71&lt;&gt;"",HLOOKUP(MID('Table 3 - CMMI Appraisals'!P71,5,1),$C$1:$I$2,2,0),IF(OR('Table 3 - CMMI Appraisals'!M71&lt;&gt;"",'Table 3 - CMMI Appraisals'!N71&lt;&gt;"",'Table 3 - CMMI Appraisals'!O71&lt;&gt;""),O71,""))</f>
        <v/>
      </c>
      <c r="Q71" s="59" t="str">
        <f>IF('Table 3 - CMMI Appraisals'!Q71&lt;&gt;"",HLOOKUP(MID('Table 3 - CMMI Appraisals'!Q71,5,1),$C$1:$I$2,2,0),IF(OR('Table 3 - CMMI Appraisals'!N71&lt;&gt;"",'Table 3 - CMMI Appraisals'!O71&lt;&gt;"",'Table 3 - CMMI Appraisals'!P71&lt;&gt;""),P71,""))</f>
        <v/>
      </c>
      <c r="R71" s="59" t="str">
        <f>IF('Table 3 - CMMI Appraisals'!R71&lt;&gt;"",HLOOKUP(MID('Table 3 - CMMI Appraisals'!R71,5,1),$C$1:$I$2,2,0),IF(OR('Table 3 - CMMI Appraisals'!O71&lt;&gt;"",'Table 3 - CMMI Appraisals'!P71&lt;&gt;"",'Table 3 - CMMI Appraisals'!Q71&lt;&gt;""),Q71,""))</f>
        <v/>
      </c>
      <c r="S71" s="59" t="str">
        <f>IF('Table 3 - CMMI Appraisals'!S71&lt;&gt;"",HLOOKUP(MID('Table 3 - CMMI Appraisals'!S71,5,1),$C$1:$I$2,2,0),IF(OR('Table 3 - CMMI Appraisals'!P71&lt;&gt;"",'Table 3 - CMMI Appraisals'!Q71&lt;&gt;"",'Table 3 - CMMI Appraisals'!R71&lt;&gt;""),R71,""))</f>
        <v/>
      </c>
      <c r="T71" s="59" t="str">
        <f>IF('Table 3 - CMMI Appraisals'!T71&lt;&gt;"",HLOOKUP(MID('Table 3 - CMMI Appraisals'!T71,5,1),$C$1:$I$2,2,0),IF(OR('Table 3 - CMMI Appraisals'!Q71&lt;&gt;"",'Table 3 - CMMI Appraisals'!R71&lt;&gt;"",'Table 3 - CMMI Appraisals'!S71&lt;&gt;""),S71,""))</f>
        <v/>
      </c>
      <c r="U71" s="59" t="str">
        <f>IF('Table 3 - CMMI Appraisals'!U71&lt;&gt;"",HLOOKUP(MID('Table 3 - CMMI Appraisals'!U71,5,1),$C$1:$I$2,2,0),IF(OR('Table 3 - CMMI Appraisals'!R71&lt;&gt;"",'Table 3 - CMMI Appraisals'!S71&lt;&gt;"",'Table 3 - CMMI Appraisals'!T71&lt;&gt;""),T71,""))</f>
        <v/>
      </c>
      <c r="V71" s="59" t="str">
        <f>IF('Table 3 - CMMI Appraisals'!V71&lt;&gt;"",HLOOKUP(MID('Table 3 - CMMI Appraisals'!V71,5,1),$C$1:$I$2,2,0),IF(OR('Table 3 - CMMI Appraisals'!S71&lt;&gt;"",'Table 3 - CMMI Appraisals'!T71&lt;&gt;"",'Table 3 - CMMI Appraisals'!U71&lt;&gt;""),U71,""))</f>
        <v/>
      </c>
      <c r="W71" s="59" t="str">
        <f>IF('Table 3 - CMMI Appraisals'!W71&lt;&gt;"",HLOOKUP(MID('Table 3 - CMMI Appraisals'!W71,5,1),$C$1:$I$2,2,0),IF(OR('Table 3 - CMMI Appraisals'!T71&lt;&gt;"",'Table 3 - CMMI Appraisals'!U71&lt;&gt;"",'Table 3 - CMMI Appraisals'!V71&lt;&gt;""),V71,""))</f>
        <v/>
      </c>
      <c r="X71" s="59" t="str">
        <f>IF('Table 3 - CMMI Appraisals'!X71&lt;&gt;"",HLOOKUP(MID('Table 3 - CMMI Appraisals'!X71,5,1),$C$1:$I$2,2,0),IF(OR('Table 3 - CMMI Appraisals'!U71&lt;&gt;"",'Table 3 - CMMI Appraisals'!V71&lt;&gt;"",'Table 3 - CMMI Appraisals'!W71&lt;&gt;""),W71,""))</f>
        <v/>
      </c>
      <c r="Y71" s="59" t="str">
        <f>IF('Table 3 - CMMI Appraisals'!Y71&lt;&gt;"",HLOOKUP(MID('Table 3 - CMMI Appraisals'!Y71,5,1),$C$1:$I$2,2,0),IF(OR('Table 3 - CMMI Appraisals'!V71&lt;&gt;"",'Table 3 - CMMI Appraisals'!W71&lt;&gt;"",'Table 3 - CMMI Appraisals'!X71&lt;&gt;""),X71,""))</f>
        <v/>
      </c>
      <c r="Z71" s="59" t="str">
        <f>IF('Table 3 - CMMI Appraisals'!Z71&lt;&gt;"",HLOOKUP(MID('Table 3 - CMMI Appraisals'!Z71,5,1),$C$1:$I$2,2,0),IF(OR('Table 3 - CMMI Appraisals'!W71&lt;&gt;"",'Table 3 - CMMI Appraisals'!X71&lt;&gt;"",'Table 3 - CMMI Appraisals'!Y71&lt;&gt;""),Y71,""))</f>
        <v/>
      </c>
      <c r="AA71" s="59" t="str">
        <f>IF('Table 3 - CMMI Appraisals'!AA71&lt;&gt;"",HLOOKUP(MID('Table 3 - CMMI Appraisals'!AA71,5,1),$C$1:$I$2,2,0),IF(OR('Table 3 - CMMI Appraisals'!X71&lt;&gt;"",'Table 3 - CMMI Appraisals'!Y71&lt;&gt;"",'Table 3 - CMMI Appraisals'!Z71&lt;&gt;""),Z71,""))</f>
        <v/>
      </c>
      <c r="AB71" s="59" t="str">
        <f>IF('Table 3 - CMMI Appraisals'!AB71&lt;&gt;"",HLOOKUP(MID('Table 3 - CMMI Appraisals'!AB71,5,1),$C$1:$I$2,2,0),IF(OR('Table 3 - CMMI Appraisals'!Y71&lt;&gt;"",'Table 3 - CMMI Appraisals'!Z71&lt;&gt;"",'Table 3 - CMMI Appraisals'!AA71&lt;&gt;""),AA71,""))</f>
        <v/>
      </c>
      <c r="AC71" s="59" t="str">
        <f>IF('Table 3 - CMMI Appraisals'!AC71&lt;&gt;"",HLOOKUP(MID('Table 3 - CMMI Appraisals'!AC71,5,1),$C$1:$I$2,2,0),IF(OR('Table 3 - CMMI Appraisals'!Z71&lt;&gt;"",'Table 3 - CMMI Appraisals'!AA71&lt;&gt;"",'Table 3 - CMMI Appraisals'!AB71&lt;&gt;""),AB71,""))</f>
        <v/>
      </c>
    </row>
    <row r="72" spans="2:29" ht="17.850000000000001" customHeight="1" x14ac:dyDescent="0.2">
      <c r="B72" s="35" t="s">
        <v>110</v>
      </c>
      <c r="C72" s="59" t="str">
        <f>IF('Table 3 - CMMI Appraisals'!C72&lt;&gt;"",HLOOKUP(MID('Table 3 - CMMI Appraisals'!C72,5,1),$C$1:$I$2,2,0),"")</f>
        <v/>
      </c>
      <c r="D72" s="59" t="str">
        <f>IF('Table 3 - CMMI Appraisals'!D72&lt;&gt;"",HLOOKUP(MID('Table 3 - CMMI Appraisals'!D72,5,1),$C$1:$I$2,2,0),IF('Table 3 - CMMI Appraisals'!C72&lt;&gt;"",C72,""))</f>
        <v/>
      </c>
      <c r="E72" s="59" t="str">
        <f>IF('Table 3 - CMMI Appraisals'!E72&lt;&gt;"",HLOOKUP(MID('Table 3 - CMMI Appraisals'!E72,5,1),$C$1:$I$2,2,0),IF(OR('Table 3 - CMMI Appraisals'!C72&lt;&gt;"",'Table 3 - CMMI Appraisals'!D72&lt;&gt;""),D72,""))</f>
        <v/>
      </c>
      <c r="F72" s="59" t="str">
        <f>IF('Table 3 - CMMI Appraisals'!F72&lt;&gt;"",HLOOKUP(MID('Table 3 - CMMI Appraisals'!F72,5,1),$C$1:$I$2,2,0),IF(OR('Table 3 - CMMI Appraisals'!C72&lt;&gt;"",'Table 3 - CMMI Appraisals'!D72&lt;&gt;"",'Table 3 - CMMI Appraisals'!E72&lt;&gt;""),E72,""))</f>
        <v/>
      </c>
      <c r="G72" s="59" t="str">
        <f>IF('Table 3 - CMMI Appraisals'!G72&lt;&gt;"",HLOOKUP(MID('Table 3 - CMMI Appraisals'!G72,5,1),$C$1:$I$2,2,0),IF(OR('Table 3 - CMMI Appraisals'!D72&lt;&gt;"",'Table 3 - CMMI Appraisals'!E72&lt;&gt;"",'Table 3 - CMMI Appraisals'!F72&lt;&gt;""),F72,""))</f>
        <v/>
      </c>
      <c r="H72" s="59" t="str">
        <f>IF('Table 3 - CMMI Appraisals'!H72&lt;&gt;"",HLOOKUP(MID('Table 3 - CMMI Appraisals'!H72,5,1),$C$1:$I$2,2,0),IF(OR('Table 3 - CMMI Appraisals'!E72&lt;&gt;"",'Table 3 - CMMI Appraisals'!F72&lt;&gt;"",'Table 3 - CMMI Appraisals'!G72&lt;&gt;""),G72,""))</f>
        <v/>
      </c>
      <c r="I72" s="59" t="str">
        <f>IF('Table 3 - CMMI Appraisals'!I72&lt;&gt;"",HLOOKUP(MID('Table 3 - CMMI Appraisals'!I72,5,1),$C$1:$I$2,2,0),IF(OR('Table 3 - CMMI Appraisals'!F72&lt;&gt;"",'Table 3 - CMMI Appraisals'!G72&lt;&gt;"",'Table 3 - CMMI Appraisals'!H72&lt;&gt;""),H72,""))</f>
        <v/>
      </c>
      <c r="J72" s="59" t="str">
        <f>IF('Table 3 - CMMI Appraisals'!J72&lt;&gt;"",HLOOKUP(MID('Table 3 - CMMI Appraisals'!J72,5,1),$C$1:$I$2,2,0),IF(OR('Table 3 - CMMI Appraisals'!G72&lt;&gt;"",'Table 3 - CMMI Appraisals'!H72&lt;&gt;"",'Table 3 - CMMI Appraisals'!I72&lt;&gt;""),I72,""))</f>
        <v/>
      </c>
      <c r="K72" s="59" t="str">
        <f>IF('Table 3 - CMMI Appraisals'!K72&lt;&gt;"",HLOOKUP(MID('Table 3 - CMMI Appraisals'!K72,5,1),$C$1:$I$2,2,0),IF(OR('Table 3 - CMMI Appraisals'!H72&lt;&gt;"",'Table 3 - CMMI Appraisals'!I72&lt;&gt;"",'Table 3 - CMMI Appraisals'!J72&lt;&gt;""),J72,""))</f>
        <v/>
      </c>
      <c r="L72" s="59" t="str">
        <f>IF('Table 3 - CMMI Appraisals'!L72&lt;&gt;"",HLOOKUP(MID('Table 3 - CMMI Appraisals'!L72,5,1),$C$1:$I$2,2,0),IF(OR('Table 3 - CMMI Appraisals'!I72&lt;&gt;"",'Table 3 - CMMI Appraisals'!J72&lt;&gt;"",'Table 3 - CMMI Appraisals'!K72&lt;&gt;""),K72,""))</f>
        <v/>
      </c>
      <c r="M72" s="59" t="str">
        <f>IF('Table 3 - CMMI Appraisals'!M72&lt;&gt;"",HLOOKUP(MID('Table 3 - CMMI Appraisals'!M72,5,1),$C$1:$I$2,2,0),IF(OR('Table 3 - CMMI Appraisals'!J72&lt;&gt;"",'Table 3 - CMMI Appraisals'!K72&lt;&gt;"",'Table 3 - CMMI Appraisals'!L72&lt;&gt;""),L72,""))</f>
        <v/>
      </c>
      <c r="N72" s="59" t="str">
        <f>IF('Table 3 - CMMI Appraisals'!N72&lt;&gt;"",HLOOKUP(MID('Table 3 - CMMI Appraisals'!N72,5,1),$C$1:$I$2,2,0),IF(OR('Table 3 - CMMI Appraisals'!K72&lt;&gt;"",'Table 3 - CMMI Appraisals'!L72&lt;&gt;"",'Table 3 - CMMI Appraisals'!M72&lt;&gt;""),M72,""))</f>
        <v/>
      </c>
      <c r="O72" s="59" t="str">
        <f>IF('Table 3 - CMMI Appraisals'!O72&lt;&gt;"",HLOOKUP(MID('Table 3 - CMMI Appraisals'!O72,5,1),$C$1:$I$2,2,0),IF(OR('Table 3 - CMMI Appraisals'!L72&lt;&gt;"",'Table 3 - CMMI Appraisals'!M72&lt;&gt;"",'Table 3 - CMMI Appraisals'!N72&lt;&gt;""),N72,""))</f>
        <v/>
      </c>
      <c r="P72" s="59" t="str">
        <f>IF('Table 3 - CMMI Appraisals'!P72&lt;&gt;"",HLOOKUP(MID('Table 3 - CMMI Appraisals'!P72,5,1),$C$1:$I$2,2,0),IF(OR('Table 3 - CMMI Appraisals'!M72&lt;&gt;"",'Table 3 - CMMI Appraisals'!N72&lt;&gt;"",'Table 3 - CMMI Appraisals'!O72&lt;&gt;""),O72,""))</f>
        <v/>
      </c>
      <c r="Q72" s="59" t="str">
        <f>IF('Table 3 - CMMI Appraisals'!Q72&lt;&gt;"",HLOOKUP(MID('Table 3 - CMMI Appraisals'!Q72,5,1),$C$1:$I$2,2,0),IF(OR('Table 3 - CMMI Appraisals'!N72&lt;&gt;"",'Table 3 - CMMI Appraisals'!O72&lt;&gt;"",'Table 3 - CMMI Appraisals'!P72&lt;&gt;""),P72,""))</f>
        <v/>
      </c>
      <c r="R72" s="59" t="str">
        <f>IF('Table 3 - CMMI Appraisals'!R72&lt;&gt;"",HLOOKUP(MID('Table 3 - CMMI Appraisals'!R72,5,1),$C$1:$I$2,2,0),IF(OR('Table 3 - CMMI Appraisals'!O72&lt;&gt;"",'Table 3 - CMMI Appraisals'!P72&lt;&gt;"",'Table 3 - CMMI Appraisals'!Q72&lt;&gt;""),Q72,""))</f>
        <v/>
      </c>
      <c r="S72" s="59" t="str">
        <f>IF('Table 3 - CMMI Appraisals'!S72&lt;&gt;"",HLOOKUP(MID('Table 3 - CMMI Appraisals'!S72,5,1),$C$1:$I$2,2,0),IF(OR('Table 3 - CMMI Appraisals'!P72&lt;&gt;"",'Table 3 - CMMI Appraisals'!Q72&lt;&gt;"",'Table 3 - CMMI Appraisals'!R72&lt;&gt;""),R72,""))</f>
        <v/>
      </c>
      <c r="T72" s="59" t="str">
        <f>IF('Table 3 - CMMI Appraisals'!T72&lt;&gt;"",HLOOKUP(MID('Table 3 - CMMI Appraisals'!T72,5,1),$C$1:$I$2,2,0),IF(OR('Table 3 - CMMI Appraisals'!Q72&lt;&gt;"",'Table 3 - CMMI Appraisals'!R72&lt;&gt;"",'Table 3 - CMMI Appraisals'!S72&lt;&gt;""),S72,""))</f>
        <v/>
      </c>
      <c r="U72" s="59" t="str">
        <f>IF('Table 3 - CMMI Appraisals'!U72&lt;&gt;"",HLOOKUP(MID('Table 3 - CMMI Appraisals'!U72,5,1),$C$1:$I$2,2,0),IF(OR('Table 3 - CMMI Appraisals'!R72&lt;&gt;"",'Table 3 - CMMI Appraisals'!S72&lt;&gt;"",'Table 3 - CMMI Appraisals'!T72&lt;&gt;""),T72,""))</f>
        <v/>
      </c>
      <c r="V72" s="59" t="str">
        <f>IF('Table 3 - CMMI Appraisals'!V72&lt;&gt;"",HLOOKUP(MID('Table 3 - CMMI Appraisals'!V72,5,1),$C$1:$I$2,2,0),IF(OR('Table 3 - CMMI Appraisals'!S72&lt;&gt;"",'Table 3 - CMMI Appraisals'!T72&lt;&gt;"",'Table 3 - CMMI Appraisals'!U72&lt;&gt;""),U72,""))</f>
        <v/>
      </c>
      <c r="W72" s="59">
        <f>IF('Table 3 - CMMI Appraisals'!W72&lt;&gt;"",HLOOKUP(MID('Table 3 - CMMI Appraisals'!W72,5,1),$C$1:$I$2,2,0),IF(OR('Table 3 - CMMI Appraisals'!T72&lt;&gt;"",'Table 3 - CMMI Appraisals'!U72&lt;&gt;"",'Table 3 - CMMI Appraisals'!V72&lt;&gt;""),V72,""))</f>
        <v>4</v>
      </c>
      <c r="X72" s="59">
        <f>IF('Table 3 - CMMI Appraisals'!X72&lt;&gt;"",HLOOKUP(MID('Table 3 - CMMI Appraisals'!X72,5,1),$C$1:$I$2,2,0),IF(OR('Table 3 - CMMI Appraisals'!U72&lt;&gt;"",'Table 3 - CMMI Appraisals'!V72&lt;&gt;"",'Table 3 - CMMI Appraisals'!W72&lt;&gt;""),W72,""))</f>
        <v>4</v>
      </c>
      <c r="Y72" s="59">
        <f>IF('Table 3 - CMMI Appraisals'!Y72&lt;&gt;"",HLOOKUP(MID('Table 3 - CMMI Appraisals'!Y72,5,1),$C$1:$I$2,2,0),IF(OR('Table 3 - CMMI Appraisals'!V72&lt;&gt;"",'Table 3 - CMMI Appraisals'!W72&lt;&gt;"",'Table 3 - CMMI Appraisals'!X72&lt;&gt;""),X72,""))</f>
        <v>4</v>
      </c>
      <c r="Z72" s="59">
        <f>IF('Table 3 - CMMI Appraisals'!Z72&lt;&gt;"",HLOOKUP(MID('Table 3 - CMMI Appraisals'!Z72,5,1),$C$1:$I$2,2,0),IF(OR('Table 3 - CMMI Appraisals'!W72&lt;&gt;"",'Table 3 - CMMI Appraisals'!X72&lt;&gt;"",'Table 3 - CMMI Appraisals'!Y72&lt;&gt;""),Y72,""))</f>
        <v>4</v>
      </c>
      <c r="AA72" s="59">
        <f>IF('Table 3 - CMMI Appraisals'!AA72&lt;&gt;"",HLOOKUP(MID('Table 3 - CMMI Appraisals'!AA72,5,1),$C$1:$I$2,2,0),IF(OR('Table 3 - CMMI Appraisals'!X72&lt;&gt;"",'Table 3 - CMMI Appraisals'!Y72&lt;&gt;"",'Table 3 - CMMI Appraisals'!Z72&lt;&gt;""),Z72,""))</f>
        <v>4</v>
      </c>
      <c r="AB72" s="59">
        <f>IF('Table 3 - CMMI Appraisals'!AB72&lt;&gt;"",HLOOKUP(MID('Table 3 - CMMI Appraisals'!AB72,5,1),$C$1:$I$2,2,0),IF(OR('Table 3 - CMMI Appraisals'!Y72&lt;&gt;"",'Table 3 - CMMI Appraisals'!Z72&lt;&gt;"",'Table 3 - CMMI Appraisals'!AA72&lt;&gt;""),AA72,""))</f>
        <v>4</v>
      </c>
      <c r="AC72" s="59">
        <f>IF('Table 3 - CMMI Appraisals'!AC72&lt;&gt;"",HLOOKUP(MID('Table 3 - CMMI Appraisals'!AC72,5,1),$C$1:$I$2,2,0),IF(OR('Table 3 - CMMI Appraisals'!Z72&lt;&gt;"",'Table 3 - CMMI Appraisals'!AA72&lt;&gt;"",'Table 3 - CMMI Appraisals'!AB72&lt;&gt;""),AB72,""))</f>
        <v>4</v>
      </c>
    </row>
    <row r="73" spans="2:29" ht="17.850000000000001" customHeight="1" x14ac:dyDescent="0.2">
      <c r="B73" s="35" t="s">
        <v>111</v>
      </c>
      <c r="C73" s="59" t="str">
        <f>IF('Table 3 - CMMI Appraisals'!C73&lt;&gt;"",HLOOKUP(MID('Table 3 - CMMI Appraisals'!C73,5,1),$C$1:$I$2,2,0),"")</f>
        <v/>
      </c>
      <c r="D73" s="59" t="str">
        <f>IF('Table 3 - CMMI Appraisals'!D73&lt;&gt;"",HLOOKUP(MID('Table 3 - CMMI Appraisals'!D73,5,1),$C$1:$I$2,2,0),IF('Table 3 - CMMI Appraisals'!C73&lt;&gt;"",C73,""))</f>
        <v/>
      </c>
      <c r="E73" s="59" t="str">
        <f>IF('Table 3 - CMMI Appraisals'!E73&lt;&gt;"",HLOOKUP(MID('Table 3 - CMMI Appraisals'!E73,5,1),$C$1:$I$2,2,0),IF(OR('Table 3 - CMMI Appraisals'!C73&lt;&gt;"",'Table 3 - CMMI Appraisals'!D73&lt;&gt;""),D73,""))</f>
        <v/>
      </c>
      <c r="F73" s="59" t="str">
        <f>IF('Table 3 - CMMI Appraisals'!F73&lt;&gt;"",HLOOKUP(MID('Table 3 - CMMI Appraisals'!F73,5,1),$C$1:$I$2,2,0),IF(OR('Table 3 - CMMI Appraisals'!C73&lt;&gt;"",'Table 3 - CMMI Appraisals'!D73&lt;&gt;"",'Table 3 - CMMI Appraisals'!E73&lt;&gt;""),E73,""))</f>
        <v/>
      </c>
      <c r="G73" s="59" t="str">
        <f>IF('Table 3 - CMMI Appraisals'!G73&lt;&gt;"",HLOOKUP(MID('Table 3 - CMMI Appraisals'!G73,5,1),$C$1:$I$2,2,0),IF(OR('Table 3 - CMMI Appraisals'!D73&lt;&gt;"",'Table 3 - CMMI Appraisals'!E73&lt;&gt;"",'Table 3 - CMMI Appraisals'!F73&lt;&gt;""),F73,""))</f>
        <v/>
      </c>
      <c r="H73" s="59" t="str">
        <f>IF('Table 3 - CMMI Appraisals'!H73&lt;&gt;"",HLOOKUP(MID('Table 3 - CMMI Appraisals'!H73,5,1),$C$1:$I$2,2,0),IF(OR('Table 3 - CMMI Appraisals'!E73&lt;&gt;"",'Table 3 - CMMI Appraisals'!F73&lt;&gt;"",'Table 3 - CMMI Appraisals'!G73&lt;&gt;""),G73,""))</f>
        <v/>
      </c>
      <c r="I73" s="59" t="str">
        <f>IF('Table 3 - CMMI Appraisals'!I73&lt;&gt;"",HLOOKUP(MID('Table 3 - CMMI Appraisals'!I73,5,1),$C$1:$I$2,2,0),IF(OR('Table 3 - CMMI Appraisals'!F73&lt;&gt;"",'Table 3 - CMMI Appraisals'!G73&lt;&gt;"",'Table 3 - CMMI Appraisals'!H73&lt;&gt;""),H73,""))</f>
        <v/>
      </c>
      <c r="J73" s="59" t="str">
        <f>IF('Table 3 - CMMI Appraisals'!J73&lt;&gt;"",HLOOKUP(MID('Table 3 - CMMI Appraisals'!J73,5,1),$C$1:$I$2,2,0),IF(OR('Table 3 - CMMI Appraisals'!G73&lt;&gt;"",'Table 3 - CMMI Appraisals'!H73&lt;&gt;"",'Table 3 - CMMI Appraisals'!I73&lt;&gt;""),I73,""))</f>
        <v/>
      </c>
      <c r="K73" s="59" t="str">
        <f>IF('Table 3 - CMMI Appraisals'!K73&lt;&gt;"",HLOOKUP(MID('Table 3 - CMMI Appraisals'!K73,5,1),$C$1:$I$2,2,0),IF(OR('Table 3 - CMMI Appraisals'!H73&lt;&gt;"",'Table 3 - CMMI Appraisals'!I73&lt;&gt;"",'Table 3 - CMMI Appraisals'!J73&lt;&gt;""),J73,""))</f>
        <v/>
      </c>
      <c r="L73" s="59" t="str">
        <f>IF('Table 3 - CMMI Appraisals'!L73&lt;&gt;"",HLOOKUP(MID('Table 3 - CMMI Appraisals'!L73,5,1),$C$1:$I$2,2,0),IF(OR('Table 3 - CMMI Appraisals'!I73&lt;&gt;"",'Table 3 - CMMI Appraisals'!J73&lt;&gt;"",'Table 3 - CMMI Appraisals'!K73&lt;&gt;""),K73,""))</f>
        <v/>
      </c>
      <c r="M73" s="59" t="str">
        <f>IF('Table 3 - CMMI Appraisals'!M73&lt;&gt;"",HLOOKUP(MID('Table 3 - CMMI Appraisals'!M73,5,1),$C$1:$I$2,2,0),IF(OR('Table 3 - CMMI Appraisals'!J73&lt;&gt;"",'Table 3 - CMMI Appraisals'!K73&lt;&gt;"",'Table 3 - CMMI Appraisals'!L73&lt;&gt;""),L73,""))</f>
        <v/>
      </c>
      <c r="N73" s="59" t="str">
        <f>IF('Table 3 - CMMI Appraisals'!N73&lt;&gt;"",HLOOKUP(MID('Table 3 - CMMI Appraisals'!N73,5,1),$C$1:$I$2,2,0),IF(OR('Table 3 - CMMI Appraisals'!K73&lt;&gt;"",'Table 3 - CMMI Appraisals'!L73&lt;&gt;"",'Table 3 - CMMI Appraisals'!M73&lt;&gt;""),M73,""))</f>
        <v/>
      </c>
      <c r="O73" s="59" t="str">
        <f>IF('Table 3 - CMMI Appraisals'!O73&lt;&gt;"",HLOOKUP(MID('Table 3 - CMMI Appraisals'!O73,5,1),$C$1:$I$2,2,0),IF(OR('Table 3 - CMMI Appraisals'!L73&lt;&gt;"",'Table 3 - CMMI Appraisals'!M73&lt;&gt;"",'Table 3 - CMMI Appraisals'!N73&lt;&gt;""),N73,""))</f>
        <v/>
      </c>
      <c r="P73" s="59" t="str">
        <f>IF('Table 3 - CMMI Appraisals'!P73&lt;&gt;"",HLOOKUP(MID('Table 3 - CMMI Appraisals'!P73,5,1),$C$1:$I$2,2,0),IF(OR('Table 3 - CMMI Appraisals'!M73&lt;&gt;"",'Table 3 - CMMI Appraisals'!N73&lt;&gt;"",'Table 3 - CMMI Appraisals'!O73&lt;&gt;""),O73,""))</f>
        <v/>
      </c>
      <c r="Q73" s="59" t="str">
        <f>IF('Table 3 - CMMI Appraisals'!Q73&lt;&gt;"",HLOOKUP(MID('Table 3 - CMMI Appraisals'!Q73,5,1),$C$1:$I$2,2,0),IF(OR('Table 3 - CMMI Appraisals'!N73&lt;&gt;"",'Table 3 - CMMI Appraisals'!O73&lt;&gt;"",'Table 3 - CMMI Appraisals'!P73&lt;&gt;""),P73,""))</f>
        <v/>
      </c>
      <c r="R73" s="59" t="str">
        <f>IF('Table 3 - CMMI Appraisals'!R73&lt;&gt;"",HLOOKUP(MID('Table 3 - CMMI Appraisals'!R73,5,1),$C$1:$I$2,2,0),IF(OR('Table 3 - CMMI Appraisals'!O73&lt;&gt;"",'Table 3 - CMMI Appraisals'!P73&lt;&gt;"",'Table 3 - CMMI Appraisals'!Q73&lt;&gt;""),Q73,""))</f>
        <v/>
      </c>
      <c r="S73" s="59" t="str">
        <f>IF('Table 3 - CMMI Appraisals'!S73&lt;&gt;"",HLOOKUP(MID('Table 3 - CMMI Appraisals'!S73,5,1),$C$1:$I$2,2,0),IF(OR('Table 3 - CMMI Appraisals'!P73&lt;&gt;"",'Table 3 - CMMI Appraisals'!Q73&lt;&gt;"",'Table 3 - CMMI Appraisals'!R73&lt;&gt;""),R73,""))</f>
        <v/>
      </c>
      <c r="T73" s="59" t="str">
        <f>IF('Table 3 - CMMI Appraisals'!T73&lt;&gt;"",HLOOKUP(MID('Table 3 - CMMI Appraisals'!T73,5,1),$C$1:$I$2,2,0),IF(OR('Table 3 - CMMI Appraisals'!Q73&lt;&gt;"",'Table 3 - CMMI Appraisals'!R73&lt;&gt;"",'Table 3 - CMMI Appraisals'!S73&lt;&gt;""),S73,""))</f>
        <v/>
      </c>
      <c r="U73" s="59" t="str">
        <f>IF('Table 3 - CMMI Appraisals'!U73&lt;&gt;"",HLOOKUP(MID('Table 3 - CMMI Appraisals'!U73,5,1),$C$1:$I$2,2,0),IF(OR('Table 3 - CMMI Appraisals'!R73&lt;&gt;"",'Table 3 - CMMI Appraisals'!S73&lt;&gt;"",'Table 3 - CMMI Appraisals'!T73&lt;&gt;""),T73,""))</f>
        <v/>
      </c>
      <c r="V73" s="59" t="str">
        <f>IF('Table 3 - CMMI Appraisals'!V73&lt;&gt;"",HLOOKUP(MID('Table 3 - CMMI Appraisals'!V73,5,1),$C$1:$I$2,2,0),IF(OR('Table 3 - CMMI Appraisals'!S73&lt;&gt;"",'Table 3 - CMMI Appraisals'!T73&lt;&gt;"",'Table 3 - CMMI Appraisals'!U73&lt;&gt;""),U73,""))</f>
        <v/>
      </c>
      <c r="W73" s="59" t="str">
        <f>IF('Table 3 - CMMI Appraisals'!W73&lt;&gt;"",HLOOKUP(MID('Table 3 - CMMI Appraisals'!W73,5,1),$C$1:$I$2,2,0),IF(OR('Table 3 - CMMI Appraisals'!T73&lt;&gt;"",'Table 3 - CMMI Appraisals'!U73&lt;&gt;"",'Table 3 - CMMI Appraisals'!V73&lt;&gt;""),V73,""))</f>
        <v/>
      </c>
      <c r="X73" s="59" t="str">
        <f>IF('Table 3 - CMMI Appraisals'!X73&lt;&gt;"",HLOOKUP(MID('Table 3 - CMMI Appraisals'!X73,5,1),$C$1:$I$2,2,0),IF(OR('Table 3 - CMMI Appraisals'!U73&lt;&gt;"",'Table 3 - CMMI Appraisals'!V73&lt;&gt;"",'Table 3 - CMMI Appraisals'!W73&lt;&gt;""),W73,""))</f>
        <v/>
      </c>
      <c r="Y73" s="59" t="str">
        <f>IF('Table 3 - CMMI Appraisals'!Y73&lt;&gt;"",HLOOKUP(MID('Table 3 - CMMI Appraisals'!Y73,5,1),$C$1:$I$2,2,0),IF(OR('Table 3 - CMMI Appraisals'!V73&lt;&gt;"",'Table 3 - CMMI Appraisals'!W73&lt;&gt;"",'Table 3 - CMMI Appraisals'!X73&lt;&gt;""),X73,""))</f>
        <v/>
      </c>
      <c r="Z73" s="59" t="str">
        <f>IF('Table 3 - CMMI Appraisals'!Z73&lt;&gt;"",HLOOKUP(MID('Table 3 - CMMI Appraisals'!Z73,5,1),$C$1:$I$2,2,0),IF(OR('Table 3 - CMMI Appraisals'!W73&lt;&gt;"",'Table 3 - CMMI Appraisals'!X73&lt;&gt;"",'Table 3 - CMMI Appraisals'!Y73&lt;&gt;""),Y73,""))</f>
        <v/>
      </c>
      <c r="AA73" s="59" t="str">
        <f>IF('Table 3 - CMMI Appraisals'!AA73&lt;&gt;"",HLOOKUP(MID('Table 3 - CMMI Appraisals'!AA73,5,1),$C$1:$I$2,2,0),IF(OR('Table 3 - CMMI Appraisals'!X73&lt;&gt;"",'Table 3 - CMMI Appraisals'!Y73&lt;&gt;"",'Table 3 - CMMI Appraisals'!Z73&lt;&gt;""),Z73,""))</f>
        <v/>
      </c>
      <c r="AB73" s="59" t="str">
        <f>IF('Table 3 - CMMI Appraisals'!AB73&lt;&gt;"",HLOOKUP(MID('Table 3 - CMMI Appraisals'!AB73,5,1),$C$1:$I$2,2,0),IF(OR('Table 3 - CMMI Appraisals'!Y73&lt;&gt;"",'Table 3 - CMMI Appraisals'!Z73&lt;&gt;"",'Table 3 - CMMI Appraisals'!AA73&lt;&gt;""),AA73,""))</f>
        <v/>
      </c>
      <c r="AC73" s="59" t="str">
        <f>IF('Table 3 - CMMI Appraisals'!AC73&lt;&gt;"",HLOOKUP(MID('Table 3 - CMMI Appraisals'!AC73,5,1),$C$1:$I$2,2,0),IF(OR('Table 3 - CMMI Appraisals'!Z73&lt;&gt;"",'Table 3 - CMMI Appraisals'!AA73&lt;&gt;"",'Table 3 - CMMI Appraisals'!AB73&lt;&gt;""),AB73,""))</f>
        <v/>
      </c>
    </row>
    <row r="74" spans="2:29" ht="17.850000000000001" customHeight="1" x14ac:dyDescent="0.2">
      <c r="B74" s="35" t="s">
        <v>112</v>
      </c>
      <c r="C74" s="59" t="str">
        <f>IF('Table 3 - CMMI Appraisals'!C74&lt;&gt;"",HLOOKUP(MID('Table 3 - CMMI Appraisals'!C74,5,1),$C$1:$I$2,2,0),"")</f>
        <v/>
      </c>
      <c r="D74" s="59" t="str">
        <f>IF('Table 3 - CMMI Appraisals'!D74&lt;&gt;"",HLOOKUP(MID('Table 3 - CMMI Appraisals'!D74,5,1),$C$1:$I$2,2,0),IF('Table 3 - CMMI Appraisals'!C74&lt;&gt;"",C74,""))</f>
        <v/>
      </c>
      <c r="E74" s="59" t="str">
        <f>IF('Table 3 - CMMI Appraisals'!E74&lt;&gt;"",HLOOKUP(MID('Table 3 - CMMI Appraisals'!E74,5,1),$C$1:$I$2,2,0),IF(OR('Table 3 - CMMI Appraisals'!C74&lt;&gt;"",'Table 3 - CMMI Appraisals'!D74&lt;&gt;""),D74,""))</f>
        <v/>
      </c>
      <c r="F74" s="59" t="str">
        <f>IF('Table 3 - CMMI Appraisals'!F74&lt;&gt;"",HLOOKUP(MID('Table 3 - CMMI Appraisals'!F74,5,1),$C$1:$I$2,2,0),IF(OR('Table 3 - CMMI Appraisals'!C74&lt;&gt;"",'Table 3 - CMMI Appraisals'!D74&lt;&gt;"",'Table 3 - CMMI Appraisals'!E74&lt;&gt;""),E74,""))</f>
        <v/>
      </c>
      <c r="G74" s="59" t="str">
        <f>IF('Table 3 - CMMI Appraisals'!G74&lt;&gt;"",HLOOKUP(MID('Table 3 - CMMI Appraisals'!G74,5,1),$C$1:$I$2,2,0),IF(OR('Table 3 - CMMI Appraisals'!D74&lt;&gt;"",'Table 3 - CMMI Appraisals'!E74&lt;&gt;"",'Table 3 - CMMI Appraisals'!F74&lt;&gt;""),F74,""))</f>
        <v/>
      </c>
      <c r="H74" s="59" t="str">
        <f>IF('Table 3 - CMMI Appraisals'!H74&lt;&gt;"",HLOOKUP(MID('Table 3 - CMMI Appraisals'!H74,5,1),$C$1:$I$2,2,0),IF(OR('Table 3 - CMMI Appraisals'!E74&lt;&gt;"",'Table 3 - CMMI Appraisals'!F74&lt;&gt;"",'Table 3 - CMMI Appraisals'!G74&lt;&gt;""),G74,""))</f>
        <v/>
      </c>
      <c r="I74" s="59" t="str">
        <f>IF('Table 3 - CMMI Appraisals'!I74&lt;&gt;"",HLOOKUP(MID('Table 3 - CMMI Appraisals'!I74,5,1),$C$1:$I$2,2,0),IF(OR('Table 3 - CMMI Appraisals'!F74&lt;&gt;"",'Table 3 - CMMI Appraisals'!G74&lt;&gt;"",'Table 3 - CMMI Appraisals'!H74&lt;&gt;""),H74,""))</f>
        <v/>
      </c>
      <c r="J74" s="59" t="str">
        <f>IF('Table 3 - CMMI Appraisals'!J74&lt;&gt;"",HLOOKUP(MID('Table 3 - CMMI Appraisals'!J74,5,1),$C$1:$I$2,2,0),IF(OR('Table 3 - CMMI Appraisals'!G74&lt;&gt;"",'Table 3 - CMMI Appraisals'!H74&lt;&gt;"",'Table 3 - CMMI Appraisals'!I74&lt;&gt;""),I74,""))</f>
        <v/>
      </c>
      <c r="K74" s="59" t="str">
        <f>IF('Table 3 - CMMI Appraisals'!K74&lt;&gt;"",HLOOKUP(MID('Table 3 - CMMI Appraisals'!K74,5,1),$C$1:$I$2,2,0),IF(OR('Table 3 - CMMI Appraisals'!H74&lt;&gt;"",'Table 3 - CMMI Appraisals'!I74&lt;&gt;"",'Table 3 - CMMI Appraisals'!J74&lt;&gt;""),J74,""))</f>
        <v/>
      </c>
      <c r="L74" s="59" t="str">
        <f>IF('Table 3 - CMMI Appraisals'!L74&lt;&gt;"",HLOOKUP(MID('Table 3 - CMMI Appraisals'!L74,5,1),$C$1:$I$2,2,0),IF(OR('Table 3 - CMMI Appraisals'!I74&lt;&gt;"",'Table 3 - CMMI Appraisals'!J74&lt;&gt;"",'Table 3 - CMMI Appraisals'!K74&lt;&gt;""),K74,""))</f>
        <v/>
      </c>
      <c r="M74" s="59" t="str">
        <f>IF('Table 3 - CMMI Appraisals'!M74&lt;&gt;"",HLOOKUP(MID('Table 3 - CMMI Appraisals'!M74,5,1),$C$1:$I$2,2,0),IF(OR('Table 3 - CMMI Appraisals'!J74&lt;&gt;"",'Table 3 - CMMI Appraisals'!K74&lt;&gt;"",'Table 3 - CMMI Appraisals'!L74&lt;&gt;""),L74,""))</f>
        <v/>
      </c>
      <c r="N74" s="59" t="str">
        <f>IF('Table 3 - CMMI Appraisals'!N74&lt;&gt;"",HLOOKUP(MID('Table 3 - CMMI Appraisals'!N74,5,1),$C$1:$I$2,2,0),IF(OR('Table 3 - CMMI Appraisals'!K74&lt;&gt;"",'Table 3 - CMMI Appraisals'!L74&lt;&gt;"",'Table 3 - CMMI Appraisals'!M74&lt;&gt;""),M74,""))</f>
        <v/>
      </c>
      <c r="O74" s="59" t="str">
        <f>IF('Table 3 - CMMI Appraisals'!O74&lt;&gt;"",HLOOKUP(MID('Table 3 - CMMI Appraisals'!O74,5,1),$C$1:$I$2,2,0),IF(OR('Table 3 - CMMI Appraisals'!L74&lt;&gt;"",'Table 3 - CMMI Appraisals'!M74&lt;&gt;"",'Table 3 - CMMI Appraisals'!N74&lt;&gt;""),N74,""))</f>
        <v/>
      </c>
      <c r="P74" s="59" t="str">
        <f>IF('Table 3 - CMMI Appraisals'!P74&lt;&gt;"",HLOOKUP(MID('Table 3 - CMMI Appraisals'!P74,5,1),$C$1:$I$2,2,0),IF(OR('Table 3 - CMMI Appraisals'!M74&lt;&gt;"",'Table 3 - CMMI Appraisals'!N74&lt;&gt;"",'Table 3 - CMMI Appraisals'!O74&lt;&gt;""),O74,""))</f>
        <v/>
      </c>
      <c r="Q74" s="59" t="str">
        <f>IF('Table 3 - CMMI Appraisals'!Q74&lt;&gt;"",HLOOKUP(MID('Table 3 - CMMI Appraisals'!Q74,5,1),$C$1:$I$2,2,0),IF(OR('Table 3 - CMMI Appraisals'!N74&lt;&gt;"",'Table 3 - CMMI Appraisals'!O74&lt;&gt;"",'Table 3 - CMMI Appraisals'!P74&lt;&gt;""),P74,""))</f>
        <v/>
      </c>
      <c r="R74" s="59" t="str">
        <f>IF('Table 3 - CMMI Appraisals'!R74&lt;&gt;"",HLOOKUP(MID('Table 3 - CMMI Appraisals'!R74,5,1),$C$1:$I$2,2,0),IF(OR('Table 3 - CMMI Appraisals'!O74&lt;&gt;"",'Table 3 - CMMI Appraisals'!P74&lt;&gt;"",'Table 3 - CMMI Appraisals'!Q74&lt;&gt;""),Q74,""))</f>
        <v/>
      </c>
      <c r="S74" s="59" t="str">
        <f>IF('Table 3 - CMMI Appraisals'!S74&lt;&gt;"",HLOOKUP(MID('Table 3 - CMMI Appraisals'!S74,5,1),$C$1:$I$2,2,0),IF(OR('Table 3 - CMMI Appraisals'!P74&lt;&gt;"",'Table 3 - CMMI Appraisals'!Q74&lt;&gt;"",'Table 3 - CMMI Appraisals'!R74&lt;&gt;""),R74,""))</f>
        <v/>
      </c>
      <c r="T74" s="59" t="str">
        <f>IF('Table 3 - CMMI Appraisals'!T74&lt;&gt;"",HLOOKUP(MID('Table 3 - CMMI Appraisals'!T74,5,1),$C$1:$I$2,2,0),IF(OR('Table 3 - CMMI Appraisals'!Q74&lt;&gt;"",'Table 3 - CMMI Appraisals'!R74&lt;&gt;"",'Table 3 - CMMI Appraisals'!S74&lt;&gt;""),S74,""))</f>
        <v/>
      </c>
      <c r="U74" s="59" t="str">
        <f>IF('Table 3 - CMMI Appraisals'!U74&lt;&gt;"",HLOOKUP(MID('Table 3 - CMMI Appraisals'!U74,5,1),$C$1:$I$2,2,0),IF(OR('Table 3 - CMMI Appraisals'!R74&lt;&gt;"",'Table 3 - CMMI Appraisals'!S74&lt;&gt;"",'Table 3 - CMMI Appraisals'!T74&lt;&gt;""),T74,""))</f>
        <v/>
      </c>
      <c r="V74" s="59" t="str">
        <f>IF('Table 3 - CMMI Appraisals'!V74&lt;&gt;"",HLOOKUP(MID('Table 3 - CMMI Appraisals'!V74,5,1),$C$1:$I$2,2,0),IF(OR('Table 3 - CMMI Appraisals'!S74&lt;&gt;"",'Table 3 - CMMI Appraisals'!T74&lt;&gt;"",'Table 3 - CMMI Appraisals'!U74&lt;&gt;""),U74,""))</f>
        <v/>
      </c>
      <c r="W74" s="59" t="str">
        <f>IF('Table 3 - CMMI Appraisals'!W74&lt;&gt;"",HLOOKUP(MID('Table 3 - CMMI Appraisals'!W74,5,1),$C$1:$I$2,2,0),IF(OR('Table 3 - CMMI Appraisals'!T74&lt;&gt;"",'Table 3 - CMMI Appraisals'!U74&lt;&gt;"",'Table 3 - CMMI Appraisals'!V74&lt;&gt;""),V74,""))</f>
        <v/>
      </c>
      <c r="X74" s="59" t="str">
        <f>IF('Table 3 - CMMI Appraisals'!X74&lt;&gt;"",HLOOKUP(MID('Table 3 - CMMI Appraisals'!X74,5,1),$C$1:$I$2,2,0),IF(OR('Table 3 - CMMI Appraisals'!U74&lt;&gt;"",'Table 3 - CMMI Appraisals'!V74&lt;&gt;"",'Table 3 - CMMI Appraisals'!W74&lt;&gt;""),W74,""))</f>
        <v/>
      </c>
      <c r="Y74" s="59" t="str">
        <f>IF('Table 3 - CMMI Appraisals'!Y74&lt;&gt;"",HLOOKUP(MID('Table 3 - CMMI Appraisals'!Y74,5,1),$C$1:$I$2,2,0),IF(OR('Table 3 - CMMI Appraisals'!V74&lt;&gt;"",'Table 3 - CMMI Appraisals'!W74&lt;&gt;"",'Table 3 - CMMI Appraisals'!X74&lt;&gt;""),X74,""))</f>
        <v/>
      </c>
      <c r="Z74" s="59" t="str">
        <f>IF('Table 3 - CMMI Appraisals'!Z74&lt;&gt;"",HLOOKUP(MID('Table 3 - CMMI Appraisals'!Z74,5,1),$C$1:$I$2,2,0),IF(OR('Table 3 - CMMI Appraisals'!W74&lt;&gt;"",'Table 3 - CMMI Appraisals'!X74&lt;&gt;"",'Table 3 - CMMI Appraisals'!Y74&lt;&gt;""),Y74,""))</f>
        <v/>
      </c>
      <c r="AA74" s="59" t="str">
        <f>IF('Table 3 - CMMI Appraisals'!AA74&lt;&gt;"",HLOOKUP(MID('Table 3 - CMMI Appraisals'!AA74,5,1),$C$1:$I$2,2,0),IF(OR('Table 3 - CMMI Appraisals'!X74&lt;&gt;"",'Table 3 - CMMI Appraisals'!Y74&lt;&gt;"",'Table 3 - CMMI Appraisals'!Z74&lt;&gt;""),Z74,""))</f>
        <v/>
      </c>
      <c r="AB74" s="59" t="str">
        <f>IF('Table 3 - CMMI Appraisals'!AB74&lt;&gt;"",HLOOKUP(MID('Table 3 - CMMI Appraisals'!AB74,5,1),$C$1:$I$2,2,0),IF(OR('Table 3 - CMMI Appraisals'!Y74&lt;&gt;"",'Table 3 - CMMI Appraisals'!Z74&lt;&gt;"",'Table 3 - CMMI Appraisals'!AA74&lt;&gt;""),AA74,""))</f>
        <v/>
      </c>
      <c r="AC74" s="59" t="str">
        <f>IF('Table 3 - CMMI Appraisals'!AC74&lt;&gt;"",HLOOKUP(MID('Table 3 - CMMI Appraisals'!AC74,5,1),$C$1:$I$2,2,0),IF(OR('Table 3 - CMMI Appraisals'!Z74&lt;&gt;"",'Table 3 - CMMI Appraisals'!AA74&lt;&gt;"",'Table 3 - CMMI Appraisals'!AB74&lt;&gt;""),AB74,""))</f>
        <v/>
      </c>
    </row>
    <row r="75" spans="2:29" ht="17.850000000000001" customHeight="1" x14ac:dyDescent="0.2">
      <c r="B75" s="35" t="s">
        <v>113</v>
      </c>
      <c r="C75" s="59" t="str">
        <f>IF('Table 3 - CMMI Appraisals'!C75&lt;&gt;"",HLOOKUP(MID('Table 3 - CMMI Appraisals'!C75,5,1),$C$1:$I$2,2,0),"")</f>
        <v/>
      </c>
      <c r="D75" s="59" t="str">
        <f>IF('Table 3 - CMMI Appraisals'!D75&lt;&gt;"",HLOOKUP(MID('Table 3 - CMMI Appraisals'!D75,5,1),$C$1:$I$2,2,0),IF('Table 3 - CMMI Appraisals'!C75&lt;&gt;"",C75,""))</f>
        <v/>
      </c>
      <c r="E75" s="59" t="str">
        <f>IF('Table 3 - CMMI Appraisals'!E75&lt;&gt;"",HLOOKUP(MID('Table 3 - CMMI Appraisals'!E75,5,1),$C$1:$I$2,2,0),IF(OR('Table 3 - CMMI Appraisals'!C75&lt;&gt;"",'Table 3 - CMMI Appraisals'!D75&lt;&gt;""),D75,""))</f>
        <v/>
      </c>
      <c r="F75" s="59" t="str">
        <f>IF('Table 3 - CMMI Appraisals'!F75&lt;&gt;"",HLOOKUP(MID('Table 3 - CMMI Appraisals'!F75,5,1),$C$1:$I$2,2,0),IF(OR('Table 3 - CMMI Appraisals'!C75&lt;&gt;"",'Table 3 - CMMI Appraisals'!D75&lt;&gt;"",'Table 3 - CMMI Appraisals'!E75&lt;&gt;""),E75,""))</f>
        <v/>
      </c>
      <c r="G75" s="59" t="str">
        <f>IF('Table 3 - CMMI Appraisals'!G75&lt;&gt;"",HLOOKUP(MID('Table 3 - CMMI Appraisals'!G75,5,1),$C$1:$I$2,2,0),IF(OR('Table 3 - CMMI Appraisals'!D75&lt;&gt;"",'Table 3 - CMMI Appraisals'!E75&lt;&gt;"",'Table 3 - CMMI Appraisals'!F75&lt;&gt;""),F75,""))</f>
        <v/>
      </c>
      <c r="H75" s="59" t="str">
        <f>IF('Table 3 - CMMI Appraisals'!H75&lt;&gt;"",HLOOKUP(MID('Table 3 - CMMI Appraisals'!H75,5,1),$C$1:$I$2,2,0),IF(OR('Table 3 - CMMI Appraisals'!E75&lt;&gt;"",'Table 3 - CMMI Appraisals'!F75&lt;&gt;"",'Table 3 - CMMI Appraisals'!G75&lt;&gt;""),G75,""))</f>
        <v/>
      </c>
      <c r="I75" s="59" t="str">
        <f>IF('Table 3 - CMMI Appraisals'!I75&lt;&gt;"",HLOOKUP(MID('Table 3 - CMMI Appraisals'!I75,5,1),$C$1:$I$2,2,0),IF(OR('Table 3 - CMMI Appraisals'!F75&lt;&gt;"",'Table 3 - CMMI Appraisals'!G75&lt;&gt;"",'Table 3 - CMMI Appraisals'!H75&lt;&gt;""),H75,""))</f>
        <v/>
      </c>
      <c r="J75" s="59" t="str">
        <f>IF('Table 3 - CMMI Appraisals'!J75&lt;&gt;"",HLOOKUP(MID('Table 3 - CMMI Appraisals'!J75,5,1),$C$1:$I$2,2,0),IF(OR('Table 3 - CMMI Appraisals'!G75&lt;&gt;"",'Table 3 - CMMI Appraisals'!H75&lt;&gt;"",'Table 3 - CMMI Appraisals'!I75&lt;&gt;""),I75,""))</f>
        <v/>
      </c>
      <c r="K75" s="59" t="str">
        <f>IF('Table 3 - CMMI Appraisals'!K75&lt;&gt;"",HLOOKUP(MID('Table 3 - CMMI Appraisals'!K75,5,1),$C$1:$I$2,2,0),IF(OR('Table 3 - CMMI Appraisals'!H75&lt;&gt;"",'Table 3 - CMMI Appraisals'!I75&lt;&gt;"",'Table 3 - CMMI Appraisals'!J75&lt;&gt;""),J75,""))</f>
        <v/>
      </c>
      <c r="L75" s="59" t="str">
        <f>IF('Table 3 - CMMI Appraisals'!L75&lt;&gt;"",HLOOKUP(MID('Table 3 - CMMI Appraisals'!L75,5,1),$C$1:$I$2,2,0),IF(OR('Table 3 - CMMI Appraisals'!I75&lt;&gt;"",'Table 3 - CMMI Appraisals'!J75&lt;&gt;"",'Table 3 - CMMI Appraisals'!K75&lt;&gt;""),K75,""))</f>
        <v/>
      </c>
      <c r="M75" s="59" t="str">
        <f>IF('Table 3 - CMMI Appraisals'!M75&lt;&gt;"",HLOOKUP(MID('Table 3 - CMMI Appraisals'!M75,5,1),$C$1:$I$2,2,0),IF(OR('Table 3 - CMMI Appraisals'!J75&lt;&gt;"",'Table 3 - CMMI Appraisals'!K75&lt;&gt;"",'Table 3 - CMMI Appraisals'!L75&lt;&gt;""),L75,""))</f>
        <v/>
      </c>
      <c r="N75" s="59" t="str">
        <f>IF('Table 3 - CMMI Appraisals'!N75&lt;&gt;"",HLOOKUP(MID('Table 3 - CMMI Appraisals'!N75,5,1),$C$1:$I$2,2,0),IF(OR('Table 3 - CMMI Appraisals'!K75&lt;&gt;"",'Table 3 - CMMI Appraisals'!L75&lt;&gt;"",'Table 3 - CMMI Appraisals'!M75&lt;&gt;""),M75,""))</f>
        <v/>
      </c>
      <c r="O75" s="59" t="str">
        <f>IF('Table 3 - CMMI Appraisals'!O75&lt;&gt;"",HLOOKUP(MID('Table 3 - CMMI Appraisals'!O75,5,1),$C$1:$I$2,2,0),IF(OR('Table 3 - CMMI Appraisals'!L75&lt;&gt;"",'Table 3 - CMMI Appraisals'!M75&lt;&gt;"",'Table 3 - CMMI Appraisals'!N75&lt;&gt;""),N75,""))</f>
        <v/>
      </c>
      <c r="P75" s="59" t="str">
        <f>IF('Table 3 - CMMI Appraisals'!P75&lt;&gt;"",HLOOKUP(MID('Table 3 - CMMI Appraisals'!P75,5,1),$C$1:$I$2,2,0),IF(OR('Table 3 - CMMI Appraisals'!M75&lt;&gt;"",'Table 3 - CMMI Appraisals'!N75&lt;&gt;"",'Table 3 - CMMI Appraisals'!O75&lt;&gt;""),O75,""))</f>
        <v/>
      </c>
      <c r="Q75" s="59" t="str">
        <f>IF('Table 3 - CMMI Appraisals'!Q75&lt;&gt;"",HLOOKUP(MID('Table 3 - CMMI Appraisals'!Q75,5,1),$C$1:$I$2,2,0),IF(OR('Table 3 - CMMI Appraisals'!N75&lt;&gt;"",'Table 3 - CMMI Appraisals'!O75&lt;&gt;"",'Table 3 - CMMI Appraisals'!P75&lt;&gt;""),P75,""))</f>
        <v/>
      </c>
      <c r="R75" s="59" t="str">
        <f>IF('Table 3 - CMMI Appraisals'!R75&lt;&gt;"",HLOOKUP(MID('Table 3 - CMMI Appraisals'!R75,5,1),$C$1:$I$2,2,0),IF(OR('Table 3 - CMMI Appraisals'!O75&lt;&gt;"",'Table 3 - CMMI Appraisals'!P75&lt;&gt;"",'Table 3 - CMMI Appraisals'!Q75&lt;&gt;""),Q75,""))</f>
        <v/>
      </c>
      <c r="S75" s="59" t="str">
        <f>IF('Table 3 - CMMI Appraisals'!S75&lt;&gt;"",HLOOKUP(MID('Table 3 - CMMI Appraisals'!S75,5,1),$C$1:$I$2,2,0),IF(OR('Table 3 - CMMI Appraisals'!P75&lt;&gt;"",'Table 3 - CMMI Appraisals'!Q75&lt;&gt;"",'Table 3 - CMMI Appraisals'!R75&lt;&gt;""),R75,""))</f>
        <v/>
      </c>
      <c r="T75" s="59" t="str">
        <f>IF('Table 3 - CMMI Appraisals'!T75&lt;&gt;"",HLOOKUP(MID('Table 3 - CMMI Appraisals'!T75,5,1),$C$1:$I$2,2,0),IF(OR('Table 3 - CMMI Appraisals'!Q75&lt;&gt;"",'Table 3 - CMMI Appraisals'!R75&lt;&gt;"",'Table 3 - CMMI Appraisals'!S75&lt;&gt;""),S75,""))</f>
        <v/>
      </c>
      <c r="U75" s="59" t="str">
        <f>IF('Table 3 - CMMI Appraisals'!U75&lt;&gt;"",HLOOKUP(MID('Table 3 - CMMI Appraisals'!U75,5,1),$C$1:$I$2,2,0),IF(OR('Table 3 - CMMI Appraisals'!R75&lt;&gt;"",'Table 3 - CMMI Appraisals'!S75&lt;&gt;"",'Table 3 - CMMI Appraisals'!T75&lt;&gt;""),T75,""))</f>
        <v/>
      </c>
      <c r="V75" s="59" t="str">
        <f>IF('Table 3 - CMMI Appraisals'!V75&lt;&gt;"",HLOOKUP(MID('Table 3 - CMMI Appraisals'!V75,5,1),$C$1:$I$2,2,0),IF(OR('Table 3 - CMMI Appraisals'!S75&lt;&gt;"",'Table 3 - CMMI Appraisals'!T75&lt;&gt;"",'Table 3 - CMMI Appraisals'!U75&lt;&gt;""),U75,""))</f>
        <v/>
      </c>
      <c r="W75" s="59" t="str">
        <f>IF('Table 3 - CMMI Appraisals'!W75&lt;&gt;"",HLOOKUP(MID('Table 3 - CMMI Appraisals'!W75,5,1),$C$1:$I$2,2,0),IF(OR('Table 3 - CMMI Appraisals'!T75&lt;&gt;"",'Table 3 - CMMI Appraisals'!U75&lt;&gt;"",'Table 3 - CMMI Appraisals'!V75&lt;&gt;""),V75,""))</f>
        <v/>
      </c>
      <c r="X75" s="59" t="str">
        <f>IF('Table 3 - CMMI Appraisals'!X75&lt;&gt;"",HLOOKUP(MID('Table 3 - CMMI Appraisals'!X75,5,1),$C$1:$I$2,2,0),IF(OR('Table 3 - CMMI Appraisals'!U75&lt;&gt;"",'Table 3 - CMMI Appraisals'!V75&lt;&gt;"",'Table 3 - CMMI Appraisals'!W75&lt;&gt;""),W75,""))</f>
        <v/>
      </c>
      <c r="Y75" s="59" t="str">
        <f>IF('Table 3 - CMMI Appraisals'!Y75&lt;&gt;"",HLOOKUP(MID('Table 3 - CMMI Appraisals'!Y75,5,1),$C$1:$I$2,2,0),IF(OR('Table 3 - CMMI Appraisals'!V75&lt;&gt;"",'Table 3 - CMMI Appraisals'!W75&lt;&gt;"",'Table 3 - CMMI Appraisals'!X75&lt;&gt;""),X75,""))</f>
        <v/>
      </c>
      <c r="Z75" s="59" t="str">
        <f>IF('Table 3 - CMMI Appraisals'!Z75&lt;&gt;"",HLOOKUP(MID('Table 3 - CMMI Appraisals'!Z75,5,1),$C$1:$I$2,2,0),IF(OR('Table 3 - CMMI Appraisals'!W75&lt;&gt;"",'Table 3 - CMMI Appraisals'!X75&lt;&gt;"",'Table 3 - CMMI Appraisals'!Y75&lt;&gt;""),Y75,""))</f>
        <v/>
      </c>
      <c r="AA75" s="59" t="str">
        <f>IF('Table 3 - CMMI Appraisals'!AA75&lt;&gt;"",HLOOKUP(MID('Table 3 - CMMI Appraisals'!AA75,5,1),$C$1:$I$2,2,0),IF(OR('Table 3 - CMMI Appraisals'!X75&lt;&gt;"",'Table 3 - CMMI Appraisals'!Y75&lt;&gt;"",'Table 3 - CMMI Appraisals'!Z75&lt;&gt;""),Z75,""))</f>
        <v/>
      </c>
      <c r="AB75" s="59" t="str">
        <f>IF('Table 3 - CMMI Appraisals'!AB75&lt;&gt;"",HLOOKUP(MID('Table 3 - CMMI Appraisals'!AB75,5,1),$C$1:$I$2,2,0),IF(OR('Table 3 - CMMI Appraisals'!Y75&lt;&gt;"",'Table 3 - CMMI Appraisals'!Z75&lt;&gt;"",'Table 3 - CMMI Appraisals'!AA75&lt;&gt;""),AA75,""))</f>
        <v/>
      </c>
      <c r="AC75" s="59" t="str">
        <f>IF('Table 3 - CMMI Appraisals'!AC75&lt;&gt;"",HLOOKUP(MID('Table 3 - CMMI Appraisals'!AC75,5,1),$C$1:$I$2,2,0),IF(OR('Table 3 - CMMI Appraisals'!Z75&lt;&gt;"",'Table 3 - CMMI Appraisals'!AA75&lt;&gt;"",'Table 3 - CMMI Appraisals'!AB75&lt;&gt;""),AB75,""))</f>
        <v/>
      </c>
    </row>
    <row r="76" spans="2:29" ht="17.850000000000001" customHeight="1" x14ac:dyDescent="0.2">
      <c r="B76" s="35" t="s">
        <v>114</v>
      </c>
      <c r="C76" s="59" t="str">
        <f>IF('Table 3 - CMMI Appraisals'!C76&lt;&gt;"",HLOOKUP(MID('Table 3 - CMMI Appraisals'!C76,5,1),$C$1:$I$2,2,0),"")</f>
        <v/>
      </c>
      <c r="D76" s="59" t="str">
        <f>IF('Table 3 - CMMI Appraisals'!D76&lt;&gt;"",HLOOKUP(MID('Table 3 - CMMI Appraisals'!D76,5,1),$C$1:$I$2,2,0),IF('Table 3 - CMMI Appraisals'!C76&lt;&gt;"",C76,""))</f>
        <v/>
      </c>
      <c r="E76" s="59" t="str">
        <f>IF('Table 3 - CMMI Appraisals'!E76&lt;&gt;"",HLOOKUP(MID('Table 3 - CMMI Appraisals'!E76,5,1),$C$1:$I$2,2,0),IF(OR('Table 3 - CMMI Appraisals'!C76&lt;&gt;"",'Table 3 - CMMI Appraisals'!D76&lt;&gt;""),D76,""))</f>
        <v/>
      </c>
      <c r="F76" s="59" t="str">
        <f>IF('Table 3 - CMMI Appraisals'!F76&lt;&gt;"",HLOOKUP(MID('Table 3 - CMMI Appraisals'!F76,5,1),$C$1:$I$2,2,0),IF(OR('Table 3 - CMMI Appraisals'!C76&lt;&gt;"",'Table 3 - CMMI Appraisals'!D76&lt;&gt;"",'Table 3 - CMMI Appraisals'!E76&lt;&gt;""),E76,""))</f>
        <v/>
      </c>
      <c r="G76" s="59" t="str">
        <f>IF('Table 3 - CMMI Appraisals'!G76&lt;&gt;"",HLOOKUP(MID('Table 3 - CMMI Appraisals'!G76,5,1),$C$1:$I$2,2,0),IF(OR('Table 3 - CMMI Appraisals'!D76&lt;&gt;"",'Table 3 - CMMI Appraisals'!E76&lt;&gt;"",'Table 3 - CMMI Appraisals'!F76&lt;&gt;""),F76,""))</f>
        <v/>
      </c>
      <c r="H76" s="59" t="str">
        <f>IF('Table 3 - CMMI Appraisals'!H76&lt;&gt;"",HLOOKUP(MID('Table 3 - CMMI Appraisals'!H76,5,1),$C$1:$I$2,2,0),IF(OR('Table 3 - CMMI Appraisals'!E76&lt;&gt;"",'Table 3 - CMMI Appraisals'!F76&lt;&gt;"",'Table 3 - CMMI Appraisals'!G76&lt;&gt;""),G76,""))</f>
        <v/>
      </c>
      <c r="I76" s="59" t="str">
        <f>IF('Table 3 - CMMI Appraisals'!I76&lt;&gt;"",HLOOKUP(MID('Table 3 - CMMI Appraisals'!I76,5,1),$C$1:$I$2,2,0),IF(OR('Table 3 - CMMI Appraisals'!F76&lt;&gt;"",'Table 3 - CMMI Appraisals'!G76&lt;&gt;"",'Table 3 - CMMI Appraisals'!H76&lt;&gt;""),H76,""))</f>
        <v/>
      </c>
      <c r="J76" s="59" t="str">
        <f>IF('Table 3 - CMMI Appraisals'!J76&lt;&gt;"",HLOOKUP(MID('Table 3 - CMMI Appraisals'!J76,5,1),$C$1:$I$2,2,0),IF(OR('Table 3 - CMMI Appraisals'!G76&lt;&gt;"",'Table 3 - CMMI Appraisals'!H76&lt;&gt;"",'Table 3 - CMMI Appraisals'!I76&lt;&gt;""),I76,""))</f>
        <v/>
      </c>
      <c r="K76" s="59" t="str">
        <f>IF('Table 3 - CMMI Appraisals'!K76&lt;&gt;"",HLOOKUP(MID('Table 3 - CMMI Appraisals'!K76,5,1),$C$1:$I$2,2,0),IF(OR('Table 3 - CMMI Appraisals'!H76&lt;&gt;"",'Table 3 - CMMI Appraisals'!I76&lt;&gt;"",'Table 3 - CMMI Appraisals'!J76&lt;&gt;""),J76,""))</f>
        <v/>
      </c>
      <c r="L76" s="59" t="str">
        <f>IF('Table 3 - CMMI Appraisals'!L76&lt;&gt;"",HLOOKUP(MID('Table 3 - CMMI Appraisals'!L76,5,1),$C$1:$I$2,2,0),IF(OR('Table 3 - CMMI Appraisals'!I76&lt;&gt;"",'Table 3 - CMMI Appraisals'!J76&lt;&gt;"",'Table 3 - CMMI Appraisals'!K76&lt;&gt;""),K76,""))</f>
        <v/>
      </c>
      <c r="M76" s="59" t="str">
        <f>IF('Table 3 - CMMI Appraisals'!M76&lt;&gt;"",HLOOKUP(MID('Table 3 - CMMI Appraisals'!M76,5,1),$C$1:$I$2,2,0),IF(OR('Table 3 - CMMI Appraisals'!J76&lt;&gt;"",'Table 3 - CMMI Appraisals'!K76&lt;&gt;"",'Table 3 - CMMI Appraisals'!L76&lt;&gt;""),L76,""))</f>
        <v/>
      </c>
      <c r="N76" s="59" t="str">
        <f>IF('Table 3 - CMMI Appraisals'!N76&lt;&gt;"",HLOOKUP(MID('Table 3 - CMMI Appraisals'!N76,5,1),$C$1:$I$2,2,0),IF(OR('Table 3 - CMMI Appraisals'!K76&lt;&gt;"",'Table 3 - CMMI Appraisals'!L76&lt;&gt;"",'Table 3 - CMMI Appraisals'!M76&lt;&gt;""),M76,""))</f>
        <v/>
      </c>
      <c r="O76" s="59" t="str">
        <f>IF('Table 3 - CMMI Appraisals'!O76&lt;&gt;"",HLOOKUP(MID('Table 3 - CMMI Appraisals'!O76,5,1),$C$1:$I$2,2,0),IF(OR('Table 3 - CMMI Appraisals'!L76&lt;&gt;"",'Table 3 - CMMI Appraisals'!M76&lt;&gt;"",'Table 3 - CMMI Appraisals'!N76&lt;&gt;""),N76,""))</f>
        <v/>
      </c>
      <c r="P76" s="59" t="str">
        <f>IF('Table 3 - CMMI Appraisals'!P76&lt;&gt;"",HLOOKUP(MID('Table 3 - CMMI Appraisals'!P76,5,1),$C$1:$I$2,2,0),IF(OR('Table 3 - CMMI Appraisals'!M76&lt;&gt;"",'Table 3 - CMMI Appraisals'!N76&lt;&gt;"",'Table 3 - CMMI Appraisals'!O76&lt;&gt;""),O76,""))</f>
        <v/>
      </c>
      <c r="Q76" s="59" t="str">
        <f>IF('Table 3 - CMMI Appraisals'!Q76&lt;&gt;"",HLOOKUP(MID('Table 3 - CMMI Appraisals'!Q76,5,1),$C$1:$I$2,2,0),IF(OR('Table 3 - CMMI Appraisals'!N76&lt;&gt;"",'Table 3 - CMMI Appraisals'!O76&lt;&gt;"",'Table 3 - CMMI Appraisals'!P76&lt;&gt;""),P76,""))</f>
        <v/>
      </c>
      <c r="R76" s="59" t="str">
        <f>IF('Table 3 - CMMI Appraisals'!R76&lt;&gt;"",HLOOKUP(MID('Table 3 - CMMI Appraisals'!R76,5,1),$C$1:$I$2,2,0),IF(OR('Table 3 - CMMI Appraisals'!O76&lt;&gt;"",'Table 3 - CMMI Appraisals'!P76&lt;&gt;"",'Table 3 - CMMI Appraisals'!Q76&lt;&gt;""),Q76,""))</f>
        <v/>
      </c>
      <c r="S76" s="59" t="str">
        <f>IF('Table 3 - CMMI Appraisals'!S76&lt;&gt;"",HLOOKUP(MID('Table 3 - CMMI Appraisals'!S76,5,1),$C$1:$I$2,2,0),IF(OR('Table 3 - CMMI Appraisals'!P76&lt;&gt;"",'Table 3 - CMMI Appraisals'!Q76&lt;&gt;"",'Table 3 - CMMI Appraisals'!R76&lt;&gt;""),R76,""))</f>
        <v/>
      </c>
      <c r="T76" s="59">
        <f>IF('Table 3 - CMMI Appraisals'!T76&lt;&gt;"",HLOOKUP(MID('Table 3 - CMMI Appraisals'!T76,5,1),$C$1:$I$2,2,0),IF(OR('Table 3 - CMMI Appraisals'!Q76&lt;&gt;"",'Table 3 - CMMI Appraisals'!R76&lt;&gt;"",'Table 3 - CMMI Appraisals'!S76&lt;&gt;""),S76,""))</f>
        <v>2</v>
      </c>
      <c r="U76" s="59">
        <f>IF('Table 3 - CMMI Appraisals'!U76&lt;&gt;"",HLOOKUP(MID('Table 3 - CMMI Appraisals'!U76,5,1),$C$1:$I$2,2,0),IF(OR('Table 3 - CMMI Appraisals'!R76&lt;&gt;"",'Table 3 - CMMI Appraisals'!S76&lt;&gt;"",'Table 3 - CMMI Appraisals'!T76&lt;&gt;""),T76,""))</f>
        <v>2</v>
      </c>
      <c r="V76" s="59">
        <f>IF('Table 3 - CMMI Appraisals'!V76&lt;&gt;"",HLOOKUP(MID('Table 3 - CMMI Appraisals'!V76,5,1),$C$1:$I$2,2,0),IF(OR('Table 3 - CMMI Appraisals'!S76&lt;&gt;"",'Table 3 - CMMI Appraisals'!T76&lt;&gt;"",'Table 3 - CMMI Appraisals'!U76&lt;&gt;""),U76,""))</f>
        <v>4</v>
      </c>
      <c r="W76" s="59">
        <f>IF('Table 3 - CMMI Appraisals'!W76&lt;&gt;"",HLOOKUP(MID('Table 3 - CMMI Appraisals'!W76,5,1),$C$1:$I$2,2,0),IF(OR('Table 3 - CMMI Appraisals'!T76&lt;&gt;"",'Table 3 - CMMI Appraisals'!U76&lt;&gt;"",'Table 3 - CMMI Appraisals'!V76&lt;&gt;""),V76,""))</f>
        <v>4</v>
      </c>
      <c r="X76" s="59">
        <f>IF('Table 3 - CMMI Appraisals'!X76&lt;&gt;"",HLOOKUP(MID('Table 3 - CMMI Appraisals'!X76,5,1),$C$1:$I$2,2,0),IF(OR('Table 3 - CMMI Appraisals'!U76&lt;&gt;"",'Table 3 - CMMI Appraisals'!V76&lt;&gt;"",'Table 3 - CMMI Appraisals'!W76&lt;&gt;""),W76,""))</f>
        <v>4</v>
      </c>
      <c r="Y76" s="59">
        <f>IF('Table 3 - CMMI Appraisals'!Y76&lt;&gt;"",HLOOKUP(MID('Table 3 - CMMI Appraisals'!Y76,5,1),$C$1:$I$2,2,0),IF(OR('Table 3 - CMMI Appraisals'!V76&lt;&gt;"",'Table 3 - CMMI Appraisals'!W76&lt;&gt;"",'Table 3 - CMMI Appraisals'!X76&lt;&gt;""),X76,""))</f>
        <v>4</v>
      </c>
      <c r="Z76" s="59" t="str">
        <f>IF('Table 3 - CMMI Appraisals'!Z76&lt;&gt;"",HLOOKUP(MID('Table 3 - CMMI Appraisals'!Z76,5,1),$C$1:$I$2,2,0),IF(OR('Table 3 - CMMI Appraisals'!W76&lt;&gt;"",'Table 3 - CMMI Appraisals'!X76&lt;&gt;"",'Table 3 - CMMI Appraisals'!Y76&lt;&gt;""),Y76,""))</f>
        <v/>
      </c>
      <c r="AA76" s="59" t="str">
        <f>IF('Table 3 - CMMI Appraisals'!AA76&lt;&gt;"",HLOOKUP(MID('Table 3 - CMMI Appraisals'!AA76,5,1),$C$1:$I$2,2,0),IF(OR('Table 3 - CMMI Appraisals'!X76&lt;&gt;"",'Table 3 - CMMI Appraisals'!Y76&lt;&gt;"",'Table 3 - CMMI Appraisals'!Z76&lt;&gt;""),Z76,""))</f>
        <v/>
      </c>
      <c r="AB76" s="59" t="str">
        <f>IF('Table 3 - CMMI Appraisals'!AB76&lt;&gt;"",HLOOKUP(MID('Table 3 - CMMI Appraisals'!AB76,5,1),$C$1:$I$2,2,0),IF(OR('Table 3 - CMMI Appraisals'!Y76&lt;&gt;"",'Table 3 - CMMI Appraisals'!Z76&lt;&gt;"",'Table 3 - CMMI Appraisals'!AA76&lt;&gt;""),AA76,""))</f>
        <v/>
      </c>
      <c r="AC76" s="59" t="str">
        <f>IF('Table 3 - CMMI Appraisals'!AC76&lt;&gt;"",HLOOKUP(MID('Table 3 - CMMI Appraisals'!AC76,5,1),$C$1:$I$2,2,0),IF(OR('Table 3 - CMMI Appraisals'!Z76&lt;&gt;"",'Table 3 - CMMI Appraisals'!AA76&lt;&gt;"",'Table 3 - CMMI Appraisals'!AB76&lt;&gt;""),AB76,""))</f>
        <v/>
      </c>
    </row>
    <row r="77" spans="2:29" ht="17.850000000000001" customHeight="1" x14ac:dyDescent="0.2">
      <c r="B77" s="35" t="s">
        <v>115</v>
      </c>
      <c r="C77" s="59" t="str">
        <f>IF('Table 3 - CMMI Appraisals'!C77&lt;&gt;"",HLOOKUP(MID('Table 3 - CMMI Appraisals'!C77,5,1),$C$1:$I$2,2,0),"")</f>
        <v/>
      </c>
      <c r="D77" s="59" t="str">
        <f>IF('Table 3 - CMMI Appraisals'!D77&lt;&gt;"",HLOOKUP(MID('Table 3 - CMMI Appraisals'!D77,5,1),$C$1:$I$2,2,0),IF('Table 3 - CMMI Appraisals'!C77&lt;&gt;"",C77,""))</f>
        <v/>
      </c>
      <c r="E77" s="59" t="str">
        <f>IF('Table 3 - CMMI Appraisals'!E77&lt;&gt;"",HLOOKUP(MID('Table 3 - CMMI Appraisals'!E77,5,1),$C$1:$I$2,2,0),IF(OR('Table 3 - CMMI Appraisals'!C77&lt;&gt;"",'Table 3 - CMMI Appraisals'!D77&lt;&gt;""),D77,""))</f>
        <v/>
      </c>
      <c r="F77" s="59" t="str">
        <f>IF('Table 3 - CMMI Appraisals'!F77&lt;&gt;"",HLOOKUP(MID('Table 3 - CMMI Appraisals'!F77,5,1),$C$1:$I$2,2,0),IF(OR('Table 3 - CMMI Appraisals'!C77&lt;&gt;"",'Table 3 - CMMI Appraisals'!D77&lt;&gt;"",'Table 3 - CMMI Appraisals'!E77&lt;&gt;""),E77,""))</f>
        <v/>
      </c>
      <c r="G77" s="59" t="str">
        <f>IF('Table 3 - CMMI Appraisals'!G77&lt;&gt;"",HLOOKUP(MID('Table 3 - CMMI Appraisals'!G77,5,1),$C$1:$I$2,2,0),IF(OR('Table 3 - CMMI Appraisals'!D77&lt;&gt;"",'Table 3 - CMMI Appraisals'!E77&lt;&gt;"",'Table 3 - CMMI Appraisals'!F77&lt;&gt;""),F77,""))</f>
        <v/>
      </c>
      <c r="H77" s="59" t="str">
        <f>IF('Table 3 - CMMI Appraisals'!H77&lt;&gt;"",HLOOKUP(MID('Table 3 - CMMI Appraisals'!H77,5,1),$C$1:$I$2,2,0),IF(OR('Table 3 - CMMI Appraisals'!E77&lt;&gt;"",'Table 3 - CMMI Appraisals'!F77&lt;&gt;"",'Table 3 - CMMI Appraisals'!G77&lt;&gt;""),G77,""))</f>
        <v/>
      </c>
      <c r="I77" s="59" t="str">
        <f>IF('Table 3 - CMMI Appraisals'!I77&lt;&gt;"",HLOOKUP(MID('Table 3 - CMMI Appraisals'!I77,5,1),$C$1:$I$2,2,0),IF(OR('Table 3 - CMMI Appraisals'!F77&lt;&gt;"",'Table 3 - CMMI Appraisals'!G77&lt;&gt;"",'Table 3 - CMMI Appraisals'!H77&lt;&gt;""),H77,""))</f>
        <v/>
      </c>
      <c r="J77" s="59" t="str">
        <f>IF('Table 3 - CMMI Appraisals'!J77&lt;&gt;"",HLOOKUP(MID('Table 3 - CMMI Appraisals'!J77,5,1),$C$1:$I$2,2,0),IF(OR('Table 3 - CMMI Appraisals'!G77&lt;&gt;"",'Table 3 - CMMI Appraisals'!H77&lt;&gt;"",'Table 3 - CMMI Appraisals'!I77&lt;&gt;""),I77,""))</f>
        <v/>
      </c>
      <c r="K77" s="59" t="str">
        <f>IF('Table 3 - CMMI Appraisals'!K77&lt;&gt;"",HLOOKUP(MID('Table 3 - CMMI Appraisals'!K77,5,1),$C$1:$I$2,2,0),IF(OR('Table 3 - CMMI Appraisals'!H77&lt;&gt;"",'Table 3 - CMMI Appraisals'!I77&lt;&gt;"",'Table 3 - CMMI Appraisals'!J77&lt;&gt;""),J77,""))</f>
        <v/>
      </c>
      <c r="L77" s="59" t="str">
        <f>IF('Table 3 - CMMI Appraisals'!L77&lt;&gt;"",HLOOKUP(MID('Table 3 - CMMI Appraisals'!L77,5,1),$C$1:$I$2,2,0),IF(OR('Table 3 - CMMI Appraisals'!I77&lt;&gt;"",'Table 3 - CMMI Appraisals'!J77&lt;&gt;"",'Table 3 - CMMI Appraisals'!K77&lt;&gt;""),K77,""))</f>
        <v/>
      </c>
      <c r="M77" s="59" t="str">
        <f>IF('Table 3 - CMMI Appraisals'!M77&lt;&gt;"",HLOOKUP(MID('Table 3 - CMMI Appraisals'!M77,5,1),$C$1:$I$2,2,0),IF(OR('Table 3 - CMMI Appraisals'!J77&lt;&gt;"",'Table 3 - CMMI Appraisals'!K77&lt;&gt;"",'Table 3 - CMMI Appraisals'!L77&lt;&gt;""),L77,""))</f>
        <v/>
      </c>
      <c r="N77" s="59" t="str">
        <f>IF('Table 3 - CMMI Appraisals'!N77&lt;&gt;"",HLOOKUP(MID('Table 3 - CMMI Appraisals'!N77,5,1),$C$1:$I$2,2,0),IF(OR('Table 3 - CMMI Appraisals'!K77&lt;&gt;"",'Table 3 - CMMI Appraisals'!L77&lt;&gt;"",'Table 3 - CMMI Appraisals'!M77&lt;&gt;""),M77,""))</f>
        <v/>
      </c>
      <c r="O77" s="59" t="str">
        <f>IF('Table 3 - CMMI Appraisals'!O77&lt;&gt;"",HLOOKUP(MID('Table 3 - CMMI Appraisals'!O77,5,1),$C$1:$I$2,2,0),IF(OR('Table 3 - CMMI Appraisals'!L77&lt;&gt;"",'Table 3 - CMMI Appraisals'!M77&lt;&gt;"",'Table 3 - CMMI Appraisals'!N77&lt;&gt;""),N77,""))</f>
        <v/>
      </c>
      <c r="P77" s="59" t="str">
        <f>IF('Table 3 - CMMI Appraisals'!P77&lt;&gt;"",HLOOKUP(MID('Table 3 - CMMI Appraisals'!P77,5,1),$C$1:$I$2,2,0),IF(OR('Table 3 - CMMI Appraisals'!M77&lt;&gt;"",'Table 3 - CMMI Appraisals'!N77&lt;&gt;"",'Table 3 - CMMI Appraisals'!O77&lt;&gt;""),O77,""))</f>
        <v/>
      </c>
      <c r="Q77" s="59" t="str">
        <f>IF('Table 3 - CMMI Appraisals'!Q77&lt;&gt;"",HLOOKUP(MID('Table 3 - CMMI Appraisals'!Q77,5,1),$C$1:$I$2,2,0),IF(OR('Table 3 - CMMI Appraisals'!N77&lt;&gt;"",'Table 3 - CMMI Appraisals'!O77&lt;&gt;"",'Table 3 - CMMI Appraisals'!P77&lt;&gt;""),P77,""))</f>
        <v/>
      </c>
      <c r="R77" s="59" t="str">
        <f>IF('Table 3 - CMMI Appraisals'!R77&lt;&gt;"",HLOOKUP(MID('Table 3 - CMMI Appraisals'!R77,5,1),$C$1:$I$2,2,0),IF(OR('Table 3 - CMMI Appraisals'!O77&lt;&gt;"",'Table 3 - CMMI Appraisals'!P77&lt;&gt;"",'Table 3 - CMMI Appraisals'!Q77&lt;&gt;""),Q77,""))</f>
        <v/>
      </c>
      <c r="S77" s="59" t="str">
        <f>IF('Table 3 - CMMI Appraisals'!S77&lt;&gt;"",HLOOKUP(MID('Table 3 - CMMI Appraisals'!S77,5,1),$C$1:$I$2,2,0),IF(OR('Table 3 - CMMI Appraisals'!P77&lt;&gt;"",'Table 3 - CMMI Appraisals'!Q77&lt;&gt;"",'Table 3 - CMMI Appraisals'!R77&lt;&gt;""),R77,""))</f>
        <v/>
      </c>
      <c r="T77" s="59" t="str">
        <f>IF('Table 3 - CMMI Appraisals'!T77&lt;&gt;"",HLOOKUP(MID('Table 3 - CMMI Appraisals'!T77,5,1),$C$1:$I$2,2,0),IF(OR('Table 3 - CMMI Appraisals'!Q77&lt;&gt;"",'Table 3 - CMMI Appraisals'!R77&lt;&gt;"",'Table 3 - CMMI Appraisals'!S77&lt;&gt;""),S77,""))</f>
        <v/>
      </c>
      <c r="U77" s="59" t="str">
        <f>IF('Table 3 - CMMI Appraisals'!U77&lt;&gt;"",HLOOKUP(MID('Table 3 - CMMI Appraisals'!U77,5,1),$C$1:$I$2,2,0),IF(OR('Table 3 - CMMI Appraisals'!R77&lt;&gt;"",'Table 3 - CMMI Appraisals'!S77&lt;&gt;"",'Table 3 - CMMI Appraisals'!T77&lt;&gt;""),T77,""))</f>
        <v/>
      </c>
      <c r="V77" s="59" t="str">
        <f>IF('Table 3 - CMMI Appraisals'!V77&lt;&gt;"",HLOOKUP(MID('Table 3 - CMMI Appraisals'!V77,5,1),$C$1:$I$2,2,0),IF(OR('Table 3 - CMMI Appraisals'!S77&lt;&gt;"",'Table 3 - CMMI Appraisals'!T77&lt;&gt;"",'Table 3 - CMMI Appraisals'!U77&lt;&gt;""),U77,""))</f>
        <v/>
      </c>
      <c r="W77" s="59" t="str">
        <f>IF('Table 3 - CMMI Appraisals'!W77&lt;&gt;"",HLOOKUP(MID('Table 3 - CMMI Appraisals'!W77,5,1),$C$1:$I$2,2,0),IF(OR('Table 3 - CMMI Appraisals'!T77&lt;&gt;"",'Table 3 - CMMI Appraisals'!U77&lt;&gt;"",'Table 3 - CMMI Appraisals'!V77&lt;&gt;""),V77,""))</f>
        <v/>
      </c>
      <c r="X77" s="59" t="str">
        <f>IF('Table 3 - CMMI Appraisals'!X77&lt;&gt;"",HLOOKUP(MID('Table 3 - CMMI Appraisals'!X77,5,1),$C$1:$I$2,2,0),IF(OR('Table 3 - CMMI Appraisals'!U77&lt;&gt;"",'Table 3 - CMMI Appraisals'!V77&lt;&gt;"",'Table 3 - CMMI Appraisals'!W77&lt;&gt;""),W77,""))</f>
        <v/>
      </c>
      <c r="Y77" s="59" t="str">
        <f>IF('Table 3 - CMMI Appraisals'!Y77&lt;&gt;"",HLOOKUP(MID('Table 3 - CMMI Appraisals'!Y77,5,1),$C$1:$I$2,2,0),IF(OR('Table 3 - CMMI Appraisals'!V77&lt;&gt;"",'Table 3 - CMMI Appraisals'!W77&lt;&gt;"",'Table 3 - CMMI Appraisals'!X77&lt;&gt;""),X77,""))</f>
        <v/>
      </c>
      <c r="Z77" s="59" t="str">
        <f>IF('Table 3 - CMMI Appraisals'!Z77&lt;&gt;"",HLOOKUP(MID('Table 3 - CMMI Appraisals'!Z77,5,1),$C$1:$I$2,2,0),IF(OR('Table 3 - CMMI Appraisals'!W77&lt;&gt;"",'Table 3 - CMMI Appraisals'!X77&lt;&gt;"",'Table 3 - CMMI Appraisals'!Y77&lt;&gt;""),Y77,""))</f>
        <v/>
      </c>
      <c r="AA77" s="59" t="str">
        <f>IF('Table 3 - CMMI Appraisals'!AA77&lt;&gt;"",HLOOKUP(MID('Table 3 - CMMI Appraisals'!AA77,5,1),$C$1:$I$2,2,0),IF(OR('Table 3 - CMMI Appraisals'!X77&lt;&gt;"",'Table 3 - CMMI Appraisals'!Y77&lt;&gt;"",'Table 3 - CMMI Appraisals'!Z77&lt;&gt;""),Z77,""))</f>
        <v/>
      </c>
      <c r="AB77" s="59" t="str">
        <f>IF('Table 3 - CMMI Appraisals'!AB77&lt;&gt;"",HLOOKUP(MID('Table 3 - CMMI Appraisals'!AB77,5,1),$C$1:$I$2,2,0),IF(OR('Table 3 - CMMI Appraisals'!Y77&lt;&gt;"",'Table 3 - CMMI Appraisals'!Z77&lt;&gt;"",'Table 3 - CMMI Appraisals'!AA77&lt;&gt;""),AA77,""))</f>
        <v/>
      </c>
      <c r="AC77" s="59" t="str">
        <f>IF('Table 3 - CMMI Appraisals'!AC77&lt;&gt;"",HLOOKUP(MID('Table 3 - CMMI Appraisals'!AC77,5,1),$C$1:$I$2,2,0),IF(OR('Table 3 - CMMI Appraisals'!Z77&lt;&gt;"",'Table 3 - CMMI Appraisals'!AA77&lt;&gt;"",'Table 3 - CMMI Appraisals'!AB77&lt;&gt;""),AB77,""))</f>
        <v/>
      </c>
    </row>
    <row r="78" spans="2:29" ht="17.850000000000001" customHeight="1" x14ac:dyDescent="0.2">
      <c r="B78" s="35" t="s">
        <v>116</v>
      </c>
      <c r="C78" s="59" t="str">
        <f>IF('Table 3 - CMMI Appraisals'!C78&lt;&gt;"",HLOOKUP(MID('Table 3 - CMMI Appraisals'!C78,5,1),$C$1:$I$2,2,0),"")</f>
        <v/>
      </c>
      <c r="D78" s="59" t="str">
        <f>IF('Table 3 - CMMI Appraisals'!D78&lt;&gt;"",HLOOKUP(MID('Table 3 - CMMI Appraisals'!D78,5,1),$C$1:$I$2,2,0),IF('Table 3 - CMMI Appraisals'!C78&lt;&gt;"",C78,""))</f>
        <v/>
      </c>
      <c r="E78" s="59" t="str">
        <f>IF('Table 3 - CMMI Appraisals'!E78&lt;&gt;"",HLOOKUP(MID('Table 3 - CMMI Appraisals'!E78,5,1),$C$1:$I$2,2,0),IF(OR('Table 3 - CMMI Appraisals'!C78&lt;&gt;"",'Table 3 - CMMI Appraisals'!D78&lt;&gt;""),D78,""))</f>
        <v/>
      </c>
      <c r="F78" s="59" t="str">
        <f>IF('Table 3 - CMMI Appraisals'!F78&lt;&gt;"",HLOOKUP(MID('Table 3 - CMMI Appraisals'!F78,5,1),$C$1:$I$2,2,0),IF(OR('Table 3 - CMMI Appraisals'!C78&lt;&gt;"",'Table 3 - CMMI Appraisals'!D78&lt;&gt;"",'Table 3 - CMMI Appraisals'!E78&lt;&gt;""),E78,""))</f>
        <v/>
      </c>
      <c r="G78" s="59" t="str">
        <f>IF('Table 3 - CMMI Appraisals'!G78&lt;&gt;"",HLOOKUP(MID('Table 3 - CMMI Appraisals'!G78,5,1),$C$1:$I$2,2,0),IF(OR('Table 3 - CMMI Appraisals'!D78&lt;&gt;"",'Table 3 - CMMI Appraisals'!E78&lt;&gt;"",'Table 3 - CMMI Appraisals'!F78&lt;&gt;""),F78,""))</f>
        <v/>
      </c>
      <c r="H78" s="59" t="str">
        <f>IF('Table 3 - CMMI Appraisals'!H78&lt;&gt;"",HLOOKUP(MID('Table 3 - CMMI Appraisals'!H78,5,1),$C$1:$I$2,2,0),IF(OR('Table 3 - CMMI Appraisals'!E78&lt;&gt;"",'Table 3 - CMMI Appraisals'!F78&lt;&gt;"",'Table 3 - CMMI Appraisals'!G78&lt;&gt;""),G78,""))</f>
        <v/>
      </c>
      <c r="I78" s="59" t="str">
        <f>IF('Table 3 - CMMI Appraisals'!I78&lt;&gt;"",HLOOKUP(MID('Table 3 - CMMI Appraisals'!I78,5,1),$C$1:$I$2,2,0),IF(OR('Table 3 - CMMI Appraisals'!F78&lt;&gt;"",'Table 3 - CMMI Appraisals'!G78&lt;&gt;"",'Table 3 - CMMI Appraisals'!H78&lt;&gt;""),H78,""))</f>
        <v/>
      </c>
      <c r="J78" s="59" t="str">
        <f>IF('Table 3 - CMMI Appraisals'!J78&lt;&gt;"",HLOOKUP(MID('Table 3 - CMMI Appraisals'!J78,5,1),$C$1:$I$2,2,0),IF(OR('Table 3 - CMMI Appraisals'!G78&lt;&gt;"",'Table 3 - CMMI Appraisals'!H78&lt;&gt;"",'Table 3 - CMMI Appraisals'!I78&lt;&gt;""),I78,""))</f>
        <v/>
      </c>
      <c r="K78" s="59" t="str">
        <f>IF('Table 3 - CMMI Appraisals'!K78&lt;&gt;"",HLOOKUP(MID('Table 3 - CMMI Appraisals'!K78,5,1),$C$1:$I$2,2,0),IF(OR('Table 3 - CMMI Appraisals'!H78&lt;&gt;"",'Table 3 - CMMI Appraisals'!I78&lt;&gt;"",'Table 3 - CMMI Appraisals'!J78&lt;&gt;""),J78,""))</f>
        <v/>
      </c>
      <c r="L78" s="59" t="str">
        <f>IF('Table 3 - CMMI Appraisals'!L78&lt;&gt;"",HLOOKUP(MID('Table 3 - CMMI Appraisals'!L78,5,1),$C$1:$I$2,2,0),IF(OR('Table 3 - CMMI Appraisals'!I78&lt;&gt;"",'Table 3 - CMMI Appraisals'!J78&lt;&gt;"",'Table 3 - CMMI Appraisals'!K78&lt;&gt;""),K78,""))</f>
        <v/>
      </c>
      <c r="M78" s="59" t="str">
        <f>IF('Table 3 - CMMI Appraisals'!M78&lt;&gt;"",HLOOKUP(MID('Table 3 - CMMI Appraisals'!M78,5,1),$C$1:$I$2,2,0),IF(OR('Table 3 - CMMI Appraisals'!J78&lt;&gt;"",'Table 3 - CMMI Appraisals'!K78&lt;&gt;"",'Table 3 - CMMI Appraisals'!L78&lt;&gt;""),L78,""))</f>
        <v/>
      </c>
      <c r="N78" s="59" t="str">
        <f>IF('Table 3 - CMMI Appraisals'!N78&lt;&gt;"",HLOOKUP(MID('Table 3 - CMMI Appraisals'!N78,5,1),$C$1:$I$2,2,0),IF(OR('Table 3 - CMMI Appraisals'!K78&lt;&gt;"",'Table 3 - CMMI Appraisals'!L78&lt;&gt;"",'Table 3 - CMMI Appraisals'!M78&lt;&gt;""),M78,""))</f>
        <v/>
      </c>
      <c r="O78" s="59" t="str">
        <f>IF('Table 3 - CMMI Appraisals'!O78&lt;&gt;"",HLOOKUP(MID('Table 3 - CMMI Appraisals'!O78,5,1),$C$1:$I$2,2,0),IF(OR('Table 3 - CMMI Appraisals'!L78&lt;&gt;"",'Table 3 - CMMI Appraisals'!M78&lt;&gt;"",'Table 3 - CMMI Appraisals'!N78&lt;&gt;""),N78,""))</f>
        <v/>
      </c>
      <c r="P78" s="59">
        <f>IF('Table 3 - CMMI Appraisals'!P78&lt;&gt;"",HLOOKUP(MID('Table 3 - CMMI Appraisals'!P78,5,1),$C$1:$I$2,2,0),IF(OR('Table 3 - CMMI Appraisals'!M78&lt;&gt;"",'Table 3 - CMMI Appraisals'!N78&lt;&gt;"",'Table 3 - CMMI Appraisals'!O78&lt;&gt;""),O78,""))</f>
        <v>2</v>
      </c>
      <c r="Q78" s="59">
        <f>IF('Table 3 - CMMI Appraisals'!Q78&lt;&gt;"",HLOOKUP(MID('Table 3 - CMMI Appraisals'!Q78,5,1),$C$1:$I$2,2,0),IF(OR('Table 3 - CMMI Appraisals'!N78&lt;&gt;"",'Table 3 - CMMI Appraisals'!O78&lt;&gt;"",'Table 3 - CMMI Appraisals'!P78&lt;&gt;""),P78,""))</f>
        <v>2</v>
      </c>
      <c r="R78" s="59">
        <f>IF('Table 3 - CMMI Appraisals'!R78&lt;&gt;"",HLOOKUP(MID('Table 3 - CMMI Appraisals'!R78,5,1),$C$1:$I$2,2,0),IF(OR('Table 3 - CMMI Appraisals'!O78&lt;&gt;"",'Table 3 - CMMI Appraisals'!P78&lt;&gt;"",'Table 3 - CMMI Appraisals'!Q78&lt;&gt;""),Q78,""))</f>
        <v>2</v>
      </c>
      <c r="S78" s="59">
        <f>IF('Table 3 - CMMI Appraisals'!S78&lt;&gt;"",HLOOKUP(MID('Table 3 - CMMI Appraisals'!S78,5,1),$C$1:$I$2,2,0),IF(OR('Table 3 - CMMI Appraisals'!P78&lt;&gt;"",'Table 3 - CMMI Appraisals'!Q78&lt;&gt;"",'Table 3 - CMMI Appraisals'!R78&lt;&gt;""),R78,""))</f>
        <v>2</v>
      </c>
      <c r="T78" s="59">
        <f>IF('Table 3 - CMMI Appraisals'!T78&lt;&gt;"",HLOOKUP(MID('Table 3 - CMMI Appraisals'!T78,5,1),$C$1:$I$2,2,0),IF(OR('Table 3 - CMMI Appraisals'!Q78&lt;&gt;"",'Table 3 - CMMI Appraisals'!R78&lt;&gt;"",'Table 3 - CMMI Appraisals'!S78&lt;&gt;""),S78,""))</f>
        <v>4</v>
      </c>
      <c r="U78" s="59">
        <f>IF('Table 3 - CMMI Appraisals'!U78&lt;&gt;"",HLOOKUP(MID('Table 3 - CMMI Appraisals'!U78,5,1),$C$1:$I$2,2,0),IF(OR('Table 3 - CMMI Appraisals'!R78&lt;&gt;"",'Table 3 - CMMI Appraisals'!S78&lt;&gt;"",'Table 3 - CMMI Appraisals'!T78&lt;&gt;""),T78,""))</f>
        <v>4</v>
      </c>
      <c r="V78" s="59">
        <f>IF('Table 3 - CMMI Appraisals'!V78&lt;&gt;"",HLOOKUP(MID('Table 3 - CMMI Appraisals'!V78,5,1),$C$1:$I$2,2,0),IF(OR('Table 3 - CMMI Appraisals'!S78&lt;&gt;"",'Table 3 - CMMI Appraisals'!T78&lt;&gt;"",'Table 3 - CMMI Appraisals'!U78&lt;&gt;""),U78,""))</f>
        <v>4</v>
      </c>
      <c r="W78" s="59">
        <f>IF('Table 3 - CMMI Appraisals'!W78&lt;&gt;"",HLOOKUP(MID('Table 3 - CMMI Appraisals'!W78,5,1),$C$1:$I$2,2,0),IF(OR('Table 3 - CMMI Appraisals'!T78&lt;&gt;"",'Table 3 - CMMI Appraisals'!U78&lt;&gt;"",'Table 3 - CMMI Appraisals'!V78&lt;&gt;""),V78,""))</f>
        <v>4</v>
      </c>
      <c r="X78" s="59" t="str">
        <f>IF('Table 3 - CMMI Appraisals'!X78&lt;&gt;"",HLOOKUP(MID('Table 3 - CMMI Appraisals'!X78,5,1),$C$1:$I$2,2,0),IF(OR('Table 3 - CMMI Appraisals'!U78&lt;&gt;"",'Table 3 - CMMI Appraisals'!V78&lt;&gt;"",'Table 3 - CMMI Appraisals'!W78&lt;&gt;""),W78,""))</f>
        <v/>
      </c>
      <c r="Y78" s="59" t="str">
        <f>IF('Table 3 - CMMI Appraisals'!Y78&lt;&gt;"",HLOOKUP(MID('Table 3 - CMMI Appraisals'!Y78,5,1),$C$1:$I$2,2,0),IF(OR('Table 3 - CMMI Appraisals'!V78&lt;&gt;"",'Table 3 - CMMI Appraisals'!W78&lt;&gt;"",'Table 3 - CMMI Appraisals'!X78&lt;&gt;""),X78,""))</f>
        <v/>
      </c>
      <c r="Z78" s="59" t="str">
        <f>IF('Table 3 - CMMI Appraisals'!Z78&lt;&gt;"",HLOOKUP(MID('Table 3 - CMMI Appraisals'!Z78,5,1),$C$1:$I$2,2,0),IF(OR('Table 3 - CMMI Appraisals'!W78&lt;&gt;"",'Table 3 - CMMI Appraisals'!X78&lt;&gt;"",'Table 3 - CMMI Appraisals'!Y78&lt;&gt;""),Y78,""))</f>
        <v/>
      </c>
      <c r="AA78" s="59" t="str">
        <f>IF('Table 3 - CMMI Appraisals'!AA78&lt;&gt;"",HLOOKUP(MID('Table 3 - CMMI Appraisals'!AA78,5,1),$C$1:$I$2,2,0),IF(OR('Table 3 - CMMI Appraisals'!X78&lt;&gt;"",'Table 3 - CMMI Appraisals'!Y78&lt;&gt;"",'Table 3 - CMMI Appraisals'!Z78&lt;&gt;""),Z78,""))</f>
        <v/>
      </c>
      <c r="AB78" s="59" t="str">
        <f>IF('Table 3 - CMMI Appraisals'!AB78&lt;&gt;"",HLOOKUP(MID('Table 3 - CMMI Appraisals'!AB78,5,1),$C$1:$I$2,2,0),IF(OR('Table 3 - CMMI Appraisals'!Y78&lt;&gt;"",'Table 3 - CMMI Appraisals'!Z78&lt;&gt;"",'Table 3 - CMMI Appraisals'!AA78&lt;&gt;""),AA78,""))</f>
        <v/>
      </c>
      <c r="AC78" s="59" t="str">
        <f>IF('Table 3 - CMMI Appraisals'!AC78&lt;&gt;"",HLOOKUP(MID('Table 3 - CMMI Appraisals'!AC78,5,1),$C$1:$I$2,2,0),IF(OR('Table 3 - CMMI Appraisals'!Z78&lt;&gt;"",'Table 3 - CMMI Appraisals'!AA78&lt;&gt;"",'Table 3 - CMMI Appraisals'!AB78&lt;&gt;""),AB78,""))</f>
        <v/>
      </c>
    </row>
    <row r="79" spans="2:29" ht="17.850000000000001" customHeight="1" x14ac:dyDescent="0.2">
      <c r="B79" s="35" t="s">
        <v>117</v>
      </c>
      <c r="C79" s="59" t="str">
        <f>IF('Table 3 - CMMI Appraisals'!C79&lt;&gt;"",HLOOKUP(MID('Table 3 - CMMI Appraisals'!C79,5,1),$C$1:$I$2,2,0),"")</f>
        <v/>
      </c>
      <c r="D79" s="59" t="str">
        <f>IF('Table 3 - CMMI Appraisals'!D79&lt;&gt;"",HLOOKUP(MID('Table 3 - CMMI Appraisals'!D79,5,1),$C$1:$I$2,2,0),IF('Table 3 - CMMI Appraisals'!C79&lt;&gt;"",C79,""))</f>
        <v/>
      </c>
      <c r="E79" s="59" t="str">
        <f>IF('Table 3 - CMMI Appraisals'!E79&lt;&gt;"",HLOOKUP(MID('Table 3 - CMMI Appraisals'!E79,5,1),$C$1:$I$2,2,0),IF(OR('Table 3 - CMMI Appraisals'!C79&lt;&gt;"",'Table 3 - CMMI Appraisals'!D79&lt;&gt;""),D79,""))</f>
        <v/>
      </c>
      <c r="F79" s="59" t="str">
        <f>IF('Table 3 - CMMI Appraisals'!F79&lt;&gt;"",HLOOKUP(MID('Table 3 - CMMI Appraisals'!F79,5,1),$C$1:$I$2,2,0),IF(OR('Table 3 - CMMI Appraisals'!C79&lt;&gt;"",'Table 3 - CMMI Appraisals'!D79&lt;&gt;"",'Table 3 - CMMI Appraisals'!E79&lt;&gt;""),E79,""))</f>
        <v/>
      </c>
      <c r="G79" s="59" t="str">
        <f>IF('Table 3 - CMMI Appraisals'!G79&lt;&gt;"",HLOOKUP(MID('Table 3 - CMMI Appraisals'!G79,5,1),$C$1:$I$2,2,0),IF(OR('Table 3 - CMMI Appraisals'!D79&lt;&gt;"",'Table 3 - CMMI Appraisals'!E79&lt;&gt;"",'Table 3 - CMMI Appraisals'!F79&lt;&gt;""),F79,""))</f>
        <v/>
      </c>
      <c r="H79" s="59" t="str">
        <f>IF('Table 3 - CMMI Appraisals'!H79&lt;&gt;"",HLOOKUP(MID('Table 3 - CMMI Appraisals'!H79,5,1),$C$1:$I$2,2,0),IF(OR('Table 3 - CMMI Appraisals'!E79&lt;&gt;"",'Table 3 - CMMI Appraisals'!F79&lt;&gt;"",'Table 3 - CMMI Appraisals'!G79&lt;&gt;""),G79,""))</f>
        <v/>
      </c>
      <c r="I79" s="59" t="str">
        <f>IF('Table 3 - CMMI Appraisals'!I79&lt;&gt;"",HLOOKUP(MID('Table 3 - CMMI Appraisals'!I79,5,1),$C$1:$I$2,2,0),IF(OR('Table 3 - CMMI Appraisals'!F79&lt;&gt;"",'Table 3 - CMMI Appraisals'!G79&lt;&gt;"",'Table 3 - CMMI Appraisals'!H79&lt;&gt;""),H79,""))</f>
        <v/>
      </c>
      <c r="J79" s="59" t="str">
        <f>IF('Table 3 - CMMI Appraisals'!J79&lt;&gt;"",HLOOKUP(MID('Table 3 - CMMI Appraisals'!J79,5,1),$C$1:$I$2,2,0),IF(OR('Table 3 - CMMI Appraisals'!G79&lt;&gt;"",'Table 3 - CMMI Appraisals'!H79&lt;&gt;"",'Table 3 - CMMI Appraisals'!I79&lt;&gt;""),I79,""))</f>
        <v/>
      </c>
      <c r="K79" s="59" t="str">
        <f>IF('Table 3 - CMMI Appraisals'!K79&lt;&gt;"",HLOOKUP(MID('Table 3 - CMMI Appraisals'!K79,5,1),$C$1:$I$2,2,0),IF(OR('Table 3 - CMMI Appraisals'!H79&lt;&gt;"",'Table 3 - CMMI Appraisals'!I79&lt;&gt;"",'Table 3 - CMMI Appraisals'!J79&lt;&gt;""),J79,""))</f>
        <v/>
      </c>
      <c r="L79" s="59" t="str">
        <f>IF('Table 3 - CMMI Appraisals'!L79&lt;&gt;"",HLOOKUP(MID('Table 3 - CMMI Appraisals'!L79,5,1),$C$1:$I$2,2,0),IF(OR('Table 3 - CMMI Appraisals'!I79&lt;&gt;"",'Table 3 - CMMI Appraisals'!J79&lt;&gt;"",'Table 3 - CMMI Appraisals'!K79&lt;&gt;""),K79,""))</f>
        <v/>
      </c>
      <c r="M79" s="59" t="str">
        <f>IF('Table 3 - CMMI Appraisals'!M79&lt;&gt;"",HLOOKUP(MID('Table 3 - CMMI Appraisals'!M79,5,1),$C$1:$I$2,2,0),IF(OR('Table 3 - CMMI Appraisals'!J79&lt;&gt;"",'Table 3 - CMMI Appraisals'!K79&lt;&gt;"",'Table 3 - CMMI Appraisals'!L79&lt;&gt;""),L79,""))</f>
        <v/>
      </c>
      <c r="N79" s="59" t="str">
        <f>IF('Table 3 - CMMI Appraisals'!N79&lt;&gt;"",HLOOKUP(MID('Table 3 - CMMI Appraisals'!N79,5,1),$C$1:$I$2,2,0),IF(OR('Table 3 - CMMI Appraisals'!K79&lt;&gt;"",'Table 3 - CMMI Appraisals'!L79&lt;&gt;"",'Table 3 - CMMI Appraisals'!M79&lt;&gt;""),M79,""))</f>
        <v/>
      </c>
      <c r="O79" s="59" t="str">
        <f>IF('Table 3 - CMMI Appraisals'!O79&lt;&gt;"",HLOOKUP(MID('Table 3 - CMMI Appraisals'!O79,5,1),$C$1:$I$2,2,0),IF(OR('Table 3 - CMMI Appraisals'!L79&lt;&gt;"",'Table 3 - CMMI Appraisals'!M79&lt;&gt;"",'Table 3 - CMMI Appraisals'!N79&lt;&gt;""),N79,""))</f>
        <v/>
      </c>
      <c r="P79" s="59" t="str">
        <f>IF('Table 3 - CMMI Appraisals'!P79&lt;&gt;"",HLOOKUP(MID('Table 3 - CMMI Appraisals'!P79,5,1),$C$1:$I$2,2,0),IF(OR('Table 3 - CMMI Appraisals'!M79&lt;&gt;"",'Table 3 - CMMI Appraisals'!N79&lt;&gt;"",'Table 3 - CMMI Appraisals'!O79&lt;&gt;""),O79,""))</f>
        <v/>
      </c>
      <c r="Q79" s="59" t="str">
        <f>IF('Table 3 - CMMI Appraisals'!Q79&lt;&gt;"",HLOOKUP(MID('Table 3 - CMMI Appraisals'!Q79,5,1),$C$1:$I$2,2,0),IF(OR('Table 3 - CMMI Appraisals'!N79&lt;&gt;"",'Table 3 - CMMI Appraisals'!O79&lt;&gt;"",'Table 3 - CMMI Appraisals'!P79&lt;&gt;""),P79,""))</f>
        <v/>
      </c>
      <c r="R79" s="59" t="str">
        <f>IF('Table 3 - CMMI Appraisals'!R79&lt;&gt;"",HLOOKUP(MID('Table 3 - CMMI Appraisals'!R79,5,1),$C$1:$I$2,2,0),IF(OR('Table 3 - CMMI Appraisals'!O79&lt;&gt;"",'Table 3 - CMMI Appraisals'!P79&lt;&gt;"",'Table 3 - CMMI Appraisals'!Q79&lt;&gt;""),Q79,""))</f>
        <v/>
      </c>
      <c r="S79" s="59" t="str">
        <f>IF('Table 3 - CMMI Appraisals'!S79&lt;&gt;"",HLOOKUP(MID('Table 3 - CMMI Appraisals'!S79,5,1),$C$1:$I$2,2,0),IF(OR('Table 3 - CMMI Appraisals'!P79&lt;&gt;"",'Table 3 - CMMI Appraisals'!Q79&lt;&gt;"",'Table 3 - CMMI Appraisals'!R79&lt;&gt;""),R79,""))</f>
        <v/>
      </c>
      <c r="T79" s="59" t="str">
        <f>IF('Table 3 - CMMI Appraisals'!T79&lt;&gt;"",HLOOKUP(MID('Table 3 - CMMI Appraisals'!T79,5,1),$C$1:$I$2,2,0),IF(OR('Table 3 - CMMI Appraisals'!Q79&lt;&gt;"",'Table 3 - CMMI Appraisals'!R79&lt;&gt;"",'Table 3 - CMMI Appraisals'!S79&lt;&gt;""),S79,""))</f>
        <v/>
      </c>
      <c r="U79" s="59" t="str">
        <f>IF('Table 3 - CMMI Appraisals'!U79&lt;&gt;"",HLOOKUP(MID('Table 3 - CMMI Appraisals'!U79,5,1),$C$1:$I$2,2,0),IF(OR('Table 3 - CMMI Appraisals'!R79&lt;&gt;"",'Table 3 - CMMI Appraisals'!S79&lt;&gt;"",'Table 3 - CMMI Appraisals'!T79&lt;&gt;""),T79,""))</f>
        <v/>
      </c>
      <c r="V79" s="59">
        <f>IF('Table 3 - CMMI Appraisals'!V79&lt;&gt;"",HLOOKUP(MID('Table 3 - CMMI Appraisals'!V79,5,1),$C$1:$I$2,2,0),IF(OR('Table 3 - CMMI Appraisals'!S79&lt;&gt;"",'Table 3 - CMMI Appraisals'!T79&lt;&gt;"",'Table 3 - CMMI Appraisals'!U79&lt;&gt;""),U79,""))</f>
        <v>2</v>
      </c>
      <c r="W79" s="59">
        <f>IF('Table 3 - CMMI Appraisals'!W79&lt;&gt;"",HLOOKUP(MID('Table 3 - CMMI Appraisals'!W79,5,1),$C$1:$I$2,2,0),IF(OR('Table 3 - CMMI Appraisals'!T79&lt;&gt;"",'Table 3 - CMMI Appraisals'!U79&lt;&gt;"",'Table 3 - CMMI Appraisals'!V79&lt;&gt;""),V79,""))</f>
        <v>2</v>
      </c>
      <c r="X79" s="59">
        <f>IF('Table 3 - CMMI Appraisals'!X79&lt;&gt;"",HLOOKUP(MID('Table 3 - CMMI Appraisals'!X79,5,1),$C$1:$I$2,2,0),IF(OR('Table 3 - CMMI Appraisals'!U79&lt;&gt;"",'Table 3 - CMMI Appraisals'!V79&lt;&gt;"",'Table 3 - CMMI Appraisals'!W79&lt;&gt;""),W79,""))</f>
        <v>2</v>
      </c>
      <c r="Y79" s="59">
        <f>IF('Table 3 - CMMI Appraisals'!Y79&lt;&gt;"",HLOOKUP(MID('Table 3 - CMMI Appraisals'!Y79,5,1),$C$1:$I$2,2,0),IF(OR('Table 3 - CMMI Appraisals'!V79&lt;&gt;"",'Table 3 - CMMI Appraisals'!W79&lt;&gt;"",'Table 3 - CMMI Appraisals'!X79&lt;&gt;""),X79,""))</f>
        <v>2</v>
      </c>
      <c r="Z79" s="59" t="str">
        <f>IF('Table 3 - CMMI Appraisals'!Z79&lt;&gt;"",HLOOKUP(MID('Table 3 - CMMI Appraisals'!Z79,5,1),$C$1:$I$2,2,0),IF(OR('Table 3 - CMMI Appraisals'!W79&lt;&gt;"",'Table 3 - CMMI Appraisals'!X79&lt;&gt;"",'Table 3 - CMMI Appraisals'!Y79&lt;&gt;""),Y79,""))</f>
        <v/>
      </c>
      <c r="AA79" s="59" t="str">
        <f>IF('Table 3 - CMMI Appraisals'!AA79&lt;&gt;"",HLOOKUP(MID('Table 3 - CMMI Appraisals'!AA79,5,1),$C$1:$I$2,2,0),IF(OR('Table 3 - CMMI Appraisals'!X79&lt;&gt;"",'Table 3 - CMMI Appraisals'!Y79&lt;&gt;"",'Table 3 - CMMI Appraisals'!Z79&lt;&gt;""),Z79,""))</f>
        <v/>
      </c>
      <c r="AB79" s="59" t="str">
        <f>IF('Table 3 - CMMI Appraisals'!AB79&lt;&gt;"",HLOOKUP(MID('Table 3 - CMMI Appraisals'!AB79,5,1),$C$1:$I$2,2,0),IF(OR('Table 3 - CMMI Appraisals'!Y79&lt;&gt;"",'Table 3 - CMMI Appraisals'!Z79&lt;&gt;"",'Table 3 - CMMI Appraisals'!AA79&lt;&gt;""),AA79,""))</f>
        <v/>
      </c>
      <c r="AC79" s="59" t="str">
        <f>IF('Table 3 - CMMI Appraisals'!AC79&lt;&gt;"",HLOOKUP(MID('Table 3 - CMMI Appraisals'!AC79,5,1),$C$1:$I$2,2,0),IF(OR('Table 3 - CMMI Appraisals'!Z79&lt;&gt;"",'Table 3 - CMMI Appraisals'!AA79&lt;&gt;"",'Table 3 - CMMI Appraisals'!AB79&lt;&gt;""),AB79,""))</f>
        <v/>
      </c>
    </row>
    <row r="80" spans="2:29" ht="17.850000000000001" customHeight="1" x14ac:dyDescent="0.2">
      <c r="B80" s="35" t="s">
        <v>118</v>
      </c>
      <c r="C80" s="59" t="str">
        <f>IF('Table 3 - CMMI Appraisals'!C80&lt;&gt;"",HLOOKUP(MID('Table 3 - CMMI Appraisals'!C80,5,1),$C$1:$I$2,2,0),"")</f>
        <v/>
      </c>
      <c r="D80" s="59" t="str">
        <f>IF('Table 3 - CMMI Appraisals'!D80&lt;&gt;"",HLOOKUP(MID('Table 3 - CMMI Appraisals'!D80,5,1),$C$1:$I$2,2,0),IF('Table 3 - CMMI Appraisals'!C80&lt;&gt;"",C80,""))</f>
        <v/>
      </c>
      <c r="E80" s="59" t="str">
        <f>IF('Table 3 - CMMI Appraisals'!E80&lt;&gt;"",HLOOKUP(MID('Table 3 - CMMI Appraisals'!E80,5,1),$C$1:$I$2,2,0),IF(OR('Table 3 - CMMI Appraisals'!C80&lt;&gt;"",'Table 3 - CMMI Appraisals'!D80&lt;&gt;""),D80,""))</f>
        <v/>
      </c>
      <c r="F80" s="59" t="str">
        <f>IF('Table 3 - CMMI Appraisals'!F80&lt;&gt;"",HLOOKUP(MID('Table 3 - CMMI Appraisals'!F80,5,1),$C$1:$I$2,2,0),IF(OR('Table 3 - CMMI Appraisals'!C80&lt;&gt;"",'Table 3 - CMMI Appraisals'!D80&lt;&gt;"",'Table 3 - CMMI Appraisals'!E80&lt;&gt;""),E80,""))</f>
        <v/>
      </c>
      <c r="G80" s="59" t="str">
        <f>IF('Table 3 - CMMI Appraisals'!G80&lt;&gt;"",HLOOKUP(MID('Table 3 - CMMI Appraisals'!G80,5,1),$C$1:$I$2,2,0),IF(OR('Table 3 - CMMI Appraisals'!D80&lt;&gt;"",'Table 3 - CMMI Appraisals'!E80&lt;&gt;"",'Table 3 - CMMI Appraisals'!F80&lt;&gt;""),F80,""))</f>
        <v/>
      </c>
      <c r="H80" s="59" t="str">
        <f>IF('Table 3 - CMMI Appraisals'!H80&lt;&gt;"",HLOOKUP(MID('Table 3 - CMMI Appraisals'!H80,5,1),$C$1:$I$2,2,0),IF(OR('Table 3 - CMMI Appraisals'!E80&lt;&gt;"",'Table 3 - CMMI Appraisals'!F80&lt;&gt;"",'Table 3 - CMMI Appraisals'!G80&lt;&gt;""),G80,""))</f>
        <v/>
      </c>
      <c r="I80" s="59" t="str">
        <f>IF('Table 3 - CMMI Appraisals'!I80&lt;&gt;"",HLOOKUP(MID('Table 3 - CMMI Appraisals'!I80,5,1),$C$1:$I$2,2,0),IF(OR('Table 3 - CMMI Appraisals'!F80&lt;&gt;"",'Table 3 - CMMI Appraisals'!G80&lt;&gt;"",'Table 3 - CMMI Appraisals'!H80&lt;&gt;""),H80,""))</f>
        <v/>
      </c>
      <c r="J80" s="59" t="str">
        <f>IF('Table 3 - CMMI Appraisals'!J80&lt;&gt;"",HLOOKUP(MID('Table 3 - CMMI Appraisals'!J80,5,1),$C$1:$I$2,2,0),IF(OR('Table 3 - CMMI Appraisals'!G80&lt;&gt;"",'Table 3 - CMMI Appraisals'!H80&lt;&gt;"",'Table 3 - CMMI Appraisals'!I80&lt;&gt;""),I80,""))</f>
        <v/>
      </c>
      <c r="K80" s="59" t="str">
        <f>IF('Table 3 - CMMI Appraisals'!K80&lt;&gt;"",HLOOKUP(MID('Table 3 - CMMI Appraisals'!K80,5,1),$C$1:$I$2,2,0),IF(OR('Table 3 - CMMI Appraisals'!H80&lt;&gt;"",'Table 3 - CMMI Appraisals'!I80&lt;&gt;"",'Table 3 - CMMI Appraisals'!J80&lt;&gt;""),J80,""))</f>
        <v/>
      </c>
      <c r="L80" s="59" t="str">
        <f>IF('Table 3 - CMMI Appraisals'!L80&lt;&gt;"",HLOOKUP(MID('Table 3 - CMMI Appraisals'!L80,5,1),$C$1:$I$2,2,0),IF(OR('Table 3 - CMMI Appraisals'!I80&lt;&gt;"",'Table 3 - CMMI Appraisals'!J80&lt;&gt;"",'Table 3 - CMMI Appraisals'!K80&lt;&gt;""),K80,""))</f>
        <v/>
      </c>
      <c r="M80" s="59" t="str">
        <f>IF('Table 3 - CMMI Appraisals'!M80&lt;&gt;"",HLOOKUP(MID('Table 3 - CMMI Appraisals'!M80,5,1),$C$1:$I$2,2,0),IF(OR('Table 3 - CMMI Appraisals'!J80&lt;&gt;"",'Table 3 - CMMI Appraisals'!K80&lt;&gt;"",'Table 3 - CMMI Appraisals'!L80&lt;&gt;""),L80,""))</f>
        <v/>
      </c>
      <c r="N80" s="59" t="str">
        <f>IF('Table 3 - CMMI Appraisals'!N80&lt;&gt;"",HLOOKUP(MID('Table 3 - CMMI Appraisals'!N80,5,1),$C$1:$I$2,2,0),IF(OR('Table 3 - CMMI Appraisals'!K80&lt;&gt;"",'Table 3 - CMMI Appraisals'!L80&lt;&gt;"",'Table 3 - CMMI Appraisals'!M80&lt;&gt;""),M80,""))</f>
        <v/>
      </c>
      <c r="O80" s="59" t="str">
        <f>IF('Table 3 - CMMI Appraisals'!O80&lt;&gt;"",HLOOKUP(MID('Table 3 - CMMI Appraisals'!O80,5,1),$C$1:$I$2,2,0),IF(OR('Table 3 - CMMI Appraisals'!L80&lt;&gt;"",'Table 3 - CMMI Appraisals'!M80&lt;&gt;"",'Table 3 - CMMI Appraisals'!N80&lt;&gt;""),N80,""))</f>
        <v/>
      </c>
      <c r="P80" s="59" t="str">
        <f>IF('Table 3 - CMMI Appraisals'!P80&lt;&gt;"",HLOOKUP(MID('Table 3 - CMMI Appraisals'!P80,5,1),$C$1:$I$2,2,0),IF(OR('Table 3 - CMMI Appraisals'!M80&lt;&gt;"",'Table 3 - CMMI Appraisals'!N80&lt;&gt;"",'Table 3 - CMMI Appraisals'!O80&lt;&gt;""),O80,""))</f>
        <v/>
      </c>
      <c r="Q80" s="59" t="str">
        <f>IF('Table 3 - CMMI Appraisals'!Q80&lt;&gt;"",HLOOKUP(MID('Table 3 - CMMI Appraisals'!Q80,5,1),$C$1:$I$2,2,0),IF(OR('Table 3 - CMMI Appraisals'!N80&lt;&gt;"",'Table 3 - CMMI Appraisals'!O80&lt;&gt;"",'Table 3 - CMMI Appraisals'!P80&lt;&gt;""),P80,""))</f>
        <v/>
      </c>
      <c r="R80" s="59" t="str">
        <f>IF('Table 3 - CMMI Appraisals'!R80&lt;&gt;"",HLOOKUP(MID('Table 3 - CMMI Appraisals'!R80,5,1),$C$1:$I$2,2,0),IF(OR('Table 3 - CMMI Appraisals'!O80&lt;&gt;"",'Table 3 - CMMI Appraisals'!P80&lt;&gt;"",'Table 3 - CMMI Appraisals'!Q80&lt;&gt;""),Q80,""))</f>
        <v/>
      </c>
      <c r="S80" s="59" t="str">
        <f>IF('Table 3 - CMMI Appraisals'!S80&lt;&gt;"",HLOOKUP(MID('Table 3 - CMMI Appraisals'!S80,5,1),$C$1:$I$2,2,0),IF(OR('Table 3 - CMMI Appraisals'!P80&lt;&gt;"",'Table 3 - CMMI Appraisals'!Q80&lt;&gt;"",'Table 3 - CMMI Appraisals'!R80&lt;&gt;""),R80,""))</f>
        <v/>
      </c>
      <c r="T80" s="59" t="str">
        <f>IF('Table 3 - CMMI Appraisals'!T80&lt;&gt;"",HLOOKUP(MID('Table 3 - CMMI Appraisals'!T80,5,1),$C$1:$I$2,2,0),IF(OR('Table 3 - CMMI Appraisals'!Q80&lt;&gt;"",'Table 3 - CMMI Appraisals'!R80&lt;&gt;"",'Table 3 - CMMI Appraisals'!S80&lt;&gt;""),S80,""))</f>
        <v/>
      </c>
      <c r="U80" s="59" t="str">
        <f>IF('Table 3 - CMMI Appraisals'!U80&lt;&gt;"",HLOOKUP(MID('Table 3 - CMMI Appraisals'!U80,5,1),$C$1:$I$2,2,0),IF(OR('Table 3 - CMMI Appraisals'!R80&lt;&gt;"",'Table 3 - CMMI Appraisals'!S80&lt;&gt;"",'Table 3 - CMMI Appraisals'!T80&lt;&gt;""),T80,""))</f>
        <v/>
      </c>
      <c r="V80" s="59" t="str">
        <f>IF('Table 3 - CMMI Appraisals'!V80&lt;&gt;"",HLOOKUP(MID('Table 3 - CMMI Appraisals'!V80,5,1),$C$1:$I$2,2,0),IF(OR('Table 3 - CMMI Appraisals'!S80&lt;&gt;"",'Table 3 - CMMI Appraisals'!T80&lt;&gt;"",'Table 3 - CMMI Appraisals'!U80&lt;&gt;""),U80,""))</f>
        <v/>
      </c>
      <c r="W80" s="59" t="str">
        <f>IF('Table 3 - CMMI Appraisals'!W80&lt;&gt;"",HLOOKUP(MID('Table 3 - CMMI Appraisals'!W80,5,1),$C$1:$I$2,2,0),IF(OR('Table 3 - CMMI Appraisals'!T80&lt;&gt;"",'Table 3 - CMMI Appraisals'!U80&lt;&gt;"",'Table 3 - CMMI Appraisals'!V80&lt;&gt;""),V80,""))</f>
        <v/>
      </c>
      <c r="X80" s="59" t="str">
        <f>IF('Table 3 - CMMI Appraisals'!X80&lt;&gt;"",HLOOKUP(MID('Table 3 - CMMI Appraisals'!X80,5,1),$C$1:$I$2,2,0),IF(OR('Table 3 - CMMI Appraisals'!U80&lt;&gt;"",'Table 3 - CMMI Appraisals'!V80&lt;&gt;"",'Table 3 - CMMI Appraisals'!W80&lt;&gt;""),W80,""))</f>
        <v/>
      </c>
      <c r="Y80" s="59" t="str">
        <f>IF('Table 3 - CMMI Appraisals'!Y80&lt;&gt;"",HLOOKUP(MID('Table 3 - CMMI Appraisals'!Y80,5,1),$C$1:$I$2,2,0),IF(OR('Table 3 - CMMI Appraisals'!V80&lt;&gt;"",'Table 3 - CMMI Appraisals'!W80&lt;&gt;"",'Table 3 - CMMI Appraisals'!X80&lt;&gt;""),X80,""))</f>
        <v/>
      </c>
      <c r="Z80" s="59" t="str">
        <f>IF('Table 3 - CMMI Appraisals'!Z80&lt;&gt;"",HLOOKUP(MID('Table 3 - CMMI Appraisals'!Z80,5,1),$C$1:$I$2,2,0),IF(OR('Table 3 - CMMI Appraisals'!W80&lt;&gt;"",'Table 3 - CMMI Appraisals'!X80&lt;&gt;"",'Table 3 - CMMI Appraisals'!Y80&lt;&gt;""),Y80,""))</f>
        <v/>
      </c>
      <c r="AA80" s="59" t="str">
        <f>IF('Table 3 - CMMI Appraisals'!AA80&lt;&gt;"",HLOOKUP(MID('Table 3 - CMMI Appraisals'!AA80,5,1),$C$1:$I$2,2,0),IF(OR('Table 3 - CMMI Appraisals'!X80&lt;&gt;"",'Table 3 - CMMI Appraisals'!Y80&lt;&gt;"",'Table 3 - CMMI Appraisals'!Z80&lt;&gt;""),Z80,""))</f>
        <v/>
      </c>
      <c r="AB80" s="59" t="str">
        <f>IF('Table 3 - CMMI Appraisals'!AB80&lt;&gt;"",HLOOKUP(MID('Table 3 - CMMI Appraisals'!AB80,5,1),$C$1:$I$2,2,0),IF(OR('Table 3 - CMMI Appraisals'!Y80&lt;&gt;"",'Table 3 - CMMI Appraisals'!Z80&lt;&gt;"",'Table 3 - CMMI Appraisals'!AA80&lt;&gt;""),AA80,""))</f>
        <v/>
      </c>
      <c r="AC80" s="59" t="str">
        <f>IF('Table 3 - CMMI Appraisals'!AC80&lt;&gt;"",HLOOKUP(MID('Table 3 - CMMI Appraisals'!AC80,5,1),$C$1:$I$2,2,0),IF(OR('Table 3 - CMMI Appraisals'!Z80&lt;&gt;"",'Table 3 - CMMI Appraisals'!AA80&lt;&gt;"",'Table 3 - CMMI Appraisals'!AB80&lt;&gt;""),AB80,""))</f>
        <v/>
      </c>
    </row>
    <row r="81" spans="2:29" ht="17.850000000000001" customHeight="1" x14ac:dyDescent="0.2">
      <c r="B81" s="35" t="s">
        <v>119</v>
      </c>
      <c r="C81" s="59" t="str">
        <f>IF('Table 3 - CMMI Appraisals'!C81&lt;&gt;"",HLOOKUP(MID('Table 3 - CMMI Appraisals'!C81,5,1),$C$1:$I$2,2,0),"")</f>
        <v/>
      </c>
      <c r="D81" s="59" t="str">
        <f>IF('Table 3 - CMMI Appraisals'!D81&lt;&gt;"",HLOOKUP(MID('Table 3 - CMMI Appraisals'!D81,5,1),$C$1:$I$2,2,0),IF('Table 3 - CMMI Appraisals'!C81&lt;&gt;"",C81,""))</f>
        <v/>
      </c>
      <c r="E81" s="59" t="str">
        <f>IF('Table 3 - CMMI Appraisals'!E81&lt;&gt;"",HLOOKUP(MID('Table 3 - CMMI Appraisals'!E81,5,1),$C$1:$I$2,2,0),IF(OR('Table 3 - CMMI Appraisals'!C81&lt;&gt;"",'Table 3 - CMMI Appraisals'!D81&lt;&gt;""),D81,""))</f>
        <v/>
      </c>
      <c r="F81" s="59" t="str">
        <f>IF('Table 3 - CMMI Appraisals'!F81&lt;&gt;"",HLOOKUP(MID('Table 3 - CMMI Appraisals'!F81,5,1),$C$1:$I$2,2,0),IF(OR('Table 3 - CMMI Appraisals'!C81&lt;&gt;"",'Table 3 - CMMI Appraisals'!D81&lt;&gt;"",'Table 3 - CMMI Appraisals'!E81&lt;&gt;""),E81,""))</f>
        <v/>
      </c>
      <c r="G81" s="59" t="str">
        <f>IF('Table 3 - CMMI Appraisals'!G81&lt;&gt;"",HLOOKUP(MID('Table 3 - CMMI Appraisals'!G81,5,1),$C$1:$I$2,2,0),IF(OR('Table 3 - CMMI Appraisals'!D81&lt;&gt;"",'Table 3 - CMMI Appraisals'!E81&lt;&gt;"",'Table 3 - CMMI Appraisals'!F81&lt;&gt;""),F81,""))</f>
        <v/>
      </c>
      <c r="H81" s="59" t="str">
        <f>IF('Table 3 - CMMI Appraisals'!H81&lt;&gt;"",HLOOKUP(MID('Table 3 - CMMI Appraisals'!H81,5,1),$C$1:$I$2,2,0),IF(OR('Table 3 - CMMI Appraisals'!E81&lt;&gt;"",'Table 3 - CMMI Appraisals'!F81&lt;&gt;"",'Table 3 - CMMI Appraisals'!G81&lt;&gt;""),G81,""))</f>
        <v/>
      </c>
      <c r="I81" s="59" t="str">
        <f>IF('Table 3 - CMMI Appraisals'!I81&lt;&gt;"",HLOOKUP(MID('Table 3 - CMMI Appraisals'!I81,5,1),$C$1:$I$2,2,0),IF(OR('Table 3 - CMMI Appraisals'!F81&lt;&gt;"",'Table 3 - CMMI Appraisals'!G81&lt;&gt;"",'Table 3 - CMMI Appraisals'!H81&lt;&gt;""),H81,""))</f>
        <v/>
      </c>
      <c r="J81" s="59" t="str">
        <f>IF('Table 3 - CMMI Appraisals'!J81&lt;&gt;"",HLOOKUP(MID('Table 3 - CMMI Appraisals'!J81,5,1),$C$1:$I$2,2,0),IF(OR('Table 3 - CMMI Appraisals'!G81&lt;&gt;"",'Table 3 - CMMI Appraisals'!H81&lt;&gt;"",'Table 3 - CMMI Appraisals'!I81&lt;&gt;""),I81,""))</f>
        <v/>
      </c>
      <c r="K81" s="59" t="str">
        <f>IF('Table 3 - CMMI Appraisals'!K81&lt;&gt;"",HLOOKUP(MID('Table 3 - CMMI Appraisals'!K81,5,1),$C$1:$I$2,2,0),IF(OR('Table 3 - CMMI Appraisals'!H81&lt;&gt;"",'Table 3 - CMMI Appraisals'!I81&lt;&gt;"",'Table 3 - CMMI Appraisals'!J81&lt;&gt;""),J81,""))</f>
        <v/>
      </c>
      <c r="L81" s="59" t="str">
        <f>IF('Table 3 - CMMI Appraisals'!L81&lt;&gt;"",HLOOKUP(MID('Table 3 - CMMI Appraisals'!L81,5,1),$C$1:$I$2,2,0),IF(OR('Table 3 - CMMI Appraisals'!I81&lt;&gt;"",'Table 3 - CMMI Appraisals'!J81&lt;&gt;"",'Table 3 - CMMI Appraisals'!K81&lt;&gt;""),K81,""))</f>
        <v/>
      </c>
      <c r="M81" s="59" t="str">
        <f>IF('Table 3 - CMMI Appraisals'!M81&lt;&gt;"",HLOOKUP(MID('Table 3 - CMMI Appraisals'!M81,5,1),$C$1:$I$2,2,0),IF(OR('Table 3 - CMMI Appraisals'!J81&lt;&gt;"",'Table 3 - CMMI Appraisals'!K81&lt;&gt;"",'Table 3 - CMMI Appraisals'!L81&lt;&gt;""),L81,""))</f>
        <v/>
      </c>
      <c r="N81" s="59" t="str">
        <f>IF('Table 3 - CMMI Appraisals'!N81&lt;&gt;"",HLOOKUP(MID('Table 3 - CMMI Appraisals'!N81,5,1),$C$1:$I$2,2,0),IF(OR('Table 3 - CMMI Appraisals'!K81&lt;&gt;"",'Table 3 - CMMI Appraisals'!L81&lt;&gt;"",'Table 3 - CMMI Appraisals'!M81&lt;&gt;""),M81,""))</f>
        <v/>
      </c>
      <c r="O81" s="59" t="str">
        <f>IF('Table 3 - CMMI Appraisals'!O81&lt;&gt;"",HLOOKUP(MID('Table 3 - CMMI Appraisals'!O81,5,1),$C$1:$I$2,2,0),IF(OR('Table 3 - CMMI Appraisals'!L81&lt;&gt;"",'Table 3 - CMMI Appraisals'!M81&lt;&gt;"",'Table 3 - CMMI Appraisals'!N81&lt;&gt;""),N81,""))</f>
        <v/>
      </c>
      <c r="P81" s="59" t="str">
        <f>IF('Table 3 - CMMI Appraisals'!P81&lt;&gt;"",HLOOKUP(MID('Table 3 - CMMI Appraisals'!P81,5,1),$C$1:$I$2,2,0),IF(OR('Table 3 - CMMI Appraisals'!M81&lt;&gt;"",'Table 3 - CMMI Appraisals'!N81&lt;&gt;"",'Table 3 - CMMI Appraisals'!O81&lt;&gt;""),O81,""))</f>
        <v/>
      </c>
      <c r="Q81" s="59" t="str">
        <f>IF('Table 3 - CMMI Appraisals'!Q81&lt;&gt;"",HLOOKUP(MID('Table 3 - CMMI Appraisals'!Q81,5,1),$C$1:$I$2,2,0),IF(OR('Table 3 - CMMI Appraisals'!N81&lt;&gt;"",'Table 3 - CMMI Appraisals'!O81&lt;&gt;"",'Table 3 - CMMI Appraisals'!P81&lt;&gt;""),P81,""))</f>
        <v/>
      </c>
      <c r="R81" s="59" t="str">
        <f>IF('Table 3 - CMMI Appraisals'!R81&lt;&gt;"",HLOOKUP(MID('Table 3 - CMMI Appraisals'!R81,5,1),$C$1:$I$2,2,0),IF(OR('Table 3 - CMMI Appraisals'!O81&lt;&gt;"",'Table 3 - CMMI Appraisals'!P81&lt;&gt;"",'Table 3 - CMMI Appraisals'!Q81&lt;&gt;""),Q81,""))</f>
        <v/>
      </c>
      <c r="S81" s="59" t="str">
        <f>IF('Table 3 - CMMI Appraisals'!S81&lt;&gt;"",HLOOKUP(MID('Table 3 - CMMI Appraisals'!S81,5,1),$C$1:$I$2,2,0),IF(OR('Table 3 - CMMI Appraisals'!P81&lt;&gt;"",'Table 3 - CMMI Appraisals'!Q81&lt;&gt;"",'Table 3 - CMMI Appraisals'!R81&lt;&gt;""),R81,""))</f>
        <v/>
      </c>
      <c r="T81" s="59" t="str">
        <f>IF('Table 3 - CMMI Appraisals'!T81&lt;&gt;"",HLOOKUP(MID('Table 3 - CMMI Appraisals'!T81,5,1),$C$1:$I$2,2,0),IF(OR('Table 3 - CMMI Appraisals'!Q81&lt;&gt;"",'Table 3 - CMMI Appraisals'!R81&lt;&gt;"",'Table 3 - CMMI Appraisals'!S81&lt;&gt;""),S81,""))</f>
        <v/>
      </c>
      <c r="U81" s="59" t="str">
        <f>IF('Table 3 - CMMI Appraisals'!U81&lt;&gt;"",HLOOKUP(MID('Table 3 - CMMI Appraisals'!U81,5,1),$C$1:$I$2,2,0),IF(OR('Table 3 - CMMI Appraisals'!R81&lt;&gt;"",'Table 3 - CMMI Appraisals'!S81&lt;&gt;"",'Table 3 - CMMI Appraisals'!T81&lt;&gt;""),T81,""))</f>
        <v/>
      </c>
      <c r="V81" s="59" t="str">
        <f>IF('Table 3 - CMMI Appraisals'!V81&lt;&gt;"",HLOOKUP(MID('Table 3 - CMMI Appraisals'!V81,5,1),$C$1:$I$2,2,0),IF(OR('Table 3 - CMMI Appraisals'!S81&lt;&gt;"",'Table 3 - CMMI Appraisals'!T81&lt;&gt;"",'Table 3 - CMMI Appraisals'!U81&lt;&gt;""),U81,""))</f>
        <v/>
      </c>
      <c r="W81" s="59" t="str">
        <f>IF('Table 3 - CMMI Appraisals'!W81&lt;&gt;"",HLOOKUP(MID('Table 3 - CMMI Appraisals'!W81,5,1),$C$1:$I$2,2,0),IF(OR('Table 3 - CMMI Appraisals'!T81&lt;&gt;"",'Table 3 - CMMI Appraisals'!U81&lt;&gt;"",'Table 3 - CMMI Appraisals'!V81&lt;&gt;""),V81,""))</f>
        <v/>
      </c>
      <c r="X81" s="59" t="str">
        <f>IF('Table 3 - CMMI Appraisals'!X81&lt;&gt;"",HLOOKUP(MID('Table 3 - CMMI Appraisals'!X81,5,1),$C$1:$I$2,2,0),IF(OR('Table 3 - CMMI Appraisals'!U81&lt;&gt;"",'Table 3 - CMMI Appraisals'!V81&lt;&gt;"",'Table 3 - CMMI Appraisals'!W81&lt;&gt;""),W81,""))</f>
        <v/>
      </c>
      <c r="Y81" s="59" t="str">
        <f>IF('Table 3 - CMMI Appraisals'!Y81&lt;&gt;"",HLOOKUP(MID('Table 3 - CMMI Appraisals'!Y81,5,1),$C$1:$I$2,2,0),IF(OR('Table 3 - CMMI Appraisals'!V81&lt;&gt;"",'Table 3 - CMMI Appraisals'!W81&lt;&gt;"",'Table 3 - CMMI Appraisals'!X81&lt;&gt;""),X81,""))</f>
        <v/>
      </c>
      <c r="Z81" s="59" t="str">
        <f>IF('Table 3 - CMMI Appraisals'!Z81&lt;&gt;"",HLOOKUP(MID('Table 3 - CMMI Appraisals'!Z81,5,1),$C$1:$I$2,2,0),IF(OR('Table 3 - CMMI Appraisals'!W81&lt;&gt;"",'Table 3 - CMMI Appraisals'!X81&lt;&gt;"",'Table 3 - CMMI Appraisals'!Y81&lt;&gt;""),Y81,""))</f>
        <v/>
      </c>
      <c r="AA81" s="59" t="str">
        <f>IF('Table 3 - CMMI Appraisals'!AA81&lt;&gt;"",HLOOKUP(MID('Table 3 - CMMI Appraisals'!AA81,5,1),$C$1:$I$2,2,0),IF(OR('Table 3 - CMMI Appraisals'!X81&lt;&gt;"",'Table 3 - CMMI Appraisals'!Y81&lt;&gt;"",'Table 3 - CMMI Appraisals'!Z81&lt;&gt;""),Z81,""))</f>
        <v/>
      </c>
      <c r="AB81" s="59" t="str">
        <f>IF('Table 3 - CMMI Appraisals'!AB81&lt;&gt;"",HLOOKUP(MID('Table 3 - CMMI Appraisals'!AB81,5,1),$C$1:$I$2,2,0),IF(OR('Table 3 - CMMI Appraisals'!Y81&lt;&gt;"",'Table 3 - CMMI Appraisals'!Z81&lt;&gt;"",'Table 3 - CMMI Appraisals'!AA81&lt;&gt;""),AA81,""))</f>
        <v/>
      </c>
      <c r="AC81" s="59" t="str">
        <f>IF('Table 3 - CMMI Appraisals'!AC81&lt;&gt;"",HLOOKUP(MID('Table 3 - CMMI Appraisals'!AC81,5,1),$C$1:$I$2,2,0),IF(OR('Table 3 - CMMI Appraisals'!Z81&lt;&gt;"",'Table 3 - CMMI Appraisals'!AA81&lt;&gt;"",'Table 3 - CMMI Appraisals'!AB81&lt;&gt;""),AB81,""))</f>
        <v/>
      </c>
    </row>
    <row r="82" spans="2:29" ht="17.850000000000001" customHeight="1" x14ac:dyDescent="0.2">
      <c r="B82" s="35" t="s">
        <v>120</v>
      </c>
      <c r="C82" s="59" t="str">
        <f>IF('Table 3 - CMMI Appraisals'!C82&lt;&gt;"",HLOOKUP(MID('Table 3 - CMMI Appraisals'!C82,5,1),$C$1:$I$2,2,0),"")</f>
        <v/>
      </c>
      <c r="D82" s="59" t="str">
        <f>IF('Table 3 - CMMI Appraisals'!D82&lt;&gt;"",HLOOKUP(MID('Table 3 - CMMI Appraisals'!D82,5,1),$C$1:$I$2,2,0),IF('Table 3 - CMMI Appraisals'!C82&lt;&gt;"",C82,""))</f>
        <v/>
      </c>
      <c r="E82" s="59" t="str">
        <f>IF('Table 3 - CMMI Appraisals'!E82&lt;&gt;"",HLOOKUP(MID('Table 3 - CMMI Appraisals'!E82,5,1),$C$1:$I$2,2,0),IF(OR('Table 3 - CMMI Appraisals'!C82&lt;&gt;"",'Table 3 - CMMI Appraisals'!D82&lt;&gt;""),D82,""))</f>
        <v/>
      </c>
      <c r="F82" s="59" t="str">
        <f>IF('Table 3 - CMMI Appraisals'!F82&lt;&gt;"",HLOOKUP(MID('Table 3 - CMMI Appraisals'!F82,5,1),$C$1:$I$2,2,0),IF(OR('Table 3 - CMMI Appraisals'!C82&lt;&gt;"",'Table 3 - CMMI Appraisals'!D82&lt;&gt;"",'Table 3 - CMMI Appraisals'!E82&lt;&gt;""),E82,""))</f>
        <v/>
      </c>
      <c r="G82" s="59" t="str">
        <f>IF('Table 3 - CMMI Appraisals'!G82&lt;&gt;"",HLOOKUP(MID('Table 3 - CMMI Appraisals'!G82,5,1),$C$1:$I$2,2,0),IF(OR('Table 3 - CMMI Appraisals'!D82&lt;&gt;"",'Table 3 - CMMI Appraisals'!E82&lt;&gt;"",'Table 3 - CMMI Appraisals'!F82&lt;&gt;""),F82,""))</f>
        <v/>
      </c>
      <c r="H82" s="59" t="str">
        <f>IF('Table 3 - CMMI Appraisals'!H82&lt;&gt;"",HLOOKUP(MID('Table 3 - CMMI Appraisals'!H82,5,1),$C$1:$I$2,2,0),IF(OR('Table 3 - CMMI Appraisals'!E82&lt;&gt;"",'Table 3 - CMMI Appraisals'!F82&lt;&gt;"",'Table 3 - CMMI Appraisals'!G82&lt;&gt;""),G82,""))</f>
        <v/>
      </c>
      <c r="I82" s="59" t="str">
        <f>IF('Table 3 - CMMI Appraisals'!I82&lt;&gt;"",HLOOKUP(MID('Table 3 - CMMI Appraisals'!I82,5,1),$C$1:$I$2,2,0),IF(OR('Table 3 - CMMI Appraisals'!F82&lt;&gt;"",'Table 3 - CMMI Appraisals'!G82&lt;&gt;"",'Table 3 - CMMI Appraisals'!H82&lt;&gt;""),H82,""))</f>
        <v/>
      </c>
      <c r="J82" s="59" t="str">
        <f>IF('Table 3 - CMMI Appraisals'!J82&lt;&gt;"",HLOOKUP(MID('Table 3 - CMMI Appraisals'!J82,5,1),$C$1:$I$2,2,0),IF(OR('Table 3 - CMMI Appraisals'!G82&lt;&gt;"",'Table 3 - CMMI Appraisals'!H82&lt;&gt;"",'Table 3 - CMMI Appraisals'!I82&lt;&gt;""),I82,""))</f>
        <v/>
      </c>
      <c r="K82" s="59" t="str">
        <f>IF('Table 3 - CMMI Appraisals'!K82&lt;&gt;"",HLOOKUP(MID('Table 3 - CMMI Appraisals'!K82,5,1),$C$1:$I$2,2,0),IF(OR('Table 3 - CMMI Appraisals'!H82&lt;&gt;"",'Table 3 - CMMI Appraisals'!I82&lt;&gt;"",'Table 3 - CMMI Appraisals'!J82&lt;&gt;""),J82,""))</f>
        <v/>
      </c>
      <c r="L82" s="59" t="str">
        <f>IF('Table 3 - CMMI Appraisals'!L82&lt;&gt;"",HLOOKUP(MID('Table 3 - CMMI Appraisals'!L82,5,1),$C$1:$I$2,2,0),IF(OR('Table 3 - CMMI Appraisals'!I82&lt;&gt;"",'Table 3 - CMMI Appraisals'!J82&lt;&gt;"",'Table 3 - CMMI Appraisals'!K82&lt;&gt;""),K82,""))</f>
        <v/>
      </c>
      <c r="M82" s="59" t="str">
        <f>IF('Table 3 - CMMI Appraisals'!M82&lt;&gt;"",HLOOKUP(MID('Table 3 - CMMI Appraisals'!M82,5,1),$C$1:$I$2,2,0),IF(OR('Table 3 - CMMI Appraisals'!J82&lt;&gt;"",'Table 3 - CMMI Appraisals'!K82&lt;&gt;"",'Table 3 - CMMI Appraisals'!L82&lt;&gt;""),L82,""))</f>
        <v/>
      </c>
      <c r="N82" s="59" t="str">
        <f>IF('Table 3 - CMMI Appraisals'!N82&lt;&gt;"",HLOOKUP(MID('Table 3 - CMMI Appraisals'!N82,5,1),$C$1:$I$2,2,0),IF(OR('Table 3 - CMMI Appraisals'!K82&lt;&gt;"",'Table 3 - CMMI Appraisals'!L82&lt;&gt;"",'Table 3 - CMMI Appraisals'!M82&lt;&gt;""),M82,""))</f>
        <v/>
      </c>
      <c r="O82" s="59" t="str">
        <f>IF('Table 3 - CMMI Appraisals'!O82&lt;&gt;"",HLOOKUP(MID('Table 3 - CMMI Appraisals'!O82,5,1),$C$1:$I$2,2,0),IF(OR('Table 3 - CMMI Appraisals'!L82&lt;&gt;"",'Table 3 - CMMI Appraisals'!M82&lt;&gt;"",'Table 3 - CMMI Appraisals'!N82&lt;&gt;""),N82,""))</f>
        <v/>
      </c>
      <c r="P82" s="59" t="str">
        <f>IF('Table 3 - CMMI Appraisals'!P82&lt;&gt;"",HLOOKUP(MID('Table 3 - CMMI Appraisals'!P82,5,1),$C$1:$I$2,2,0),IF(OR('Table 3 - CMMI Appraisals'!M82&lt;&gt;"",'Table 3 - CMMI Appraisals'!N82&lt;&gt;"",'Table 3 - CMMI Appraisals'!O82&lt;&gt;""),O82,""))</f>
        <v/>
      </c>
      <c r="Q82" s="59" t="str">
        <f>IF('Table 3 - CMMI Appraisals'!Q82&lt;&gt;"",HLOOKUP(MID('Table 3 - CMMI Appraisals'!Q82,5,1),$C$1:$I$2,2,0),IF(OR('Table 3 - CMMI Appraisals'!N82&lt;&gt;"",'Table 3 - CMMI Appraisals'!O82&lt;&gt;"",'Table 3 - CMMI Appraisals'!P82&lt;&gt;""),P82,""))</f>
        <v/>
      </c>
      <c r="R82" s="59" t="str">
        <f>IF('Table 3 - CMMI Appraisals'!R82&lt;&gt;"",HLOOKUP(MID('Table 3 - CMMI Appraisals'!R82,5,1),$C$1:$I$2,2,0),IF(OR('Table 3 - CMMI Appraisals'!O82&lt;&gt;"",'Table 3 - CMMI Appraisals'!P82&lt;&gt;"",'Table 3 - CMMI Appraisals'!Q82&lt;&gt;""),Q82,""))</f>
        <v/>
      </c>
      <c r="S82" s="59" t="str">
        <f>IF('Table 3 - CMMI Appraisals'!S82&lt;&gt;"",HLOOKUP(MID('Table 3 - CMMI Appraisals'!S82,5,1),$C$1:$I$2,2,0),IF(OR('Table 3 - CMMI Appraisals'!P82&lt;&gt;"",'Table 3 - CMMI Appraisals'!Q82&lt;&gt;"",'Table 3 - CMMI Appraisals'!R82&lt;&gt;""),R82,""))</f>
        <v/>
      </c>
      <c r="T82" s="59" t="str">
        <f>IF('Table 3 - CMMI Appraisals'!T82&lt;&gt;"",HLOOKUP(MID('Table 3 - CMMI Appraisals'!T82,5,1),$C$1:$I$2,2,0),IF(OR('Table 3 - CMMI Appraisals'!Q82&lt;&gt;"",'Table 3 - CMMI Appraisals'!R82&lt;&gt;"",'Table 3 - CMMI Appraisals'!S82&lt;&gt;""),S82,""))</f>
        <v/>
      </c>
      <c r="U82" s="59" t="str">
        <f>IF('Table 3 - CMMI Appraisals'!U82&lt;&gt;"",HLOOKUP(MID('Table 3 - CMMI Appraisals'!U82,5,1),$C$1:$I$2,2,0),IF(OR('Table 3 - CMMI Appraisals'!R82&lt;&gt;"",'Table 3 - CMMI Appraisals'!S82&lt;&gt;"",'Table 3 - CMMI Appraisals'!T82&lt;&gt;""),T82,""))</f>
        <v/>
      </c>
      <c r="V82" s="59" t="str">
        <f>IF('Table 3 - CMMI Appraisals'!V82&lt;&gt;"",HLOOKUP(MID('Table 3 - CMMI Appraisals'!V82,5,1),$C$1:$I$2,2,0),IF(OR('Table 3 - CMMI Appraisals'!S82&lt;&gt;"",'Table 3 - CMMI Appraisals'!T82&lt;&gt;"",'Table 3 - CMMI Appraisals'!U82&lt;&gt;""),U82,""))</f>
        <v/>
      </c>
      <c r="W82" s="59" t="str">
        <f>IF('Table 3 - CMMI Appraisals'!W82&lt;&gt;"",HLOOKUP(MID('Table 3 - CMMI Appraisals'!W82,5,1),$C$1:$I$2,2,0),IF(OR('Table 3 - CMMI Appraisals'!T82&lt;&gt;"",'Table 3 - CMMI Appraisals'!U82&lt;&gt;"",'Table 3 - CMMI Appraisals'!V82&lt;&gt;""),V82,""))</f>
        <v/>
      </c>
      <c r="X82" s="59" t="str">
        <f>IF('Table 3 - CMMI Appraisals'!X82&lt;&gt;"",HLOOKUP(MID('Table 3 - CMMI Appraisals'!X82,5,1),$C$1:$I$2,2,0),IF(OR('Table 3 - CMMI Appraisals'!U82&lt;&gt;"",'Table 3 - CMMI Appraisals'!V82&lt;&gt;"",'Table 3 - CMMI Appraisals'!W82&lt;&gt;""),W82,""))</f>
        <v/>
      </c>
      <c r="Y82" s="59" t="str">
        <f>IF('Table 3 - CMMI Appraisals'!Y82&lt;&gt;"",HLOOKUP(MID('Table 3 - CMMI Appraisals'!Y82,5,1),$C$1:$I$2,2,0),IF(OR('Table 3 - CMMI Appraisals'!V82&lt;&gt;"",'Table 3 - CMMI Appraisals'!W82&lt;&gt;"",'Table 3 - CMMI Appraisals'!X82&lt;&gt;""),X82,""))</f>
        <v/>
      </c>
      <c r="Z82" s="59" t="str">
        <f>IF('Table 3 - CMMI Appraisals'!Z82&lt;&gt;"",HLOOKUP(MID('Table 3 - CMMI Appraisals'!Z82,5,1),$C$1:$I$2,2,0),IF(OR('Table 3 - CMMI Appraisals'!W82&lt;&gt;"",'Table 3 - CMMI Appraisals'!X82&lt;&gt;"",'Table 3 - CMMI Appraisals'!Y82&lt;&gt;""),Y82,""))</f>
        <v/>
      </c>
      <c r="AA82" s="59" t="str">
        <f>IF('Table 3 - CMMI Appraisals'!AA82&lt;&gt;"",HLOOKUP(MID('Table 3 - CMMI Appraisals'!AA82,5,1),$C$1:$I$2,2,0),IF(OR('Table 3 - CMMI Appraisals'!X82&lt;&gt;"",'Table 3 - CMMI Appraisals'!Y82&lt;&gt;"",'Table 3 - CMMI Appraisals'!Z82&lt;&gt;""),Z82,""))</f>
        <v/>
      </c>
      <c r="AB82" s="59" t="str">
        <f>IF('Table 3 - CMMI Appraisals'!AB82&lt;&gt;"",HLOOKUP(MID('Table 3 - CMMI Appraisals'!AB82,5,1),$C$1:$I$2,2,0),IF(OR('Table 3 - CMMI Appraisals'!Y82&lt;&gt;"",'Table 3 - CMMI Appraisals'!Z82&lt;&gt;"",'Table 3 - CMMI Appraisals'!AA82&lt;&gt;""),AA82,""))</f>
        <v/>
      </c>
      <c r="AC82" s="59" t="str">
        <f>IF('Table 3 - CMMI Appraisals'!AC82&lt;&gt;"",HLOOKUP(MID('Table 3 - CMMI Appraisals'!AC82,5,1),$C$1:$I$2,2,0),IF(OR('Table 3 - CMMI Appraisals'!Z82&lt;&gt;"",'Table 3 - CMMI Appraisals'!AA82&lt;&gt;"",'Table 3 - CMMI Appraisals'!AB82&lt;&gt;""),AB82,""))</f>
        <v/>
      </c>
    </row>
    <row r="83" spans="2:29" ht="17.850000000000001" customHeight="1" x14ac:dyDescent="0.2">
      <c r="B83" s="35" t="s">
        <v>121</v>
      </c>
      <c r="C83" s="59" t="str">
        <f>IF('Table 3 - CMMI Appraisals'!C83&lt;&gt;"",HLOOKUP(MID('Table 3 - CMMI Appraisals'!C83,5,1),$C$1:$I$2,2,0),"")</f>
        <v/>
      </c>
      <c r="D83" s="59" t="str">
        <f>IF('Table 3 - CMMI Appraisals'!D83&lt;&gt;"",HLOOKUP(MID('Table 3 - CMMI Appraisals'!D83,5,1),$C$1:$I$2,2,0),IF('Table 3 - CMMI Appraisals'!C83&lt;&gt;"",C83,""))</f>
        <v/>
      </c>
      <c r="E83" s="59" t="str">
        <f>IF('Table 3 - CMMI Appraisals'!E83&lt;&gt;"",HLOOKUP(MID('Table 3 - CMMI Appraisals'!E83,5,1),$C$1:$I$2,2,0),IF(OR('Table 3 - CMMI Appraisals'!C83&lt;&gt;"",'Table 3 - CMMI Appraisals'!D83&lt;&gt;""),D83,""))</f>
        <v/>
      </c>
      <c r="F83" s="59" t="str">
        <f>IF('Table 3 - CMMI Appraisals'!F83&lt;&gt;"",HLOOKUP(MID('Table 3 - CMMI Appraisals'!F83,5,1),$C$1:$I$2,2,0),IF(OR('Table 3 - CMMI Appraisals'!C83&lt;&gt;"",'Table 3 - CMMI Appraisals'!D83&lt;&gt;"",'Table 3 - CMMI Appraisals'!E83&lt;&gt;""),E83,""))</f>
        <v/>
      </c>
      <c r="G83" s="59" t="str">
        <f>IF('Table 3 - CMMI Appraisals'!G83&lt;&gt;"",HLOOKUP(MID('Table 3 - CMMI Appraisals'!G83,5,1),$C$1:$I$2,2,0),IF(OR('Table 3 - CMMI Appraisals'!D83&lt;&gt;"",'Table 3 - CMMI Appraisals'!E83&lt;&gt;"",'Table 3 - CMMI Appraisals'!F83&lt;&gt;""),F83,""))</f>
        <v/>
      </c>
      <c r="H83" s="59" t="str">
        <f>IF('Table 3 - CMMI Appraisals'!H83&lt;&gt;"",HLOOKUP(MID('Table 3 - CMMI Appraisals'!H83,5,1),$C$1:$I$2,2,0),IF(OR('Table 3 - CMMI Appraisals'!E83&lt;&gt;"",'Table 3 - CMMI Appraisals'!F83&lt;&gt;"",'Table 3 - CMMI Appraisals'!G83&lt;&gt;""),G83,""))</f>
        <v/>
      </c>
      <c r="I83" s="59" t="str">
        <f>IF('Table 3 - CMMI Appraisals'!I83&lt;&gt;"",HLOOKUP(MID('Table 3 - CMMI Appraisals'!I83,5,1),$C$1:$I$2,2,0),IF(OR('Table 3 - CMMI Appraisals'!F83&lt;&gt;"",'Table 3 - CMMI Appraisals'!G83&lt;&gt;"",'Table 3 - CMMI Appraisals'!H83&lt;&gt;""),H83,""))</f>
        <v/>
      </c>
      <c r="J83" s="59" t="str">
        <f>IF('Table 3 - CMMI Appraisals'!J83&lt;&gt;"",HLOOKUP(MID('Table 3 - CMMI Appraisals'!J83,5,1),$C$1:$I$2,2,0),IF(OR('Table 3 - CMMI Appraisals'!G83&lt;&gt;"",'Table 3 - CMMI Appraisals'!H83&lt;&gt;"",'Table 3 - CMMI Appraisals'!I83&lt;&gt;""),I83,""))</f>
        <v/>
      </c>
      <c r="K83" s="59" t="str">
        <f>IF('Table 3 - CMMI Appraisals'!K83&lt;&gt;"",HLOOKUP(MID('Table 3 - CMMI Appraisals'!K83,5,1),$C$1:$I$2,2,0),IF(OR('Table 3 - CMMI Appraisals'!H83&lt;&gt;"",'Table 3 - CMMI Appraisals'!I83&lt;&gt;"",'Table 3 - CMMI Appraisals'!J83&lt;&gt;""),J83,""))</f>
        <v/>
      </c>
      <c r="L83" s="59" t="str">
        <f>IF('Table 3 - CMMI Appraisals'!L83&lt;&gt;"",HLOOKUP(MID('Table 3 - CMMI Appraisals'!L83,5,1),$C$1:$I$2,2,0),IF(OR('Table 3 - CMMI Appraisals'!I83&lt;&gt;"",'Table 3 - CMMI Appraisals'!J83&lt;&gt;"",'Table 3 - CMMI Appraisals'!K83&lt;&gt;""),K83,""))</f>
        <v/>
      </c>
      <c r="M83" s="59" t="str">
        <f>IF('Table 3 - CMMI Appraisals'!M83&lt;&gt;"",HLOOKUP(MID('Table 3 - CMMI Appraisals'!M83,5,1),$C$1:$I$2,2,0),IF(OR('Table 3 - CMMI Appraisals'!J83&lt;&gt;"",'Table 3 - CMMI Appraisals'!K83&lt;&gt;"",'Table 3 - CMMI Appraisals'!L83&lt;&gt;""),L83,""))</f>
        <v/>
      </c>
      <c r="N83" s="59" t="str">
        <f>IF('Table 3 - CMMI Appraisals'!N83&lt;&gt;"",HLOOKUP(MID('Table 3 - CMMI Appraisals'!N83,5,1),$C$1:$I$2,2,0),IF(OR('Table 3 - CMMI Appraisals'!K83&lt;&gt;"",'Table 3 - CMMI Appraisals'!L83&lt;&gt;"",'Table 3 - CMMI Appraisals'!M83&lt;&gt;""),M83,""))</f>
        <v/>
      </c>
      <c r="O83" s="59" t="str">
        <f>IF('Table 3 - CMMI Appraisals'!O83&lt;&gt;"",HLOOKUP(MID('Table 3 - CMMI Appraisals'!O83,5,1),$C$1:$I$2,2,0),IF(OR('Table 3 - CMMI Appraisals'!L83&lt;&gt;"",'Table 3 - CMMI Appraisals'!M83&lt;&gt;"",'Table 3 - CMMI Appraisals'!N83&lt;&gt;""),N83,""))</f>
        <v/>
      </c>
      <c r="P83" s="59" t="str">
        <f>IF('Table 3 - CMMI Appraisals'!P83&lt;&gt;"",HLOOKUP(MID('Table 3 - CMMI Appraisals'!P83,5,1),$C$1:$I$2,2,0),IF(OR('Table 3 - CMMI Appraisals'!M83&lt;&gt;"",'Table 3 - CMMI Appraisals'!N83&lt;&gt;"",'Table 3 - CMMI Appraisals'!O83&lt;&gt;""),O83,""))</f>
        <v/>
      </c>
      <c r="Q83" s="59" t="str">
        <f>IF('Table 3 - CMMI Appraisals'!Q83&lt;&gt;"",HLOOKUP(MID('Table 3 - CMMI Appraisals'!Q83,5,1),$C$1:$I$2,2,0),IF(OR('Table 3 - CMMI Appraisals'!N83&lt;&gt;"",'Table 3 - CMMI Appraisals'!O83&lt;&gt;"",'Table 3 - CMMI Appraisals'!P83&lt;&gt;""),P83,""))</f>
        <v/>
      </c>
      <c r="R83" s="59" t="str">
        <f>IF('Table 3 - CMMI Appraisals'!R83&lt;&gt;"",HLOOKUP(MID('Table 3 - CMMI Appraisals'!R83,5,1),$C$1:$I$2,2,0),IF(OR('Table 3 - CMMI Appraisals'!O83&lt;&gt;"",'Table 3 - CMMI Appraisals'!P83&lt;&gt;"",'Table 3 - CMMI Appraisals'!Q83&lt;&gt;""),Q83,""))</f>
        <v/>
      </c>
      <c r="S83" s="59" t="str">
        <f>IF('Table 3 - CMMI Appraisals'!S83&lt;&gt;"",HLOOKUP(MID('Table 3 - CMMI Appraisals'!S83,5,1),$C$1:$I$2,2,0),IF(OR('Table 3 - CMMI Appraisals'!P83&lt;&gt;"",'Table 3 - CMMI Appraisals'!Q83&lt;&gt;"",'Table 3 - CMMI Appraisals'!R83&lt;&gt;""),R83,""))</f>
        <v/>
      </c>
      <c r="T83" s="59" t="str">
        <f>IF('Table 3 - CMMI Appraisals'!T83&lt;&gt;"",HLOOKUP(MID('Table 3 - CMMI Appraisals'!T83,5,1),$C$1:$I$2,2,0),IF(OR('Table 3 - CMMI Appraisals'!Q83&lt;&gt;"",'Table 3 - CMMI Appraisals'!R83&lt;&gt;"",'Table 3 - CMMI Appraisals'!S83&lt;&gt;""),S83,""))</f>
        <v/>
      </c>
      <c r="U83" s="59" t="str">
        <f>IF('Table 3 - CMMI Appraisals'!U83&lt;&gt;"",HLOOKUP(MID('Table 3 - CMMI Appraisals'!U83,5,1),$C$1:$I$2,2,0),IF(OR('Table 3 - CMMI Appraisals'!R83&lt;&gt;"",'Table 3 - CMMI Appraisals'!S83&lt;&gt;"",'Table 3 - CMMI Appraisals'!T83&lt;&gt;""),T83,""))</f>
        <v/>
      </c>
      <c r="V83" s="59" t="str">
        <f>IF('Table 3 - CMMI Appraisals'!V83&lt;&gt;"",HLOOKUP(MID('Table 3 - CMMI Appraisals'!V83,5,1),$C$1:$I$2,2,0),IF(OR('Table 3 - CMMI Appraisals'!S83&lt;&gt;"",'Table 3 - CMMI Appraisals'!T83&lt;&gt;"",'Table 3 - CMMI Appraisals'!U83&lt;&gt;""),U83,""))</f>
        <v/>
      </c>
      <c r="W83" s="59" t="str">
        <f>IF('Table 3 - CMMI Appraisals'!W83&lt;&gt;"",HLOOKUP(MID('Table 3 - CMMI Appraisals'!W83,5,1),$C$1:$I$2,2,0),IF(OR('Table 3 - CMMI Appraisals'!T83&lt;&gt;"",'Table 3 - CMMI Appraisals'!U83&lt;&gt;"",'Table 3 - CMMI Appraisals'!V83&lt;&gt;""),V83,""))</f>
        <v/>
      </c>
      <c r="X83" s="59">
        <f>IF('Table 3 - CMMI Appraisals'!X83&lt;&gt;"",HLOOKUP(MID('Table 3 - CMMI Appraisals'!X83,5,1),$C$1:$I$2,2,0),IF(OR('Table 3 - CMMI Appraisals'!U83&lt;&gt;"",'Table 3 - CMMI Appraisals'!V83&lt;&gt;"",'Table 3 - CMMI Appraisals'!W83&lt;&gt;""),W83,""))</f>
        <v>4</v>
      </c>
      <c r="Y83" s="59">
        <f>IF('Table 3 - CMMI Appraisals'!Y83&lt;&gt;"",HLOOKUP(MID('Table 3 - CMMI Appraisals'!Y83,5,1),$C$1:$I$2,2,0),IF(OR('Table 3 - CMMI Appraisals'!V83&lt;&gt;"",'Table 3 - CMMI Appraisals'!W83&lt;&gt;"",'Table 3 - CMMI Appraisals'!X83&lt;&gt;""),X83,""))</f>
        <v>4</v>
      </c>
      <c r="Z83" s="59">
        <f>IF('Table 3 - CMMI Appraisals'!Z83&lt;&gt;"",HLOOKUP(MID('Table 3 - CMMI Appraisals'!Z83,5,1),$C$1:$I$2,2,0),IF(OR('Table 3 - CMMI Appraisals'!W83&lt;&gt;"",'Table 3 - CMMI Appraisals'!X83&lt;&gt;"",'Table 3 - CMMI Appraisals'!Y83&lt;&gt;""),Y83,""))</f>
        <v>4</v>
      </c>
      <c r="AA83" s="59">
        <f>IF('Table 3 - CMMI Appraisals'!AA83&lt;&gt;"",HLOOKUP(MID('Table 3 - CMMI Appraisals'!AA83,5,1),$C$1:$I$2,2,0),IF(OR('Table 3 - CMMI Appraisals'!X83&lt;&gt;"",'Table 3 - CMMI Appraisals'!Y83&lt;&gt;"",'Table 3 - CMMI Appraisals'!Z83&lt;&gt;""),Z83,""))</f>
        <v>4</v>
      </c>
      <c r="AB83" s="59">
        <f>IF('Table 3 - CMMI Appraisals'!AB83&lt;&gt;"",HLOOKUP(MID('Table 3 - CMMI Appraisals'!AB83,5,1),$C$1:$I$2,2,0),IF(OR('Table 3 - CMMI Appraisals'!Y83&lt;&gt;"",'Table 3 - CMMI Appraisals'!Z83&lt;&gt;"",'Table 3 - CMMI Appraisals'!AA83&lt;&gt;""),AA83,""))</f>
        <v>4</v>
      </c>
      <c r="AC83" s="59">
        <f>IF('Table 3 - CMMI Appraisals'!AC83&lt;&gt;"",HLOOKUP(MID('Table 3 - CMMI Appraisals'!AC83,5,1),$C$1:$I$2,2,0),IF(OR('Table 3 - CMMI Appraisals'!Z83&lt;&gt;"",'Table 3 - CMMI Appraisals'!AA83&lt;&gt;"",'Table 3 - CMMI Appraisals'!AB83&lt;&gt;""),AB83,""))</f>
        <v>4</v>
      </c>
    </row>
    <row r="84" spans="2:29" ht="17.850000000000001" customHeight="1" x14ac:dyDescent="0.2">
      <c r="B84" s="35" t="s">
        <v>122</v>
      </c>
      <c r="C84" s="59" t="str">
        <f>IF('Table 3 - CMMI Appraisals'!C84&lt;&gt;"",HLOOKUP(MID('Table 3 - CMMI Appraisals'!C84,5,1),$C$1:$I$2,2,0),"")</f>
        <v/>
      </c>
      <c r="D84" s="59" t="str">
        <f>IF('Table 3 - CMMI Appraisals'!D84&lt;&gt;"",HLOOKUP(MID('Table 3 - CMMI Appraisals'!D84,5,1),$C$1:$I$2,2,0),IF('Table 3 - CMMI Appraisals'!C84&lt;&gt;"",C84,""))</f>
        <v/>
      </c>
      <c r="E84" s="59" t="str">
        <f>IF('Table 3 - CMMI Appraisals'!E84&lt;&gt;"",HLOOKUP(MID('Table 3 - CMMI Appraisals'!E84,5,1),$C$1:$I$2,2,0),IF(OR('Table 3 - CMMI Appraisals'!C84&lt;&gt;"",'Table 3 - CMMI Appraisals'!D84&lt;&gt;""),D84,""))</f>
        <v/>
      </c>
      <c r="F84" s="59" t="str">
        <f>IF('Table 3 - CMMI Appraisals'!F84&lt;&gt;"",HLOOKUP(MID('Table 3 - CMMI Appraisals'!F84,5,1),$C$1:$I$2,2,0),IF(OR('Table 3 - CMMI Appraisals'!C84&lt;&gt;"",'Table 3 - CMMI Appraisals'!D84&lt;&gt;"",'Table 3 - CMMI Appraisals'!E84&lt;&gt;""),E84,""))</f>
        <v/>
      </c>
      <c r="G84" s="59" t="str">
        <f>IF('Table 3 - CMMI Appraisals'!G84&lt;&gt;"",HLOOKUP(MID('Table 3 - CMMI Appraisals'!G84,5,1),$C$1:$I$2,2,0),IF(OR('Table 3 - CMMI Appraisals'!D84&lt;&gt;"",'Table 3 - CMMI Appraisals'!E84&lt;&gt;"",'Table 3 - CMMI Appraisals'!F84&lt;&gt;""),F84,""))</f>
        <v/>
      </c>
      <c r="H84" s="59" t="str">
        <f>IF('Table 3 - CMMI Appraisals'!H84&lt;&gt;"",HLOOKUP(MID('Table 3 - CMMI Appraisals'!H84,5,1),$C$1:$I$2,2,0),IF(OR('Table 3 - CMMI Appraisals'!E84&lt;&gt;"",'Table 3 - CMMI Appraisals'!F84&lt;&gt;"",'Table 3 - CMMI Appraisals'!G84&lt;&gt;""),G84,""))</f>
        <v/>
      </c>
      <c r="I84" s="59" t="str">
        <f>IF('Table 3 - CMMI Appraisals'!I84&lt;&gt;"",HLOOKUP(MID('Table 3 - CMMI Appraisals'!I84,5,1),$C$1:$I$2,2,0),IF(OR('Table 3 - CMMI Appraisals'!F84&lt;&gt;"",'Table 3 - CMMI Appraisals'!G84&lt;&gt;"",'Table 3 - CMMI Appraisals'!H84&lt;&gt;""),H84,""))</f>
        <v/>
      </c>
      <c r="J84" s="59" t="str">
        <f>IF('Table 3 - CMMI Appraisals'!J84&lt;&gt;"",HLOOKUP(MID('Table 3 - CMMI Appraisals'!J84,5,1),$C$1:$I$2,2,0),IF(OR('Table 3 - CMMI Appraisals'!G84&lt;&gt;"",'Table 3 - CMMI Appraisals'!H84&lt;&gt;"",'Table 3 - CMMI Appraisals'!I84&lt;&gt;""),I84,""))</f>
        <v/>
      </c>
      <c r="K84" s="59" t="str">
        <f>IF('Table 3 - CMMI Appraisals'!K84&lt;&gt;"",HLOOKUP(MID('Table 3 - CMMI Appraisals'!K84,5,1),$C$1:$I$2,2,0),IF(OR('Table 3 - CMMI Appraisals'!H84&lt;&gt;"",'Table 3 - CMMI Appraisals'!I84&lt;&gt;"",'Table 3 - CMMI Appraisals'!J84&lt;&gt;""),J84,""))</f>
        <v/>
      </c>
      <c r="L84" s="59" t="str">
        <f>IF('Table 3 - CMMI Appraisals'!L84&lt;&gt;"",HLOOKUP(MID('Table 3 - CMMI Appraisals'!L84,5,1),$C$1:$I$2,2,0),IF(OR('Table 3 - CMMI Appraisals'!I84&lt;&gt;"",'Table 3 - CMMI Appraisals'!J84&lt;&gt;"",'Table 3 - CMMI Appraisals'!K84&lt;&gt;""),K84,""))</f>
        <v/>
      </c>
      <c r="M84" s="59" t="str">
        <f>IF('Table 3 - CMMI Appraisals'!M84&lt;&gt;"",HLOOKUP(MID('Table 3 - CMMI Appraisals'!M84,5,1),$C$1:$I$2,2,0),IF(OR('Table 3 - CMMI Appraisals'!J84&lt;&gt;"",'Table 3 - CMMI Appraisals'!K84&lt;&gt;"",'Table 3 - CMMI Appraisals'!L84&lt;&gt;""),L84,""))</f>
        <v/>
      </c>
      <c r="N84" s="59" t="str">
        <f>IF('Table 3 - CMMI Appraisals'!N84&lt;&gt;"",HLOOKUP(MID('Table 3 - CMMI Appraisals'!N84,5,1),$C$1:$I$2,2,0),IF(OR('Table 3 - CMMI Appraisals'!K84&lt;&gt;"",'Table 3 - CMMI Appraisals'!L84&lt;&gt;"",'Table 3 - CMMI Appraisals'!M84&lt;&gt;""),M84,""))</f>
        <v/>
      </c>
      <c r="O84" s="59" t="str">
        <f>IF('Table 3 - CMMI Appraisals'!O84&lt;&gt;"",HLOOKUP(MID('Table 3 - CMMI Appraisals'!O84,5,1),$C$1:$I$2,2,0),IF(OR('Table 3 - CMMI Appraisals'!L84&lt;&gt;"",'Table 3 - CMMI Appraisals'!M84&lt;&gt;"",'Table 3 - CMMI Appraisals'!N84&lt;&gt;""),N84,""))</f>
        <v/>
      </c>
      <c r="P84" s="59" t="str">
        <f>IF('Table 3 - CMMI Appraisals'!P84&lt;&gt;"",HLOOKUP(MID('Table 3 - CMMI Appraisals'!P84,5,1),$C$1:$I$2,2,0),IF(OR('Table 3 - CMMI Appraisals'!M84&lt;&gt;"",'Table 3 - CMMI Appraisals'!N84&lt;&gt;"",'Table 3 - CMMI Appraisals'!O84&lt;&gt;""),O84,""))</f>
        <v/>
      </c>
      <c r="Q84" s="59">
        <f>IF('Table 3 - CMMI Appraisals'!Q84&lt;&gt;"",HLOOKUP(MID('Table 3 - CMMI Appraisals'!Q84,5,1),$C$1:$I$2,2,0),IF(OR('Table 3 - CMMI Appraisals'!N84&lt;&gt;"",'Table 3 - CMMI Appraisals'!O84&lt;&gt;"",'Table 3 - CMMI Appraisals'!P84&lt;&gt;""),P84,""))</f>
        <v>4</v>
      </c>
      <c r="R84" s="59">
        <f>IF('Table 3 - CMMI Appraisals'!R84&lt;&gt;"",HLOOKUP(MID('Table 3 - CMMI Appraisals'!R84,5,1),$C$1:$I$2,2,0),IF(OR('Table 3 - CMMI Appraisals'!O84&lt;&gt;"",'Table 3 - CMMI Appraisals'!P84&lt;&gt;"",'Table 3 - CMMI Appraisals'!Q84&lt;&gt;""),Q84,""))</f>
        <v>4</v>
      </c>
      <c r="S84" s="59">
        <f>IF('Table 3 - CMMI Appraisals'!S84&lt;&gt;"",HLOOKUP(MID('Table 3 - CMMI Appraisals'!S84,5,1),$C$1:$I$2,2,0),IF(OR('Table 3 - CMMI Appraisals'!P84&lt;&gt;"",'Table 3 - CMMI Appraisals'!Q84&lt;&gt;"",'Table 3 - CMMI Appraisals'!R84&lt;&gt;""),R84,""))</f>
        <v>6</v>
      </c>
      <c r="T84" s="59">
        <f>IF('Table 3 - CMMI Appraisals'!T84&lt;&gt;"",HLOOKUP(MID('Table 3 - CMMI Appraisals'!T84,5,1),$C$1:$I$2,2,0),IF(OR('Table 3 - CMMI Appraisals'!Q84&lt;&gt;"",'Table 3 - CMMI Appraisals'!R84&lt;&gt;"",'Table 3 - CMMI Appraisals'!S84&lt;&gt;""),S84,""))</f>
        <v>7</v>
      </c>
      <c r="U84" s="59">
        <f>IF('Table 3 - CMMI Appraisals'!U84&lt;&gt;"",HLOOKUP(MID('Table 3 - CMMI Appraisals'!U84,5,1),$C$1:$I$2,2,0),IF(OR('Table 3 - CMMI Appraisals'!R84&lt;&gt;"",'Table 3 - CMMI Appraisals'!S84&lt;&gt;"",'Table 3 - CMMI Appraisals'!T84&lt;&gt;""),T84,""))</f>
        <v>7</v>
      </c>
      <c r="V84" s="59">
        <f>IF('Table 3 - CMMI Appraisals'!V84&lt;&gt;"",HLOOKUP(MID('Table 3 - CMMI Appraisals'!V84,5,1),$C$1:$I$2,2,0),IF(OR('Table 3 - CMMI Appraisals'!S84&lt;&gt;"",'Table 3 - CMMI Appraisals'!T84&lt;&gt;"",'Table 3 - CMMI Appraisals'!U84&lt;&gt;""),U84,""))</f>
        <v>7</v>
      </c>
      <c r="W84" s="59">
        <f>IF('Table 3 - CMMI Appraisals'!W84&lt;&gt;"",HLOOKUP(MID('Table 3 - CMMI Appraisals'!W84,5,1),$C$1:$I$2,2,0),IF(OR('Table 3 - CMMI Appraisals'!T84&lt;&gt;"",'Table 3 - CMMI Appraisals'!U84&lt;&gt;"",'Table 3 - CMMI Appraisals'!V84&lt;&gt;""),V84,""))</f>
        <v>7</v>
      </c>
      <c r="X84" s="59" t="str">
        <f>IF('Table 3 - CMMI Appraisals'!X84&lt;&gt;"",HLOOKUP(MID('Table 3 - CMMI Appraisals'!X84,5,1),$C$1:$I$2,2,0),IF(OR('Table 3 - CMMI Appraisals'!U84&lt;&gt;"",'Table 3 - CMMI Appraisals'!V84&lt;&gt;"",'Table 3 - CMMI Appraisals'!W84&lt;&gt;""),W84,""))</f>
        <v/>
      </c>
      <c r="Y84" s="59" t="str">
        <f>IF('Table 3 - CMMI Appraisals'!Y84&lt;&gt;"",HLOOKUP(MID('Table 3 - CMMI Appraisals'!Y84,5,1),$C$1:$I$2,2,0),IF(OR('Table 3 - CMMI Appraisals'!V84&lt;&gt;"",'Table 3 - CMMI Appraisals'!W84&lt;&gt;"",'Table 3 - CMMI Appraisals'!X84&lt;&gt;""),X84,""))</f>
        <v/>
      </c>
      <c r="Z84" s="59" t="str">
        <f>IF('Table 3 - CMMI Appraisals'!Z84&lt;&gt;"",HLOOKUP(MID('Table 3 - CMMI Appraisals'!Z84,5,1),$C$1:$I$2,2,0),IF(OR('Table 3 - CMMI Appraisals'!W84&lt;&gt;"",'Table 3 - CMMI Appraisals'!X84&lt;&gt;"",'Table 3 - CMMI Appraisals'!Y84&lt;&gt;""),Y84,""))</f>
        <v/>
      </c>
      <c r="AA84" s="59" t="str">
        <f>IF('Table 3 - CMMI Appraisals'!AA84&lt;&gt;"",HLOOKUP(MID('Table 3 - CMMI Appraisals'!AA84,5,1),$C$1:$I$2,2,0),IF(OR('Table 3 - CMMI Appraisals'!X84&lt;&gt;"",'Table 3 - CMMI Appraisals'!Y84&lt;&gt;"",'Table 3 - CMMI Appraisals'!Z84&lt;&gt;""),Z84,""))</f>
        <v/>
      </c>
      <c r="AB84" s="59" t="str">
        <f>IF('Table 3 - CMMI Appraisals'!AB84&lt;&gt;"",HLOOKUP(MID('Table 3 - CMMI Appraisals'!AB84,5,1),$C$1:$I$2,2,0),IF(OR('Table 3 - CMMI Appraisals'!Y84&lt;&gt;"",'Table 3 - CMMI Appraisals'!Z84&lt;&gt;"",'Table 3 - CMMI Appraisals'!AA84&lt;&gt;""),AA84,""))</f>
        <v/>
      </c>
      <c r="AC84" s="59" t="str">
        <f>IF('Table 3 - CMMI Appraisals'!AC84&lt;&gt;"",HLOOKUP(MID('Table 3 - CMMI Appraisals'!AC84,5,1),$C$1:$I$2,2,0),IF(OR('Table 3 - CMMI Appraisals'!Z84&lt;&gt;"",'Table 3 - CMMI Appraisals'!AA84&lt;&gt;"",'Table 3 - CMMI Appraisals'!AB84&lt;&gt;""),AB84,""))</f>
        <v/>
      </c>
    </row>
    <row r="85" spans="2:29" ht="17.850000000000001" customHeight="1" x14ac:dyDescent="0.2">
      <c r="B85" s="35" t="s">
        <v>123</v>
      </c>
      <c r="C85" s="59" t="str">
        <f>IF('Table 3 - CMMI Appraisals'!C85&lt;&gt;"",HLOOKUP(MID('Table 3 - CMMI Appraisals'!C85,5,1),$C$1:$I$2,2,0),"")</f>
        <v/>
      </c>
      <c r="D85" s="59" t="str">
        <f>IF('Table 3 - CMMI Appraisals'!D85&lt;&gt;"",HLOOKUP(MID('Table 3 - CMMI Appraisals'!D85,5,1),$C$1:$I$2,2,0),IF('Table 3 - CMMI Appraisals'!C85&lt;&gt;"",C85,""))</f>
        <v/>
      </c>
      <c r="E85" s="59" t="str">
        <f>IF('Table 3 - CMMI Appraisals'!E85&lt;&gt;"",HLOOKUP(MID('Table 3 - CMMI Appraisals'!E85,5,1),$C$1:$I$2,2,0),IF(OR('Table 3 - CMMI Appraisals'!C85&lt;&gt;"",'Table 3 - CMMI Appraisals'!D85&lt;&gt;""),D85,""))</f>
        <v/>
      </c>
      <c r="F85" s="59" t="str">
        <f>IF('Table 3 - CMMI Appraisals'!F85&lt;&gt;"",HLOOKUP(MID('Table 3 - CMMI Appraisals'!F85,5,1),$C$1:$I$2,2,0),IF(OR('Table 3 - CMMI Appraisals'!C85&lt;&gt;"",'Table 3 - CMMI Appraisals'!D85&lt;&gt;"",'Table 3 - CMMI Appraisals'!E85&lt;&gt;""),E85,""))</f>
        <v/>
      </c>
      <c r="G85" s="59" t="str">
        <f>IF('Table 3 - CMMI Appraisals'!G85&lt;&gt;"",HLOOKUP(MID('Table 3 - CMMI Appraisals'!G85,5,1),$C$1:$I$2,2,0),IF(OR('Table 3 - CMMI Appraisals'!D85&lt;&gt;"",'Table 3 - CMMI Appraisals'!E85&lt;&gt;"",'Table 3 - CMMI Appraisals'!F85&lt;&gt;""),F85,""))</f>
        <v/>
      </c>
      <c r="H85" s="59" t="str">
        <f>IF('Table 3 - CMMI Appraisals'!H85&lt;&gt;"",HLOOKUP(MID('Table 3 - CMMI Appraisals'!H85,5,1),$C$1:$I$2,2,0),IF(OR('Table 3 - CMMI Appraisals'!E85&lt;&gt;"",'Table 3 - CMMI Appraisals'!F85&lt;&gt;"",'Table 3 - CMMI Appraisals'!G85&lt;&gt;""),G85,""))</f>
        <v/>
      </c>
      <c r="I85" s="59" t="str">
        <f>IF('Table 3 - CMMI Appraisals'!I85&lt;&gt;"",HLOOKUP(MID('Table 3 - CMMI Appraisals'!I85,5,1),$C$1:$I$2,2,0),IF(OR('Table 3 - CMMI Appraisals'!F85&lt;&gt;"",'Table 3 - CMMI Appraisals'!G85&lt;&gt;"",'Table 3 - CMMI Appraisals'!H85&lt;&gt;""),H85,""))</f>
        <v/>
      </c>
      <c r="J85" s="59" t="str">
        <f>IF('Table 3 - CMMI Appraisals'!J85&lt;&gt;"",HLOOKUP(MID('Table 3 - CMMI Appraisals'!J85,5,1),$C$1:$I$2,2,0),IF(OR('Table 3 - CMMI Appraisals'!G85&lt;&gt;"",'Table 3 - CMMI Appraisals'!H85&lt;&gt;"",'Table 3 - CMMI Appraisals'!I85&lt;&gt;""),I85,""))</f>
        <v/>
      </c>
      <c r="K85" s="59" t="str">
        <f>IF('Table 3 - CMMI Appraisals'!K85&lt;&gt;"",HLOOKUP(MID('Table 3 - CMMI Appraisals'!K85,5,1),$C$1:$I$2,2,0),IF(OR('Table 3 - CMMI Appraisals'!H85&lt;&gt;"",'Table 3 - CMMI Appraisals'!I85&lt;&gt;"",'Table 3 - CMMI Appraisals'!J85&lt;&gt;""),J85,""))</f>
        <v/>
      </c>
      <c r="L85" s="59" t="str">
        <f>IF('Table 3 - CMMI Appraisals'!L85&lt;&gt;"",HLOOKUP(MID('Table 3 - CMMI Appraisals'!L85,5,1),$C$1:$I$2,2,0),IF(OR('Table 3 - CMMI Appraisals'!I85&lt;&gt;"",'Table 3 - CMMI Appraisals'!J85&lt;&gt;"",'Table 3 - CMMI Appraisals'!K85&lt;&gt;""),K85,""))</f>
        <v/>
      </c>
      <c r="M85" s="59" t="str">
        <f>IF('Table 3 - CMMI Appraisals'!M85&lt;&gt;"",HLOOKUP(MID('Table 3 - CMMI Appraisals'!M85,5,1),$C$1:$I$2,2,0),IF(OR('Table 3 - CMMI Appraisals'!J85&lt;&gt;"",'Table 3 - CMMI Appraisals'!K85&lt;&gt;"",'Table 3 - CMMI Appraisals'!L85&lt;&gt;""),L85,""))</f>
        <v/>
      </c>
      <c r="N85" s="59" t="str">
        <f>IF('Table 3 - CMMI Appraisals'!N85&lt;&gt;"",HLOOKUP(MID('Table 3 - CMMI Appraisals'!N85,5,1),$C$1:$I$2,2,0),IF(OR('Table 3 - CMMI Appraisals'!K85&lt;&gt;"",'Table 3 - CMMI Appraisals'!L85&lt;&gt;"",'Table 3 - CMMI Appraisals'!M85&lt;&gt;""),M85,""))</f>
        <v/>
      </c>
      <c r="O85" s="59" t="str">
        <f>IF('Table 3 - CMMI Appraisals'!O85&lt;&gt;"",HLOOKUP(MID('Table 3 - CMMI Appraisals'!O85,5,1),$C$1:$I$2,2,0),IF(OR('Table 3 - CMMI Appraisals'!L85&lt;&gt;"",'Table 3 - CMMI Appraisals'!M85&lt;&gt;"",'Table 3 - CMMI Appraisals'!N85&lt;&gt;""),N85,""))</f>
        <v/>
      </c>
      <c r="P85" s="59" t="str">
        <f>IF('Table 3 - CMMI Appraisals'!P85&lt;&gt;"",HLOOKUP(MID('Table 3 - CMMI Appraisals'!P85,5,1),$C$1:$I$2,2,0),IF(OR('Table 3 - CMMI Appraisals'!M85&lt;&gt;"",'Table 3 - CMMI Appraisals'!N85&lt;&gt;"",'Table 3 - CMMI Appraisals'!O85&lt;&gt;""),O85,""))</f>
        <v/>
      </c>
      <c r="Q85" s="59" t="str">
        <f>IF('Table 3 - CMMI Appraisals'!Q85&lt;&gt;"",HLOOKUP(MID('Table 3 - CMMI Appraisals'!Q85,5,1),$C$1:$I$2,2,0),IF(OR('Table 3 - CMMI Appraisals'!N85&lt;&gt;"",'Table 3 - CMMI Appraisals'!O85&lt;&gt;"",'Table 3 - CMMI Appraisals'!P85&lt;&gt;""),P85,""))</f>
        <v/>
      </c>
      <c r="R85" s="59" t="str">
        <f>IF('Table 3 - CMMI Appraisals'!R85&lt;&gt;"",HLOOKUP(MID('Table 3 - CMMI Appraisals'!R85,5,1),$C$1:$I$2,2,0),IF(OR('Table 3 - CMMI Appraisals'!O85&lt;&gt;"",'Table 3 - CMMI Appraisals'!P85&lt;&gt;"",'Table 3 - CMMI Appraisals'!Q85&lt;&gt;""),Q85,""))</f>
        <v/>
      </c>
      <c r="S85" s="59" t="str">
        <f>IF('Table 3 - CMMI Appraisals'!S85&lt;&gt;"",HLOOKUP(MID('Table 3 - CMMI Appraisals'!S85,5,1),$C$1:$I$2,2,0),IF(OR('Table 3 - CMMI Appraisals'!P85&lt;&gt;"",'Table 3 - CMMI Appraisals'!Q85&lt;&gt;"",'Table 3 - CMMI Appraisals'!R85&lt;&gt;""),R85,""))</f>
        <v/>
      </c>
      <c r="T85" s="59" t="str">
        <f>IF('Table 3 - CMMI Appraisals'!T85&lt;&gt;"",HLOOKUP(MID('Table 3 - CMMI Appraisals'!T85,5,1),$C$1:$I$2,2,0),IF(OR('Table 3 - CMMI Appraisals'!Q85&lt;&gt;"",'Table 3 - CMMI Appraisals'!R85&lt;&gt;"",'Table 3 - CMMI Appraisals'!S85&lt;&gt;""),S85,""))</f>
        <v/>
      </c>
      <c r="U85" s="59" t="str">
        <f>IF('Table 3 - CMMI Appraisals'!U85&lt;&gt;"",HLOOKUP(MID('Table 3 - CMMI Appraisals'!U85,5,1),$C$1:$I$2,2,0),IF(OR('Table 3 - CMMI Appraisals'!R85&lt;&gt;"",'Table 3 - CMMI Appraisals'!S85&lt;&gt;"",'Table 3 - CMMI Appraisals'!T85&lt;&gt;""),T85,""))</f>
        <v/>
      </c>
      <c r="V85" s="59" t="str">
        <f>IF('Table 3 - CMMI Appraisals'!V85&lt;&gt;"",HLOOKUP(MID('Table 3 - CMMI Appraisals'!V85,5,1),$C$1:$I$2,2,0),IF(OR('Table 3 - CMMI Appraisals'!S85&lt;&gt;"",'Table 3 - CMMI Appraisals'!T85&lt;&gt;"",'Table 3 - CMMI Appraisals'!U85&lt;&gt;""),U85,""))</f>
        <v/>
      </c>
      <c r="W85" s="59" t="str">
        <f>IF('Table 3 - CMMI Appraisals'!W85&lt;&gt;"",HLOOKUP(MID('Table 3 - CMMI Appraisals'!W85,5,1),$C$1:$I$2,2,0),IF(OR('Table 3 - CMMI Appraisals'!T85&lt;&gt;"",'Table 3 - CMMI Appraisals'!U85&lt;&gt;"",'Table 3 - CMMI Appraisals'!V85&lt;&gt;""),V85,""))</f>
        <v/>
      </c>
      <c r="X85" s="59" t="str">
        <f>IF('Table 3 - CMMI Appraisals'!X85&lt;&gt;"",HLOOKUP(MID('Table 3 - CMMI Appraisals'!X85,5,1),$C$1:$I$2,2,0),IF(OR('Table 3 - CMMI Appraisals'!U85&lt;&gt;"",'Table 3 - CMMI Appraisals'!V85&lt;&gt;"",'Table 3 - CMMI Appraisals'!W85&lt;&gt;""),W85,""))</f>
        <v/>
      </c>
      <c r="Y85" s="59" t="str">
        <f>IF('Table 3 - CMMI Appraisals'!Y85&lt;&gt;"",HLOOKUP(MID('Table 3 - CMMI Appraisals'!Y85,5,1),$C$1:$I$2,2,0),IF(OR('Table 3 - CMMI Appraisals'!V85&lt;&gt;"",'Table 3 - CMMI Appraisals'!W85&lt;&gt;"",'Table 3 - CMMI Appraisals'!X85&lt;&gt;""),X85,""))</f>
        <v/>
      </c>
      <c r="Z85" s="59">
        <f>IF('Table 3 - CMMI Appraisals'!Z85&lt;&gt;"",HLOOKUP(MID('Table 3 - CMMI Appraisals'!Z85,5,1),$C$1:$I$2,2,0),IF(OR('Table 3 - CMMI Appraisals'!W85&lt;&gt;"",'Table 3 - CMMI Appraisals'!X85&lt;&gt;"",'Table 3 - CMMI Appraisals'!Y85&lt;&gt;""),Y85,""))</f>
        <v>2</v>
      </c>
      <c r="AA85" s="59">
        <f>IF('Table 3 - CMMI Appraisals'!AA85&lt;&gt;"",HLOOKUP(MID('Table 3 - CMMI Appraisals'!AA85,5,1),$C$1:$I$2,2,0),IF(OR('Table 3 - CMMI Appraisals'!X85&lt;&gt;"",'Table 3 - CMMI Appraisals'!Y85&lt;&gt;"",'Table 3 - CMMI Appraisals'!Z85&lt;&gt;""),Z85,""))</f>
        <v>2</v>
      </c>
      <c r="AB85" s="59">
        <f>IF('Table 3 - CMMI Appraisals'!AB85&lt;&gt;"",HLOOKUP(MID('Table 3 - CMMI Appraisals'!AB85,5,1),$C$1:$I$2,2,0),IF(OR('Table 3 - CMMI Appraisals'!Y85&lt;&gt;"",'Table 3 - CMMI Appraisals'!Z85&lt;&gt;"",'Table 3 - CMMI Appraisals'!AA85&lt;&gt;""),AA85,""))</f>
        <v>2</v>
      </c>
      <c r="AC85" s="59">
        <f>IF('Table 3 - CMMI Appraisals'!AC85&lt;&gt;"",HLOOKUP(MID('Table 3 - CMMI Appraisals'!AC85,5,1),$C$1:$I$2,2,0),IF(OR('Table 3 - CMMI Appraisals'!Z85&lt;&gt;"",'Table 3 - CMMI Appraisals'!AA85&lt;&gt;"",'Table 3 - CMMI Appraisals'!AB85&lt;&gt;""),AB85,""))</f>
        <v>2</v>
      </c>
    </row>
    <row r="86" spans="2:29" ht="17.850000000000001" customHeight="1" x14ac:dyDescent="0.2">
      <c r="B86" s="35" t="s">
        <v>124</v>
      </c>
      <c r="C86" s="59" t="str">
        <f>IF('Table 3 - CMMI Appraisals'!C86&lt;&gt;"",HLOOKUP(MID('Table 3 - CMMI Appraisals'!C86,5,1),$C$1:$I$2,2,0),"")</f>
        <v/>
      </c>
      <c r="D86" s="59" t="str">
        <f>IF('Table 3 - CMMI Appraisals'!D86&lt;&gt;"",HLOOKUP(MID('Table 3 - CMMI Appraisals'!D86,5,1),$C$1:$I$2,2,0),IF('Table 3 - CMMI Appraisals'!C86&lt;&gt;"",C86,""))</f>
        <v/>
      </c>
      <c r="E86" s="59" t="str">
        <f>IF('Table 3 - CMMI Appraisals'!E86&lt;&gt;"",HLOOKUP(MID('Table 3 - CMMI Appraisals'!E86,5,1),$C$1:$I$2,2,0),IF(OR('Table 3 - CMMI Appraisals'!C86&lt;&gt;"",'Table 3 - CMMI Appraisals'!D86&lt;&gt;""),D86,""))</f>
        <v/>
      </c>
      <c r="F86" s="59" t="str">
        <f>IF('Table 3 - CMMI Appraisals'!F86&lt;&gt;"",HLOOKUP(MID('Table 3 - CMMI Appraisals'!F86,5,1),$C$1:$I$2,2,0),IF(OR('Table 3 - CMMI Appraisals'!C86&lt;&gt;"",'Table 3 - CMMI Appraisals'!D86&lt;&gt;"",'Table 3 - CMMI Appraisals'!E86&lt;&gt;""),E86,""))</f>
        <v/>
      </c>
      <c r="G86" s="59" t="str">
        <f>IF('Table 3 - CMMI Appraisals'!G86&lt;&gt;"",HLOOKUP(MID('Table 3 - CMMI Appraisals'!G86,5,1),$C$1:$I$2,2,0),IF(OR('Table 3 - CMMI Appraisals'!D86&lt;&gt;"",'Table 3 - CMMI Appraisals'!E86&lt;&gt;"",'Table 3 - CMMI Appraisals'!F86&lt;&gt;""),F86,""))</f>
        <v/>
      </c>
      <c r="H86" s="59" t="str">
        <f>IF('Table 3 - CMMI Appraisals'!H86&lt;&gt;"",HLOOKUP(MID('Table 3 - CMMI Appraisals'!H86,5,1),$C$1:$I$2,2,0),IF(OR('Table 3 - CMMI Appraisals'!E86&lt;&gt;"",'Table 3 - CMMI Appraisals'!F86&lt;&gt;"",'Table 3 - CMMI Appraisals'!G86&lt;&gt;""),G86,""))</f>
        <v/>
      </c>
      <c r="I86" s="59" t="str">
        <f>IF('Table 3 - CMMI Appraisals'!I86&lt;&gt;"",HLOOKUP(MID('Table 3 - CMMI Appraisals'!I86,5,1),$C$1:$I$2,2,0),IF(OR('Table 3 - CMMI Appraisals'!F86&lt;&gt;"",'Table 3 - CMMI Appraisals'!G86&lt;&gt;"",'Table 3 - CMMI Appraisals'!H86&lt;&gt;""),H86,""))</f>
        <v/>
      </c>
      <c r="J86" s="59" t="str">
        <f>IF('Table 3 - CMMI Appraisals'!J86&lt;&gt;"",HLOOKUP(MID('Table 3 - CMMI Appraisals'!J86,5,1),$C$1:$I$2,2,0),IF(OR('Table 3 - CMMI Appraisals'!G86&lt;&gt;"",'Table 3 - CMMI Appraisals'!H86&lt;&gt;"",'Table 3 - CMMI Appraisals'!I86&lt;&gt;""),I86,""))</f>
        <v/>
      </c>
      <c r="K86" s="59" t="str">
        <f>IF('Table 3 - CMMI Appraisals'!K86&lt;&gt;"",HLOOKUP(MID('Table 3 - CMMI Appraisals'!K86,5,1),$C$1:$I$2,2,0),IF(OR('Table 3 - CMMI Appraisals'!H86&lt;&gt;"",'Table 3 - CMMI Appraisals'!I86&lt;&gt;"",'Table 3 - CMMI Appraisals'!J86&lt;&gt;""),J86,""))</f>
        <v/>
      </c>
      <c r="L86" s="59" t="str">
        <f>IF('Table 3 - CMMI Appraisals'!L86&lt;&gt;"",HLOOKUP(MID('Table 3 - CMMI Appraisals'!L86,5,1),$C$1:$I$2,2,0),IF(OR('Table 3 - CMMI Appraisals'!I86&lt;&gt;"",'Table 3 - CMMI Appraisals'!J86&lt;&gt;"",'Table 3 - CMMI Appraisals'!K86&lt;&gt;""),K86,""))</f>
        <v/>
      </c>
      <c r="M86" s="59" t="str">
        <f>IF('Table 3 - CMMI Appraisals'!M86&lt;&gt;"",HLOOKUP(MID('Table 3 - CMMI Appraisals'!M86,5,1),$C$1:$I$2,2,0),IF(OR('Table 3 - CMMI Appraisals'!J86&lt;&gt;"",'Table 3 - CMMI Appraisals'!K86&lt;&gt;"",'Table 3 - CMMI Appraisals'!L86&lt;&gt;""),L86,""))</f>
        <v/>
      </c>
      <c r="N86" s="59" t="str">
        <f>IF('Table 3 - CMMI Appraisals'!N86&lt;&gt;"",HLOOKUP(MID('Table 3 - CMMI Appraisals'!N86,5,1),$C$1:$I$2,2,0),IF(OR('Table 3 - CMMI Appraisals'!K86&lt;&gt;"",'Table 3 - CMMI Appraisals'!L86&lt;&gt;"",'Table 3 - CMMI Appraisals'!M86&lt;&gt;""),M86,""))</f>
        <v/>
      </c>
      <c r="O86" s="59" t="str">
        <f>IF('Table 3 - CMMI Appraisals'!O86&lt;&gt;"",HLOOKUP(MID('Table 3 - CMMI Appraisals'!O86,5,1),$C$1:$I$2,2,0),IF(OR('Table 3 - CMMI Appraisals'!L86&lt;&gt;"",'Table 3 - CMMI Appraisals'!M86&lt;&gt;"",'Table 3 - CMMI Appraisals'!N86&lt;&gt;""),N86,""))</f>
        <v/>
      </c>
      <c r="P86" s="59" t="str">
        <f>IF('Table 3 - CMMI Appraisals'!P86&lt;&gt;"",HLOOKUP(MID('Table 3 - CMMI Appraisals'!P86,5,1),$C$1:$I$2,2,0),IF(OR('Table 3 - CMMI Appraisals'!M86&lt;&gt;"",'Table 3 - CMMI Appraisals'!N86&lt;&gt;"",'Table 3 - CMMI Appraisals'!O86&lt;&gt;""),O86,""))</f>
        <v/>
      </c>
      <c r="Q86" s="59" t="str">
        <f>IF('Table 3 - CMMI Appraisals'!Q86&lt;&gt;"",HLOOKUP(MID('Table 3 - CMMI Appraisals'!Q86,5,1),$C$1:$I$2,2,0),IF(OR('Table 3 - CMMI Appraisals'!N86&lt;&gt;"",'Table 3 - CMMI Appraisals'!O86&lt;&gt;"",'Table 3 - CMMI Appraisals'!P86&lt;&gt;""),P86,""))</f>
        <v/>
      </c>
      <c r="R86" s="59" t="str">
        <f>IF('Table 3 - CMMI Appraisals'!R86&lt;&gt;"",HLOOKUP(MID('Table 3 - CMMI Appraisals'!R86,5,1),$C$1:$I$2,2,0),IF(OR('Table 3 - CMMI Appraisals'!O86&lt;&gt;"",'Table 3 - CMMI Appraisals'!P86&lt;&gt;"",'Table 3 - CMMI Appraisals'!Q86&lt;&gt;""),Q86,""))</f>
        <v/>
      </c>
      <c r="S86" s="59" t="str">
        <f>IF('Table 3 - CMMI Appraisals'!S86&lt;&gt;"",HLOOKUP(MID('Table 3 - CMMI Appraisals'!S86,5,1),$C$1:$I$2,2,0),IF(OR('Table 3 - CMMI Appraisals'!P86&lt;&gt;"",'Table 3 - CMMI Appraisals'!Q86&lt;&gt;"",'Table 3 - CMMI Appraisals'!R86&lt;&gt;""),R86,""))</f>
        <v/>
      </c>
      <c r="T86" s="59" t="str">
        <f>IF('Table 3 - CMMI Appraisals'!T86&lt;&gt;"",HLOOKUP(MID('Table 3 - CMMI Appraisals'!T86,5,1),$C$1:$I$2,2,0),IF(OR('Table 3 - CMMI Appraisals'!Q86&lt;&gt;"",'Table 3 - CMMI Appraisals'!R86&lt;&gt;"",'Table 3 - CMMI Appraisals'!S86&lt;&gt;""),S86,""))</f>
        <v/>
      </c>
      <c r="U86" s="59" t="str">
        <f>IF('Table 3 - CMMI Appraisals'!U86&lt;&gt;"",HLOOKUP(MID('Table 3 - CMMI Appraisals'!U86,5,1),$C$1:$I$2,2,0),IF(OR('Table 3 - CMMI Appraisals'!R86&lt;&gt;"",'Table 3 - CMMI Appraisals'!S86&lt;&gt;"",'Table 3 - CMMI Appraisals'!T86&lt;&gt;""),T86,""))</f>
        <v/>
      </c>
      <c r="V86" s="59" t="str">
        <f>IF('Table 3 - CMMI Appraisals'!V86&lt;&gt;"",HLOOKUP(MID('Table 3 - CMMI Appraisals'!V86,5,1),$C$1:$I$2,2,0),IF(OR('Table 3 - CMMI Appraisals'!S86&lt;&gt;"",'Table 3 - CMMI Appraisals'!T86&lt;&gt;"",'Table 3 - CMMI Appraisals'!U86&lt;&gt;""),U86,""))</f>
        <v/>
      </c>
      <c r="W86" s="59" t="str">
        <f>IF('Table 3 - CMMI Appraisals'!W86&lt;&gt;"",HLOOKUP(MID('Table 3 - CMMI Appraisals'!W86,5,1),$C$1:$I$2,2,0),IF(OR('Table 3 - CMMI Appraisals'!T86&lt;&gt;"",'Table 3 - CMMI Appraisals'!U86&lt;&gt;"",'Table 3 - CMMI Appraisals'!V86&lt;&gt;""),V86,""))</f>
        <v/>
      </c>
      <c r="X86" s="59" t="str">
        <f>IF('Table 3 - CMMI Appraisals'!X86&lt;&gt;"",HLOOKUP(MID('Table 3 - CMMI Appraisals'!X86,5,1),$C$1:$I$2,2,0),IF(OR('Table 3 - CMMI Appraisals'!U86&lt;&gt;"",'Table 3 - CMMI Appraisals'!V86&lt;&gt;"",'Table 3 - CMMI Appraisals'!W86&lt;&gt;""),W86,""))</f>
        <v/>
      </c>
      <c r="Y86" s="59" t="str">
        <f>IF('Table 3 - CMMI Appraisals'!Y86&lt;&gt;"",HLOOKUP(MID('Table 3 - CMMI Appraisals'!Y86,5,1),$C$1:$I$2,2,0),IF(OR('Table 3 - CMMI Appraisals'!V86&lt;&gt;"",'Table 3 - CMMI Appraisals'!W86&lt;&gt;"",'Table 3 - CMMI Appraisals'!X86&lt;&gt;""),X86,""))</f>
        <v/>
      </c>
      <c r="Z86" s="59" t="str">
        <f>IF('Table 3 - CMMI Appraisals'!Z86&lt;&gt;"",HLOOKUP(MID('Table 3 - CMMI Appraisals'!Z86,5,1),$C$1:$I$2,2,0),IF(OR('Table 3 - CMMI Appraisals'!W86&lt;&gt;"",'Table 3 - CMMI Appraisals'!X86&lt;&gt;"",'Table 3 - CMMI Appraisals'!Y86&lt;&gt;""),Y86,""))</f>
        <v/>
      </c>
      <c r="AA86" s="59" t="str">
        <f>IF('Table 3 - CMMI Appraisals'!AA86&lt;&gt;"",HLOOKUP(MID('Table 3 - CMMI Appraisals'!AA86,5,1),$C$1:$I$2,2,0),IF(OR('Table 3 - CMMI Appraisals'!X86&lt;&gt;"",'Table 3 - CMMI Appraisals'!Y86&lt;&gt;"",'Table 3 - CMMI Appraisals'!Z86&lt;&gt;""),Z86,""))</f>
        <v/>
      </c>
      <c r="AB86" s="59" t="str">
        <f>IF('Table 3 - CMMI Appraisals'!AB86&lt;&gt;"",HLOOKUP(MID('Table 3 - CMMI Appraisals'!AB86,5,1),$C$1:$I$2,2,0),IF(OR('Table 3 - CMMI Appraisals'!Y86&lt;&gt;"",'Table 3 - CMMI Appraisals'!Z86&lt;&gt;"",'Table 3 - CMMI Appraisals'!AA86&lt;&gt;""),AA86,""))</f>
        <v/>
      </c>
      <c r="AC86" s="59" t="str">
        <f>IF('Table 3 - CMMI Appraisals'!AC86&lt;&gt;"",HLOOKUP(MID('Table 3 - CMMI Appraisals'!AC86,5,1),$C$1:$I$2,2,0),IF(OR('Table 3 - CMMI Appraisals'!Z86&lt;&gt;"",'Table 3 - CMMI Appraisals'!AA86&lt;&gt;"",'Table 3 - CMMI Appraisals'!AB86&lt;&gt;""),AB86,""))</f>
        <v/>
      </c>
    </row>
    <row r="87" spans="2:29" ht="17.850000000000001" customHeight="1" x14ac:dyDescent="0.2">
      <c r="B87" s="35" t="s">
        <v>125</v>
      </c>
      <c r="C87" s="59" t="str">
        <f>IF('Table 3 - CMMI Appraisals'!C87&lt;&gt;"",HLOOKUP(MID('Table 3 - CMMI Appraisals'!C87,5,1),$C$1:$I$2,2,0),"")</f>
        <v/>
      </c>
      <c r="D87" s="59" t="str">
        <f>IF('Table 3 - CMMI Appraisals'!D87&lt;&gt;"",HLOOKUP(MID('Table 3 - CMMI Appraisals'!D87,5,1),$C$1:$I$2,2,0),IF('Table 3 - CMMI Appraisals'!C87&lt;&gt;"",C87,""))</f>
        <v/>
      </c>
      <c r="E87" s="59" t="str">
        <f>IF('Table 3 - CMMI Appraisals'!E87&lt;&gt;"",HLOOKUP(MID('Table 3 - CMMI Appraisals'!E87,5,1),$C$1:$I$2,2,0),IF(OR('Table 3 - CMMI Appraisals'!C87&lt;&gt;"",'Table 3 - CMMI Appraisals'!D87&lt;&gt;""),D87,""))</f>
        <v/>
      </c>
      <c r="F87" s="59" t="str">
        <f>IF('Table 3 - CMMI Appraisals'!F87&lt;&gt;"",HLOOKUP(MID('Table 3 - CMMI Appraisals'!F87,5,1),$C$1:$I$2,2,0),IF(OR('Table 3 - CMMI Appraisals'!C87&lt;&gt;"",'Table 3 - CMMI Appraisals'!D87&lt;&gt;"",'Table 3 - CMMI Appraisals'!E87&lt;&gt;""),E87,""))</f>
        <v/>
      </c>
      <c r="G87" s="59" t="str">
        <f>IF('Table 3 - CMMI Appraisals'!G87&lt;&gt;"",HLOOKUP(MID('Table 3 - CMMI Appraisals'!G87,5,1),$C$1:$I$2,2,0),IF(OR('Table 3 - CMMI Appraisals'!D87&lt;&gt;"",'Table 3 - CMMI Appraisals'!E87&lt;&gt;"",'Table 3 - CMMI Appraisals'!F87&lt;&gt;""),F87,""))</f>
        <v/>
      </c>
      <c r="H87" s="59" t="str">
        <f>IF('Table 3 - CMMI Appraisals'!H87&lt;&gt;"",HLOOKUP(MID('Table 3 - CMMI Appraisals'!H87,5,1),$C$1:$I$2,2,0),IF(OR('Table 3 - CMMI Appraisals'!E87&lt;&gt;"",'Table 3 - CMMI Appraisals'!F87&lt;&gt;"",'Table 3 - CMMI Appraisals'!G87&lt;&gt;""),G87,""))</f>
        <v/>
      </c>
      <c r="I87" s="59" t="str">
        <f>IF('Table 3 - CMMI Appraisals'!I87&lt;&gt;"",HLOOKUP(MID('Table 3 - CMMI Appraisals'!I87,5,1),$C$1:$I$2,2,0),IF(OR('Table 3 - CMMI Appraisals'!F87&lt;&gt;"",'Table 3 - CMMI Appraisals'!G87&lt;&gt;"",'Table 3 - CMMI Appraisals'!H87&lt;&gt;""),H87,""))</f>
        <v/>
      </c>
      <c r="J87" s="59" t="str">
        <f>IF('Table 3 - CMMI Appraisals'!J87&lt;&gt;"",HLOOKUP(MID('Table 3 - CMMI Appraisals'!J87,5,1),$C$1:$I$2,2,0),IF(OR('Table 3 - CMMI Appraisals'!G87&lt;&gt;"",'Table 3 - CMMI Appraisals'!H87&lt;&gt;"",'Table 3 - CMMI Appraisals'!I87&lt;&gt;""),I87,""))</f>
        <v/>
      </c>
      <c r="K87" s="59" t="str">
        <f>IF('Table 3 - CMMI Appraisals'!K87&lt;&gt;"",HLOOKUP(MID('Table 3 - CMMI Appraisals'!K87,5,1),$C$1:$I$2,2,0),IF(OR('Table 3 - CMMI Appraisals'!H87&lt;&gt;"",'Table 3 - CMMI Appraisals'!I87&lt;&gt;"",'Table 3 - CMMI Appraisals'!J87&lt;&gt;""),J87,""))</f>
        <v/>
      </c>
      <c r="L87" s="59" t="str">
        <f>IF('Table 3 - CMMI Appraisals'!L87&lt;&gt;"",HLOOKUP(MID('Table 3 - CMMI Appraisals'!L87,5,1),$C$1:$I$2,2,0),IF(OR('Table 3 - CMMI Appraisals'!I87&lt;&gt;"",'Table 3 - CMMI Appraisals'!J87&lt;&gt;"",'Table 3 - CMMI Appraisals'!K87&lt;&gt;""),K87,""))</f>
        <v/>
      </c>
      <c r="M87" s="59" t="str">
        <f>IF('Table 3 - CMMI Appraisals'!M87&lt;&gt;"",HLOOKUP(MID('Table 3 - CMMI Appraisals'!M87,5,1),$C$1:$I$2,2,0),IF(OR('Table 3 - CMMI Appraisals'!J87&lt;&gt;"",'Table 3 - CMMI Appraisals'!K87&lt;&gt;"",'Table 3 - CMMI Appraisals'!L87&lt;&gt;""),L87,""))</f>
        <v/>
      </c>
      <c r="N87" s="59" t="str">
        <f>IF('Table 3 - CMMI Appraisals'!N87&lt;&gt;"",HLOOKUP(MID('Table 3 - CMMI Appraisals'!N87,5,1),$C$1:$I$2,2,0),IF(OR('Table 3 - CMMI Appraisals'!K87&lt;&gt;"",'Table 3 - CMMI Appraisals'!L87&lt;&gt;"",'Table 3 - CMMI Appraisals'!M87&lt;&gt;""),M87,""))</f>
        <v/>
      </c>
      <c r="O87" s="59" t="str">
        <f>IF('Table 3 - CMMI Appraisals'!O87&lt;&gt;"",HLOOKUP(MID('Table 3 - CMMI Appraisals'!O87,5,1),$C$1:$I$2,2,0),IF(OR('Table 3 - CMMI Appraisals'!L87&lt;&gt;"",'Table 3 - CMMI Appraisals'!M87&lt;&gt;"",'Table 3 - CMMI Appraisals'!N87&lt;&gt;""),N87,""))</f>
        <v/>
      </c>
      <c r="P87" s="59" t="str">
        <f>IF('Table 3 - CMMI Appraisals'!P87&lt;&gt;"",HLOOKUP(MID('Table 3 - CMMI Appraisals'!P87,5,1),$C$1:$I$2,2,0),IF(OR('Table 3 - CMMI Appraisals'!M87&lt;&gt;"",'Table 3 - CMMI Appraisals'!N87&lt;&gt;"",'Table 3 - CMMI Appraisals'!O87&lt;&gt;""),O87,""))</f>
        <v/>
      </c>
      <c r="Q87" s="59" t="str">
        <f>IF('Table 3 - CMMI Appraisals'!Q87&lt;&gt;"",HLOOKUP(MID('Table 3 - CMMI Appraisals'!Q87,5,1),$C$1:$I$2,2,0),IF(OR('Table 3 - CMMI Appraisals'!N87&lt;&gt;"",'Table 3 - CMMI Appraisals'!O87&lt;&gt;"",'Table 3 - CMMI Appraisals'!P87&lt;&gt;""),P87,""))</f>
        <v/>
      </c>
      <c r="R87" s="59" t="str">
        <f>IF('Table 3 - CMMI Appraisals'!R87&lt;&gt;"",HLOOKUP(MID('Table 3 - CMMI Appraisals'!R87,5,1),$C$1:$I$2,2,0),IF(OR('Table 3 - CMMI Appraisals'!O87&lt;&gt;"",'Table 3 - CMMI Appraisals'!P87&lt;&gt;"",'Table 3 - CMMI Appraisals'!Q87&lt;&gt;""),Q87,""))</f>
        <v/>
      </c>
      <c r="S87" s="59" t="str">
        <f>IF('Table 3 - CMMI Appraisals'!S87&lt;&gt;"",HLOOKUP(MID('Table 3 - CMMI Appraisals'!S87,5,1),$C$1:$I$2,2,0),IF(OR('Table 3 - CMMI Appraisals'!P87&lt;&gt;"",'Table 3 - CMMI Appraisals'!Q87&lt;&gt;"",'Table 3 - CMMI Appraisals'!R87&lt;&gt;""),R87,""))</f>
        <v/>
      </c>
      <c r="T87" s="59" t="str">
        <f>IF('Table 3 - CMMI Appraisals'!T87&lt;&gt;"",HLOOKUP(MID('Table 3 - CMMI Appraisals'!T87,5,1),$C$1:$I$2,2,0),IF(OR('Table 3 - CMMI Appraisals'!Q87&lt;&gt;"",'Table 3 - CMMI Appraisals'!R87&lt;&gt;"",'Table 3 - CMMI Appraisals'!S87&lt;&gt;""),S87,""))</f>
        <v/>
      </c>
      <c r="U87" s="59" t="str">
        <f>IF('Table 3 - CMMI Appraisals'!U87&lt;&gt;"",HLOOKUP(MID('Table 3 - CMMI Appraisals'!U87,5,1),$C$1:$I$2,2,0),IF(OR('Table 3 - CMMI Appraisals'!R87&lt;&gt;"",'Table 3 - CMMI Appraisals'!S87&lt;&gt;"",'Table 3 - CMMI Appraisals'!T87&lt;&gt;""),T87,""))</f>
        <v/>
      </c>
      <c r="V87" s="59">
        <f>IF('Table 3 - CMMI Appraisals'!V87&lt;&gt;"",HLOOKUP(MID('Table 3 - CMMI Appraisals'!V87,5,1),$C$1:$I$2,2,0),IF(OR('Table 3 - CMMI Appraisals'!S87&lt;&gt;"",'Table 3 - CMMI Appraisals'!T87&lt;&gt;"",'Table 3 - CMMI Appraisals'!U87&lt;&gt;""),U87,""))</f>
        <v>4</v>
      </c>
      <c r="W87" s="59">
        <f>IF('Table 3 - CMMI Appraisals'!W87&lt;&gt;"",HLOOKUP(MID('Table 3 - CMMI Appraisals'!W87,5,1),$C$1:$I$2,2,0),IF(OR('Table 3 - CMMI Appraisals'!T87&lt;&gt;"",'Table 3 - CMMI Appraisals'!U87&lt;&gt;"",'Table 3 - CMMI Appraisals'!V87&lt;&gt;""),V87,""))</f>
        <v>4</v>
      </c>
      <c r="X87" s="59">
        <f>IF('Table 3 - CMMI Appraisals'!X87&lt;&gt;"",HLOOKUP(MID('Table 3 - CMMI Appraisals'!X87,5,1),$C$1:$I$2,2,0),IF(OR('Table 3 - CMMI Appraisals'!U87&lt;&gt;"",'Table 3 - CMMI Appraisals'!V87&lt;&gt;"",'Table 3 - CMMI Appraisals'!W87&lt;&gt;""),W87,""))</f>
        <v>4</v>
      </c>
      <c r="Y87" s="59">
        <f>IF('Table 3 - CMMI Appraisals'!Y87&lt;&gt;"",HLOOKUP(MID('Table 3 - CMMI Appraisals'!Y87,5,1),$C$1:$I$2,2,0),IF(OR('Table 3 - CMMI Appraisals'!V87&lt;&gt;"",'Table 3 - CMMI Appraisals'!W87&lt;&gt;"",'Table 3 - CMMI Appraisals'!X87&lt;&gt;""),X87,""))</f>
        <v>4</v>
      </c>
      <c r="Z87" s="59" t="str">
        <f>IF('Table 3 - CMMI Appraisals'!Z87&lt;&gt;"",HLOOKUP(MID('Table 3 - CMMI Appraisals'!Z87,5,1),$C$1:$I$2,2,0),IF(OR('Table 3 - CMMI Appraisals'!W87&lt;&gt;"",'Table 3 - CMMI Appraisals'!X87&lt;&gt;"",'Table 3 - CMMI Appraisals'!Y87&lt;&gt;""),Y87,""))</f>
        <v/>
      </c>
      <c r="AA87" s="59" t="str">
        <f>IF('Table 3 - CMMI Appraisals'!AA87&lt;&gt;"",HLOOKUP(MID('Table 3 - CMMI Appraisals'!AA87,5,1),$C$1:$I$2,2,0),IF(OR('Table 3 - CMMI Appraisals'!X87&lt;&gt;"",'Table 3 - CMMI Appraisals'!Y87&lt;&gt;"",'Table 3 - CMMI Appraisals'!Z87&lt;&gt;""),Z87,""))</f>
        <v/>
      </c>
      <c r="AB87" s="59" t="str">
        <f>IF('Table 3 - CMMI Appraisals'!AB87&lt;&gt;"",HLOOKUP(MID('Table 3 - CMMI Appraisals'!AB87,5,1),$C$1:$I$2,2,0),IF(OR('Table 3 - CMMI Appraisals'!Y87&lt;&gt;"",'Table 3 - CMMI Appraisals'!Z87&lt;&gt;"",'Table 3 - CMMI Appraisals'!AA87&lt;&gt;""),AA87,""))</f>
        <v/>
      </c>
      <c r="AC87" s="59" t="str">
        <f>IF('Table 3 - CMMI Appraisals'!AC87&lt;&gt;"",HLOOKUP(MID('Table 3 - CMMI Appraisals'!AC87,5,1),$C$1:$I$2,2,0),IF(OR('Table 3 - CMMI Appraisals'!Z87&lt;&gt;"",'Table 3 - CMMI Appraisals'!AA87&lt;&gt;"",'Table 3 - CMMI Appraisals'!AB87&lt;&gt;""),AB87,""))</f>
        <v/>
      </c>
    </row>
    <row r="88" spans="2:29" ht="17.850000000000001" customHeight="1" x14ac:dyDescent="0.2">
      <c r="B88" s="35" t="s">
        <v>126</v>
      </c>
      <c r="C88" s="59" t="str">
        <f>IF('Table 3 - CMMI Appraisals'!C88&lt;&gt;"",HLOOKUP(MID('Table 3 - CMMI Appraisals'!C88,5,1),$C$1:$I$2,2,0),"")</f>
        <v/>
      </c>
      <c r="D88" s="59" t="str">
        <f>IF('Table 3 - CMMI Appraisals'!D88&lt;&gt;"",HLOOKUP(MID('Table 3 - CMMI Appraisals'!D88,5,1),$C$1:$I$2,2,0),IF('Table 3 - CMMI Appraisals'!C88&lt;&gt;"",C88,""))</f>
        <v/>
      </c>
      <c r="E88" s="59" t="str">
        <f>IF('Table 3 - CMMI Appraisals'!E88&lt;&gt;"",HLOOKUP(MID('Table 3 - CMMI Appraisals'!E88,5,1),$C$1:$I$2,2,0),IF(OR('Table 3 - CMMI Appraisals'!C88&lt;&gt;"",'Table 3 - CMMI Appraisals'!D88&lt;&gt;""),D88,""))</f>
        <v/>
      </c>
      <c r="F88" s="59" t="str">
        <f>IF('Table 3 - CMMI Appraisals'!F88&lt;&gt;"",HLOOKUP(MID('Table 3 - CMMI Appraisals'!F88,5,1),$C$1:$I$2,2,0),IF(OR('Table 3 - CMMI Appraisals'!C88&lt;&gt;"",'Table 3 - CMMI Appraisals'!D88&lt;&gt;"",'Table 3 - CMMI Appraisals'!E88&lt;&gt;""),E88,""))</f>
        <v/>
      </c>
      <c r="G88" s="59" t="str">
        <f>IF('Table 3 - CMMI Appraisals'!G88&lt;&gt;"",HLOOKUP(MID('Table 3 - CMMI Appraisals'!G88,5,1),$C$1:$I$2,2,0),IF(OR('Table 3 - CMMI Appraisals'!D88&lt;&gt;"",'Table 3 - CMMI Appraisals'!E88&lt;&gt;"",'Table 3 - CMMI Appraisals'!F88&lt;&gt;""),F88,""))</f>
        <v/>
      </c>
      <c r="H88" s="59" t="str">
        <f>IF('Table 3 - CMMI Appraisals'!H88&lt;&gt;"",HLOOKUP(MID('Table 3 - CMMI Appraisals'!H88,5,1),$C$1:$I$2,2,0),IF(OR('Table 3 - CMMI Appraisals'!E88&lt;&gt;"",'Table 3 - CMMI Appraisals'!F88&lt;&gt;"",'Table 3 - CMMI Appraisals'!G88&lt;&gt;""),G88,""))</f>
        <v/>
      </c>
      <c r="I88" s="59" t="str">
        <f>IF('Table 3 - CMMI Appraisals'!I88&lt;&gt;"",HLOOKUP(MID('Table 3 - CMMI Appraisals'!I88,5,1),$C$1:$I$2,2,0),IF(OR('Table 3 - CMMI Appraisals'!F88&lt;&gt;"",'Table 3 - CMMI Appraisals'!G88&lt;&gt;"",'Table 3 - CMMI Appraisals'!H88&lt;&gt;""),H88,""))</f>
        <v/>
      </c>
      <c r="J88" s="59" t="str">
        <f>IF('Table 3 - CMMI Appraisals'!J88&lt;&gt;"",HLOOKUP(MID('Table 3 - CMMI Appraisals'!J88,5,1),$C$1:$I$2,2,0),IF(OR('Table 3 - CMMI Appraisals'!G88&lt;&gt;"",'Table 3 - CMMI Appraisals'!H88&lt;&gt;"",'Table 3 - CMMI Appraisals'!I88&lt;&gt;""),I88,""))</f>
        <v/>
      </c>
      <c r="K88" s="59" t="str">
        <f>IF('Table 3 - CMMI Appraisals'!K88&lt;&gt;"",HLOOKUP(MID('Table 3 - CMMI Appraisals'!K88,5,1),$C$1:$I$2,2,0),IF(OR('Table 3 - CMMI Appraisals'!H88&lt;&gt;"",'Table 3 - CMMI Appraisals'!I88&lt;&gt;"",'Table 3 - CMMI Appraisals'!J88&lt;&gt;""),J88,""))</f>
        <v/>
      </c>
      <c r="L88" s="59" t="str">
        <f>IF('Table 3 - CMMI Appraisals'!L88&lt;&gt;"",HLOOKUP(MID('Table 3 - CMMI Appraisals'!L88,5,1),$C$1:$I$2,2,0),IF(OR('Table 3 - CMMI Appraisals'!I88&lt;&gt;"",'Table 3 - CMMI Appraisals'!J88&lt;&gt;"",'Table 3 - CMMI Appraisals'!K88&lt;&gt;""),K88,""))</f>
        <v/>
      </c>
      <c r="M88" s="59" t="str">
        <f>IF('Table 3 - CMMI Appraisals'!M88&lt;&gt;"",HLOOKUP(MID('Table 3 - CMMI Appraisals'!M88,5,1),$C$1:$I$2,2,0),IF(OR('Table 3 - CMMI Appraisals'!J88&lt;&gt;"",'Table 3 - CMMI Appraisals'!K88&lt;&gt;"",'Table 3 - CMMI Appraisals'!L88&lt;&gt;""),L88,""))</f>
        <v/>
      </c>
      <c r="N88" s="59" t="str">
        <f>IF('Table 3 - CMMI Appraisals'!N88&lt;&gt;"",HLOOKUP(MID('Table 3 - CMMI Appraisals'!N88,5,1),$C$1:$I$2,2,0),IF(OR('Table 3 - CMMI Appraisals'!K88&lt;&gt;"",'Table 3 - CMMI Appraisals'!L88&lt;&gt;"",'Table 3 - CMMI Appraisals'!M88&lt;&gt;""),M88,""))</f>
        <v/>
      </c>
      <c r="O88" s="59" t="str">
        <f>IF('Table 3 - CMMI Appraisals'!O88&lt;&gt;"",HLOOKUP(MID('Table 3 - CMMI Appraisals'!O88,5,1),$C$1:$I$2,2,0),IF(OR('Table 3 - CMMI Appraisals'!L88&lt;&gt;"",'Table 3 - CMMI Appraisals'!M88&lt;&gt;"",'Table 3 - CMMI Appraisals'!N88&lt;&gt;""),N88,""))</f>
        <v/>
      </c>
      <c r="P88" s="59" t="str">
        <f>IF('Table 3 - CMMI Appraisals'!P88&lt;&gt;"",HLOOKUP(MID('Table 3 - CMMI Appraisals'!P88,5,1),$C$1:$I$2,2,0),IF(OR('Table 3 - CMMI Appraisals'!M88&lt;&gt;"",'Table 3 - CMMI Appraisals'!N88&lt;&gt;"",'Table 3 - CMMI Appraisals'!O88&lt;&gt;""),O88,""))</f>
        <v/>
      </c>
      <c r="Q88" s="59" t="str">
        <f>IF('Table 3 - CMMI Appraisals'!Q88&lt;&gt;"",HLOOKUP(MID('Table 3 - CMMI Appraisals'!Q88,5,1),$C$1:$I$2,2,0),IF(OR('Table 3 - CMMI Appraisals'!N88&lt;&gt;"",'Table 3 - CMMI Appraisals'!O88&lt;&gt;"",'Table 3 - CMMI Appraisals'!P88&lt;&gt;""),P88,""))</f>
        <v/>
      </c>
      <c r="R88" s="59" t="str">
        <f>IF('Table 3 - CMMI Appraisals'!R88&lt;&gt;"",HLOOKUP(MID('Table 3 - CMMI Appraisals'!R88,5,1),$C$1:$I$2,2,0),IF(OR('Table 3 - CMMI Appraisals'!O88&lt;&gt;"",'Table 3 - CMMI Appraisals'!P88&lt;&gt;"",'Table 3 - CMMI Appraisals'!Q88&lt;&gt;""),Q88,""))</f>
        <v/>
      </c>
      <c r="S88" s="59" t="str">
        <f>IF('Table 3 - CMMI Appraisals'!S88&lt;&gt;"",HLOOKUP(MID('Table 3 - CMMI Appraisals'!S88,5,1),$C$1:$I$2,2,0),IF(OR('Table 3 - CMMI Appraisals'!P88&lt;&gt;"",'Table 3 - CMMI Appraisals'!Q88&lt;&gt;"",'Table 3 - CMMI Appraisals'!R88&lt;&gt;""),R88,""))</f>
        <v/>
      </c>
      <c r="T88" s="59" t="str">
        <f>IF('Table 3 - CMMI Appraisals'!T88&lt;&gt;"",HLOOKUP(MID('Table 3 - CMMI Appraisals'!T88,5,1),$C$1:$I$2,2,0),IF(OR('Table 3 - CMMI Appraisals'!Q88&lt;&gt;"",'Table 3 - CMMI Appraisals'!R88&lt;&gt;"",'Table 3 - CMMI Appraisals'!S88&lt;&gt;""),S88,""))</f>
        <v/>
      </c>
      <c r="U88" s="59" t="str">
        <f>IF('Table 3 - CMMI Appraisals'!U88&lt;&gt;"",HLOOKUP(MID('Table 3 - CMMI Appraisals'!U88,5,1),$C$1:$I$2,2,0),IF(OR('Table 3 - CMMI Appraisals'!R88&lt;&gt;"",'Table 3 - CMMI Appraisals'!S88&lt;&gt;"",'Table 3 - CMMI Appraisals'!T88&lt;&gt;""),T88,""))</f>
        <v/>
      </c>
      <c r="V88" s="59" t="str">
        <f>IF('Table 3 - CMMI Appraisals'!V88&lt;&gt;"",HLOOKUP(MID('Table 3 - CMMI Appraisals'!V88,5,1),$C$1:$I$2,2,0),IF(OR('Table 3 - CMMI Appraisals'!S88&lt;&gt;"",'Table 3 - CMMI Appraisals'!T88&lt;&gt;"",'Table 3 - CMMI Appraisals'!U88&lt;&gt;""),U88,""))</f>
        <v/>
      </c>
      <c r="W88" s="59" t="str">
        <f>IF('Table 3 - CMMI Appraisals'!W88&lt;&gt;"",HLOOKUP(MID('Table 3 - CMMI Appraisals'!W88,5,1),$C$1:$I$2,2,0),IF(OR('Table 3 - CMMI Appraisals'!T88&lt;&gt;"",'Table 3 - CMMI Appraisals'!U88&lt;&gt;"",'Table 3 - CMMI Appraisals'!V88&lt;&gt;""),V88,""))</f>
        <v/>
      </c>
      <c r="X88" s="59" t="str">
        <f>IF('Table 3 - CMMI Appraisals'!X88&lt;&gt;"",HLOOKUP(MID('Table 3 - CMMI Appraisals'!X88,5,1),$C$1:$I$2,2,0),IF(OR('Table 3 - CMMI Appraisals'!U88&lt;&gt;"",'Table 3 - CMMI Appraisals'!V88&lt;&gt;"",'Table 3 - CMMI Appraisals'!W88&lt;&gt;""),W88,""))</f>
        <v/>
      </c>
      <c r="Y88" s="59" t="str">
        <f>IF('Table 3 - CMMI Appraisals'!Y88&lt;&gt;"",HLOOKUP(MID('Table 3 - CMMI Appraisals'!Y88,5,1),$C$1:$I$2,2,0),IF(OR('Table 3 - CMMI Appraisals'!V88&lt;&gt;"",'Table 3 - CMMI Appraisals'!W88&lt;&gt;"",'Table 3 - CMMI Appraisals'!X88&lt;&gt;""),X88,""))</f>
        <v/>
      </c>
      <c r="Z88" s="59" t="str">
        <f>IF('Table 3 - CMMI Appraisals'!Z88&lt;&gt;"",HLOOKUP(MID('Table 3 - CMMI Appraisals'!Z88,5,1),$C$1:$I$2,2,0),IF(OR('Table 3 - CMMI Appraisals'!W88&lt;&gt;"",'Table 3 - CMMI Appraisals'!X88&lt;&gt;"",'Table 3 - CMMI Appraisals'!Y88&lt;&gt;""),Y88,""))</f>
        <v/>
      </c>
      <c r="AA88" s="59" t="str">
        <f>IF('Table 3 - CMMI Appraisals'!AA88&lt;&gt;"",HLOOKUP(MID('Table 3 - CMMI Appraisals'!AA88,5,1),$C$1:$I$2,2,0),IF(OR('Table 3 - CMMI Appraisals'!X88&lt;&gt;"",'Table 3 - CMMI Appraisals'!Y88&lt;&gt;"",'Table 3 - CMMI Appraisals'!Z88&lt;&gt;""),Z88,""))</f>
        <v/>
      </c>
      <c r="AB88" s="59" t="str">
        <f>IF('Table 3 - CMMI Appraisals'!AB88&lt;&gt;"",HLOOKUP(MID('Table 3 - CMMI Appraisals'!AB88,5,1),$C$1:$I$2,2,0),IF(OR('Table 3 - CMMI Appraisals'!Y88&lt;&gt;"",'Table 3 - CMMI Appraisals'!Z88&lt;&gt;"",'Table 3 - CMMI Appraisals'!AA88&lt;&gt;""),AA88,""))</f>
        <v/>
      </c>
      <c r="AC88" s="59" t="str">
        <f>IF('Table 3 - CMMI Appraisals'!AC88&lt;&gt;"",HLOOKUP(MID('Table 3 - CMMI Appraisals'!AC88,5,1),$C$1:$I$2,2,0),IF(OR('Table 3 - CMMI Appraisals'!Z88&lt;&gt;"",'Table 3 - CMMI Appraisals'!AA88&lt;&gt;"",'Table 3 - CMMI Appraisals'!AB88&lt;&gt;""),AB88,""))</f>
        <v/>
      </c>
    </row>
    <row r="89" spans="2:29" ht="17.850000000000001" customHeight="1" x14ac:dyDescent="0.2">
      <c r="B89" s="35" t="s">
        <v>127</v>
      </c>
      <c r="C89" s="59" t="str">
        <f>IF('Table 3 - CMMI Appraisals'!C89&lt;&gt;"",HLOOKUP(MID('Table 3 - CMMI Appraisals'!C89,5,1),$C$1:$I$2,2,0),"")</f>
        <v/>
      </c>
      <c r="D89" s="59" t="str">
        <f>IF('Table 3 - CMMI Appraisals'!D89&lt;&gt;"",HLOOKUP(MID('Table 3 - CMMI Appraisals'!D89,5,1),$C$1:$I$2,2,0),IF('Table 3 - CMMI Appraisals'!C89&lt;&gt;"",C89,""))</f>
        <v/>
      </c>
      <c r="E89" s="59" t="str">
        <f>IF('Table 3 - CMMI Appraisals'!E89&lt;&gt;"",HLOOKUP(MID('Table 3 - CMMI Appraisals'!E89,5,1),$C$1:$I$2,2,0),IF(OR('Table 3 - CMMI Appraisals'!C89&lt;&gt;"",'Table 3 - CMMI Appraisals'!D89&lt;&gt;""),D89,""))</f>
        <v/>
      </c>
      <c r="F89" s="59" t="str">
        <f>IF('Table 3 - CMMI Appraisals'!F89&lt;&gt;"",HLOOKUP(MID('Table 3 - CMMI Appraisals'!F89,5,1),$C$1:$I$2,2,0),IF(OR('Table 3 - CMMI Appraisals'!C89&lt;&gt;"",'Table 3 - CMMI Appraisals'!D89&lt;&gt;"",'Table 3 - CMMI Appraisals'!E89&lt;&gt;""),E89,""))</f>
        <v/>
      </c>
      <c r="G89" s="59" t="str">
        <f>IF('Table 3 - CMMI Appraisals'!G89&lt;&gt;"",HLOOKUP(MID('Table 3 - CMMI Appraisals'!G89,5,1),$C$1:$I$2,2,0),IF(OR('Table 3 - CMMI Appraisals'!D89&lt;&gt;"",'Table 3 - CMMI Appraisals'!E89&lt;&gt;"",'Table 3 - CMMI Appraisals'!F89&lt;&gt;""),F89,""))</f>
        <v/>
      </c>
      <c r="H89" s="59" t="str">
        <f>IF('Table 3 - CMMI Appraisals'!H89&lt;&gt;"",HLOOKUP(MID('Table 3 - CMMI Appraisals'!H89,5,1),$C$1:$I$2,2,0),IF(OR('Table 3 - CMMI Appraisals'!E89&lt;&gt;"",'Table 3 - CMMI Appraisals'!F89&lt;&gt;"",'Table 3 - CMMI Appraisals'!G89&lt;&gt;""),G89,""))</f>
        <v/>
      </c>
      <c r="I89" s="59" t="str">
        <f>IF('Table 3 - CMMI Appraisals'!I89&lt;&gt;"",HLOOKUP(MID('Table 3 - CMMI Appraisals'!I89,5,1),$C$1:$I$2,2,0),IF(OR('Table 3 - CMMI Appraisals'!F89&lt;&gt;"",'Table 3 - CMMI Appraisals'!G89&lt;&gt;"",'Table 3 - CMMI Appraisals'!H89&lt;&gt;""),H89,""))</f>
        <v/>
      </c>
      <c r="J89" s="59" t="str">
        <f>IF('Table 3 - CMMI Appraisals'!J89&lt;&gt;"",HLOOKUP(MID('Table 3 - CMMI Appraisals'!J89,5,1),$C$1:$I$2,2,0),IF(OR('Table 3 - CMMI Appraisals'!G89&lt;&gt;"",'Table 3 - CMMI Appraisals'!H89&lt;&gt;"",'Table 3 - CMMI Appraisals'!I89&lt;&gt;""),I89,""))</f>
        <v/>
      </c>
      <c r="K89" s="59" t="str">
        <f>IF('Table 3 - CMMI Appraisals'!K89&lt;&gt;"",HLOOKUP(MID('Table 3 - CMMI Appraisals'!K89,5,1),$C$1:$I$2,2,0),IF(OR('Table 3 - CMMI Appraisals'!H89&lt;&gt;"",'Table 3 - CMMI Appraisals'!I89&lt;&gt;"",'Table 3 - CMMI Appraisals'!J89&lt;&gt;""),J89,""))</f>
        <v/>
      </c>
      <c r="L89" s="59" t="str">
        <f>IF('Table 3 - CMMI Appraisals'!L89&lt;&gt;"",HLOOKUP(MID('Table 3 - CMMI Appraisals'!L89,5,1),$C$1:$I$2,2,0),IF(OR('Table 3 - CMMI Appraisals'!I89&lt;&gt;"",'Table 3 - CMMI Appraisals'!J89&lt;&gt;"",'Table 3 - CMMI Appraisals'!K89&lt;&gt;""),K89,""))</f>
        <v/>
      </c>
      <c r="M89" s="59" t="str">
        <f>IF('Table 3 - CMMI Appraisals'!M89&lt;&gt;"",HLOOKUP(MID('Table 3 - CMMI Appraisals'!M89,5,1),$C$1:$I$2,2,0),IF(OR('Table 3 - CMMI Appraisals'!J89&lt;&gt;"",'Table 3 - CMMI Appraisals'!K89&lt;&gt;"",'Table 3 - CMMI Appraisals'!L89&lt;&gt;""),L89,""))</f>
        <v/>
      </c>
      <c r="N89" s="59" t="str">
        <f>IF('Table 3 - CMMI Appraisals'!N89&lt;&gt;"",HLOOKUP(MID('Table 3 - CMMI Appraisals'!N89,5,1),$C$1:$I$2,2,0),IF(OR('Table 3 - CMMI Appraisals'!K89&lt;&gt;"",'Table 3 - CMMI Appraisals'!L89&lt;&gt;"",'Table 3 - CMMI Appraisals'!M89&lt;&gt;""),M89,""))</f>
        <v/>
      </c>
      <c r="O89" s="59" t="str">
        <f>IF('Table 3 - CMMI Appraisals'!O89&lt;&gt;"",HLOOKUP(MID('Table 3 - CMMI Appraisals'!O89,5,1),$C$1:$I$2,2,0),IF(OR('Table 3 - CMMI Appraisals'!L89&lt;&gt;"",'Table 3 - CMMI Appraisals'!M89&lt;&gt;"",'Table 3 - CMMI Appraisals'!N89&lt;&gt;""),N89,""))</f>
        <v/>
      </c>
      <c r="P89" s="59" t="str">
        <f>IF('Table 3 - CMMI Appraisals'!P89&lt;&gt;"",HLOOKUP(MID('Table 3 - CMMI Appraisals'!P89,5,1),$C$1:$I$2,2,0),IF(OR('Table 3 - CMMI Appraisals'!M89&lt;&gt;"",'Table 3 - CMMI Appraisals'!N89&lt;&gt;"",'Table 3 - CMMI Appraisals'!O89&lt;&gt;""),O89,""))</f>
        <v/>
      </c>
      <c r="Q89" s="59" t="str">
        <f>IF('Table 3 - CMMI Appraisals'!Q89&lt;&gt;"",HLOOKUP(MID('Table 3 - CMMI Appraisals'!Q89,5,1),$C$1:$I$2,2,0),IF(OR('Table 3 - CMMI Appraisals'!N89&lt;&gt;"",'Table 3 - CMMI Appraisals'!O89&lt;&gt;"",'Table 3 - CMMI Appraisals'!P89&lt;&gt;""),P89,""))</f>
        <v/>
      </c>
      <c r="R89" s="59" t="str">
        <f>IF('Table 3 - CMMI Appraisals'!R89&lt;&gt;"",HLOOKUP(MID('Table 3 - CMMI Appraisals'!R89,5,1),$C$1:$I$2,2,0),IF(OR('Table 3 - CMMI Appraisals'!O89&lt;&gt;"",'Table 3 - CMMI Appraisals'!P89&lt;&gt;"",'Table 3 - CMMI Appraisals'!Q89&lt;&gt;""),Q89,""))</f>
        <v/>
      </c>
      <c r="S89" s="59" t="str">
        <f>IF('Table 3 - CMMI Appraisals'!S89&lt;&gt;"",HLOOKUP(MID('Table 3 - CMMI Appraisals'!S89,5,1),$C$1:$I$2,2,0),IF(OR('Table 3 - CMMI Appraisals'!P89&lt;&gt;"",'Table 3 - CMMI Appraisals'!Q89&lt;&gt;"",'Table 3 - CMMI Appraisals'!R89&lt;&gt;""),R89,""))</f>
        <v/>
      </c>
      <c r="T89" s="59" t="str">
        <f>IF('Table 3 - CMMI Appraisals'!T89&lt;&gt;"",HLOOKUP(MID('Table 3 - CMMI Appraisals'!T89,5,1),$C$1:$I$2,2,0),IF(OR('Table 3 - CMMI Appraisals'!Q89&lt;&gt;"",'Table 3 - CMMI Appraisals'!R89&lt;&gt;"",'Table 3 - CMMI Appraisals'!S89&lt;&gt;""),S89,""))</f>
        <v/>
      </c>
      <c r="U89" s="59" t="str">
        <f>IF('Table 3 - CMMI Appraisals'!U89&lt;&gt;"",HLOOKUP(MID('Table 3 - CMMI Appraisals'!U89,5,1),$C$1:$I$2,2,0),IF(OR('Table 3 - CMMI Appraisals'!R89&lt;&gt;"",'Table 3 - CMMI Appraisals'!S89&lt;&gt;"",'Table 3 - CMMI Appraisals'!T89&lt;&gt;""),T89,""))</f>
        <v/>
      </c>
      <c r="V89" s="59" t="str">
        <f>IF('Table 3 - CMMI Appraisals'!V89&lt;&gt;"",HLOOKUP(MID('Table 3 - CMMI Appraisals'!V89,5,1),$C$1:$I$2,2,0),IF(OR('Table 3 - CMMI Appraisals'!S89&lt;&gt;"",'Table 3 - CMMI Appraisals'!T89&lt;&gt;"",'Table 3 - CMMI Appraisals'!U89&lt;&gt;""),U89,""))</f>
        <v/>
      </c>
      <c r="W89" s="59" t="str">
        <f>IF('Table 3 - CMMI Appraisals'!W89&lt;&gt;"",HLOOKUP(MID('Table 3 - CMMI Appraisals'!W89,5,1),$C$1:$I$2,2,0),IF(OR('Table 3 - CMMI Appraisals'!T89&lt;&gt;"",'Table 3 - CMMI Appraisals'!U89&lt;&gt;"",'Table 3 - CMMI Appraisals'!V89&lt;&gt;""),V89,""))</f>
        <v/>
      </c>
      <c r="X89" s="59" t="str">
        <f>IF('Table 3 - CMMI Appraisals'!X89&lt;&gt;"",HLOOKUP(MID('Table 3 - CMMI Appraisals'!X89,5,1),$C$1:$I$2,2,0),IF(OR('Table 3 - CMMI Appraisals'!U89&lt;&gt;"",'Table 3 - CMMI Appraisals'!V89&lt;&gt;"",'Table 3 - CMMI Appraisals'!W89&lt;&gt;""),W89,""))</f>
        <v/>
      </c>
      <c r="Y89" s="59" t="str">
        <f>IF('Table 3 - CMMI Appraisals'!Y89&lt;&gt;"",HLOOKUP(MID('Table 3 - CMMI Appraisals'!Y89,5,1),$C$1:$I$2,2,0),IF(OR('Table 3 - CMMI Appraisals'!V89&lt;&gt;"",'Table 3 - CMMI Appraisals'!W89&lt;&gt;"",'Table 3 - CMMI Appraisals'!X89&lt;&gt;""),X89,""))</f>
        <v/>
      </c>
      <c r="Z89" s="59" t="str">
        <f>IF('Table 3 - CMMI Appraisals'!Z89&lt;&gt;"",HLOOKUP(MID('Table 3 - CMMI Appraisals'!Z89,5,1),$C$1:$I$2,2,0),IF(OR('Table 3 - CMMI Appraisals'!W89&lt;&gt;"",'Table 3 - CMMI Appraisals'!X89&lt;&gt;"",'Table 3 - CMMI Appraisals'!Y89&lt;&gt;""),Y89,""))</f>
        <v/>
      </c>
      <c r="AA89" s="59" t="str">
        <f>IF('Table 3 - CMMI Appraisals'!AA89&lt;&gt;"",HLOOKUP(MID('Table 3 - CMMI Appraisals'!AA89,5,1),$C$1:$I$2,2,0),IF(OR('Table 3 - CMMI Appraisals'!X89&lt;&gt;"",'Table 3 - CMMI Appraisals'!Y89&lt;&gt;"",'Table 3 - CMMI Appraisals'!Z89&lt;&gt;""),Z89,""))</f>
        <v/>
      </c>
      <c r="AB89" s="59" t="str">
        <f>IF('Table 3 - CMMI Appraisals'!AB89&lt;&gt;"",HLOOKUP(MID('Table 3 - CMMI Appraisals'!AB89,5,1),$C$1:$I$2,2,0),IF(OR('Table 3 - CMMI Appraisals'!Y89&lt;&gt;"",'Table 3 - CMMI Appraisals'!Z89&lt;&gt;"",'Table 3 - CMMI Appraisals'!AA89&lt;&gt;""),AA89,""))</f>
        <v/>
      </c>
      <c r="AC89" s="59" t="str">
        <f>IF('Table 3 - CMMI Appraisals'!AC89&lt;&gt;"",HLOOKUP(MID('Table 3 - CMMI Appraisals'!AC89,5,1),$C$1:$I$2,2,0),IF(OR('Table 3 - CMMI Appraisals'!Z89&lt;&gt;"",'Table 3 - CMMI Appraisals'!AA89&lt;&gt;"",'Table 3 - CMMI Appraisals'!AB89&lt;&gt;""),AB89,""))</f>
        <v/>
      </c>
    </row>
    <row r="90" spans="2:29" ht="17.850000000000001" customHeight="1" x14ac:dyDescent="0.2">
      <c r="B90" s="35" t="s">
        <v>128</v>
      </c>
      <c r="C90" s="59" t="str">
        <f>IF('Table 3 - CMMI Appraisals'!C90&lt;&gt;"",HLOOKUP(MID('Table 3 - CMMI Appraisals'!C90,5,1),$C$1:$I$2,2,0),"")</f>
        <v/>
      </c>
      <c r="D90" s="59" t="str">
        <f>IF('Table 3 - CMMI Appraisals'!D90&lt;&gt;"",HLOOKUP(MID('Table 3 - CMMI Appraisals'!D90,5,1),$C$1:$I$2,2,0),IF('Table 3 - CMMI Appraisals'!C90&lt;&gt;"",C90,""))</f>
        <v/>
      </c>
      <c r="E90" s="59" t="str">
        <f>IF('Table 3 - CMMI Appraisals'!E90&lt;&gt;"",HLOOKUP(MID('Table 3 - CMMI Appraisals'!E90,5,1),$C$1:$I$2,2,0),IF(OR('Table 3 - CMMI Appraisals'!C90&lt;&gt;"",'Table 3 - CMMI Appraisals'!D90&lt;&gt;""),D90,""))</f>
        <v/>
      </c>
      <c r="F90" s="59" t="str">
        <f>IF('Table 3 - CMMI Appraisals'!F90&lt;&gt;"",HLOOKUP(MID('Table 3 - CMMI Appraisals'!F90,5,1),$C$1:$I$2,2,0),IF(OR('Table 3 - CMMI Appraisals'!C90&lt;&gt;"",'Table 3 - CMMI Appraisals'!D90&lt;&gt;"",'Table 3 - CMMI Appraisals'!E90&lt;&gt;""),E90,""))</f>
        <v/>
      </c>
      <c r="G90" s="59" t="str">
        <f>IF('Table 3 - CMMI Appraisals'!G90&lt;&gt;"",HLOOKUP(MID('Table 3 - CMMI Appraisals'!G90,5,1),$C$1:$I$2,2,0),IF(OR('Table 3 - CMMI Appraisals'!D90&lt;&gt;"",'Table 3 - CMMI Appraisals'!E90&lt;&gt;"",'Table 3 - CMMI Appraisals'!F90&lt;&gt;""),F90,""))</f>
        <v/>
      </c>
      <c r="H90" s="59" t="str">
        <f>IF('Table 3 - CMMI Appraisals'!H90&lt;&gt;"",HLOOKUP(MID('Table 3 - CMMI Appraisals'!H90,5,1),$C$1:$I$2,2,0),IF(OR('Table 3 - CMMI Appraisals'!E90&lt;&gt;"",'Table 3 - CMMI Appraisals'!F90&lt;&gt;"",'Table 3 - CMMI Appraisals'!G90&lt;&gt;""),G90,""))</f>
        <v/>
      </c>
      <c r="I90" s="59" t="str">
        <f>IF('Table 3 - CMMI Appraisals'!I90&lt;&gt;"",HLOOKUP(MID('Table 3 - CMMI Appraisals'!I90,5,1),$C$1:$I$2,2,0),IF(OR('Table 3 - CMMI Appraisals'!F90&lt;&gt;"",'Table 3 - CMMI Appraisals'!G90&lt;&gt;"",'Table 3 - CMMI Appraisals'!H90&lt;&gt;""),H90,""))</f>
        <v/>
      </c>
      <c r="J90" s="59" t="str">
        <f>IF('Table 3 - CMMI Appraisals'!J90&lt;&gt;"",HLOOKUP(MID('Table 3 - CMMI Appraisals'!J90,5,1),$C$1:$I$2,2,0),IF(OR('Table 3 - CMMI Appraisals'!G90&lt;&gt;"",'Table 3 - CMMI Appraisals'!H90&lt;&gt;"",'Table 3 - CMMI Appraisals'!I90&lt;&gt;""),I90,""))</f>
        <v/>
      </c>
      <c r="K90" s="59" t="str">
        <f>IF('Table 3 - CMMI Appraisals'!K90&lt;&gt;"",HLOOKUP(MID('Table 3 - CMMI Appraisals'!K90,5,1),$C$1:$I$2,2,0),IF(OR('Table 3 - CMMI Appraisals'!H90&lt;&gt;"",'Table 3 - CMMI Appraisals'!I90&lt;&gt;"",'Table 3 - CMMI Appraisals'!J90&lt;&gt;""),J90,""))</f>
        <v/>
      </c>
      <c r="L90" s="59" t="str">
        <f>IF('Table 3 - CMMI Appraisals'!L90&lt;&gt;"",HLOOKUP(MID('Table 3 - CMMI Appraisals'!L90,5,1),$C$1:$I$2,2,0),IF(OR('Table 3 - CMMI Appraisals'!I90&lt;&gt;"",'Table 3 - CMMI Appraisals'!J90&lt;&gt;"",'Table 3 - CMMI Appraisals'!K90&lt;&gt;""),K90,""))</f>
        <v/>
      </c>
      <c r="M90" s="59" t="str">
        <f>IF('Table 3 - CMMI Appraisals'!M90&lt;&gt;"",HLOOKUP(MID('Table 3 - CMMI Appraisals'!M90,5,1),$C$1:$I$2,2,0),IF(OR('Table 3 - CMMI Appraisals'!J90&lt;&gt;"",'Table 3 - CMMI Appraisals'!K90&lt;&gt;"",'Table 3 - CMMI Appraisals'!L90&lt;&gt;""),L90,""))</f>
        <v/>
      </c>
      <c r="N90" s="59" t="str">
        <f>IF('Table 3 - CMMI Appraisals'!N90&lt;&gt;"",HLOOKUP(MID('Table 3 - CMMI Appraisals'!N90,5,1),$C$1:$I$2,2,0),IF(OR('Table 3 - CMMI Appraisals'!K90&lt;&gt;"",'Table 3 - CMMI Appraisals'!L90&lt;&gt;"",'Table 3 - CMMI Appraisals'!M90&lt;&gt;""),M90,""))</f>
        <v/>
      </c>
      <c r="O90" s="59" t="str">
        <f>IF('Table 3 - CMMI Appraisals'!O90&lt;&gt;"",HLOOKUP(MID('Table 3 - CMMI Appraisals'!O90,5,1),$C$1:$I$2,2,0),IF(OR('Table 3 - CMMI Appraisals'!L90&lt;&gt;"",'Table 3 - CMMI Appraisals'!M90&lt;&gt;"",'Table 3 - CMMI Appraisals'!N90&lt;&gt;""),N90,""))</f>
        <v/>
      </c>
      <c r="P90" s="59" t="str">
        <f>IF('Table 3 - CMMI Appraisals'!P90&lt;&gt;"",HLOOKUP(MID('Table 3 - CMMI Appraisals'!P90,5,1),$C$1:$I$2,2,0),IF(OR('Table 3 - CMMI Appraisals'!M90&lt;&gt;"",'Table 3 - CMMI Appraisals'!N90&lt;&gt;"",'Table 3 - CMMI Appraisals'!O90&lt;&gt;""),O90,""))</f>
        <v/>
      </c>
      <c r="Q90" s="59" t="str">
        <f>IF('Table 3 - CMMI Appraisals'!Q90&lt;&gt;"",HLOOKUP(MID('Table 3 - CMMI Appraisals'!Q90,5,1),$C$1:$I$2,2,0),IF(OR('Table 3 - CMMI Appraisals'!N90&lt;&gt;"",'Table 3 - CMMI Appraisals'!O90&lt;&gt;"",'Table 3 - CMMI Appraisals'!P90&lt;&gt;""),P90,""))</f>
        <v/>
      </c>
      <c r="R90" s="59" t="str">
        <f>IF('Table 3 - CMMI Appraisals'!R90&lt;&gt;"",HLOOKUP(MID('Table 3 - CMMI Appraisals'!R90,5,1),$C$1:$I$2,2,0),IF(OR('Table 3 - CMMI Appraisals'!O90&lt;&gt;"",'Table 3 - CMMI Appraisals'!P90&lt;&gt;"",'Table 3 - CMMI Appraisals'!Q90&lt;&gt;""),Q90,""))</f>
        <v/>
      </c>
      <c r="S90" s="59" t="str">
        <f>IF('Table 3 - CMMI Appraisals'!S90&lt;&gt;"",HLOOKUP(MID('Table 3 - CMMI Appraisals'!S90,5,1),$C$1:$I$2,2,0),IF(OR('Table 3 - CMMI Appraisals'!P90&lt;&gt;"",'Table 3 - CMMI Appraisals'!Q90&lt;&gt;"",'Table 3 - CMMI Appraisals'!R90&lt;&gt;""),R90,""))</f>
        <v/>
      </c>
      <c r="T90" s="59" t="str">
        <f>IF('Table 3 - CMMI Appraisals'!T90&lt;&gt;"",HLOOKUP(MID('Table 3 - CMMI Appraisals'!T90,5,1),$C$1:$I$2,2,0),IF(OR('Table 3 - CMMI Appraisals'!Q90&lt;&gt;"",'Table 3 - CMMI Appraisals'!R90&lt;&gt;"",'Table 3 - CMMI Appraisals'!S90&lt;&gt;""),S90,""))</f>
        <v/>
      </c>
      <c r="U90" s="59" t="str">
        <f>IF('Table 3 - CMMI Appraisals'!U90&lt;&gt;"",HLOOKUP(MID('Table 3 - CMMI Appraisals'!U90,5,1),$C$1:$I$2,2,0),IF(OR('Table 3 - CMMI Appraisals'!R90&lt;&gt;"",'Table 3 - CMMI Appraisals'!S90&lt;&gt;"",'Table 3 - CMMI Appraisals'!T90&lt;&gt;""),T90,""))</f>
        <v/>
      </c>
      <c r="V90" s="59" t="str">
        <f>IF('Table 3 - CMMI Appraisals'!V90&lt;&gt;"",HLOOKUP(MID('Table 3 - CMMI Appraisals'!V90,5,1),$C$1:$I$2,2,0),IF(OR('Table 3 - CMMI Appraisals'!S90&lt;&gt;"",'Table 3 - CMMI Appraisals'!T90&lt;&gt;"",'Table 3 - CMMI Appraisals'!U90&lt;&gt;""),U90,""))</f>
        <v/>
      </c>
      <c r="W90" s="59">
        <f>IF('Table 3 - CMMI Appraisals'!W90&lt;&gt;"",HLOOKUP(MID('Table 3 - CMMI Appraisals'!W90,5,1),$C$1:$I$2,2,0),IF(OR('Table 3 - CMMI Appraisals'!T90&lt;&gt;"",'Table 3 - CMMI Appraisals'!U90&lt;&gt;"",'Table 3 - CMMI Appraisals'!V90&lt;&gt;""),V90,""))</f>
        <v>2</v>
      </c>
      <c r="X90" s="59">
        <f>IF('Table 3 - CMMI Appraisals'!X90&lt;&gt;"",HLOOKUP(MID('Table 3 - CMMI Appraisals'!X90,5,1),$C$1:$I$2,2,0),IF(OR('Table 3 - CMMI Appraisals'!U90&lt;&gt;"",'Table 3 - CMMI Appraisals'!V90&lt;&gt;"",'Table 3 - CMMI Appraisals'!W90&lt;&gt;""),W90,""))</f>
        <v>2</v>
      </c>
      <c r="Y90" s="59">
        <f>IF('Table 3 - CMMI Appraisals'!Y90&lt;&gt;"",HLOOKUP(MID('Table 3 - CMMI Appraisals'!Y90,5,1),$C$1:$I$2,2,0),IF(OR('Table 3 - CMMI Appraisals'!V90&lt;&gt;"",'Table 3 - CMMI Appraisals'!W90&lt;&gt;"",'Table 3 - CMMI Appraisals'!X90&lt;&gt;""),X90,""))</f>
        <v>2</v>
      </c>
      <c r="Z90" s="59">
        <f>IF('Table 3 - CMMI Appraisals'!Z90&lt;&gt;"",HLOOKUP(MID('Table 3 - CMMI Appraisals'!Z90,5,1),$C$1:$I$2,2,0),IF(OR('Table 3 - CMMI Appraisals'!W90&lt;&gt;"",'Table 3 - CMMI Appraisals'!X90&lt;&gt;"",'Table 3 - CMMI Appraisals'!Y90&lt;&gt;""),Y90,""))</f>
        <v>2</v>
      </c>
      <c r="AA90" s="59" t="str">
        <f>IF('Table 3 - CMMI Appraisals'!AA90&lt;&gt;"",HLOOKUP(MID('Table 3 - CMMI Appraisals'!AA90,5,1),$C$1:$I$2,2,0),IF(OR('Table 3 - CMMI Appraisals'!X90&lt;&gt;"",'Table 3 - CMMI Appraisals'!Y90&lt;&gt;"",'Table 3 - CMMI Appraisals'!Z90&lt;&gt;""),Z90,""))</f>
        <v/>
      </c>
      <c r="AB90" s="59" t="str">
        <f>IF('Table 3 - CMMI Appraisals'!AB90&lt;&gt;"",HLOOKUP(MID('Table 3 - CMMI Appraisals'!AB90,5,1),$C$1:$I$2,2,0),IF(OR('Table 3 - CMMI Appraisals'!Y90&lt;&gt;"",'Table 3 - CMMI Appraisals'!Z90&lt;&gt;"",'Table 3 - CMMI Appraisals'!AA90&lt;&gt;""),AA90,""))</f>
        <v/>
      </c>
      <c r="AC90" s="59" t="str">
        <f>IF('Table 3 - CMMI Appraisals'!AC90&lt;&gt;"",HLOOKUP(MID('Table 3 - CMMI Appraisals'!AC90,5,1),$C$1:$I$2,2,0),IF(OR('Table 3 - CMMI Appraisals'!Z90&lt;&gt;"",'Table 3 - CMMI Appraisals'!AA90&lt;&gt;"",'Table 3 - CMMI Appraisals'!AB90&lt;&gt;""),AB90,""))</f>
        <v/>
      </c>
    </row>
    <row r="91" spans="2:29" ht="17.850000000000001" customHeight="1" x14ac:dyDescent="0.2">
      <c r="B91" s="35" t="s">
        <v>129</v>
      </c>
      <c r="C91" s="59" t="str">
        <f>IF('Table 3 - CMMI Appraisals'!C91&lt;&gt;"",HLOOKUP(MID('Table 3 - CMMI Appraisals'!C91,5,1),$C$1:$I$2,2,0),"")</f>
        <v/>
      </c>
      <c r="D91" s="59" t="str">
        <f>IF('Table 3 - CMMI Appraisals'!D91&lt;&gt;"",HLOOKUP(MID('Table 3 - CMMI Appraisals'!D91,5,1),$C$1:$I$2,2,0),IF('Table 3 - CMMI Appraisals'!C91&lt;&gt;"",C91,""))</f>
        <v/>
      </c>
      <c r="E91" s="59" t="str">
        <f>IF('Table 3 - CMMI Appraisals'!E91&lt;&gt;"",HLOOKUP(MID('Table 3 - CMMI Appraisals'!E91,5,1),$C$1:$I$2,2,0),IF(OR('Table 3 - CMMI Appraisals'!C91&lt;&gt;"",'Table 3 - CMMI Appraisals'!D91&lt;&gt;""),D91,""))</f>
        <v/>
      </c>
      <c r="F91" s="59" t="str">
        <f>IF('Table 3 - CMMI Appraisals'!F91&lt;&gt;"",HLOOKUP(MID('Table 3 - CMMI Appraisals'!F91,5,1),$C$1:$I$2,2,0),IF(OR('Table 3 - CMMI Appraisals'!C91&lt;&gt;"",'Table 3 - CMMI Appraisals'!D91&lt;&gt;"",'Table 3 - CMMI Appraisals'!E91&lt;&gt;""),E91,""))</f>
        <v/>
      </c>
      <c r="G91" s="59" t="str">
        <f>IF('Table 3 - CMMI Appraisals'!G91&lt;&gt;"",HLOOKUP(MID('Table 3 - CMMI Appraisals'!G91,5,1),$C$1:$I$2,2,0),IF(OR('Table 3 - CMMI Appraisals'!D91&lt;&gt;"",'Table 3 - CMMI Appraisals'!E91&lt;&gt;"",'Table 3 - CMMI Appraisals'!F91&lt;&gt;""),F91,""))</f>
        <v/>
      </c>
      <c r="H91" s="59" t="str">
        <f>IF('Table 3 - CMMI Appraisals'!H91&lt;&gt;"",HLOOKUP(MID('Table 3 - CMMI Appraisals'!H91,5,1),$C$1:$I$2,2,0),IF(OR('Table 3 - CMMI Appraisals'!E91&lt;&gt;"",'Table 3 - CMMI Appraisals'!F91&lt;&gt;"",'Table 3 - CMMI Appraisals'!G91&lt;&gt;""),G91,""))</f>
        <v/>
      </c>
      <c r="I91" s="59" t="str">
        <f>IF('Table 3 - CMMI Appraisals'!I91&lt;&gt;"",HLOOKUP(MID('Table 3 - CMMI Appraisals'!I91,5,1),$C$1:$I$2,2,0),IF(OR('Table 3 - CMMI Appraisals'!F91&lt;&gt;"",'Table 3 - CMMI Appraisals'!G91&lt;&gt;"",'Table 3 - CMMI Appraisals'!H91&lt;&gt;""),H91,""))</f>
        <v/>
      </c>
      <c r="J91" s="59" t="str">
        <f>IF('Table 3 - CMMI Appraisals'!J91&lt;&gt;"",HLOOKUP(MID('Table 3 - CMMI Appraisals'!J91,5,1),$C$1:$I$2,2,0),IF(OR('Table 3 - CMMI Appraisals'!G91&lt;&gt;"",'Table 3 - CMMI Appraisals'!H91&lt;&gt;"",'Table 3 - CMMI Appraisals'!I91&lt;&gt;""),I91,""))</f>
        <v/>
      </c>
      <c r="K91" s="59" t="str">
        <f>IF('Table 3 - CMMI Appraisals'!K91&lt;&gt;"",HLOOKUP(MID('Table 3 - CMMI Appraisals'!K91,5,1),$C$1:$I$2,2,0),IF(OR('Table 3 - CMMI Appraisals'!H91&lt;&gt;"",'Table 3 - CMMI Appraisals'!I91&lt;&gt;"",'Table 3 - CMMI Appraisals'!J91&lt;&gt;""),J91,""))</f>
        <v/>
      </c>
      <c r="L91" s="59" t="str">
        <f>IF('Table 3 - CMMI Appraisals'!L91&lt;&gt;"",HLOOKUP(MID('Table 3 - CMMI Appraisals'!L91,5,1),$C$1:$I$2,2,0),IF(OR('Table 3 - CMMI Appraisals'!I91&lt;&gt;"",'Table 3 - CMMI Appraisals'!J91&lt;&gt;"",'Table 3 - CMMI Appraisals'!K91&lt;&gt;""),K91,""))</f>
        <v/>
      </c>
      <c r="M91" s="59" t="str">
        <f>IF('Table 3 - CMMI Appraisals'!M91&lt;&gt;"",HLOOKUP(MID('Table 3 - CMMI Appraisals'!M91,5,1),$C$1:$I$2,2,0),IF(OR('Table 3 - CMMI Appraisals'!J91&lt;&gt;"",'Table 3 - CMMI Appraisals'!K91&lt;&gt;"",'Table 3 - CMMI Appraisals'!L91&lt;&gt;""),L91,""))</f>
        <v/>
      </c>
      <c r="N91" s="59" t="str">
        <f>IF('Table 3 - CMMI Appraisals'!N91&lt;&gt;"",HLOOKUP(MID('Table 3 - CMMI Appraisals'!N91,5,1),$C$1:$I$2,2,0),IF(OR('Table 3 - CMMI Appraisals'!K91&lt;&gt;"",'Table 3 - CMMI Appraisals'!L91&lt;&gt;"",'Table 3 - CMMI Appraisals'!M91&lt;&gt;""),M91,""))</f>
        <v/>
      </c>
      <c r="O91" s="59" t="str">
        <f>IF('Table 3 - CMMI Appraisals'!O91&lt;&gt;"",HLOOKUP(MID('Table 3 - CMMI Appraisals'!O91,5,1),$C$1:$I$2,2,0),IF(OR('Table 3 - CMMI Appraisals'!L91&lt;&gt;"",'Table 3 - CMMI Appraisals'!M91&lt;&gt;"",'Table 3 - CMMI Appraisals'!N91&lt;&gt;""),N91,""))</f>
        <v/>
      </c>
      <c r="P91" s="59" t="str">
        <f>IF('Table 3 - CMMI Appraisals'!P91&lt;&gt;"",HLOOKUP(MID('Table 3 - CMMI Appraisals'!P91,5,1),$C$1:$I$2,2,0),IF(OR('Table 3 - CMMI Appraisals'!M91&lt;&gt;"",'Table 3 - CMMI Appraisals'!N91&lt;&gt;"",'Table 3 - CMMI Appraisals'!O91&lt;&gt;""),O91,""))</f>
        <v/>
      </c>
      <c r="Q91" s="59" t="str">
        <f>IF('Table 3 - CMMI Appraisals'!Q91&lt;&gt;"",HLOOKUP(MID('Table 3 - CMMI Appraisals'!Q91,5,1),$C$1:$I$2,2,0),IF(OR('Table 3 - CMMI Appraisals'!N91&lt;&gt;"",'Table 3 - CMMI Appraisals'!O91&lt;&gt;"",'Table 3 - CMMI Appraisals'!P91&lt;&gt;""),P91,""))</f>
        <v/>
      </c>
      <c r="R91" s="59" t="str">
        <f>IF('Table 3 - CMMI Appraisals'!R91&lt;&gt;"",HLOOKUP(MID('Table 3 - CMMI Appraisals'!R91,5,1),$C$1:$I$2,2,0),IF(OR('Table 3 - CMMI Appraisals'!O91&lt;&gt;"",'Table 3 - CMMI Appraisals'!P91&lt;&gt;"",'Table 3 - CMMI Appraisals'!Q91&lt;&gt;""),Q91,""))</f>
        <v/>
      </c>
      <c r="S91" s="59" t="str">
        <f>IF('Table 3 - CMMI Appraisals'!S91&lt;&gt;"",HLOOKUP(MID('Table 3 - CMMI Appraisals'!S91,5,1),$C$1:$I$2,2,0),IF(OR('Table 3 - CMMI Appraisals'!P91&lt;&gt;"",'Table 3 - CMMI Appraisals'!Q91&lt;&gt;"",'Table 3 - CMMI Appraisals'!R91&lt;&gt;""),R91,""))</f>
        <v/>
      </c>
      <c r="T91" s="59" t="str">
        <f>IF('Table 3 - CMMI Appraisals'!T91&lt;&gt;"",HLOOKUP(MID('Table 3 - CMMI Appraisals'!T91,5,1),$C$1:$I$2,2,0),IF(OR('Table 3 - CMMI Appraisals'!Q91&lt;&gt;"",'Table 3 - CMMI Appraisals'!R91&lt;&gt;"",'Table 3 - CMMI Appraisals'!S91&lt;&gt;""),S91,""))</f>
        <v/>
      </c>
      <c r="U91" s="59" t="str">
        <f>IF('Table 3 - CMMI Appraisals'!U91&lt;&gt;"",HLOOKUP(MID('Table 3 - CMMI Appraisals'!U91,5,1),$C$1:$I$2,2,0),IF(OR('Table 3 - CMMI Appraisals'!R91&lt;&gt;"",'Table 3 - CMMI Appraisals'!S91&lt;&gt;"",'Table 3 - CMMI Appraisals'!T91&lt;&gt;""),T91,""))</f>
        <v/>
      </c>
      <c r="V91" s="59" t="str">
        <f>IF('Table 3 - CMMI Appraisals'!V91&lt;&gt;"",HLOOKUP(MID('Table 3 - CMMI Appraisals'!V91,5,1),$C$1:$I$2,2,0),IF(OR('Table 3 - CMMI Appraisals'!S91&lt;&gt;"",'Table 3 - CMMI Appraisals'!T91&lt;&gt;"",'Table 3 - CMMI Appraisals'!U91&lt;&gt;""),U91,""))</f>
        <v/>
      </c>
      <c r="W91" s="59" t="str">
        <f>IF('Table 3 - CMMI Appraisals'!W91&lt;&gt;"",HLOOKUP(MID('Table 3 - CMMI Appraisals'!W91,5,1),$C$1:$I$2,2,0),IF(OR('Table 3 - CMMI Appraisals'!T91&lt;&gt;"",'Table 3 - CMMI Appraisals'!U91&lt;&gt;"",'Table 3 - CMMI Appraisals'!V91&lt;&gt;""),V91,""))</f>
        <v/>
      </c>
      <c r="X91" s="59" t="str">
        <f>IF('Table 3 - CMMI Appraisals'!X91&lt;&gt;"",HLOOKUP(MID('Table 3 - CMMI Appraisals'!X91,5,1),$C$1:$I$2,2,0),IF(OR('Table 3 - CMMI Appraisals'!U91&lt;&gt;"",'Table 3 - CMMI Appraisals'!V91&lt;&gt;"",'Table 3 - CMMI Appraisals'!W91&lt;&gt;""),W91,""))</f>
        <v/>
      </c>
      <c r="Y91" s="59" t="str">
        <f>IF('Table 3 - CMMI Appraisals'!Y91&lt;&gt;"",HLOOKUP(MID('Table 3 - CMMI Appraisals'!Y91,5,1),$C$1:$I$2,2,0),IF(OR('Table 3 - CMMI Appraisals'!V91&lt;&gt;"",'Table 3 - CMMI Appraisals'!W91&lt;&gt;"",'Table 3 - CMMI Appraisals'!X91&lt;&gt;""),X91,""))</f>
        <v/>
      </c>
      <c r="Z91" s="59" t="str">
        <f>IF('Table 3 - CMMI Appraisals'!Z91&lt;&gt;"",HLOOKUP(MID('Table 3 - CMMI Appraisals'!Z91,5,1),$C$1:$I$2,2,0),IF(OR('Table 3 - CMMI Appraisals'!W91&lt;&gt;"",'Table 3 - CMMI Appraisals'!X91&lt;&gt;"",'Table 3 - CMMI Appraisals'!Y91&lt;&gt;""),Y91,""))</f>
        <v/>
      </c>
      <c r="AA91" s="59" t="str">
        <f>IF('Table 3 - CMMI Appraisals'!AA91&lt;&gt;"",HLOOKUP(MID('Table 3 - CMMI Appraisals'!AA91,5,1),$C$1:$I$2,2,0),IF(OR('Table 3 - CMMI Appraisals'!X91&lt;&gt;"",'Table 3 - CMMI Appraisals'!Y91&lt;&gt;"",'Table 3 - CMMI Appraisals'!Z91&lt;&gt;""),Z91,""))</f>
        <v/>
      </c>
      <c r="AB91" s="59" t="str">
        <f>IF('Table 3 - CMMI Appraisals'!AB91&lt;&gt;"",HLOOKUP(MID('Table 3 - CMMI Appraisals'!AB91,5,1),$C$1:$I$2,2,0),IF(OR('Table 3 - CMMI Appraisals'!Y91&lt;&gt;"",'Table 3 - CMMI Appraisals'!Z91&lt;&gt;"",'Table 3 - CMMI Appraisals'!AA91&lt;&gt;""),AA91,""))</f>
        <v/>
      </c>
      <c r="AC91" s="59" t="str">
        <f>IF('Table 3 - CMMI Appraisals'!AC91&lt;&gt;"",HLOOKUP(MID('Table 3 - CMMI Appraisals'!AC91,5,1),$C$1:$I$2,2,0),IF(OR('Table 3 - CMMI Appraisals'!Z91&lt;&gt;"",'Table 3 - CMMI Appraisals'!AA91&lt;&gt;"",'Table 3 - CMMI Appraisals'!AB91&lt;&gt;""),AB91,""))</f>
        <v/>
      </c>
    </row>
    <row r="92" spans="2:29" ht="17.850000000000001" customHeight="1" x14ac:dyDescent="0.2">
      <c r="B92" s="35" t="s">
        <v>130</v>
      </c>
      <c r="C92" s="59" t="str">
        <f>IF('Table 3 - CMMI Appraisals'!C92&lt;&gt;"",HLOOKUP(MID('Table 3 - CMMI Appraisals'!C92,5,1),$C$1:$I$2,2,0),"")</f>
        <v/>
      </c>
      <c r="D92" s="59" t="str">
        <f>IF('Table 3 - CMMI Appraisals'!D92&lt;&gt;"",HLOOKUP(MID('Table 3 - CMMI Appraisals'!D92,5,1),$C$1:$I$2,2,0),IF('Table 3 - CMMI Appraisals'!C92&lt;&gt;"",C92,""))</f>
        <v/>
      </c>
      <c r="E92" s="59" t="str">
        <f>IF('Table 3 - CMMI Appraisals'!E92&lt;&gt;"",HLOOKUP(MID('Table 3 - CMMI Appraisals'!E92,5,1),$C$1:$I$2,2,0),IF(OR('Table 3 - CMMI Appraisals'!C92&lt;&gt;"",'Table 3 - CMMI Appraisals'!D92&lt;&gt;""),D92,""))</f>
        <v/>
      </c>
      <c r="F92" s="59" t="str">
        <f>IF('Table 3 - CMMI Appraisals'!F92&lt;&gt;"",HLOOKUP(MID('Table 3 - CMMI Appraisals'!F92,5,1),$C$1:$I$2,2,0),IF(OR('Table 3 - CMMI Appraisals'!C92&lt;&gt;"",'Table 3 - CMMI Appraisals'!D92&lt;&gt;"",'Table 3 - CMMI Appraisals'!E92&lt;&gt;""),E92,""))</f>
        <v/>
      </c>
      <c r="G92" s="59" t="str">
        <f>IF('Table 3 - CMMI Appraisals'!G92&lt;&gt;"",HLOOKUP(MID('Table 3 - CMMI Appraisals'!G92,5,1),$C$1:$I$2,2,0),IF(OR('Table 3 - CMMI Appraisals'!D92&lt;&gt;"",'Table 3 - CMMI Appraisals'!E92&lt;&gt;"",'Table 3 - CMMI Appraisals'!F92&lt;&gt;""),F92,""))</f>
        <v/>
      </c>
      <c r="H92" s="59" t="str">
        <f>IF('Table 3 - CMMI Appraisals'!H92&lt;&gt;"",HLOOKUP(MID('Table 3 - CMMI Appraisals'!H92,5,1),$C$1:$I$2,2,0),IF(OR('Table 3 - CMMI Appraisals'!E92&lt;&gt;"",'Table 3 - CMMI Appraisals'!F92&lt;&gt;"",'Table 3 - CMMI Appraisals'!G92&lt;&gt;""),G92,""))</f>
        <v/>
      </c>
      <c r="I92" s="59" t="str">
        <f>IF('Table 3 - CMMI Appraisals'!I92&lt;&gt;"",HLOOKUP(MID('Table 3 - CMMI Appraisals'!I92,5,1),$C$1:$I$2,2,0),IF(OR('Table 3 - CMMI Appraisals'!F92&lt;&gt;"",'Table 3 - CMMI Appraisals'!G92&lt;&gt;"",'Table 3 - CMMI Appraisals'!H92&lt;&gt;""),H92,""))</f>
        <v/>
      </c>
      <c r="J92" s="59" t="str">
        <f>IF('Table 3 - CMMI Appraisals'!J92&lt;&gt;"",HLOOKUP(MID('Table 3 - CMMI Appraisals'!J92,5,1),$C$1:$I$2,2,0),IF(OR('Table 3 - CMMI Appraisals'!G92&lt;&gt;"",'Table 3 - CMMI Appraisals'!H92&lt;&gt;"",'Table 3 - CMMI Appraisals'!I92&lt;&gt;""),I92,""))</f>
        <v/>
      </c>
      <c r="K92" s="59" t="str">
        <f>IF('Table 3 - CMMI Appraisals'!K92&lt;&gt;"",HLOOKUP(MID('Table 3 - CMMI Appraisals'!K92,5,1),$C$1:$I$2,2,0),IF(OR('Table 3 - CMMI Appraisals'!H92&lt;&gt;"",'Table 3 - CMMI Appraisals'!I92&lt;&gt;"",'Table 3 - CMMI Appraisals'!J92&lt;&gt;""),J92,""))</f>
        <v/>
      </c>
      <c r="L92" s="59" t="str">
        <f>IF('Table 3 - CMMI Appraisals'!L92&lt;&gt;"",HLOOKUP(MID('Table 3 - CMMI Appraisals'!L92,5,1),$C$1:$I$2,2,0),IF(OR('Table 3 - CMMI Appraisals'!I92&lt;&gt;"",'Table 3 - CMMI Appraisals'!J92&lt;&gt;"",'Table 3 - CMMI Appraisals'!K92&lt;&gt;""),K92,""))</f>
        <v/>
      </c>
      <c r="M92" s="59" t="str">
        <f>IF('Table 3 - CMMI Appraisals'!M92&lt;&gt;"",HLOOKUP(MID('Table 3 - CMMI Appraisals'!M92,5,1),$C$1:$I$2,2,0),IF(OR('Table 3 - CMMI Appraisals'!J92&lt;&gt;"",'Table 3 - CMMI Appraisals'!K92&lt;&gt;"",'Table 3 - CMMI Appraisals'!L92&lt;&gt;""),L92,""))</f>
        <v/>
      </c>
      <c r="N92" s="59" t="str">
        <f>IF('Table 3 - CMMI Appraisals'!N92&lt;&gt;"",HLOOKUP(MID('Table 3 - CMMI Appraisals'!N92,5,1),$C$1:$I$2,2,0),IF(OR('Table 3 - CMMI Appraisals'!K92&lt;&gt;"",'Table 3 - CMMI Appraisals'!L92&lt;&gt;"",'Table 3 - CMMI Appraisals'!M92&lt;&gt;""),M92,""))</f>
        <v/>
      </c>
      <c r="O92" s="59" t="str">
        <f>IF('Table 3 - CMMI Appraisals'!O92&lt;&gt;"",HLOOKUP(MID('Table 3 - CMMI Appraisals'!O92,5,1),$C$1:$I$2,2,0),IF(OR('Table 3 - CMMI Appraisals'!L92&lt;&gt;"",'Table 3 - CMMI Appraisals'!M92&lt;&gt;"",'Table 3 - CMMI Appraisals'!N92&lt;&gt;""),N92,""))</f>
        <v/>
      </c>
      <c r="P92" s="59" t="str">
        <f>IF('Table 3 - CMMI Appraisals'!P92&lt;&gt;"",HLOOKUP(MID('Table 3 - CMMI Appraisals'!P92,5,1),$C$1:$I$2,2,0),IF(OR('Table 3 - CMMI Appraisals'!M92&lt;&gt;"",'Table 3 - CMMI Appraisals'!N92&lt;&gt;"",'Table 3 - CMMI Appraisals'!O92&lt;&gt;""),O92,""))</f>
        <v/>
      </c>
      <c r="Q92" s="59" t="str">
        <f>IF('Table 3 - CMMI Appraisals'!Q92&lt;&gt;"",HLOOKUP(MID('Table 3 - CMMI Appraisals'!Q92,5,1),$C$1:$I$2,2,0),IF(OR('Table 3 - CMMI Appraisals'!N92&lt;&gt;"",'Table 3 - CMMI Appraisals'!O92&lt;&gt;"",'Table 3 - CMMI Appraisals'!P92&lt;&gt;""),P92,""))</f>
        <v/>
      </c>
      <c r="R92" s="59" t="str">
        <f>IF('Table 3 - CMMI Appraisals'!R92&lt;&gt;"",HLOOKUP(MID('Table 3 - CMMI Appraisals'!R92,5,1),$C$1:$I$2,2,0),IF(OR('Table 3 - CMMI Appraisals'!O92&lt;&gt;"",'Table 3 - CMMI Appraisals'!P92&lt;&gt;"",'Table 3 - CMMI Appraisals'!Q92&lt;&gt;""),Q92,""))</f>
        <v/>
      </c>
      <c r="S92" s="59" t="str">
        <f>IF('Table 3 - CMMI Appraisals'!S92&lt;&gt;"",HLOOKUP(MID('Table 3 - CMMI Appraisals'!S92,5,1),$C$1:$I$2,2,0),IF(OR('Table 3 - CMMI Appraisals'!P92&lt;&gt;"",'Table 3 - CMMI Appraisals'!Q92&lt;&gt;"",'Table 3 - CMMI Appraisals'!R92&lt;&gt;""),R92,""))</f>
        <v/>
      </c>
      <c r="T92" s="59" t="str">
        <f>IF('Table 3 - CMMI Appraisals'!T92&lt;&gt;"",HLOOKUP(MID('Table 3 - CMMI Appraisals'!T92,5,1),$C$1:$I$2,2,0),IF(OR('Table 3 - CMMI Appraisals'!Q92&lt;&gt;"",'Table 3 - CMMI Appraisals'!R92&lt;&gt;"",'Table 3 - CMMI Appraisals'!S92&lt;&gt;""),S92,""))</f>
        <v/>
      </c>
      <c r="U92" s="59" t="str">
        <f>IF('Table 3 - CMMI Appraisals'!U92&lt;&gt;"",HLOOKUP(MID('Table 3 - CMMI Appraisals'!U92,5,1),$C$1:$I$2,2,0),IF(OR('Table 3 - CMMI Appraisals'!R92&lt;&gt;"",'Table 3 - CMMI Appraisals'!S92&lt;&gt;"",'Table 3 - CMMI Appraisals'!T92&lt;&gt;""),T92,""))</f>
        <v/>
      </c>
      <c r="V92" s="59" t="str">
        <f>IF('Table 3 - CMMI Appraisals'!V92&lt;&gt;"",HLOOKUP(MID('Table 3 - CMMI Appraisals'!V92,5,1),$C$1:$I$2,2,0),IF(OR('Table 3 - CMMI Appraisals'!S92&lt;&gt;"",'Table 3 - CMMI Appraisals'!T92&lt;&gt;"",'Table 3 - CMMI Appraisals'!U92&lt;&gt;""),U92,""))</f>
        <v/>
      </c>
      <c r="W92" s="59" t="str">
        <f>IF('Table 3 - CMMI Appraisals'!W92&lt;&gt;"",HLOOKUP(MID('Table 3 - CMMI Appraisals'!W92,5,1),$C$1:$I$2,2,0),IF(OR('Table 3 - CMMI Appraisals'!T92&lt;&gt;"",'Table 3 - CMMI Appraisals'!U92&lt;&gt;"",'Table 3 - CMMI Appraisals'!V92&lt;&gt;""),V92,""))</f>
        <v/>
      </c>
      <c r="X92" s="59" t="str">
        <f>IF('Table 3 - CMMI Appraisals'!X92&lt;&gt;"",HLOOKUP(MID('Table 3 - CMMI Appraisals'!X92,5,1),$C$1:$I$2,2,0),IF(OR('Table 3 - CMMI Appraisals'!U92&lt;&gt;"",'Table 3 - CMMI Appraisals'!V92&lt;&gt;"",'Table 3 - CMMI Appraisals'!W92&lt;&gt;""),W92,""))</f>
        <v/>
      </c>
      <c r="Y92" s="59" t="str">
        <f>IF('Table 3 - CMMI Appraisals'!Y92&lt;&gt;"",HLOOKUP(MID('Table 3 - CMMI Appraisals'!Y92,5,1),$C$1:$I$2,2,0),IF(OR('Table 3 - CMMI Appraisals'!V92&lt;&gt;"",'Table 3 - CMMI Appraisals'!W92&lt;&gt;"",'Table 3 - CMMI Appraisals'!X92&lt;&gt;""),X92,""))</f>
        <v/>
      </c>
      <c r="Z92" s="59" t="str">
        <f>IF('Table 3 - CMMI Appraisals'!Z92&lt;&gt;"",HLOOKUP(MID('Table 3 - CMMI Appraisals'!Z92,5,1),$C$1:$I$2,2,0),IF(OR('Table 3 - CMMI Appraisals'!W92&lt;&gt;"",'Table 3 - CMMI Appraisals'!X92&lt;&gt;"",'Table 3 - CMMI Appraisals'!Y92&lt;&gt;""),Y92,""))</f>
        <v/>
      </c>
      <c r="AA92" s="59" t="str">
        <f>IF('Table 3 - CMMI Appraisals'!AA92&lt;&gt;"",HLOOKUP(MID('Table 3 - CMMI Appraisals'!AA92,5,1),$C$1:$I$2,2,0),IF(OR('Table 3 - CMMI Appraisals'!X92&lt;&gt;"",'Table 3 - CMMI Appraisals'!Y92&lt;&gt;"",'Table 3 - CMMI Appraisals'!Z92&lt;&gt;""),Z92,""))</f>
        <v/>
      </c>
      <c r="AB92" s="59" t="str">
        <f>IF('Table 3 - CMMI Appraisals'!AB92&lt;&gt;"",HLOOKUP(MID('Table 3 - CMMI Appraisals'!AB92,5,1),$C$1:$I$2,2,0),IF(OR('Table 3 - CMMI Appraisals'!Y92&lt;&gt;"",'Table 3 - CMMI Appraisals'!Z92&lt;&gt;"",'Table 3 - CMMI Appraisals'!AA92&lt;&gt;""),AA92,""))</f>
        <v/>
      </c>
      <c r="AC92" s="59" t="str">
        <f>IF('Table 3 - CMMI Appraisals'!AC92&lt;&gt;"",HLOOKUP(MID('Table 3 - CMMI Appraisals'!AC92,5,1),$C$1:$I$2,2,0),IF(OR('Table 3 - CMMI Appraisals'!Z92&lt;&gt;"",'Table 3 - CMMI Appraisals'!AA92&lt;&gt;"",'Table 3 - CMMI Appraisals'!AB92&lt;&gt;""),AB92,""))</f>
        <v/>
      </c>
    </row>
    <row r="93" spans="2:29" ht="17.850000000000001" customHeight="1" x14ac:dyDescent="0.2">
      <c r="B93" s="35" t="s">
        <v>131</v>
      </c>
      <c r="C93" s="59" t="str">
        <f>IF('Table 3 - CMMI Appraisals'!C93&lt;&gt;"",HLOOKUP(MID('Table 3 - CMMI Appraisals'!C93,5,1),$C$1:$I$2,2,0),"")</f>
        <v/>
      </c>
      <c r="D93" s="59" t="str">
        <f>IF('Table 3 - CMMI Appraisals'!D93&lt;&gt;"",HLOOKUP(MID('Table 3 - CMMI Appraisals'!D93,5,1),$C$1:$I$2,2,0),IF('Table 3 - CMMI Appraisals'!C93&lt;&gt;"",C93,""))</f>
        <v/>
      </c>
      <c r="E93" s="59" t="str">
        <f>IF('Table 3 - CMMI Appraisals'!E93&lt;&gt;"",HLOOKUP(MID('Table 3 - CMMI Appraisals'!E93,5,1),$C$1:$I$2,2,0),IF(OR('Table 3 - CMMI Appraisals'!C93&lt;&gt;"",'Table 3 - CMMI Appraisals'!D93&lt;&gt;""),D93,""))</f>
        <v/>
      </c>
      <c r="F93" s="59" t="str">
        <f>IF('Table 3 - CMMI Appraisals'!F93&lt;&gt;"",HLOOKUP(MID('Table 3 - CMMI Appraisals'!F93,5,1),$C$1:$I$2,2,0),IF(OR('Table 3 - CMMI Appraisals'!C93&lt;&gt;"",'Table 3 - CMMI Appraisals'!D93&lt;&gt;"",'Table 3 - CMMI Appraisals'!E93&lt;&gt;""),E93,""))</f>
        <v/>
      </c>
      <c r="G93" s="59" t="str">
        <f>IF('Table 3 - CMMI Appraisals'!G93&lt;&gt;"",HLOOKUP(MID('Table 3 - CMMI Appraisals'!G93,5,1),$C$1:$I$2,2,0),IF(OR('Table 3 - CMMI Appraisals'!D93&lt;&gt;"",'Table 3 - CMMI Appraisals'!E93&lt;&gt;"",'Table 3 - CMMI Appraisals'!F93&lt;&gt;""),F93,""))</f>
        <v/>
      </c>
      <c r="H93" s="59" t="str">
        <f>IF('Table 3 - CMMI Appraisals'!H93&lt;&gt;"",HLOOKUP(MID('Table 3 - CMMI Appraisals'!H93,5,1),$C$1:$I$2,2,0),IF(OR('Table 3 - CMMI Appraisals'!E93&lt;&gt;"",'Table 3 - CMMI Appraisals'!F93&lt;&gt;"",'Table 3 - CMMI Appraisals'!G93&lt;&gt;""),G93,""))</f>
        <v/>
      </c>
      <c r="I93" s="59" t="str">
        <f>IF('Table 3 - CMMI Appraisals'!I93&lt;&gt;"",HLOOKUP(MID('Table 3 - CMMI Appraisals'!I93,5,1),$C$1:$I$2,2,0),IF(OR('Table 3 - CMMI Appraisals'!F93&lt;&gt;"",'Table 3 - CMMI Appraisals'!G93&lt;&gt;"",'Table 3 - CMMI Appraisals'!H93&lt;&gt;""),H93,""))</f>
        <v/>
      </c>
      <c r="J93" s="59" t="str">
        <f>IF('Table 3 - CMMI Appraisals'!J93&lt;&gt;"",HLOOKUP(MID('Table 3 - CMMI Appraisals'!J93,5,1),$C$1:$I$2,2,0),IF(OR('Table 3 - CMMI Appraisals'!G93&lt;&gt;"",'Table 3 - CMMI Appraisals'!H93&lt;&gt;"",'Table 3 - CMMI Appraisals'!I93&lt;&gt;""),I93,""))</f>
        <v/>
      </c>
      <c r="K93" s="59" t="str">
        <f>IF('Table 3 - CMMI Appraisals'!K93&lt;&gt;"",HLOOKUP(MID('Table 3 - CMMI Appraisals'!K93,5,1),$C$1:$I$2,2,0),IF(OR('Table 3 - CMMI Appraisals'!H93&lt;&gt;"",'Table 3 - CMMI Appraisals'!I93&lt;&gt;"",'Table 3 - CMMI Appraisals'!J93&lt;&gt;""),J93,""))</f>
        <v/>
      </c>
      <c r="L93" s="59" t="str">
        <f>IF('Table 3 - CMMI Appraisals'!L93&lt;&gt;"",HLOOKUP(MID('Table 3 - CMMI Appraisals'!L93,5,1),$C$1:$I$2,2,0),IF(OR('Table 3 - CMMI Appraisals'!I93&lt;&gt;"",'Table 3 - CMMI Appraisals'!J93&lt;&gt;"",'Table 3 - CMMI Appraisals'!K93&lt;&gt;""),K93,""))</f>
        <v/>
      </c>
      <c r="M93" s="59" t="str">
        <f>IF('Table 3 - CMMI Appraisals'!M93&lt;&gt;"",HLOOKUP(MID('Table 3 - CMMI Appraisals'!M93,5,1),$C$1:$I$2,2,0),IF(OR('Table 3 - CMMI Appraisals'!J93&lt;&gt;"",'Table 3 - CMMI Appraisals'!K93&lt;&gt;"",'Table 3 - CMMI Appraisals'!L93&lt;&gt;""),L93,""))</f>
        <v/>
      </c>
      <c r="N93" s="59" t="str">
        <f>IF('Table 3 - CMMI Appraisals'!N93&lt;&gt;"",HLOOKUP(MID('Table 3 - CMMI Appraisals'!N93,5,1),$C$1:$I$2,2,0),IF(OR('Table 3 - CMMI Appraisals'!K93&lt;&gt;"",'Table 3 - CMMI Appraisals'!L93&lt;&gt;"",'Table 3 - CMMI Appraisals'!M93&lt;&gt;""),M93,""))</f>
        <v/>
      </c>
      <c r="O93" s="59" t="str">
        <f>IF('Table 3 - CMMI Appraisals'!O93&lt;&gt;"",HLOOKUP(MID('Table 3 - CMMI Appraisals'!O93,5,1),$C$1:$I$2,2,0),IF(OR('Table 3 - CMMI Appraisals'!L93&lt;&gt;"",'Table 3 - CMMI Appraisals'!M93&lt;&gt;"",'Table 3 - CMMI Appraisals'!N93&lt;&gt;""),N93,""))</f>
        <v/>
      </c>
      <c r="P93" s="59" t="str">
        <f>IF('Table 3 - CMMI Appraisals'!P93&lt;&gt;"",HLOOKUP(MID('Table 3 - CMMI Appraisals'!P93,5,1),$C$1:$I$2,2,0),IF(OR('Table 3 - CMMI Appraisals'!M93&lt;&gt;"",'Table 3 - CMMI Appraisals'!N93&lt;&gt;"",'Table 3 - CMMI Appraisals'!O93&lt;&gt;""),O93,""))</f>
        <v/>
      </c>
      <c r="Q93" s="59" t="str">
        <f>IF('Table 3 - CMMI Appraisals'!Q93&lt;&gt;"",HLOOKUP(MID('Table 3 - CMMI Appraisals'!Q93,5,1),$C$1:$I$2,2,0),IF(OR('Table 3 - CMMI Appraisals'!N93&lt;&gt;"",'Table 3 - CMMI Appraisals'!O93&lt;&gt;"",'Table 3 - CMMI Appraisals'!P93&lt;&gt;""),P93,""))</f>
        <v/>
      </c>
      <c r="R93" s="59" t="str">
        <f>IF('Table 3 - CMMI Appraisals'!R93&lt;&gt;"",HLOOKUP(MID('Table 3 - CMMI Appraisals'!R93,5,1),$C$1:$I$2,2,0),IF(OR('Table 3 - CMMI Appraisals'!O93&lt;&gt;"",'Table 3 - CMMI Appraisals'!P93&lt;&gt;"",'Table 3 - CMMI Appraisals'!Q93&lt;&gt;""),Q93,""))</f>
        <v/>
      </c>
      <c r="S93" s="59" t="str">
        <f>IF('Table 3 - CMMI Appraisals'!S93&lt;&gt;"",HLOOKUP(MID('Table 3 - CMMI Appraisals'!S93,5,1),$C$1:$I$2,2,0),IF(OR('Table 3 - CMMI Appraisals'!P93&lt;&gt;"",'Table 3 - CMMI Appraisals'!Q93&lt;&gt;"",'Table 3 - CMMI Appraisals'!R93&lt;&gt;""),R93,""))</f>
        <v/>
      </c>
      <c r="T93" s="59" t="str">
        <f>IF('Table 3 - CMMI Appraisals'!T93&lt;&gt;"",HLOOKUP(MID('Table 3 - CMMI Appraisals'!T93,5,1),$C$1:$I$2,2,0),IF(OR('Table 3 - CMMI Appraisals'!Q93&lt;&gt;"",'Table 3 - CMMI Appraisals'!R93&lt;&gt;"",'Table 3 - CMMI Appraisals'!S93&lt;&gt;""),S93,""))</f>
        <v/>
      </c>
      <c r="U93" s="59" t="str">
        <f>IF('Table 3 - CMMI Appraisals'!U93&lt;&gt;"",HLOOKUP(MID('Table 3 - CMMI Appraisals'!U93,5,1),$C$1:$I$2,2,0),IF(OR('Table 3 - CMMI Appraisals'!R93&lt;&gt;"",'Table 3 - CMMI Appraisals'!S93&lt;&gt;"",'Table 3 - CMMI Appraisals'!T93&lt;&gt;""),T93,""))</f>
        <v/>
      </c>
      <c r="V93" s="59" t="str">
        <f>IF('Table 3 - CMMI Appraisals'!V93&lt;&gt;"",HLOOKUP(MID('Table 3 - CMMI Appraisals'!V93,5,1),$C$1:$I$2,2,0),IF(OR('Table 3 - CMMI Appraisals'!S93&lt;&gt;"",'Table 3 - CMMI Appraisals'!T93&lt;&gt;"",'Table 3 - CMMI Appraisals'!U93&lt;&gt;""),U93,""))</f>
        <v/>
      </c>
      <c r="W93" s="59" t="str">
        <f>IF('Table 3 - CMMI Appraisals'!W93&lt;&gt;"",HLOOKUP(MID('Table 3 - CMMI Appraisals'!W93,5,1),$C$1:$I$2,2,0),IF(OR('Table 3 - CMMI Appraisals'!T93&lt;&gt;"",'Table 3 - CMMI Appraisals'!U93&lt;&gt;"",'Table 3 - CMMI Appraisals'!V93&lt;&gt;""),V93,""))</f>
        <v/>
      </c>
      <c r="X93" s="59" t="str">
        <f>IF('Table 3 - CMMI Appraisals'!X93&lt;&gt;"",HLOOKUP(MID('Table 3 - CMMI Appraisals'!X93,5,1),$C$1:$I$2,2,0),IF(OR('Table 3 - CMMI Appraisals'!U93&lt;&gt;"",'Table 3 - CMMI Appraisals'!V93&lt;&gt;"",'Table 3 - CMMI Appraisals'!W93&lt;&gt;""),W93,""))</f>
        <v/>
      </c>
      <c r="Y93" s="59" t="str">
        <f>IF('Table 3 - CMMI Appraisals'!Y93&lt;&gt;"",HLOOKUP(MID('Table 3 - CMMI Appraisals'!Y93,5,1),$C$1:$I$2,2,0),IF(OR('Table 3 - CMMI Appraisals'!V93&lt;&gt;"",'Table 3 - CMMI Appraisals'!W93&lt;&gt;"",'Table 3 - CMMI Appraisals'!X93&lt;&gt;""),X93,""))</f>
        <v/>
      </c>
      <c r="Z93" s="59" t="str">
        <f>IF('Table 3 - CMMI Appraisals'!Z93&lt;&gt;"",HLOOKUP(MID('Table 3 - CMMI Appraisals'!Z93,5,1),$C$1:$I$2,2,0),IF(OR('Table 3 - CMMI Appraisals'!W93&lt;&gt;"",'Table 3 - CMMI Appraisals'!X93&lt;&gt;"",'Table 3 - CMMI Appraisals'!Y93&lt;&gt;""),Y93,""))</f>
        <v/>
      </c>
      <c r="AA93" s="59" t="str">
        <f>IF('Table 3 - CMMI Appraisals'!AA93&lt;&gt;"",HLOOKUP(MID('Table 3 - CMMI Appraisals'!AA93,5,1),$C$1:$I$2,2,0),IF(OR('Table 3 - CMMI Appraisals'!X93&lt;&gt;"",'Table 3 - CMMI Appraisals'!Y93&lt;&gt;"",'Table 3 - CMMI Appraisals'!Z93&lt;&gt;""),Z93,""))</f>
        <v/>
      </c>
      <c r="AB93" s="59" t="str">
        <f>IF('Table 3 - CMMI Appraisals'!AB93&lt;&gt;"",HLOOKUP(MID('Table 3 - CMMI Appraisals'!AB93,5,1),$C$1:$I$2,2,0),IF(OR('Table 3 - CMMI Appraisals'!Y93&lt;&gt;"",'Table 3 - CMMI Appraisals'!Z93&lt;&gt;"",'Table 3 - CMMI Appraisals'!AA93&lt;&gt;""),AA93,""))</f>
        <v/>
      </c>
      <c r="AC93" s="59" t="str">
        <f>IF('Table 3 - CMMI Appraisals'!AC93&lt;&gt;"",HLOOKUP(MID('Table 3 - CMMI Appraisals'!AC93,5,1),$C$1:$I$2,2,0),IF(OR('Table 3 - CMMI Appraisals'!Z93&lt;&gt;"",'Table 3 - CMMI Appraisals'!AA93&lt;&gt;"",'Table 3 - CMMI Appraisals'!AB93&lt;&gt;""),AB93,""))</f>
        <v/>
      </c>
    </row>
    <row r="94" spans="2:29" ht="17.850000000000001" customHeight="1" x14ac:dyDescent="0.2">
      <c r="B94" s="35" t="s">
        <v>132</v>
      </c>
      <c r="C94" s="59" t="str">
        <f>IF('Table 3 - CMMI Appraisals'!C94&lt;&gt;"",HLOOKUP(MID('Table 3 - CMMI Appraisals'!C94,5,1),$C$1:$I$2,2,0),"")</f>
        <v/>
      </c>
      <c r="D94" s="59" t="str">
        <f>IF('Table 3 - CMMI Appraisals'!D94&lt;&gt;"",HLOOKUP(MID('Table 3 - CMMI Appraisals'!D94,5,1),$C$1:$I$2,2,0),IF('Table 3 - CMMI Appraisals'!C94&lt;&gt;"",C94,""))</f>
        <v/>
      </c>
      <c r="E94" s="59" t="str">
        <f>IF('Table 3 - CMMI Appraisals'!E94&lt;&gt;"",HLOOKUP(MID('Table 3 - CMMI Appraisals'!E94,5,1),$C$1:$I$2,2,0),IF(OR('Table 3 - CMMI Appraisals'!C94&lt;&gt;"",'Table 3 - CMMI Appraisals'!D94&lt;&gt;""),D94,""))</f>
        <v/>
      </c>
      <c r="F94" s="59" t="str">
        <f>IF('Table 3 - CMMI Appraisals'!F94&lt;&gt;"",HLOOKUP(MID('Table 3 - CMMI Appraisals'!F94,5,1),$C$1:$I$2,2,0),IF(OR('Table 3 - CMMI Appraisals'!C94&lt;&gt;"",'Table 3 - CMMI Appraisals'!D94&lt;&gt;"",'Table 3 - CMMI Appraisals'!E94&lt;&gt;""),E94,""))</f>
        <v/>
      </c>
      <c r="G94" s="59" t="str">
        <f>IF('Table 3 - CMMI Appraisals'!G94&lt;&gt;"",HLOOKUP(MID('Table 3 - CMMI Appraisals'!G94,5,1),$C$1:$I$2,2,0),IF(OR('Table 3 - CMMI Appraisals'!D94&lt;&gt;"",'Table 3 - CMMI Appraisals'!E94&lt;&gt;"",'Table 3 - CMMI Appraisals'!F94&lt;&gt;""),F94,""))</f>
        <v/>
      </c>
      <c r="H94" s="59" t="str">
        <f>IF('Table 3 - CMMI Appraisals'!H94&lt;&gt;"",HLOOKUP(MID('Table 3 - CMMI Appraisals'!H94,5,1),$C$1:$I$2,2,0),IF(OR('Table 3 - CMMI Appraisals'!E94&lt;&gt;"",'Table 3 - CMMI Appraisals'!F94&lt;&gt;"",'Table 3 - CMMI Appraisals'!G94&lt;&gt;""),G94,""))</f>
        <v/>
      </c>
      <c r="I94" s="59" t="str">
        <f>IF('Table 3 - CMMI Appraisals'!I94&lt;&gt;"",HLOOKUP(MID('Table 3 - CMMI Appraisals'!I94,5,1),$C$1:$I$2,2,0),IF(OR('Table 3 - CMMI Appraisals'!F94&lt;&gt;"",'Table 3 - CMMI Appraisals'!G94&lt;&gt;"",'Table 3 - CMMI Appraisals'!H94&lt;&gt;""),H94,""))</f>
        <v/>
      </c>
      <c r="J94" s="59" t="str">
        <f>IF('Table 3 - CMMI Appraisals'!J94&lt;&gt;"",HLOOKUP(MID('Table 3 - CMMI Appraisals'!J94,5,1),$C$1:$I$2,2,0),IF(OR('Table 3 - CMMI Appraisals'!G94&lt;&gt;"",'Table 3 - CMMI Appraisals'!H94&lt;&gt;"",'Table 3 - CMMI Appraisals'!I94&lt;&gt;""),I94,""))</f>
        <v/>
      </c>
      <c r="K94" s="59" t="str">
        <f>IF('Table 3 - CMMI Appraisals'!K94&lt;&gt;"",HLOOKUP(MID('Table 3 - CMMI Appraisals'!K94,5,1),$C$1:$I$2,2,0),IF(OR('Table 3 - CMMI Appraisals'!H94&lt;&gt;"",'Table 3 - CMMI Appraisals'!I94&lt;&gt;"",'Table 3 - CMMI Appraisals'!J94&lt;&gt;""),J94,""))</f>
        <v/>
      </c>
      <c r="L94" s="59" t="str">
        <f>IF('Table 3 - CMMI Appraisals'!L94&lt;&gt;"",HLOOKUP(MID('Table 3 - CMMI Appraisals'!L94,5,1),$C$1:$I$2,2,0),IF(OR('Table 3 - CMMI Appraisals'!I94&lt;&gt;"",'Table 3 - CMMI Appraisals'!J94&lt;&gt;"",'Table 3 - CMMI Appraisals'!K94&lt;&gt;""),K94,""))</f>
        <v/>
      </c>
      <c r="M94" s="59" t="str">
        <f>IF('Table 3 - CMMI Appraisals'!M94&lt;&gt;"",HLOOKUP(MID('Table 3 - CMMI Appraisals'!M94,5,1),$C$1:$I$2,2,0),IF(OR('Table 3 - CMMI Appraisals'!J94&lt;&gt;"",'Table 3 - CMMI Appraisals'!K94&lt;&gt;"",'Table 3 - CMMI Appraisals'!L94&lt;&gt;""),L94,""))</f>
        <v/>
      </c>
      <c r="N94" s="59" t="str">
        <f>IF('Table 3 - CMMI Appraisals'!N94&lt;&gt;"",HLOOKUP(MID('Table 3 - CMMI Appraisals'!N94,5,1),$C$1:$I$2,2,0),IF(OR('Table 3 - CMMI Appraisals'!K94&lt;&gt;"",'Table 3 - CMMI Appraisals'!L94&lt;&gt;"",'Table 3 - CMMI Appraisals'!M94&lt;&gt;""),M94,""))</f>
        <v/>
      </c>
      <c r="O94" s="59" t="str">
        <f>IF('Table 3 - CMMI Appraisals'!O94&lt;&gt;"",HLOOKUP(MID('Table 3 - CMMI Appraisals'!O94,5,1),$C$1:$I$2,2,0),IF(OR('Table 3 - CMMI Appraisals'!L94&lt;&gt;"",'Table 3 - CMMI Appraisals'!M94&lt;&gt;"",'Table 3 - CMMI Appraisals'!N94&lt;&gt;""),N94,""))</f>
        <v/>
      </c>
      <c r="P94" s="59" t="str">
        <f>IF('Table 3 - CMMI Appraisals'!P94&lt;&gt;"",HLOOKUP(MID('Table 3 - CMMI Appraisals'!P94,5,1),$C$1:$I$2,2,0),IF(OR('Table 3 - CMMI Appraisals'!M94&lt;&gt;"",'Table 3 - CMMI Appraisals'!N94&lt;&gt;"",'Table 3 - CMMI Appraisals'!O94&lt;&gt;""),O94,""))</f>
        <v/>
      </c>
      <c r="Q94" s="59" t="str">
        <f>IF('Table 3 - CMMI Appraisals'!Q94&lt;&gt;"",HLOOKUP(MID('Table 3 - CMMI Appraisals'!Q94,5,1),$C$1:$I$2,2,0),IF(OR('Table 3 - CMMI Appraisals'!N94&lt;&gt;"",'Table 3 - CMMI Appraisals'!O94&lt;&gt;"",'Table 3 - CMMI Appraisals'!P94&lt;&gt;""),P94,""))</f>
        <v/>
      </c>
      <c r="R94" s="59" t="str">
        <f>IF('Table 3 - CMMI Appraisals'!R94&lt;&gt;"",HLOOKUP(MID('Table 3 - CMMI Appraisals'!R94,5,1),$C$1:$I$2,2,0),IF(OR('Table 3 - CMMI Appraisals'!O94&lt;&gt;"",'Table 3 - CMMI Appraisals'!P94&lt;&gt;"",'Table 3 - CMMI Appraisals'!Q94&lt;&gt;""),Q94,""))</f>
        <v/>
      </c>
      <c r="S94" s="59" t="str">
        <f>IF('Table 3 - CMMI Appraisals'!S94&lt;&gt;"",HLOOKUP(MID('Table 3 - CMMI Appraisals'!S94,5,1),$C$1:$I$2,2,0),IF(OR('Table 3 - CMMI Appraisals'!P94&lt;&gt;"",'Table 3 - CMMI Appraisals'!Q94&lt;&gt;"",'Table 3 - CMMI Appraisals'!R94&lt;&gt;""),R94,""))</f>
        <v/>
      </c>
      <c r="T94" s="59" t="str">
        <f>IF('Table 3 - CMMI Appraisals'!T94&lt;&gt;"",HLOOKUP(MID('Table 3 - CMMI Appraisals'!T94,5,1),$C$1:$I$2,2,0),IF(OR('Table 3 - CMMI Appraisals'!Q94&lt;&gt;"",'Table 3 - CMMI Appraisals'!R94&lt;&gt;"",'Table 3 - CMMI Appraisals'!S94&lt;&gt;""),S94,""))</f>
        <v/>
      </c>
      <c r="U94" s="59" t="str">
        <f>IF('Table 3 - CMMI Appraisals'!U94&lt;&gt;"",HLOOKUP(MID('Table 3 - CMMI Appraisals'!U94,5,1),$C$1:$I$2,2,0),IF(OR('Table 3 - CMMI Appraisals'!R94&lt;&gt;"",'Table 3 - CMMI Appraisals'!S94&lt;&gt;"",'Table 3 - CMMI Appraisals'!T94&lt;&gt;""),T94,""))</f>
        <v/>
      </c>
      <c r="V94" s="59" t="str">
        <f>IF('Table 3 - CMMI Appraisals'!V94&lt;&gt;"",HLOOKUP(MID('Table 3 - CMMI Appraisals'!V94,5,1),$C$1:$I$2,2,0),IF(OR('Table 3 - CMMI Appraisals'!S94&lt;&gt;"",'Table 3 - CMMI Appraisals'!T94&lt;&gt;"",'Table 3 - CMMI Appraisals'!U94&lt;&gt;""),U94,""))</f>
        <v/>
      </c>
      <c r="W94" s="59" t="str">
        <f>IF('Table 3 - CMMI Appraisals'!W94&lt;&gt;"",HLOOKUP(MID('Table 3 - CMMI Appraisals'!W94,5,1),$C$1:$I$2,2,0),IF(OR('Table 3 - CMMI Appraisals'!T94&lt;&gt;"",'Table 3 - CMMI Appraisals'!U94&lt;&gt;"",'Table 3 - CMMI Appraisals'!V94&lt;&gt;""),V94,""))</f>
        <v/>
      </c>
      <c r="X94" s="59" t="str">
        <f>IF('Table 3 - CMMI Appraisals'!X94&lt;&gt;"",HLOOKUP(MID('Table 3 - CMMI Appraisals'!X94,5,1),$C$1:$I$2,2,0),IF(OR('Table 3 - CMMI Appraisals'!U94&lt;&gt;"",'Table 3 - CMMI Appraisals'!V94&lt;&gt;"",'Table 3 - CMMI Appraisals'!W94&lt;&gt;""),W94,""))</f>
        <v/>
      </c>
      <c r="Y94" s="59" t="str">
        <f>IF('Table 3 - CMMI Appraisals'!Y94&lt;&gt;"",HLOOKUP(MID('Table 3 - CMMI Appraisals'!Y94,5,1),$C$1:$I$2,2,0),IF(OR('Table 3 - CMMI Appraisals'!V94&lt;&gt;"",'Table 3 - CMMI Appraisals'!W94&lt;&gt;"",'Table 3 - CMMI Appraisals'!X94&lt;&gt;""),X94,""))</f>
        <v/>
      </c>
      <c r="Z94" s="59" t="str">
        <f>IF('Table 3 - CMMI Appraisals'!Z94&lt;&gt;"",HLOOKUP(MID('Table 3 - CMMI Appraisals'!Z94,5,1),$C$1:$I$2,2,0),IF(OR('Table 3 - CMMI Appraisals'!W94&lt;&gt;"",'Table 3 - CMMI Appraisals'!X94&lt;&gt;"",'Table 3 - CMMI Appraisals'!Y94&lt;&gt;""),Y94,""))</f>
        <v/>
      </c>
      <c r="AA94" s="59" t="str">
        <f>IF('Table 3 - CMMI Appraisals'!AA94&lt;&gt;"",HLOOKUP(MID('Table 3 - CMMI Appraisals'!AA94,5,1),$C$1:$I$2,2,0),IF(OR('Table 3 - CMMI Appraisals'!X94&lt;&gt;"",'Table 3 - CMMI Appraisals'!Y94&lt;&gt;"",'Table 3 - CMMI Appraisals'!Z94&lt;&gt;""),Z94,""))</f>
        <v/>
      </c>
      <c r="AB94" s="59" t="str">
        <f>IF('Table 3 - CMMI Appraisals'!AB94&lt;&gt;"",HLOOKUP(MID('Table 3 - CMMI Appraisals'!AB94,5,1),$C$1:$I$2,2,0),IF(OR('Table 3 - CMMI Appraisals'!Y94&lt;&gt;"",'Table 3 - CMMI Appraisals'!Z94&lt;&gt;"",'Table 3 - CMMI Appraisals'!AA94&lt;&gt;""),AA94,""))</f>
        <v/>
      </c>
      <c r="AC94" s="59" t="str">
        <f>IF('Table 3 - CMMI Appraisals'!AC94&lt;&gt;"",HLOOKUP(MID('Table 3 - CMMI Appraisals'!AC94,5,1),$C$1:$I$2,2,0),IF(OR('Table 3 - CMMI Appraisals'!Z94&lt;&gt;"",'Table 3 - CMMI Appraisals'!AA94&lt;&gt;"",'Table 3 - CMMI Appraisals'!AB94&lt;&gt;""),AB94,""))</f>
        <v/>
      </c>
    </row>
    <row r="95" spans="2:29" ht="17.850000000000001" customHeight="1" x14ac:dyDescent="0.2">
      <c r="B95" s="35" t="s">
        <v>133</v>
      </c>
      <c r="C95" s="59" t="str">
        <f>IF('Table 3 - CMMI Appraisals'!C95&lt;&gt;"",HLOOKUP(MID('Table 3 - CMMI Appraisals'!C95,5,1),$C$1:$I$2,2,0),"")</f>
        <v/>
      </c>
      <c r="D95" s="59" t="str">
        <f>IF('Table 3 - CMMI Appraisals'!D95&lt;&gt;"",HLOOKUP(MID('Table 3 - CMMI Appraisals'!D95,5,1),$C$1:$I$2,2,0),IF('Table 3 - CMMI Appraisals'!C95&lt;&gt;"",C95,""))</f>
        <v/>
      </c>
      <c r="E95" s="59" t="str">
        <f>IF('Table 3 - CMMI Appraisals'!E95&lt;&gt;"",HLOOKUP(MID('Table 3 - CMMI Appraisals'!E95,5,1),$C$1:$I$2,2,0),IF(OR('Table 3 - CMMI Appraisals'!C95&lt;&gt;"",'Table 3 - CMMI Appraisals'!D95&lt;&gt;""),D95,""))</f>
        <v/>
      </c>
      <c r="F95" s="59" t="str">
        <f>IF('Table 3 - CMMI Appraisals'!F95&lt;&gt;"",HLOOKUP(MID('Table 3 - CMMI Appraisals'!F95,5,1),$C$1:$I$2,2,0),IF(OR('Table 3 - CMMI Appraisals'!C95&lt;&gt;"",'Table 3 - CMMI Appraisals'!D95&lt;&gt;"",'Table 3 - CMMI Appraisals'!E95&lt;&gt;""),E95,""))</f>
        <v/>
      </c>
      <c r="G95" s="59" t="str">
        <f>IF('Table 3 - CMMI Appraisals'!G95&lt;&gt;"",HLOOKUP(MID('Table 3 - CMMI Appraisals'!G95,5,1),$C$1:$I$2,2,0),IF(OR('Table 3 - CMMI Appraisals'!D95&lt;&gt;"",'Table 3 - CMMI Appraisals'!E95&lt;&gt;"",'Table 3 - CMMI Appraisals'!F95&lt;&gt;""),F95,""))</f>
        <v/>
      </c>
      <c r="H95" s="59" t="str">
        <f>IF('Table 3 - CMMI Appraisals'!H95&lt;&gt;"",HLOOKUP(MID('Table 3 - CMMI Appraisals'!H95,5,1),$C$1:$I$2,2,0),IF(OR('Table 3 - CMMI Appraisals'!E95&lt;&gt;"",'Table 3 - CMMI Appraisals'!F95&lt;&gt;"",'Table 3 - CMMI Appraisals'!G95&lt;&gt;""),G95,""))</f>
        <v/>
      </c>
      <c r="I95" s="59" t="str">
        <f>IF('Table 3 - CMMI Appraisals'!I95&lt;&gt;"",HLOOKUP(MID('Table 3 - CMMI Appraisals'!I95,5,1),$C$1:$I$2,2,0),IF(OR('Table 3 - CMMI Appraisals'!F95&lt;&gt;"",'Table 3 - CMMI Appraisals'!G95&lt;&gt;"",'Table 3 - CMMI Appraisals'!H95&lt;&gt;""),H95,""))</f>
        <v/>
      </c>
      <c r="J95" s="59" t="str">
        <f>IF('Table 3 - CMMI Appraisals'!J95&lt;&gt;"",HLOOKUP(MID('Table 3 - CMMI Appraisals'!J95,5,1),$C$1:$I$2,2,0),IF(OR('Table 3 - CMMI Appraisals'!G95&lt;&gt;"",'Table 3 - CMMI Appraisals'!H95&lt;&gt;"",'Table 3 - CMMI Appraisals'!I95&lt;&gt;""),I95,""))</f>
        <v/>
      </c>
      <c r="K95" s="59" t="str">
        <f>IF('Table 3 - CMMI Appraisals'!K95&lt;&gt;"",HLOOKUP(MID('Table 3 - CMMI Appraisals'!K95,5,1),$C$1:$I$2,2,0),IF(OR('Table 3 - CMMI Appraisals'!H95&lt;&gt;"",'Table 3 - CMMI Appraisals'!I95&lt;&gt;"",'Table 3 - CMMI Appraisals'!J95&lt;&gt;""),J95,""))</f>
        <v/>
      </c>
      <c r="L95" s="59" t="str">
        <f>IF('Table 3 - CMMI Appraisals'!L95&lt;&gt;"",HLOOKUP(MID('Table 3 - CMMI Appraisals'!L95,5,1),$C$1:$I$2,2,0),IF(OR('Table 3 - CMMI Appraisals'!I95&lt;&gt;"",'Table 3 - CMMI Appraisals'!J95&lt;&gt;"",'Table 3 - CMMI Appraisals'!K95&lt;&gt;""),K95,""))</f>
        <v/>
      </c>
      <c r="M95" s="59" t="str">
        <f>IF('Table 3 - CMMI Appraisals'!M95&lt;&gt;"",HLOOKUP(MID('Table 3 - CMMI Appraisals'!M95,5,1),$C$1:$I$2,2,0),IF(OR('Table 3 - CMMI Appraisals'!J95&lt;&gt;"",'Table 3 - CMMI Appraisals'!K95&lt;&gt;"",'Table 3 - CMMI Appraisals'!L95&lt;&gt;""),L95,""))</f>
        <v/>
      </c>
      <c r="N95" s="59" t="str">
        <f>IF('Table 3 - CMMI Appraisals'!N95&lt;&gt;"",HLOOKUP(MID('Table 3 - CMMI Appraisals'!N95,5,1),$C$1:$I$2,2,0),IF(OR('Table 3 - CMMI Appraisals'!K95&lt;&gt;"",'Table 3 - CMMI Appraisals'!L95&lt;&gt;"",'Table 3 - CMMI Appraisals'!M95&lt;&gt;""),M95,""))</f>
        <v/>
      </c>
      <c r="O95" s="59" t="str">
        <f>IF('Table 3 - CMMI Appraisals'!O95&lt;&gt;"",HLOOKUP(MID('Table 3 - CMMI Appraisals'!O95,5,1),$C$1:$I$2,2,0),IF(OR('Table 3 - CMMI Appraisals'!L95&lt;&gt;"",'Table 3 - CMMI Appraisals'!M95&lt;&gt;"",'Table 3 - CMMI Appraisals'!N95&lt;&gt;""),N95,""))</f>
        <v/>
      </c>
      <c r="P95" s="59" t="str">
        <f>IF('Table 3 - CMMI Appraisals'!P95&lt;&gt;"",HLOOKUP(MID('Table 3 - CMMI Appraisals'!P95,5,1),$C$1:$I$2,2,0),IF(OR('Table 3 - CMMI Appraisals'!M95&lt;&gt;"",'Table 3 - CMMI Appraisals'!N95&lt;&gt;"",'Table 3 - CMMI Appraisals'!O95&lt;&gt;""),O95,""))</f>
        <v/>
      </c>
      <c r="Q95" s="59" t="str">
        <f>IF('Table 3 - CMMI Appraisals'!Q95&lt;&gt;"",HLOOKUP(MID('Table 3 - CMMI Appraisals'!Q95,5,1),$C$1:$I$2,2,0),IF(OR('Table 3 - CMMI Appraisals'!N95&lt;&gt;"",'Table 3 - CMMI Appraisals'!O95&lt;&gt;"",'Table 3 - CMMI Appraisals'!P95&lt;&gt;""),P95,""))</f>
        <v/>
      </c>
      <c r="R95" s="59" t="str">
        <f>IF('Table 3 - CMMI Appraisals'!R95&lt;&gt;"",HLOOKUP(MID('Table 3 - CMMI Appraisals'!R95,5,1),$C$1:$I$2,2,0),IF(OR('Table 3 - CMMI Appraisals'!O95&lt;&gt;"",'Table 3 - CMMI Appraisals'!P95&lt;&gt;"",'Table 3 - CMMI Appraisals'!Q95&lt;&gt;""),Q95,""))</f>
        <v/>
      </c>
      <c r="S95" s="59" t="str">
        <f>IF('Table 3 - CMMI Appraisals'!S95&lt;&gt;"",HLOOKUP(MID('Table 3 - CMMI Appraisals'!S95,5,1),$C$1:$I$2,2,0),IF(OR('Table 3 - CMMI Appraisals'!P95&lt;&gt;"",'Table 3 - CMMI Appraisals'!Q95&lt;&gt;"",'Table 3 - CMMI Appraisals'!R95&lt;&gt;""),R95,""))</f>
        <v/>
      </c>
      <c r="T95" s="59" t="str">
        <f>IF('Table 3 - CMMI Appraisals'!T95&lt;&gt;"",HLOOKUP(MID('Table 3 - CMMI Appraisals'!T95,5,1),$C$1:$I$2,2,0),IF(OR('Table 3 - CMMI Appraisals'!Q95&lt;&gt;"",'Table 3 - CMMI Appraisals'!R95&lt;&gt;"",'Table 3 - CMMI Appraisals'!S95&lt;&gt;""),S95,""))</f>
        <v/>
      </c>
      <c r="U95" s="59" t="str">
        <f>IF('Table 3 - CMMI Appraisals'!U95&lt;&gt;"",HLOOKUP(MID('Table 3 - CMMI Appraisals'!U95,5,1),$C$1:$I$2,2,0),IF(OR('Table 3 - CMMI Appraisals'!R95&lt;&gt;"",'Table 3 - CMMI Appraisals'!S95&lt;&gt;"",'Table 3 - CMMI Appraisals'!T95&lt;&gt;""),T95,""))</f>
        <v/>
      </c>
      <c r="V95" s="59" t="str">
        <f>IF('Table 3 - CMMI Appraisals'!V95&lt;&gt;"",HLOOKUP(MID('Table 3 - CMMI Appraisals'!V95,5,1),$C$1:$I$2,2,0),IF(OR('Table 3 - CMMI Appraisals'!S95&lt;&gt;"",'Table 3 - CMMI Appraisals'!T95&lt;&gt;"",'Table 3 - CMMI Appraisals'!U95&lt;&gt;""),U95,""))</f>
        <v/>
      </c>
      <c r="W95" s="59" t="str">
        <f>IF('Table 3 - CMMI Appraisals'!W95&lt;&gt;"",HLOOKUP(MID('Table 3 - CMMI Appraisals'!W95,5,1),$C$1:$I$2,2,0),IF(OR('Table 3 - CMMI Appraisals'!T95&lt;&gt;"",'Table 3 - CMMI Appraisals'!U95&lt;&gt;"",'Table 3 - CMMI Appraisals'!V95&lt;&gt;""),V95,""))</f>
        <v/>
      </c>
      <c r="X95" s="59" t="str">
        <f>IF('Table 3 - CMMI Appraisals'!X95&lt;&gt;"",HLOOKUP(MID('Table 3 - CMMI Appraisals'!X95,5,1),$C$1:$I$2,2,0),IF(OR('Table 3 - CMMI Appraisals'!U95&lt;&gt;"",'Table 3 - CMMI Appraisals'!V95&lt;&gt;"",'Table 3 - CMMI Appraisals'!W95&lt;&gt;""),W95,""))</f>
        <v/>
      </c>
      <c r="Y95" s="59" t="str">
        <f>IF('Table 3 - CMMI Appraisals'!Y95&lt;&gt;"",HLOOKUP(MID('Table 3 - CMMI Appraisals'!Y95,5,1),$C$1:$I$2,2,0),IF(OR('Table 3 - CMMI Appraisals'!V95&lt;&gt;"",'Table 3 - CMMI Appraisals'!W95&lt;&gt;"",'Table 3 - CMMI Appraisals'!X95&lt;&gt;""),X95,""))</f>
        <v/>
      </c>
      <c r="Z95" s="59" t="str">
        <f>IF('Table 3 - CMMI Appraisals'!Z95&lt;&gt;"",HLOOKUP(MID('Table 3 - CMMI Appraisals'!Z95,5,1),$C$1:$I$2,2,0),IF(OR('Table 3 - CMMI Appraisals'!W95&lt;&gt;"",'Table 3 - CMMI Appraisals'!X95&lt;&gt;"",'Table 3 - CMMI Appraisals'!Y95&lt;&gt;""),Y95,""))</f>
        <v/>
      </c>
      <c r="AA95" s="59" t="str">
        <f>IF('Table 3 - CMMI Appraisals'!AA95&lt;&gt;"",HLOOKUP(MID('Table 3 - CMMI Appraisals'!AA95,5,1),$C$1:$I$2,2,0),IF(OR('Table 3 - CMMI Appraisals'!X95&lt;&gt;"",'Table 3 - CMMI Appraisals'!Y95&lt;&gt;"",'Table 3 - CMMI Appraisals'!Z95&lt;&gt;""),Z95,""))</f>
        <v/>
      </c>
      <c r="AB95" s="59" t="str">
        <f>IF('Table 3 - CMMI Appraisals'!AB95&lt;&gt;"",HLOOKUP(MID('Table 3 - CMMI Appraisals'!AB95,5,1),$C$1:$I$2,2,0),IF(OR('Table 3 - CMMI Appraisals'!Y95&lt;&gt;"",'Table 3 - CMMI Appraisals'!Z95&lt;&gt;"",'Table 3 - CMMI Appraisals'!AA95&lt;&gt;""),AA95,""))</f>
        <v/>
      </c>
      <c r="AC95" s="59" t="str">
        <f>IF('Table 3 - CMMI Appraisals'!AC95&lt;&gt;"",HLOOKUP(MID('Table 3 - CMMI Appraisals'!AC95,5,1),$C$1:$I$2,2,0),IF(OR('Table 3 - CMMI Appraisals'!Z95&lt;&gt;"",'Table 3 - CMMI Appraisals'!AA95&lt;&gt;"",'Table 3 - CMMI Appraisals'!AB95&lt;&gt;""),AB95,""))</f>
        <v/>
      </c>
    </row>
    <row r="96" spans="2:29" ht="17.850000000000001" customHeight="1" x14ac:dyDescent="0.2">
      <c r="B96" s="35" t="s">
        <v>134</v>
      </c>
      <c r="C96" s="59" t="str">
        <f>IF('Table 3 - CMMI Appraisals'!C96&lt;&gt;"",HLOOKUP(MID('Table 3 - CMMI Appraisals'!C96,5,1),$C$1:$I$2,2,0),"")</f>
        <v/>
      </c>
      <c r="D96" s="59" t="str">
        <f>IF('Table 3 - CMMI Appraisals'!D96&lt;&gt;"",HLOOKUP(MID('Table 3 - CMMI Appraisals'!D96,5,1),$C$1:$I$2,2,0),IF('Table 3 - CMMI Appraisals'!C96&lt;&gt;"",C96,""))</f>
        <v/>
      </c>
      <c r="E96" s="59" t="str">
        <f>IF('Table 3 - CMMI Appraisals'!E96&lt;&gt;"",HLOOKUP(MID('Table 3 - CMMI Appraisals'!E96,5,1),$C$1:$I$2,2,0),IF(OR('Table 3 - CMMI Appraisals'!C96&lt;&gt;"",'Table 3 - CMMI Appraisals'!D96&lt;&gt;""),D96,""))</f>
        <v/>
      </c>
      <c r="F96" s="59" t="str">
        <f>IF('Table 3 - CMMI Appraisals'!F96&lt;&gt;"",HLOOKUP(MID('Table 3 - CMMI Appraisals'!F96,5,1),$C$1:$I$2,2,0),IF(OR('Table 3 - CMMI Appraisals'!C96&lt;&gt;"",'Table 3 - CMMI Appraisals'!D96&lt;&gt;"",'Table 3 - CMMI Appraisals'!E96&lt;&gt;""),E96,""))</f>
        <v/>
      </c>
      <c r="G96" s="59" t="str">
        <f>IF('Table 3 - CMMI Appraisals'!G96&lt;&gt;"",HLOOKUP(MID('Table 3 - CMMI Appraisals'!G96,5,1),$C$1:$I$2,2,0),IF(OR('Table 3 - CMMI Appraisals'!D96&lt;&gt;"",'Table 3 - CMMI Appraisals'!E96&lt;&gt;"",'Table 3 - CMMI Appraisals'!F96&lt;&gt;""),F96,""))</f>
        <v/>
      </c>
      <c r="H96" s="59" t="str">
        <f>IF('Table 3 - CMMI Appraisals'!H96&lt;&gt;"",HLOOKUP(MID('Table 3 - CMMI Appraisals'!H96,5,1),$C$1:$I$2,2,0),IF(OR('Table 3 - CMMI Appraisals'!E96&lt;&gt;"",'Table 3 - CMMI Appraisals'!F96&lt;&gt;"",'Table 3 - CMMI Appraisals'!G96&lt;&gt;""),G96,""))</f>
        <v/>
      </c>
      <c r="I96" s="59" t="str">
        <f>IF('Table 3 - CMMI Appraisals'!I96&lt;&gt;"",HLOOKUP(MID('Table 3 - CMMI Appraisals'!I96,5,1),$C$1:$I$2,2,0),IF(OR('Table 3 - CMMI Appraisals'!F96&lt;&gt;"",'Table 3 - CMMI Appraisals'!G96&lt;&gt;"",'Table 3 - CMMI Appraisals'!H96&lt;&gt;""),H96,""))</f>
        <v/>
      </c>
      <c r="J96" s="59" t="str">
        <f>IF('Table 3 - CMMI Appraisals'!J96&lt;&gt;"",HLOOKUP(MID('Table 3 - CMMI Appraisals'!J96,5,1),$C$1:$I$2,2,0),IF(OR('Table 3 - CMMI Appraisals'!G96&lt;&gt;"",'Table 3 - CMMI Appraisals'!H96&lt;&gt;"",'Table 3 - CMMI Appraisals'!I96&lt;&gt;""),I96,""))</f>
        <v/>
      </c>
      <c r="K96" s="59" t="str">
        <f>IF('Table 3 - CMMI Appraisals'!K96&lt;&gt;"",HLOOKUP(MID('Table 3 - CMMI Appraisals'!K96,5,1),$C$1:$I$2,2,0),IF(OR('Table 3 - CMMI Appraisals'!H96&lt;&gt;"",'Table 3 - CMMI Appraisals'!I96&lt;&gt;"",'Table 3 - CMMI Appraisals'!J96&lt;&gt;""),J96,""))</f>
        <v/>
      </c>
      <c r="L96" s="59" t="str">
        <f>IF('Table 3 - CMMI Appraisals'!L96&lt;&gt;"",HLOOKUP(MID('Table 3 - CMMI Appraisals'!L96,5,1),$C$1:$I$2,2,0),IF(OR('Table 3 - CMMI Appraisals'!I96&lt;&gt;"",'Table 3 - CMMI Appraisals'!J96&lt;&gt;"",'Table 3 - CMMI Appraisals'!K96&lt;&gt;""),K96,""))</f>
        <v/>
      </c>
      <c r="M96" s="59" t="str">
        <f>IF('Table 3 - CMMI Appraisals'!M96&lt;&gt;"",HLOOKUP(MID('Table 3 - CMMI Appraisals'!M96,5,1),$C$1:$I$2,2,0),IF(OR('Table 3 - CMMI Appraisals'!J96&lt;&gt;"",'Table 3 - CMMI Appraisals'!K96&lt;&gt;"",'Table 3 - CMMI Appraisals'!L96&lt;&gt;""),L96,""))</f>
        <v/>
      </c>
      <c r="N96" s="59" t="str">
        <f>IF('Table 3 - CMMI Appraisals'!N96&lt;&gt;"",HLOOKUP(MID('Table 3 - CMMI Appraisals'!N96,5,1),$C$1:$I$2,2,0),IF(OR('Table 3 - CMMI Appraisals'!K96&lt;&gt;"",'Table 3 - CMMI Appraisals'!L96&lt;&gt;"",'Table 3 - CMMI Appraisals'!M96&lt;&gt;""),M96,""))</f>
        <v/>
      </c>
      <c r="O96" s="59" t="str">
        <f>IF('Table 3 - CMMI Appraisals'!O96&lt;&gt;"",HLOOKUP(MID('Table 3 - CMMI Appraisals'!O96,5,1),$C$1:$I$2,2,0),IF(OR('Table 3 - CMMI Appraisals'!L96&lt;&gt;"",'Table 3 - CMMI Appraisals'!M96&lt;&gt;"",'Table 3 - CMMI Appraisals'!N96&lt;&gt;""),N96,""))</f>
        <v/>
      </c>
      <c r="P96" s="59" t="str">
        <f>IF('Table 3 - CMMI Appraisals'!P96&lt;&gt;"",HLOOKUP(MID('Table 3 - CMMI Appraisals'!P96,5,1),$C$1:$I$2,2,0),IF(OR('Table 3 - CMMI Appraisals'!M96&lt;&gt;"",'Table 3 - CMMI Appraisals'!N96&lt;&gt;"",'Table 3 - CMMI Appraisals'!O96&lt;&gt;""),O96,""))</f>
        <v/>
      </c>
      <c r="Q96" s="59" t="str">
        <f>IF('Table 3 - CMMI Appraisals'!Q96&lt;&gt;"",HLOOKUP(MID('Table 3 - CMMI Appraisals'!Q96,5,1),$C$1:$I$2,2,0),IF(OR('Table 3 - CMMI Appraisals'!N96&lt;&gt;"",'Table 3 - CMMI Appraisals'!O96&lt;&gt;"",'Table 3 - CMMI Appraisals'!P96&lt;&gt;""),P96,""))</f>
        <v/>
      </c>
      <c r="R96" s="59" t="str">
        <f>IF('Table 3 - CMMI Appraisals'!R96&lt;&gt;"",HLOOKUP(MID('Table 3 - CMMI Appraisals'!R96,5,1),$C$1:$I$2,2,0),IF(OR('Table 3 - CMMI Appraisals'!O96&lt;&gt;"",'Table 3 - CMMI Appraisals'!P96&lt;&gt;"",'Table 3 - CMMI Appraisals'!Q96&lt;&gt;""),Q96,""))</f>
        <v/>
      </c>
      <c r="S96" s="59" t="str">
        <f>IF('Table 3 - CMMI Appraisals'!S96&lt;&gt;"",HLOOKUP(MID('Table 3 - CMMI Appraisals'!S96,5,1),$C$1:$I$2,2,0),IF(OR('Table 3 - CMMI Appraisals'!P96&lt;&gt;"",'Table 3 - CMMI Appraisals'!Q96&lt;&gt;"",'Table 3 - CMMI Appraisals'!R96&lt;&gt;""),R96,""))</f>
        <v/>
      </c>
      <c r="T96" s="59" t="str">
        <f>IF('Table 3 - CMMI Appraisals'!T96&lt;&gt;"",HLOOKUP(MID('Table 3 - CMMI Appraisals'!T96,5,1),$C$1:$I$2,2,0),IF(OR('Table 3 - CMMI Appraisals'!Q96&lt;&gt;"",'Table 3 - CMMI Appraisals'!R96&lt;&gt;"",'Table 3 - CMMI Appraisals'!S96&lt;&gt;""),S96,""))</f>
        <v/>
      </c>
      <c r="U96" s="59" t="str">
        <f>IF('Table 3 - CMMI Appraisals'!U96&lt;&gt;"",HLOOKUP(MID('Table 3 - CMMI Appraisals'!U96,5,1),$C$1:$I$2,2,0),IF(OR('Table 3 - CMMI Appraisals'!R96&lt;&gt;"",'Table 3 - CMMI Appraisals'!S96&lt;&gt;"",'Table 3 - CMMI Appraisals'!T96&lt;&gt;""),T96,""))</f>
        <v/>
      </c>
      <c r="V96" s="59" t="str">
        <f>IF('Table 3 - CMMI Appraisals'!V96&lt;&gt;"",HLOOKUP(MID('Table 3 - CMMI Appraisals'!V96,5,1),$C$1:$I$2,2,0),IF(OR('Table 3 - CMMI Appraisals'!S96&lt;&gt;"",'Table 3 - CMMI Appraisals'!T96&lt;&gt;"",'Table 3 - CMMI Appraisals'!U96&lt;&gt;""),U96,""))</f>
        <v/>
      </c>
      <c r="W96" s="59" t="str">
        <f>IF('Table 3 - CMMI Appraisals'!W96&lt;&gt;"",HLOOKUP(MID('Table 3 - CMMI Appraisals'!W96,5,1),$C$1:$I$2,2,0),IF(OR('Table 3 - CMMI Appraisals'!T96&lt;&gt;"",'Table 3 - CMMI Appraisals'!U96&lt;&gt;"",'Table 3 - CMMI Appraisals'!V96&lt;&gt;""),V96,""))</f>
        <v/>
      </c>
      <c r="X96" s="59" t="str">
        <f>IF('Table 3 - CMMI Appraisals'!X96&lt;&gt;"",HLOOKUP(MID('Table 3 - CMMI Appraisals'!X96,5,1),$C$1:$I$2,2,0),IF(OR('Table 3 - CMMI Appraisals'!U96&lt;&gt;"",'Table 3 - CMMI Appraisals'!V96&lt;&gt;"",'Table 3 - CMMI Appraisals'!W96&lt;&gt;""),W96,""))</f>
        <v/>
      </c>
      <c r="Y96" s="59" t="str">
        <f>IF('Table 3 - CMMI Appraisals'!Y96&lt;&gt;"",HLOOKUP(MID('Table 3 - CMMI Appraisals'!Y96,5,1),$C$1:$I$2,2,0),IF(OR('Table 3 - CMMI Appraisals'!V96&lt;&gt;"",'Table 3 - CMMI Appraisals'!W96&lt;&gt;"",'Table 3 - CMMI Appraisals'!X96&lt;&gt;""),X96,""))</f>
        <v/>
      </c>
      <c r="Z96" s="59" t="str">
        <f>IF('Table 3 - CMMI Appraisals'!Z96&lt;&gt;"",HLOOKUP(MID('Table 3 - CMMI Appraisals'!Z96,5,1),$C$1:$I$2,2,0),IF(OR('Table 3 - CMMI Appraisals'!W96&lt;&gt;"",'Table 3 - CMMI Appraisals'!X96&lt;&gt;"",'Table 3 - CMMI Appraisals'!Y96&lt;&gt;""),Y96,""))</f>
        <v/>
      </c>
      <c r="AA96" s="59" t="str">
        <f>IF('Table 3 - CMMI Appraisals'!AA96&lt;&gt;"",HLOOKUP(MID('Table 3 - CMMI Appraisals'!AA96,5,1),$C$1:$I$2,2,0),IF(OR('Table 3 - CMMI Appraisals'!X96&lt;&gt;"",'Table 3 - CMMI Appraisals'!Y96&lt;&gt;"",'Table 3 - CMMI Appraisals'!Z96&lt;&gt;""),Z96,""))</f>
        <v/>
      </c>
      <c r="AB96" s="59" t="str">
        <f>IF('Table 3 - CMMI Appraisals'!AB96&lt;&gt;"",HLOOKUP(MID('Table 3 - CMMI Appraisals'!AB96,5,1),$C$1:$I$2,2,0),IF(OR('Table 3 - CMMI Appraisals'!Y96&lt;&gt;"",'Table 3 - CMMI Appraisals'!Z96&lt;&gt;"",'Table 3 - CMMI Appraisals'!AA96&lt;&gt;""),AA96,""))</f>
        <v/>
      </c>
      <c r="AC96" s="59" t="str">
        <f>IF('Table 3 - CMMI Appraisals'!AC96&lt;&gt;"",HLOOKUP(MID('Table 3 - CMMI Appraisals'!AC96,5,1),$C$1:$I$2,2,0),IF(OR('Table 3 - CMMI Appraisals'!Z96&lt;&gt;"",'Table 3 - CMMI Appraisals'!AA96&lt;&gt;"",'Table 3 - CMMI Appraisals'!AB96&lt;&gt;""),AB96,""))</f>
        <v/>
      </c>
    </row>
    <row r="97" spans="2:29" ht="17.850000000000001" customHeight="1" x14ac:dyDescent="0.2">
      <c r="B97" s="35" t="s">
        <v>135</v>
      </c>
      <c r="C97" s="59" t="str">
        <f>IF('Table 3 - CMMI Appraisals'!C97&lt;&gt;"",HLOOKUP(MID('Table 3 - CMMI Appraisals'!C97,5,1),$C$1:$I$2,2,0),"")</f>
        <v/>
      </c>
      <c r="D97" s="59" t="str">
        <f>IF('Table 3 - CMMI Appraisals'!D97&lt;&gt;"",HLOOKUP(MID('Table 3 - CMMI Appraisals'!D97,5,1),$C$1:$I$2,2,0),IF('Table 3 - CMMI Appraisals'!C97&lt;&gt;"",C97,""))</f>
        <v/>
      </c>
      <c r="E97" s="59" t="str">
        <f>IF('Table 3 - CMMI Appraisals'!E97&lt;&gt;"",HLOOKUP(MID('Table 3 - CMMI Appraisals'!E97,5,1),$C$1:$I$2,2,0),IF(OR('Table 3 - CMMI Appraisals'!C97&lt;&gt;"",'Table 3 - CMMI Appraisals'!D97&lt;&gt;""),D97,""))</f>
        <v/>
      </c>
      <c r="F97" s="59" t="str">
        <f>IF('Table 3 - CMMI Appraisals'!F97&lt;&gt;"",HLOOKUP(MID('Table 3 - CMMI Appraisals'!F97,5,1),$C$1:$I$2,2,0),IF(OR('Table 3 - CMMI Appraisals'!C97&lt;&gt;"",'Table 3 - CMMI Appraisals'!D97&lt;&gt;"",'Table 3 - CMMI Appraisals'!E97&lt;&gt;""),E97,""))</f>
        <v/>
      </c>
      <c r="G97" s="59" t="str">
        <f>IF('Table 3 - CMMI Appraisals'!G97&lt;&gt;"",HLOOKUP(MID('Table 3 - CMMI Appraisals'!G97,5,1),$C$1:$I$2,2,0),IF(OR('Table 3 - CMMI Appraisals'!D97&lt;&gt;"",'Table 3 - CMMI Appraisals'!E97&lt;&gt;"",'Table 3 - CMMI Appraisals'!F97&lt;&gt;""),F97,""))</f>
        <v/>
      </c>
      <c r="H97" s="59" t="str">
        <f>IF('Table 3 - CMMI Appraisals'!H97&lt;&gt;"",HLOOKUP(MID('Table 3 - CMMI Appraisals'!H97,5,1),$C$1:$I$2,2,0),IF(OR('Table 3 - CMMI Appraisals'!E97&lt;&gt;"",'Table 3 - CMMI Appraisals'!F97&lt;&gt;"",'Table 3 - CMMI Appraisals'!G97&lt;&gt;""),G97,""))</f>
        <v/>
      </c>
      <c r="I97" s="59" t="str">
        <f>IF('Table 3 - CMMI Appraisals'!I97&lt;&gt;"",HLOOKUP(MID('Table 3 - CMMI Appraisals'!I97,5,1),$C$1:$I$2,2,0),IF(OR('Table 3 - CMMI Appraisals'!F97&lt;&gt;"",'Table 3 - CMMI Appraisals'!G97&lt;&gt;"",'Table 3 - CMMI Appraisals'!H97&lt;&gt;""),H97,""))</f>
        <v/>
      </c>
      <c r="J97" s="59" t="str">
        <f>IF('Table 3 - CMMI Appraisals'!J97&lt;&gt;"",HLOOKUP(MID('Table 3 - CMMI Appraisals'!J97,5,1),$C$1:$I$2,2,0),IF(OR('Table 3 - CMMI Appraisals'!G97&lt;&gt;"",'Table 3 - CMMI Appraisals'!H97&lt;&gt;"",'Table 3 - CMMI Appraisals'!I97&lt;&gt;""),I97,""))</f>
        <v/>
      </c>
      <c r="K97" s="59" t="str">
        <f>IF('Table 3 - CMMI Appraisals'!K97&lt;&gt;"",HLOOKUP(MID('Table 3 - CMMI Appraisals'!K97,5,1),$C$1:$I$2,2,0),IF(OR('Table 3 - CMMI Appraisals'!H97&lt;&gt;"",'Table 3 - CMMI Appraisals'!I97&lt;&gt;"",'Table 3 - CMMI Appraisals'!J97&lt;&gt;""),J97,""))</f>
        <v/>
      </c>
      <c r="L97" s="59" t="str">
        <f>IF('Table 3 - CMMI Appraisals'!L97&lt;&gt;"",HLOOKUP(MID('Table 3 - CMMI Appraisals'!L97,5,1),$C$1:$I$2,2,0),IF(OR('Table 3 - CMMI Appraisals'!I97&lt;&gt;"",'Table 3 - CMMI Appraisals'!J97&lt;&gt;"",'Table 3 - CMMI Appraisals'!K97&lt;&gt;""),K97,""))</f>
        <v/>
      </c>
      <c r="M97" s="59" t="str">
        <f>IF('Table 3 - CMMI Appraisals'!M97&lt;&gt;"",HLOOKUP(MID('Table 3 - CMMI Appraisals'!M97,5,1),$C$1:$I$2,2,0),IF(OR('Table 3 - CMMI Appraisals'!J97&lt;&gt;"",'Table 3 - CMMI Appraisals'!K97&lt;&gt;"",'Table 3 - CMMI Appraisals'!L97&lt;&gt;""),L97,""))</f>
        <v/>
      </c>
      <c r="N97" s="59" t="str">
        <f>IF('Table 3 - CMMI Appraisals'!N97&lt;&gt;"",HLOOKUP(MID('Table 3 - CMMI Appraisals'!N97,5,1),$C$1:$I$2,2,0),IF(OR('Table 3 - CMMI Appraisals'!K97&lt;&gt;"",'Table 3 - CMMI Appraisals'!L97&lt;&gt;"",'Table 3 - CMMI Appraisals'!M97&lt;&gt;""),M97,""))</f>
        <v/>
      </c>
      <c r="O97" s="59" t="str">
        <f>IF('Table 3 - CMMI Appraisals'!O97&lt;&gt;"",HLOOKUP(MID('Table 3 - CMMI Appraisals'!O97,5,1),$C$1:$I$2,2,0),IF(OR('Table 3 - CMMI Appraisals'!L97&lt;&gt;"",'Table 3 - CMMI Appraisals'!M97&lt;&gt;"",'Table 3 - CMMI Appraisals'!N97&lt;&gt;""),N97,""))</f>
        <v/>
      </c>
      <c r="P97" s="59" t="str">
        <f>IF('Table 3 - CMMI Appraisals'!P97&lt;&gt;"",HLOOKUP(MID('Table 3 - CMMI Appraisals'!P97,5,1),$C$1:$I$2,2,0),IF(OR('Table 3 - CMMI Appraisals'!M97&lt;&gt;"",'Table 3 - CMMI Appraisals'!N97&lt;&gt;"",'Table 3 - CMMI Appraisals'!O97&lt;&gt;""),O97,""))</f>
        <v/>
      </c>
      <c r="Q97" s="59" t="str">
        <f>IF('Table 3 - CMMI Appraisals'!Q97&lt;&gt;"",HLOOKUP(MID('Table 3 - CMMI Appraisals'!Q97,5,1),$C$1:$I$2,2,0),IF(OR('Table 3 - CMMI Appraisals'!N97&lt;&gt;"",'Table 3 - CMMI Appraisals'!O97&lt;&gt;"",'Table 3 - CMMI Appraisals'!P97&lt;&gt;""),P97,""))</f>
        <v/>
      </c>
      <c r="R97" s="59" t="str">
        <f>IF('Table 3 - CMMI Appraisals'!R97&lt;&gt;"",HLOOKUP(MID('Table 3 - CMMI Appraisals'!R97,5,1),$C$1:$I$2,2,0),IF(OR('Table 3 - CMMI Appraisals'!O97&lt;&gt;"",'Table 3 - CMMI Appraisals'!P97&lt;&gt;"",'Table 3 - CMMI Appraisals'!Q97&lt;&gt;""),Q97,""))</f>
        <v/>
      </c>
      <c r="S97" s="59" t="str">
        <f>IF('Table 3 - CMMI Appraisals'!S97&lt;&gt;"",HLOOKUP(MID('Table 3 - CMMI Appraisals'!S97,5,1),$C$1:$I$2,2,0),IF(OR('Table 3 - CMMI Appraisals'!P97&lt;&gt;"",'Table 3 - CMMI Appraisals'!Q97&lt;&gt;"",'Table 3 - CMMI Appraisals'!R97&lt;&gt;""),R97,""))</f>
        <v/>
      </c>
      <c r="T97" s="59" t="str">
        <f>IF('Table 3 - CMMI Appraisals'!T97&lt;&gt;"",HLOOKUP(MID('Table 3 - CMMI Appraisals'!T97,5,1),$C$1:$I$2,2,0),IF(OR('Table 3 - CMMI Appraisals'!Q97&lt;&gt;"",'Table 3 - CMMI Appraisals'!R97&lt;&gt;"",'Table 3 - CMMI Appraisals'!S97&lt;&gt;""),S97,""))</f>
        <v/>
      </c>
      <c r="U97" s="59" t="str">
        <f>IF('Table 3 - CMMI Appraisals'!U97&lt;&gt;"",HLOOKUP(MID('Table 3 - CMMI Appraisals'!U97,5,1),$C$1:$I$2,2,0),IF(OR('Table 3 - CMMI Appraisals'!R97&lt;&gt;"",'Table 3 - CMMI Appraisals'!S97&lt;&gt;"",'Table 3 - CMMI Appraisals'!T97&lt;&gt;""),T97,""))</f>
        <v/>
      </c>
      <c r="V97" s="59" t="str">
        <f>IF('Table 3 - CMMI Appraisals'!V97&lt;&gt;"",HLOOKUP(MID('Table 3 - CMMI Appraisals'!V97,5,1),$C$1:$I$2,2,0),IF(OR('Table 3 - CMMI Appraisals'!S97&lt;&gt;"",'Table 3 - CMMI Appraisals'!T97&lt;&gt;"",'Table 3 - CMMI Appraisals'!U97&lt;&gt;""),U97,""))</f>
        <v/>
      </c>
      <c r="W97" s="59" t="str">
        <f>IF('Table 3 - CMMI Appraisals'!W97&lt;&gt;"",HLOOKUP(MID('Table 3 - CMMI Appraisals'!W97,5,1),$C$1:$I$2,2,0),IF(OR('Table 3 - CMMI Appraisals'!T97&lt;&gt;"",'Table 3 - CMMI Appraisals'!U97&lt;&gt;"",'Table 3 - CMMI Appraisals'!V97&lt;&gt;""),V97,""))</f>
        <v/>
      </c>
      <c r="X97" s="59" t="str">
        <f>IF('Table 3 - CMMI Appraisals'!X97&lt;&gt;"",HLOOKUP(MID('Table 3 - CMMI Appraisals'!X97,5,1),$C$1:$I$2,2,0),IF(OR('Table 3 - CMMI Appraisals'!U97&lt;&gt;"",'Table 3 - CMMI Appraisals'!V97&lt;&gt;"",'Table 3 - CMMI Appraisals'!W97&lt;&gt;""),W97,""))</f>
        <v/>
      </c>
      <c r="Y97" s="59" t="str">
        <f>IF('Table 3 - CMMI Appraisals'!Y97&lt;&gt;"",HLOOKUP(MID('Table 3 - CMMI Appraisals'!Y97,5,1),$C$1:$I$2,2,0),IF(OR('Table 3 - CMMI Appraisals'!V97&lt;&gt;"",'Table 3 - CMMI Appraisals'!W97&lt;&gt;"",'Table 3 - CMMI Appraisals'!X97&lt;&gt;""),X97,""))</f>
        <v/>
      </c>
      <c r="Z97" s="59" t="str">
        <f>IF('Table 3 - CMMI Appraisals'!Z97&lt;&gt;"",HLOOKUP(MID('Table 3 - CMMI Appraisals'!Z97,5,1),$C$1:$I$2,2,0),IF(OR('Table 3 - CMMI Appraisals'!W97&lt;&gt;"",'Table 3 - CMMI Appraisals'!X97&lt;&gt;"",'Table 3 - CMMI Appraisals'!Y97&lt;&gt;""),Y97,""))</f>
        <v/>
      </c>
      <c r="AA97" s="59" t="str">
        <f>IF('Table 3 - CMMI Appraisals'!AA97&lt;&gt;"",HLOOKUP(MID('Table 3 - CMMI Appraisals'!AA97,5,1),$C$1:$I$2,2,0),IF(OR('Table 3 - CMMI Appraisals'!X97&lt;&gt;"",'Table 3 - CMMI Appraisals'!Y97&lt;&gt;"",'Table 3 - CMMI Appraisals'!Z97&lt;&gt;""),Z97,""))</f>
        <v/>
      </c>
      <c r="AB97" s="59" t="str">
        <f>IF('Table 3 - CMMI Appraisals'!AB97&lt;&gt;"",HLOOKUP(MID('Table 3 - CMMI Appraisals'!AB97,5,1),$C$1:$I$2,2,0),IF(OR('Table 3 - CMMI Appraisals'!Y97&lt;&gt;"",'Table 3 - CMMI Appraisals'!Z97&lt;&gt;"",'Table 3 - CMMI Appraisals'!AA97&lt;&gt;""),AA97,""))</f>
        <v/>
      </c>
      <c r="AC97" s="59" t="str">
        <f>IF('Table 3 - CMMI Appraisals'!AC97&lt;&gt;"",HLOOKUP(MID('Table 3 - CMMI Appraisals'!AC97,5,1),$C$1:$I$2,2,0),IF(OR('Table 3 - CMMI Appraisals'!Z97&lt;&gt;"",'Table 3 - CMMI Appraisals'!AA97&lt;&gt;"",'Table 3 - CMMI Appraisals'!AB97&lt;&gt;""),AB97,""))</f>
        <v/>
      </c>
    </row>
    <row r="98" spans="2:29" ht="17.850000000000001" customHeight="1" x14ac:dyDescent="0.2">
      <c r="B98" s="35" t="s">
        <v>136</v>
      </c>
      <c r="C98" s="59" t="str">
        <f>IF('Table 3 - CMMI Appraisals'!C98&lt;&gt;"",HLOOKUP(MID('Table 3 - CMMI Appraisals'!C98,5,1),$C$1:$I$2,2,0),"")</f>
        <v/>
      </c>
      <c r="D98" s="59" t="str">
        <f>IF('Table 3 - CMMI Appraisals'!D98&lt;&gt;"",HLOOKUP(MID('Table 3 - CMMI Appraisals'!D98,5,1),$C$1:$I$2,2,0),IF('Table 3 - CMMI Appraisals'!C98&lt;&gt;"",C98,""))</f>
        <v/>
      </c>
      <c r="E98" s="59" t="str">
        <f>IF('Table 3 - CMMI Appraisals'!E98&lt;&gt;"",HLOOKUP(MID('Table 3 - CMMI Appraisals'!E98,5,1),$C$1:$I$2,2,0),IF(OR('Table 3 - CMMI Appraisals'!C98&lt;&gt;"",'Table 3 - CMMI Appraisals'!D98&lt;&gt;""),D98,""))</f>
        <v/>
      </c>
      <c r="F98" s="59" t="str">
        <f>IF('Table 3 - CMMI Appraisals'!F98&lt;&gt;"",HLOOKUP(MID('Table 3 - CMMI Appraisals'!F98,5,1),$C$1:$I$2,2,0),IF(OR('Table 3 - CMMI Appraisals'!C98&lt;&gt;"",'Table 3 - CMMI Appraisals'!D98&lt;&gt;"",'Table 3 - CMMI Appraisals'!E98&lt;&gt;""),E98,""))</f>
        <v/>
      </c>
      <c r="G98" s="59" t="str">
        <f>IF('Table 3 - CMMI Appraisals'!G98&lt;&gt;"",HLOOKUP(MID('Table 3 - CMMI Appraisals'!G98,5,1),$C$1:$I$2,2,0),IF(OR('Table 3 - CMMI Appraisals'!D98&lt;&gt;"",'Table 3 - CMMI Appraisals'!E98&lt;&gt;"",'Table 3 - CMMI Appraisals'!F98&lt;&gt;""),F98,""))</f>
        <v/>
      </c>
      <c r="H98" s="59" t="str">
        <f>IF('Table 3 - CMMI Appraisals'!H98&lt;&gt;"",HLOOKUP(MID('Table 3 - CMMI Appraisals'!H98,5,1),$C$1:$I$2,2,0),IF(OR('Table 3 - CMMI Appraisals'!E98&lt;&gt;"",'Table 3 - CMMI Appraisals'!F98&lt;&gt;"",'Table 3 - CMMI Appraisals'!G98&lt;&gt;""),G98,""))</f>
        <v/>
      </c>
      <c r="I98" s="59" t="str">
        <f>IF('Table 3 - CMMI Appraisals'!I98&lt;&gt;"",HLOOKUP(MID('Table 3 - CMMI Appraisals'!I98,5,1),$C$1:$I$2,2,0),IF(OR('Table 3 - CMMI Appraisals'!F98&lt;&gt;"",'Table 3 - CMMI Appraisals'!G98&lt;&gt;"",'Table 3 - CMMI Appraisals'!H98&lt;&gt;""),H98,""))</f>
        <v/>
      </c>
      <c r="J98" s="59" t="str">
        <f>IF('Table 3 - CMMI Appraisals'!J98&lt;&gt;"",HLOOKUP(MID('Table 3 - CMMI Appraisals'!J98,5,1),$C$1:$I$2,2,0),IF(OR('Table 3 - CMMI Appraisals'!G98&lt;&gt;"",'Table 3 - CMMI Appraisals'!H98&lt;&gt;"",'Table 3 - CMMI Appraisals'!I98&lt;&gt;""),I98,""))</f>
        <v/>
      </c>
      <c r="K98" s="59" t="str">
        <f>IF('Table 3 - CMMI Appraisals'!K98&lt;&gt;"",HLOOKUP(MID('Table 3 - CMMI Appraisals'!K98,5,1),$C$1:$I$2,2,0),IF(OR('Table 3 - CMMI Appraisals'!H98&lt;&gt;"",'Table 3 - CMMI Appraisals'!I98&lt;&gt;"",'Table 3 - CMMI Appraisals'!J98&lt;&gt;""),J98,""))</f>
        <v/>
      </c>
      <c r="L98" s="59" t="str">
        <f>IF('Table 3 - CMMI Appraisals'!L98&lt;&gt;"",HLOOKUP(MID('Table 3 - CMMI Appraisals'!L98,5,1),$C$1:$I$2,2,0),IF(OR('Table 3 - CMMI Appraisals'!I98&lt;&gt;"",'Table 3 - CMMI Appraisals'!J98&lt;&gt;"",'Table 3 - CMMI Appraisals'!K98&lt;&gt;""),K98,""))</f>
        <v/>
      </c>
      <c r="M98" s="59" t="str">
        <f>IF('Table 3 - CMMI Appraisals'!M98&lt;&gt;"",HLOOKUP(MID('Table 3 - CMMI Appraisals'!M98,5,1),$C$1:$I$2,2,0),IF(OR('Table 3 - CMMI Appraisals'!J98&lt;&gt;"",'Table 3 - CMMI Appraisals'!K98&lt;&gt;"",'Table 3 - CMMI Appraisals'!L98&lt;&gt;""),L98,""))</f>
        <v/>
      </c>
      <c r="N98" s="59" t="str">
        <f>IF('Table 3 - CMMI Appraisals'!N98&lt;&gt;"",HLOOKUP(MID('Table 3 - CMMI Appraisals'!N98,5,1),$C$1:$I$2,2,0),IF(OR('Table 3 - CMMI Appraisals'!K98&lt;&gt;"",'Table 3 - CMMI Appraisals'!L98&lt;&gt;"",'Table 3 - CMMI Appraisals'!M98&lt;&gt;""),M98,""))</f>
        <v/>
      </c>
      <c r="O98" s="59" t="str">
        <f>IF('Table 3 - CMMI Appraisals'!O98&lt;&gt;"",HLOOKUP(MID('Table 3 - CMMI Appraisals'!O98,5,1),$C$1:$I$2,2,0),IF(OR('Table 3 - CMMI Appraisals'!L98&lt;&gt;"",'Table 3 - CMMI Appraisals'!M98&lt;&gt;"",'Table 3 - CMMI Appraisals'!N98&lt;&gt;""),N98,""))</f>
        <v/>
      </c>
      <c r="P98" s="59" t="str">
        <f>IF('Table 3 - CMMI Appraisals'!P98&lt;&gt;"",HLOOKUP(MID('Table 3 - CMMI Appraisals'!P98,5,1),$C$1:$I$2,2,0),IF(OR('Table 3 - CMMI Appraisals'!M98&lt;&gt;"",'Table 3 - CMMI Appraisals'!N98&lt;&gt;"",'Table 3 - CMMI Appraisals'!O98&lt;&gt;""),O98,""))</f>
        <v/>
      </c>
      <c r="Q98" s="59" t="str">
        <f>IF('Table 3 - CMMI Appraisals'!Q98&lt;&gt;"",HLOOKUP(MID('Table 3 - CMMI Appraisals'!Q98,5,1),$C$1:$I$2,2,0),IF(OR('Table 3 - CMMI Appraisals'!N98&lt;&gt;"",'Table 3 - CMMI Appraisals'!O98&lt;&gt;"",'Table 3 - CMMI Appraisals'!P98&lt;&gt;""),P98,""))</f>
        <v/>
      </c>
      <c r="R98" s="59" t="str">
        <f>IF('Table 3 - CMMI Appraisals'!R98&lt;&gt;"",HLOOKUP(MID('Table 3 - CMMI Appraisals'!R98,5,1),$C$1:$I$2,2,0),IF(OR('Table 3 - CMMI Appraisals'!O98&lt;&gt;"",'Table 3 - CMMI Appraisals'!P98&lt;&gt;"",'Table 3 - CMMI Appraisals'!Q98&lt;&gt;""),Q98,""))</f>
        <v/>
      </c>
      <c r="S98" s="59" t="str">
        <f>IF('Table 3 - CMMI Appraisals'!S98&lt;&gt;"",HLOOKUP(MID('Table 3 - CMMI Appraisals'!S98,5,1),$C$1:$I$2,2,0),IF(OR('Table 3 - CMMI Appraisals'!P98&lt;&gt;"",'Table 3 - CMMI Appraisals'!Q98&lt;&gt;"",'Table 3 - CMMI Appraisals'!R98&lt;&gt;""),R98,""))</f>
        <v/>
      </c>
      <c r="T98" s="59" t="str">
        <f>IF('Table 3 - CMMI Appraisals'!T98&lt;&gt;"",HLOOKUP(MID('Table 3 - CMMI Appraisals'!T98,5,1),$C$1:$I$2,2,0),IF(OR('Table 3 - CMMI Appraisals'!Q98&lt;&gt;"",'Table 3 - CMMI Appraisals'!R98&lt;&gt;"",'Table 3 - CMMI Appraisals'!S98&lt;&gt;""),S98,""))</f>
        <v/>
      </c>
      <c r="U98" s="59" t="str">
        <f>IF('Table 3 - CMMI Appraisals'!U98&lt;&gt;"",HLOOKUP(MID('Table 3 - CMMI Appraisals'!U98,5,1),$C$1:$I$2,2,0),IF(OR('Table 3 - CMMI Appraisals'!R98&lt;&gt;"",'Table 3 - CMMI Appraisals'!S98&lt;&gt;"",'Table 3 - CMMI Appraisals'!T98&lt;&gt;""),T98,""))</f>
        <v/>
      </c>
      <c r="V98" s="59" t="str">
        <f>IF('Table 3 - CMMI Appraisals'!V98&lt;&gt;"",HLOOKUP(MID('Table 3 - CMMI Appraisals'!V98,5,1),$C$1:$I$2,2,0),IF(OR('Table 3 - CMMI Appraisals'!S98&lt;&gt;"",'Table 3 - CMMI Appraisals'!T98&lt;&gt;"",'Table 3 - CMMI Appraisals'!U98&lt;&gt;""),U98,""))</f>
        <v/>
      </c>
      <c r="W98" s="59" t="str">
        <f>IF('Table 3 - CMMI Appraisals'!W98&lt;&gt;"",HLOOKUP(MID('Table 3 - CMMI Appraisals'!W98,5,1),$C$1:$I$2,2,0),IF(OR('Table 3 - CMMI Appraisals'!T98&lt;&gt;"",'Table 3 - CMMI Appraisals'!U98&lt;&gt;"",'Table 3 - CMMI Appraisals'!V98&lt;&gt;""),V98,""))</f>
        <v/>
      </c>
      <c r="X98" s="59" t="str">
        <f>IF('Table 3 - CMMI Appraisals'!X98&lt;&gt;"",HLOOKUP(MID('Table 3 - CMMI Appraisals'!X98,5,1),$C$1:$I$2,2,0),IF(OR('Table 3 - CMMI Appraisals'!U98&lt;&gt;"",'Table 3 - CMMI Appraisals'!V98&lt;&gt;"",'Table 3 - CMMI Appraisals'!W98&lt;&gt;""),W98,""))</f>
        <v/>
      </c>
      <c r="Y98" s="59" t="str">
        <f>IF('Table 3 - CMMI Appraisals'!Y98&lt;&gt;"",HLOOKUP(MID('Table 3 - CMMI Appraisals'!Y98,5,1),$C$1:$I$2,2,0),IF(OR('Table 3 - CMMI Appraisals'!V98&lt;&gt;"",'Table 3 - CMMI Appraisals'!W98&lt;&gt;"",'Table 3 - CMMI Appraisals'!X98&lt;&gt;""),X98,""))</f>
        <v/>
      </c>
      <c r="Z98" s="59" t="str">
        <f>IF('Table 3 - CMMI Appraisals'!Z98&lt;&gt;"",HLOOKUP(MID('Table 3 - CMMI Appraisals'!Z98,5,1),$C$1:$I$2,2,0),IF(OR('Table 3 - CMMI Appraisals'!W98&lt;&gt;"",'Table 3 - CMMI Appraisals'!X98&lt;&gt;"",'Table 3 - CMMI Appraisals'!Y98&lt;&gt;""),Y98,""))</f>
        <v/>
      </c>
      <c r="AA98" s="59" t="str">
        <f>IF('Table 3 - CMMI Appraisals'!AA98&lt;&gt;"",HLOOKUP(MID('Table 3 - CMMI Appraisals'!AA98,5,1),$C$1:$I$2,2,0),IF(OR('Table 3 - CMMI Appraisals'!X98&lt;&gt;"",'Table 3 - CMMI Appraisals'!Y98&lt;&gt;"",'Table 3 - CMMI Appraisals'!Z98&lt;&gt;""),Z98,""))</f>
        <v/>
      </c>
      <c r="AB98" s="59" t="str">
        <f>IF('Table 3 - CMMI Appraisals'!AB98&lt;&gt;"",HLOOKUP(MID('Table 3 - CMMI Appraisals'!AB98,5,1),$C$1:$I$2,2,0),IF(OR('Table 3 - CMMI Appraisals'!Y98&lt;&gt;"",'Table 3 - CMMI Appraisals'!Z98&lt;&gt;"",'Table 3 - CMMI Appraisals'!AA98&lt;&gt;""),AA98,""))</f>
        <v/>
      </c>
      <c r="AC98" s="59" t="str">
        <f>IF('Table 3 - CMMI Appraisals'!AC98&lt;&gt;"",HLOOKUP(MID('Table 3 - CMMI Appraisals'!AC98,5,1),$C$1:$I$2,2,0),IF(OR('Table 3 - CMMI Appraisals'!Z98&lt;&gt;"",'Table 3 - CMMI Appraisals'!AA98&lt;&gt;"",'Table 3 - CMMI Appraisals'!AB98&lt;&gt;""),AB98,""))</f>
        <v/>
      </c>
    </row>
    <row r="99" spans="2:29" ht="17.850000000000001" customHeight="1" x14ac:dyDescent="0.2">
      <c r="B99" s="35" t="s">
        <v>137</v>
      </c>
      <c r="C99" s="59" t="str">
        <f>IF('Table 3 - CMMI Appraisals'!C99&lt;&gt;"",HLOOKUP(MID('Table 3 - CMMI Appraisals'!C99,5,1),$C$1:$I$2,2,0),"")</f>
        <v/>
      </c>
      <c r="D99" s="59" t="str">
        <f>IF('Table 3 - CMMI Appraisals'!D99&lt;&gt;"",HLOOKUP(MID('Table 3 - CMMI Appraisals'!D99,5,1),$C$1:$I$2,2,0),IF('Table 3 - CMMI Appraisals'!C99&lt;&gt;"",C99,""))</f>
        <v/>
      </c>
      <c r="E99" s="59" t="str">
        <f>IF('Table 3 - CMMI Appraisals'!E99&lt;&gt;"",HLOOKUP(MID('Table 3 - CMMI Appraisals'!E99,5,1),$C$1:$I$2,2,0),IF(OR('Table 3 - CMMI Appraisals'!C99&lt;&gt;"",'Table 3 - CMMI Appraisals'!D99&lt;&gt;""),D99,""))</f>
        <v/>
      </c>
      <c r="F99" s="59" t="str">
        <f>IF('Table 3 - CMMI Appraisals'!F99&lt;&gt;"",HLOOKUP(MID('Table 3 - CMMI Appraisals'!F99,5,1),$C$1:$I$2,2,0),IF(OR('Table 3 - CMMI Appraisals'!C99&lt;&gt;"",'Table 3 - CMMI Appraisals'!D99&lt;&gt;"",'Table 3 - CMMI Appraisals'!E99&lt;&gt;""),E99,""))</f>
        <v/>
      </c>
      <c r="G99" s="59" t="str">
        <f>IF('Table 3 - CMMI Appraisals'!G99&lt;&gt;"",HLOOKUP(MID('Table 3 - CMMI Appraisals'!G99,5,1),$C$1:$I$2,2,0),IF(OR('Table 3 - CMMI Appraisals'!D99&lt;&gt;"",'Table 3 - CMMI Appraisals'!E99&lt;&gt;"",'Table 3 - CMMI Appraisals'!F99&lt;&gt;""),F99,""))</f>
        <v/>
      </c>
      <c r="H99" s="59" t="str">
        <f>IF('Table 3 - CMMI Appraisals'!H99&lt;&gt;"",HLOOKUP(MID('Table 3 - CMMI Appraisals'!H99,5,1),$C$1:$I$2,2,0),IF(OR('Table 3 - CMMI Appraisals'!E99&lt;&gt;"",'Table 3 - CMMI Appraisals'!F99&lt;&gt;"",'Table 3 - CMMI Appraisals'!G99&lt;&gt;""),G99,""))</f>
        <v/>
      </c>
      <c r="I99" s="59" t="str">
        <f>IF('Table 3 - CMMI Appraisals'!I99&lt;&gt;"",HLOOKUP(MID('Table 3 - CMMI Appraisals'!I99,5,1),$C$1:$I$2,2,0),IF(OR('Table 3 - CMMI Appraisals'!F99&lt;&gt;"",'Table 3 - CMMI Appraisals'!G99&lt;&gt;"",'Table 3 - CMMI Appraisals'!H99&lt;&gt;""),H99,""))</f>
        <v/>
      </c>
      <c r="J99" s="59" t="str">
        <f>IF('Table 3 - CMMI Appraisals'!J99&lt;&gt;"",HLOOKUP(MID('Table 3 - CMMI Appraisals'!J99,5,1),$C$1:$I$2,2,0),IF(OR('Table 3 - CMMI Appraisals'!G99&lt;&gt;"",'Table 3 - CMMI Appraisals'!H99&lt;&gt;"",'Table 3 - CMMI Appraisals'!I99&lt;&gt;""),I99,""))</f>
        <v/>
      </c>
      <c r="K99" s="59" t="str">
        <f>IF('Table 3 - CMMI Appraisals'!K99&lt;&gt;"",HLOOKUP(MID('Table 3 - CMMI Appraisals'!K99,5,1),$C$1:$I$2,2,0),IF(OR('Table 3 - CMMI Appraisals'!H99&lt;&gt;"",'Table 3 - CMMI Appraisals'!I99&lt;&gt;"",'Table 3 - CMMI Appraisals'!J99&lt;&gt;""),J99,""))</f>
        <v/>
      </c>
      <c r="L99" s="59" t="str">
        <f>IF('Table 3 - CMMI Appraisals'!L99&lt;&gt;"",HLOOKUP(MID('Table 3 - CMMI Appraisals'!L99,5,1),$C$1:$I$2,2,0),IF(OR('Table 3 - CMMI Appraisals'!I99&lt;&gt;"",'Table 3 - CMMI Appraisals'!J99&lt;&gt;"",'Table 3 - CMMI Appraisals'!K99&lt;&gt;""),K99,""))</f>
        <v/>
      </c>
      <c r="M99" s="59" t="str">
        <f>IF('Table 3 - CMMI Appraisals'!M99&lt;&gt;"",HLOOKUP(MID('Table 3 - CMMI Appraisals'!M99,5,1),$C$1:$I$2,2,0),IF(OR('Table 3 - CMMI Appraisals'!J99&lt;&gt;"",'Table 3 - CMMI Appraisals'!K99&lt;&gt;"",'Table 3 - CMMI Appraisals'!L99&lt;&gt;""),L99,""))</f>
        <v/>
      </c>
      <c r="N99" s="59" t="str">
        <f>IF('Table 3 - CMMI Appraisals'!N99&lt;&gt;"",HLOOKUP(MID('Table 3 - CMMI Appraisals'!N99,5,1),$C$1:$I$2,2,0),IF(OR('Table 3 - CMMI Appraisals'!K99&lt;&gt;"",'Table 3 - CMMI Appraisals'!L99&lt;&gt;"",'Table 3 - CMMI Appraisals'!M99&lt;&gt;""),M99,""))</f>
        <v/>
      </c>
      <c r="O99" s="59" t="str">
        <f>IF('Table 3 - CMMI Appraisals'!O99&lt;&gt;"",HLOOKUP(MID('Table 3 - CMMI Appraisals'!O99,5,1),$C$1:$I$2,2,0),IF(OR('Table 3 - CMMI Appraisals'!L99&lt;&gt;"",'Table 3 - CMMI Appraisals'!M99&lt;&gt;"",'Table 3 - CMMI Appraisals'!N99&lt;&gt;""),N99,""))</f>
        <v/>
      </c>
      <c r="P99" s="59" t="str">
        <f>IF('Table 3 - CMMI Appraisals'!P99&lt;&gt;"",HLOOKUP(MID('Table 3 - CMMI Appraisals'!P99,5,1),$C$1:$I$2,2,0),IF(OR('Table 3 - CMMI Appraisals'!M99&lt;&gt;"",'Table 3 - CMMI Appraisals'!N99&lt;&gt;"",'Table 3 - CMMI Appraisals'!O99&lt;&gt;""),O99,""))</f>
        <v/>
      </c>
      <c r="Q99" s="59" t="str">
        <f>IF('Table 3 - CMMI Appraisals'!Q99&lt;&gt;"",HLOOKUP(MID('Table 3 - CMMI Appraisals'!Q99,5,1),$C$1:$I$2,2,0),IF(OR('Table 3 - CMMI Appraisals'!N99&lt;&gt;"",'Table 3 - CMMI Appraisals'!O99&lt;&gt;"",'Table 3 - CMMI Appraisals'!P99&lt;&gt;""),P99,""))</f>
        <v/>
      </c>
      <c r="R99" s="59" t="str">
        <f>IF('Table 3 - CMMI Appraisals'!R99&lt;&gt;"",HLOOKUP(MID('Table 3 - CMMI Appraisals'!R99,5,1),$C$1:$I$2,2,0),IF(OR('Table 3 - CMMI Appraisals'!O99&lt;&gt;"",'Table 3 - CMMI Appraisals'!P99&lt;&gt;"",'Table 3 - CMMI Appraisals'!Q99&lt;&gt;""),Q99,""))</f>
        <v/>
      </c>
      <c r="S99" s="59" t="str">
        <f>IF('Table 3 - CMMI Appraisals'!S99&lt;&gt;"",HLOOKUP(MID('Table 3 - CMMI Appraisals'!S99,5,1),$C$1:$I$2,2,0),IF(OR('Table 3 - CMMI Appraisals'!P99&lt;&gt;"",'Table 3 - CMMI Appraisals'!Q99&lt;&gt;"",'Table 3 - CMMI Appraisals'!R99&lt;&gt;""),R99,""))</f>
        <v/>
      </c>
      <c r="T99" s="59" t="str">
        <f>IF('Table 3 - CMMI Appraisals'!T99&lt;&gt;"",HLOOKUP(MID('Table 3 - CMMI Appraisals'!T99,5,1),$C$1:$I$2,2,0),IF(OR('Table 3 - CMMI Appraisals'!Q99&lt;&gt;"",'Table 3 - CMMI Appraisals'!R99&lt;&gt;"",'Table 3 - CMMI Appraisals'!S99&lt;&gt;""),S99,""))</f>
        <v/>
      </c>
      <c r="U99" s="59" t="str">
        <f>IF('Table 3 - CMMI Appraisals'!U99&lt;&gt;"",HLOOKUP(MID('Table 3 - CMMI Appraisals'!U99,5,1),$C$1:$I$2,2,0),IF(OR('Table 3 - CMMI Appraisals'!R99&lt;&gt;"",'Table 3 - CMMI Appraisals'!S99&lt;&gt;"",'Table 3 - CMMI Appraisals'!T99&lt;&gt;""),T99,""))</f>
        <v/>
      </c>
      <c r="V99" s="59" t="str">
        <f>IF('Table 3 - CMMI Appraisals'!V99&lt;&gt;"",HLOOKUP(MID('Table 3 - CMMI Appraisals'!V99,5,1),$C$1:$I$2,2,0),IF(OR('Table 3 - CMMI Appraisals'!S99&lt;&gt;"",'Table 3 - CMMI Appraisals'!T99&lt;&gt;"",'Table 3 - CMMI Appraisals'!U99&lt;&gt;""),U99,""))</f>
        <v/>
      </c>
      <c r="W99" s="59" t="str">
        <f>IF('Table 3 - CMMI Appraisals'!W99&lt;&gt;"",HLOOKUP(MID('Table 3 - CMMI Appraisals'!W99,5,1),$C$1:$I$2,2,0),IF(OR('Table 3 - CMMI Appraisals'!T99&lt;&gt;"",'Table 3 - CMMI Appraisals'!U99&lt;&gt;"",'Table 3 - CMMI Appraisals'!V99&lt;&gt;""),V99,""))</f>
        <v/>
      </c>
      <c r="X99" s="59" t="str">
        <f>IF('Table 3 - CMMI Appraisals'!X99&lt;&gt;"",HLOOKUP(MID('Table 3 - CMMI Appraisals'!X99,5,1),$C$1:$I$2,2,0),IF(OR('Table 3 - CMMI Appraisals'!U99&lt;&gt;"",'Table 3 - CMMI Appraisals'!V99&lt;&gt;"",'Table 3 - CMMI Appraisals'!W99&lt;&gt;""),W99,""))</f>
        <v/>
      </c>
      <c r="Y99" s="59" t="str">
        <f>IF('Table 3 - CMMI Appraisals'!Y99&lt;&gt;"",HLOOKUP(MID('Table 3 - CMMI Appraisals'!Y99,5,1),$C$1:$I$2,2,0),IF(OR('Table 3 - CMMI Appraisals'!V99&lt;&gt;"",'Table 3 - CMMI Appraisals'!W99&lt;&gt;"",'Table 3 - CMMI Appraisals'!X99&lt;&gt;""),X99,""))</f>
        <v/>
      </c>
      <c r="Z99" s="59" t="str">
        <f>IF('Table 3 - CMMI Appraisals'!Z99&lt;&gt;"",HLOOKUP(MID('Table 3 - CMMI Appraisals'!Z99,5,1),$C$1:$I$2,2,0),IF(OR('Table 3 - CMMI Appraisals'!W99&lt;&gt;"",'Table 3 - CMMI Appraisals'!X99&lt;&gt;"",'Table 3 - CMMI Appraisals'!Y99&lt;&gt;""),Y99,""))</f>
        <v/>
      </c>
      <c r="AA99" s="59" t="str">
        <f>IF('Table 3 - CMMI Appraisals'!AA99&lt;&gt;"",HLOOKUP(MID('Table 3 - CMMI Appraisals'!AA99,5,1),$C$1:$I$2,2,0),IF(OR('Table 3 - CMMI Appraisals'!X99&lt;&gt;"",'Table 3 - CMMI Appraisals'!Y99&lt;&gt;"",'Table 3 - CMMI Appraisals'!Z99&lt;&gt;""),Z99,""))</f>
        <v/>
      </c>
      <c r="AB99" s="59" t="str">
        <f>IF('Table 3 - CMMI Appraisals'!AB99&lt;&gt;"",HLOOKUP(MID('Table 3 - CMMI Appraisals'!AB99,5,1),$C$1:$I$2,2,0),IF(OR('Table 3 - CMMI Appraisals'!Y99&lt;&gt;"",'Table 3 - CMMI Appraisals'!Z99&lt;&gt;"",'Table 3 - CMMI Appraisals'!AA99&lt;&gt;""),AA99,""))</f>
        <v/>
      </c>
      <c r="AC99" s="59" t="str">
        <f>IF('Table 3 - CMMI Appraisals'!AC99&lt;&gt;"",HLOOKUP(MID('Table 3 - CMMI Appraisals'!AC99,5,1),$C$1:$I$2,2,0),IF(OR('Table 3 - CMMI Appraisals'!Z99&lt;&gt;"",'Table 3 - CMMI Appraisals'!AA99&lt;&gt;"",'Table 3 - CMMI Appraisals'!AB99&lt;&gt;""),AB99,""))</f>
        <v/>
      </c>
    </row>
    <row r="100" spans="2:29" ht="17.850000000000001" customHeight="1" x14ac:dyDescent="0.2">
      <c r="B100" s="35" t="s">
        <v>138</v>
      </c>
      <c r="C100" s="59" t="str">
        <f>IF('Table 3 - CMMI Appraisals'!C100&lt;&gt;"",HLOOKUP(MID('Table 3 - CMMI Appraisals'!C100,5,1),$C$1:$I$2,2,0),"")</f>
        <v/>
      </c>
      <c r="D100" s="59" t="str">
        <f>IF('Table 3 - CMMI Appraisals'!D100&lt;&gt;"",HLOOKUP(MID('Table 3 - CMMI Appraisals'!D100,5,1),$C$1:$I$2,2,0),IF('Table 3 - CMMI Appraisals'!C100&lt;&gt;"",C100,""))</f>
        <v/>
      </c>
      <c r="E100" s="59" t="str">
        <f>IF('Table 3 - CMMI Appraisals'!E100&lt;&gt;"",HLOOKUP(MID('Table 3 - CMMI Appraisals'!E100,5,1),$C$1:$I$2,2,0),IF(OR('Table 3 - CMMI Appraisals'!C100&lt;&gt;"",'Table 3 - CMMI Appraisals'!D100&lt;&gt;""),D100,""))</f>
        <v/>
      </c>
      <c r="F100" s="59" t="str">
        <f>IF('Table 3 - CMMI Appraisals'!F100&lt;&gt;"",HLOOKUP(MID('Table 3 - CMMI Appraisals'!F100,5,1),$C$1:$I$2,2,0),IF(OR('Table 3 - CMMI Appraisals'!C100&lt;&gt;"",'Table 3 - CMMI Appraisals'!D100&lt;&gt;"",'Table 3 - CMMI Appraisals'!E100&lt;&gt;""),E100,""))</f>
        <v/>
      </c>
      <c r="G100" s="59" t="str">
        <f>IF('Table 3 - CMMI Appraisals'!G100&lt;&gt;"",HLOOKUP(MID('Table 3 - CMMI Appraisals'!G100,5,1),$C$1:$I$2,2,0),IF(OR('Table 3 - CMMI Appraisals'!D100&lt;&gt;"",'Table 3 - CMMI Appraisals'!E100&lt;&gt;"",'Table 3 - CMMI Appraisals'!F100&lt;&gt;""),F100,""))</f>
        <v/>
      </c>
      <c r="H100" s="59" t="str">
        <f>IF('Table 3 - CMMI Appraisals'!H100&lt;&gt;"",HLOOKUP(MID('Table 3 - CMMI Appraisals'!H100,5,1),$C$1:$I$2,2,0),IF(OR('Table 3 - CMMI Appraisals'!E100&lt;&gt;"",'Table 3 - CMMI Appraisals'!F100&lt;&gt;"",'Table 3 - CMMI Appraisals'!G100&lt;&gt;""),G100,""))</f>
        <v/>
      </c>
      <c r="I100" s="59" t="str">
        <f>IF('Table 3 - CMMI Appraisals'!I100&lt;&gt;"",HLOOKUP(MID('Table 3 - CMMI Appraisals'!I100,5,1),$C$1:$I$2,2,0),IF(OR('Table 3 - CMMI Appraisals'!F100&lt;&gt;"",'Table 3 - CMMI Appraisals'!G100&lt;&gt;"",'Table 3 - CMMI Appraisals'!H100&lt;&gt;""),H100,""))</f>
        <v/>
      </c>
      <c r="J100" s="59" t="str">
        <f>IF('Table 3 - CMMI Appraisals'!J100&lt;&gt;"",HLOOKUP(MID('Table 3 - CMMI Appraisals'!J100,5,1),$C$1:$I$2,2,0),IF(OR('Table 3 - CMMI Appraisals'!G100&lt;&gt;"",'Table 3 - CMMI Appraisals'!H100&lt;&gt;"",'Table 3 - CMMI Appraisals'!I100&lt;&gt;""),I100,""))</f>
        <v/>
      </c>
      <c r="K100" s="59" t="str">
        <f>IF('Table 3 - CMMI Appraisals'!K100&lt;&gt;"",HLOOKUP(MID('Table 3 - CMMI Appraisals'!K100,5,1),$C$1:$I$2,2,0),IF(OR('Table 3 - CMMI Appraisals'!H100&lt;&gt;"",'Table 3 - CMMI Appraisals'!I100&lt;&gt;"",'Table 3 - CMMI Appraisals'!J100&lt;&gt;""),J100,""))</f>
        <v/>
      </c>
      <c r="L100" s="59" t="str">
        <f>IF('Table 3 - CMMI Appraisals'!L100&lt;&gt;"",HLOOKUP(MID('Table 3 - CMMI Appraisals'!L100,5,1),$C$1:$I$2,2,0),IF(OR('Table 3 - CMMI Appraisals'!I100&lt;&gt;"",'Table 3 - CMMI Appraisals'!J100&lt;&gt;"",'Table 3 - CMMI Appraisals'!K100&lt;&gt;""),K100,""))</f>
        <v/>
      </c>
      <c r="M100" s="59" t="str">
        <f>IF('Table 3 - CMMI Appraisals'!M100&lt;&gt;"",HLOOKUP(MID('Table 3 - CMMI Appraisals'!M100,5,1),$C$1:$I$2,2,0),IF(OR('Table 3 - CMMI Appraisals'!J100&lt;&gt;"",'Table 3 - CMMI Appraisals'!K100&lt;&gt;"",'Table 3 - CMMI Appraisals'!L100&lt;&gt;""),L100,""))</f>
        <v/>
      </c>
      <c r="N100" s="59" t="str">
        <f>IF('Table 3 - CMMI Appraisals'!N100&lt;&gt;"",HLOOKUP(MID('Table 3 - CMMI Appraisals'!N100,5,1),$C$1:$I$2,2,0),IF(OR('Table 3 - CMMI Appraisals'!K100&lt;&gt;"",'Table 3 - CMMI Appraisals'!L100&lt;&gt;"",'Table 3 - CMMI Appraisals'!M100&lt;&gt;""),M100,""))</f>
        <v/>
      </c>
      <c r="O100" s="59" t="str">
        <f>IF('Table 3 - CMMI Appraisals'!O100&lt;&gt;"",HLOOKUP(MID('Table 3 - CMMI Appraisals'!O100,5,1),$C$1:$I$2,2,0),IF(OR('Table 3 - CMMI Appraisals'!L100&lt;&gt;"",'Table 3 - CMMI Appraisals'!M100&lt;&gt;"",'Table 3 - CMMI Appraisals'!N100&lt;&gt;""),N100,""))</f>
        <v/>
      </c>
      <c r="P100" s="59" t="str">
        <f>IF('Table 3 - CMMI Appraisals'!P100&lt;&gt;"",HLOOKUP(MID('Table 3 - CMMI Appraisals'!P100,5,1),$C$1:$I$2,2,0),IF(OR('Table 3 - CMMI Appraisals'!M100&lt;&gt;"",'Table 3 - CMMI Appraisals'!N100&lt;&gt;"",'Table 3 - CMMI Appraisals'!O100&lt;&gt;""),O100,""))</f>
        <v/>
      </c>
      <c r="Q100" s="59" t="str">
        <f>IF('Table 3 - CMMI Appraisals'!Q100&lt;&gt;"",HLOOKUP(MID('Table 3 - CMMI Appraisals'!Q100,5,1),$C$1:$I$2,2,0),IF(OR('Table 3 - CMMI Appraisals'!N100&lt;&gt;"",'Table 3 - CMMI Appraisals'!O100&lt;&gt;"",'Table 3 - CMMI Appraisals'!P100&lt;&gt;""),P100,""))</f>
        <v/>
      </c>
      <c r="R100" s="59" t="str">
        <f>IF('Table 3 - CMMI Appraisals'!R100&lt;&gt;"",HLOOKUP(MID('Table 3 - CMMI Appraisals'!R100,5,1),$C$1:$I$2,2,0),IF(OR('Table 3 - CMMI Appraisals'!O100&lt;&gt;"",'Table 3 - CMMI Appraisals'!P100&lt;&gt;"",'Table 3 - CMMI Appraisals'!Q100&lt;&gt;""),Q100,""))</f>
        <v/>
      </c>
      <c r="S100" s="59" t="str">
        <f>IF('Table 3 - CMMI Appraisals'!S100&lt;&gt;"",HLOOKUP(MID('Table 3 - CMMI Appraisals'!S100,5,1),$C$1:$I$2,2,0),IF(OR('Table 3 - CMMI Appraisals'!P100&lt;&gt;"",'Table 3 - CMMI Appraisals'!Q100&lt;&gt;"",'Table 3 - CMMI Appraisals'!R100&lt;&gt;""),R100,""))</f>
        <v/>
      </c>
      <c r="T100" s="59" t="str">
        <f>IF('Table 3 - CMMI Appraisals'!T100&lt;&gt;"",HLOOKUP(MID('Table 3 - CMMI Appraisals'!T100,5,1),$C$1:$I$2,2,0),IF(OR('Table 3 - CMMI Appraisals'!Q100&lt;&gt;"",'Table 3 - CMMI Appraisals'!R100&lt;&gt;"",'Table 3 - CMMI Appraisals'!S100&lt;&gt;""),S100,""))</f>
        <v/>
      </c>
      <c r="U100" s="59" t="str">
        <f>IF('Table 3 - CMMI Appraisals'!U100&lt;&gt;"",HLOOKUP(MID('Table 3 - CMMI Appraisals'!U100,5,1),$C$1:$I$2,2,0),IF(OR('Table 3 - CMMI Appraisals'!R100&lt;&gt;"",'Table 3 - CMMI Appraisals'!S100&lt;&gt;"",'Table 3 - CMMI Appraisals'!T100&lt;&gt;""),T100,""))</f>
        <v/>
      </c>
      <c r="V100" s="59">
        <f>IF('Table 3 - CMMI Appraisals'!V100&lt;&gt;"",HLOOKUP(MID('Table 3 - CMMI Appraisals'!V100,5,1),$C$1:$I$2,2,0),IF(OR('Table 3 - CMMI Appraisals'!S100&lt;&gt;"",'Table 3 - CMMI Appraisals'!T100&lt;&gt;"",'Table 3 - CMMI Appraisals'!U100&lt;&gt;""),U100,""))</f>
        <v>2</v>
      </c>
      <c r="W100" s="59">
        <f>IF('Table 3 - CMMI Appraisals'!W100&lt;&gt;"",HLOOKUP(MID('Table 3 - CMMI Appraisals'!W100,5,1),$C$1:$I$2,2,0),IF(OR('Table 3 - CMMI Appraisals'!T100&lt;&gt;"",'Table 3 - CMMI Appraisals'!U100&lt;&gt;"",'Table 3 - CMMI Appraisals'!V100&lt;&gt;""),V100,""))</f>
        <v>2</v>
      </c>
      <c r="X100" s="59">
        <f>IF('Table 3 - CMMI Appraisals'!X100&lt;&gt;"",HLOOKUP(MID('Table 3 - CMMI Appraisals'!X100,5,1),$C$1:$I$2,2,0),IF(OR('Table 3 - CMMI Appraisals'!U100&lt;&gt;"",'Table 3 - CMMI Appraisals'!V100&lt;&gt;"",'Table 3 - CMMI Appraisals'!W100&lt;&gt;""),W100,""))</f>
        <v>2</v>
      </c>
      <c r="Y100" s="59">
        <f>IF('Table 3 - CMMI Appraisals'!Y100&lt;&gt;"",HLOOKUP(MID('Table 3 - CMMI Appraisals'!Y100,5,1),$C$1:$I$2,2,0),IF(OR('Table 3 - CMMI Appraisals'!V100&lt;&gt;"",'Table 3 - CMMI Appraisals'!W100&lt;&gt;"",'Table 3 - CMMI Appraisals'!X100&lt;&gt;""),X100,""))</f>
        <v>2</v>
      </c>
      <c r="Z100" s="59" t="str">
        <f>IF('Table 3 - CMMI Appraisals'!Z100&lt;&gt;"",HLOOKUP(MID('Table 3 - CMMI Appraisals'!Z100,5,1),$C$1:$I$2,2,0),IF(OR('Table 3 - CMMI Appraisals'!W100&lt;&gt;"",'Table 3 - CMMI Appraisals'!X100&lt;&gt;"",'Table 3 - CMMI Appraisals'!Y100&lt;&gt;""),Y100,""))</f>
        <v/>
      </c>
      <c r="AA100" s="59" t="str">
        <f>IF('Table 3 - CMMI Appraisals'!AA100&lt;&gt;"",HLOOKUP(MID('Table 3 - CMMI Appraisals'!AA100,5,1),$C$1:$I$2,2,0),IF(OR('Table 3 - CMMI Appraisals'!X100&lt;&gt;"",'Table 3 - CMMI Appraisals'!Y100&lt;&gt;"",'Table 3 - CMMI Appraisals'!Z100&lt;&gt;""),Z100,""))</f>
        <v/>
      </c>
      <c r="AB100" s="59" t="str">
        <f>IF('Table 3 - CMMI Appraisals'!AB100&lt;&gt;"",HLOOKUP(MID('Table 3 - CMMI Appraisals'!AB100,5,1),$C$1:$I$2,2,0),IF(OR('Table 3 - CMMI Appraisals'!Y100&lt;&gt;"",'Table 3 - CMMI Appraisals'!Z100&lt;&gt;"",'Table 3 - CMMI Appraisals'!AA100&lt;&gt;""),AA100,""))</f>
        <v/>
      </c>
      <c r="AC100" s="59" t="str">
        <f>IF('Table 3 - CMMI Appraisals'!AC100&lt;&gt;"",HLOOKUP(MID('Table 3 - CMMI Appraisals'!AC100,5,1),$C$1:$I$2,2,0),IF(OR('Table 3 - CMMI Appraisals'!Z100&lt;&gt;"",'Table 3 - CMMI Appraisals'!AA100&lt;&gt;"",'Table 3 - CMMI Appraisals'!AB100&lt;&gt;""),AB100,""))</f>
        <v/>
      </c>
    </row>
    <row r="101" spans="2:29" ht="17.850000000000001" customHeight="1" x14ac:dyDescent="0.2">
      <c r="B101" s="35" t="s">
        <v>139</v>
      </c>
      <c r="C101" s="59" t="str">
        <f>IF('Table 3 - CMMI Appraisals'!C101&lt;&gt;"",HLOOKUP(MID('Table 3 - CMMI Appraisals'!C101,5,1),$C$1:$I$2,2,0),"")</f>
        <v/>
      </c>
      <c r="D101" s="59" t="str">
        <f>IF('Table 3 - CMMI Appraisals'!D101&lt;&gt;"",HLOOKUP(MID('Table 3 - CMMI Appraisals'!D101,5,1),$C$1:$I$2,2,0),IF('Table 3 - CMMI Appraisals'!C101&lt;&gt;"",C101,""))</f>
        <v/>
      </c>
      <c r="E101" s="59" t="str">
        <f>IF('Table 3 - CMMI Appraisals'!E101&lt;&gt;"",HLOOKUP(MID('Table 3 - CMMI Appraisals'!E101,5,1),$C$1:$I$2,2,0),IF(OR('Table 3 - CMMI Appraisals'!C101&lt;&gt;"",'Table 3 - CMMI Appraisals'!D101&lt;&gt;""),D101,""))</f>
        <v/>
      </c>
      <c r="F101" s="59" t="str">
        <f>IF('Table 3 - CMMI Appraisals'!F101&lt;&gt;"",HLOOKUP(MID('Table 3 - CMMI Appraisals'!F101,5,1),$C$1:$I$2,2,0),IF(OR('Table 3 - CMMI Appraisals'!C101&lt;&gt;"",'Table 3 - CMMI Appraisals'!D101&lt;&gt;"",'Table 3 - CMMI Appraisals'!E101&lt;&gt;""),E101,""))</f>
        <v/>
      </c>
      <c r="G101" s="59" t="str">
        <f>IF('Table 3 - CMMI Appraisals'!G101&lt;&gt;"",HLOOKUP(MID('Table 3 - CMMI Appraisals'!G101,5,1),$C$1:$I$2,2,0),IF(OR('Table 3 - CMMI Appraisals'!D101&lt;&gt;"",'Table 3 - CMMI Appraisals'!E101&lt;&gt;"",'Table 3 - CMMI Appraisals'!F101&lt;&gt;""),F101,""))</f>
        <v/>
      </c>
      <c r="H101" s="59" t="str">
        <f>IF('Table 3 - CMMI Appraisals'!H101&lt;&gt;"",HLOOKUP(MID('Table 3 - CMMI Appraisals'!H101,5,1),$C$1:$I$2,2,0),IF(OR('Table 3 - CMMI Appraisals'!E101&lt;&gt;"",'Table 3 - CMMI Appraisals'!F101&lt;&gt;"",'Table 3 - CMMI Appraisals'!G101&lt;&gt;""),G101,""))</f>
        <v/>
      </c>
      <c r="I101" s="59" t="str">
        <f>IF('Table 3 - CMMI Appraisals'!I101&lt;&gt;"",HLOOKUP(MID('Table 3 - CMMI Appraisals'!I101,5,1),$C$1:$I$2,2,0),IF(OR('Table 3 - CMMI Appraisals'!F101&lt;&gt;"",'Table 3 - CMMI Appraisals'!G101&lt;&gt;"",'Table 3 - CMMI Appraisals'!H101&lt;&gt;""),H101,""))</f>
        <v/>
      </c>
      <c r="J101" s="59" t="str">
        <f>IF('Table 3 - CMMI Appraisals'!J101&lt;&gt;"",HLOOKUP(MID('Table 3 - CMMI Appraisals'!J101,5,1),$C$1:$I$2,2,0),IF(OR('Table 3 - CMMI Appraisals'!G101&lt;&gt;"",'Table 3 - CMMI Appraisals'!H101&lt;&gt;"",'Table 3 - CMMI Appraisals'!I101&lt;&gt;""),I101,""))</f>
        <v/>
      </c>
      <c r="K101" s="59" t="str">
        <f>IF('Table 3 - CMMI Appraisals'!K101&lt;&gt;"",HLOOKUP(MID('Table 3 - CMMI Appraisals'!K101,5,1),$C$1:$I$2,2,0),IF(OR('Table 3 - CMMI Appraisals'!H101&lt;&gt;"",'Table 3 - CMMI Appraisals'!I101&lt;&gt;"",'Table 3 - CMMI Appraisals'!J101&lt;&gt;""),J101,""))</f>
        <v/>
      </c>
      <c r="L101" s="59" t="str">
        <f>IF('Table 3 - CMMI Appraisals'!L101&lt;&gt;"",HLOOKUP(MID('Table 3 - CMMI Appraisals'!L101,5,1),$C$1:$I$2,2,0),IF(OR('Table 3 - CMMI Appraisals'!I101&lt;&gt;"",'Table 3 - CMMI Appraisals'!J101&lt;&gt;"",'Table 3 - CMMI Appraisals'!K101&lt;&gt;""),K101,""))</f>
        <v/>
      </c>
      <c r="M101" s="59" t="str">
        <f>IF('Table 3 - CMMI Appraisals'!M101&lt;&gt;"",HLOOKUP(MID('Table 3 - CMMI Appraisals'!M101,5,1),$C$1:$I$2,2,0),IF(OR('Table 3 - CMMI Appraisals'!J101&lt;&gt;"",'Table 3 - CMMI Appraisals'!K101&lt;&gt;"",'Table 3 - CMMI Appraisals'!L101&lt;&gt;""),L101,""))</f>
        <v/>
      </c>
      <c r="N101" s="59" t="str">
        <f>IF('Table 3 - CMMI Appraisals'!N101&lt;&gt;"",HLOOKUP(MID('Table 3 - CMMI Appraisals'!N101,5,1),$C$1:$I$2,2,0),IF(OR('Table 3 - CMMI Appraisals'!K101&lt;&gt;"",'Table 3 - CMMI Appraisals'!L101&lt;&gt;"",'Table 3 - CMMI Appraisals'!M101&lt;&gt;""),M101,""))</f>
        <v/>
      </c>
      <c r="O101" s="59" t="str">
        <f>IF('Table 3 - CMMI Appraisals'!O101&lt;&gt;"",HLOOKUP(MID('Table 3 - CMMI Appraisals'!O101,5,1),$C$1:$I$2,2,0),IF(OR('Table 3 - CMMI Appraisals'!L101&lt;&gt;"",'Table 3 - CMMI Appraisals'!M101&lt;&gt;"",'Table 3 - CMMI Appraisals'!N101&lt;&gt;""),N101,""))</f>
        <v/>
      </c>
      <c r="P101" s="59" t="str">
        <f>IF('Table 3 - CMMI Appraisals'!P101&lt;&gt;"",HLOOKUP(MID('Table 3 - CMMI Appraisals'!P101,5,1),$C$1:$I$2,2,0),IF(OR('Table 3 - CMMI Appraisals'!M101&lt;&gt;"",'Table 3 - CMMI Appraisals'!N101&lt;&gt;"",'Table 3 - CMMI Appraisals'!O101&lt;&gt;""),O101,""))</f>
        <v/>
      </c>
      <c r="Q101" s="59" t="str">
        <f>IF('Table 3 - CMMI Appraisals'!Q101&lt;&gt;"",HLOOKUP(MID('Table 3 - CMMI Appraisals'!Q101,5,1),$C$1:$I$2,2,0),IF(OR('Table 3 - CMMI Appraisals'!N101&lt;&gt;"",'Table 3 - CMMI Appraisals'!O101&lt;&gt;"",'Table 3 - CMMI Appraisals'!P101&lt;&gt;""),P101,""))</f>
        <v/>
      </c>
      <c r="R101" s="59" t="str">
        <f>IF('Table 3 - CMMI Appraisals'!R101&lt;&gt;"",HLOOKUP(MID('Table 3 - CMMI Appraisals'!R101,5,1),$C$1:$I$2,2,0),IF(OR('Table 3 - CMMI Appraisals'!O101&lt;&gt;"",'Table 3 - CMMI Appraisals'!P101&lt;&gt;"",'Table 3 - CMMI Appraisals'!Q101&lt;&gt;""),Q101,""))</f>
        <v/>
      </c>
      <c r="S101" s="59" t="str">
        <f>IF('Table 3 - CMMI Appraisals'!S101&lt;&gt;"",HLOOKUP(MID('Table 3 - CMMI Appraisals'!S101,5,1),$C$1:$I$2,2,0),IF(OR('Table 3 - CMMI Appraisals'!P101&lt;&gt;"",'Table 3 - CMMI Appraisals'!Q101&lt;&gt;"",'Table 3 - CMMI Appraisals'!R101&lt;&gt;""),R101,""))</f>
        <v/>
      </c>
      <c r="T101" s="59" t="str">
        <f>IF('Table 3 - CMMI Appraisals'!T101&lt;&gt;"",HLOOKUP(MID('Table 3 - CMMI Appraisals'!T101,5,1),$C$1:$I$2,2,0),IF(OR('Table 3 - CMMI Appraisals'!Q101&lt;&gt;"",'Table 3 - CMMI Appraisals'!R101&lt;&gt;"",'Table 3 - CMMI Appraisals'!S101&lt;&gt;""),S101,""))</f>
        <v/>
      </c>
      <c r="U101" s="59" t="str">
        <f>IF('Table 3 - CMMI Appraisals'!U101&lt;&gt;"",HLOOKUP(MID('Table 3 - CMMI Appraisals'!U101,5,1),$C$1:$I$2,2,0),IF(OR('Table 3 - CMMI Appraisals'!R101&lt;&gt;"",'Table 3 - CMMI Appraisals'!S101&lt;&gt;"",'Table 3 - CMMI Appraisals'!T101&lt;&gt;""),T101,""))</f>
        <v/>
      </c>
      <c r="V101" s="59" t="str">
        <f>IF('Table 3 - CMMI Appraisals'!V101&lt;&gt;"",HLOOKUP(MID('Table 3 - CMMI Appraisals'!V101,5,1),$C$1:$I$2,2,0),IF(OR('Table 3 - CMMI Appraisals'!S101&lt;&gt;"",'Table 3 - CMMI Appraisals'!T101&lt;&gt;"",'Table 3 - CMMI Appraisals'!U101&lt;&gt;""),U101,""))</f>
        <v/>
      </c>
      <c r="W101" s="59" t="str">
        <f>IF('Table 3 - CMMI Appraisals'!W101&lt;&gt;"",HLOOKUP(MID('Table 3 - CMMI Appraisals'!W101,5,1),$C$1:$I$2,2,0),IF(OR('Table 3 - CMMI Appraisals'!T101&lt;&gt;"",'Table 3 - CMMI Appraisals'!U101&lt;&gt;"",'Table 3 - CMMI Appraisals'!V101&lt;&gt;""),V101,""))</f>
        <v/>
      </c>
      <c r="X101" s="59" t="str">
        <f>IF('Table 3 - CMMI Appraisals'!X101&lt;&gt;"",HLOOKUP(MID('Table 3 - CMMI Appraisals'!X101,5,1),$C$1:$I$2,2,0),IF(OR('Table 3 - CMMI Appraisals'!U101&lt;&gt;"",'Table 3 - CMMI Appraisals'!V101&lt;&gt;"",'Table 3 - CMMI Appraisals'!W101&lt;&gt;""),W101,""))</f>
        <v/>
      </c>
      <c r="Y101" s="59" t="str">
        <f>IF('Table 3 - CMMI Appraisals'!Y101&lt;&gt;"",HLOOKUP(MID('Table 3 - CMMI Appraisals'!Y101,5,1),$C$1:$I$2,2,0),IF(OR('Table 3 - CMMI Appraisals'!V101&lt;&gt;"",'Table 3 - CMMI Appraisals'!W101&lt;&gt;"",'Table 3 - CMMI Appraisals'!X101&lt;&gt;""),X101,""))</f>
        <v/>
      </c>
      <c r="Z101" s="59" t="str">
        <f>IF('Table 3 - CMMI Appraisals'!Z101&lt;&gt;"",HLOOKUP(MID('Table 3 - CMMI Appraisals'!Z101,5,1),$C$1:$I$2,2,0),IF(OR('Table 3 - CMMI Appraisals'!W101&lt;&gt;"",'Table 3 - CMMI Appraisals'!X101&lt;&gt;"",'Table 3 - CMMI Appraisals'!Y101&lt;&gt;""),Y101,""))</f>
        <v/>
      </c>
      <c r="AA101" s="59" t="str">
        <f>IF('Table 3 - CMMI Appraisals'!AA101&lt;&gt;"",HLOOKUP(MID('Table 3 - CMMI Appraisals'!AA101,5,1),$C$1:$I$2,2,0),IF(OR('Table 3 - CMMI Appraisals'!X101&lt;&gt;"",'Table 3 - CMMI Appraisals'!Y101&lt;&gt;"",'Table 3 - CMMI Appraisals'!Z101&lt;&gt;""),Z101,""))</f>
        <v/>
      </c>
      <c r="AB101" s="59" t="str">
        <f>IF('Table 3 - CMMI Appraisals'!AB101&lt;&gt;"",HLOOKUP(MID('Table 3 - CMMI Appraisals'!AB101,5,1),$C$1:$I$2,2,0),IF(OR('Table 3 - CMMI Appraisals'!Y101&lt;&gt;"",'Table 3 - CMMI Appraisals'!Z101&lt;&gt;"",'Table 3 - CMMI Appraisals'!AA101&lt;&gt;""),AA101,""))</f>
        <v/>
      </c>
      <c r="AC101" s="59" t="str">
        <f>IF('Table 3 - CMMI Appraisals'!AC101&lt;&gt;"",HLOOKUP(MID('Table 3 - CMMI Appraisals'!AC101,5,1),$C$1:$I$2,2,0),IF(OR('Table 3 - CMMI Appraisals'!Z101&lt;&gt;"",'Table 3 - CMMI Appraisals'!AA101&lt;&gt;"",'Table 3 - CMMI Appraisals'!AB101&lt;&gt;""),AB101,""))</f>
        <v/>
      </c>
    </row>
    <row r="102" spans="2:29" ht="17.850000000000001" customHeight="1" x14ac:dyDescent="0.2">
      <c r="B102" s="35" t="s">
        <v>140</v>
      </c>
      <c r="C102" s="59" t="str">
        <f>IF('Table 3 - CMMI Appraisals'!C102&lt;&gt;"",HLOOKUP(MID('Table 3 - CMMI Appraisals'!C102,5,1),$C$1:$I$2,2,0),"")</f>
        <v/>
      </c>
      <c r="D102" s="59" t="str">
        <f>IF('Table 3 - CMMI Appraisals'!D102&lt;&gt;"",HLOOKUP(MID('Table 3 - CMMI Appraisals'!D102,5,1),$C$1:$I$2,2,0),IF('Table 3 - CMMI Appraisals'!C102&lt;&gt;"",C102,""))</f>
        <v/>
      </c>
      <c r="E102" s="59" t="str">
        <f>IF('Table 3 - CMMI Appraisals'!E102&lt;&gt;"",HLOOKUP(MID('Table 3 - CMMI Appraisals'!E102,5,1),$C$1:$I$2,2,0),IF(OR('Table 3 - CMMI Appraisals'!C102&lt;&gt;"",'Table 3 - CMMI Appraisals'!D102&lt;&gt;""),D102,""))</f>
        <v/>
      </c>
      <c r="F102" s="59" t="str">
        <f>IF('Table 3 - CMMI Appraisals'!F102&lt;&gt;"",HLOOKUP(MID('Table 3 - CMMI Appraisals'!F102,5,1),$C$1:$I$2,2,0),IF(OR('Table 3 - CMMI Appraisals'!C102&lt;&gt;"",'Table 3 - CMMI Appraisals'!D102&lt;&gt;"",'Table 3 - CMMI Appraisals'!E102&lt;&gt;""),E102,""))</f>
        <v/>
      </c>
      <c r="G102" s="59" t="str">
        <f>IF('Table 3 - CMMI Appraisals'!G102&lt;&gt;"",HLOOKUP(MID('Table 3 - CMMI Appraisals'!G102,5,1),$C$1:$I$2,2,0),IF(OR('Table 3 - CMMI Appraisals'!D102&lt;&gt;"",'Table 3 - CMMI Appraisals'!E102&lt;&gt;"",'Table 3 - CMMI Appraisals'!F102&lt;&gt;""),F102,""))</f>
        <v/>
      </c>
      <c r="H102" s="59" t="str">
        <f>IF('Table 3 - CMMI Appraisals'!H102&lt;&gt;"",HLOOKUP(MID('Table 3 - CMMI Appraisals'!H102,5,1),$C$1:$I$2,2,0),IF(OR('Table 3 - CMMI Appraisals'!E102&lt;&gt;"",'Table 3 - CMMI Appraisals'!F102&lt;&gt;"",'Table 3 - CMMI Appraisals'!G102&lt;&gt;""),G102,""))</f>
        <v/>
      </c>
      <c r="I102" s="59" t="str">
        <f>IF('Table 3 - CMMI Appraisals'!I102&lt;&gt;"",HLOOKUP(MID('Table 3 - CMMI Appraisals'!I102,5,1),$C$1:$I$2,2,0),IF(OR('Table 3 - CMMI Appraisals'!F102&lt;&gt;"",'Table 3 - CMMI Appraisals'!G102&lt;&gt;"",'Table 3 - CMMI Appraisals'!H102&lt;&gt;""),H102,""))</f>
        <v/>
      </c>
      <c r="J102" s="59" t="str">
        <f>IF('Table 3 - CMMI Appraisals'!J102&lt;&gt;"",HLOOKUP(MID('Table 3 - CMMI Appraisals'!J102,5,1),$C$1:$I$2,2,0),IF(OR('Table 3 - CMMI Appraisals'!G102&lt;&gt;"",'Table 3 - CMMI Appraisals'!H102&lt;&gt;"",'Table 3 - CMMI Appraisals'!I102&lt;&gt;""),I102,""))</f>
        <v/>
      </c>
      <c r="K102" s="59" t="str">
        <f>IF('Table 3 - CMMI Appraisals'!K102&lt;&gt;"",HLOOKUP(MID('Table 3 - CMMI Appraisals'!K102,5,1),$C$1:$I$2,2,0),IF(OR('Table 3 - CMMI Appraisals'!H102&lt;&gt;"",'Table 3 - CMMI Appraisals'!I102&lt;&gt;"",'Table 3 - CMMI Appraisals'!J102&lt;&gt;""),J102,""))</f>
        <v/>
      </c>
      <c r="L102" s="59" t="str">
        <f>IF('Table 3 - CMMI Appraisals'!L102&lt;&gt;"",HLOOKUP(MID('Table 3 - CMMI Appraisals'!L102,5,1),$C$1:$I$2,2,0),IF(OR('Table 3 - CMMI Appraisals'!I102&lt;&gt;"",'Table 3 - CMMI Appraisals'!J102&lt;&gt;"",'Table 3 - CMMI Appraisals'!K102&lt;&gt;""),K102,""))</f>
        <v/>
      </c>
      <c r="M102" s="59" t="str">
        <f>IF('Table 3 - CMMI Appraisals'!M102&lt;&gt;"",HLOOKUP(MID('Table 3 - CMMI Appraisals'!M102,5,1),$C$1:$I$2,2,0),IF(OR('Table 3 - CMMI Appraisals'!J102&lt;&gt;"",'Table 3 - CMMI Appraisals'!K102&lt;&gt;"",'Table 3 - CMMI Appraisals'!L102&lt;&gt;""),L102,""))</f>
        <v/>
      </c>
      <c r="N102" s="59" t="str">
        <f>IF('Table 3 - CMMI Appraisals'!N102&lt;&gt;"",HLOOKUP(MID('Table 3 - CMMI Appraisals'!N102,5,1),$C$1:$I$2,2,0),IF(OR('Table 3 - CMMI Appraisals'!K102&lt;&gt;"",'Table 3 - CMMI Appraisals'!L102&lt;&gt;"",'Table 3 - CMMI Appraisals'!M102&lt;&gt;""),M102,""))</f>
        <v/>
      </c>
      <c r="O102" s="59" t="str">
        <f>IF('Table 3 - CMMI Appraisals'!O102&lt;&gt;"",HLOOKUP(MID('Table 3 - CMMI Appraisals'!O102,5,1),$C$1:$I$2,2,0),IF(OR('Table 3 - CMMI Appraisals'!L102&lt;&gt;"",'Table 3 - CMMI Appraisals'!M102&lt;&gt;"",'Table 3 - CMMI Appraisals'!N102&lt;&gt;""),N102,""))</f>
        <v/>
      </c>
      <c r="P102" s="59" t="str">
        <f>IF('Table 3 - CMMI Appraisals'!P102&lt;&gt;"",HLOOKUP(MID('Table 3 - CMMI Appraisals'!P102,5,1),$C$1:$I$2,2,0),IF(OR('Table 3 - CMMI Appraisals'!M102&lt;&gt;"",'Table 3 - CMMI Appraisals'!N102&lt;&gt;"",'Table 3 - CMMI Appraisals'!O102&lt;&gt;""),O102,""))</f>
        <v/>
      </c>
      <c r="Q102" s="59" t="str">
        <f>IF('Table 3 - CMMI Appraisals'!Q102&lt;&gt;"",HLOOKUP(MID('Table 3 - CMMI Appraisals'!Q102,5,1),$C$1:$I$2,2,0),IF(OR('Table 3 - CMMI Appraisals'!N102&lt;&gt;"",'Table 3 - CMMI Appraisals'!O102&lt;&gt;"",'Table 3 - CMMI Appraisals'!P102&lt;&gt;""),P102,""))</f>
        <v/>
      </c>
      <c r="R102" s="59" t="str">
        <f>IF('Table 3 - CMMI Appraisals'!R102&lt;&gt;"",HLOOKUP(MID('Table 3 - CMMI Appraisals'!R102,5,1),$C$1:$I$2,2,0),IF(OR('Table 3 - CMMI Appraisals'!O102&lt;&gt;"",'Table 3 - CMMI Appraisals'!P102&lt;&gt;"",'Table 3 - CMMI Appraisals'!Q102&lt;&gt;""),Q102,""))</f>
        <v/>
      </c>
      <c r="S102" s="59" t="str">
        <f>IF('Table 3 - CMMI Appraisals'!S102&lt;&gt;"",HLOOKUP(MID('Table 3 - CMMI Appraisals'!S102,5,1),$C$1:$I$2,2,0),IF(OR('Table 3 - CMMI Appraisals'!P102&lt;&gt;"",'Table 3 - CMMI Appraisals'!Q102&lt;&gt;"",'Table 3 - CMMI Appraisals'!R102&lt;&gt;""),R102,""))</f>
        <v/>
      </c>
      <c r="T102" s="59" t="str">
        <f>IF('Table 3 - CMMI Appraisals'!T102&lt;&gt;"",HLOOKUP(MID('Table 3 - CMMI Appraisals'!T102,5,1),$C$1:$I$2,2,0),IF(OR('Table 3 - CMMI Appraisals'!Q102&lt;&gt;"",'Table 3 - CMMI Appraisals'!R102&lt;&gt;"",'Table 3 - CMMI Appraisals'!S102&lt;&gt;""),S102,""))</f>
        <v/>
      </c>
      <c r="U102" s="59" t="str">
        <f>IF('Table 3 - CMMI Appraisals'!U102&lt;&gt;"",HLOOKUP(MID('Table 3 - CMMI Appraisals'!U102,5,1),$C$1:$I$2,2,0),IF(OR('Table 3 - CMMI Appraisals'!R102&lt;&gt;"",'Table 3 - CMMI Appraisals'!S102&lt;&gt;"",'Table 3 - CMMI Appraisals'!T102&lt;&gt;""),T102,""))</f>
        <v/>
      </c>
      <c r="V102" s="59" t="str">
        <f>IF('Table 3 - CMMI Appraisals'!V102&lt;&gt;"",HLOOKUP(MID('Table 3 - CMMI Appraisals'!V102,5,1),$C$1:$I$2,2,0),IF(OR('Table 3 - CMMI Appraisals'!S102&lt;&gt;"",'Table 3 - CMMI Appraisals'!T102&lt;&gt;"",'Table 3 - CMMI Appraisals'!U102&lt;&gt;""),U102,""))</f>
        <v/>
      </c>
      <c r="W102" s="59" t="str">
        <f>IF('Table 3 - CMMI Appraisals'!W102&lt;&gt;"",HLOOKUP(MID('Table 3 - CMMI Appraisals'!W102,5,1),$C$1:$I$2,2,0),IF(OR('Table 3 - CMMI Appraisals'!T102&lt;&gt;"",'Table 3 - CMMI Appraisals'!U102&lt;&gt;"",'Table 3 - CMMI Appraisals'!V102&lt;&gt;""),V102,""))</f>
        <v/>
      </c>
      <c r="X102" s="59" t="str">
        <f>IF('Table 3 - CMMI Appraisals'!X102&lt;&gt;"",HLOOKUP(MID('Table 3 - CMMI Appraisals'!X102,5,1),$C$1:$I$2,2,0),IF(OR('Table 3 - CMMI Appraisals'!U102&lt;&gt;"",'Table 3 - CMMI Appraisals'!V102&lt;&gt;"",'Table 3 - CMMI Appraisals'!W102&lt;&gt;""),W102,""))</f>
        <v/>
      </c>
      <c r="Y102" s="59" t="str">
        <f>IF('Table 3 - CMMI Appraisals'!Y102&lt;&gt;"",HLOOKUP(MID('Table 3 - CMMI Appraisals'!Y102,5,1),$C$1:$I$2,2,0),IF(OR('Table 3 - CMMI Appraisals'!V102&lt;&gt;"",'Table 3 - CMMI Appraisals'!W102&lt;&gt;"",'Table 3 - CMMI Appraisals'!X102&lt;&gt;""),X102,""))</f>
        <v/>
      </c>
      <c r="Z102" s="59" t="str">
        <f>IF('Table 3 - CMMI Appraisals'!Z102&lt;&gt;"",HLOOKUP(MID('Table 3 - CMMI Appraisals'!Z102,5,1),$C$1:$I$2,2,0),IF(OR('Table 3 - CMMI Appraisals'!W102&lt;&gt;"",'Table 3 - CMMI Appraisals'!X102&lt;&gt;"",'Table 3 - CMMI Appraisals'!Y102&lt;&gt;""),Y102,""))</f>
        <v/>
      </c>
      <c r="AA102" s="59" t="str">
        <f>IF('Table 3 - CMMI Appraisals'!AA102&lt;&gt;"",HLOOKUP(MID('Table 3 - CMMI Appraisals'!AA102,5,1),$C$1:$I$2,2,0),IF(OR('Table 3 - CMMI Appraisals'!X102&lt;&gt;"",'Table 3 - CMMI Appraisals'!Y102&lt;&gt;"",'Table 3 - CMMI Appraisals'!Z102&lt;&gt;""),Z102,""))</f>
        <v/>
      </c>
      <c r="AB102" s="59" t="str">
        <f>IF('Table 3 - CMMI Appraisals'!AB102&lt;&gt;"",HLOOKUP(MID('Table 3 - CMMI Appraisals'!AB102,5,1),$C$1:$I$2,2,0),IF(OR('Table 3 - CMMI Appraisals'!Y102&lt;&gt;"",'Table 3 - CMMI Appraisals'!Z102&lt;&gt;"",'Table 3 - CMMI Appraisals'!AA102&lt;&gt;""),AA102,""))</f>
        <v/>
      </c>
      <c r="AC102" s="59" t="str">
        <f>IF('Table 3 - CMMI Appraisals'!AC102&lt;&gt;"",HLOOKUP(MID('Table 3 - CMMI Appraisals'!AC102,5,1),$C$1:$I$2,2,0),IF(OR('Table 3 - CMMI Appraisals'!Z102&lt;&gt;"",'Table 3 - CMMI Appraisals'!AA102&lt;&gt;"",'Table 3 - CMMI Appraisals'!AB102&lt;&gt;""),AB102,""))</f>
        <v/>
      </c>
    </row>
    <row r="103" spans="2:29" ht="17.850000000000001" customHeight="1" x14ac:dyDescent="0.2">
      <c r="B103" s="35" t="s">
        <v>141</v>
      </c>
      <c r="C103" s="59" t="str">
        <f>IF('Table 3 - CMMI Appraisals'!C103&lt;&gt;"",HLOOKUP(MID('Table 3 - CMMI Appraisals'!C103,5,1),$C$1:$I$2,2,0),"")</f>
        <v/>
      </c>
      <c r="D103" s="59" t="str">
        <f>IF('Table 3 - CMMI Appraisals'!D103&lt;&gt;"",HLOOKUP(MID('Table 3 - CMMI Appraisals'!D103,5,1),$C$1:$I$2,2,0),IF('Table 3 - CMMI Appraisals'!C103&lt;&gt;"",C103,""))</f>
        <v/>
      </c>
      <c r="E103" s="59" t="str">
        <f>IF('Table 3 - CMMI Appraisals'!E103&lt;&gt;"",HLOOKUP(MID('Table 3 - CMMI Appraisals'!E103,5,1),$C$1:$I$2,2,0),IF(OR('Table 3 - CMMI Appraisals'!C103&lt;&gt;"",'Table 3 - CMMI Appraisals'!D103&lt;&gt;""),D103,""))</f>
        <v/>
      </c>
      <c r="F103" s="59" t="str">
        <f>IF('Table 3 - CMMI Appraisals'!F103&lt;&gt;"",HLOOKUP(MID('Table 3 - CMMI Appraisals'!F103,5,1),$C$1:$I$2,2,0),IF(OR('Table 3 - CMMI Appraisals'!C103&lt;&gt;"",'Table 3 - CMMI Appraisals'!D103&lt;&gt;"",'Table 3 - CMMI Appraisals'!E103&lt;&gt;""),E103,""))</f>
        <v/>
      </c>
      <c r="G103" s="59" t="str">
        <f>IF('Table 3 - CMMI Appraisals'!G103&lt;&gt;"",HLOOKUP(MID('Table 3 - CMMI Appraisals'!G103,5,1),$C$1:$I$2,2,0),IF(OR('Table 3 - CMMI Appraisals'!D103&lt;&gt;"",'Table 3 - CMMI Appraisals'!E103&lt;&gt;"",'Table 3 - CMMI Appraisals'!F103&lt;&gt;""),F103,""))</f>
        <v/>
      </c>
      <c r="H103" s="59" t="str">
        <f>IF('Table 3 - CMMI Appraisals'!H103&lt;&gt;"",HLOOKUP(MID('Table 3 - CMMI Appraisals'!H103,5,1),$C$1:$I$2,2,0),IF(OR('Table 3 - CMMI Appraisals'!E103&lt;&gt;"",'Table 3 - CMMI Appraisals'!F103&lt;&gt;"",'Table 3 - CMMI Appraisals'!G103&lt;&gt;""),G103,""))</f>
        <v/>
      </c>
      <c r="I103" s="59" t="str">
        <f>IF('Table 3 - CMMI Appraisals'!I103&lt;&gt;"",HLOOKUP(MID('Table 3 - CMMI Appraisals'!I103,5,1),$C$1:$I$2,2,0),IF(OR('Table 3 - CMMI Appraisals'!F103&lt;&gt;"",'Table 3 - CMMI Appraisals'!G103&lt;&gt;"",'Table 3 - CMMI Appraisals'!H103&lt;&gt;""),H103,""))</f>
        <v/>
      </c>
      <c r="J103" s="59" t="str">
        <f>IF('Table 3 - CMMI Appraisals'!J103&lt;&gt;"",HLOOKUP(MID('Table 3 - CMMI Appraisals'!J103,5,1),$C$1:$I$2,2,0),IF(OR('Table 3 - CMMI Appraisals'!G103&lt;&gt;"",'Table 3 - CMMI Appraisals'!H103&lt;&gt;"",'Table 3 - CMMI Appraisals'!I103&lt;&gt;""),I103,""))</f>
        <v/>
      </c>
      <c r="K103" s="59" t="str">
        <f>IF('Table 3 - CMMI Appraisals'!K103&lt;&gt;"",HLOOKUP(MID('Table 3 - CMMI Appraisals'!K103,5,1),$C$1:$I$2,2,0),IF(OR('Table 3 - CMMI Appraisals'!H103&lt;&gt;"",'Table 3 - CMMI Appraisals'!I103&lt;&gt;"",'Table 3 - CMMI Appraisals'!J103&lt;&gt;""),J103,""))</f>
        <v/>
      </c>
      <c r="L103" s="59" t="str">
        <f>IF('Table 3 - CMMI Appraisals'!L103&lt;&gt;"",HLOOKUP(MID('Table 3 - CMMI Appraisals'!L103,5,1),$C$1:$I$2,2,0),IF(OR('Table 3 - CMMI Appraisals'!I103&lt;&gt;"",'Table 3 - CMMI Appraisals'!J103&lt;&gt;"",'Table 3 - CMMI Appraisals'!K103&lt;&gt;""),K103,""))</f>
        <v/>
      </c>
      <c r="M103" s="59" t="str">
        <f>IF('Table 3 - CMMI Appraisals'!M103&lt;&gt;"",HLOOKUP(MID('Table 3 - CMMI Appraisals'!M103,5,1),$C$1:$I$2,2,0),IF(OR('Table 3 - CMMI Appraisals'!J103&lt;&gt;"",'Table 3 - CMMI Appraisals'!K103&lt;&gt;"",'Table 3 - CMMI Appraisals'!L103&lt;&gt;""),L103,""))</f>
        <v/>
      </c>
      <c r="N103" s="59" t="str">
        <f>IF('Table 3 - CMMI Appraisals'!N103&lt;&gt;"",HLOOKUP(MID('Table 3 - CMMI Appraisals'!N103,5,1),$C$1:$I$2,2,0),IF(OR('Table 3 - CMMI Appraisals'!K103&lt;&gt;"",'Table 3 - CMMI Appraisals'!L103&lt;&gt;"",'Table 3 - CMMI Appraisals'!M103&lt;&gt;""),M103,""))</f>
        <v/>
      </c>
      <c r="O103" s="59" t="str">
        <f>IF('Table 3 - CMMI Appraisals'!O103&lt;&gt;"",HLOOKUP(MID('Table 3 - CMMI Appraisals'!O103,5,1),$C$1:$I$2,2,0),IF(OR('Table 3 - CMMI Appraisals'!L103&lt;&gt;"",'Table 3 - CMMI Appraisals'!M103&lt;&gt;"",'Table 3 - CMMI Appraisals'!N103&lt;&gt;""),N103,""))</f>
        <v/>
      </c>
      <c r="P103" s="59" t="str">
        <f>IF('Table 3 - CMMI Appraisals'!P103&lt;&gt;"",HLOOKUP(MID('Table 3 - CMMI Appraisals'!P103,5,1),$C$1:$I$2,2,0),IF(OR('Table 3 - CMMI Appraisals'!M103&lt;&gt;"",'Table 3 - CMMI Appraisals'!N103&lt;&gt;"",'Table 3 - CMMI Appraisals'!O103&lt;&gt;""),O103,""))</f>
        <v/>
      </c>
      <c r="Q103" s="59" t="str">
        <f>IF('Table 3 - CMMI Appraisals'!Q103&lt;&gt;"",HLOOKUP(MID('Table 3 - CMMI Appraisals'!Q103,5,1),$C$1:$I$2,2,0),IF(OR('Table 3 - CMMI Appraisals'!N103&lt;&gt;"",'Table 3 - CMMI Appraisals'!O103&lt;&gt;"",'Table 3 - CMMI Appraisals'!P103&lt;&gt;""),P103,""))</f>
        <v/>
      </c>
      <c r="R103" s="59" t="str">
        <f>IF('Table 3 - CMMI Appraisals'!R103&lt;&gt;"",HLOOKUP(MID('Table 3 - CMMI Appraisals'!R103,5,1),$C$1:$I$2,2,0),IF(OR('Table 3 - CMMI Appraisals'!O103&lt;&gt;"",'Table 3 - CMMI Appraisals'!P103&lt;&gt;"",'Table 3 - CMMI Appraisals'!Q103&lt;&gt;""),Q103,""))</f>
        <v/>
      </c>
      <c r="S103" s="59" t="str">
        <f>IF('Table 3 - CMMI Appraisals'!S103&lt;&gt;"",HLOOKUP(MID('Table 3 - CMMI Appraisals'!S103,5,1),$C$1:$I$2,2,0),IF(OR('Table 3 - CMMI Appraisals'!P103&lt;&gt;"",'Table 3 - CMMI Appraisals'!Q103&lt;&gt;"",'Table 3 - CMMI Appraisals'!R103&lt;&gt;""),R103,""))</f>
        <v/>
      </c>
      <c r="T103" s="59" t="str">
        <f>IF('Table 3 - CMMI Appraisals'!T103&lt;&gt;"",HLOOKUP(MID('Table 3 - CMMI Appraisals'!T103,5,1),$C$1:$I$2,2,0),IF(OR('Table 3 - CMMI Appraisals'!Q103&lt;&gt;"",'Table 3 - CMMI Appraisals'!R103&lt;&gt;"",'Table 3 - CMMI Appraisals'!S103&lt;&gt;""),S103,""))</f>
        <v/>
      </c>
      <c r="U103" s="59" t="str">
        <f>IF('Table 3 - CMMI Appraisals'!U103&lt;&gt;"",HLOOKUP(MID('Table 3 - CMMI Appraisals'!U103,5,1),$C$1:$I$2,2,0),IF(OR('Table 3 - CMMI Appraisals'!R103&lt;&gt;"",'Table 3 - CMMI Appraisals'!S103&lt;&gt;"",'Table 3 - CMMI Appraisals'!T103&lt;&gt;""),T103,""))</f>
        <v/>
      </c>
      <c r="V103" s="59" t="str">
        <f>IF('Table 3 - CMMI Appraisals'!V103&lt;&gt;"",HLOOKUP(MID('Table 3 - CMMI Appraisals'!V103,5,1),$C$1:$I$2,2,0),IF(OR('Table 3 - CMMI Appraisals'!S103&lt;&gt;"",'Table 3 - CMMI Appraisals'!T103&lt;&gt;"",'Table 3 - CMMI Appraisals'!U103&lt;&gt;""),U103,""))</f>
        <v/>
      </c>
      <c r="W103" s="59" t="str">
        <f>IF('Table 3 - CMMI Appraisals'!W103&lt;&gt;"",HLOOKUP(MID('Table 3 - CMMI Appraisals'!W103,5,1),$C$1:$I$2,2,0),IF(OR('Table 3 - CMMI Appraisals'!T103&lt;&gt;"",'Table 3 - CMMI Appraisals'!U103&lt;&gt;"",'Table 3 - CMMI Appraisals'!V103&lt;&gt;""),V103,""))</f>
        <v/>
      </c>
      <c r="X103" s="59" t="str">
        <f>IF('Table 3 - CMMI Appraisals'!X103&lt;&gt;"",HLOOKUP(MID('Table 3 - CMMI Appraisals'!X103,5,1),$C$1:$I$2,2,0),IF(OR('Table 3 - CMMI Appraisals'!U103&lt;&gt;"",'Table 3 - CMMI Appraisals'!V103&lt;&gt;"",'Table 3 - CMMI Appraisals'!W103&lt;&gt;""),W103,""))</f>
        <v/>
      </c>
      <c r="Y103" s="59" t="str">
        <f>IF('Table 3 - CMMI Appraisals'!Y103&lt;&gt;"",HLOOKUP(MID('Table 3 - CMMI Appraisals'!Y103,5,1),$C$1:$I$2,2,0),IF(OR('Table 3 - CMMI Appraisals'!V103&lt;&gt;"",'Table 3 - CMMI Appraisals'!W103&lt;&gt;"",'Table 3 - CMMI Appraisals'!X103&lt;&gt;""),X103,""))</f>
        <v/>
      </c>
      <c r="Z103" s="59" t="str">
        <f>IF('Table 3 - CMMI Appraisals'!Z103&lt;&gt;"",HLOOKUP(MID('Table 3 - CMMI Appraisals'!Z103,5,1),$C$1:$I$2,2,0),IF(OR('Table 3 - CMMI Appraisals'!W103&lt;&gt;"",'Table 3 - CMMI Appraisals'!X103&lt;&gt;"",'Table 3 - CMMI Appraisals'!Y103&lt;&gt;""),Y103,""))</f>
        <v/>
      </c>
      <c r="AA103" s="59" t="str">
        <f>IF('Table 3 - CMMI Appraisals'!AA103&lt;&gt;"",HLOOKUP(MID('Table 3 - CMMI Appraisals'!AA103,5,1),$C$1:$I$2,2,0),IF(OR('Table 3 - CMMI Appraisals'!X103&lt;&gt;"",'Table 3 - CMMI Appraisals'!Y103&lt;&gt;"",'Table 3 - CMMI Appraisals'!Z103&lt;&gt;""),Z103,""))</f>
        <v/>
      </c>
      <c r="AB103" s="59" t="str">
        <f>IF('Table 3 - CMMI Appraisals'!AB103&lt;&gt;"",HLOOKUP(MID('Table 3 - CMMI Appraisals'!AB103,5,1),$C$1:$I$2,2,0),IF(OR('Table 3 - CMMI Appraisals'!Y103&lt;&gt;"",'Table 3 - CMMI Appraisals'!Z103&lt;&gt;"",'Table 3 - CMMI Appraisals'!AA103&lt;&gt;""),AA103,""))</f>
        <v/>
      </c>
      <c r="AC103" s="59" t="str">
        <f>IF('Table 3 - CMMI Appraisals'!AC103&lt;&gt;"",HLOOKUP(MID('Table 3 - CMMI Appraisals'!AC103,5,1),$C$1:$I$2,2,0),IF(OR('Table 3 - CMMI Appraisals'!Z103&lt;&gt;"",'Table 3 - CMMI Appraisals'!AA103&lt;&gt;"",'Table 3 - CMMI Appraisals'!AB103&lt;&gt;""),AB103,""))</f>
        <v/>
      </c>
    </row>
    <row r="104" spans="2:29" ht="17.850000000000001" customHeight="1" x14ac:dyDescent="0.2">
      <c r="B104" s="35" t="s">
        <v>142</v>
      </c>
      <c r="C104" s="59" t="str">
        <f>IF('Table 3 - CMMI Appraisals'!C104&lt;&gt;"",HLOOKUP(MID('Table 3 - CMMI Appraisals'!C104,5,1),$C$1:$I$2,2,0),"")</f>
        <v/>
      </c>
      <c r="D104" s="59" t="str">
        <f>IF('Table 3 - CMMI Appraisals'!D104&lt;&gt;"",HLOOKUP(MID('Table 3 - CMMI Appraisals'!D104,5,1),$C$1:$I$2,2,0),IF('Table 3 - CMMI Appraisals'!C104&lt;&gt;"",C104,""))</f>
        <v/>
      </c>
      <c r="E104" s="59" t="str">
        <f>IF('Table 3 - CMMI Appraisals'!E104&lt;&gt;"",HLOOKUP(MID('Table 3 - CMMI Appraisals'!E104,5,1),$C$1:$I$2,2,0),IF(OR('Table 3 - CMMI Appraisals'!C104&lt;&gt;"",'Table 3 - CMMI Appraisals'!D104&lt;&gt;""),D104,""))</f>
        <v/>
      </c>
      <c r="F104" s="59" t="str">
        <f>IF('Table 3 - CMMI Appraisals'!F104&lt;&gt;"",HLOOKUP(MID('Table 3 - CMMI Appraisals'!F104,5,1),$C$1:$I$2,2,0),IF(OR('Table 3 - CMMI Appraisals'!C104&lt;&gt;"",'Table 3 - CMMI Appraisals'!D104&lt;&gt;"",'Table 3 - CMMI Appraisals'!E104&lt;&gt;""),E104,""))</f>
        <v/>
      </c>
      <c r="G104" s="59" t="str">
        <f>IF('Table 3 - CMMI Appraisals'!G104&lt;&gt;"",HLOOKUP(MID('Table 3 - CMMI Appraisals'!G104,5,1),$C$1:$I$2,2,0),IF(OR('Table 3 - CMMI Appraisals'!D104&lt;&gt;"",'Table 3 - CMMI Appraisals'!E104&lt;&gt;"",'Table 3 - CMMI Appraisals'!F104&lt;&gt;""),F104,""))</f>
        <v/>
      </c>
      <c r="H104" s="59" t="str">
        <f>IF('Table 3 - CMMI Appraisals'!H104&lt;&gt;"",HLOOKUP(MID('Table 3 - CMMI Appraisals'!H104,5,1),$C$1:$I$2,2,0),IF(OR('Table 3 - CMMI Appraisals'!E104&lt;&gt;"",'Table 3 - CMMI Appraisals'!F104&lt;&gt;"",'Table 3 - CMMI Appraisals'!G104&lt;&gt;""),G104,""))</f>
        <v/>
      </c>
      <c r="I104" s="59" t="str">
        <f>IF('Table 3 - CMMI Appraisals'!I104&lt;&gt;"",HLOOKUP(MID('Table 3 - CMMI Appraisals'!I104,5,1),$C$1:$I$2,2,0),IF(OR('Table 3 - CMMI Appraisals'!F104&lt;&gt;"",'Table 3 - CMMI Appraisals'!G104&lt;&gt;"",'Table 3 - CMMI Appraisals'!H104&lt;&gt;""),H104,""))</f>
        <v/>
      </c>
      <c r="J104" s="59" t="str">
        <f>IF('Table 3 - CMMI Appraisals'!J104&lt;&gt;"",HLOOKUP(MID('Table 3 - CMMI Appraisals'!J104,5,1),$C$1:$I$2,2,0),IF(OR('Table 3 - CMMI Appraisals'!G104&lt;&gt;"",'Table 3 - CMMI Appraisals'!H104&lt;&gt;"",'Table 3 - CMMI Appraisals'!I104&lt;&gt;""),I104,""))</f>
        <v/>
      </c>
      <c r="K104" s="59" t="str">
        <f>IF('Table 3 - CMMI Appraisals'!K104&lt;&gt;"",HLOOKUP(MID('Table 3 - CMMI Appraisals'!K104,5,1),$C$1:$I$2,2,0),IF(OR('Table 3 - CMMI Appraisals'!H104&lt;&gt;"",'Table 3 - CMMI Appraisals'!I104&lt;&gt;"",'Table 3 - CMMI Appraisals'!J104&lt;&gt;""),J104,""))</f>
        <v/>
      </c>
      <c r="L104" s="59" t="str">
        <f>IF('Table 3 - CMMI Appraisals'!L104&lt;&gt;"",HLOOKUP(MID('Table 3 - CMMI Appraisals'!L104,5,1),$C$1:$I$2,2,0),IF(OR('Table 3 - CMMI Appraisals'!I104&lt;&gt;"",'Table 3 - CMMI Appraisals'!J104&lt;&gt;"",'Table 3 - CMMI Appraisals'!K104&lt;&gt;""),K104,""))</f>
        <v/>
      </c>
      <c r="M104" s="59" t="str">
        <f>IF('Table 3 - CMMI Appraisals'!M104&lt;&gt;"",HLOOKUP(MID('Table 3 - CMMI Appraisals'!M104,5,1),$C$1:$I$2,2,0),IF(OR('Table 3 - CMMI Appraisals'!J104&lt;&gt;"",'Table 3 - CMMI Appraisals'!K104&lt;&gt;"",'Table 3 - CMMI Appraisals'!L104&lt;&gt;""),L104,""))</f>
        <v/>
      </c>
      <c r="N104" s="59" t="str">
        <f>IF('Table 3 - CMMI Appraisals'!N104&lt;&gt;"",HLOOKUP(MID('Table 3 - CMMI Appraisals'!N104,5,1),$C$1:$I$2,2,0),IF(OR('Table 3 - CMMI Appraisals'!K104&lt;&gt;"",'Table 3 - CMMI Appraisals'!L104&lt;&gt;"",'Table 3 - CMMI Appraisals'!M104&lt;&gt;""),M104,""))</f>
        <v/>
      </c>
      <c r="O104" s="59" t="str">
        <f>IF('Table 3 - CMMI Appraisals'!O104&lt;&gt;"",HLOOKUP(MID('Table 3 - CMMI Appraisals'!O104,5,1),$C$1:$I$2,2,0),IF(OR('Table 3 - CMMI Appraisals'!L104&lt;&gt;"",'Table 3 - CMMI Appraisals'!M104&lt;&gt;"",'Table 3 - CMMI Appraisals'!N104&lt;&gt;""),N104,""))</f>
        <v/>
      </c>
      <c r="P104" s="59" t="str">
        <f>IF('Table 3 - CMMI Appraisals'!P104&lt;&gt;"",HLOOKUP(MID('Table 3 - CMMI Appraisals'!P104,5,1),$C$1:$I$2,2,0),IF(OR('Table 3 - CMMI Appraisals'!M104&lt;&gt;"",'Table 3 - CMMI Appraisals'!N104&lt;&gt;"",'Table 3 - CMMI Appraisals'!O104&lt;&gt;""),O104,""))</f>
        <v/>
      </c>
      <c r="Q104" s="59" t="str">
        <f>IF('Table 3 - CMMI Appraisals'!Q104&lt;&gt;"",HLOOKUP(MID('Table 3 - CMMI Appraisals'!Q104,5,1),$C$1:$I$2,2,0),IF(OR('Table 3 - CMMI Appraisals'!N104&lt;&gt;"",'Table 3 - CMMI Appraisals'!O104&lt;&gt;"",'Table 3 - CMMI Appraisals'!P104&lt;&gt;""),P104,""))</f>
        <v/>
      </c>
      <c r="R104" s="59" t="str">
        <f>IF('Table 3 - CMMI Appraisals'!R104&lt;&gt;"",HLOOKUP(MID('Table 3 - CMMI Appraisals'!R104,5,1),$C$1:$I$2,2,0),IF(OR('Table 3 - CMMI Appraisals'!O104&lt;&gt;"",'Table 3 - CMMI Appraisals'!P104&lt;&gt;"",'Table 3 - CMMI Appraisals'!Q104&lt;&gt;""),Q104,""))</f>
        <v/>
      </c>
      <c r="S104" s="59" t="str">
        <f>IF('Table 3 - CMMI Appraisals'!S104&lt;&gt;"",HLOOKUP(MID('Table 3 - CMMI Appraisals'!S104,5,1),$C$1:$I$2,2,0),IF(OR('Table 3 - CMMI Appraisals'!P104&lt;&gt;"",'Table 3 - CMMI Appraisals'!Q104&lt;&gt;"",'Table 3 - CMMI Appraisals'!R104&lt;&gt;""),R104,""))</f>
        <v/>
      </c>
      <c r="T104" s="59" t="str">
        <f>IF('Table 3 - CMMI Appraisals'!T104&lt;&gt;"",HLOOKUP(MID('Table 3 - CMMI Appraisals'!T104,5,1),$C$1:$I$2,2,0),IF(OR('Table 3 - CMMI Appraisals'!Q104&lt;&gt;"",'Table 3 - CMMI Appraisals'!R104&lt;&gt;"",'Table 3 - CMMI Appraisals'!S104&lt;&gt;""),S104,""))</f>
        <v/>
      </c>
      <c r="U104" s="59" t="str">
        <f>IF('Table 3 - CMMI Appraisals'!U104&lt;&gt;"",HLOOKUP(MID('Table 3 - CMMI Appraisals'!U104,5,1),$C$1:$I$2,2,0),IF(OR('Table 3 - CMMI Appraisals'!R104&lt;&gt;"",'Table 3 - CMMI Appraisals'!S104&lt;&gt;"",'Table 3 - CMMI Appraisals'!T104&lt;&gt;""),T104,""))</f>
        <v/>
      </c>
      <c r="V104" s="59" t="str">
        <f>IF('Table 3 - CMMI Appraisals'!V104&lt;&gt;"",HLOOKUP(MID('Table 3 - CMMI Appraisals'!V104,5,1),$C$1:$I$2,2,0),IF(OR('Table 3 - CMMI Appraisals'!S104&lt;&gt;"",'Table 3 - CMMI Appraisals'!T104&lt;&gt;"",'Table 3 - CMMI Appraisals'!U104&lt;&gt;""),U104,""))</f>
        <v/>
      </c>
      <c r="W104" s="59" t="str">
        <f>IF('Table 3 - CMMI Appraisals'!W104&lt;&gt;"",HLOOKUP(MID('Table 3 - CMMI Appraisals'!W104,5,1),$C$1:$I$2,2,0),IF(OR('Table 3 - CMMI Appraisals'!T104&lt;&gt;"",'Table 3 - CMMI Appraisals'!U104&lt;&gt;"",'Table 3 - CMMI Appraisals'!V104&lt;&gt;""),V104,""))</f>
        <v/>
      </c>
      <c r="X104" s="59" t="str">
        <f>IF('Table 3 - CMMI Appraisals'!X104&lt;&gt;"",HLOOKUP(MID('Table 3 - CMMI Appraisals'!X104,5,1),$C$1:$I$2,2,0),IF(OR('Table 3 - CMMI Appraisals'!U104&lt;&gt;"",'Table 3 - CMMI Appraisals'!V104&lt;&gt;"",'Table 3 - CMMI Appraisals'!W104&lt;&gt;""),W104,""))</f>
        <v/>
      </c>
      <c r="Y104" s="59" t="str">
        <f>IF('Table 3 - CMMI Appraisals'!Y104&lt;&gt;"",HLOOKUP(MID('Table 3 - CMMI Appraisals'!Y104,5,1),$C$1:$I$2,2,0),IF(OR('Table 3 - CMMI Appraisals'!V104&lt;&gt;"",'Table 3 - CMMI Appraisals'!W104&lt;&gt;"",'Table 3 - CMMI Appraisals'!X104&lt;&gt;""),X104,""))</f>
        <v/>
      </c>
      <c r="Z104" s="59" t="str">
        <f>IF('Table 3 - CMMI Appraisals'!Z104&lt;&gt;"",HLOOKUP(MID('Table 3 - CMMI Appraisals'!Z104,5,1),$C$1:$I$2,2,0),IF(OR('Table 3 - CMMI Appraisals'!W104&lt;&gt;"",'Table 3 - CMMI Appraisals'!X104&lt;&gt;"",'Table 3 - CMMI Appraisals'!Y104&lt;&gt;""),Y104,""))</f>
        <v/>
      </c>
      <c r="AA104" s="59" t="str">
        <f>IF('Table 3 - CMMI Appraisals'!AA104&lt;&gt;"",HLOOKUP(MID('Table 3 - CMMI Appraisals'!AA104,5,1),$C$1:$I$2,2,0),IF(OR('Table 3 - CMMI Appraisals'!X104&lt;&gt;"",'Table 3 - CMMI Appraisals'!Y104&lt;&gt;"",'Table 3 - CMMI Appraisals'!Z104&lt;&gt;""),Z104,""))</f>
        <v/>
      </c>
      <c r="AB104" s="59" t="str">
        <f>IF('Table 3 - CMMI Appraisals'!AB104&lt;&gt;"",HLOOKUP(MID('Table 3 - CMMI Appraisals'!AB104,5,1),$C$1:$I$2,2,0),IF(OR('Table 3 - CMMI Appraisals'!Y104&lt;&gt;"",'Table 3 - CMMI Appraisals'!Z104&lt;&gt;"",'Table 3 - CMMI Appraisals'!AA104&lt;&gt;""),AA104,""))</f>
        <v/>
      </c>
      <c r="AC104" s="59" t="str">
        <f>IF('Table 3 - CMMI Appraisals'!AC104&lt;&gt;"",HLOOKUP(MID('Table 3 - CMMI Appraisals'!AC104,5,1),$C$1:$I$2,2,0),IF(OR('Table 3 - CMMI Appraisals'!Z104&lt;&gt;"",'Table 3 - CMMI Appraisals'!AA104&lt;&gt;"",'Table 3 - CMMI Appraisals'!AB104&lt;&gt;""),AB104,""))</f>
        <v/>
      </c>
    </row>
    <row r="105" spans="2:29" ht="17.850000000000001" customHeight="1" x14ac:dyDescent="0.2">
      <c r="B105" s="35" t="s">
        <v>143</v>
      </c>
      <c r="C105" s="59" t="str">
        <f>IF('Table 3 - CMMI Appraisals'!C105&lt;&gt;"",HLOOKUP(MID('Table 3 - CMMI Appraisals'!C105,5,1),$C$1:$I$2,2,0),"")</f>
        <v/>
      </c>
      <c r="D105" s="59" t="str">
        <f>IF('Table 3 - CMMI Appraisals'!D105&lt;&gt;"",HLOOKUP(MID('Table 3 - CMMI Appraisals'!D105,5,1),$C$1:$I$2,2,0),IF('Table 3 - CMMI Appraisals'!C105&lt;&gt;"",C105,""))</f>
        <v/>
      </c>
      <c r="E105" s="59" t="str">
        <f>IF('Table 3 - CMMI Appraisals'!E105&lt;&gt;"",HLOOKUP(MID('Table 3 - CMMI Appraisals'!E105,5,1),$C$1:$I$2,2,0),IF(OR('Table 3 - CMMI Appraisals'!C105&lt;&gt;"",'Table 3 - CMMI Appraisals'!D105&lt;&gt;""),D105,""))</f>
        <v/>
      </c>
      <c r="F105" s="59" t="str">
        <f>IF('Table 3 - CMMI Appraisals'!F105&lt;&gt;"",HLOOKUP(MID('Table 3 - CMMI Appraisals'!F105,5,1),$C$1:$I$2,2,0),IF(OR('Table 3 - CMMI Appraisals'!C105&lt;&gt;"",'Table 3 - CMMI Appraisals'!D105&lt;&gt;"",'Table 3 - CMMI Appraisals'!E105&lt;&gt;""),E105,""))</f>
        <v/>
      </c>
      <c r="G105" s="59" t="str">
        <f>IF('Table 3 - CMMI Appraisals'!G105&lt;&gt;"",HLOOKUP(MID('Table 3 - CMMI Appraisals'!G105,5,1),$C$1:$I$2,2,0),IF(OR('Table 3 - CMMI Appraisals'!D105&lt;&gt;"",'Table 3 - CMMI Appraisals'!E105&lt;&gt;"",'Table 3 - CMMI Appraisals'!F105&lt;&gt;""),F105,""))</f>
        <v/>
      </c>
      <c r="H105" s="59" t="str">
        <f>IF('Table 3 - CMMI Appraisals'!H105&lt;&gt;"",HLOOKUP(MID('Table 3 - CMMI Appraisals'!H105,5,1),$C$1:$I$2,2,0),IF(OR('Table 3 - CMMI Appraisals'!E105&lt;&gt;"",'Table 3 - CMMI Appraisals'!F105&lt;&gt;"",'Table 3 - CMMI Appraisals'!G105&lt;&gt;""),G105,""))</f>
        <v/>
      </c>
      <c r="I105" s="59" t="str">
        <f>IF('Table 3 - CMMI Appraisals'!I105&lt;&gt;"",HLOOKUP(MID('Table 3 - CMMI Appraisals'!I105,5,1),$C$1:$I$2,2,0),IF(OR('Table 3 - CMMI Appraisals'!F105&lt;&gt;"",'Table 3 - CMMI Appraisals'!G105&lt;&gt;"",'Table 3 - CMMI Appraisals'!H105&lt;&gt;""),H105,""))</f>
        <v/>
      </c>
      <c r="J105" s="59" t="str">
        <f>IF('Table 3 - CMMI Appraisals'!J105&lt;&gt;"",HLOOKUP(MID('Table 3 - CMMI Appraisals'!J105,5,1),$C$1:$I$2,2,0),IF(OR('Table 3 - CMMI Appraisals'!G105&lt;&gt;"",'Table 3 - CMMI Appraisals'!H105&lt;&gt;"",'Table 3 - CMMI Appraisals'!I105&lt;&gt;""),I105,""))</f>
        <v/>
      </c>
      <c r="K105" s="59" t="str">
        <f>IF('Table 3 - CMMI Appraisals'!K105&lt;&gt;"",HLOOKUP(MID('Table 3 - CMMI Appraisals'!K105,5,1),$C$1:$I$2,2,0),IF(OR('Table 3 - CMMI Appraisals'!H105&lt;&gt;"",'Table 3 - CMMI Appraisals'!I105&lt;&gt;"",'Table 3 - CMMI Appraisals'!J105&lt;&gt;""),J105,""))</f>
        <v/>
      </c>
      <c r="L105" s="59" t="str">
        <f>IF('Table 3 - CMMI Appraisals'!L105&lt;&gt;"",HLOOKUP(MID('Table 3 - CMMI Appraisals'!L105,5,1),$C$1:$I$2,2,0),IF(OR('Table 3 - CMMI Appraisals'!I105&lt;&gt;"",'Table 3 - CMMI Appraisals'!J105&lt;&gt;"",'Table 3 - CMMI Appraisals'!K105&lt;&gt;""),K105,""))</f>
        <v/>
      </c>
      <c r="M105" s="59" t="str">
        <f>IF('Table 3 - CMMI Appraisals'!M105&lt;&gt;"",HLOOKUP(MID('Table 3 - CMMI Appraisals'!M105,5,1),$C$1:$I$2,2,0),IF(OR('Table 3 - CMMI Appraisals'!J105&lt;&gt;"",'Table 3 - CMMI Appraisals'!K105&lt;&gt;"",'Table 3 - CMMI Appraisals'!L105&lt;&gt;""),L105,""))</f>
        <v/>
      </c>
      <c r="N105" s="59" t="str">
        <f>IF('Table 3 - CMMI Appraisals'!N105&lt;&gt;"",HLOOKUP(MID('Table 3 - CMMI Appraisals'!N105,5,1),$C$1:$I$2,2,0),IF(OR('Table 3 - CMMI Appraisals'!K105&lt;&gt;"",'Table 3 - CMMI Appraisals'!L105&lt;&gt;"",'Table 3 - CMMI Appraisals'!M105&lt;&gt;""),M105,""))</f>
        <v/>
      </c>
      <c r="O105" s="59" t="str">
        <f>IF('Table 3 - CMMI Appraisals'!O105&lt;&gt;"",HLOOKUP(MID('Table 3 - CMMI Appraisals'!O105,5,1),$C$1:$I$2,2,0),IF(OR('Table 3 - CMMI Appraisals'!L105&lt;&gt;"",'Table 3 - CMMI Appraisals'!M105&lt;&gt;"",'Table 3 - CMMI Appraisals'!N105&lt;&gt;""),N105,""))</f>
        <v/>
      </c>
      <c r="P105" s="59" t="str">
        <f>IF('Table 3 - CMMI Appraisals'!P105&lt;&gt;"",HLOOKUP(MID('Table 3 - CMMI Appraisals'!P105,5,1),$C$1:$I$2,2,0),IF(OR('Table 3 - CMMI Appraisals'!M105&lt;&gt;"",'Table 3 - CMMI Appraisals'!N105&lt;&gt;"",'Table 3 - CMMI Appraisals'!O105&lt;&gt;""),O105,""))</f>
        <v/>
      </c>
      <c r="Q105" s="59" t="str">
        <f>IF('Table 3 - CMMI Appraisals'!Q105&lt;&gt;"",HLOOKUP(MID('Table 3 - CMMI Appraisals'!Q105,5,1),$C$1:$I$2,2,0),IF(OR('Table 3 - CMMI Appraisals'!N105&lt;&gt;"",'Table 3 - CMMI Appraisals'!O105&lt;&gt;"",'Table 3 - CMMI Appraisals'!P105&lt;&gt;""),P105,""))</f>
        <v/>
      </c>
      <c r="R105" s="59" t="str">
        <f>IF('Table 3 - CMMI Appraisals'!R105&lt;&gt;"",HLOOKUP(MID('Table 3 - CMMI Appraisals'!R105,5,1),$C$1:$I$2,2,0),IF(OR('Table 3 - CMMI Appraisals'!O105&lt;&gt;"",'Table 3 - CMMI Appraisals'!P105&lt;&gt;"",'Table 3 - CMMI Appraisals'!Q105&lt;&gt;""),Q105,""))</f>
        <v/>
      </c>
      <c r="S105" s="59" t="str">
        <f>IF('Table 3 - CMMI Appraisals'!S105&lt;&gt;"",HLOOKUP(MID('Table 3 - CMMI Appraisals'!S105,5,1),$C$1:$I$2,2,0),IF(OR('Table 3 - CMMI Appraisals'!P105&lt;&gt;"",'Table 3 - CMMI Appraisals'!Q105&lt;&gt;"",'Table 3 - CMMI Appraisals'!R105&lt;&gt;""),R105,""))</f>
        <v/>
      </c>
      <c r="T105" s="59" t="str">
        <f>IF('Table 3 - CMMI Appraisals'!T105&lt;&gt;"",HLOOKUP(MID('Table 3 - CMMI Appraisals'!T105,5,1),$C$1:$I$2,2,0),IF(OR('Table 3 - CMMI Appraisals'!Q105&lt;&gt;"",'Table 3 - CMMI Appraisals'!R105&lt;&gt;"",'Table 3 - CMMI Appraisals'!S105&lt;&gt;""),S105,""))</f>
        <v/>
      </c>
      <c r="U105" s="59" t="str">
        <f>IF('Table 3 - CMMI Appraisals'!U105&lt;&gt;"",HLOOKUP(MID('Table 3 - CMMI Appraisals'!U105,5,1),$C$1:$I$2,2,0),IF(OR('Table 3 - CMMI Appraisals'!R105&lt;&gt;"",'Table 3 - CMMI Appraisals'!S105&lt;&gt;"",'Table 3 - CMMI Appraisals'!T105&lt;&gt;""),T105,""))</f>
        <v/>
      </c>
      <c r="V105" s="59" t="str">
        <f>IF('Table 3 - CMMI Appraisals'!V105&lt;&gt;"",HLOOKUP(MID('Table 3 - CMMI Appraisals'!V105,5,1),$C$1:$I$2,2,0),IF(OR('Table 3 - CMMI Appraisals'!S105&lt;&gt;"",'Table 3 - CMMI Appraisals'!T105&lt;&gt;"",'Table 3 - CMMI Appraisals'!U105&lt;&gt;""),U105,""))</f>
        <v/>
      </c>
      <c r="W105" s="59" t="str">
        <f>IF('Table 3 - CMMI Appraisals'!W105&lt;&gt;"",HLOOKUP(MID('Table 3 - CMMI Appraisals'!W105,5,1),$C$1:$I$2,2,0),IF(OR('Table 3 - CMMI Appraisals'!T105&lt;&gt;"",'Table 3 - CMMI Appraisals'!U105&lt;&gt;"",'Table 3 - CMMI Appraisals'!V105&lt;&gt;""),V105,""))</f>
        <v/>
      </c>
      <c r="X105" s="59" t="str">
        <f>IF('Table 3 - CMMI Appraisals'!X105&lt;&gt;"",HLOOKUP(MID('Table 3 - CMMI Appraisals'!X105,5,1),$C$1:$I$2,2,0),IF(OR('Table 3 - CMMI Appraisals'!U105&lt;&gt;"",'Table 3 - CMMI Appraisals'!V105&lt;&gt;"",'Table 3 - CMMI Appraisals'!W105&lt;&gt;""),W105,""))</f>
        <v/>
      </c>
      <c r="Y105" s="59" t="str">
        <f>IF('Table 3 - CMMI Appraisals'!Y105&lt;&gt;"",HLOOKUP(MID('Table 3 - CMMI Appraisals'!Y105,5,1),$C$1:$I$2,2,0),IF(OR('Table 3 - CMMI Appraisals'!V105&lt;&gt;"",'Table 3 - CMMI Appraisals'!W105&lt;&gt;"",'Table 3 - CMMI Appraisals'!X105&lt;&gt;""),X105,""))</f>
        <v/>
      </c>
      <c r="Z105" s="59" t="str">
        <f>IF('Table 3 - CMMI Appraisals'!Z105&lt;&gt;"",HLOOKUP(MID('Table 3 - CMMI Appraisals'!Z105,5,1),$C$1:$I$2,2,0),IF(OR('Table 3 - CMMI Appraisals'!W105&lt;&gt;"",'Table 3 - CMMI Appraisals'!X105&lt;&gt;"",'Table 3 - CMMI Appraisals'!Y105&lt;&gt;""),Y105,""))</f>
        <v/>
      </c>
      <c r="AA105" s="59" t="str">
        <f>IF('Table 3 - CMMI Appraisals'!AA105&lt;&gt;"",HLOOKUP(MID('Table 3 - CMMI Appraisals'!AA105,5,1),$C$1:$I$2,2,0),IF(OR('Table 3 - CMMI Appraisals'!X105&lt;&gt;"",'Table 3 - CMMI Appraisals'!Y105&lt;&gt;"",'Table 3 - CMMI Appraisals'!Z105&lt;&gt;""),Z105,""))</f>
        <v/>
      </c>
      <c r="AB105" s="59" t="str">
        <f>IF('Table 3 - CMMI Appraisals'!AB105&lt;&gt;"",HLOOKUP(MID('Table 3 - CMMI Appraisals'!AB105,5,1),$C$1:$I$2,2,0),IF(OR('Table 3 - CMMI Appraisals'!Y105&lt;&gt;"",'Table 3 - CMMI Appraisals'!Z105&lt;&gt;"",'Table 3 - CMMI Appraisals'!AA105&lt;&gt;""),AA105,""))</f>
        <v/>
      </c>
      <c r="AC105" s="59" t="str">
        <f>IF('Table 3 - CMMI Appraisals'!AC105&lt;&gt;"",HLOOKUP(MID('Table 3 - CMMI Appraisals'!AC105,5,1),$C$1:$I$2,2,0),IF(OR('Table 3 - CMMI Appraisals'!Z105&lt;&gt;"",'Table 3 - CMMI Appraisals'!AA105&lt;&gt;"",'Table 3 - CMMI Appraisals'!AB105&lt;&gt;""),AB105,""))</f>
        <v/>
      </c>
    </row>
    <row r="106" spans="2:29" ht="17.850000000000001" customHeight="1" x14ac:dyDescent="0.2">
      <c r="B106" s="35" t="s">
        <v>144</v>
      </c>
      <c r="C106" s="59" t="str">
        <f>IF('Table 3 - CMMI Appraisals'!C106&lt;&gt;"",HLOOKUP(MID('Table 3 - CMMI Appraisals'!C106,5,1),$C$1:$I$2,2,0),"")</f>
        <v/>
      </c>
      <c r="D106" s="59" t="str">
        <f>IF('Table 3 - CMMI Appraisals'!D106&lt;&gt;"",HLOOKUP(MID('Table 3 - CMMI Appraisals'!D106,5,1),$C$1:$I$2,2,0),IF('Table 3 - CMMI Appraisals'!C106&lt;&gt;"",C106,""))</f>
        <v/>
      </c>
      <c r="E106" s="59" t="str">
        <f>IF('Table 3 - CMMI Appraisals'!E106&lt;&gt;"",HLOOKUP(MID('Table 3 - CMMI Appraisals'!E106,5,1),$C$1:$I$2,2,0),IF(OR('Table 3 - CMMI Appraisals'!C106&lt;&gt;"",'Table 3 - CMMI Appraisals'!D106&lt;&gt;""),D106,""))</f>
        <v/>
      </c>
      <c r="F106" s="59" t="str">
        <f>IF('Table 3 - CMMI Appraisals'!F106&lt;&gt;"",HLOOKUP(MID('Table 3 - CMMI Appraisals'!F106,5,1),$C$1:$I$2,2,0),IF(OR('Table 3 - CMMI Appraisals'!C106&lt;&gt;"",'Table 3 - CMMI Appraisals'!D106&lt;&gt;"",'Table 3 - CMMI Appraisals'!E106&lt;&gt;""),E106,""))</f>
        <v/>
      </c>
      <c r="G106" s="59" t="str">
        <f>IF('Table 3 - CMMI Appraisals'!G106&lt;&gt;"",HLOOKUP(MID('Table 3 - CMMI Appraisals'!G106,5,1),$C$1:$I$2,2,0),IF(OR('Table 3 - CMMI Appraisals'!D106&lt;&gt;"",'Table 3 - CMMI Appraisals'!E106&lt;&gt;"",'Table 3 - CMMI Appraisals'!F106&lt;&gt;""),F106,""))</f>
        <v/>
      </c>
      <c r="H106" s="59" t="str">
        <f>IF('Table 3 - CMMI Appraisals'!H106&lt;&gt;"",HLOOKUP(MID('Table 3 - CMMI Appraisals'!H106,5,1),$C$1:$I$2,2,0),IF(OR('Table 3 - CMMI Appraisals'!E106&lt;&gt;"",'Table 3 - CMMI Appraisals'!F106&lt;&gt;"",'Table 3 - CMMI Appraisals'!G106&lt;&gt;""),G106,""))</f>
        <v/>
      </c>
      <c r="I106" s="59" t="str">
        <f>IF('Table 3 - CMMI Appraisals'!I106&lt;&gt;"",HLOOKUP(MID('Table 3 - CMMI Appraisals'!I106,5,1),$C$1:$I$2,2,0),IF(OR('Table 3 - CMMI Appraisals'!F106&lt;&gt;"",'Table 3 - CMMI Appraisals'!G106&lt;&gt;"",'Table 3 - CMMI Appraisals'!H106&lt;&gt;""),H106,""))</f>
        <v/>
      </c>
      <c r="J106" s="59" t="str">
        <f>IF('Table 3 - CMMI Appraisals'!J106&lt;&gt;"",HLOOKUP(MID('Table 3 - CMMI Appraisals'!J106,5,1),$C$1:$I$2,2,0),IF(OR('Table 3 - CMMI Appraisals'!G106&lt;&gt;"",'Table 3 - CMMI Appraisals'!H106&lt;&gt;"",'Table 3 - CMMI Appraisals'!I106&lt;&gt;""),I106,""))</f>
        <v/>
      </c>
      <c r="K106" s="59" t="str">
        <f>IF('Table 3 - CMMI Appraisals'!K106&lt;&gt;"",HLOOKUP(MID('Table 3 - CMMI Appraisals'!K106,5,1),$C$1:$I$2,2,0),IF(OR('Table 3 - CMMI Appraisals'!H106&lt;&gt;"",'Table 3 - CMMI Appraisals'!I106&lt;&gt;"",'Table 3 - CMMI Appraisals'!J106&lt;&gt;""),J106,""))</f>
        <v/>
      </c>
      <c r="L106" s="59" t="str">
        <f>IF('Table 3 - CMMI Appraisals'!L106&lt;&gt;"",HLOOKUP(MID('Table 3 - CMMI Appraisals'!L106,5,1),$C$1:$I$2,2,0),IF(OR('Table 3 - CMMI Appraisals'!I106&lt;&gt;"",'Table 3 - CMMI Appraisals'!J106&lt;&gt;"",'Table 3 - CMMI Appraisals'!K106&lt;&gt;""),K106,""))</f>
        <v/>
      </c>
      <c r="M106" s="59" t="str">
        <f>IF('Table 3 - CMMI Appraisals'!M106&lt;&gt;"",HLOOKUP(MID('Table 3 - CMMI Appraisals'!M106,5,1),$C$1:$I$2,2,0),IF(OR('Table 3 - CMMI Appraisals'!J106&lt;&gt;"",'Table 3 - CMMI Appraisals'!K106&lt;&gt;"",'Table 3 - CMMI Appraisals'!L106&lt;&gt;""),L106,""))</f>
        <v/>
      </c>
      <c r="N106" s="59" t="str">
        <f>IF('Table 3 - CMMI Appraisals'!N106&lt;&gt;"",HLOOKUP(MID('Table 3 - CMMI Appraisals'!N106,5,1),$C$1:$I$2,2,0),IF(OR('Table 3 - CMMI Appraisals'!K106&lt;&gt;"",'Table 3 - CMMI Appraisals'!L106&lt;&gt;"",'Table 3 - CMMI Appraisals'!M106&lt;&gt;""),M106,""))</f>
        <v/>
      </c>
      <c r="O106" s="59" t="str">
        <f>IF('Table 3 - CMMI Appraisals'!O106&lt;&gt;"",HLOOKUP(MID('Table 3 - CMMI Appraisals'!O106,5,1),$C$1:$I$2,2,0),IF(OR('Table 3 - CMMI Appraisals'!L106&lt;&gt;"",'Table 3 - CMMI Appraisals'!M106&lt;&gt;"",'Table 3 - CMMI Appraisals'!N106&lt;&gt;""),N106,""))</f>
        <v/>
      </c>
      <c r="P106" s="59" t="str">
        <f>IF('Table 3 - CMMI Appraisals'!P106&lt;&gt;"",HLOOKUP(MID('Table 3 - CMMI Appraisals'!P106,5,1),$C$1:$I$2,2,0),IF(OR('Table 3 - CMMI Appraisals'!M106&lt;&gt;"",'Table 3 - CMMI Appraisals'!N106&lt;&gt;"",'Table 3 - CMMI Appraisals'!O106&lt;&gt;""),O106,""))</f>
        <v/>
      </c>
      <c r="Q106" s="59" t="str">
        <f>IF('Table 3 - CMMI Appraisals'!Q106&lt;&gt;"",HLOOKUP(MID('Table 3 - CMMI Appraisals'!Q106,5,1),$C$1:$I$2,2,0),IF(OR('Table 3 - CMMI Appraisals'!N106&lt;&gt;"",'Table 3 - CMMI Appraisals'!O106&lt;&gt;"",'Table 3 - CMMI Appraisals'!P106&lt;&gt;""),P106,""))</f>
        <v/>
      </c>
      <c r="R106" s="59" t="str">
        <f>IF('Table 3 - CMMI Appraisals'!R106&lt;&gt;"",HLOOKUP(MID('Table 3 - CMMI Appraisals'!R106,5,1),$C$1:$I$2,2,0),IF(OR('Table 3 - CMMI Appraisals'!O106&lt;&gt;"",'Table 3 - CMMI Appraisals'!P106&lt;&gt;"",'Table 3 - CMMI Appraisals'!Q106&lt;&gt;""),Q106,""))</f>
        <v/>
      </c>
      <c r="S106" s="59" t="str">
        <f>IF('Table 3 - CMMI Appraisals'!S106&lt;&gt;"",HLOOKUP(MID('Table 3 - CMMI Appraisals'!S106,5,1),$C$1:$I$2,2,0),IF(OR('Table 3 - CMMI Appraisals'!P106&lt;&gt;"",'Table 3 - CMMI Appraisals'!Q106&lt;&gt;"",'Table 3 - CMMI Appraisals'!R106&lt;&gt;""),R106,""))</f>
        <v/>
      </c>
      <c r="T106" s="59" t="str">
        <f>IF('Table 3 - CMMI Appraisals'!T106&lt;&gt;"",HLOOKUP(MID('Table 3 - CMMI Appraisals'!T106,5,1),$C$1:$I$2,2,0),IF(OR('Table 3 - CMMI Appraisals'!Q106&lt;&gt;"",'Table 3 - CMMI Appraisals'!R106&lt;&gt;"",'Table 3 - CMMI Appraisals'!S106&lt;&gt;""),S106,""))</f>
        <v/>
      </c>
      <c r="U106" s="59" t="str">
        <f>IF('Table 3 - CMMI Appraisals'!U106&lt;&gt;"",HLOOKUP(MID('Table 3 - CMMI Appraisals'!U106,5,1),$C$1:$I$2,2,0),IF(OR('Table 3 - CMMI Appraisals'!R106&lt;&gt;"",'Table 3 - CMMI Appraisals'!S106&lt;&gt;"",'Table 3 - CMMI Appraisals'!T106&lt;&gt;""),T106,""))</f>
        <v/>
      </c>
      <c r="V106" s="59" t="str">
        <f>IF('Table 3 - CMMI Appraisals'!V106&lt;&gt;"",HLOOKUP(MID('Table 3 - CMMI Appraisals'!V106,5,1),$C$1:$I$2,2,0),IF(OR('Table 3 - CMMI Appraisals'!S106&lt;&gt;"",'Table 3 - CMMI Appraisals'!T106&lt;&gt;"",'Table 3 - CMMI Appraisals'!U106&lt;&gt;""),U106,""))</f>
        <v/>
      </c>
      <c r="W106" s="59" t="str">
        <f>IF('Table 3 - CMMI Appraisals'!W106&lt;&gt;"",HLOOKUP(MID('Table 3 - CMMI Appraisals'!W106,5,1),$C$1:$I$2,2,0),IF(OR('Table 3 - CMMI Appraisals'!T106&lt;&gt;"",'Table 3 - CMMI Appraisals'!U106&lt;&gt;"",'Table 3 - CMMI Appraisals'!V106&lt;&gt;""),V106,""))</f>
        <v/>
      </c>
      <c r="X106" s="59" t="str">
        <f>IF('Table 3 - CMMI Appraisals'!X106&lt;&gt;"",HLOOKUP(MID('Table 3 - CMMI Appraisals'!X106,5,1),$C$1:$I$2,2,0),IF(OR('Table 3 - CMMI Appraisals'!U106&lt;&gt;"",'Table 3 - CMMI Appraisals'!V106&lt;&gt;"",'Table 3 - CMMI Appraisals'!W106&lt;&gt;""),W106,""))</f>
        <v/>
      </c>
      <c r="Y106" s="59" t="str">
        <f>IF('Table 3 - CMMI Appraisals'!Y106&lt;&gt;"",HLOOKUP(MID('Table 3 - CMMI Appraisals'!Y106,5,1),$C$1:$I$2,2,0),IF(OR('Table 3 - CMMI Appraisals'!V106&lt;&gt;"",'Table 3 - CMMI Appraisals'!W106&lt;&gt;"",'Table 3 - CMMI Appraisals'!X106&lt;&gt;""),X106,""))</f>
        <v/>
      </c>
      <c r="Z106" s="59" t="str">
        <f>IF('Table 3 - CMMI Appraisals'!Z106&lt;&gt;"",HLOOKUP(MID('Table 3 - CMMI Appraisals'!Z106,5,1),$C$1:$I$2,2,0),IF(OR('Table 3 - CMMI Appraisals'!W106&lt;&gt;"",'Table 3 - CMMI Appraisals'!X106&lt;&gt;"",'Table 3 - CMMI Appraisals'!Y106&lt;&gt;""),Y106,""))</f>
        <v/>
      </c>
      <c r="AA106" s="59" t="str">
        <f>IF('Table 3 - CMMI Appraisals'!AA106&lt;&gt;"",HLOOKUP(MID('Table 3 - CMMI Appraisals'!AA106,5,1),$C$1:$I$2,2,0),IF(OR('Table 3 - CMMI Appraisals'!X106&lt;&gt;"",'Table 3 - CMMI Appraisals'!Y106&lt;&gt;"",'Table 3 - CMMI Appraisals'!Z106&lt;&gt;""),Z106,""))</f>
        <v/>
      </c>
      <c r="AB106" s="59" t="str">
        <f>IF('Table 3 - CMMI Appraisals'!AB106&lt;&gt;"",HLOOKUP(MID('Table 3 - CMMI Appraisals'!AB106,5,1),$C$1:$I$2,2,0),IF(OR('Table 3 - CMMI Appraisals'!Y106&lt;&gt;"",'Table 3 - CMMI Appraisals'!Z106&lt;&gt;"",'Table 3 - CMMI Appraisals'!AA106&lt;&gt;""),AA106,""))</f>
        <v/>
      </c>
      <c r="AC106" s="59" t="str">
        <f>IF('Table 3 - CMMI Appraisals'!AC106&lt;&gt;"",HLOOKUP(MID('Table 3 - CMMI Appraisals'!AC106,5,1),$C$1:$I$2,2,0),IF(OR('Table 3 - CMMI Appraisals'!Z106&lt;&gt;"",'Table 3 - CMMI Appraisals'!AA106&lt;&gt;"",'Table 3 - CMMI Appraisals'!AB106&lt;&gt;""),AB106,""))</f>
        <v/>
      </c>
    </row>
    <row r="107" spans="2:29" ht="17.850000000000001" customHeight="1" x14ac:dyDescent="0.2">
      <c r="B107" s="35" t="s">
        <v>145</v>
      </c>
      <c r="C107" s="59" t="str">
        <f>IF('Table 3 - CMMI Appraisals'!C107&lt;&gt;"",HLOOKUP(MID('Table 3 - CMMI Appraisals'!C107,5,1),$C$1:$I$2,2,0),"")</f>
        <v/>
      </c>
      <c r="D107" s="59" t="str">
        <f>IF('Table 3 - CMMI Appraisals'!D107&lt;&gt;"",HLOOKUP(MID('Table 3 - CMMI Appraisals'!D107,5,1),$C$1:$I$2,2,0),IF('Table 3 - CMMI Appraisals'!C107&lt;&gt;"",C107,""))</f>
        <v/>
      </c>
      <c r="E107" s="59" t="str">
        <f>IF('Table 3 - CMMI Appraisals'!E107&lt;&gt;"",HLOOKUP(MID('Table 3 - CMMI Appraisals'!E107,5,1),$C$1:$I$2,2,0),IF(OR('Table 3 - CMMI Appraisals'!C107&lt;&gt;"",'Table 3 - CMMI Appraisals'!D107&lt;&gt;""),D107,""))</f>
        <v/>
      </c>
      <c r="F107" s="59" t="str">
        <f>IF('Table 3 - CMMI Appraisals'!F107&lt;&gt;"",HLOOKUP(MID('Table 3 - CMMI Appraisals'!F107,5,1),$C$1:$I$2,2,0),IF(OR('Table 3 - CMMI Appraisals'!C107&lt;&gt;"",'Table 3 - CMMI Appraisals'!D107&lt;&gt;"",'Table 3 - CMMI Appraisals'!E107&lt;&gt;""),E107,""))</f>
        <v/>
      </c>
      <c r="G107" s="59" t="str">
        <f>IF('Table 3 - CMMI Appraisals'!G107&lt;&gt;"",HLOOKUP(MID('Table 3 - CMMI Appraisals'!G107,5,1),$C$1:$I$2,2,0),IF(OR('Table 3 - CMMI Appraisals'!D107&lt;&gt;"",'Table 3 - CMMI Appraisals'!E107&lt;&gt;"",'Table 3 - CMMI Appraisals'!F107&lt;&gt;""),F107,""))</f>
        <v/>
      </c>
      <c r="H107" s="59" t="str">
        <f>IF('Table 3 - CMMI Appraisals'!H107&lt;&gt;"",HLOOKUP(MID('Table 3 - CMMI Appraisals'!H107,5,1),$C$1:$I$2,2,0),IF(OR('Table 3 - CMMI Appraisals'!E107&lt;&gt;"",'Table 3 - CMMI Appraisals'!F107&lt;&gt;"",'Table 3 - CMMI Appraisals'!G107&lt;&gt;""),G107,""))</f>
        <v/>
      </c>
      <c r="I107" s="59" t="str">
        <f>IF('Table 3 - CMMI Appraisals'!I107&lt;&gt;"",HLOOKUP(MID('Table 3 - CMMI Appraisals'!I107,5,1),$C$1:$I$2,2,0),IF(OR('Table 3 - CMMI Appraisals'!F107&lt;&gt;"",'Table 3 - CMMI Appraisals'!G107&lt;&gt;"",'Table 3 - CMMI Appraisals'!H107&lt;&gt;""),H107,""))</f>
        <v/>
      </c>
      <c r="J107" s="59" t="str">
        <f>IF('Table 3 - CMMI Appraisals'!J107&lt;&gt;"",HLOOKUP(MID('Table 3 - CMMI Appraisals'!J107,5,1),$C$1:$I$2,2,0),IF(OR('Table 3 - CMMI Appraisals'!G107&lt;&gt;"",'Table 3 - CMMI Appraisals'!H107&lt;&gt;"",'Table 3 - CMMI Appraisals'!I107&lt;&gt;""),I107,""))</f>
        <v/>
      </c>
      <c r="K107" s="59" t="str">
        <f>IF('Table 3 - CMMI Appraisals'!K107&lt;&gt;"",HLOOKUP(MID('Table 3 - CMMI Appraisals'!K107,5,1),$C$1:$I$2,2,0),IF(OR('Table 3 - CMMI Appraisals'!H107&lt;&gt;"",'Table 3 - CMMI Appraisals'!I107&lt;&gt;"",'Table 3 - CMMI Appraisals'!J107&lt;&gt;""),J107,""))</f>
        <v/>
      </c>
      <c r="L107" s="59" t="str">
        <f>IF('Table 3 - CMMI Appraisals'!L107&lt;&gt;"",HLOOKUP(MID('Table 3 - CMMI Appraisals'!L107,5,1),$C$1:$I$2,2,0),IF(OR('Table 3 - CMMI Appraisals'!I107&lt;&gt;"",'Table 3 - CMMI Appraisals'!J107&lt;&gt;"",'Table 3 - CMMI Appraisals'!K107&lt;&gt;""),K107,""))</f>
        <v/>
      </c>
      <c r="M107" s="59" t="str">
        <f>IF('Table 3 - CMMI Appraisals'!M107&lt;&gt;"",HLOOKUP(MID('Table 3 - CMMI Appraisals'!M107,5,1),$C$1:$I$2,2,0),IF(OR('Table 3 - CMMI Appraisals'!J107&lt;&gt;"",'Table 3 - CMMI Appraisals'!K107&lt;&gt;"",'Table 3 - CMMI Appraisals'!L107&lt;&gt;""),L107,""))</f>
        <v/>
      </c>
      <c r="N107" s="59" t="str">
        <f>IF('Table 3 - CMMI Appraisals'!N107&lt;&gt;"",HLOOKUP(MID('Table 3 - CMMI Appraisals'!N107,5,1),$C$1:$I$2,2,0),IF(OR('Table 3 - CMMI Appraisals'!K107&lt;&gt;"",'Table 3 - CMMI Appraisals'!L107&lt;&gt;"",'Table 3 - CMMI Appraisals'!M107&lt;&gt;""),M107,""))</f>
        <v/>
      </c>
      <c r="O107" s="59" t="str">
        <f>IF('Table 3 - CMMI Appraisals'!O107&lt;&gt;"",HLOOKUP(MID('Table 3 - CMMI Appraisals'!O107,5,1),$C$1:$I$2,2,0),IF(OR('Table 3 - CMMI Appraisals'!L107&lt;&gt;"",'Table 3 - CMMI Appraisals'!M107&lt;&gt;"",'Table 3 - CMMI Appraisals'!N107&lt;&gt;""),N107,""))</f>
        <v/>
      </c>
      <c r="P107" s="59" t="str">
        <f>IF('Table 3 - CMMI Appraisals'!P107&lt;&gt;"",HLOOKUP(MID('Table 3 - CMMI Appraisals'!P107,5,1),$C$1:$I$2,2,0),IF(OR('Table 3 - CMMI Appraisals'!M107&lt;&gt;"",'Table 3 - CMMI Appraisals'!N107&lt;&gt;"",'Table 3 - CMMI Appraisals'!O107&lt;&gt;""),O107,""))</f>
        <v/>
      </c>
      <c r="Q107" s="59" t="str">
        <f>IF('Table 3 - CMMI Appraisals'!Q107&lt;&gt;"",HLOOKUP(MID('Table 3 - CMMI Appraisals'!Q107,5,1),$C$1:$I$2,2,0),IF(OR('Table 3 - CMMI Appraisals'!N107&lt;&gt;"",'Table 3 - CMMI Appraisals'!O107&lt;&gt;"",'Table 3 - CMMI Appraisals'!P107&lt;&gt;""),P107,""))</f>
        <v/>
      </c>
      <c r="R107" s="59" t="str">
        <f>IF('Table 3 - CMMI Appraisals'!R107&lt;&gt;"",HLOOKUP(MID('Table 3 - CMMI Appraisals'!R107,5,1),$C$1:$I$2,2,0),IF(OR('Table 3 - CMMI Appraisals'!O107&lt;&gt;"",'Table 3 - CMMI Appraisals'!P107&lt;&gt;"",'Table 3 - CMMI Appraisals'!Q107&lt;&gt;""),Q107,""))</f>
        <v/>
      </c>
      <c r="S107" s="59" t="str">
        <f>IF('Table 3 - CMMI Appraisals'!S107&lt;&gt;"",HLOOKUP(MID('Table 3 - CMMI Appraisals'!S107,5,1),$C$1:$I$2,2,0),IF(OR('Table 3 - CMMI Appraisals'!P107&lt;&gt;"",'Table 3 - CMMI Appraisals'!Q107&lt;&gt;"",'Table 3 - CMMI Appraisals'!R107&lt;&gt;""),R107,""))</f>
        <v/>
      </c>
      <c r="T107" s="59" t="str">
        <f>IF('Table 3 - CMMI Appraisals'!T107&lt;&gt;"",HLOOKUP(MID('Table 3 - CMMI Appraisals'!T107,5,1),$C$1:$I$2,2,0),IF(OR('Table 3 - CMMI Appraisals'!Q107&lt;&gt;"",'Table 3 - CMMI Appraisals'!R107&lt;&gt;"",'Table 3 - CMMI Appraisals'!S107&lt;&gt;""),S107,""))</f>
        <v/>
      </c>
      <c r="U107" s="59" t="str">
        <f>IF('Table 3 - CMMI Appraisals'!U107&lt;&gt;"",HLOOKUP(MID('Table 3 - CMMI Appraisals'!U107,5,1),$C$1:$I$2,2,0),IF(OR('Table 3 - CMMI Appraisals'!R107&lt;&gt;"",'Table 3 - CMMI Appraisals'!S107&lt;&gt;"",'Table 3 - CMMI Appraisals'!T107&lt;&gt;""),T107,""))</f>
        <v/>
      </c>
      <c r="V107" s="59" t="str">
        <f>IF('Table 3 - CMMI Appraisals'!V107&lt;&gt;"",HLOOKUP(MID('Table 3 - CMMI Appraisals'!V107,5,1),$C$1:$I$2,2,0),IF(OR('Table 3 - CMMI Appraisals'!S107&lt;&gt;"",'Table 3 - CMMI Appraisals'!T107&lt;&gt;"",'Table 3 - CMMI Appraisals'!U107&lt;&gt;""),U107,""))</f>
        <v/>
      </c>
      <c r="W107" s="59" t="str">
        <f>IF('Table 3 - CMMI Appraisals'!W107&lt;&gt;"",HLOOKUP(MID('Table 3 - CMMI Appraisals'!W107,5,1),$C$1:$I$2,2,0),IF(OR('Table 3 - CMMI Appraisals'!T107&lt;&gt;"",'Table 3 - CMMI Appraisals'!U107&lt;&gt;"",'Table 3 - CMMI Appraisals'!V107&lt;&gt;""),V107,""))</f>
        <v/>
      </c>
      <c r="X107" s="59" t="str">
        <f>IF('Table 3 - CMMI Appraisals'!X107&lt;&gt;"",HLOOKUP(MID('Table 3 - CMMI Appraisals'!X107,5,1),$C$1:$I$2,2,0),IF(OR('Table 3 - CMMI Appraisals'!U107&lt;&gt;"",'Table 3 - CMMI Appraisals'!V107&lt;&gt;"",'Table 3 - CMMI Appraisals'!W107&lt;&gt;""),W107,""))</f>
        <v/>
      </c>
      <c r="Y107" s="59">
        <f>IF('Table 3 - CMMI Appraisals'!Y107&lt;&gt;"",HLOOKUP(MID('Table 3 - CMMI Appraisals'!Y107,5,1),$C$1:$I$2,2,0),IF(OR('Table 3 - CMMI Appraisals'!V107&lt;&gt;"",'Table 3 - CMMI Appraisals'!W107&lt;&gt;"",'Table 3 - CMMI Appraisals'!X107&lt;&gt;""),X107,""))</f>
        <v>2</v>
      </c>
      <c r="Z107" s="59">
        <f>IF('Table 3 - CMMI Appraisals'!Z107&lt;&gt;"",HLOOKUP(MID('Table 3 - CMMI Appraisals'!Z107,5,1),$C$1:$I$2,2,0),IF(OR('Table 3 - CMMI Appraisals'!W107&lt;&gt;"",'Table 3 - CMMI Appraisals'!X107&lt;&gt;"",'Table 3 - CMMI Appraisals'!Y107&lt;&gt;""),Y107,""))</f>
        <v>2</v>
      </c>
      <c r="AA107" s="59">
        <f>IF('Table 3 - CMMI Appraisals'!AA107&lt;&gt;"",HLOOKUP(MID('Table 3 - CMMI Appraisals'!AA107,5,1),$C$1:$I$2,2,0),IF(OR('Table 3 - CMMI Appraisals'!X107&lt;&gt;"",'Table 3 - CMMI Appraisals'!Y107&lt;&gt;"",'Table 3 - CMMI Appraisals'!Z107&lt;&gt;""),Z107,""))</f>
        <v>2</v>
      </c>
      <c r="AB107" s="59">
        <f>IF('Table 3 - CMMI Appraisals'!AB107&lt;&gt;"",HLOOKUP(MID('Table 3 - CMMI Appraisals'!AB107,5,1),$C$1:$I$2,2,0),IF(OR('Table 3 - CMMI Appraisals'!Y107&lt;&gt;"",'Table 3 - CMMI Appraisals'!Z107&lt;&gt;"",'Table 3 - CMMI Appraisals'!AA107&lt;&gt;""),AA107,""))</f>
        <v>2</v>
      </c>
      <c r="AC107" s="59" t="str">
        <f>IF('Table 3 - CMMI Appraisals'!AC107&lt;&gt;"",HLOOKUP(MID('Table 3 - CMMI Appraisals'!AC107,5,1),$C$1:$I$2,2,0),IF(OR('Table 3 - CMMI Appraisals'!Z107&lt;&gt;"",'Table 3 - CMMI Appraisals'!AA107&lt;&gt;"",'Table 3 - CMMI Appraisals'!AB107&lt;&gt;""),AB107,""))</f>
        <v/>
      </c>
    </row>
    <row r="108" spans="2:29" ht="17.850000000000001" customHeight="1" x14ac:dyDescent="0.2">
      <c r="B108" s="35" t="s">
        <v>146</v>
      </c>
      <c r="C108" s="59" t="str">
        <f>IF('Table 3 - CMMI Appraisals'!C108&lt;&gt;"",HLOOKUP(MID('Table 3 - CMMI Appraisals'!C108,5,1),$C$1:$I$2,2,0),"")</f>
        <v/>
      </c>
      <c r="D108" s="59" t="str">
        <f>IF('Table 3 - CMMI Appraisals'!D108&lt;&gt;"",HLOOKUP(MID('Table 3 - CMMI Appraisals'!D108,5,1),$C$1:$I$2,2,0),IF('Table 3 - CMMI Appraisals'!C108&lt;&gt;"",C108,""))</f>
        <v/>
      </c>
      <c r="E108" s="59" t="str">
        <f>IF('Table 3 - CMMI Appraisals'!E108&lt;&gt;"",HLOOKUP(MID('Table 3 - CMMI Appraisals'!E108,5,1),$C$1:$I$2,2,0),IF(OR('Table 3 - CMMI Appraisals'!C108&lt;&gt;"",'Table 3 - CMMI Appraisals'!D108&lt;&gt;""),D108,""))</f>
        <v/>
      </c>
      <c r="F108" s="59" t="str">
        <f>IF('Table 3 - CMMI Appraisals'!F108&lt;&gt;"",HLOOKUP(MID('Table 3 - CMMI Appraisals'!F108,5,1),$C$1:$I$2,2,0),IF(OR('Table 3 - CMMI Appraisals'!C108&lt;&gt;"",'Table 3 - CMMI Appraisals'!D108&lt;&gt;"",'Table 3 - CMMI Appraisals'!E108&lt;&gt;""),E108,""))</f>
        <v/>
      </c>
      <c r="G108" s="59" t="str">
        <f>IF('Table 3 - CMMI Appraisals'!G108&lt;&gt;"",HLOOKUP(MID('Table 3 - CMMI Appraisals'!G108,5,1),$C$1:$I$2,2,0),IF(OR('Table 3 - CMMI Appraisals'!D108&lt;&gt;"",'Table 3 - CMMI Appraisals'!E108&lt;&gt;"",'Table 3 - CMMI Appraisals'!F108&lt;&gt;""),F108,""))</f>
        <v/>
      </c>
      <c r="H108" s="59" t="str">
        <f>IF('Table 3 - CMMI Appraisals'!H108&lt;&gt;"",HLOOKUP(MID('Table 3 - CMMI Appraisals'!H108,5,1),$C$1:$I$2,2,0),IF(OR('Table 3 - CMMI Appraisals'!E108&lt;&gt;"",'Table 3 - CMMI Appraisals'!F108&lt;&gt;"",'Table 3 - CMMI Appraisals'!G108&lt;&gt;""),G108,""))</f>
        <v/>
      </c>
      <c r="I108" s="59" t="str">
        <f>IF('Table 3 - CMMI Appraisals'!I108&lt;&gt;"",HLOOKUP(MID('Table 3 - CMMI Appraisals'!I108,5,1),$C$1:$I$2,2,0),IF(OR('Table 3 - CMMI Appraisals'!F108&lt;&gt;"",'Table 3 - CMMI Appraisals'!G108&lt;&gt;"",'Table 3 - CMMI Appraisals'!H108&lt;&gt;""),H108,""))</f>
        <v/>
      </c>
      <c r="J108" s="59" t="str">
        <f>IF('Table 3 - CMMI Appraisals'!J108&lt;&gt;"",HLOOKUP(MID('Table 3 - CMMI Appraisals'!J108,5,1),$C$1:$I$2,2,0),IF(OR('Table 3 - CMMI Appraisals'!G108&lt;&gt;"",'Table 3 - CMMI Appraisals'!H108&lt;&gt;"",'Table 3 - CMMI Appraisals'!I108&lt;&gt;""),I108,""))</f>
        <v/>
      </c>
      <c r="K108" s="59" t="str">
        <f>IF('Table 3 - CMMI Appraisals'!K108&lt;&gt;"",HLOOKUP(MID('Table 3 - CMMI Appraisals'!K108,5,1),$C$1:$I$2,2,0),IF(OR('Table 3 - CMMI Appraisals'!H108&lt;&gt;"",'Table 3 - CMMI Appraisals'!I108&lt;&gt;"",'Table 3 - CMMI Appraisals'!J108&lt;&gt;""),J108,""))</f>
        <v/>
      </c>
      <c r="L108" s="59" t="str">
        <f>IF('Table 3 - CMMI Appraisals'!L108&lt;&gt;"",HLOOKUP(MID('Table 3 - CMMI Appraisals'!L108,5,1),$C$1:$I$2,2,0),IF(OR('Table 3 - CMMI Appraisals'!I108&lt;&gt;"",'Table 3 - CMMI Appraisals'!J108&lt;&gt;"",'Table 3 - CMMI Appraisals'!K108&lt;&gt;""),K108,""))</f>
        <v/>
      </c>
      <c r="M108" s="59" t="str">
        <f>IF('Table 3 - CMMI Appraisals'!M108&lt;&gt;"",HLOOKUP(MID('Table 3 - CMMI Appraisals'!M108,5,1),$C$1:$I$2,2,0),IF(OR('Table 3 - CMMI Appraisals'!J108&lt;&gt;"",'Table 3 - CMMI Appraisals'!K108&lt;&gt;"",'Table 3 - CMMI Appraisals'!L108&lt;&gt;""),L108,""))</f>
        <v/>
      </c>
      <c r="N108" s="59" t="str">
        <f>IF('Table 3 - CMMI Appraisals'!N108&lt;&gt;"",HLOOKUP(MID('Table 3 - CMMI Appraisals'!N108,5,1),$C$1:$I$2,2,0),IF(OR('Table 3 - CMMI Appraisals'!K108&lt;&gt;"",'Table 3 - CMMI Appraisals'!L108&lt;&gt;"",'Table 3 - CMMI Appraisals'!M108&lt;&gt;""),M108,""))</f>
        <v/>
      </c>
      <c r="O108" s="59" t="str">
        <f>IF('Table 3 - CMMI Appraisals'!O108&lt;&gt;"",HLOOKUP(MID('Table 3 - CMMI Appraisals'!O108,5,1),$C$1:$I$2,2,0),IF(OR('Table 3 - CMMI Appraisals'!L108&lt;&gt;"",'Table 3 - CMMI Appraisals'!M108&lt;&gt;"",'Table 3 - CMMI Appraisals'!N108&lt;&gt;""),N108,""))</f>
        <v/>
      </c>
      <c r="P108" s="59" t="str">
        <f>IF('Table 3 - CMMI Appraisals'!P108&lt;&gt;"",HLOOKUP(MID('Table 3 - CMMI Appraisals'!P108,5,1),$C$1:$I$2,2,0),IF(OR('Table 3 - CMMI Appraisals'!M108&lt;&gt;"",'Table 3 - CMMI Appraisals'!N108&lt;&gt;"",'Table 3 - CMMI Appraisals'!O108&lt;&gt;""),O108,""))</f>
        <v/>
      </c>
      <c r="Q108" s="59" t="str">
        <f>IF('Table 3 - CMMI Appraisals'!Q108&lt;&gt;"",HLOOKUP(MID('Table 3 - CMMI Appraisals'!Q108,5,1),$C$1:$I$2,2,0),IF(OR('Table 3 - CMMI Appraisals'!N108&lt;&gt;"",'Table 3 - CMMI Appraisals'!O108&lt;&gt;"",'Table 3 - CMMI Appraisals'!P108&lt;&gt;""),P108,""))</f>
        <v/>
      </c>
      <c r="R108" s="59" t="str">
        <f>IF('Table 3 - CMMI Appraisals'!R108&lt;&gt;"",HLOOKUP(MID('Table 3 - CMMI Appraisals'!R108,5,1),$C$1:$I$2,2,0),IF(OR('Table 3 - CMMI Appraisals'!O108&lt;&gt;"",'Table 3 - CMMI Appraisals'!P108&lt;&gt;"",'Table 3 - CMMI Appraisals'!Q108&lt;&gt;""),Q108,""))</f>
        <v/>
      </c>
      <c r="S108" s="59" t="str">
        <f>IF('Table 3 - CMMI Appraisals'!S108&lt;&gt;"",HLOOKUP(MID('Table 3 - CMMI Appraisals'!S108,5,1),$C$1:$I$2,2,0),IF(OR('Table 3 - CMMI Appraisals'!P108&lt;&gt;"",'Table 3 - CMMI Appraisals'!Q108&lt;&gt;"",'Table 3 - CMMI Appraisals'!R108&lt;&gt;""),R108,""))</f>
        <v/>
      </c>
      <c r="T108" s="59" t="str">
        <f>IF('Table 3 - CMMI Appraisals'!T108&lt;&gt;"",HLOOKUP(MID('Table 3 - CMMI Appraisals'!T108,5,1),$C$1:$I$2,2,0),IF(OR('Table 3 - CMMI Appraisals'!Q108&lt;&gt;"",'Table 3 - CMMI Appraisals'!R108&lt;&gt;"",'Table 3 - CMMI Appraisals'!S108&lt;&gt;""),S108,""))</f>
        <v/>
      </c>
      <c r="U108" s="59" t="str">
        <f>IF('Table 3 - CMMI Appraisals'!U108&lt;&gt;"",HLOOKUP(MID('Table 3 - CMMI Appraisals'!U108,5,1),$C$1:$I$2,2,0),IF(OR('Table 3 - CMMI Appraisals'!R108&lt;&gt;"",'Table 3 - CMMI Appraisals'!S108&lt;&gt;"",'Table 3 - CMMI Appraisals'!T108&lt;&gt;""),T108,""))</f>
        <v/>
      </c>
      <c r="V108" s="59" t="str">
        <f>IF('Table 3 - CMMI Appraisals'!V108&lt;&gt;"",HLOOKUP(MID('Table 3 - CMMI Appraisals'!V108,5,1),$C$1:$I$2,2,0),IF(OR('Table 3 - CMMI Appraisals'!S108&lt;&gt;"",'Table 3 - CMMI Appraisals'!T108&lt;&gt;"",'Table 3 - CMMI Appraisals'!U108&lt;&gt;""),U108,""))</f>
        <v/>
      </c>
      <c r="W108" s="59" t="str">
        <f>IF('Table 3 - CMMI Appraisals'!W108&lt;&gt;"",HLOOKUP(MID('Table 3 - CMMI Appraisals'!W108,5,1),$C$1:$I$2,2,0),IF(OR('Table 3 - CMMI Appraisals'!T108&lt;&gt;"",'Table 3 - CMMI Appraisals'!U108&lt;&gt;"",'Table 3 - CMMI Appraisals'!V108&lt;&gt;""),V108,""))</f>
        <v/>
      </c>
      <c r="X108" s="59" t="str">
        <f>IF('Table 3 - CMMI Appraisals'!X108&lt;&gt;"",HLOOKUP(MID('Table 3 - CMMI Appraisals'!X108,5,1),$C$1:$I$2,2,0),IF(OR('Table 3 - CMMI Appraisals'!U108&lt;&gt;"",'Table 3 - CMMI Appraisals'!V108&lt;&gt;"",'Table 3 - CMMI Appraisals'!W108&lt;&gt;""),W108,""))</f>
        <v/>
      </c>
      <c r="Y108" s="59" t="str">
        <f>IF('Table 3 - CMMI Appraisals'!Y108&lt;&gt;"",HLOOKUP(MID('Table 3 - CMMI Appraisals'!Y108,5,1),$C$1:$I$2,2,0),IF(OR('Table 3 - CMMI Appraisals'!V108&lt;&gt;"",'Table 3 - CMMI Appraisals'!W108&lt;&gt;"",'Table 3 - CMMI Appraisals'!X108&lt;&gt;""),X108,""))</f>
        <v/>
      </c>
      <c r="Z108" s="59" t="str">
        <f>IF('Table 3 - CMMI Appraisals'!Z108&lt;&gt;"",HLOOKUP(MID('Table 3 - CMMI Appraisals'!Z108,5,1),$C$1:$I$2,2,0),IF(OR('Table 3 - CMMI Appraisals'!W108&lt;&gt;"",'Table 3 - CMMI Appraisals'!X108&lt;&gt;"",'Table 3 - CMMI Appraisals'!Y108&lt;&gt;""),Y108,""))</f>
        <v/>
      </c>
      <c r="AA108" s="59" t="str">
        <f>IF('Table 3 - CMMI Appraisals'!AA108&lt;&gt;"",HLOOKUP(MID('Table 3 - CMMI Appraisals'!AA108,5,1),$C$1:$I$2,2,0),IF(OR('Table 3 - CMMI Appraisals'!X108&lt;&gt;"",'Table 3 - CMMI Appraisals'!Y108&lt;&gt;"",'Table 3 - CMMI Appraisals'!Z108&lt;&gt;""),Z108,""))</f>
        <v/>
      </c>
      <c r="AB108" s="59" t="str">
        <f>IF('Table 3 - CMMI Appraisals'!AB108&lt;&gt;"",HLOOKUP(MID('Table 3 - CMMI Appraisals'!AB108,5,1),$C$1:$I$2,2,0),IF(OR('Table 3 - CMMI Appraisals'!Y108&lt;&gt;"",'Table 3 - CMMI Appraisals'!Z108&lt;&gt;"",'Table 3 - CMMI Appraisals'!AA108&lt;&gt;""),AA108,""))</f>
        <v/>
      </c>
      <c r="AC108" s="59" t="str">
        <f>IF('Table 3 - CMMI Appraisals'!AC108&lt;&gt;"",HLOOKUP(MID('Table 3 - CMMI Appraisals'!AC108,5,1),$C$1:$I$2,2,0),IF(OR('Table 3 - CMMI Appraisals'!Z108&lt;&gt;"",'Table 3 - CMMI Appraisals'!AA108&lt;&gt;"",'Table 3 - CMMI Appraisals'!AB108&lt;&gt;""),AB108,""))</f>
        <v/>
      </c>
    </row>
    <row r="109" spans="2:29" ht="17.850000000000001" customHeight="1" x14ac:dyDescent="0.2">
      <c r="B109" s="35" t="s">
        <v>147</v>
      </c>
      <c r="C109" s="59" t="str">
        <f>IF('Table 3 - CMMI Appraisals'!C109&lt;&gt;"",HLOOKUP(MID('Table 3 - CMMI Appraisals'!C109,5,1),$C$1:$I$2,2,0),"")</f>
        <v/>
      </c>
      <c r="D109" s="59" t="str">
        <f>IF('Table 3 - CMMI Appraisals'!D109&lt;&gt;"",HLOOKUP(MID('Table 3 - CMMI Appraisals'!D109,5,1),$C$1:$I$2,2,0),IF('Table 3 - CMMI Appraisals'!C109&lt;&gt;"",C109,""))</f>
        <v/>
      </c>
      <c r="E109" s="59" t="str">
        <f>IF('Table 3 - CMMI Appraisals'!E109&lt;&gt;"",HLOOKUP(MID('Table 3 - CMMI Appraisals'!E109,5,1),$C$1:$I$2,2,0),IF(OR('Table 3 - CMMI Appraisals'!C109&lt;&gt;"",'Table 3 - CMMI Appraisals'!D109&lt;&gt;""),D109,""))</f>
        <v/>
      </c>
      <c r="F109" s="59" t="str">
        <f>IF('Table 3 - CMMI Appraisals'!F109&lt;&gt;"",HLOOKUP(MID('Table 3 - CMMI Appraisals'!F109,5,1),$C$1:$I$2,2,0),IF(OR('Table 3 - CMMI Appraisals'!C109&lt;&gt;"",'Table 3 - CMMI Appraisals'!D109&lt;&gt;"",'Table 3 - CMMI Appraisals'!E109&lt;&gt;""),E109,""))</f>
        <v/>
      </c>
      <c r="G109" s="59" t="str">
        <f>IF('Table 3 - CMMI Appraisals'!G109&lt;&gt;"",HLOOKUP(MID('Table 3 - CMMI Appraisals'!G109,5,1),$C$1:$I$2,2,0),IF(OR('Table 3 - CMMI Appraisals'!D109&lt;&gt;"",'Table 3 - CMMI Appraisals'!E109&lt;&gt;"",'Table 3 - CMMI Appraisals'!F109&lt;&gt;""),F109,""))</f>
        <v/>
      </c>
      <c r="H109" s="59" t="str">
        <f>IF('Table 3 - CMMI Appraisals'!H109&lt;&gt;"",HLOOKUP(MID('Table 3 - CMMI Appraisals'!H109,5,1),$C$1:$I$2,2,0),IF(OR('Table 3 - CMMI Appraisals'!E109&lt;&gt;"",'Table 3 - CMMI Appraisals'!F109&lt;&gt;"",'Table 3 - CMMI Appraisals'!G109&lt;&gt;""),G109,""))</f>
        <v/>
      </c>
      <c r="I109" s="59" t="str">
        <f>IF('Table 3 - CMMI Appraisals'!I109&lt;&gt;"",HLOOKUP(MID('Table 3 - CMMI Appraisals'!I109,5,1),$C$1:$I$2,2,0),IF(OR('Table 3 - CMMI Appraisals'!F109&lt;&gt;"",'Table 3 - CMMI Appraisals'!G109&lt;&gt;"",'Table 3 - CMMI Appraisals'!H109&lt;&gt;""),H109,""))</f>
        <v/>
      </c>
      <c r="J109" s="59" t="str">
        <f>IF('Table 3 - CMMI Appraisals'!J109&lt;&gt;"",HLOOKUP(MID('Table 3 - CMMI Appraisals'!J109,5,1),$C$1:$I$2,2,0),IF(OR('Table 3 - CMMI Appraisals'!G109&lt;&gt;"",'Table 3 - CMMI Appraisals'!H109&lt;&gt;"",'Table 3 - CMMI Appraisals'!I109&lt;&gt;""),I109,""))</f>
        <v/>
      </c>
      <c r="K109" s="59" t="str">
        <f>IF('Table 3 - CMMI Appraisals'!K109&lt;&gt;"",HLOOKUP(MID('Table 3 - CMMI Appraisals'!K109,5,1),$C$1:$I$2,2,0),IF(OR('Table 3 - CMMI Appraisals'!H109&lt;&gt;"",'Table 3 - CMMI Appraisals'!I109&lt;&gt;"",'Table 3 - CMMI Appraisals'!J109&lt;&gt;""),J109,""))</f>
        <v/>
      </c>
      <c r="L109" s="59" t="str">
        <f>IF('Table 3 - CMMI Appraisals'!L109&lt;&gt;"",HLOOKUP(MID('Table 3 - CMMI Appraisals'!L109,5,1),$C$1:$I$2,2,0),IF(OR('Table 3 - CMMI Appraisals'!I109&lt;&gt;"",'Table 3 - CMMI Appraisals'!J109&lt;&gt;"",'Table 3 - CMMI Appraisals'!K109&lt;&gt;""),K109,""))</f>
        <v/>
      </c>
      <c r="M109" s="59" t="str">
        <f>IF('Table 3 - CMMI Appraisals'!M109&lt;&gt;"",HLOOKUP(MID('Table 3 - CMMI Appraisals'!M109,5,1),$C$1:$I$2,2,0),IF(OR('Table 3 - CMMI Appraisals'!J109&lt;&gt;"",'Table 3 - CMMI Appraisals'!K109&lt;&gt;"",'Table 3 - CMMI Appraisals'!L109&lt;&gt;""),L109,""))</f>
        <v/>
      </c>
      <c r="N109" s="59" t="str">
        <f>IF('Table 3 - CMMI Appraisals'!N109&lt;&gt;"",HLOOKUP(MID('Table 3 - CMMI Appraisals'!N109,5,1),$C$1:$I$2,2,0),IF(OR('Table 3 - CMMI Appraisals'!K109&lt;&gt;"",'Table 3 - CMMI Appraisals'!L109&lt;&gt;"",'Table 3 - CMMI Appraisals'!M109&lt;&gt;""),M109,""))</f>
        <v/>
      </c>
      <c r="O109" s="59" t="str">
        <f>IF('Table 3 - CMMI Appraisals'!O109&lt;&gt;"",HLOOKUP(MID('Table 3 - CMMI Appraisals'!O109,5,1),$C$1:$I$2,2,0),IF(OR('Table 3 - CMMI Appraisals'!L109&lt;&gt;"",'Table 3 - CMMI Appraisals'!M109&lt;&gt;"",'Table 3 - CMMI Appraisals'!N109&lt;&gt;""),N109,""))</f>
        <v/>
      </c>
      <c r="P109" s="59" t="str">
        <f>IF('Table 3 - CMMI Appraisals'!P109&lt;&gt;"",HLOOKUP(MID('Table 3 - CMMI Appraisals'!P109,5,1),$C$1:$I$2,2,0),IF(OR('Table 3 - CMMI Appraisals'!M109&lt;&gt;"",'Table 3 - CMMI Appraisals'!N109&lt;&gt;"",'Table 3 - CMMI Appraisals'!O109&lt;&gt;""),O109,""))</f>
        <v/>
      </c>
      <c r="Q109" s="59" t="str">
        <f>IF('Table 3 - CMMI Appraisals'!Q109&lt;&gt;"",HLOOKUP(MID('Table 3 - CMMI Appraisals'!Q109,5,1),$C$1:$I$2,2,0),IF(OR('Table 3 - CMMI Appraisals'!N109&lt;&gt;"",'Table 3 - CMMI Appraisals'!O109&lt;&gt;"",'Table 3 - CMMI Appraisals'!P109&lt;&gt;""),P109,""))</f>
        <v/>
      </c>
      <c r="R109" s="59" t="str">
        <f>IF('Table 3 - CMMI Appraisals'!R109&lt;&gt;"",HLOOKUP(MID('Table 3 - CMMI Appraisals'!R109,5,1),$C$1:$I$2,2,0),IF(OR('Table 3 - CMMI Appraisals'!O109&lt;&gt;"",'Table 3 - CMMI Appraisals'!P109&lt;&gt;"",'Table 3 - CMMI Appraisals'!Q109&lt;&gt;""),Q109,""))</f>
        <v/>
      </c>
      <c r="S109" s="59" t="str">
        <f>IF('Table 3 - CMMI Appraisals'!S109&lt;&gt;"",HLOOKUP(MID('Table 3 - CMMI Appraisals'!S109,5,1),$C$1:$I$2,2,0),IF(OR('Table 3 - CMMI Appraisals'!P109&lt;&gt;"",'Table 3 - CMMI Appraisals'!Q109&lt;&gt;"",'Table 3 - CMMI Appraisals'!R109&lt;&gt;""),R109,""))</f>
        <v/>
      </c>
      <c r="T109" s="59" t="str">
        <f>IF('Table 3 - CMMI Appraisals'!T109&lt;&gt;"",HLOOKUP(MID('Table 3 - CMMI Appraisals'!T109,5,1),$C$1:$I$2,2,0),IF(OR('Table 3 - CMMI Appraisals'!Q109&lt;&gt;"",'Table 3 - CMMI Appraisals'!R109&lt;&gt;"",'Table 3 - CMMI Appraisals'!S109&lt;&gt;""),S109,""))</f>
        <v/>
      </c>
      <c r="U109" s="59" t="str">
        <f>IF('Table 3 - CMMI Appraisals'!U109&lt;&gt;"",HLOOKUP(MID('Table 3 - CMMI Appraisals'!U109,5,1),$C$1:$I$2,2,0),IF(OR('Table 3 - CMMI Appraisals'!R109&lt;&gt;"",'Table 3 - CMMI Appraisals'!S109&lt;&gt;"",'Table 3 - CMMI Appraisals'!T109&lt;&gt;""),T109,""))</f>
        <v/>
      </c>
      <c r="V109" s="59" t="str">
        <f>IF('Table 3 - CMMI Appraisals'!V109&lt;&gt;"",HLOOKUP(MID('Table 3 - CMMI Appraisals'!V109,5,1),$C$1:$I$2,2,0),IF(OR('Table 3 - CMMI Appraisals'!S109&lt;&gt;"",'Table 3 - CMMI Appraisals'!T109&lt;&gt;"",'Table 3 - CMMI Appraisals'!U109&lt;&gt;""),U109,""))</f>
        <v/>
      </c>
      <c r="W109" s="59" t="str">
        <f>IF('Table 3 - CMMI Appraisals'!W109&lt;&gt;"",HLOOKUP(MID('Table 3 - CMMI Appraisals'!W109,5,1),$C$1:$I$2,2,0),IF(OR('Table 3 - CMMI Appraisals'!T109&lt;&gt;"",'Table 3 - CMMI Appraisals'!U109&lt;&gt;"",'Table 3 - CMMI Appraisals'!V109&lt;&gt;""),V109,""))</f>
        <v/>
      </c>
      <c r="X109" s="59" t="str">
        <f>IF('Table 3 - CMMI Appraisals'!X109&lt;&gt;"",HLOOKUP(MID('Table 3 - CMMI Appraisals'!X109,5,1),$C$1:$I$2,2,0),IF(OR('Table 3 - CMMI Appraisals'!U109&lt;&gt;"",'Table 3 - CMMI Appraisals'!V109&lt;&gt;"",'Table 3 - CMMI Appraisals'!W109&lt;&gt;""),W109,""))</f>
        <v/>
      </c>
      <c r="Y109" s="59" t="str">
        <f>IF('Table 3 - CMMI Appraisals'!Y109&lt;&gt;"",HLOOKUP(MID('Table 3 - CMMI Appraisals'!Y109,5,1),$C$1:$I$2,2,0),IF(OR('Table 3 - CMMI Appraisals'!V109&lt;&gt;"",'Table 3 - CMMI Appraisals'!W109&lt;&gt;"",'Table 3 - CMMI Appraisals'!X109&lt;&gt;""),X109,""))</f>
        <v/>
      </c>
      <c r="Z109" s="59" t="str">
        <f>IF('Table 3 - CMMI Appraisals'!Z109&lt;&gt;"",HLOOKUP(MID('Table 3 - CMMI Appraisals'!Z109,5,1),$C$1:$I$2,2,0),IF(OR('Table 3 - CMMI Appraisals'!W109&lt;&gt;"",'Table 3 - CMMI Appraisals'!X109&lt;&gt;"",'Table 3 - CMMI Appraisals'!Y109&lt;&gt;""),Y109,""))</f>
        <v/>
      </c>
      <c r="AA109" s="59" t="str">
        <f>IF('Table 3 - CMMI Appraisals'!AA109&lt;&gt;"",HLOOKUP(MID('Table 3 - CMMI Appraisals'!AA109,5,1),$C$1:$I$2,2,0),IF(OR('Table 3 - CMMI Appraisals'!X109&lt;&gt;"",'Table 3 - CMMI Appraisals'!Y109&lt;&gt;"",'Table 3 - CMMI Appraisals'!Z109&lt;&gt;""),Z109,""))</f>
        <v/>
      </c>
      <c r="AB109" s="59" t="str">
        <f>IF('Table 3 - CMMI Appraisals'!AB109&lt;&gt;"",HLOOKUP(MID('Table 3 - CMMI Appraisals'!AB109,5,1),$C$1:$I$2,2,0),IF(OR('Table 3 - CMMI Appraisals'!Y109&lt;&gt;"",'Table 3 - CMMI Appraisals'!Z109&lt;&gt;"",'Table 3 - CMMI Appraisals'!AA109&lt;&gt;""),AA109,""))</f>
        <v/>
      </c>
      <c r="AC109" s="59" t="str">
        <f>IF('Table 3 - CMMI Appraisals'!AC109&lt;&gt;"",HLOOKUP(MID('Table 3 - CMMI Appraisals'!AC109,5,1),$C$1:$I$2,2,0),IF(OR('Table 3 - CMMI Appraisals'!Z109&lt;&gt;"",'Table 3 - CMMI Appraisals'!AA109&lt;&gt;"",'Table 3 - CMMI Appraisals'!AB109&lt;&gt;""),AB109,""))</f>
        <v/>
      </c>
    </row>
    <row r="110" spans="2:29" ht="17.850000000000001" customHeight="1" x14ac:dyDescent="0.2">
      <c r="B110" s="35" t="s">
        <v>148</v>
      </c>
      <c r="C110" s="59" t="str">
        <f>IF('Table 3 - CMMI Appraisals'!C110&lt;&gt;"",HLOOKUP(MID('Table 3 - CMMI Appraisals'!C110,5,1),$C$1:$I$2,2,0),"")</f>
        <v/>
      </c>
      <c r="D110" s="59" t="str">
        <f>IF('Table 3 - CMMI Appraisals'!D110&lt;&gt;"",HLOOKUP(MID('Table 3 - CMMI Appraisals'!D110,5,1),$C$1:$I$2,2,0),IF('Table 3 - CMMI Appraisals'!C110&lt;&gt;"",C110,""))</f>
        <v/>
      </c>
      <c r="E110" s="59" t="str">
        <f>IF('Table 3 - CMMI Appraisals'!E110&lt;&gt;"",HLOOKUP(MID('Table 3 - CMMI Appraisals'!E110,5,1),$C$1:$I$2,2,0),IF(OR('Table 3 - CMMI Appraisals'!C110&lt;&gt;"",'Table 3 - CMMI Appraisals'!D110&lt;&gt;""),D110,""))</f>
        <v/>
      </c>
      <c r="F110" s="59" t="str">
        <f>IF('Table 3 - CMMI Appraisals'!F110&lt;&gt;"",HLOOKUP(MID('Table 3 - CMMI Appraisals'!F110,5,1),$C$1:$I$2,2,0),IF(OR('Table 3 - CMMI Appraisals'!C110&lt;&gt;"",'Table 3 - CMMI Appraisals'!D110&lt;&gt;"",'Table 3 - CMMI Appraisals'!E110&lt;&gt;""),E110,""))</f>
        <v/>
      </c>
      <c r="G110" s="59" t="str">
        <f>IF('Table 3 - CMMI Appraisals'!G110&lt;&gt;"",HLOOKUP(MID('Table 3 - CMMI Appraisals'!G110,5,1),$C$1:$I$2,2,0),IF(OR('Table 3 - CMMI Appraisals'!D110&lt;&gt;"",'Table 3 - CMMI Appraisals'!E110&lt;&gt;"",'Table 3 - CMMI Appraisals'!F110&lt;&gt;""),F110,""))</f>
        <v/>
      </c>
      <c r="H110" s="59" t="str">
        <f>IF('Table 3 - CMMI Appraisals'!H110&lt;&gt;"",HLOOKUP(MID('Table 3 - CMMI Appraisals'!H110,5,1),$C$1:$I$2,2,0),IF(OR('Table 3 - CMMI Appraisals'!E110&lt;&gt;"",'Table 3 - CMMI Appraisals'!F110&lt;&gt;"",'Table 3 - CMMI Appraisals'!G110&lt;&gt;""),G110,""))</f>
        <v/>
      </c>
      <c r="I110" s="59" t="str">
        <f>IF('Table 3 - CMMI Appraisals'!I110&lt;&gt;"",HLOOKUP(MID('Table 3 - CMMI Appraisals'!I110,5,1),$C$1:$I$2,2,0),IF(OR('Table 3 - CMMI Appraisals'!F110&lt;&gt;"",'Table 3 - CMMI Appraisals'!G110&lt;&gt;"",'Table 3 - CMMI Appraisals'!H110&lt;&gt;""),H110,""))</f>
        <v/>
      </c>
      <c r="J110" s="59" t="str">
        <f>IF('Table 3 - CMMI Appraisals'!J110&lt;&gt;"",HLOOKUP(MID('Table 3 - CMMI Appraisals'!J110,5,1),$C$1:$I$2,2,0),IF(OR('Table 3 - CMMI Appraisals'!G110&lt;&gt;"",'Table 3 - CMMI Appraisals'!H110&lt;&gt;"",'Table 3 - CMMI Appraisals'!I110&lt;&gt;""),I110,""))</f>
        <v/>
      </c>
      <c r="K110" s="59" t="str">
        <f>IF('Table 3 - CMMI Appraisals'!K110&lt;&gt;"",HLOOKUP(MID('Table 3 - CMMI Appraisals'!K110,5,1),$C$1:$I$2,2,0),IF(OR('Table 3 - CMMI Appraisals'!H110&lt;&gt;"",'Table 3 - CMMI Appraisals'!I110&lt;&gt;"",'Table 3 - CMMI Appraisals'!J110&lt;&gt;""),J110,""))</f>
        <v/>
      </c>
      <c r="L110" s="59" t="str">
        <f>IF('Table 3 - CMMI Appraisals'!L110&lt;&gt;"",HLOOKUP(MID('Table 3 - CMMI Appraisals'!L110,5,1),$C$1:$I$2,2,0),IF(OR('Table 3 - CMMI Appraisals'!I110&lt;&gt;"",'Table 3 - CMMI Appraisals'!J110&lt;&gt;"",'Table 3 - CMMI Appraisals'!K110&lt;&gt;""),K110,""))</f>
        <v/>
      </c>
      <c r="M110" s="59" t="str">
        <f>IF('Table 3 - CMMI Appraisals'!M110&lt;&gt;"",HLOOKUP(MID('Table 3 - CMMI Appraisals'!M110,5,1),$C$1:$I$2,2,0),IF(OR('Table 3 - CMMI Appraisals'!J110&lt;&gt;"",'Table 3 - CMMI Appraisals'!K110&lt;&gt;"",'Table 3 - CMMI Appraisals'!L110&lt;&gt;""),L110,""))</f>
        <v/>
      </c>
      <c r="N110" s="59" t="str">
        <f>IF('Table 3 - CMMI Appraisals'!N110&lt;&gt;"",HLOOKUP(MID('Table 3 - CMMI Appraisals'!N110,5,1),$C$1:$I$2,2,0),IF(OR('Table 3 - CMMI Appraisals'!K110&lt;&gt;"",'Table 3 - CMMI Appraisals'!L110&lt;&gt;"",'Table 3 - CMMI Appraisals'!M110&lt;&gt;""),M110,""))</f>
        <v/>
      </c>
      <c r="O110" s="59" t="str">
        <f>IF('Table 3 - CMMI Appraisals'!O110&lt;&gt;"",HLOOKUP(MID('Table 3 - CMMI Appraisals'!O110,5,1),$C$1:$I$2,2,0),IF(OR('Table 3 - CMMI Appraisals'!L110&lt;&gt;"",'Table 3 - CMMI Appraisals'!M110&lt;&gt;"",'Table 3 - CMMI Appraisals'!N110&lt;&gt;""),N110,""))</f>
        <v/>
      </c>
      <c r="P110" s="59" t="str">
        <f>IF('Table 3 - CMMI Appraisals'!P110&lt;&gt;"",HLOOKUP(MID('Table 3 - CMMI Appraisals'!P110,5,1),$C$1:$I$2,2,0),IF(OR('Table 3 - CMMI Appraisals'!M110&lt;&gt;"",'Table 3 - CMMI Appraisals'!N110&lt;&gt;"",'Table 3 - CMMI Appraisals'!O110&lt;&gt;""),O110,""))</f>
        <v/>
      </c>
      <c r="Q110" s="59" t="str">
        <f>IF('Table 3 - CMMI Appraisals'!Q110&lt;&gt;"",HLOOKUP(MID('Table 3 - CMMI Appraisals'!Q110,5,1),$C$1:$I$2,2,0),IF(OR('Table 3 - CMMI Appraisals'!N110&lt;&gt;"",'Table 3 - CMMI Appraisals'!O110&lt;&gt;"",'Table 3 - CMMI Appraisals'!P110&lt;&gt;""),P110,""))</f>
        <v/>
      </c>
      <c r="R110" s="59">
        <f>IF('Table 3 - CMMI Appraisals'!R110&lt;&gt;"",HLOOKUP(MID('Table 3 - CMMI Appraisals'!R110,5,1),$C$1:$I$2,2,0),IF(OR('Table 3 - CMMI Appraisals'!O110&lt;&gt;"",'Table 3 - CMMI Appraisals'!P110&lt;&gt;"",'Table 3 - CMMI Appraisals'!Q110&lt;&gt;""),Q110,""))</f>
        <v>2</v>
      </c>
      <c r="S110" s="59">
        <f>IF('Table 3 - CMMI Appraisals'!S110&lt;&gt;"",HLOOKUP(MID('Table 3 - CMMI Appraisals'!S110,5,1),$C$1:$I$2,2,0),IF(OR('Table 3 - CMMI Appraisals'!P110&lt;&gt;"",'Table 3 - CMMI Appraisals'!Q110&lt;&gt;"",'Table 3 - CMMI Appraisals'!R110&lt;&gt;""),R110,""))</f>
        <v>2</v>
      </c>
      <c r="T110" s="59">
        <f>IF('Table 3 - CMMI Appraisals'!T110&lt;&gt;"",HLOOKUP(MID('Table 3 - CMMI Appraisals'!T110,5,1),$C$1:$I$2,2,0),IF(OR('Table 3 - CMMI Appraisals'!Q110&lt;&gt;"",'Table 3 - CMMI Appraisals'!R110&lt;&gt;"",'Table 3 - CMMI Appraisals'!S110&lt;&gt;""),S110,""))</f>
        <v>7</v>
      </c>
      <c r="U110" s="59">
        <f>IF('Table 3 - CMMI Appraisals'!U110&lt;&gt;"",HLOOKUP(MID('Table 3 - CMMI Appraisals'!U110,5,1),$C$1:$I$2,2,0),IF(OR('Table 3 - CMMI Appraisals'!R110&lt;&gt;"",'Table 3 - CMMI Appraisals'!S110&lt;&gt;"",'Table 3 - CMMI Appraisals'!T110&lt;&gt;""),T110,""))</f>
        <v>7</v>
      </c>
      <c r="V110" s="59">
        <f>IF('Table 3 - CMMI Appraisals'!V110&lt;&gt;"",HLOOKUP(MID('Table 3 - CMMI Appraisals'!V110,5,1),$C$1:$I$2,2,0),IF(OR('Table 3 - CMMI Appraisals'!S110&lt;&gt;"",'Table 3 - CMMI Appraisals'!T110&lt;&gt;"",'Table 3 - CMMI Appraisals'!U110&lt;&gt;""),U110,""))</f>
        <v>7</v>
      </c>
      <c r="W110" s="59">
        <f>IF('Table 3 - CMMI Appraisals'!W110&lt;&gt;"",HLOOKUP(MID('Table 3 - CMMI Appraisals'!W110,5,1),$C$1:$I$2,2,0),IF(OR('Table 3 - CMMI Appraisals'!T110&lt;&gt;"",'Table 3 - CMMI Appraisals'!U110&lt;&gt;"",'Table 3 - CMMI Appraisals'!V110&lt;&gt;""),V110,""))</f>
        <v>7</v>
      </c>
      <c r="X110" s="59">
        <f>IF('Table 3 - CMMI Appraisals'!X110&lt;&gt;"",HLOOKUP(MID('Table 3 - CMMI Appraisals'!X110,5,1),$C$1:$I$2,2,0),IF(OR('Table 3 - CMMI Appraisals'!U110&lt;&gt;"",'Table 3 - CMMI Appraisals'!V110&lt;&gt;"",'Table 3 - CMMI Appraisals'!W110&lt;&gt;""),W110,""))</f>
        <v>7</v>
      </c>
      <c r="Y110" s="59">
        <f>IF('Table 3 - CMMI Appraisals'!Y110&lt;&gt;"",HLOOKUP(MID('Table 3 - CMMI Appraisals'!Y110,5,1),$C$1:$I$2,2,0),IF(OR('Table 3 - CMMI Appraisals'!V110&lt;&gt;"",'Table 3 - CMMI Appraisals'!W110&lt;&gt;"",'Table 3 - CMMI Appraisals'!X110&lt;&gt;""),X110,""))</f>
        <v>7</v>
      </c>
      <c r="Z110" s="59">
        <f>IF('Table 3 - CMMI Appraisals'!Z110&lt;&gt;"",HLOOKUP(MID('Table 3 - CMMI Appraisals'!Z110,5,1),$C$1:$I$2,2,0),IF(OR('Table 3 - CMMI Appraisals'!W110&lt;&gt;"",'Table 3 - CMMI Appraisals'!X110&lt;&gt;"",'Table 3 - CMMI Appraisals'!Y110&lt;&gt;""),Y110,""))</f>
        <v>7</v>
      </c>
      <c r="AA110" s="59" t="str">
        <f>IF('Table 3 - CMMI Appraisals'!AA110&lt;&gt;"",HLOOKUP(MID('Table 3 - CMMI Appraisals'!AA110,5,1),$C$1:$I$2,2,0),IF(OR('Table 3 - CMMI Appraisals'!X110&lt;&gt;"",'Table 3 - CMMI Appraisals'!Y110&lt;&gt;"",'Table 3 - CMMI Appraisals'!Z110&lt;&gt;""),Z110,""))</f>
        <v/>
      </c>
      <c r="AB110" s="59" t="str">
        <f>IF('Table 3 - CMMI Appraisals'!AB110&lt;&gt;"",HLOOKUP(MID('Table 3 - CMMI Appraisals'!AB110,5,1),$C$1:$I$2,2,0),IF(OR('Table 3 - CMMI Appraisals'!Y110&lt;&gt;"",'Table 3 - CMMI Appraisals'!Z110&lt;&gt;"",'Table 3 - CMMI Appraisals'!AA110&lt;&gt;""),AA110,""))</f>
        <v/>
      </c>
      <c r="AC110" s="59" t="str">
        <f>IF('Table 3 - CMMI Appraisals'!AC110&lt;&gt;"",HLOOKUP(MID('Table 3 - CMMI Appraisals'!AC110,5,1),$C$1:$I$2,2,0),IF(OR('Table 3 - CMMI Appraisals'!Z110&lt;&gt;"",'Table 3 - CMMI Appraisals'!AA110&lt;&gt;"",'Table 3 - CMMI Appraisals'!AB110&lt;&gt;""),AB110,""))</f>
        <v/>
      </c>
    </row>
    <row r="111" spans="2:29" ht="17.850000000000001" customHeight="1" x14ac:dyDescent="0.2">
      <c r="B111" s="35" t="s">
        <v>149</v>
      </c>
      <c r="C111" s="59" t="str">
        <f>IF('Table 3 - CMMI Appraisals'!C111&lt;&gt;"",HLOOKUP(MID('Table 3 - CMMI Appraisals'!C111,5,1),$C$1:$I$2,2,0),"")</f>
        <v/>
      </c>
      <c r="D111" s="59" t="str">
        <f>IF('Table 3 - CMMI Appraisals'!D111&lt;&gt;"",HLOOKUP(MID('Table 3 - CMMI Appraisals'!D111,5,1),$C$1:$I$2,2,0),IF('Table 3 - CMMI Appraisals'!C111&lt;&gt;"",C111,""))</f>
        <v/>
      </c>
      <c r="E111" s="59" t="str">
        <f>IF('Table 3 - CMMI Appraisals'!E111&lt;&gt;"",HLOOKUP(MID('Table 3 - CMMI Appraisals'!E111,5,1),$C$1:$I$2,2,0),IF(OR('Table 3 - CMMI Appraisals'!C111&lt;&gt;"",'Table 3 - CMMI Appraisals'!D111&lt;&gt;""),D111,""))</f>
        <v/>
      </c>
      <c r="F111" s="59" t="str">
        <f>IF('Table 3 - CMMI Appraisals'!F111&lt;&gt;"",HLOOKUP(MID('Table 3 - CMMI Appraisals'!F111,5,1),$C$1:$I$2,2,0),IF(OR('Table 3 - CMMI Appraisals'!C111&lt;&gt;"",'Table 3 - CMMI Appraisals'!D111&lt;&gt;"",'Table 3 - CMMI Appraisals'!E111&lt;&gt;""),E111,""))</f>
        <v/>
      </c>
      <c r="G111" s="59" t="str">
        <f>IF('Table 3 - CMMI Appraisals'!G111&lt;&gt;"",HLOOKUP(MID('Table 3 - CMMI Appraisals'!G111,5,1),$C$1:$I$2,2,0),IF(OR('Table 3 - CMMI Appraisals'!D111&lt;&gt;"",'Table 3 - CMMI Appraisals'!E111&lt;&gt;"",'Table 3 - CMMI Appraisals'!F111&lt;&gt;""),F111,""))</f>
        <v/>
      </c>
      <c r="H111" s="59" t="str">
        <f>IF('Table 3 - CMMI Appraisals'!H111&lt;&gt;"",HLOOKUP(MID('Table 3 - CMMI Appraisals'!H111,5,1),$C$1:$I$2,2,0),IF(OR('Table 3 - CMMI Appraisals'!E111&lt;&gt;"",'Table 3 - CMMI Appraisals'!F111&lt;&gt;"",'Table 3 - CMMI Appraisals'!G111&lt;&gt;""),G111,""))</f>
        <v/>
      </c>
      <c r="I111" s="59" t="str">
        <f>IF('Table 3 - CMMI Appraisals'!I111&lt;&gt;"",HLOOKUP(MID('Table 3 - CMMI Appraisals'!I111,5,1),$C$1:$I$2,2,0),IF(OR('Table 3 - CMMI Appraisals'!F111&lt;&gt;"",'Table 3 - CMMI Appraisals'!G111&lt;&gt;"",'Table 3 - CMMI Appraisals'!H111&lt;&gt;""),H111,""))</f>
        <v/>
      </c>
      <c r="J111" s="59" t="str">
        <f>IF('Table 3 - CMMI Appraisals'!J111&lt;&gt;"",HLOOKUP(MID('Table 3 - CMMI Appraisals'!J111,5,1),$C$1:$I$2,2,0),IF(OR('Table 3 - CMMI Appraisals'!G111&lt;&gt;"",'Table 3 - CMMI Appraisals'!H111&lt;&gt;"",'Table 3 - CMMI Appraisals'!I111&lt;&gt;""),I111,""))</f>
        <v/>
      </c>
      <c r="K111" s="59" t="str">
        <f>IF('Table 3 - CMMI Appraisals'!K111&lt;&gt;"",HLOOKUP(MID('Table 3 - CMMI Appraisals'!K111,5,1),$C$1:$I$2,2,0),IF(OR('Table 3 - CMMI Appraisals'!H111&lt;&gt;"",'Table 3 - CMMI Appraisals'!I111&lt;&gt;"",'Table 3 - CMMI Appraisals'!J111&lt;&gt;""),J111,""))</f>
        <v/>
      </c>
      <c r="L111" s="59" t="str">
        <f>IF('Table 3 - CMMI Appraisals'!L111&lt;&gt;"",HLOOKUP(MID('Table 3 - CMMI Appraisals'!L111,5,1),$C$1:$I$2,2,0),IF(OR('Table 3 - CMMI Appraisals'!I111&lt;&gt;"",'Table 3 - CMMI Appraisals'!J111&lt;&gt;"",'Table 3 - CMMI Appraisals'!K111&lt;&gt;""),K111,""))</f>
        <v/>
      </c>
      <c r="M111" s="59" t="str">
        <f>IF('Table 3 - CMMI Appraisals'!M111&lt;&gt;"",HLOOKUP(MID('Table 3 - CMMI Appraisals'!M111,5,1),$C$1:$I$2,2,0),IF(OR('Table 3 - CMMI Appraisals'!J111&lt;&gt;"",'Table 3 - CMMI Appraisals'!K111&lt;&gt;"",'Table 3 - CMMI Appraisals'!L111&lt;&gt;""),L111,""))</f>
        <v/>
      </c>
      <c r="N111" s="59" t="str">
        <f>IF('Table 3 - CMMI Appraisals'!N111&lt;&gt;"",HLOOKUP(MID('Table 3 - CMMI Appraisals'!N111,5,1),$C$1:$I$2,2,0),IF(OR('Table 3 - CMMI Appraisals'!K111&lt;&gt;"",'Table 3 - CMMI Appraisals'!L111&lt;&gt;"",'Table 3 - CMMI Appraisals'!M111&lt;&gt;""),M111,""))</f>
        <v/>
      </c>
      <c r="O111" s="59" t="str">
        <f>IF('Table 3 - CMMI Appraisals'!O111&lt;&gt;"",HLOOKUP(MID('Table 3 - CMMI Appraisals'!O111,5,1),$C$1:$I$2,2,0),IF(OR('Table 3 - CMMI Appraisals'!L111&lt;&gt;"",'Table 3 - CMMI Appraisals'!M111&lt;&gt;"",'Table 3 - CMMI Appraisals'!N111&lt;&gt;""),N111,""))</f>
        <v/>
      </c>
      <c r="P111" s="59" t="str">
        <f>IF('Table 3 - CMMI Appraisals'!P111&lt;&gt;"",HLOOKUP(MID('Table 3 - CMMI Appraisals'!P111,5,1),$C$1:$I$2,2,0),IF(OR('Table 3 - CMMI Appraisals'!M111&lt;&gt;"",'Table 3 - CMMI Appraisals'!N111&lt;&gt;"",'Table 3 - CMMI Appraisals'!O111&lt;&gt;""),O111,""))</f>
        <v/>
      </c>
      <c r="Q111" s="59" t="str">
        <f>IF('Table 3 - CMMI Appraisals'!Q111&lt;&gt;"",HLOOKUP(MID('Table 3 - CMMI Appraisals'!Q111,5,1),$C$1:$I$2,2,0),IF(OR('Table 3 - CMMI Appraisals'!N111&lt;&gt;"",'Table 3 - CMMI Appraisals'!O111&lt;&gt;"",'Table 3 - CMMI Appraisals'!P111&lt;&gt;""),P111,""))</f>
        <v/>
      </c>
      <c r="R111" s="59">
        <f>IF('Table 3 - CMMI Appraisals'!R111&lt;&gt;"",HLOOKUP(MID('Table 3 - CMMI Appraisals'!R111,5,1),$C$1:$I$2,2,0),IF(OR('Table 3 - CMMI Appraisals'!O111&lt;&gt;"",'Table 3 - CMMI Appraisals'!P111&lt;&gt;"",'Table 3 - CMMI Appraisals'!Q111&lt;&gt;""),Q111,""))</f>
        <v>2</v>
      </c>
      <c r="S111" s="59">
        <f>IF('Table 3 - CMMI Appraisals'!S111&lt;&gt;"",HLOOKUP(MID('Table 3 - CMMI Appraisals'!S111,5,1),$C$1:$I$2,2,0),IF(OR('Table 3 - CMMI Appraisals'!P111&lt;&gt;"",'Table 3 - CMMI Appraisals'!Q111&lt;&gt;"",'Table 3 - CMMI Appraisals'!R111&lt;&gt;""),R111,""))</f>
        <v>2</v>
      </c>
      <c r="T111" s="59">
        <f>IF('Table 3 - CMMI Appraisals'!T111&lt;&gt;"",HLOOKUP(MID('Table 3 - CMMI Appraisals'!T111,5,1),$C$1:$I$2,2,0),IF(OR('Table 3 - CMMI Appraisals'!Q111&lt;&gt;"",'Table 3 - CMMI Appraisals'!R111&lt;&gt;"",'Table 3 - CMMI Appraisals'!S111&lt;&gt;""),S111,""))</f>
        <v>2</v>
      </c>
      <c r="U111" s="59">
        <f>IF('Table 3 - CMMI Appraisals'!U111&lt;&gt;"",HLOOKUP(MID('Table 3 - CMMI Appraisals'!U111,5,1),$C$1:$I$2,2,0),IF(OR('Table 3 - CMMI Appraisals'!R111&lt;&gt;"",'Table 3 - CMMI Appraisals'!S111&lt;&gt;"",'Table 3 - CMMI Appraisals'!T111&lt;&gt;""),T111,""))</f>
        <v>2</v>
      </c>
      <c r="V111" s="59" t="str">
        <f>IF('Table 3 - CMMI Appraisals'!V111&lt;&gt;"",HLOOKUP(MID('Table 3 - CMMI Appraisals'!V111,5,1),$C$1:$I$2,2,0),IF(OR('Table 3 - CMMI Appraisals'!S111&lt;&gt;"",'Table 3 - CMMI Appraisals'!T111&lt;&gt;"",'Table 3 - CMMI Appraisals'!U111&lt;&gt;""),U111,""))</f>
        <v/>
      </c>
      <c r="W111" s="59" t="str">
        <f>IF('Table 3 - CMMI Appraisals'!W111&lt;&gt;"",HLOOKUP(MID('Table 3 - CMMI Appraisals'!W111,5,1),$C$1:$I$2,2,0),IF(OR('Table 3 - CMMI Appraisals'!T111&lt;&gt;"",'Table 3 - CMMI Appraisals'!U111&lt;&gt;"",'Table 3 - CMMI Appraisals'!V111&lt;&gt;""),V111,""))</f>
        <v/>
      </c>
      <c r="X111" s="59" t="str">
        <f>IF('Table 3 - CMMI Appraisals'!X111&lt;&gt;"",HLOOKUP(MID('Table 3 - CMMI Appraisals'!X111,5,1),$C$1:$I$2,2,0),IF(OR('Table 3 - CMMI Appraisals'!U111&lt;&gt;"",'Table 3 - CMMI Appraisals'!V111&lt;&gt;"",'Table 3 - CMMI Appraisals'!W111&lt;&gt;""),W111,""))</f>
        <v/>
      </c>
      <c r="Y111" s="59" t="str">
        <f>IF('Table 3 - CMMI Appraisals'!Y111&lt;&gt;"",HLOOKUP(MID('Table 3 - CMMI Appraisals'!Y111,5,1),$C$1:$I$2,2,0),IF(OR('Table 3 - CMMI Appraisals'!V111&lt;&gt;"",'Table 3 - CMMI Appraisals'!W111&lt;&gt;"",'Table 3 - CMMI Appraisals'!X111&lt;&gt;""),X111,""))</f>
        <v/>
      </c>
      <c r="Z111" s="59" t="str">
        <f>IF('Table 3 - CMMI Appraisals'!Z111&lt;&gt;"",HLOOKUP(MID('Table 3 - CMMI Appraisals'!Z111,5,1),$C$1:$I$2,2,0),IF(OR('Table 3 - CMMI Appraisals'!W111&lt;&gt;"",'Table 3 - CMMI Appraisals'!X111&lt;&gt;"",'Table 3 - CMMI Appraisals'!Y111&lt;&gt;""),Y111,""))</f>
        <v/>
      </c>
      <c r="AA111" s="59" t="str">
        <f>IF('Table 3 - CMMI Appraisals'!AA111&lt;&gt;"",HLOOKUP(MID('Table 3 - CMMI Appraisals'!AA111,5,1),$C$1:$I$2,2,0),IF(OR('Table 3 - CMMI Appraisals'!X111&lt;&gt;"",'Table 3 - CMMI Appraisals'!Y111&lt;&gt;"",'Table 3 - CMMI Appraisals'!Z111&lt;&gt;""),Z111,""))</f>
        <v/>
      </c>
      <c r="AB111" s="59" t="str">
        <f>IF('Table 3 - CMMI Appraisals'!AB111&lt;&gt;"",HLOOKUP(MID('Table 3 - CMMI Appraisals'!AB111,5,1),$C$1:$I$2,2,0),IF(OR('Table 3 - CMMI Appraisals'!Y111&lt;&gt;"",'Table 3 - CMMI Appraisals'!Z111&lt;&gt;"",'Table 3 - CMMI Appraisals'!AA111&lt;&gt;""),AA111,""))</f>
        <v/>
      </c>
      <c r="AC111" s="59" t="str">
        <f>IF('Table 3 - CMMI Appraisals'!AC111&lt;&gt;"",HLOOKUP(MID('Table 3 - CMMI Appraisals'!AC111,5,1),$C$1:$I$2,2,0),IF(OR('Table 3 - CMMI Appraisals'!Z111&lt;&gt;"",'Table 3 - CMMI Appraisals'!AA111&lt;&gt;"",'Table 3 - CMMI Appraisals'!AB111&lt;&gt;""),AB111,""))</f>
        <v/>
      </c>
    </row>
    <row r="112" spans="2:29" ht="17.850000000000001" customHeight="1" x14ac:dyDescent="0.2">
      <c r="B112" s="35" t="s">
        <v>150</v>
      </c>
      <c r="C112" s="59" t="str">
        <f>IF('Table 3 - CMMI Appraisals'!C112&lt;&gt;"",HLOOKUP(MID('Table 3 - CMMI Appraisals'!C112,5,1),$C$1:$I$2,2,0),"")</f>
        <v/>
      </c>
      <c r="D112" s="59" t="str">
        <f>IF('Table 3 - CMMI Appraisals'!D112&lt;&gt;"",HLOOKUP(MID('Table 3 - CMMI Appraisals'!D112,5,1),$C$1:$I$2,2,0),IF('Table 3 - CMMI Appraisals'!C112&lt;&gt;"",C112,""))</f>
        <v/>
      </c>
      <c r="E112" s="59" t="str">
        <f>IF('Table 3 - CMMI Appraisals'!E112&lt;&gt;"",HLOOKUP(MID('Table 3 - CMMI Appraisals'!E112,5,1),$C$1:$I$2,2,0),IF(OR('Table 3 - CMMI Appraisals'!C112&lt;&gt;"",'Table 3 - CMMI Appraisals'!D112&lt;&gt;""),D112,""))</f>
        <v/>
      </c>
      <c r="F112" s="59" t="str">
        <f>IF('Table 3 - CMMI Appraisals'!F112&lt;&gt;"",HLOOKUP(MID('Table 3 - CMMI Appraisals'!F112,5,1),$C$1:$I$2,2,0),IF(OR('Table 3 - CMMI Appraisals'!C112&lt;&gt;"",'Table 3 - CMMI Appraisals'!D112&lt;&gt;"",'Table 3 - CMMI Appraisals'!E112&lt;&gt;""),E112,""))</f>
        <v/>
      </c>
      <c r="G112" s="59" t="str">
        <f>IF('Table 3 - CMMI Appraisals'!G112&lt;&gt;"",HLOOKUP(MID('Table 3 - CMMI Appraisals'!G112,5,1),$C$1:$I$2,2,0),IF(OR('Table 3 - CMMI Appraisals'!D112&lt;&gt;"",'Table 3 - CMMI Appraisals'!E112&lt;&gt;"",'Table 3 - CMMI Appraisals'!F112&lt;&gt;""),F112,""))</f>
        <v/>
      </c>
      <c r="H112" s="59" t="str">
        <f>IF('Table 3 - CMMI Appraisals'!H112&lt;&gt;"",HLOOKUP(MID('Table 3 - CMMI Appraisals'!H112,5,1),$C$1:$I$2,2,0),IF(OR('Table 3 - CMMI Appraisals'!E112&lt;&gt;"",'Table 3 - CMMI Appraisals'!F112&lt;&gt;"",'Table 3 - CMMI Appraisals'!G112&lt;&gt;""),G112,""))</f>
        <v/>
      </c>
      <c r="I112" s="59" t="str">
        <f>IF('Table 3 - CMMI Appraisals'!I112&lt;&gt;"",HLOOKUP(MID('Table 3 - CMMI Appraisals'!I112,5,1),$C$1:$I$2,2,0),IF(OR('Table 3 - CMMI Appraisals'!F112&lt;&gt;"",'Table 3 - CMMI Appraisals'!G112&lt;&gt;"",'Table 3 - CMMI Appraisals'!H112&lt;&gt;""),H112,""))</f>
        <v/>
      </c>
      <c r="J112" s="59" t="str">
        <f>IF('Table 3 - CMMI Appraisals'!J112&lt;&gt;"",HLOOKUP(MID('Table 3 - CMMI Appraisals'!J112,5,1),$C$1:$I$2,2,0),IF(OR('Table 3 - CMMI Appraisals'!G112&lt;&gt;"",'Table 3 - CMMI Appraisals'!H112&lt;&gt;"",'Table 3 - CMMI Appraisals'!I112&lt;&gt;""),I112,""))</f>
        <v/>
      </c>
      <c r="K112" s="59" t="str">
        <f>IF('Table 3 - CMMI Appraisals'!K112&lt;&gt;"",HLOOKUP(MID('Table 3 - CMMI Appraisals'!K112,5,1),$C$1:$I$2,2,0),IF(OR('Table 3 - CMMI Appraisals'!H112&lt;&gt;"",'Table 3 - CMMI Appraisals'!I112&lt;&gt;"",'Table 3 - CMMI Appraisals'!J112&lt;&gt;""),J112,""))</f>
        <v/>
      </c>
      <c r="L112" s="59" t="str">
        <f>IF('Table 3 - CMMI Appraisals'!L112&lt;&gt;"",HLOOKUP(MID('Table 3 - CMMI Appraisals'!L112,5,1),$C$1:$I$2,2,0),IF(OR('Table 3 - CMMI Appraisals'!I112&lt;&gt;"",'Table 3 - CMMI Appraisals'!J112&lt;&gt;"",'Table 3 - CMMI Appraisals'!K112&lt;&gt;""),K112,""))</f>
        <v/>
      </c>
      <c r="M112" s="59" t="str">
        <f>IF('Table 3 - CMMI Appraisals'!M112&lt;&gt;"",HLOOKUP(MID('Table 3 - CMMI Appraisals'!M112,5,1),$C$1:$I$2,2,0),IF(OR('Table 3 - CMMI Appraisals'!J112&lt;&gt;"",'Table 3 - CMMI Appraisals'!K112&lt;&gt;"",'Table 3 - CMMI Appraisals'!L112&lt;&gt;""),L112,""))</f>
        <v/>
      </c>
      <c r="N112" s="59" t="str">
        <f>IF('Table 3 - CMMI Appraisals'!N112&lt;&gt;"",HLOOKUP(MID('Table 3 - CMMI Appraisals'!N112,5,1),$C$1:$I$2,2,0),IF(OR('Table 3 - CMMI Appraisals'!K112&lt;&gt;"",'Table 3 - CMMI Appraisals'!L112&lt;&gt;"",'Table 3 - CMMI Appraisals'!M112&lt;&gt;""),M112,""))</f>
        <v/>
      </c>
      <c r="O112" s="59" t="str">
        <f>IF('Table 3 - CMMI Appraisals'!O112&lt;&gt;"",HLOOKUP(MID('Table 3 - CMMI Appraisals'!O112,5,1),$C$1:$I$2,2,0),IF(OR('Table 3 - CMMI Appraisals'!L112&lt;&gt;"",'Table 3 - CMMI Appraisals'!M112&lt;&gt;"",'Table 3 - CMMI Appraisals'!N112&lt;&gt;""),N112,""))</f>
        <v/>
      </c>
      <c r="P112" s="59" t="str">
        <f>IF('Table 3 - CMMI Appraisals'!P112&lt;&gt;"",HLOOKUP(MID('Table 3 - CMMI Appraisals'!P112,5,1),$C$1:$I$2,2,0),IF(OR('Table 3 - CMMI Appraisals'!M112&lt;&gt;"",'Table 3 - CMMI Appraisals'!N112&lt;&gt;"",'Table 3 - CMMI Appraisals'!O112&lt;&gt;""),O112,""))</f>
        <v/>
      </c>
      <c r="Q112" s="59" t="str">
        <f>IF('Table 3 - CMMI Appraisals'!Q112&lt;&gt;"",HLOOKUP(MID('Table 3 - CMMI Appraisals'!Q112,5,1),$C$1:$I$2,2,0),IF(OR('Table 3 - CMMI Appraisals'!N112&lt;&gt;"",'Table 3 - CMMI Appraisals'!O112&lt;&gt;"",'Table 3 - CMMI Appraisals'!P112&lt;&gt;""),P112,""))</f>
        <v/>
      </c>
      <c r="R112" s="59">
        <f>IF('Table 3 - CMMI Appraisals'!R112&lt;&gt;"",HLOOKUP(MID('Table 3 - CMMI Appraisals'!R112,5,1),$C$1:$I$2,2,0),IF(OR('Table 3 - CMMI Appraisals'!O112&lt;&gt;"",'Table 3 - CMMI Appraisals'!P112&lt;&gt;"",'Table 3 - CMMI Appraisals'!Q112&lt;&gt;""),Q112,""))</f>
        <v>2</v>
      </c>
      <c r="S112" s="59">
        <f>IF('Table 3 - CMMI Appraisals'!S112&lt;&gt;"",HLOOKUP(MID('Table 3 - CMMI Appraisals'!S112,5,1),$C$1:$I$2,2,0),IF(OR('Table 3 - CMMI Appraisals'!P112&lt;&gt;"",'Table 3 - CMMI Appraisals'!Q112&lt;&gt;"",'Table 3 - CMMI Appraisals'!R112&lt;&gt;""),R112,""))</f>
        <v>2</v>
      </c>
      <c r="T112" s="59">
        <f>IF('Table 3 - CMMI Appraisals'!T112&lt;&gt;"",HLOOKUP(MID('Table 3 - CMMI Appraisals'!T112,5,1),$C$1:$I$2,2,0),IF(OR('Table 3 - CMMI Appraisals'!Q112&lt;&gt;"",'Table 3 - CMMI Appraisals'!R112&lt;&gt;"",'Table 3 - CMMI Appraisals'!S112&lt;&gt;""),S112,""))</f>
        <v>2</v>
      </c>
      <c r="U112" s="59">
        <f>IF('Table 3 - CMMI Appraisals'!U112&lt;&gt;"",HLOOKUP(MID('Table 3 - CMMI Appraisals'!U112,5,1),$C$1:$I$2,2,0),IF(OR('Table 3 - CMMI Appraisals'!R112&lt;&gt;"",'Table 3 - CMMI Appraisals'!S112&lt;&gt;"",'Table 3 - CMMI Appraisals'!T112&lt;&gt;""),T112,""))</f>
        <v>2</v>
      </c>
      <c r="V112" s="59" t="str">
        <f>IF('Table 3 - CMMI Appraisals'!V112&lt;&gt;"",HLOOKUP(MID('Table 3 - CMMI Appraisals'!V112,5,1),$C$1:$I$2,2,0),IF(OR('Table 3 - CMMI Appraisals'!S112&lt;&gt;"",'Table 3 - CMMI Appraisals'!T112&lt;&gt;"",'Table 3 - CMMI Appraisals'!U112&lt;&gt;""),U112,""))</f>
        <v/>
      </c>
      <c r="W112" s="59" t="str">
        <f>IF('Table 3 - CMMI Appraisals'!W112&lt;&gt;"",HLOOKUP(MID('Table 3 - CMMI Appraisals'!W112,5,1),$C$1:$I$2,2,0),IF(OR('Table 3 - CMMI Appraisals'!T112&lt;&gt;"",'Table 3 - CMMI Appraisals'!U112&lt;&gt;"",'Table 3 - CMMI Appraisals'!V112&lt;&gt;""),V112,""))</f>
        <v/>
      </c>
      <c r="X112" s="59" t="str">
        <f>IF('Table 3 - CMMI Appraisals'!X112&lt;&gt;"",HLOOKUP(MID('Table 3 - CMMI Appraisals'!X112,5,1),$C$1:$I$2,2,0),IF(OR('Table 3 - CMMI Appraisals'!U112&lt;&gt;"",'Table 3 - CMMI Appraisals'!V112&lt;&gt;"",'Table 3 - CMMI Appraisals'!W112&lt;&gt;""),W112,""))</f>
        <v/>
      </c>
      <c r="Y112" s="59" t="str">
        <f>IF('Table 3 - CMMI Appraisals'!Y112&lt;&gt;"",HLOOKUP(MID('Table 3 - CMMI Appraisals'!Y112,5,1),$C$1:$I$2,2,0),IF(OR('Table 3 - CMMI Appraisals'!V112&lt;&gt;"",'Table 3 - CMMI Appraisals'!W112&lt;&gt;"",'Table 3 - CMMI Appraisals'!X112&lt;&gt;""),X112,""))</f>
        <v/>
      </c>
      <c r="Z112" s="59" t="str">
        <f>IF('Table 3 - CMMI Appraisals'!Z112&lt;&gt;"",HLOOKUP(MID('Table 3 - CMMI Appraisals'!Z112,5,1),$C$1:$I$2,2,0),IF(OR('Table 3 - CMMI Appraisals'!W112&lt;&gt;"",'Table 3 - CMMI Appraisals'!X112&lt;&gt;"",'Table 3 - CMMI Appraisals'!Y112&lt;&gt;""),Y112,""))</f>
        <v/>
      </c>
      <c r="AA112" s="59" t="str">
        <f>IF('Table 3 - CMMI Appraisals'!AA112&lt;&gt;"",HLOOKUP(MID('Table 3 - CMMI Appraisals'!AA112,5,1),$C$1:$I$2,2,0),IF(OR('Table 3 - CMMI Appraisals'!X112&lt;&gt;"",'Table 3 - CMMI Appraisals'!Y112&lt;&gt;"",'Table 3 - CMMI Appraisals'!Z112&lt;&gt;""),Z112,""))</f>
        <v/>
      </c>
      <c r="AB112" s="59" t="str">
        <f>IF('Table 3 - CMMI Appraisals'!AB112&lt;&gt;"",HLOOKUP(MID('Table 3 - CMMI Appraisals'!AB112,5,1),$C$1:$I$2,2,0),IF(OR('Table 3 - CMMI Appraisals'!Y112&lt;&gt;"",'Table 3 - CMMI Appraisals'!Z112&lt;&gt;"",'Table 3 - CMMI Appraisals'!AA112&lt;&gt;""),AA112,""))</f>
        <v/>
      </c>
      <c r="AC112" s="59">
        <f>IF('Table 3 - CMMI Appraisals'!AC112&lt;&gt;"",HLOOKUP(MID('Table 3 - CMMI Appraisals'!AC112,5,1),$C$1:$I$2,2,0),IF(OR('Table 3 - CMMI Appraisals'!Z112&lt;&gt;"",'Table 3 - CMMI Appraisals'!AA112&lt;&gt;"",'Table 3 - CMMI Appraisals'!AB112&lt;&gt;""),AB112,""))</f>
        <v>6</v>
      </c>
    </row>
    <row r="113" spans="2:29" ht="17.850000000000001" customHeight="1" x14ac:dyDescent="0.2">
      <c r="B113" s="35" t="s">
        <v>151</v>
      </c>
      <c r="C113" s="59" t="str">
        <f>IF('Table 3 - CMMI Appraisals'!C113&lt;&gt;"",HLOOKUP(MID('Table 3 - CMMI Appraisals'!C113,5,1),$C$1:$I$2,2,0),"")</f>
        <v/>
      </c>
      <c r="D113" s="59" t="str">
        <f>IF('Table 3 - CMMI Appraisals'!D113&lt;&gt;"",HLOOKUP(MID('Table 3 - CMMI Appraisals'!D113,5,1),$C$1:$I$2,2,0),IF('Table 3 - CMMI Appraisals'!C113&lt;&gt;"",C113,""))</f>
        <v/>
      </c>
      <c r="E113" s="59" t="str">
        <f>IF('Table 3 - CMMI Appraisals'!E113&lt;&gt;"",HLOOKUP(MID('Table 3 - CMMI Appraisals'!E113,5,1),$C$1:$I$2,2,0),IF(OR('Table 3 - CMMI Appraisals'!C113&lt;&gt;"",'Table 3 - CMMI Appraisals'!D113&lt;&gt;""),D113,""))</f>
        <v/>
      </c>
      <c r="F113" s="59" t="str">
        <f>IF('Table 3 - CMMI Appraisals'!F113&lt;&gt;"",HLOOKUP(MID('Table 3 - CMMI Appraisals'!F113,5,1),$C$1:$I$2,2,0),IF(OR('Table 3 - CMMI Appraisals'!C113&lt;&gt;"",'Table 3 - CMMI Appraisals'!D113&lt;&gt;"",'Table 3 - CMMI Appraisals'!E113&lt;&gt;""),E113,""))</f>
        <v/>
      </c>
      <c r="G113" s="59" t="str">
        <f>IF('Table 3 - CMMI Appraisals'!G113&lt;&gt;"",HLOOKUP(MID('Table 3 - CMMI Appraisals'!G113,5,1),$C$1:$I$2,2,0),IF(OR('Table 3 - CMMI Appraisals'!D113&lt;&gt;"",'Table 3 - CMMI Appraisals'!E113&lt;&gt;"",'Table 3 - CMMI Appraisals'!F113&lt;&gt;""),F113,""))</f>
        <v/>
      </c>
      <c r="H113" s="59" t="str">
        <f>IF('Table 3 - CMMI Appraisals'!H113&lt;&gt;"",HLOOKUP(MID('Table 3 - CMMI Appraisals'!H113,5,1),$C$1:$I$2,2,0),IF(OR('Table 3 - CMMI Appraisals'!E113&lt;&gt;"",'Table 3 - CMMI Appraisals'!F113&lt;&gt;"",'Table 3 - CMMI Appraisals'!G113&lt;&gt;""),G113,""))</f>
        <v/>
      </c>
      <c r="I113" s="59" t="str">
        <f>IF('Table 3 - CMMI Appraisals'!I113&lt;&gt;"",HLOOKUP(MID('Table 3 - CMMI Appraisals'!I113,5,1),$C$1:$I$2,2,0),IF(OR('Table 3 - CMMI Appraisals'!F113&lt;&gt;"",'Table 3 - CMMI Appraisals'!G113&lt;&gt;"",'Table 3 - CMMI Appraisals'!H113&lt;&gt;""),H113,""))</f>
        <v/>
      </c>
      <c r="J113" s="59" t="str">
        <f>IF('Table 3 - CMMI Appraisals'!J113&lt;&gt;"",HLOOKUP(MID('Table 3 - CMMI Appraisals'!J113,5,1),$C$1:$I$2,2,0),IF(OR('Table 3 - CMMI Appraisals'!G113&lt;&gt;"",'Table 3 - CMMI Appraisals'!H113&lt;&gt;"",'Table 3 - CMMI Appraisals'!I113&lt;&gt;""),I113,""))</f>
        <v/>
      </c>
      <c r="K113" s="59">
        <f>IF('Table 3 - CMMI Appraisals'!K113&lt;&gt;"",HLOOKUP(MID('Table 3 - CMMI Appraisals'!K113,5,1),$C$1:$I$2,2,0),IF(OR('Table 3 - CMMI Appraisals'!H113&lt;&gt;"",'Table 3 - CMMI Appraisals'!I113&lt;&gt;"",'Table 3 - CMMI Appraisals'!J113&lt;&gt;""),J113,""))</f>
        <v>2</v>
      </c>
      <c r="L113" s="59">
        <f>IF('Table 3 - CMMI Appraisals'!L113&lt;&gt;"",HLOOKUP(MID('Table 3 - CMMI Appraisals'!L113,5,1),$C$1:$I$2,2,0),IF(OR('Table 3 - CMMI Appraisals'!I113&lt;&gt;"",'Table 3 - CMMI Appraisals'!J113&lt;&gt;"",'Table 3 - CMMI Appraisals'!K113&lt;&gt;""),K113,""))</f>
        <v>2</v>
      </c>
      <c r="M113" s="59">
        <f>IF('Table 3 - CMMI Appraisals'!M113&lt;&gt;"",HLOOKUP(MID('Table 3 - CMMI Appraisals'!M113,5,1),$C$1:$I$2,2,0),IF(OR('Table 3 - CMMI Appraisals'!J113&lt;&gt;"",'Table 3 - CMMI Appraisals'!K113&lt;&gt;"",'Table 3 - CMMI Appraisals'!L113&lt;&gt;""),L113,""))</f>
        <v>2</v>
      </c>
      <c r="N113" s="59">
        <f>IF('Table 3 - CMMI Appraisals'!N113&lt;&gt;"",HLOOKUP(MID('Table 3 - CMMI Appraisals'!N113,5,1),$C$1:$I$2,2,0),IF(OR('Table 3 - CMMI Appraisals'!K113&lt;&gt;"",'Table 3 - CMMI Appraisals'!L113&lt;&gt;"",'Table 3 - CMMI Appraisals'!M113&lt;&gt;""),M113,""))</f>
        <v>2</v>
      </c>
      <c r="O113" s="59" t="str">
        <f>IF('Table 3 - CMMI Appraisals'!O113&lt;&gt;"",HLOOKUP(MID('Table 3 - CMMI Appraisals'!O113,5,1),$C$1:$I$2,2,0),IF(OR('Table 3 - CMMI Appraisals'!L113&lt;&gt;"",'Table 3 - CMMI Appraisals'!M113&lt;&gt;"",'Table 3 - CMMI Appraisals'!N113&lt;&gt;""),N113,""))</f>
        <v/>
      </c>
      <c r="P113" s="59" t="str">
        <f>IF('Table 3 - CMMI Appraisals'!P113&lt;&gt;"",HLOOKUP(MID('Table 3 - CMMI Appraisals'!P113,5,1),$C$1:$I$2,2,0),IF(OR('Table 3 - CMMI Appraisals'!M113&lt;&gt;"",'Table 3 - CMMI Appraisals'!N113&lt;&gt;"",'Table 3 - CMMI Appraisals'!O113&lt;&gt;""),O113,""))</f>
        <v/>
      </c>
      <c r="Q113" s="59" t="str">
        <f>IF('Table 3 - CMMI Appraisals'!Q113&lt;&gt;"",HLOOKUP(MID('Table 3 - CMMI Appraisals'!Q113,5,1),$C$1:$I$2,2,0),IF(OR('Table 3 - CMMI Appraisals'!N113&lt;&gt;"",'Table 3 - CMMI Appraisals'!O113&lt;&gt;"",'Table 3 - CMMI Appraisals'!P113&lt;&gt;""),P113,""))</f>
        <v/>
      </c>
      <c r="R113" s="59" t="str">
        <f>IF('Table 3 - CMMI Appraisals'!R113&lt;&gt;"",HLOOKUP(MID('Table 3 - CMMI Appraisals'!R113,5,1),$C$1:$I$2,2,0),IF(OR('Table 3 - CMMI Appraisals'!O113&lt;&gt;"",'Table 3 - CMMI Appraisals'!P113&lt;&gt;"",'Table 3 - CMMI Appraisals'!Q113&lt;&gt;""),Q113,""))</f>
        <v/>
      </c>
      <c r="S113" s="59" t="str">
        <f>IF('Table 3 - CMMI Appraisals'!S113&lt;&gt;"",HLOOKUP(MID('Table 3 - CMMI Appraisals'!S113,5,1),$C$1:$I$2,2,0),IF(OR('Table 3 - CMMI Appraisals'!P113&lt;&gt;"",'Table 3 - CMMI Appraisals'!Q113&lt;&gt;"",'Table 3 - CMMI Appraisals'!R113&lt;&gt;""),R113,""))</f>
        <v/>
      </c>
      <c r="T113" s="59" t="str">
        <f>IF('Table 3 - CMMI Appraisals'!T113&lt;&gt;"",HLOOKUP(MID('Table 3 - CMMI Appraisals'!T113,5,1),$C$1:$I$2,2,0),IF(OR('Table 3 - CMMI Appraisals'!Q113&lt;&gt;"",'Table 3 - CMMI Appraisals'!R113&lt;&gt;"",'Table 3 - CMMI Appraisals'!S113&lt;&gt;""),S113,""))</f>
        <v/>
      </c>
      <c r="U113" s="59" t="str">
        <f>IF('Table 3 - CMMI Appraisals'!U113&lt;&gt;"",HLOOKUP(MID('Table 3 - CMMI Appraisals'!U113,5,1),$C$1:$I$2,2,0),IF(OR('Table 3 - CMMI Appraisals'!R113&lt;&gt;"",'Table 3 - CMMI Appraisals'!S113&lt;&gt;"",'Table 3 - CMMI Appraisals'!T113&lt;&gt;""),T113,""))</f>
        <v/>
      </c>
      <c r="V113" s="59" t="str">
        <f>IF('Table 3 - CMMI Appraisals'!V113&lt;&gt;"",HLOOKUP(MID('Table 3 - CMMI Appraisals'!V113,5,1),$C$1:$I$2,2,0),IF(OR('Table 3 - CMMI Appraisals'!S113&lt;&gt;"",'Table 3 - CMMI Appraisals'!T113&lt;&gt;"",'Table 3 - CMMI Appraisals'!U113&lt;&gt;""),U113,""))</f>
        <v/>
      </c>
      <c r="W113" s="59" t="str">
        <f>IF('Table 3 - CMMI Appraisals'!W113&lt;&gt;"",HLOOKUP(MID('Table 3 - CMMI Appraisals'!W113,5,1),$C$1:$I$2,2,0),IF(OR('Table 3 - CMMI Appraisals'!T113&lt;&gt;"",'Table 3 - CMMI Appraisals'!U113&lt;&gt;"",'Table 3 - CMMI Appraisals'!V113&lt;&gt;""),V113,""))</f>
        <v/>
      </c>
      <c r="X113" s="59" t="str">
        <f>IF('Table 3 - CMMI Appraisals'!X113&lt;&gt;"",HLOOKUP(MID('Table 3 - CMMI Appraisals'!X113,5,1),$C$1:$I$2,2,0),IF(OR('Table 3 - CMMI Appraisals'!U113&lt;&gt;"",'Table 3 - CMMI Appraisals'!V113&lt;&gt;"",'Table 3 - CMMI Appraisals'!W113&lt;&gt;""),W113,""))</f>
        <v/>
      </c>
      <c r="Y113" s="59" t="str">
        <f>IF('Table 3 - CMMI Appraisals'!Y113&lt;&gt;"",HLOOKUP(MID('Table 3 - CMMI Appraisals'!Y113,5,1),$C$1:$I$2,2,0),IF(OR('Table 3 - CMMI Appraisals'!V113&lt;&gt;"",'Table 3 - CMMI Appraisals'!W113&lt;&gt;"",'Table 3 - CMMI Appraisals'!X113&lt;&gt;""),X113,""))</f>
        <v/>
      </c>
      <c r="Z113" s="59" t="str">
        <f>IF('Table 3 - CMMI Appraisals'!Z113&lt;&gt;"",HLOOKUP(MID('Table 3 - CMMI Appraisals'!Z113,5,1),$C$1:$I$2,2,0),IF(OR('Table 3 - CMMI Appraisals'!W113&lt;&gt;"",'Table 3 - CMMI Appraisals'!X113&lt;&gt;"",'Table 3 - CMMI Appraisals'!Y113&lt;&gt;""),Y113,""))</f>
        <v/>
      </c>
      <c r="AA113" s="59" t="str">
        <f>IF('Table 3 - CMMI Appraisals'!AA113&lt;&gt;"",HLOOKUP(MID('Table 3 - CMMI Appraisals'!AA113,5,1),$C$1:$I$2,2,0),IF(OR('Table 3 - CMMI Appraisals'!X113&lt;&gt;"",'Table 3 - CMMI Appraisals'!Y113&lt;&gt;"",'Table 3 - CMMI Appraisals'!Z113&lt;&gt;""),Z113,""))</f>
        <v/>
      </c>
      <c r="AB113" s="59" t="str">
        <f>IF('Table 3 - CMMI Appraisals'!AB113&lt;&gt;"",HLOOKUP(MID('Table 3 - CMMI Appraisals'!AB113,5,1),$C$1:$I$2,2,0),IF(OR('Table 3 - CMMI Appraisals'!Y113&lt;&gt;"",'Table 3 - CMMI Appraisals'!Z113&lt;&gt;"",'Table 3 - CMMI Appraisals'!AA113&lt;&gt;""),AA113,""))</f>
        <v/>
      </c>
      <c r="AC113" s="59" t="str">
        <f>IF('Table 3 - CMMI Appraisals'!AC113&lt;&gt;"",HLOOKUP(MID('Table 3 - CMMI Appraisals'!AC113,5,1),$C$1:$I$2,2,0),IF(OR('Table 3 - CMMI Appraisals'!Z113&lt;&gt;"",'Table 3 - CMMI Appraisals'!AA113&lt;&gt;"",'Table 3 - CMMI Appraisals'!AB113&lt;&gt;""),AB113,""))</f>
        <v/>
      </c>
    </row>
    <row r="114" spans="2:29" ht="17.850000000000001" customHeight="1" x14ac:dyDescent="0.2">
      <c r="B114" s="35" t="s">
        <v>152</v>
      </c>
      <c r="C114" s="59" t="str">
        <f>IF('Table 3 - CMMI Appraisals'!C114&lt;&gt;"",HLOOKUP(MID('Table 3 - CMMI Appraisals'!C114,5,1),$C$1:$I$2,2,0),"")</f>
        <v/>
      </c>
      <c r="D114" s="59" t="str">
        <f>IF('Table 3 - CMMI Appraisals'!D114&lt;&gt;"",HLOOKUP(MID('Table 3 - CMMI Appraisals'!D114,5,1),$C$1:$I$2,2,0),IF('Table 3 - CMMI Appraisals'!C114&lt;&gt;"",C114,""))</f>
        <v/>
      </c>
      <c r="E114" s="59" t="str">
        <f>IF('Table 3 - CMMI Appraisals'!E114&lt;&gt;"",HLOOKUP(MID('Table 3 - CMMI Appraisals'!E114,5,1),$C$1:$I$2,2,0),IF(OR('Table 3 - CMMI Appraisals'!C114&lt;&gt;"",'Table 3 - CMMI Appraisals'!D114&lt;&gt;""),D114,""))</f>
        <v/>
      </c>
      <c r="F114" s="59" t="str">
        <f>IF('Table 3 - CMMI Appraisals'!F114&lt;&gt;"",HLOOKUP(MID('Table 3 - CMMI Appraisals'!F114,5,1),$C$1:$I$2,2,0),IF(OR('Table 3 - CMMI Appraisals'!C114&lt;&gt;"",'Table 3 - CMMI Appraisals'!D114&lt;&gt;"",'Table 3 - CMMI Appraisals'!E114&lt;&gt;""),E114,""))</f>
        <v/>
      </c>
      <c r="G114" s="59" t="str">
        <f>IF('Table 3 - CMMI Appraisals'!G114&lt;&gt;"",HLOOKUP(MID('Table 3 - CMMI Appraisals'!G114,5,1),$C$1:$I$2,2,0),IF(OR('Table 3 - CMMI Appraisals'!D114&lt;&gt;"",'Table 3 - CMMI Appraisals'!E114&lt;&gt;"",'Table 3 - CMMI Appraisals'!F114&lt;&gt;""),F114,""))</f>
        <v/>
      </c>
      <c r="H114" s="59" t="str">
        <f>IF('Table 3 - CMMI Appraisals'!H114&lt;&gt;"",HLOOKUP(MID('Table 3 - CMMI Appraisals'!H114,5,1),$C$1:$I$2,2,0),IF(OR('Table 3 - CMMI Appraisals'!E114&lt;&gt;"",'Table 3 - CMMI Appraisals'!F114&lt;&gt;"",'Table 3 - CMMI Appraisals'!G114&lt;&gt;""),G114,""))</f>
        <v/>
      </c>
      <c r="I114" s="59" t="str">
        <f>IF('Table 3 - CMMI Appraisals'!I114&lt;&gt;"",HLOOKUP(MID('Table 3 - CMMI Appraisals'!I114,5,1),$C$1:$I$2,2,0),IF(OR('Table 3 - CMMI Appraisals'!F114&lt;&gt;"",'Table 3 - CMMI Appraisals'!G114&lt;&gt;"",'Table 3 - CMMI Appraisals'!H114&lt;&gt;""),H114,""))</f>
        <v/>
      </c>
      <c r="J114" s="59" t="str">
        <f>IF('Table 3 - CMMI Appraisals'!J114&lt;&gt;"",HLOOKUP(MID('Table 3 - CMMI Appraisals'!J114,5,1),$C$1:$I$2,2,0),IF(OR('Table 3 - CMMI Appraisals'!G114&lt;&gt;"",'Table 3 - CMMI Appraisals'!H114&lt;&gt;"",'Table 3 - CMMI Appraisals'!I114&lt;&gt;""),I114,""))</f>
        <v/>
      </c>
      <c r="K114" s="59" t="str">
        <f>IF('Table 3 - CMMI Appraisals'!K114&lt;&gt;"",HLOOKUP(MID('Table 3 - CMMI Appraisals'!K114,5,1),$C$1:$I$2,2,0),IF(OR('Table 3 - CMMI Appraisals'!H114&lt;&gt;"",'Table 3 - CMMI Appraisals'!I114&lt;&gt;"",'Table 3 - CMMI Appraisals'!J114&lt;&gt;""),J114,""))</f>
        <v/>
      </c>
      <c r="L114" s="59" t="str">
        <f>IF('Table 3 - CMMI Appraisals'!L114&lt;&gt;"",HLOOKUP(MID('Table 3 - CMMI Appraisals'!L114,5,1),$C$1:$I$2,2,0),IF(OR('Table 3 - CMMI Appraisals'!I114&lt;&gt;"",'Table 3 - CMMI Appraisals'!J114&lt;&gt;"",'Table 3 - CMMI Appraisals'!K114&lt;&gt;""),K114,""))</f>
        <v/>
      </c>
      <c r="M114" s="59" t="str">
        <f>IF('Table 3 - CMMI Appraisals'!M114&lt;&gt;"",HLOOKUP(MID('Table 3 - CMMI Appraisals'!M114,5,1),$C$1:$I$2,2,0),IF(OR('Table 3 - CMMI Appraisals'!J114&lt;&gt;"",'Table 3 - CMMI Appraisals'!K114&lt;&gt;"",'Table 3 - CMMI Appraisals'!L114&lt;&gt;""),L114,""))</f>
        <v/>
      </c>
      <c r="N114" s="59" t="str">
        <f>IF('Table 3 - CMMI Appraisals'!N114&lt;&gt;"",HLOOKUP(MID('Table 3 - CMMI Appraisals'!N114,5,1),$C$1:$I$2,2,0),IF(OR('Table 3 - CMMI Appraisals'!K114&lt;&gt;"",'Table 3 - CMMI Appraisals'!L114&lt;&gt;"",'Table 3 - CMMI Appraisals'!M114&lt;&gt;""),M114,""))</f>
        <v/>
      </c>
      <c r="O114" s="59" t="str">
        <f>IF('Table 3 - CMMI Appraisals'!O114&lt;&gt;"",HLOOKUP(MID('Table 3 - CMMI Appraisals'!O114,5,1),$C$1:$I$2,2,0),IF(OR('Table 3 - CMMI Appraisals'!L114&lt;&gt;"",'Table 3 - CMMI Appraisals'!M114&lt;&gt;"",'Table 3 - CMMI Appraisals'!N114&lt;&gt;""),N114,""))</f>
        <v/>
      </c>
      <c r="P114" s="59" t="str">
        <f>IF('Table 3 - CMMI Appraisals'!P114&lt;&gt;"",HLOOKUP(MID('Table 3 - CMMI Appraisals'!P114,5,1),$C$1:$I$2,2,0),IF(OR('Table 3 - CMMI Appraisals'!M114&lt;&gt;"",'Table 3 - CMMI Appraisals'!N114&lt;&gt;"",'Table 3 - CMMI Appraisals'!O114&lt;&gt;""),O114,""))</f>
        <v/>
      </c>
      <c r="Q114" s="59" t="str">
        <f>IF('Table 3 - CMMI Appraisals'!Q114&lt;&gt;"",HLOOKUP(MID('Table 3 - CMMI Appraisals'!Q114,5,1),$C$1:$I$2,2,0),IF(OR('Table 3 - CMMI Appraisals'!N114&lt;&gt;"",'Table 3 - CMMI Appraisals'!O114&lt;&gt;"",'Table 3 - CMMI Appraisals'!P114&lt;&gt;""),P114,""))</f>
        <v/>
      </c>
      <c r="R114" s="59" t="str">
        <f>IF('Table 3 - CMMI Appraisals'!R114&lt;&gt;"",HLOOKUP(MID('Table 3 - CMMI Appraisals'!R114,5,1),$C$1:$I$2,2,0),IF(OR('Table 3 - CMMI Appraisals'!O114&lt;&gt;"",'Table 3 - CMMI Appraisals'!P114&lt;&gt;"",'Table 3 - CMMI Appraisals'!Q114&lt;&gt;""),Q114,""))</f>
        <v/>
      </c>
      <c r="S114" s="59" t="str">
        <f>IF('Table 3 - CMMI Appraisals'!S114&lt;&gt;"",HLOOKUP(MID('Table 3 - CMMI Appraisals'!S114,5,1),$C$1:$I$2,2,0),IF(OR('Table 3 - CMMI Appraisals'!P114&lt;&gt;"",'Table 3 - CMMI Appraisals'!Q114&lt;&gt;"",'Table 3 - CMMI Appraisals'!R114&lt;&gt;""),R114,""))</f>
        <v/>
      </c>
      <c r="T114" s="59" t="str">
        <f>IF('Table 3 - CMMI Appraisals'!T114&lt;&gt;"",HLOOKUP(MID('Table 3 - CMMI Appraisals'!T114,5,1),$C$1:$I$2,2,0),IF(OR('Table 3 - CMMI Appraisals'!Q114&lt;&gt;"",'Table 3 - CMMI Appraisals'!R114&lt;&gt;"",'Table 3 - CMMI Appraisals'!S114&lt;&gt;""),S114,""))</f>
        <v/>
      </c>
      <c r="U114" s="59" t="str">
        <f>IF('Table 3 - CMMI Appraisals'!U114&lt;&gt;"",HLOOKUP(MID('Table 3 - CMMI Appraisals'!U114,5,1),$C$1:$I$2,2,0),IF(OR('Table 3 - CMMI Appraisals'!R114&lt;&gt;"",'Table 3 - CMMI Appraisals'!S114&lt;&gt;"",'Table 3 - CMMI Appraisals'!T114&lt;&gt;""),T114,""))</f>
        <v/>
      </c>
      <c r="V114" s="59" t="str">
        <f>IF('Table 3 - CMMI Appraisals'!V114&lt;&gt;"",HLOOKUP(MID('Table 3 - CMMI Appraisals'!V114,5,1),$C$1:$I$2,2,0),IF(OR('Table 3 - CMMI Appraisals'!S114&lt;&gt;"",'Table 3 - CMMI Appraisals'!T114&lt;&gt;"",'Table 3 - CMMI Appraisals'!U114&lt;&gt;""),U114,""))</f>
        <v/>
      </c>
      <c r="W114" s="59" t="str">
        <f>IF('Table 3 - CMMI Appraisals'!W114&lt;&gt;"",HLOOKUP(MID('Table 3 - CMMI Appraisals'!W114,5,1),$C$1:$I$2,2,0),IF(OR('Table 3 - CMMI Appraisals'!T114&lt;&gt;"",'Table 3 - CMMI Appraisals'!U114&lt;&gt;"",'Table 3 - CMMI Appraisals'!V114&lt;&gt;""),V114,""))</f>
        <v/>
      </c>
      <c r="X114" s="59" t="str">
        <f>IF('Table 3 - CMMI Appraisals'!X114&lt;&gt;"",HLOOKUP(MID('Table 3 - CMMI Appraisals'!X114,5,1),$C$1:$I$2,2,0),IF(OR('Table 3 - CMMI Appraisals'!U114&lt;&gt;"",'Table 3 - CMMI Appraisals'!V114&lt;&gt;"",'Table 3 - CMMI Appraisals'!W114&lt;&gt;""),W114,""))</f>
        <v/>
      </c>
      <c r="Y114" s="59" t="str">
        <f>IF('Table 3 - CMMI Appraisals'!Y114&lt;&gt;"",HLOOKUP(MID('Table 3 - CMMI Appraisals'!Y114,5,1),$C$1:$I$2,2,0),IF(OR('Table 3 - CMMI Appraisals'!V114&lt;&gt;"",'Table 3 - CMMI Appraisals'!W114&lt;&gt;"",'Table 3 - CMMI Appraisals'!X114&lt;&gt;""),X114,""))</f>
        <v/>
      </c>
      <c r="Z114" s="59" t="str">
        <f>IF('Table 3 - CMMI Appraisals'!Z114&lt;&gt;"",HLOOKUP(MID('Table 3 - CMMI Appraisals'!Z114,5,1),$C$1:$I$2,2,0),IF(OR('Table 3 - CMMI Appraisals'!W114&lt;&gt;"",'Table 3 - CMMI Appraisals'!X114&lt;&gt;"",'Table 3 - CMMI Appraisals'!Y114&lt;&gt;""),Y114,""))</f>
        <v/>
      </c>
      <c r="AA114" s="59" t="str">
        <f>IF('Table 3 - CMMI Appraisals'!AA114&lt;&gt;"",HLOOKUP(MID('Table 3 - CMMI Appraisals'!AA114,5,1),$C$1:$I$2,2,0),IF(OR('Table 3 - CMMI Appraisals'!X114&lt;&gt;"",'Table 3 - CMMI Appraisals'!Y114&lt;&gt;"",'Table 3 - CMMI Appraisals'!Z114&lt;&gt;""),Z114,""))</f>
        <v/>
      </c>
      <c r="AB114" s="59" t="str">
        <f>IF('Table 3 - CMMI Appraisals'!AB114&lt;&gt;"",HLOOKUP(MID('Table 3 - CMMI Appraisals'!AB114,5,1),$C$1:$I$2,2,0),IF(OR('Table 3 - CMMI Appraisals'!Y114&lt;&gt;"",'Table 3 - CMMI Appraisals'!Z114&lt;&gt;"",'Table 3 - CMMI Appraisals'!AA114&lt;&gt;""),AA114,""))</f>
        <v/>
      </c>
      <c r="AC114" s="59" t="str">
        <f>IF('Table 3 - CMMI Appraisals'!AC114&lt;&gt;"",HLOOKUP(MID('Table 3 - CMMI Appraisals'!AC114,5,1),$C$1:$I$2,2,0),IF(OR('Table 3 - CMMI Appraisals'!Z114&lt;&gt;"",'Table 3 - CMMI Appraisals'!AA114&lt;&gt;"",'Table 3 - CMMI Appraisals'!AB114&lt;&gt;""),AB114,""))</f>
        <v/>
      </c>
    </row>
    <row r="115" spans="2:29" ht="17.850000000000001" customHeight="1" x14ac:dyDescent="0.2">
      <c r="B115" s="35" t="s">
        <v>153</v>
      </c>
      <c r="C115" s="59" t="str">
        <f>IF('Table 3 - CMMI Appraisals'!C115&lt;&gt;"",HLOOKUP(MID('Table 3 - CMMI Appraisals'!C115,5,1),$C$1:$I$2,2,0),"")</f>
        <v/>
      </c>
      <c r="D115" s="59" t="str">
        <f>IF('Table 3 - CMMI Appraisals'!D115&lt;&gt;"",HLOOKUP(MID('Table 3 - CMMI Appraisals'!D115,5,1),$C$1:$I$2,2,0),IF('Table 3 - CMMI Appraisals'!C115&lt;&gt;"",C115,""))</f>
        <v/>
      </c>
      <c r="E115" s="59" t="str">
        <f>IF('Table 3 - CMMI Appraisals'!E115&lt;&gt;"",HLOOKUP(MID('Table 3 - CMMI Appraisals'!E115,5,1),$C$1:$I$2,2,0),IF(OR('Table 3 - CMMI Appraisals'!C115&lt;&gt;"",'Table 3 - CMMI Appraisals'!D115&lt;&gt;""),D115,""))</f>
        <v/>
      </c>
      <c r="F115" s="59" t="str">
        <f>IF('Table 3 - CMMI Appraisals'!F115&lt;&gt;"",HLOOKUP(MID('Table 3 - CMMI Appraisals'!F115,5,1),$C$1:$I$2,2,0),IF(OR('Table 3 - CMMI Appraisals'!C115&lt;&gt;"",'Table 3 - CMMI Appraisals'!D115&lt;&gt;"",'Table 3 - CMMI Appraisals'!E115&lt;&gt;""),E115,""))</f>
        <v/>
      </c>
      <c r="G115" s="59" t="str">
        <f>IF('Table 3 - CMMI Appraisals'!G115&lt;&gt;"",HLOOKUP(MID('Table 3 - CMMI Appraisals'!G115,5,1),$C$1:$I$2,2,0),IF(OR('Table 3 - CMMI Appraisals'!D115&lt;&gt;"",'Table 3 - CMMI Appraisals'!E115&lt;&gt;"",'Table 3 - CMMI Appraisals'!F115&lt;&gt;""),F115,""))</f>
        <v/>
      </c>
      <c r="H115" s="59" t="str">
        <f>IF('Table 3 - CMMI Appraisals'!H115&lt;&gt;"",HLOOKUP(MID('Table 3 - CMMI Appraisals'!H115,5,1),$C$1:$I$2,2,0),IF(OR('Table 3 - CMMI Appraisals'!E115&lt;&gt;"",'Table 3 - CMMI Appraisals'!F115&lt;&gt;"",'Table 3 - CMMI Appraisals'!G115&lt;&gt;""),G115,""))</f>
        <v/>
      </c>
      <c r="I115" s="59" t="str">
        <f>IF('Table 3 - CMMI Appraisals'!I115&lt;&gt;"",HLOOKUP(MID('Table 3 - CMMI Appraisals'!I115,5,1),$C$1:$I$2,2,0),IF(OR('Table 3 - CMMI Appraisals'!F115&lt;&gt;"",'Table 3 - CMMI Appraisals'!G115&lt;&gt;"",'Table 3 - CMMI Appraisals'!H115&lt;&gt;""),H115,""))</f>
        <v/>
      </c>
      <c r="J115" s="59" t="str">
        <f>IF('Table 3 - CMMI Appraisals'!J115&lt;&gt;"",HLOOKUP(MID('Table 3 - CMMI Appraisals'!J115,5,1),$C$1:$I$2,2,0),IF(OR('Table 3 - CMMI Appraisals'!G115&lt;&gt;"",'Table 3 - CMMI Appraisals'!H115&lt;&gt;"",'Table 3 - CMMI Appraisals'!I115&lt;&gt;""),I115,""))</f>
        <v/>
      </c>
      <c r="K115" s="59" t="str">
        <f>IF('Table 3 - CMMI Appraisals'!K115&lt;&gt;"",HLOOKUP(MID('Table 3 - CMMI Appraisals'!K115,5,1),$C$1:$I$2,2,0),IF(OR('Table 3 - CMMI Appraisals'!H115&lt;&gt;"",'Table 3 - CMMI Appraisals'!I115&lt;&gt;"",'Table 3 - CMMI Appraisals'!J115&lt;&gt;""),J115,""))</f>
        <v/>
      </c>
      <c r="L115" s="59" t="str">
        <f>IF('Table 3 - CMMI Appraisals'!L115&lt;&gt;"",HLOOKUP(MID('Table 3 - CMMI Appraisals'!L115,5,1),$C$1:$I$2,2,0),IF(OR('Table 3 - CMMI Appraisals'!I115&lt;&gt;"",'Table 3 - CMMI Appraisals'!J115&lt;&gt;"",'Table 3 - CMMI Appraisals'!K115&lt;&gt;""),K115,""))</f>
        <v/>
      </c>
      <c r="M115" s="59" t="str">
        <f>IF('Table 3 - CMMI Appraisals'!M115&lt;&gt;"",HLOOKUP(MID('Table 3 - CMMI Appraisals'!M115,5,1),$C$1:$I$2,2,0),IF(OR('Table 3 - CMMI Appraisals'!J115&lt;&gt;"",'Table 3 - CMMI Appraisals'!K115&lt;&gt;"",'Table 3 - CMMI Appraisals'!L115&lt;&gt;""),L115,""))</f>
        <v/>
      </c>
      <c r="N115" s="59" t="str">
        <f>IF('Table 3 - CMMI Appraisals'!N115&lt;&gt;"",HLOOKUP(MID('Table 3 - CMMI Appraisals'!N115,5,1),$C$1:$I$2,2,0),IF(OR('Table 3 - CMMI Appraisals'!K115&lt;&gt;"",'Table 3 - CMMI Appraisals'!L115&lt;&gt;"",'Table 3 - CMMI Appraisals'!M115&lt;&gt;""),M115,""))</f>
        <v/>
      </c>
      <c r="O115" s="59" t="str">
        <f>IF('Table 3 - CMMI Appraisals'!O115&lt;&gt;"",HLOOKUP(MID('Table 3 - CMMI Appraisals'!O115,5,1),$C$1:$I$2,2,0),IF(OR('Table 3 - CMMI Appraisals'!L115&lt;&gt;"",'Table 3 - CMMI Appraisals'!M115&lt;&gt;"",'Table 3 - CMMI Appraisals'!N115&lt;&gt;""),N115,""))</f>
        <v/>
      </c>
      <c r="P115" s="59" t="str">
        <f>IF('Table 3 - CMMI Appraisals'!P115&lt;&gt;"",HLOOKUP(MID('Table 3 - CMMI Appraisals'!P115,5,1),$C$1:$I$2,2,0),IF(OR('Table 3 - CMMI Appraisals'!M115&lt;&gt;"",'Table 3 - CMMI Appraisals'!N115&lt;&gt;"",'Table 3 - CMMI Appraisals'!O115&lt;&gt;""),O115,""))</f>
        <v/>
      </c>
      <c r="Q115" s="59" t="str">
        <f>IF('Table 3 - CMMI Appraisals'!Q115&lt;&gt;"",HLOOKUP(MID('Table 3 - CMMI Appraisals'!Q115,5,1),$C$1:$I$2,2,0),IF(OR('Table 3 - CMMI Appraisals'!N115&lt;&gt;"",'Table 3 - CMMI Appraisals'!O115&lt;&gt;"",'Table 3 - CMMI Appraisals'!P115&lt;&gt;""),P115,""))</f>
        <v/>
      </c>
      <c r="R115" s="59" t="str">
        <f>IF('Table 3 - CMMI Appraisals'!R115&lt;&gt;"",HLOOKUP(MID('Table 3 - CMMI Appraisals'!R115,5,1),$C$1:$I$2,2,0),IF(OR('Table 3 - CMMI Appraisals'!O115&lt;&gt;"",'Table 3 - CMMI Appraisals'!P115&lt;&gt;"",'Table 3 - CMMI Appraisals'!Q115&lt;&gt;""),Q115,""))</f>
        <v/>
      </c>
      <c r="S115" s="59" t="str">
        <f>IF('Table 3 - CMMI Appraisals'!S115&lt;&gt;"",HLOOKUP(MID('Table 3 - CMMI Appraisals'!S115,5,1),$C$1:$I$2,2,0),IF(OR('Table 3 - CMMI Appraisals'!P115&lt;&gt;"",'Table 3 - CMMI Appraisals'!Q115&lt;&gt;"",'Table 3 - CMMI Appraisals'!R115&lt;&gt;""),R115,""))</f>
        <v/>
      </c>
      <c r="T115" s="59" t="str">
        <f>IF('Table 3 - CMMI Appraisals'!T115&lt;&gt;"",HLOOKUP(MID('Table 3 - CMMI Appraisals'!T115,5,1),$C$1:$I$2,2,0),IF(OR('Table 3 - CMMI Appraisals'!Q115&lt;&gt;"",'Table 3 - CMMI Appraisals'!R115&lt;&gt;"",'Table 3 - CMMI Appraisals'!S115&lt;&gt;""),S115,""))</f>
        <v/>
      </c>
      <c r="U115" s="59" t="str">
        <f>IF('Table 3 - CMMI Appraisals'!U115&lt;&gt;"",HLOOKUP(MID('Table 3 - CMMI Appraisals'!U115,5,1),$C$1:$I$2,2,0),IF(OR('Table 3 - CMMI Appraisals'!R115&lt;&gt;"",'Table 3 - CMMI Appraisals'!S115&lt;&gt;"",'Table 3 - CMMI Appraisals'!T115&lt;&gt;""),T115,""))</f>
        <v/>
      </c>
      <c r="V115" s="59" t="str">
        <f>IF('Table 3 - CMMI Appraisals'!V115&lt;&gt;"",HLOOKUP(MID('Table 3 - CMMI Appraisals'!V115,5,1),$C$1:$I$2,2,0),IF(OR('Table 3 - CMMI Appraisals'!S115&lt;&gt;"",'Table 3 - CMMI Appraisals'!T115&lt;&gt;"",'Table 3 - CMMI Appraisals'!U115&lt;&gt;""),U115,""))</f>
        <v/>
      </c>
      <c r="W115" s="59" t="str">
        <f>IF('Table 3 - CMMI Appraisals'!W115&lt;&gt;"",HLOOKUP(MID('Table 3 - CMMI Appraisals'!W115,5,1),$C$1:$I$2,2,0),IF(OR('Table 3 - CMMI Appraisals'!T115&lt;&gt;"",'Table 3 - CMMI Appraisals'!U115&lt;&gt;"",'Table 3 - CMMI Appraisals'!V115&lt;&gt;""),V115,""))</f>
        <v/>
      </c>
      <c r="X115" s="59" t="str">
        <f>IF('Table 3 - CMMI Appraisals'!X115&lt;&gt;"",HLOOKUP(MID('Table 3 - CMMI Appraisals'!X115,5,1),$C$1:$I$2,2,0),IF(OR('Table 3 - CMMI Appraisals'!U115&lt;&gt;"",'Table 3 - CMMI Appraisals'!V115&lt;&gt;"",'Table 3 - CMMI Appraisals'!W115&lt;&gt;""),W115,""))</f>
        <v/>
      </c>
      <c r="Y115" s="59">
        <f>IF('Table 3 - CMMI Appraisals'!Y115&lt;&gt;"",HLOOKUP(MID('Table 3 - CMMI Appraisals'!Y115,5,1),$C$1:$I$2,2,0),IF(OR('Table 3 - CMMI Appraisals'!V115&lt;&gt;"",'Table 3 - CMMI Appraisals'!W115&lt;&gt;"",'Table 3 - CMMI Appraisals'!X115&lt;&gt;""),X115,""))</f>
        <v>7</v>
      </c>
      <c r="Z115" s="59">
        <f>IF('Table 3 - CMMI Appraisals'!Z115&lt;&gt;"",HLOOKUP(MID('Table 3 - CMMI Appraisals'!Z115,5,1),$C$1:$I$2,2,0),IF(OR('Table 3 - CMMI Appraisals'!W115&lt;&gt;"",'Table 3 - CMMI Appraisals'!X115&lt;&gt;"",'Table 3 - CMMI Appraisals'!Y115&lt;&gt;""),Y115,""))</f>
        <v>7</v>
      </c>
      <c r="AA115" s="59">
        <f>IF('Table 3 - CMMI Appraisals'!AA115&lt;&gt;"",HLOOKUP(MID('Table 3 - CMMI Appraisals'!AA115,5,1),$C$1:$I$2,2,0),IF(OR('Table 3 - CMMI Appraisals'!X115&lt;&gt;"",'Table 3 - CMMI Appraisals'!Y115&lt;&gt;"",'Table 3 - CMMI Appraisals'!Z115&lt;&gt;""),Z115,""))</f>
        <v>7</v>
      </c>
      <c r="AB115" s="59">
        <f>IF('Table 3 - CMMI Appraisals'!AB115&lt;&gt;"",HLOOKUP(MID('Table 3 - CMMI Appraisals'!AB115,5,1),$C$1:$I$2,2,0),IF(OR('Table 3 - CMMI Appraisals'!Y115&lt;&gt;"",'Table 3 - CMMI Appraisals'!Z115&lt;&gt;"",'Table 3 - CMMI Appraisals'!AA115&lt;&gt;""),AA115,""))</f>
        <v>7</v>
      </c>
      <c r="AC115" s="59">
        <f>IF('Table 3 - CMMI Appraisals'!AC115&lt;&gt;"",HLOOKUP(MID('Table 3 - CMMI Appraisals'!AC115,5,1),$C$1:$I$2,2,0),IF(OR('Table 3 - CMMI Appraisals'!Z115&lt;&gt;"",'Table 3 - CMMI Appraisals'!AA115&lt;&gt;"",'Table 3 - CMMI Appraisals'!AB115&lt;&gt;""),AB115,""))</f>
        <v>7</v>
      </c>
    </row>
    <row r="116" spans="2:29" ht="17.850000000000001" customHeight="1" x14ac:dyDescent="0.2">
      <c r="B116" s="35" t="s">
        <v>154</v>
      </c>
      <c r="C116" s="59" t="str">
        <f>IF('Table 3 - CMMI Appraisals'!C116&lt;&gt;"",HLOOKUP(MID('Table 3 - CMMI Appraisals'!C116,5,1),$C$1:$I$2,2,0),"")</f>
        <v/>
      </c>
      <c r="D116" s="59" t="str">
        <f>IF('Table 3 - CMMI Appraisals'!D116&lt;&gt;"",HLOOKUP(MID('Table 3 - CMMI Appraisals'!D116,5,1),$C$1:$I$2,2,0),IF('Table 3 - CMMI Appraisals'!C116&lt;&gt;"",C116,""))</f>
        <v/>
      </c>
      <c r="E116" s="59" t="str">
        <f>IF('Table 3 - CMMI Appraisals'!E116&lt;&gt;"",HLOOKUP(MID('Table 3 - CMMI Appraisals'!E116,5,1),$C$1:$I$2,2,0),IF(OR('Table 3 - CMMI Appraisals'!C116&lt;&gt;"",'Table 3 - CMMI Appraisals'!D116&lt;&gt;""),D116,""))</f>
        <v/>
      </c>
      <c r="F116" s="59" t="str">
        <f>IF('Table 3 - CMMI Appraisals'!F116&lt;&gt;"",HLOOKUP(MID('Table 3 - CMMI Appraisals'!F116,5,1),$C$1:$I$2,2,0),IF(OR('Table 3 - CMMI Appraisals'!C116&lt;&gt;"",'Table 3 - CMMI Appraisals'!D116&lt;&gt;"",'Table 3 - CMMI Appraisals'!E116&lt;&gt;""),E116,""))</f>
        <v/>
      </c>
      <c r="G116" s="59" t="str">
        <f>IF('Table 3 - CMMI Appraisals'!G116&lt;&gt;"",HLOOKUP(MID('Table 3 - CMMI Appraisals'!G116,5,1),$C$1:$I$2,2,0),IF(OR('Table 3 - CMMI Appraisals'!D116&lt;&gt;"",'Table 3 - CMMI Appraisals'!E116&lt;&gt;"",'Table 3 - CMMI Appraisals'!F116&lt;&gt;""),F116,""))</f>
        <v/>
      </c>
      <c r="H116" s="59" t="str">
        <f>IF('Table 3 - CMMI Appraisals'!H116&lt;&gt;"",HLOOKUP(MID('Table 3 - CMMI Appraisals'!H116,5,1),$C$1:$I$2,2,0),IF(OR('Table 3 - CMMI Appraisals'!E116&lt;&gt;"",'Table 3 - CMMI Appraisals'!F116&lt;&gt;"",'Table 3 - CMMI Appraisals'!G116&lt;&gt;""),G116,""))</f>
        <v/>
      </c>
      <c r="I116" s="59" t="str">
        <f>IF('Table 3 - CMMI Appraisals'!I116&lt;&gt;"",HLOOKUP(MID('Table 3 - CMMI Appraisals'!I116,5,1),$C$1:$I$2,2,0),IF(OR('Table 3 - CMMI Appraisals'!F116&lt;&gt;"",'Table 3 - CMMI Appraisals'!G116&lt;&gt;"",'Table 3 - CMMI Appraisals'!H116&lt;&gt;""),H116,""))</f>
        <v/>
      </c>
      <c r="J116" s="59" t="str">
        <f>IF('Table 3 - CMMI Appraisals'!J116&lt;&gt;"",HLOOKUP(MID('Table 3 - CMMI Appraisals'!J116,5,1),$C$1:$I$2,2,0),IF(OR('Table 3 - CMMI Appraisals'!G116&lt;&gt;"",'Table 3 - CMMI Appraisals'!H116&lt;&gt;"",'Table 3 - CMMI Appraisals'!I116&lt;&gt;""),I116,""))</f>
        <v/>
      </c>
      <c r="K116" s="59" t="str">
        <f>IF('Table 3 - CMMI Appraisals'!K116&lt;&gt;"",HLOOKUP(MID('Table 3 - CMMI Appraisals'!K116,5,1),$C$1:$I$2,2,0),IF(OR('Table 3 - CMMI Appraisals'!H116&lt;&gt;"",'Table 3 - CMMI Appraisals'!I116&lt;&gt;"",'Table 3 - CMMI Appraisals'!J116&lt;&gt;""),J116,""))</f>
        <v/>
      </c>
      <c r="L116" s="59" t="str">
        <f>IF('Table 3 - CMMI Appraisals'!L116&lt;&gt;"",HLOOKUP(MID('Table 3 - CMMI Appraisals'!L116,5,1),$C$1:$I$2,2,0),IF(OR('Table 3 - CMMI Appraisals'!I116&lt;&gt;"",'Table 3 - CMMI Appraisals'!J116&lt;&gt;"",'Table 3 - CMMI Appraisals'!K116&lt;&gt;""),K116,""))</f>
        <v/>
      </c>
      <c r="M116" s="59" t="str">
        <f>IF('Table 3 - CMMI Appraisals'!M116&lt;&gt;"",HLOOKUP(MID('Table 3 - CMMI Appraisals'!M116,5,1),$C$1:$I$2,2,0),IF(OR('Table 3 - CMMI Appraisals'!J116&lt;&gt;"",'Table 3 - CMMI Appraisals'!K116&lt;&gt;"",'Table 3 - CMMI Appraisals'!L116&lt;&gt;""),L116,""))</f>
        <v/>
      </c>
      <c r="N116" s="59" t="str">
        <f>IF('Table 3 - CMMI Appraisals'!N116&lt;&gt;"",HLOOKUP(MID('Table 3 - CMMI Appraisals'!N116,5,1),$C$1:$I$2,2,0),IF(OR('Table 3 - CMMI Appraisals'!K116&lt;&gt;"",'Table 3 - CMMI Appraisals'!L116&lt;&gt;"",'Table 3 - CMMI Appraisals'!M116&lt;&gt;""),M116,""))</f>
        <v/>
      </c>
      <c r="O116" s="59" t="str">
        <f>IF('Table 3 - CMMI Appraisals'!O116&lt;&gt;"",HLOOKUP(MID('Table 3 - CMMI Appraisals'!O116,5,1),$C$1:$I$2,2,0),IF(OR('Table 3 - CMMI Appraisals'!L116&lt;&gt;"",'Table 3 - CMMI Appraisals'!M116&lt;&gt;"",'Table 3 - CMMI Appraisals'!N116&lt;&gt;""),N116,""))</f>
        <v/>
      </c>
      <c r="P116" s="59" t="str">
        <f>IF('Table 3 - CMMI Appraisals'!P116&lt;&gt;"",HLOOKUP(MID('Table 3 - CMMI Appraisals'!P116,5,1),$C$1:$I$2,2,0),IF(OR('Table 3 - CMMI Appraisals'!M116&lt;&gt;"",'Table 3 - CMMI Appraisals'!N116&lt;&gt;"",'Table 3 - CMMI Appraisals'!O116&lt;&gt;""),O116,""))</f>
        <v/>
      </c>
      <c r="Q116" s="59" t="str">
        <f>IF('Table 3 - CMMI Appraisals'!Q116&lt;&gt;"",HLOOKUP(MID('Table 3 - CMMI Appraisals'!Q116,5,1),$C$1:$I$2,2,0),IF(OR('Table 3 - CMMI Appraisals'!N116&lt;&gt;"",'Table 3 - CMMI Appraisals'!O116&lt;&gt;"",'Table 3 - CMMI Appraisals'!P116&lt;&gt;""),P116,""))</f>
        <v/>
      </c>
      <c r="R116" s="59" t="str">
        <f>IF('Table 3 - CMMI Appraisals'!R116&lt;&gt;"",HLOOKUP(MID('Table 3 - CMMI Appraisals'!R116,5,1),$C$1:$I$2,2,0),IF(OR('Table 3 - CMMI Appraisals'!O116&lt;&gt;"",'Table 3 - CMMI Appraisals'!P116&lt;&gt;"",'Table 3 - CMMI Appraisals'!Q116&lt;&gt;""),Q116,""))</f>
        <v/>
      </c>
      <c r="S116" s="59" t="str">
        <f>IF('Table 3 - CMMI Appraisals'!S116&lt;&gt;"",HLOOKUP(MID('Table 3 - CMMI Appraisals'!S116,5,1),$C$1:$I$2,2,0),IF(OR('Table 3 - CMMI Appraisals'!P116&lt;&gt;"",'Table 3 - CMMI Appraisals'!Q116&lt;&gt;"",'Table 3 - CMMI Appraisals'!R116&lt;&gt;""),R116,""))</f>
        <v/>
      </c>
      <c r="T116" s="59" t="str">
        <f>IF('Table 3 - CMMI Appraisals'!T116&lt;&gt;"",HLOOKUP(MID('Table 3 - CMMI Appraisals'!T116,5,1),$C$1:$I$2,2,0),IF(OR('Table 3 - CMMI Appraisals'!Q116&lt;&gt;"",'Table 3 - CMMI Appraisals'!R116&lt;&gt;"",'Table 3 - CMMI Appraisals'!S116&lt;&gt;""),S116,""))</f>
        <v/>
      </c>
      <c r="U116" s="59" t="str">
        <f>IF('Table 3 - CMMI Appraisals'!U116&lt;&gt;"",HLOOKUP(MID('Table 3 - CMMI Appraisals'!U116,5,1),$C$1:$I$2,2,0),IF(OR('Table 3 - CMMI Appraisals'!R116&lt;&gt;"",'Table 3 - CMMI Appraisals'!S116&lt;&gt;"",'Table 3 - CMMI Appraisals'!T116&lt;&gt;""),T116,""))</f>
        <v/>
      </c>
      <c r="V116" s="59" t="str">
        <f>IF('Table 3 - CMMI Appraisals'!V116&lt;&gt;"",HLOOKUP(MID('Table 3 - CMMI Appraisals'!V116,5,1),$C$1:$I$2,2,0),IF(OR('Table 3 - CMMI Appraisals'!S116&lt;&gt;"",'Table 3 - CMMI Appraisals'!T116&lt;&gt;"",'Table 3 - CMMI Appraisals'!U116&lt;&gt;""),U116,""))</f>
        <v/>
      </c>
      <c r="W116" s="59" t="str">
        <f>IF('Table 3 - CMMI Appraisals'!W116&lt;&gt;"",HLOOKUP(MID('Table 3 - CMMI Appraisals'!W116,5,1),$C$1:$I$2,2,0),IF(OR('Table 3 - CMMI Appraisals'!T116&lt;&gt;"",'Table 3 - CMMI Appraisals'!U116&lt;&gt;"",'Table 3 - CMMI Appraisals'!V116&lt;&gt;""),V116,""))</f>
        <v/>
      </c>
      <c r="X116" s="59" t="str">
        <f>IF('Table 3 - CMMI Appraisals'!X116&lt;&gt;"",HLOOKUP(MID('Table 3 - CMMI Appraisals'!X116,5,1),$C$1:$I$2,2,0),IF(OR('Table 3 - CMMI Appraisals'!U116&lt;&gt;"",'Table 3 - CMMI Appraisals'!V116&lt;&gt;"",'Table 3 - CMMI Appraisals'!W116&lt;&gt;""),W116,""))</f>
        <v/>
      </c>
      <c r="Y116" s="59" t="str">
        <f>IF('Table 3 - CMMI Appraisals'!Y116&lt;&gt;"",HLOOKUP(MID('Table 3 - CMMI Appraisals'!Y116,5,1),$C$1:$I$2,2,0),IF(OR('Table 3 - CMMI Appraisals'!V116&lt;&gt;"",'Table 3 - CMMI Appraisals'!W116&lt;&gt;"",'Table 3 - CMMI Appraisals'!X116&lt;&gt;""),X116,""))</f>
        <v/>
      </c>
      <c r="Z116" s="59" t="str">
        <f>IF('Table 3 - CMMI Appraisals'!Z116&lt;&gt;"",HLOOKUP(MID('Table 3 - CMMI Appraisals'!Z116,5,1),$C$1:$I$2,2,0),IF(OR('Table 3 - CMMI Appraisals'!W116&lt;&gt;"",'Table 3 - CMMI Appraisals'!X116&lt;&gt;"",'Table 3 - CMMI Appraisals'!Y116&lt;&gt;""),Y116,""))</f>
        <v/>
      </c>
      <c r="AA116" s="59" t="str">
        <f>IF('Table 3 - CMMI Appraisals'!AA116&lt;&gt;"",HLOOKUP(MID('Table 3 - CMMI Appraisals'!AA116,5,1),$C$1:$I$2,2,0),IF(OR('Table 3 - CMMI Appraisals'!X116&lt;&gt;"",'Table 3 - CMMI Appraisals'!Y116&lt;&gt;"",'Table 3 - CMMI Appraisals'!Z116&lt;&gt;""),Z116,""))</f>
        <v/>
      </c>
      <c r="AB116" s="59" t="str">
        <f>IF('Table 3 - CMMI Appraisals'!AB116&lt;&gt;"",HLOOKUP(MID('Table 3 - CMMI Appraisals'!AB116,5,1),$C$1:$I$2,2,0),IF(OR('Table 3 - CMMI Appraisals'!Y116&lt;&gt;"",'Table 3 - CMMI Appraisals'!Z116&lt;&gt;"",'Table 3 - CMMI Appraisals'!AA116&lt;&gt;""),AA116,""))</f>
        <v/>
      </c>
      <c r="AC116" s="59" t="str">
        <f>IF('Table 3 - CMMI Appraisals'!AC116&lt;&gt;"",HLOOKUP(MID('Table 3 - CMMI Appraisals'!AC116,5,1),$C$1:$I$2,2,0),IF(OR('Table 3 - CMMI Appraisals'!Z116&lt;&gt;"",'Table 3 - CMMI Appraisals'!AA116&lt;&gt;"",'Table 3 - CMMI Appraisals'!AB116&lt;&gt;""),AB116,""))</f>
        <v/>
      </c>
    </row>
    <row r="117" spans="2:29" ht="17.850000000000001" customHeight="1" x14ac:dyDescent="0.2">
      <c r="B117" s="35" t="s">
        <v>155</v>
      </c>
      <c r="C117" s="59" t="str">
        <f>IF('Table 3 - CMMI Appraisals'!C117&lt;&gt;"",HLOOKUP(MID('Table 3 - CMMI Appraisals'!C117,5,1),$C$1:$I$2,2,0),"")</f>
        <v/>
      </c>
      <c r="D117" s="59" t="str">
        <f>IF('Table 3 - CMMI Appraisals'!D117&lt;&gt;"",HLOOKUP(MID('Table 3 - CMMI Appraisals'!D117,5,1),$C$1:$I$2,2,0),IF('Table 3 - CMMI Appraisals'!C117&lt;&gt;"",C117,""))</f>
        <v/>
      </c>
      <c r="E117" s="59" t="str">
        <f>IF('Table 3 - CMMI Appraisals'!E117&lt;&gt;"",HLOOKUP(MID('Table 3 - CMMI Appraisals'!E117,5,1),$C$1:$I$2,2,0),IF(OR('Table 3 - CMMI Appraisals'!C117&lt;&gt;"",'Table 3 - CMMI Appraisals'!D117&lt;&gt;""),D117,""))</f>
        <v/>
      </c>
      <c r="F117" s="59" t="str">
        <f>IF('Table 3 - CMMI Appraisals'!F117&lt;&gt;"",HLOOKUP(MID('Table 3 - CMMI Appraisals'!F117,5,1),$C$1:$I$2,2,0),IF(OR('Table 3 - CMMI Appraisals'!C117&lt;&gt;"",'Table 3 - CMMI Appraisals'!D117&lt;&gt;"",'Table 3 - CMMI Appraisals'!E117&lt;&gt;""),E117,""))</f>
        <v/>
      </c>
      <c r="G117" s="59" t="str">
        <f>IF('Table 3 - CMMI Appraisals'!G117&lt;&gt;"",HLOOKUP(MID('Table 3 - CMMI Appraisals'!G117,5,1),$C$1:$I$2,2,0),IF(OR('Table 3 - CMMI Appraisals'!D117&lt;&gt;"",'Table 3 - CMMI Appraisals'!E117&lt;&gt;"",'Table 3 - CMMI Appraisals'!F117&lt;&gt;""),F117,""))</f>
        <v/>
      </c>
      <c r="H117" s="59" t="str">
        <f>IF('Table 3 - CMMI Appraisals'!H117&lt;&gt;"",HLOOKUP(MID('Table 3 - CMMI Appraisals'!H117,5,1),$C$1:$I$2,2,0),IF(OR('Table 3 - CMMI Appraisals'!E117&lt;&gt;"",'Table 3 - CMMI Appraisals'!F117&lt;&gt;"",'Table 3 - CMMI Appraisals'!G117&lt;&gt;""),G117,""))</f>
        <v/>
      </c>
      <c r="I117" s="59" t="str">
        <f>IF('Table 3 - CMMI Appraisals'!I117&lt;&gt;"",HLOOKUP(MID('Table 3 - CMMI Appraisals'!I117,5,1),$C$1:$I$2,2,0),IF(OR('Table 3 - CMMI Appraisals'!F117&lt;&gt;"",'Table 3 - CMMI Appraisals'!G117&lt;&gt;"",'Table 3 - CMMI Appraisals'!H117&lt;&gt;""),H117,""))</f>
        <v/>
      </c>
      <c r="J117" s="59" t="str">
        <f>IF('Table 3 - CMMI Appraisals'!J117&lt;&gt;"",HLOOKUP(MID('Table 3 - CMMI Appraisals'!J117,5,1),$C$1:$I$2,2,0),IF(OR('Table 3 - CMMI Appraisals'!G117&lt;&gt;"",'Table 3 - CMMI Appraisals'!H117&lt;&gt;"",'Table 3 - CMMI Appraisals'!I117&lt;&gt;""),I117,""))</f>
        <v/>
      </c>
      <c r="K117" s="59" t="str">
        <f>IF('Table 3 - CMMI Appraisals'!K117&lt;&gt;"",HLOOKUP(MID('Table 3 - CMMI Appraisals'!K117,5,1),$C$1:$I$2,2,0),IF(OR('Table 3 - CMMI Appraisals'!H117&lt;&gt;"",'Table 3 - CMMI Appraisals'!I117&lt;&gt;"",'Table 3 - CMMI Appraisals'!J117&lt;&gt;""),J117,""))</f>
        <v/>
      </c>
      <c r="L117" s="59" t="str">
        <f>IF('Table 3 - CMMI Appraisals'!L117&lt;&gt;"",HLOOKUP(MID('Table 3 - CMMI Appraisals'!L117,5,1),$C$1:$I$2,2,0),IF(OR('Table 3 - CMMI Appraisals'!I117&lt;&gt;"",'Table 3 - CMMI Appraisals'!J117&lt;&gt;"",'Table 3 - CMMI Appraisals'!K117&lt;&gt;""),K117,""))</f>
        <v/>
      </c>
      <c r="M117" s="59" t="str">
        <f>IF('Table 3 - CMMI Appraisals'!M117&lt;&gt;"",HLOOKUP(MID('Table 3 - CMMI Appraisals'!M117,5,1),$C$1:$I$2,2,0),IF(OR('Table 3 - CMMI Appraisals'!J117&lt;&gt;"",'Table 3 - CMMI Appraisals'!K117&lt;&gt;"",'Table 3 - CMMI Appraisals'!L117&lt;&gt;""),L117,""))</f>
        <v/>
      </c>
      <c r="N117" s="59" t="str">
        <f>IF('Table 3 - CMMI Appraisals'!N117&lt;&gt;"",HLOOKUP(MID('Table 3 - CMMI Appraisals'!N117,5,1),$C$1:$I$2,2,0),IF(OR('Table 3 - CMMI Appraisals'!K117&lt;&gt;"",'Table 3 - CMMI Appraisals'!L117&lt;&gt;"",'Table 3 - CMMI Appraisals'!M117&lt;&gt;""),M117,""))</f>
        <v/>
      </c>
      <c r="O117" s="59" t="str">
        <f>IF('Table 3 - CMMI Appraisals'!O117&lt;&gt;"",HLOOKUP(MID('Table 3 - CMMI Appraisals'!O117,5,1),$C$1:$I$2,2,0),IF(OR('Table 3 - CMMI Appraisals'!L117&lt;&gt;"",'Table 3 - CMMI Appraisals'!M117&lt;&gt;"",'Table 3 - CMMI Appraisals'!N117&lt;&gt;""),N117,""))</f>
        <v/>
      </c>
      <c r="P117" s="59" t="str">
        <f>IF('Table 3 - CMMI Appraisals'!P117&lt;&gt;"",HLOOKUP(MID('Table 3 - CMMI Appraisals'!P117,5,1),$C$1:$I$2,2,0),IF(OR('Table 3 - CMMI Appraisals'!M117&lt;&gt;"",'Table 3 - CMMI Appraisals'!N117&lt;&gt;"",'Table 3 - CMMI Appraisals'!O117&lt;&gt;""),O117,""))</f>
        <v/>
      </c>
      <c r="Q117" s="59" t="str">
        <f>IF('Table 3 - CMMI Appraisals'!Q117&lt;&gt;"",HLOOKUP(MID('Table 3 - CMMI Appraisals'!Q117,5,1),$C$1:$I$2,2,0),IF(OR('Table 3 - CMMI Appraisals'!N117&lt;&gt;"",'Table 3 - CMMI Appraisals'!O117&lt;&gt;"",'Table 3 - CMMI Appraisals'!P117&lt;&gt;""),P117,""))</f>
        <v/>
      </c>
      <c r="R117" s="59">
        <f>IF('Table 3 - CMMI Appraisals'!R117&lt;&gt;"",HLOOKUP(MID('Table 3 - CMMI Appraisals'!R117,5,1),$C$1:$I$2,2,0),IF(OR('Table 3 - CMMI Appraisals'!O117&lt;&gt;"",'Table 3 - CMMI Appraisals'!P117&lt;&gt;"",'Table 3 - CMMI Appraisals'!Q117&lt;&gt;""),Q117,""))</f>
        <v>2</v>
      </c>
      <c r="S117" s="59">
        <f>IF('Table 3 - CMMI Appraisals'!S117&lt;&gt;"",HLOOKUP(MID('Table 3 - CMMI Appraisals'!S117,5,1),$C$1:$I$2,2,0),IF(OR('Table 3 - CMMI Appraisals'!P117&lt;&gt;"",'Table 3 - CMMI Appraisals'!Q117&lt;&gt;"",'Table 3 - CMMI Appraisals'!R117&lt;&gt;""),R117,""))</f>
        <v>2</v>
      </c>
      <c r="T117" s="59">
        <f>IF('Table 3 - CMMI Appraisals'!T117&lt;&gt;"",HLOOKUP(MID('Table 3 - CMMI Appraisals'!T117,5,1),$C$1:$I$2,2,0),IF(OR('Table 3 - CMMI Appraisals'!Q117&lt;&gt;"",'Table 3 - CMMI Appraisals'!R117&lt;&gt;"",'Table 3 - CMMI Appraisals'!S117&lt;&gt;""),S117,""))</f>
        <v>2</v>
      </c>
      <c r="U117" s="59">
        <f>IF('Table 3 - CMMI Appraisals'!U117&lt;&gt;"",HLOOKUP(MID('Table 3 - CMMI Appraisals'!U117,5,1),$C$1:$I$2,2,0),IF(OR('Table 3 - CMMI Appraisals'!R117&lt;&gt;"",'Table 3 - CMMI Appraisals'!S117&lt;&gt;"",'Table 3 - CMMI Appraisals'!T117&lt;&gt;""),T117,""))</f>
        <v>2</v>
      </c>
      <c r="V117" s="59" t="str">
        <f>IF('Table 3 - CMMI Appraisals'!V117&lt;&gt;"",HLOOKUP(MID('Table 3 - CMMI Appraisals'!V117,5,1),$C$1:$I$2,2,0),IF(OR('Table 3 - CMMI Appraisals'!S117&lt;&gt;"",'Table 3 - CMMI Appraisals'!T117&lt;&gt;"",'Table 3 - CMMI Appraisals'!U117&lt;&gt;""),U117,""))</f>
        <v/>
      </c>
      <c r="W117" s="59">
        <f>IF('Table 3 - CMMI Appraisals'!W117&lt;&gt;"",HLOOKUP(MID('Table 3 - CMMI Appraisals'!W117,5,1),$C$1:$I$2,2,0),IF(OR('Table 3 - CMMI Appraisals'!T117&lt;&gt;"",'Table 3 - CMMI Appraisals'!U117&lt;&gt;"",'Table 3 - CMMI Appraisals'!V117&lt;&gt;""),V117,""))</f>
        <v>4</v>
      </c>
      <c r="X117" s="59">
        <f>IF('Table 3 - CMMI Appraisals'!X117&lt;&gt;"",HLOOKUP(MID('Table 3 - CMMI Appraisals'!X117,5,1),$C$1:$I$2,2,0),IF(OR('Table 3 - CMMI Appraisals'!U117&lt;&gt;"",'Table 3 - CMMI Appraisals'!V117&lt;&gt;"",'Table 3 - CMMI Appraisals'!W117&lt;&gt;""),W117,""))</f>
        <v>4</v>
      </c>
      <c r="Y117" s="59">
        <f>IF('Table 3 - CMMI Appraisals'!Y117&lt;&gt;"",HLOOKUP(MID('Table 3 - CMMI Appraisals'!Y117,5,1),$C$1:$I$2,2,0),IF(OR('Table 3 - CMMI Appraisals'!V117&lt;&gt;"",'Table 3 - CMMI Appraisals'!W117&lt;&gt;"",'Table 3 - CMMI Appraisals'!X117&lt;&gt;""),X117,""))</f>
        <v>4</v>
      </c>
      <c r="Z117" s="59">
        <f>IF('Table 3 - CMMI Appraisals'!Z117&lt;&gt;"",HLOOKUP(MID('Table 3 - CMMI Appraisals'!Z117,5,1),$C$1:$I$2,2,0),IF(OR('Table 3 - CMMI Appraisals'!W117&lt;&gt;"",'Table 3 - CMMI Appraisals'!X117&lt;&gt;"",'Table 3 - CMMI Appraisals'!Y117&lt;&gt;""),Y117,""))</f>
        <v>4</v>
      </c>
      <c r="AA117" s="59">
        <f>IF('Table 3 - CMMI Appraisals'!AA117&lt;&gt;"",HLOOKUP(MID('Table 3 - CMMI Appraisals'!AA117,5,1),$C$1:$I$2,2,0),IF(OR('Table 3 - CMMI Appraisals'!X117&lt;&gt;"",'Table 3 - CMMI Appraisals'!Y117&lt;&gt;"",'Table 3 - CMMI Appraisals'!Z117&lt;&gt;""),Z117,""))</f>
        <v>4</v>
      </c>
      <c r="AB117" s="59">
        <f>IF('Table 3 - CMMI Appraisals'!AB117&lt;&gt;"",HLOOKUP(MID('Table 3 - CMMI Appraisals'!AB117,5,1),$C$1:$I$2,2,0),IF(OR('Table 3 - CMMI Appraisals'!Y117&lt;&gt;"",'Table 3 - CMMI Appraisals'!Z117&lt;&gt;"",'Table 3 - CMMI Appraisals'!AA117&lt;&gt;""),AA117,""))</f>
        <v>4</v>
      </c>
      <c r="AC117" s="59">
        <f>IF('Table 3 - CMMI Appraisals'!AC117&lt;&gt;"",HLOOKUP(MID('Table 3 - CMMI Appraisals'!AC117,5,1),$C$1:$I$2,2,0),IF(OR('Table 3 - CMMI Appraisals'!Z117&lt;&gt;"",'Table 3 - CMMI Appraisals'!AA117&lt;&gt;"",'Table 3 - CMMI Appraisals'!AB117&lt;&gt;""),AB117,""))</f>
        <v>4</v>
      </c>
    </row>
    <row r="118" spans="2:29" ht="17.850000000000001" customHeight="1" x14ac:dyDescent="0.2">
      <c r="B118" s="35" t="s">
        <v>156</v>
      </c>
      <c r="C118" s="59" t="str">
        <f>IF('Table 3 - CMMI Appraisals'!C118&lt;&gt;"",HLOOKUP(MID('Table 3 - CMMI Appraisals'!C118,5,1),$C$1:$I$2,2,0),"")</f>
        <v/>
      </c>
      <c r="D118" s="59" t="str">
        <f>IF('Table 3 - CMMI Appraisals'!D118&lt;&gt;"",HLOOKUP(MID('Table 3 - CMMI Appraisals'!D118,5,1),$C$1:$I$2,2,0),IF('Table 3 - CMMI Appraisals'!C118&lt;&gt;"",C118,""))</f>
        <v/>
      </c>
      <c r="E118" s="59" t="str">
        <f>IF('Table 3 - CMMI Appraisals'!E118&lt;&gt;"",HLOOKUP(MID('Table 3 - CMMI Appraisals'!E118,5,1),$C$1:$I$2,2,0),IF(OR('Table 3 - CMMI Appraisals'!C118&lt;&gt;"",'Table 3 - CMMI Appraisals'!D118&lt;&gt;""),D118,""))</f>
        <v/>
      </c>
      <c r="F118" s="59" t="str">
        <f>IF('Table 3 - CMMI Appraisals'!F118&lt;&gt;"",HLOOKUP(MID('Table 3 - CMMI Appraisals'!F118,5,1),$C$1:$I$2,2,0),IF(OR('Table 3 - CMMI Appraisals'!C118&lt;&gt;"",'Table 3 - CMMI Appraisals'!D118&lt;&gt;"",'Table 3 - CMMI Appraisals'!E118&lt;&gt;""),E118,""))</f>
        <v/>
      </c>
      <c r="G118" s="59" t="str">
        <f>IF('Table 3 - CMMI Appraisals'!G118&lt;&gt;"",HLOOKUP(MID('Table 3 - CMMI Appraisals'!G118,5,1),$C$1:$I$2,2,0),IF(OR('Table 3 - CMMI Appraisals'!D118&lt;&gt;"",'Table 3 - CMMI Appraisals'!E118&lt;&gt;"",'Table 3 - CMMI Appraisals'!F118&lt;&gt;""),F118,""))</f>
        <v/>
      </c>
      <c r="H118" s="59" t="str">
        <f>IF('Table 3 - CMMI Appraisals'!H118&lt;&gt;"",HLOOKUP(MID('Table 3 - CMMI Appraisals'!H118,5,1),$C$1:$I$2,2,0),IF(OR('Table 3 - CMMI Appraisals'!E118&lt;&gt;"",'Table 3 - CMMI Appraisals'!F118&lt;&gt;"",'Table 3 - CMMI Appraisals'!G118&lt;&gt;""),G118,""))</f>
        <v/>
      </c>
      <c r="I118" s="59" t="str">
        <f>IF('Table 3 - CMMI Appraisals'!I118&lt;&gt;"",HLOOKUP(MID('Table 3 - CMMI Appraisals'!I118,5,1),$C$1:$I$2,2,0),IF(OR('Table 3 - CMMI Appraisals'!F118&lt;&gt;"",'Table 3 - CMMI Appraisals'!G118&lt;&gt;"",'Table 3 - CMMI Appraisals'!H118&lt;&gt;""),H118,""))</f>
        <v/>
      </c>
      <c r="J118" s="59" t="str">
        <f>IF('Table 3 - CMMI Appraisals'!J118&lt;&gt;"",HLOOKUP(MID('Table 3 - CMMI Appraisals'!J118,5,1),$C$1:$I$2,2,0),IF(OR('Table 3 - CMMI Appraisals'!G118&lt;&gt;"",'Table 3 - CMMI Appraisals'!H118&lt;&gt;"",'Table 3 - CMMI Appraisals'!I118&lt;&gt;""),I118,""))</f>
        <v/>
      </c>
      <c r="K118" s="59" t="str">
        <f>IF('Table 3 - CMMI Appraisals'!K118&lt;&gt;"",HLOOKUP(MID('Table 3 - CMMI Appraisals'!K118,5,1),$C$1:$I$2,2,0),IF(OR('Table 3 - CMMI Appraisals'!H118&lt;&gt;"",'Table 3 - CMMI Appraisals'!I118&lt;&gt;"",'Table 3 - CMMI Appraisals'!J118&lt;&gt;""),J118,""))</f>
        <v/>
      </c>
      <c r="L118" s="59" t="str">
        <f>IF('Table 3 - CMMI Appraisals'!L118&lt;&gt;"",HLOOKUP(MID('Table 3 - CMMI Appraisals'!L118,5,1),$C$1:$I$2,2,0),IF(OR('Table 3 - CMMI Appraisals'!I118&lt;&gt;"",'Table 3 - CMMI Appraisals'!J118&lt;&gt;"",'Table 3 - CMMI Appraisals'!K118&lt;&gt;""),K118,""))</f>
        <v/>
      </c>
      <c r="M118" s="59" t="str">
        <f>IF('Table 3 - CMMI Appraisals'!M118&lt;&gt;"",HLOOKUP(MID('Table 3 - CMMI Appraisals'!M118,5,1),$C$1:$I$2,2,0),IF(OR('Table 3 - CMMI Appraisals'!J118&lt;&gt;"",'Table 3 - CMMI Appraisals'!K118&lt;&gt;"",'Table 3 - CMMI Appraisals'!L118&lt;&gt;""),L118,""))</f>
        <v/>
      </c>
      <c r="N118" s="59" t="str">
        <f>IF('Table 3 - CMMI Appraisals'!N118&lt;&gt;"",HLOOKUP(MID('Table 3 - CMMI Appraisals'!N118,5,1),$C$1:$I$2,2,0),IF(OR('Table 3 - CMMI Appraisals'!K118&lt;&gt;"",'Table 3 - CMMI Appraisals'!L118&lt;&gt;"",'Table 3 - CMMI Appraisals'!M118&lt;&gt;""),M118,""))</f>
        <v/>
      </c>
      <c r="O118" s="59" t="str">
        <f>IF('Table 3 - CMMI Appraisals'!O118&lt;&gt;"",HLOOKUP(MID('Table 3 - CMMI Appraisals'!O118,5,1),$C$1:$I$2,2,0),IF(OR('Table 3 - CMMI Appraisals'!L118&lt;&gt;"",'Table 3 - CMMI Appraisals'!M118&lt;&gt;"",'Table 3 - CMMI Appraisals'!N118&lt;&gt;""),N118,""))</f>
        <v/>
      </c>
      <c r="P118" s="59" t="str">
        <f>IF('Table 3 - CMMI Appraisals'!P118&lt;&gt;"",HLOOKUP(MID('Table 3 - CMMI Appraisals'!P118,5,1),$C$1:$I$2,2,0),IF(OR('Table 3 - CMMI Appraisals'!M118&lt;&gt;"",'Table 3 - CMMI Appraisals'!N118&lt;&gt;"",'Table 3 - CMMI Appraisals'!O118&lt;&gt;""),O118,""))</f>
        <v/>
      </c>
      <c r="Q118" s="59" t="str">
        <f>IF('Table 3 - CMMI Appraisals'!Q118&lt;&gt;"",HLOOKUP(MID('Table 3 - CMMI Appraisals'!Q118,5,1),$C$1:$I$2,2,0),IF(OR('Table 3 - CMMI Appraisals'!N118&lt;&gt;"",'Table 3 - CMMI Appraisals'!O118&lt;&gt;"",'Table 3 - CMMI Appraisals'!P118&lt;&gt;""),P118,""))</f>
        <v/>
      </c>
      <c r="R118" s="59" t="str">
        <f>IF('Table 3 - CMMI Appraisals'!R118&lt;&gt;"",HLOOKUP(MID('Table 3 - CMMI Appraisals'!R118,5,1),$C$1:$I$2,2,0),IF(OR('Table 3 - CMMI Appraisals'!O118&lt;&gt;"",'Table 3 - CMMI Appraisals'!P118&lt;&gt;"",'Table 3 - CMMI Appraisals'!Q118&lt;&gt;""),Q118,""))</f>
        <v/>
      </c>
      <c r="S118" s="59" t="str">
        <f>IF('Table 3 - CMMI Appraisals'!S118&lt;&gt;"",HLOOKUP(MID('Table 3 - CMMI Appraisals'!S118,5,1),$C$1:$I$2,2,0),IF(OR('Table 3 - CMMI Appraisals'!P118&lt;&gt;"",'Table 3 - CMMI Appraisals'!Q118&lt;&gt;"",'Table 3 - CMMI Appraisals'!R118&lt;&gt;""),R118,""))</f>
        <v/>
      </c>
      <c r="T118" s="59" t="str">
        <f>IF('Table 3 - CMMI Appraisals'!T118&lt;&gt;"",HLOOKUP(MID('Table 3 - CMMI Appraisals'!T118,5,1),$C$1:$I$2,2,0),IF(OR('Table 3 - CMMI Appraisals'!Q118&lt;&gt;"",'Table 3 - CMMI Appraisals'!R118&lt;&gt;"",'Table 3 - CMMI Appraisals'!S118&lt;&gt;""),S118,""))</f>
        <v/>
      </c>
      <c r="U118" s="59" t="str">
        <f>IF('Table 3 - CMMI Appraisals'!U118&lt;&gt;"",HLOOKUP(MID('Table 3 - CMMI Appraisals'!U118,5,1),$C$1:$I$2,2,0),IF(OR('Table 3 - CMMI Appraisals'!R118&lt;&gt;"",'Table 3 - CMMI Appraisals'!S118&lt;&gt;"",'Table 3 - CMMI Appraisals'!T118&lt;&gt;""),T118,""))</f>
        <v/>
      </c>
      <c r="V118" s="59">
        <f>IF('Table 3 - CMMI Appraisals'!V118&lt;&gt;"",HLOOKUP(MID('Table 3 - CMMI Appraisals'!V118,5,1),$C$1:$I$2,2,0),IF(OR('Table 3 - CMMI Appraisals'!S118&lt;&gt;"",'Table 3 - CMMI Appraisals'!T118&lt;&gt;"",'Table 3 - CMMI Appraisals'!U118&lt;&gt;""),U118,""))</f>
        <v>4</v>
      </c>
      <c r="W118" s="59">
        <f>IF('Table 3 - CMMI Appraisals'!W118&lt;&gt;"",HLOOKUP(MID('Table 3 - CMMI Appraisals'!W118,5,1),$C$1:$I$2,2,0),IF(OR('Table 3 - CMMI Appraisals'!T118&lt;&gt;"",'Table 3 - CMMI Appraisals'!U118&lt;&gt;"",'Table 3 - CMMI Appraisals'!V118&lt;&gt;""),V118,""))</f>
        <v>4</v>
      </c>
      <c r="X118" s="59">
        <f>IF('Table 3 - CMMI Appraisals'!X118&lt;&gt;"",HLOOKUP(MID('Table 3 - CMMI Appraisals'!X118,5,1),$C$1:$I$2,2,0),IF(OR('Table 3 - CMMI Appraisals'!U118&lt;&gt;"",'Table 3 - CMMI Appraisals'!V118&lt;&gt;"",'Table 3 - CMMI Appraisals'!W118&lt;&gt;""),W118,""))</f>
        <v>4</v>
      </c>
      <c r="Y118" s="59">
        <f>IF('Table 3 - CMMI Appraisals'!Y118&lt;&gt;"",HLOOKUP(MID('Table 3 - CMMI Appraisals'!Y118,5,1),$C$1:$I$2,2,0),IF(OR('Table 3 - CMMI Appraisals'!V118&lt;&gt;"",'Table 3 - CMMI Appraisals'!W118&lt;&gt;"",'Table 3 - CMMI Appraisals'!X118&lt;&gt;""),X118,""))</f>
        <v>4</v>
      </c>
      <c r="Z118" s="59" t="str">
        <f>IF('Table 3 - CMMI Appraisals'!Z118&lt;&gt;"",HLOOKUP(MID('Table 3 - CMMI Appraisals'!Z118,5,1),$C$1:$I$2,2,0),IF(OR('Table 3 - CMMI Appraisals'!W118&lt;&gt;"",'Table 3 - CMMI Appraisals'!X118&lt;&gt;"",'Table 3 - CMMI Appraisals'!Y118&lt;&gt;""),Y118,""))</f>
        <v/>
      </c>
      <c r="AA118" s="59" t="str">
        <f>IF('Table 3 - CMMI Appraisals'!AA118&lt;&gt;"",HLOOKUP(MID('Table 3 - CMMI Appraisals'!AA118,5,1),$C$1:$I$2,2,0),IF(OR('Table 3 - CMMI Appraisals'!X118&lt;&gt;"",'Table 3 - CMMI Appraisals'!Y118&lt;&gt;"",'Table 3 - CMMI Appraisals'!Z118&lt;&gt;""),Z118,""))</f>
        <v/>
      </c>
      <c r="AB118" s="59" t="str">
        <f>IF('Table 3 - CMMI Appraisals'!AB118&lt;&gt;"",HLOOKUP(MID('Table 3 - CMMI Appraisals'!AB118,5,1),$C$1:$I$2,2,0),IF(OR('Table 3 - CMMI Appraisals'!Y118&lt;&gt;"",'Table 3 - CMMI Appraisals'!Z118&lt;&gt;"",'Table 3 - CMMI Appraisals'!AA118&lt;&gt;""),AA118,""))</f>
        <v/>
      </c>
      <c r="AC118" s="59" t="str">
        <f>IF('Table 3 - CMMI Appraisals'!AC118&lt;&gt;"",HLOOKUP(MID('Table 3 - CMMI Appraisals'!AC118,5,1),$C$1:$I$2,2,0),IF(OR('Table 3 - CMMI Appraisals'!Z118&lt;&gt;"",'Table 3 - CMMI Appraisals'!AA118&lt;&gt;"",'Table 3 - CMMI Appraisals'!AB118&lt;&gt;""),AB118,""))</f>
        <v/>
      </c>
    </row>
    <row r="119" spans="2:29" ht="17.850000000000001" customHeight="1" x14ac:dyDescent="0.2">
      <c r="B119" s="35" t="s">
        <v>157</v>
      </c>
      <c r="C119" s="59" t="str">
        <f>IF('Table 3 - CMMI Appraisals'!C119&lt;&gt;"",HLOOKUP(MID('Table 3 - CMMI Appraisals'!C119,5,1),$C$1:$I$2,2,0),"")</f>
        <v/>
      </c>
      <c r="D119" s="59" t="str">
        <f>IF('Table 3 - CMMI Appraisals'!D119&lt;&gt;"",HLOOKUP(MID('Table 3 - CMMI Appraisals'!D119,5,1),$C$1:$I$2,2,0),IF('Table 3 - CMMI Appraisals'!C119&lt;&gt;"",C119,""))</f>
        <v/>
      </c>
      <c r="E119" s="59" t="str">
        <f>IF('Table 3 - CMMI Appraisals'!E119&lt;&gt;"",HLOOKUP(MID('Table 3 - CMMI Appraisals'!E119,5,1),$C$1:$I$2,2,0),IF(OR('Table 3 - CMMI Appraisals'!C119&lt;&gt;"",'Table 3 - CMMI Appraisals'!D119&lt;&gt;""),D119,""))</f>
        <v/>
      </c>
      <c r="F119" s="59" t="str">
        <f>IF('Table 3 - CMMI Appraisals'!F119&lt;&gt;"",HLOOKUP(MID('Table 3 - CMMI Appraisals'!F119,5,1),$C$1:$I$2,2,0),IF(OR('Table 3 - CMMI Appraisals'!C119&lt;&gt;"",'Table 3 - CMMI Appraisals'!D119&lt;&gt;"",'Table 3 - CMMI Appraisals'!E119&lt;&gt;""),E119,""))</f>
        <v/>
      </c>
      <c r="G119" s="59" t="str">
        <f>IF('Table 3 - CMMI Appraisals'!G119&lt;&gt;"",HLOOKUP(MID('Table 3 - CMMI Appraisals'!G119,5,1),$C$1:$I$2,2,0),IF(OR('Table 3 - CMMI Appraisals'!D119&lt;&gt;"",'Table 3 - CMMI Appraisals'!E119&lt;&gt;"",'Table 3 - CMMI Appraisals'!F119&lt;&gt;""),F119,""))</f>
        <v/>
      </c>
      <c r="H119" s="59" t="str">
        <f>IF('Table 3 - CMMI Appraisals'!H119&lt;&gt;"",HLOOKUP(MID('Table 3 - CMMI Appraisals'!H119,5,1),$C$1:$I$2,2,0),IF(OR('Table 3 - CMMI Appraisals'!E119&lt;&gt;"",'Table 3 - CMMI Appraisals'!F119&lt;&gt;"",'Table 3 - CMMI Appraisals'!G119&lt;&gt;""),G119,""))</f>
        <v/>
      </c>
      <c r="I119" s="59" t="str">
        <f>IF('Table 3 - CMMI Appraisals'!I119&lt;&gt;"",HLOOKUP(MID('Table 3 - CMMI Appraisals'!I119,5,1),$C$1:$I$2,2,0),IF(OR('Table 3 - CMMI Appraisals'!F119&lt;&gt;"",'Table 3 - CMMI Appraisals'!G119&lt;&gt;"",'Table 3 - CMMI Appraisals'!H119&lt;&gt;""),H119,""))</f>
        <v/>
      </c>
      <c r="J119" s="59" t="str">
        <f>IF('Table 3 - CMMI Appraisals'!J119&lt;&gt;"",HLOOKUP(MID('Table 3 - CMMI Appraisals'!J119,5,1),$C$1:$I$2,2,0),IF(OR('Table 3 - CMMI Appraisals'!G119&lt;&gt;"",'Table 3 - CMMI Appraisals'!H119&lt;&gt;"",'Table 3 - CMMI Appraisals'!I119&lt;&gt;""),I119,""))</f>
        <v/>
      </c>
      <c r="K119" s="59" t="str">
        <f>IF('Table 3 - CMMI Appraisals'!K119&lt;&gt;"",HLOOKUP(MID('Table 3 - CMMI Appraisals'!K119,5,1),$C$1:$I$2,2,0),IF(OR('Table 3 - CMMI Appraisals'!H119&lt;&gt;"",'Table 3 - CMMI Appraisals'!I119&lt;&gt;"",'Table 3 - CMMI Appraisals'!J119&lt;&gt;""),J119,""))</f>
        <v/>
      </c>
      <c r="L119" s="59" t="str">
        <f>IF('Table 3 - CMMI Appraisals'!L119&lt;&gt;"",HLOOKUP(MID('Table 3 - CMMI Appraisals'!L119,5,1),$C$1:$I$2,2,0),IF(OR('Table 3 - CMMI Appraisals'!I119&lt;&gt;"",'Table 3 - CMMI Appraisals'!J119&lt;&gt;"",'Table 3 - CMMI Appraisals'!K119&lt;&gt;""),K119,""))</f>
        <v/>
      </c>
      <c r="M119" s="59" t="str">
        <f>IF('Table 3 - CMMI Appraisals'!M119&lt;&gt;"",HLOOKUP(MID('Table 3 - CMMI Appraisals'!M119,5,1),$C$1:$I$2,2,0),IF(OR('Table 3 - CMMI Appraisals'!J119&lt;&gt;"",'Table 3 - CMMI Appraisals'!K119&lt;&gt;"",'Table 3 - CMMI Appraisals'!L119&lt;&gt;""),L119,""))</f>
        <v/>
      </c>
      <c r="N119" s="59" t="str">
        <f>IF('Table 3 - CMMI Appraisals'!N119&lt;&gt;"",HLOOKUP(MID('Table 3 - CMMI Appraisals'!N119,5,1),$C$1:$I$2,2,0),IF(OR('Table 3 - CMMI Appraisals'!K119&lt;&gt;"",'Table 3 - CMMI Appraisals'!L119&lt;&gt;"",'Table 3 - CMMI Appraisals'!M119&lt;&gt;""),M119,""))</f>
        <v/>
      </c>
      <c r="O119" s="59" t="str">
        <f>IF('Table 3 - CMMI Appraisals'!O119&lt;&gt;"",HLOOKUP(MID('Table 3 - CMMI Appraisals'!O119,5,1),$C$1:$I$2,2,0),IF(OR('Table 3 - CMMI Appraisals'!L119&lt;&gt;"",'Table 3 - CMMI Appraisals'!M119&lt;&gt;"",'Table 3 - CMMI Appraisals'!N119&lt;&gt;""),N119,""))</f>
        <v/>
      </c>
      <c r="P119" s="59" t="str">
        <f>IF('Table 3 - CMMI Appraisals'!P119&lt;&gt;"",HLOOKUP(MID('Table 3 - CMMI Appraisals'!P119,5,1),$C$1:$I$2,2,0),IF(OR('Table 3 - CMMI Appraisals'!M119&lt;&gt;"",'Table 3 - CMMI Appraisals'!N119&lt;&gt;"",'Table 3 - CMMI Appraisals'!O119&lt;&gt;""),O119,""))</f>
        <v/>
      </c>
      <c r="Q119" s="59" t="str">
        <f>IF('Table 3 - CMMI Appraisals'!Q119&lt;&gt;"",HLOOKUP(MID('Table 3 - CMMI Appraisals'!Q119,5,1),$C$1:$I$2,2,0),IF(OR('Table 3 - CMMI Appraisals'!N119&lt;&gt;"",'Table 3 - CMMI Appraisals'!O119&lt;&gt;"",'Table 3 - CMMI Appraisals'!P119&lt;&gt;""),P119,""))</f>
        <v/>
      </c>
      <c r="R119" s="59" t="str">
        <f>IF('Table 3 - CMMI Appraisals'!R119&lt;&gt;"",HLOOKUP(MID('Table 3 - CMMI Appraisals'!R119,5,1),$C$1:$I$2,2,0),IF(OR('Table 3 - CMMI Appraisals'!O119&lt;&gt;"",'Table 3 - CMMI Appraisals'!P119&lt;&gt;"",'Table 3 - CMMI Appraisals'!Q119&lt;&gt;""),Q119,""))</f>
        <v/>
      </c>
      <c r="S119" s="59" t="str">
        <f>IF('Table 3 - CMMI Appraisals'!S119&lt;&gt;"",HLOOKUP(MID('Table 3 - CMMI Appraisals'!S119,5,1),$C$1:$I$2,2,0),IF(OR('Table 3 - CMMI Appraisals'!P119&lt;&gt;"",'Table 3 - CMMI Appraisals'!Q119&lt;&gt;"",'Table 3 - CMMI Appraisals'!R119&lt;&gt;""),R119,""))</f>
        <v/>
      </c>
      <c r="T119" s="59" t="str">
        <f>IF('Table 3 - CMMI Appraisals'!T119&lt;&gt;"",HLOOKUP(MID('Table 3 - CMMI Appraisals'!T119,5,1),$C$1:$I$2,2,0),IF(OR('Table 3 - CMMI Appraisals'!Q119&lt;&gt;"",'Table 3 - CMMI Appraisals'!R119&lt;&gt;"",'Table 3 - CMMI Appraisals'!S119&lt;&gt;""),S119,""))</f>
        <v/>
      </c>
      <c r="U119" s="59" t="str">
        <f>IF('Table 3 - CMMI Appraisals'!U119&lt;&gt;"",HLOOKUP(MID('Table 3 - CMMI Appraisals'!U119,5,1),$C$1:$I$2,2,0),IF(OR('Table 3 - CMMI Appraisals'!R119&lt;&gt;"",'Table 3 - CMMI Appraisals'!S119&lt;&gt;"",'Table 3 - CMMI Appraisals'!T119&lt;&gt;""),T119,""))</f>
        <v/>
      </c>
      <c r="V119" s="59" t="str">
        <f>IF('Table 3 - CMMI Appraisals'!V119&lt;&gt;"",HLOOKUP(MID('Table 3 - CMMI Appraisals'!V119,5,1),$C$1:$I$2,2,0),IF(OR('Table 3 - CMMI Appraisals'!S119&lt;&gt;"",'Table 3 - CMMI Appraisals'!T119&lt;&gt;"",'Table 3 - CMMI Appraisals'!U119&lt;&gt;""),U119,""))</f>
        <v/>
      </c>
      <c r="W119" s="59" t="str">
        <f>IF('Table 3 - CMMI Appraisals'!W119&lt;&gt;"",HLOOKUP(MID('Table 3 - CMMI Appraisals'!W119,5,1),$C$1:$I$2,2,0),IF(OR('Table 3 - CMMI Appraisals'!T119&lt;&gt;"",'Table 3 - CMMI Appraisals'!U119&lt;&gt;"",'Table 3 - CMMI Appraisals'!V119&lt;&gt;""),V119,""))</f>
        <v/>
      </c>
      <c r="X119" s="59" t="str">
        <f>IF('Table 3 - CMMI Appraisals'!X119&lt;&gt;"",HLOOKUP(MID('Table 3 - CMMI Appraisals'!X119,5,1),$C$1:$I$2,2,0),IF(OR('Table 3 - CMMI Appraisals'!U119&lt;&gt;"",'Table 3 - CMMI Appraisals'!V119&lt;&gt;"",'Table 3 - CMMI Appraisals'!W119&lt;&gt;""),W119,""))</f>
        <v/>
      </c>
      <c r="Y119" s="59" t="str">
        <f>IF('Table 3 - CMMI Appraisals'!Y119&lt;&gt;"",HLOOKUP(MID('Table 3 - CMMI Appraisals'!Y119,5,1),$C$1:$I$2,2,0),IF(OR('Table 3 - CMMI Appraisals'!V119&lt;&gt;"",'Table 3 - CMMI Appraisals'!W119&lt;&gt;"",'Table 3 - CMMI Appraisals'!X119&lt;&gt;""),X119,""))</f>
        <v/>
      </c>
      <c r="Z119" s="59" t="str">
        <f>IF('Table 3 - CMMI Appraisals'!Z119&lt;&gt;"",HLOOKUP(MID('Table 3 - CMMI Appraisals'!Z119,5,1),$C$1:$I$2,2,0),IF(OR('Table 3 - CMMI Appraisals'!W119&lt;&gt;"",'Table 3 - CMMI Appraisals'!X119&lt;&gt;"",'Table 3 - CMMI Appraisals'!Y119&lt;&gt;""),Y119,""))</f>
        <v/>
      </c>
      <c r="AA119" s="59" t="str">
        <f>IF('Table 3 - CMMI Appraisals'!AA119&lt;&gt;"",HLOOKUP(MID('Table 3 - CMMI Appraisals'!AA119,5,1),$C$1:$I$2,2,0),IF(OR('Table 3 - CMMI Appraisals'!X119&lt;&gt;"",'Table 3 - CMMI Appraisals'!Y119&lt;&gt;"",'Table 3 - CMMI Appraisals'!Z119&lt;&gt;""),Z119,""))</f>
        <v/>
      </c>
      <c r="AB119" s="59" t="str">
        <f>IF('Table 3 - CMMI Appraisals'!AB119&lt;&gt;"",HLOOKUP(MID('Table 3 - CMMI Appraisals'!AB119,5,1),$C$1:$I$2,2,0),IF(OR('Table 3 - CMMI Appraisals'!Y119&lt;&gt;"",'Table 3 - CMMI Appraisals'!Z119&lt;&gt;"",'Table 3 - CMMI Appraisals'!AA119&lt;&gt;""),AA119,""))</f>
        <v/>
      </c>
      <c r="AC119" s="59" t="str">
        <f>IF('Table 3 - CMMI Appraisals'!AC119&lt;&gt;"",HLOOKUP(MID('Table 3 - CMMI Appraisals'!AC119,5,1),$C$1:$I$2,2,0),IF(OR('Table 3 - CMMI Appraisals'!Z119&lt;&gt;"",'Table 3 - CMMI Appraisals'!AA119&lt;&gt;"",'Table 3 - CMMI Appraisals'!AB119&lt;&gt;""),AB119,""))</f>
        <v/>
      </c>
    </row>
    <row r="120" spans="2:29" ht="17.850000000000001" customHeight="1" x14ac:dyDescent="0.2">
      <c r="B120" s="35" t="s">
        <v>158</v>
      </c>
      <c r="C120" s="59" t="str">
        <f>IF('Table 3 - CMMI Appraisals'!C120&lt;&gt;"",HLOOKUP(MID('Table 3 - CMMI Appraisals'!C120,5,1),$C$1:$I$2,2,0),"")</f>
        <v/>
      </c>
      <c r="D120" s="59" t="str">
        <f>IF('Table 3 - CMMI Appraisals'!D120&lt;&gt;"",HLOOKUP(MID('Table 3 - CMMI Appraisals'!D120,5,1),$C$1:$I$2,2,0),IF('Table 3 - CMMI Appraisals'!C120&lt;&gt;"",C120,""))</f>
        <v/>
      </c>
      <c r="E120" s="59" t="str">
        <f>IF('Table 3 - CMMI Appraisals'!E120&lt;&gt;"",HLOOKUP(MID('Table 3 - CMMI Appraisals'!E120,5,1),$C$1:$I$2,2,0),IF(OR('Table 3 - CMMI Appraisals'!C120&lt;&gt;"",'Table 3 - CMMI Appraisals'!D120&lt;&gt;""),D120,""))</f>
        <v/>
      </c>
      <c r="F120" s="59" t="str">
        <f>IF('Table 3 - CMMI Appraisals'!F120&lt;&gt;"",HLOOKUP(MID('Table 3 - CMMI Appraisals'!F120,5,1),$C$1:$I$2,2,0),IF(OR('Table 3 - CMMI Appraisals'!C120&lt;&gt;"",'Table 3 - CMMI Appraisals'!D120&lt;&gt;"",'Table 3 - CMMI Appraisals'!E120&lt;&gt;""),E120,""))</f>
        <v/>
      </c>
      <c r="G120" s="59" t="str">
        <f>IF('Table 3 - CMMI Appraisals'!G120&lt;&gt;"",HLOOKUP(MID('Table 3 - CMMI Appraisals'!G120,5,1),$C$1:$I$2,2,0),IF(OR('Table 3 - CMMI Appraisals'!D120&lt;&gt;"",'Table 3 - CMMI Appraisals'!E120&lt;&gt;"",'Table 3 - CMMI Appraisals'!F120&lt;&gt;""),F120,""))</f>
        <v/>
      </c>
      <c r="H120" s="59" t="str">
        <f>IF('Table 3 - CMMI Appraisals'!H120&lt;&gt;"",HLOOKUP(MID('Table 3 - CMMI Appraisals'!H120,5,1),$C$1:$I$2,2,0),IF(OR('Table 3 - CMMI Appraisals'!E120&lt;&gt;"",'Table 3 - CMMI Appraisals'!F120&lt;&gt;"",'Table 3 - CMMI Appraisals'!G120&lt;&gt;""),G120,""))</f>
        <v/>
      </c>
      <c r="I120" s="59" t="str">
        <f>IF('Table 3 - CMMI Appraisals'!I120&lt;&gt;"",HLOOKUP(MID('Table 3 - CMMI Appraisals'!I120,5,1),$C$1:$I$2,2,0),IF(OR('Table 3 - CMMI Appraisals'!F120&lt;&gt;"",'Table 3 - CMMI Appraisals'!G120&lt;&gt;"",'Table 3 - CMMI Appraisals'!H120&lt;&gt;""),H120,""))</f>
        <v/>
      </c>
      <c r="J120" s="59" t="str">
        <f>IF('Table 3 - CMMI Appraisals'!J120&lt;&gt;"",HLOOKUP(MID('Table 3 - CMMI Appraisals'!J120,5,1),$C$1:$I$2,2,0),IF(OR('Table 3 - CMMI Appraisals'!G120&lt;&gt;"",'Table 3 - CMMI Appraisals'!H120&lt;&gt;"",'Table 3 - CMMI Appraisals'!I120&lt;&gt;""),I120,""))</f>
        <v/>
      </c>
      <c r="K120" s="59" t="str">
        <f>IF('Table 3 - CMMI Appraisals'!K120&lt;&gt;"",HLOOKUP(MID('Table 3 - CMMI Appraisals'!K120,5,1),$C$1:$I$2,2,0),IF(OR('Table 3 - CMMI Appraisals'!H120&lt;&gt;"",'Table 3 - CMMI Appraisals'!I120&lt;&gt;"",'Table 3 - CMMI Appraisals'!J120&lt;&gt;""),J120,""))</f>
        <v/>
      </c>
      <c r="L120" s="59" t="str">
        <f>IF('Table 3 - CMMI Appraisals'!L120&lt;&gt;"",HLOOKUP(MID('Table 3 - CMMI Appraisals'!L120,5,1),$C$1:$I$2,2,0),IF(OR('Table 3 - CMMI Appraisals'!I120&lt;&gt;"",'Table 3 - CMMI Appraisals'!J120&lt;&gt;"",'Table 3 - CMMI Appraisals'!K120&lt;&gt;""),K120,""))</f>
        <v/>
      </c>
      <c r="M120" s="59" t="str">
        <f>IF('Table 3 - CMMI Appraisals'!M120&lt;&gt;"",HLOOKUP(MID('Table 3 - CMMI Appraisals'!M120,5,1),$C$1:$I$2,2,0),IF(OR('Table 3 - CMMI Appraisals'!J120&lt;&gt;"",'Table 3 - CMMI Appraisals'!K120&lt;&gt;"",'Table 3 - CMMI Appraisals'!L120&lt;&gt;""),L120,""))</f>
        <v/>
      </c>
      <c r="N120" s="59" t="str">
        <f>IF('Table 3 - CMMI Appraisals'!N120&lt;&gt;"",HLOOKUP(MID('Table 3 - CMMI Appraisals'!N120,5,1),$C$1:$I$2,2,0),IF(OR('Table 3 - CMMI Appraisals'!K120&lt;&gt;"",'Table 3 - CMMI Appraisals'!L120&lt;&gt;"",'Table 3 - CMMI Appraisals'!M120&lt;&gt;""),M120,""))</f>
        <v/>
      </c>
      <c r="O120" s="59" t="str">
        <f>IF('Table 3 - CMMI Appraisals'!O120&lt;&gt;"",HLOOKUP(MID('Table 3 - CMMI Appraisals'!O120,5,1),$C$1:$I$2,2,0),IF(OR('Table 3 - CMMI Appraisals'!L120&lt;&gt;"",'Table 3 - CMMI Appraisals'!M120&lt;&gt;"",'Table 3 - CMMI Appraisals'!N120&lt;&gt;""),N120,""))</f>
        <v/>
      </c>
      <c r="P120" s="59" t="str">
        <f>IF('Table 3 - CMMI Appraisals'!P120&lt;&gt;"",HLOOKUP(MID('Table 3 - CMMI Appraisals'!P120,5,1),$C$1:$I$2,2,0),IF(OR('Table 3 - CMMI Appraisals'!M120&lt;&gt;"",'Table 3 - CMMI Appraisals'!N120&lt;&gt;"",'Table 3 - CMMI Appraisals'!O120&lt;&gt;""),O120,""))</f>
        <v/>
      </c>
      <c r="Q120" s="59" t="str">
        <f>IF('Table 3 - CMMI Appraisals'!Q120&lt;&gt;"",HLOOKUP(MID('Table 3 - CMMI Appraisals'!Q120,5,1),$C$1:$I$2,2,0),IF(OR('Table 3 - CMMI Appraisals'!N120&lt;&gt;"",'Table 3 - CMMI Appraisals'!O120&lt;&gt;"",'Table 3 - CMMI Appraisals'!P120&lt;&gt;""),P120,""))</f>
        <v/>
      </c>
      <c r="R120" s="59" t="str">
        <f>IF('Table 3 - CMMI Appraisals'!R120&lt;&gt;"",HLOOKUP(MID('Table 3 - CMMI Appraisals'!R120,5,1),$C$1:$I$2,2,0),IF(OR('Table 3 - CMMI Appraisals'!O120&lt;&gt;"",'Table 3 - CMMI Appraisals'!P120&lt;&gt;"",'Table 3 - CMMI Appraisals'!Q120&lt;&gt;""),Q120,""))</f>
        <v/>
      </c>
      <c r="S120" s="59" t="str">
        <f>IF('Table 3 - CMMI Appraisals'!S120&lt;&gt;"",HLOOKUP(MID('Table 3 - CMMI Appraisals'!S120,5,1),$C$1:$I$2,2,0),IF(OR('Table 3 - CMMI Appraisals'!P120&lt;&gt;"",'Table 3 - CMMI Appraisals'!Q120&lt;&gt;"",'Table 3 - CMMI Appraisals'!R120&lt;&gt;""),R120,""))</f>
        <v/>
      </c>
      <c r="T120" s="59" t="str">
        <f>IF('Table 3 - CMMI Appraisals'!T120&lt;&gt;"",HLOOKUP(MID('Table 3 - CMMI Appraisals'!T120,5,1),$C$1:$I$2,2,0),IF(OR('Table 3 - CMMI Appraisals'!Q120&lt;&gt;"",'Table 3 - CMMI Appraisals'!R120&lt;&gt;"",'Table 3 - CMMI Appraisals'!S120&lt;&gt;""),S120,""))</f>
        <v/>
      </c>
      <c r="U120" s="59" t="str">
        <f>IF('Table 3 - CMMI Appraisals'!U120&lt;&gt;"",HLOOKUP(MID('Table 3 - CMMI Appraisals'!U120,5,1),$C$1:$I$2,2,0),IF(OR('Table 3 - CMMI Appraisals'!R120&lt;&gt;"",'Table 3 - CMMI Appraisals'!S120&lt;&gt;"",'Table 3 - CMMI Appraisals'!T120&lt;&gt;""),T120,""))</f>
        <v/>
      </c>
      <c r="V120" s="59" t="str">
        <f>IF('Table 3 - CMMI Appraisals'!V120&lt;&gt;"",HLOOKUP(MID('Table 3 - CMMI Appraisals'!V120,5,1),$C$1:$I$2,2,0),IF(OR('Table 3 - CMMI Appraisals'!S120&lt;&gt;"",'Table 3 - CMMI Appraisals'!T120&lt;&gt;"",'Table 3 - CMMI Appraisals'!U120&lt;&gt;""),U120,""))</f>
        <v/>
      </c>
      <c r="W120" s="59" t="str">
        <f>IF('Table 3 - CMMI Appraisals'!W120&lt;&gt;"",HLOOKUP(MID('Table 3 - CMMI Appraisals'!W120,5,1),$C$1:$I$2,2,0),IF(OR('Table 3 - CMMI Appraisals'!T120&lt;&gt;"",'Table 3 - CMMI Appraisals'!U120&lt;&gt;"",'Table 3 - CMMI Appraisals'!V120&lt;&gt;""),V120,""))</f>
        <v/>
      </c>
      <c r="X120" s="59" t="str">
        <f>IF('Table 3 - CMMI Appraisals'!X120&lt;&gt;"",HLOOKUP(MID('Table 3 - CMMI Appraisals'!X120,5,1),$C$1:$I$2,2,0),IF(OR('Table 3 - CMMI Appraisals'!U120&lt;&gt;"",'Table 3 - CMMI Appraisals'!V120&lt;&gt;"",'Table 3 - CMMI Appraisals'!W120&lt;&gt;""),W120,""))</f>
        <v/>
      </c>
      <c r="Y120" s="59" t="str">
        <f>IF('Table 3 - CMMI Appraisals'!Y120&lt;&gt;"",HLOOKUP(MID('Table 3 - CMMI Appraisals'!Y120,5,1),$C$1:$I$2,2,0),IF(OR('Table 3 - CMMI Appraisals'!V120&lt;&gt;"",'Table 3 - CMMI Appraisals'!W120&lt;&gt;"",'Table 3 - CMMI Appraisals'!X120&lt;&gt;""),X120,""))</f>
        <v/>
      </c>
      <c r="Z120" s="59" t="str">
        <f>IF('Table 3 - CMMI Appraisals'!Z120&lt;&gt;"",HLOOKUP(MID('Table 3 - CMMI Appraisals'!Z120,5,1),$C$1:$I$2,2,0),IF(OR('Table 3 - CMMI Appraisals'!W120&lt;&gt;"",'Table 3 - CMMI Appraisals'!X120&lt;&gt;"",'Table 3 - CMMI Appraisals'!Y120&lt;&gt;""),Y120,""))</f>
        <v/>
      </c>
      <c r="AA120" s="59" t="str">
        <f>IF('Table 3 - CMMI Appraisals'!AA120&lt;&gt;"",HLOOKUP(MID('Table 3 - CMMI Appraisals'!AA120,5,1),$C$1:$I$2,2,0),IF(OR('Table 3 - CMMI Appraisals'!X120&lt;&gt;"",'Table 3 - CMMI Appraisals'!Y120&lt;&gt;"",'Table 3 - CMMI Appraisals'!Z120&lt;&gt;""),Z120,""))</f>
        <v/>
      </c>
      <c r="AB120" s="59" t="str">
        <f>IF('Table 3 - CMMI Appraisals'!AB120&lt;&gt;"",HLOOKUP(MID('Table 3 - CMMI Appraisals'!AB120,5,1),$C$1:$I$2,2,0),IF(OR('Table 3 - CMMI Appraisals'!Y120&lt;&gt;"",'Table 3 - CMMI Appraisals'!Z120&lt;&gt;"",'Table 3 - CMMI Appraisals'!AA120&lt;&gt;""),AA120,""))</f>
        <v/>
      </c>
      <c r="AC120" s="59" t="str">
        <f>IF('Table 3 - CMMI Appraisals'!AC120&lt;&gt;"",HLOOKUP(MID('Table 3 - CMMI Appraisals'!AC120,5,1),$C$1:$I$2,2,0),IF(OR('Table 3 - CMMI Appraisals'!Z120&lt;&gt;"",'Table 3 - CMMI Appraisals'!AA120&lt;&gt;"",'Table 3 - CMMI Appraisals'!AB120&lt;&gt;""),AB120,""))</f>
        <v/>
      </c>
    </row>
    <row r="121" spans="2:29" ht="17.850000000000001" customHeight="1" x14ac:dyDescent="0.2">
      <c r="B121" s="35" t="s">
        <v>159</v>
      </c>
      <c r="C121" s="59" t="str">
        <f>IF('Table 3 - CMMI Appraisals'!C121&lt;&gt;"",HLOOKUP(MID('Table 3 - CMMI Appraisals'!C121,5,1),$C$1:$I$2,2,0),"")</f>
        <v/>
      </c>
      <c r="D121" s="59" t="str">
        <f>IF('Table 3 - CMMI Appraisals'!D121&lt;&gt;"",HLOOKUP(MID('Table 3 - CMMI Appraisals'!D121,5,1),$C$1:$I$2,2,0),IF('Table 3 - CMMI Appraisals'!C121&lt;&gt;"",C121,""))</f>
        <v/>
      </c>
      <c r="E121" s="59" t="str">
        <f>IF('Table 3 - CMMI Appraisals'!E121&lt;&gt;"",HLOOKUP(MID('Table 3 - CMMI Appraisals'!E121,5,1),$C$1:$I$2,2,0),IF(OR('Table 3 - CMMI Appraisals'!C121&lt;&gt;"",'Table 3 - CMMI Appraisals'!D121&lt;&gt;""),D121,""))</f>
        <v/>
      </c>
      <c r="F121" s="59" t="str">
        <f>IF('Table 3 - CMMI Appraisals'!F121&lt;&gt;"",HLOOKUP(MID('Table 3 - CMMI Appraisals'!F121,5,1),$C$1:$I$2,2,0),IF(OR('Table 3 - CMMI Appraisals'!C121&lt;&gt;"",'Table 3 - CMMI Appraisals'!D121&lt;&gt;"",'Table 3 - CMMI Appraisals'!E121&lt;&gt;""),E121,""))</f>
        <v/>
      </c>
      <c r="G121" s="59" t="str">
        <f>IF('Table 3 - CMMI Appraisals'!G121&lt;&gt;"",HLOOKUP(MID('Table 3 - CMMI Appraisals'!G121,5,1),$C$1:$I$2,2,0),IF(OR('Table 3 - CMMI Appraisals'!D121&lt;&gt;"",'Table 3 - CMMI Appraisals'!E121&lt;&gt;"",'Table 3 - CMMI Appraisals'!F121&lt;&gt;""),F121,""))</f>
        <v/>
      </c>
      <c r="H121" s="59" t="str">
        <f>IF('Table 3 - CMMI Appraisals'!H121&lt;&gt;"",HLOOKUP(MID('Table 3 - CMMI Appraisals'!H121,5,1),$C$1:$I$2,2,0),IF(OR('Table 3 - CMMI Appraisals'!E121&lt;&gt;"",'Table 3 - CMMI Appraisals'!F121&lt;&gt;"",'Table 3 - CMMI Appraisals'!G121&lt;&gt;""),G121,""))</f>
        <v/>
      </c>
      <c r="I121" s="59" t="str">
        <f>IF('Table 3 - CMMI Appraisals'!I121&lt;&gt;"",HLOOKUP(MID('Table 3 - CMMI Appraisals'!I121,5,1),$C$1:$I$2,2,0),IF(OR('Table 3 - CMMI Appraisals'!F121&lt;&gt;"",'Table 3 - CMMI Appraisals'!G121&lt;&gt;"",'Table 3 - CMMI Appraisals'!H121&lt;&gt;""),H121,""))</f>
        <v/>
      </c>
      <c r="J121" s="59" t="str">
        <f>IF('Table 3 - CMMI Appraisals'!J121&lt;&gt;"",HLOOKUP(MID('Table 3 - CMMI Appraisals'!J121,5,1),$C$1:$I$2,2,0),IF(OR('Table 3 - CMMI Appraisals'!G121&lt;&gt;"",'Table 3 - CMMI Appraisals'!H121&lt;&gt;"",'Table 3 - CMMI Appraisals'!I121&lt;&gt;""),I121,""))</f>
        <v/>
      </c>
      <c r="K121" s="59" t="str">
        <f>IF('Table 3 - CMMI Appraisals'!K121&lt;&gt;"",HLOOKUP(MID('Table 3 - CMMI Appraisals'!K121,5,1),$C$1:$I$2,2,0),IF(OR('Table 3 - CMMI Appraisals'!H121&lt;&gt;"",'Table 3 - CMMI Appraisals'!I121&lt;&gt;"",'Table 3 - CMMI Appraisals'!J121&lt;&gt;""),J121,""))</f>
        <v/>
      </c>
      <c r="L121" s="59" t="str">
        <f>IF('Table 3 - CMMI Appraisals'!L121&lt;&gt;"",HLOOKUP(MID('Table 3 - CMMI Appraisals'!L121,5,1),$C$1:$I$2,2,0),IF(OR('Table 3 - CMMI Appraisals'!I121&lt;&gt;"",'Table 3 - CMMI Appraisals'!J121&lt;&gt;"",'Table 3 - CMMI Appraisals'!K121&lt;&gt;""),K121,""))</f>
        <v/>
      </c>
      <c r="M121" s="59" t="str">
        <f>IF('Table 3 - CMMI Appraisals'!M121&lt;&gt;"",HLOOKUP(MID('Table 3 - CMMI Appraisals'!M121,5,1),$C$1:$I$2,2,0),IF(OR('Table 3 - CMMI Appraisals'!J121&lt;&gt;"",'Table 3 - CMMI Appraisals'!K121&lt;&gt;"",'Table 3 - CMMI Appraisals'!L121&lt;&gt;""),L121,""))</f>
        <v/>
      </c>
      <c r="N121" s="59" t="str">
        <f>IF('Table 3 - CMMI Appraisals'!N121&lt;&gt;"",HLOOKUP(MID('Table 3 - CMMI Appraisals'!N121,5,1),$C$1:$I$2,2,0),IF(OR('Table 3 - CMMI Appraisals'!K121&lt;&gt;"",'Table 3 - CMMI Appraisals'!L121&lt;&gt;"",'Table 3 - CMMI Appraisals'!M121&lt;&gt;""),M121,""))</f>
        <v/>
      </c>
      <c r="O121" s="59" t="str">
        <f>IF('Table 3 - CMMI Appraisals'!O121&lt;&gt;"",HLOOKUP(MID('Table 3 - CMMI Appraisals'!O121,5,1),$C$1:$I$2,2,0),IF(OR('Table 3 - CMMI Appraisals'!L121&lt;&gt;"",'Table 3 - CMMI Appraisals'!M121&lt;&gt;"",'Table 3 - CMMI Appraisals'!N121&lt;&gt;""),N121,""))</f>
        <v/>
      </c>
      <c r="P121" s="59" t="str">
        <f>IF('Table 3 - CMMI Appraisals'!P121&lt;&gt;"",HLOOKUP(MID('Table 3 - CMMI Appraisals'!P121,5,1),$C$1:$I$2,2,0),IF(OR('Table 3 - CMMI Appraisals'!M121&lt;&gt;"",'Table 3 - CMMI Appraisals'!N121&lt;&gt;"",'Table 3 - CMMI Appraisals'!O121&lt;&gt;""),O121,""))</f>
        <v/>
      </c>
      <c r="Q121" s="59" t="str">
        <f>IF('Table 3 - CMMI Appraisals'!Q121&lt;&gt;"",HLOOKUP(MID('Table 3 - CMMI Appraisals'!Q121,5,1),$C$1:$I$2,2,0),IF(OR('Table 3 - CMMI Appraisals'!N121&lt;&gt;"",'Table 3 - CMMI Appraisals'!O121&lt;&gt;"",'Table 3 - CMMI Appraisals'!P121&lt;&gt;""),P121,""))</f>
        <v/>
      </c>
      <c r="R121" s="59" t="str">
        <f>IF('Table 3 - CMMI Appraisals'!R121&lt;&gt;"",HLOOKUP(MID('Table 3 - CMMI Appraisals'!R121,5,1),$C$1:$I$2,2,0),IF(OR('Table 3 - CMMI Appraisals'!O121&lt;&gt;"",'Table 3 - CMMI Appraisals'!P121&lt;&gt;"",'Table 3 - CMMI Appraisals'!Q121&lt;&gt;""),Q121,""))</f>
        <v/>
      </c>
      <c r="S121" s="59" t="str">
        <f>IF('Table 3 - CMMI Appraisals'!S121&lt;&gt;"",HLOOKUP(MID('Table 3 - CMMI Appraisals'!S121,5,1),$C$1:$I$2,2,0),IF(OR('Table 3 - CMMI Appraisals'!P121&lt;&gt;"",'Table 3 - CMMI Appraisals'!Q121&lt;&gt;"",'Table 3 - CMMI Appraisals'!R121&lt;&gt;""),R121,""))</f>
        <v/>
      </c>
      <c r="T121" s="59" t="str">
        <f>IF('Table 3 - CMMI Appraisals'!T121&lt;&gt;"",HLOOKUP(MID('Table 3 - CMMI Appraisals'!T121,5,1),$C$1:$I$2,2,0),IF(OR('Table 3 - CMMI Appraisals'!Q121&lt;&gt;"",'Table 3 - CMMI Appraisals'!R121&lt;&gt;"",'Table 3 - CMMI Appraisals'!S121&lt;&gt;""),S121,""))</f>
        <v/>
      </c>
      <c r="U121" s="59" t="str">
        <f>IF('Table 3 - CMMI Appraisals'!U121&lt;&gt;"",HLOOKUP(MID('Table 3 - CMMI Appraisals'!U121,5,1),$C$1:$I$2,2,0),IF(OR('Table 3 - CMMI Appraisals'!R121&lt;&gt;"",'Table 3 - CMMI Appraisals'!S121&lt;&gt;"",'Table 3 - CMMI Appraisals'!T121&lt;&gt;""),T121,""))</f>
        <v/>
      </c>
      <c r="V121" s="59" t="str">
        <f>IF('Table 3 - CMMI Appraisals'!V121&lt;&gt;"",HLOOKUP(MID('Table 3 - CMMI Appraisals'!V121,5,1),$C$1:$I$2,2,0),IF(OR('Table 3 - CMMI Appraisals'!S121&lt;&gt;"",'Table 3 - CMMI Appraisals'!T121&lt;&gt;"",'Table 3 - CMMI Appraisals'!U121&lt;&gt;""),U121,""))</f>
        <v/>
      </c>
      <c r="W121" s="59" t="str">
        <f>IF('Table 3 - CMMI Appraisals'!W121&lt;&gt;"",HLOOKUP(MID('Table 3 - CMMI Appraisals'!W121,5,1),$C$1:$I$2,2,0),IF(OR('Table 3 - CMMI Appraisals'!T121&lt;&gt;"",'Table 3 - CMMI Appraisals'!U121&lt;&gt;"",'Table 3 - CMMI Appraisals'!V121&lt;&gt;""),V121,""))</f>
        <v/>
      </c>
      <c r="X121" s="59" t="str">
        <f>IF('Table 3 - CMMI Appraisals'!X121&lt;&gt;"",HLOOKUP(MID('Table 3 - CMMI Appraisals'!X121,5,1),$C$1:$I$2,2,0),IF(OR('Table 3 - CMMI Appraisals'!U121&lt;&gt;"",'Table 3 - CMMI Appraisals'!V121&lt;&gt;"",'Table 3 - CMMI Appraisals'!W121&lt;&gt;""),W121,""))</f>
        <v/>
      </c>
      <c r="Y121" s="59" t="str">
        <f>IF('Table 3 - CMMI Appraisals'!Y121&lt;&gt;"",HLOOKUP(MID('Table 3 - CMMI Appraisals'!Y121,5,1),$C$1:$I$2,2,0),IF(OR('Table 3 - CMMI Appraisals'!V121&lt;&gt;"",'Table 3 - CMMI Appraisals'!W121&lt;&gt;"",'Table 3 - CMMI Appraisals'!X121&lt;&gt;""),X121,""))</f>
        <v/>
      </c>
      <c r="Z121" s="59" t="str">
        <f>IF('Table 3 - CMMI Appraisals'!Z121&lt;&gt;"",HLOOKUP(MID('Table 3 - CMMI Appraisals'!Z121,5,1),$C$1:$I$2,2,0),IF(OR('Table 3 - CMMI Appraisals'!W121&lt;&gt;"",'Table 3 - CMMI Appraisals'!X121&lt;&gt;"",'Table 3 - CMMI Appraisals'!Y121&lt;&gt;""),Y121,""))</f>
        <v/>
      </c>
      <c r="AA121" s="59" t="str">
        <f>IF('Table 3 - CMMI Appraisals'!AA121&lt;&gt;"",HLOOKUP(MID('Table 3 - CMMI Appraisals'!AA121,5,1),$C$1:$I$2,2,0),IF(OR('Table 3 - CMMI Appraisals'!X121&lt;&gt;"",'Table 3 - CMMI Appraisals'!Y121&lt;&gt;"",'Table 3 - CMMI Appraisals'!Z121&lt;&gt;""),Z121,""))</f>
        <v/>
      </c>
      <c r="AB121" s="59" t="str">
        <f>IF('Table 3 - CMMI Appraisals'!AB121&lt;&gt;"",HLOOKUP(MID('Table 3 - CMMI Appraisals'!AB121,5,1),$C$1:$I$2,2,0),IF(OR('Table 3 - CMMI Appraisals'!Y121&lt;&gt;"",'Table 3 - CMMI Appraisals'!Z121&lt;&gt;"",'Table 3 - CMMI Appraisals'!AA121&lt;&gt;""),AA121,""))</f>
        <v/>
      </c>
      <c r="AC121" s="59" t="str">
        <f>IF('Table 3 - CMMI Appraisals'!AC121&lt;&gt;"",HLOOKUP(MID('Table 3 - CMMI Appraisals'!AC121,5,1),$C$1:$I$2,2,0),IF(OR('Table 3 - CMMI Appraisals'!Z121&lt;&gt;"",'Table 3 - CMMI Appraisals'!AA121&lt;&gt;"",'Table 3 - CMMI Appraisals'!AB121&lt;&gt;""),AB121,""))</f>
        <v/>
      </c>
    </row>
    <row r="122" spans="2:29" ht="17.850000000000001" customHeight="1" x14ac:dyDescent="0.2">
      <c r="B122" s="35" t="s">
        <v>160</v>
      </c>
      <c r="C122" s="59" t="str">
        <f>IF('Table 3 - CMMI Appraisals'!C122&lt;&gt;"",HLOOKUP(MID('Table 3 - CMMI Appraisals'!C122,5,1),$C$1:$I$2,2,0),"")</f>
        <v/>
      </c>
      <c r="D122" s="59" t="str">
        <f>IF('Table 3 - CMMI Appraisals'!D122&lt;&gt;"",HLOOKUP(MID('Table 3 - CMMI Appraisals'!D122,5,1),$C$1:$I$2,2,0),IF('Table 3 - CMMI Appraisals'!C122&lt;&gt;"",C122,""))</f>
        <v/>
      </c>
      <c r="E122" s="59" t="str">
        <f>IF('Table 3 - CMMI Appraisals'!E122&lt;&gt;"",HLOOKUP(MID('Table 3 - CMMI Appraisals'!E122,5,1),$C$1:$I$2,2,0),IF(OR('Table 3 - CMMI Appraisals'!C122&lt;&gt;"",'Table 3 - CMMI Appraisals'!D122&lt;&gt;""),D122,""))</f>
        <v/>
      </c>
      <c r="F122" s="59" t="str">
        <f>IF('Table 3 - CMMI Appraisals'!F122&lt;&gt;"",HLOOKUP(MID('Table 3 - CMMI Appraisals'!F122,5,1),$C$1:$I$2,2,0),IF(OR('Table 3 - CMMI Appraisals'!C122&lt;&gt;"",'Table 3 - CMMI Appraisals'!D122&lt;&gt;"",'Table 3 - CMMI Appraisals'!E122&lt;&gt;""),E122,""))</f>
        <v/>
      </c>
      <c r="G122" s="59" t="str">
        <f>IF('Table 3 - CMMI Appraisals'!G122&lt;&gt;"",HLOOKUP(MID('Table 3 - CMMI Appraisals'!G122,5,1),$C$1:$I$2,2,0),IF(OR('Table 3 - CMMI Appraisals'!D122&lt;&gt;"",'Table 3 - CMMI Appraisals'!E122&lt;&gt;"",'Table 3 - CMMI Appraisals'!F122&lt;&gt;""),F122,""))</f>
        <v/>
      </c>
      <c r="H122" s="59" t="str">
        <f>IF('Table 3 - CMMI Appraisals'!H122&lt;&gt;"",HLOOKUP(MID('Table 3 - CMMI Appraisals'!H122,5,1),$C$1:$I$2,2,0),IF(OR('Table 3 - CMMI Appraisals'!E122&lt;&gt;"",'Table 3 - CMMI Appraisals'!F122&lt;&gt;"",'Table 3 - CMMI Appraisals'!G122&lt;&gt;""),G122,""))</f>
        <v/>
      </c>
      <c r="I122" s="59" t="str">
        <f>IF('Table 3 - CMMI Appraisals'!I122&lt;&gt;"",HLOOKUP(MID('Table 3 - CMMI Appraisals'!I122,5,1),$C$1:$I$2,2,0),IF(OR('Table 3 - CMMI Appraisals'!F122&lt;&gt;"",'Table 3 - CMMI Appraisals'!G122&lt;&gt;"",'Table 3 - CMMI Appraisals'!H122&lt;&gt;""),H122,""))</f>
        <v/>
      </c>
      <c r="J122" s="59" t="str">
        <f>IF('Table 3 - CMMI Appraisals'!J122&lt;&gt;"",HLOOKUP(MID('Table 3 - CMMI Appraisals'!J122,5,1),$C$1:$I$2,2,0),IF(OR('Table 3 - CMMI Appraisals'!G122&lt;&gt;"",'Table 3 - CMMI Appraisals'!H122&lt;&gt;"",'Table 3 - CMMI Appraisals'!I122&lt;&gt;""),I122,""))</f>
        <v/>
      </c>
      <c r="K122" s="59" t="str">
        <f>IF('Table 3 - CMMI Appraisals'!K122&lt;&gt;"",HLOOKUP(MID('Table 3 - CMMI Appraisals'!K122,5,1),$C$1:$I$2,2,0),IF(OR('Table 3 - CMMI Appraisals'!H122&lt;&gt;"",'Table 3 - CMMI Appraisals'!I122&lt;&gt;"",'Table 3 - CMMI Appraisals'!J122&lt;&gt;""),J122,""))</f>
        <v/>
      </c>
      <c r="L122" s="59" t="str">
        <f>IF('Table 3 - CMMI Appraisals'!L122&lt;&gt;"",HLOOKUP(MID('Table 3 - CMMI Appraisals'!L122,5,1),$C$1:$I$2,2,0),IF(OR('Table 3 - CMMI Appraisals'!I122&lt;&gt;"",'Table 3 - CMMI Appraisals'!J122&lt;&gt;"",'Table 3 - CMMI Appraisals'!K122&lt;&gt;""),K122,""))</f>
        <v/>
      </c>
      <c r="M122" s="59" t="str">
        <f>IF('Table 3 - CMMI Appraisals'!M122&lt;&gt;"",HLOOKUP(MID('Table 3 - CMMI Appraisals'!M122,5,1),$C$1:$I$2,2,0),IF(OR('Table 3 - CMMI Appraisals'!J122&lt;&gt;"",'Table 3 - CMMI Appraisals'!K122&lt;&gt;"",'Table 3 - CMMI Appraisals'!L122&lt;&gt;""),L122,""))</f>
        <v/>
      </c>
      <c r="N122" s="59" t="str">
        <f>IF('Table 3 - CMMI Appraisals'!N122&lt;&gt;"",HLOOKUP(MID('Table 3 - CMMI Appraisals'!N122,5,1),$C$1:$I$2,2,0),IF(OR('Table 3 - CMMI Appraisals'!K122&lt;&gt;"",'Table 3 - CMMI Appraisals'!L122&lt;&gt;"",'Table 3 - CMMI Appraisals'!M122&lt;&gt;""),M122,""))</f>
        <v/>
      </c>
      <c r="O122" s="59" t="str">
        <f>IF('Table 3 - CMMI Appraisals'!O122&lt;&gt;"",HLOOKUP(MID('Table 3 - CMMI Appraisals'!O122,5,1),$C$1:$I$2,2,0),IF(OR('Table 3 - CMMI Appraisals'!L122&lt;&gt;"",'Table 3 - CMMI Appraisals'!M122&lt;&gt;"",'Table 3 - CMMI Appraisals'!N122&lt;&gt;""),N122,""))</f>
        <v/>
      </c>
      <c r="P122" s="59" t="str">
        <f>IF('Table 3 - CMMI Appraisals'!P122&lt;&gt;"",HLOOKUP(MID('Table 3 - CMMI Appraisals'!P122,5,1),$C$1:$I$2,2,0),IF(OR('Table 3 - CMMI Appraisals'!M122&lt;&gt;"",'Table 3 - CMMI Appraisals'!N122&lt;&gt;"",'Table 3 - CMMI Appraisals'!O122&lt;&gt;""),O122,""))</f>
        <v/>
      </c>
      <c r="Q122" s="59" t="str">
        <f>IF('Table 3 - CMMI Appraisals'!Q122&lt;&gt;"",HLOOKUP(MID('Table 3 - CMMI Appraisals'!Q122,5,1),$C$1:$I$2,2,0),IF(OR('Table 3 - CMMI Appraisals'!N122&lt;&gt;"",'Table 3 - CMMI Appraisals'!O122&lt;&gt;"",'Table 3 - CMMI Appraisals'!P122&lt;&gt;""),P122,""))</f>
        <v/>
      </c>
      <c r="R122" s="59" t="str">
        <f>IF('Table 3 - CMMI Appraisals'!R122&lt;&gt;"",HLOOKUP(MID('Table 3 - CMMI Appraisals'!R122,5,1),$C$1:$I$2,2,0),IF(OR('Table 3 - CMMI Appraisals'!O122&lt;&gt;"",'Table 3 - CMMI Appraisals'!P122&lt;&gt;"",'Table 3 - CMMI Appraisals'!Q122&lt;&gt;""),Q122,""))</f>
        <v/>
      </c>
      <c r="S122" s="59" t="str">
        <f>IF('Table 3 - CMMI Appraisals'!S122&lt;&gt;"",HLOOKUP(MID('Table 3 - CMMI Appraisals'!S122,5,1),$C$1:$I$2,2,0),IF(OR('Table 3 - CMMI Appraisals'!P122&lt;&gt;"",'Table 3 - CMMI Appraisals'!Q122&lt;&gt;"",'Table 3 - CMMI Appraisals'!R122&lt;&gt;""),R122,""))</f>
        <v/>
      </c>
      <c r="T122" s="59" t="str">
        <f>IF('Table 3 - CMMI Appraisals'!T122&lt;&gt;"",HLOOKUP(MID('Table 3 - CMMI Appraisals'!T122,5,1),$C$1:$I$2,2,0),IF(OR('Table 3 - CMMI Appraisals'!Q122&lt;&gt;"",'Table 3 - CMMI Appraisals'!R122&lt;&gt;"",'Table 3 - CMMI Appraisals'!S122&lt;&gt;""),S122,""))</f>
        <v/>
      </c>
      <c r="U122" s="59" t="str">
        <f>IF('Table 3 - CMMI Appraisals'!U122&lt;&gt;"",HLOOKUP(MID('Table 3 - CMMI Appraisals'!U122,5,1),$C$1:$I$2,2,0),IF(OR('Table 3 - CMMI Appraisals'!R122&lt;&gt;"",'Table 3 - CMMI Appraisals'!S122&lt;&gt;"",'Table 3 - CMMI Appraisals'!T122&lt;&gt;""),T122,""))</f>
        <v/>
      </c>
      <c r="V122" s="59" t="str">
        <f>IF('Table 3 - CMMI Appraisals'!V122&lt;&gt;"",HLOOKUP(MID('Table 3 - CMMI Appraisals'!V122,5,1),$C$1:$I$2,2,0),IF(OR('Table 3 - CMMI Appraisals'!S122&lt;&gt;"",'Table 3 - CMMI Appraisals'!T122&lt;&gt;"",'Table 3 - CMMI Appraisals'!U122&lt;&gt;""),U122,""))</f>
        <v/>
      </c>
      <c r="W122" s="59" t="str">
        <f>IF('Table 3 - CMMI Appraisals'!W122&lt;&gt;"",HLOOKUP(MID('Table 3 - CMMI Appraisals'!W122,5,1),$C$1:$I$2,2,0),IF(OR('Table 3 - CMMI Appraisals'!T122&lt;&gt;"",'Table 3 - CMMI Appraisals'!U122&lt;&gt;"",'Table 3 - CMMI Appraisals'!V122&lt;&gt;""),V122,""))</f>
        <v/>
      </c>
      <c r="X122" s="59" t="str">
        <f>IF('Table 3 - CMMI Appraisals'!X122&lt;&gt;"",HLOOKUP(MID('Table 3 - CMMI Appraisals'!X122,5,1),$C$1:$I$2,2,0),IF(OR('Table 3 - CMMI Appraisals'!U122&lt;&gt;"",'Table 3 - CMMI Appraisals'!V122&lt;&gt;"",'Table 3 - CMMI Appraisals'!W122&lt;&gt;""),W122,""))</f>
        <v/>
      </c>
      <c r="Y122" s="59" t="str">
        <f>IF('Table 3 - CMMI Appraisals'!Y122&lt;&gt;"",HLOOKUP(MID('Table 3 - CMMI Appraisals'!Y122,5,1),$C$1:$I$2,2,0),IF(OR('Table 3 - CMMI Appraisals'!V122&lt;&gt;"",'Table 3 - CMMI Appraisals'!W122&lt;&gt;"",'Table 3 - CMMI Appraisals'!X122&lt;&gt;""),X122,""))</f>
        <v/>
      </c>
      <c r="Z122" s="59" t="str">
        <f>IF('Table 3 - CMMI Appraisals'!Z122&lt;&gt;"",HLOOKUP(MID('Table 3 - CMMI Appraisals'!Z122,5,1),$C$1:$I$2,2,0),IF(OR('Table 3 - CMMI Appraisals'!W122&lt;&gt;"",'Table 3 - CMMI Appraisals'!X122&lt;&gt;"",'Table 3 - CMMI Appraisals'!Y122&lt;&gt;""),Y122,""))</f>
        <v/>
      </c>
      <c r="AA122" s="59" t="str">
        <f>IF('Table 3 - CMMI Appraisals'!AA122&lt;&gt;"",HLOOKUP(MID('Table 3 - CMMI Appraisals'!AA122,5,1),$C$1:$I$2,2,0),IF(OR('Table 3 - CMMI Appraisals'!X122&lt;&gt;"",'Table 3 - CMMI Appraisals'!Y122&lt;&gt;"",'Table 3 - CMMI Appraisals'!Z122&lt;&gt;""),Z122,""))</f>
        <v/>
      </c>
      <c r="AB122" s="59" t="str">
        <f>IF('Table 3 - CMMI Appraisals'!AB122&lt;&gt;"",HLOOKUP(MID('Table 3 - CMMI Appraisals'!AB122,5,1),$C$1:$I$2,2,0),IF(OR('Table 3 - CMMI Appraisals'!Y122&lt;&gt;"",'Table 3 - CMMI Appraisals'!Z122&lt;&gt;"",'Table 3 - CMMI Appraisals'!AA122&lt;&gt;""),AA122,""))</f>
        <v/>
      </c>
      <c r="AC122" s="59" t="str">
        <f>IF('Table 3 - CMMI Appraisals'!AC122&lt;&gt;"",HLOOKUP(MID('Table 3 - CMMI Appraisals'!AC122,5,1),$C$1:$I$2,2,0),IF(OR('Table 3 - CMMI Appraisals'!Z122&lt;&gt;"",'Table 3 - CMMI Appraisals'!AA122&lt;&gt;"",'Table 3 - CMMI Appraisals'!AB122&lt;&gt;""),AB122,""))</f>
        <v/>
      </c>
    </row>
    <row r="123" spans="2:29" ht="17.850000000000001" customHeight="1" x14ac:dyDescent="0.2">
      <c r="B123" s="35" t="s">
        <v>161</v>
      </c>
      <c r="C123" s="59" t="str">
        <f>IF('Table 3 - CMMI Appraisals'!C123&lt;&gt;"",HLOOKUP(MID('Table 3 - CMMI Appraisals'!C123,5,1),$C$1:$I$2,2,0),"")</f>
        <v/>
      </c>
      <c r="D123" s="59" t="str">
        <f>IF('Table 3 - CMMI Appraisals'!D123&lt;&gt;"",HLOOKUP(MID('Table 3 - CMMI Appraisals'!D123,5,1),$C$1:$I$2,2,0),IF('Table 3 - CMMI Appraisals'!C123&lt;&gt;"",C123,""))</f>
        <v/>
      </c>
      <c r="E123" s="59" t="str">
        <f>IF('Table 3 - CMMI Appraisals'!E123&lt;&gt;"",HLOOKUP(MID('Table 3 - CMMI Appraisals'!E123,5,1),$C$1:$I$2,2,0),IF(OR('Table 3 - CMMI Appraisals'!C123&lt;&gt;"",'Table 3 - CMMI Appraisals'!D123&lt;&gt;""),D123,""))</f>
        <v/>
      </c>
      <c r="F123" s="59" t="str">
        <f>IF('Table 3 - CMMI Appraisals'!F123&lt;&gt;"",HLOOKUP(MID('Table 3 - CMMI Appraisals'!F123,5,1),$C$1:$I$2,2,0),IF(OR('Table 3 - CMMI Appraisals'!C123&lt;&gt;"",'Table 3 - CMMI Appraisals'!D123&lt;&gt;"",'Table 3 - CMMI Appraisals'!E123&lt;&gt;""),E123,""))</f>
        <v/>
      </c>
      <c r="G123" s="59" t="str">
        <f>IF('Table 3 - CMMI Appraisals'!G123&lt;&gt;"",HLOOKUP(MID('Table 3 - CMMI Appraisals'!G123,5,1),$C$1:$I$2,2,0),IF(OR('Table 3 - CMMI Appraisals'!D123&lt;&gt;"",'Table 3 - CMMI Appraisals'!E123&lt;&gt;"",'Table 3 - CMMI Appraisals'!F123&lt;&gt;""),F123,""))</f>
        <v/>
      </c>
      <c r="H123" s="59" t="str">
        <f>IF('Table 3 - CMMI Appraisals'!H123&lt;&gt;"",HLOOKUP(MID('Table 3 - CMMI Appraisals'!H123,5,1),$C$1:$I$2,2,0),IF(OR('Table 3 - CMMI Appraisals'!E123&lt;&gt;"",'Table 3 - CMMI Appraisals'!F123&lt;&gt;"",'Table 3 - CMMI Appraisals'!G123&lt;&gt;""),G123,""))</f>
        <v/>
      </c>
      <c r="I123" s="59" t="str">
        <f>IF('Table 3 - CMMI Appraisals'!I123&lt;&gt;"",HLOOKUP(MID('Table 3 - CMMI Appraisals'!I123,5,1),$C$1:$I$2,2,0),IF(OR('Table 3 - CMMI Appraisals'!F123&lt;&gt;"",'Table 3 - CMMI Appraisals'!G123&lt;&gt;"",'Table 3 - CMMI Appraisals'!H123&lt;&gt;""),H123,""))</f>
        <v/>
      </c>
      <c r="J123" s="59" t="str">
        <f>IF('Table 3 - CMMI Appraisals'!J123&lt;&gt;"",HLOOKUP(MID('Table 3 - CMMI Appraisals'!J123,5,1),$C$1:$I$2,2,0),IF(OR('Table 3 - CMMI Appraisals'!G123&lt;&gt;"",'Table 3 - CMMI Appraisals'!H123&lt;&gt;"",'Table 3 - CMMI Appraisals'!I123&lt;&gt;""),I123,""))</f>
        <v/>
      </c>
      <c r="K123" s="59" t="str">
        <f>IF('Table 3 - CMMI Appraisals'!K123&lt;&gt;"",HLOOKUP(MID('Table 3 - CMMI Appraisals'!K123,5,1),$C$1:$I$2,2,0),IF(OR('Table 3 - CMMI Appraisals'!H123&lt;&gt;"",'Table 3 - CMMI Appraisals'!I123&lt;&gt;"",'Table 3 - CMMI Appraisals'!J123&lt;&gt;""),J123,""))</f>
        <v/>
      </c>
      <c r="L123" s="59" t="str">
        <f>IF('Table 3 - CMMI Appraisals'!L123&lt;&gt;"",HLOOKUP(MID('Table 3 - CMMI Appraisals'!L123,5,1),$C$1:$I$2,2,0),IF(OR('Table 3 - CMMI Appraisals'!I123&lt;&gt;"",'Table 3 - CMMI Appraisals'!J123&lt;&gt;"",'Table 3 - CMMI Appraisals'!K123&lt;&gt;""),K123,""))</f>
        <v/>
      </c>
      <c r="M123" s="59" t="str">
        <f>IF('Table 3 - CMMI Appraisals'!M123&lt;&gt;"",HLOOKUP(MID('Table 3 - CMMI Appraisals'!M123,5,1),$C$1:$I$2,2,0),IF(OR('Table 3 - CMMI Appraisals'!J123&lt;&gt;"",'Table 3 - CMMI Appraisals'!K123&lt;&gt;"",'Table 3 - CMMI Appraisals'!L123&lt;&gt;""),L123,""))</f>
        <v/>
      </c>
      <c r="N123" s="59" t="str">
        <f>IF('Table 3 - CMMI Appraisals'!N123&lt;&gt;"",HLOOKUP(MID('Table 3 - CMMI Appraisals'!N123,5,1),$C$1:$I$2,2,0),IF(OR('Table 3 - CMMI Appraisals'!K123&lt;&gt;"",'Table 3 - CMMI Appraisals'!L123&lt;&gt;"",'Table 3 - CMMI Appraisals'!M123&lt;&gt;""),M123,""))</f>
        <v/>
      </c>
      <c r="O123" s="59" t="str">
        <f>IF('Table 3 - CMMI Appraisals'!O123&lt;&gt;"",HLOOKUP(MID('Table 3 - CMMI Appraisals'!O123,5,1),$C$1:$I$2,2,0),IF(OR('Table 3 - CMMI Appraisals'!L123&lt;&gt;"",'Table 3 - CMMI Appraisals'!M123&lt;&gt;"",'Table 3 - CMMI Appraisals'!N123&lt;&gt;""),N123,""))</f>
        <v/>
      </c>
      <c r="P123" s="59" t="str">
        <f>IF('Table 3 - CMMI Appraisals'!P123&lt;&gt;"",HLOOKUP(MID('Table 3 - CMMI Appraisals'!P123,5,1),$C$1:$I$2,2,0),IF(OR('Table 3 - CMMI Appraisals'!M123&lt;&gt;"",'Table 3 - CMMI Appraisals'!N123&lt;&gt;"",'Table 3 - CMMI Appraisals'!O123&lt;&gt;""),O123,""))</f>
        <v/>
      </c>
      <c r="Q123" s="59" t="str">
        <f>IF('Table 3 - CMMI Appraisals'!Q123&lt;&gt;"",HLOOKUP(MID('Table 3 - CMMI Appraisals'!Q123,5,1),$C$1:$I$2,2,0),IF(OR('Table 3 - CMMI Appraisals'!N123&lt;&gt;"",'Table 3 - CMMI Appraisals'!O123&lt;&gt;"",'Table 3 - CMMI Appraisals'!P123&lt;&gt;""),P123,""))</f>
        <v/>
      </c>
      <c r="R123" s="59" t="str">
        <f>IF('Table 3 - CMMI Appraisals'!R123&lt;&gt;"",HLOOKUP(MID('Table 3 - CMMI Appraisals'!R123,5,1),$C$1:$I$2,2,0),IF(OR('Table 3 - CMMI Appraisals'!O123&lt;&gt;"",'Table 3 - CMMI Appraisals'!P123&lt;&gt;"",'Table 3 - CMMI Appraisals'!Q123&lt;&gt;""),Q123,""))</f>
        <v/>
      </c>
      <c r="S123" s="59" t="str">
        <f>IF('Table 3 - CMMI Appraisals'!S123&lt;&gt;"",HLOOKUP(MID('Table 3 - CMMI Appraisals'!S123,5,1),$C$1:$I$2,2,0),IF(OR('Table 3 - CMMI Appraisals'!P123&lt;&gt;"",'Table 3 - CMMI Appraisals'!Q123&lt;&gt;"",'Table 3 - CMMI Appraisals'!R123&lt;&gt;""),R123,""))</f>
        <v/>
      </c>
      <c r="T123" s="59" t="str">
        <f>IF('Table 3 - CMMI Appraisals'!T123&lt;&gt;"",HLOOKUP(MID('Table 3 - CMMI Appraisals'!T123,5,1),$C$1:$I$2,2,0),IF(OR('Table 3 - CMMI Appraisals'!Q123&lt;&gt;"",'Table 3 - CMMI Appraisals'!R123&lt;&gt;"",'Table 3 - CMMI Appraisals'!S123&lt;&gt;""),S123,""))</f>
        <v/>
      </c>
      <c r="U123" s="59" t="str">
        <f>IF('Table 3 - CMMI Appraisals'!U123&lt;&gt;"",HLOOKUP(MID('Table 3 - CMMI Appraisals'!U123,5,1),$C$1:$I$2,2,0),IF(OR('Table 3 - CMMI Appraisals'!R123&lt;&gt;"",'Table 3 - CMMI Appraisals'!S123&lt;&gt;"",'Table 3 - CMMI Appraisals'!T123&lt;&gt;""),T123,""))</f>
        <v/>
      </c>
      <c r="V123" s="59">
        <f>IF('Table 3 - CMMI Appraisals'!V123&lt;&gt;"",HLOOKUP(MID('Table 3 - CMMI Appraisals'!V123,5,1),$C$1:$I$2,2,0),IF(OR('Table 3 - CMMI Appraisals'!S123&lt;&gt;"",'Table 3 - CMMI Appraisals'!T123&lt;&gt;"",'Table 3 - CMMI Appraisals'!U123&lt;&gt;""),U123,""))</f>
        <v>4</v>
      </c>
      <c r="W123" s="59">
        <f>IF('Table 3 - CMMI Appraisals'!W123&lt;&gt;"",HLOOKUP(MID('Table 3 - CMMI Appraisals'!W123,5,1),$C$1:$I$2,2,0),IF(OR('Table 3 - CMMI Appraisals'!T123&lt;&gt;"",'Table 3 - CMMI Appraisals'!U123&lt;&gt;"",'Table 3 - CMMI Appraisals'!V123&lt;&gt;""),V123,""))</f>
        <v>4</v>
      </c>
      <c r="X123" s="59">
        <f>IF('Table 3 - CMMI Appraisals'!X123&lt;&gt;"",HLOOKUP(MID('Table 3 - CMMI Appraisals'!X123,5,1),$C$1:$I$2,2,0),IF(OR('Table 3 - CMMI Appraisals'!U123&lt;&gt;"",'Table 3 - CMMI Appraisals'!V123&lt;&gt;"",'Table 3 - CMMI Appraisals'!W123&lt;&gt;""),W123,""))</f>
        <v>4</v>
      </c>
      <c r="Y123" s="59">
        <f>IF('Table 3 - CMMI Appraisals'!Y123&lt;&gt;"",HLOOKUP(MID('Table 3 - CMMI Appraisals'!Y123,5,1),$C$1:$I$2,2,0),IF(OR('Table 3 - CMMI Appraisals'!V123&lt;&gt;"",'Table 3 - CMMI Appraisals'!W123&lt;&gt;"",'Table 3 - CMMI Appraisals'!X123&lt;&gt;""),X123,""))</f>
        <v>4</v>
      </c>
      <c r="Z123" s="59" t="str">
        <f>IF('Table 3 - CMMI Appraisals'!Z123&lt;&gt;"",HLOOKUP(MID('Table 3 - CMMI Appraisals'!Z123,5,1),$C$1:$I$2,2,0),IF(OR('Table 3 - CMMI Appraisals'!W123&lt;&gt;"",'Table 3 - CMMI Appraisals'!X123&lt;&gt;"",'Table 3 - CMMI Appraisals'!Y123&lt;&gt;""),Y123,""))</f>
        <v/>
      </c>
      <c r="AA123" s="59" t="str">
        <f>IF('Table 3 - CMMI Appraisals'!AA123&lt;&gt;"",HLOOKUP(MID('Table 3 - CMMI Appraisals'!AA123,5,1),$C$1:$I$2,2,0),IF(OR('Table 3 - CMMI Appraisals'!X123&lt;&gt;"",'Table 3 - CMMI Appraisals'!Y123&lt;&gt;"",'Table 3 - CMMI Appraisals'!Z123&lt;&gt;""),Z123,""))</f>
        <v/>
      </c>
      <c r="AB123" s="59" t="str">
        <f>IF('Table 3 - CMMI Appraisals'!AB123&lt;&gt;"",HLOOKUP(MID('Table 3 - CMMI Appraisals'!AB123,5,1),$C$1:$I$2,2,0),IF(OR('Table 3 - CMMI Appraisals'!Y123&lt;&gt;"",'Table 3 - CMMI Appraisals'!Z123&lt;&gt;"",'Table 3 - CMMI Appraisals'!AA123&lt;&gt;""),AA123,""))</f>
        <v/>
      </c>
      <c r="AC123" s="59" t="str">
        <f>IF('Table 3 - CMMI Appraisals'!AC123&lt;&gt;"",HLOOKUP(MID('Table 3 - CMMI Appraisals'!AC123,5,1),$C$1:$I$2,2,0),IF(OR('Table 3 - CMMI Appraisals'!Z123&lt;&gt;"",'Table 3 - CMMI Appraisals'!AA123&lt;&gt;"",'Table 3 - CMMI Appraisals'!AB123&lt;&gt;""),AB123,""))</f>
        <v/>
      </c>
    </row>
    <row r="124" spans="2:29" ht="17.850000000000001" customHeight="1" x14ac:dyDescent="0.2">
      <c r="B124" s="35" t="s">
        <v>162</v>
      </c>
      <c r="C124" s="59" t="str">
        <f>IF('Table 3 - CMMI Appraisals'!C124&lt;&gt;"",HLOOKUP(MID('Table 3 - CMMI Appraisals'!C124,5,1),$C$1:$I$2,2,0),"")</f>
        <v/>
      </c>
      <c r="D124" s="59" t="str">
        <f>IF('Table 3 - CMMI Appraisals'!D124&lt;&gt;"",HLOOKUP(MID('Table 3 - CMMI Appraisals'!D124,5,1),$C$1:$I$2,2,0),IF('Table 3 - CMMI Appraisals'!C124&lt;&gt;"",C124,""))</f>
        <v/>
      </c>
      <c r="E124" s="59" t="str">
        <f>IF('Table 3 - CMMI Appraisals'!E124&lt;&gt;"",HLOOKUP(MID('Table 3 - CMMI Appraisals'!E124,5,1),$C$1:$I$2,2,0),IF(OR('Table 3 - CMMI Appraisals'!C124&lt;&gt;"",'Table 3 - CMMI Appraisals'!D124&lt;&gt;""),D124,""))</f>
        <v/>
      </c>
      <c r="F124" s="59" t="str">
        <f>IF('Table 3 - CMMI Appraisals'!F124&lt;&gt;"",HLOOKUP(MID('Table 3 - CMMI Appraisals'!F124,5,1),$C$1:$I$2,2,0),IF(OR('Table 3 - CMMI Appraisals'!C124&lt;&gt;"",'Table 3 - CMMI Appraisals'!D124&lt;&gt;"",'Table 3 - CMMI Appraisals'!E124&lt;&gt;""),E124,""))</f>
        <v/>
      </c>
      <c r="G124" s="59" t="str">
        <f>IF('Table 3 - CMMI Appraisals'!G124&lt;&gt;"",HLOOKUP(MID('Table 3 - CMMI Appraisals'!G124,5,1),$C$1:$I$2,2,0),IF(OR('Table 3 - CMMI Appraisals'!D124&lt;&gt;"",'Table 3 - CMMI Appraisals'!E124&lt;&gt;"",'Table 3 - CMMI Appraisals'!F124&lt;&gt;""),F124,""))</f>
        <v/>
      </c>
      <c r="H124" s="59" t="str">
        <f>IF('Table 3 - CMMI Appraisals'!H124&lt;&gt;"",HLOOKUP(MID('Table 3 - CMMI Appraisals'!H124,5,1),$C$1:$I$2,2,0),IF(OR('Table 3 - CMMI Appraisals'!E124&lt;&gt;"",'Table 3 - CMMI Appraisals'!F124&lt;&gt;"",'Table 3 - CMMI Appraisals'!G124&lt;&gt;""),G124,""))</f>
        <v/>
      </c>
      <c r="I124" s="59" t="str">
        <f>IF('Table 3 - CMMI Appraisals'!I124&lt;&gt;"",HLOOKUP(MID('Table 3 - CMMI Appraisals'!I124,5,1),$C$1:$I$2,2,0),IF(OR('Table 3 - CMMI Appraisals'!F124&lt;&gt;"",'Table 3 - CMMI Appraisals'!G124&lt;&gt;"",'Table 3 - CMMI Appraisals'!H124&lt;&gt;""),H124,""))</f>
        <v/>
      </c>
      <c r="J124" s="59" t="str">
        <f>IF('Table 3 - CMMI Appraisals'!J124&lt;&gt;"",HLOOKUP(MID('Table 3 - CMMI Appraisals'!J124,5,1),$C$1:$I$2,2,0),IF(OR('Table 3 - CMMI Appraisals'!G124&lt;&gt;"",'Table 3 - CMMI Appraisals'!H124&lt;&gt;"",'Table 3 - CMMI Appraisals'!I124&lt;&gt;""),I124,""))</f>
        <v/>
      </c>
      <c r="K124" s="59" t="str">
        <f>IF('Table 3 - CMMI Appraisals'!K124&lt;&gt;"",HLOOKUP(MID('Table 3 - CMMI Appraisals'!K124,5,1),$C$1:$I$2,2,0),IF(OR('Table 3 - CMMI Appraisals'!H124&lt;&gt;"",'Table 3 - CMMI Appraisals'!I124&lt;&gt;"",'Table 3 - CMMI Appraisals'!J124&lt;&gt;""),J124,""))</f>
        <v/>
      </c>
      <c r="L124" s="59" t="str">
        <f>IF('Table 3 - CMMI Appraisals'!L124&lt;&gt;"",HLOOKUP(MID('Table 3 - CMMI Appraisals'!L124,5,1),$C$1:$I$2,2,0),IF(OR('Table 3 - CMMI Appraisals'!I124&lt;&gt;"",'Table 3 - CMMI Appraisals'!J124&lt;&gt;"",'Table 3 - CMMI Appraisals'!K124&lt;&gt;""),K124,""))</f>
        <v/>
      </c>
      <c r="M124" s="59" t="str">
        <f>IF('Table 3 - CMMI Appraisals'!M124&lt;&gt;"",HLOOKUP(MID('Table 3 - CMMI Appraisals'!M124,5,1),$C$1:$I$2,2,0),IF(OR('Table 3 - CMMI Appraisals'!J124&lt;&gt;"",'Table 3 - CMMI Appraisals'!K124&lt;&gt;"",'Table 3 - CMMI Appraisals'!L124&lt;&gt;""),L124,""))</f>
        <v/>
      </c>
      <c r="N124" s="59" t="str">
        <f>IF('Table 3 - CMMI Appraisals'!N124&lt;&gt;"",HLOOKUP(MID('Table 3 - CMMI Appraisals'!N124,5,1),$C$1:$I$2,2,0),IF(OR('Table 3 - CMMI Appraisals'!K124&lt;&gt;"",'Table 3 - CMMI Appraisals'!L124&lt;&gt;"",'Table 3 - CMMI Appraisals'!M124&lt;&gt;""),M124,""))</f>
        <v/>
      </c>
      <c r="O124" s="59" t="str">
        <f>IF('Table 3 - CMMI Appraisals'!O124&lt;&gt;"",HLOOKUP(MID('Table 3 - CMMI Appraisals'!O124,5,1),$C$1:$I$2,2,0),IF(OR('Table 3 - CMMI Appraisals'!L124&lt;&gt;"",'Table 3 - CMMI Appraisals'!M124&lt;&gt;"",'Table 3 - CMMI Appraisals'!N124&lt;&gt;""),N124,""))</f>
        <v/>
      </c>
      <c r="P124" s="59" t="str">
        <f>IF('Table 3 - CMMI Appraisals'!P124&lt;&gt;"",HLOOKUP(MID('Table 3 - CMMI Appraisals'!P124,5,1),$C$1:$I$2,2,0),IF(OR('Table 3 - CMMI Appraisals'!M124&lt;&gt;"",'Table 3 - CMMI Appraisals'!N124&lt;&gt;"",'Table 3 - CMMI Appraisals'!O124&lt;&gt;""),O124,""))</f>
        <v/>
      </c>
      <c r="Q124" s="59" t="str">
        <f>IF('Table 3 - CMMI Appraisals'!Q124&lt;&gt;"",HLOOKUP(MID('Table 3 - CMMI Appraisals'!Q124,5,1),$C$1:$I$2,2,0),IF(OR('Table 3 - CMMI Appraisals'!N124&lt;&gt;"",'Table 3 - CMMI Appraisals'!O124&lt;&gt;"",'Table 3 - CMMI Appraisals'!P124&lt;&gt;""),P124,""))</f>
        <v/>
      </c>
      <c r="R124" s="59" t="str">
        <f>IF('Table 3 - CMMI Appraisals'!R124&lt;&gt;"",HLOOKUP(MID('Table 3 - CMMI Appraisals'!R124,5,1),$C$1:$I$2,2,0),IF(OR('Table 3 - CMMI Appraisals'!O124&lt;&gt;"",'Table 3 - CMMI Appraisals'!P124&lt;&gt;"",'Table 3 - CMMI Appraisals'!Q124&lt;&gt;""),Q124,""))</f>
        <v/>
      </c>
      <c r="S124" s="59" t="str">
        <f>IF('Table 3 - CMMI Appraisals'!S124&lt;&gt;"",HLOOKUP(MID('Table 3 - CMMI Appraisals'!S124,5,1),$C$1:$I$2,2,0),IF(OR('Table 3 - CMMI Appraisals'!P124&lt;&gt;"",'Table 3 - CMMI Appraisals'!Q124&lt;&gt;"",'Table 3 - CMMI Appraisals'!R124&lt;&gt;""),R124,""))</f>
        <v/>
      </c>
      <c r="T124" s="59" t="str">
        <f>IF('Table 3 - CMMI Appraisals'!T124&lt;&gt;"",HLOOKUP(MID('Table 3 - CMMI Appraisals'!T124,5,1),$C$1:$I$2,2,0),IF(OR('Table 3 - CMMI Appraisals'!Q124&lt;&gt;"",'Table 3 - CMMI Appraisals'!R124&lt;&gt;"",'Table 3 - CMMI Appraisals'!S124&lt;&gt;""),S124,""))</f>
        <v/>
      </c>
      <c r="U124" s="59" t="str">
        <f>IF('Table 3 - CMMI Appraisals'!U124&lt;&gt;"",HLOOKUP(MID('Table 3 - CMMI Appraisals'!U124,5,1),$C$1:$I$2,2,0),IF(OR('Table 3 - CMMI Appraisals'!R124&lt;&gt;"",'Table 3 - CMMI Appraisals'!S124&lt;&gt;"",'Table 3 - CMMI Appraisals'!T124&lt;&gt;""),T124,""))</f>
        <v/>
      </c>
      <c r="V124" s="59" t="str">
        <f>IF('Table 3 - CMMI Appraisals'!V124&lt;&gt;"",HLOOKUP(MID('Table 3 - CMMI Appraisals'!V124,5,1),$C$1:$I$2,2,0),IF(OR('Table 3 - CMMI Appraisals'!S124&lt;&gt;"",'Table 3 - CMMI Appraisals'!T124&lt;&gt;"",'Table 3 - CMMI Appraisals'!U124&lt;&gt;""),U124,""))</f>
        <v/>
      </c>
      <c r="W124" s="59" t="str">
        <f>IF('Table 3 - CMMI Appraisals'!W124&lt;&gt;"",HLOOKUP(MID('Table 3 - CMMI Appraisals'!W124,5,1),$C$1:$I$2,2,0),IF(OR('Table 3 - CMMI Appraisals'!T124&lt;&gt;"",'Table 3 - CMMI Appraisals'!U124&lt;&gt;"",'Table 3 - CMMI Appraisals'!V124&lt;&gt;""),V124,""))</f>
        <v/>
      </c>
      <c r="X124" s="59" t="str">
        <f>IF('Table 3 - CMMI Appraisals'!X124&lt;&gt;"",HLOOKUP(MID('Table 3 - CMMI Appraisals'!X124,5,1),$C$1:$I$2,2,0),IF(OR('Table 3 - CMMI Appraisals'!U124&lt;&gt;"",'Table 3 - CMMI Appraisals'!V124&lt;&gt;"",'Table 3 - CMMI Appraisals'!W124&lt;&gt;""),W124,""))</f>
        <v/>
      </c>
      <c r="Y124" s="59" t="str">
        <f>IF('Table 3 - CMMI Appraisals'!Y124&lt;&gt;"",HLOOKUP(MID('Table 3 - CMMI Appraisals'!Y124,5,1),$C$1:$I$2,2,0),IF(OR('Table 3 - CMMI Appraisals'!V124&lt;&gt;"",'Table 3 - CMMI Appraisals'!W124&lt;&gt;"",'Table 3 - CMMI Appraisals'!X124&lt;&gt;""),X124,""))</f>
        <v/>
      </c>
      <c r="Z124" s="59" t="str">
        <f>IF('Table 3 - CMMI Appraisals'!Z124&lt;&gt;"",HLOOKUP(MID('Table 3 - CMMI Appraisals'!Z124,5,1),$C$1:$I$2,2,0),IF(OR('Table 3 - CMMI Appraisals'!W124&lt;&gt;"",'Table 3 - CMMI Appraisals'!X124&lt;&gt;"",'Table 3 - CMMI Appraisals'!Y124&lt;&gt;""),Y124,""))</f>
        <v/>
      </c>
      <c r="AA124" s="59" t="str">
        <f>IF('Table 3 - CMMI Appraisals'!AA124&lt;&gt;"",HLOOKUP(MID('Table 3 - CMMI Appraisals'!AA124,5,1),$C$1:$I$2,2,0),IF(OR('Table 3 - CMMI Appraisals'!X124&lt;&gt;"",'Table 3 - CMMI Appraisals'!Y124&lt;&gt;"",'Table 3 - CMMI Appraisals'!Z124&lt;&gt;""),Z124,""))</f>
        <v/>
      </c>
      <c r="AB124" s="59" t="str">
        <f>IF('Table 3 - CMMI Appraisals'!AB124&lt;&gt;"",HLOOKUP(MID('Table 3 - CMMI Appraisals'!AB124,5,1),$C$1:$I$2,2,0),IF(OR('Table 3 - CMMI Appraisals'!Y124&lt;&gt;"",'Table 3 - CMMI Appraisals'!Z124&lt;&gt;"",'Table 3 - CMMI Appraisals'!AA124&lt;&gt;""),AA124,""))</f>
        <v/>
      </c>
      <c r="AC124" s="59" t="str">
        <f>IF('Table 3 - CMMI Appraisals'!AC124&lt;&gt;"",HLOOKUP(MID('Table 3 - CMMI Appraisals'!AC124,5,1),$C$1:$I$2,2,0),IF(OR('Table 3 - CMMI Appraisals'!Z124&lt;&gt;"",'Table 3 - CMMI Appraisals'!AA124&lt;&gt;"",'Table 3 - CMMI Appraisals'!AB124&lt;&gt;""),AB124,""))</f>
        <v/>
      </c>
    </row>
    <row r="125" spans="2:29" ht="17.850000000000001" customHeight="1" x14ac:dyDescent="0.2">
      <c r="B125" s="35" t="s">
        <v>163</v>
      </c>
      <c r="C125" s="59" t="str">
        <f>IF('Table 3 - CMMI Appraisals'!C125&lt;&gt;"",HLOOKUP(MID('Table 3 - CMMI Appraisals'!C125,5,1),$C$1:$I$2,2,0),"")</f>
        <v/>
      </c>
      <c r="D125" s="59" t="str">
        <f>IF('Table 3 - CMMI Appraisals'!D125&lt;&gt;"",HLOOKUP(MID('Table 3 - CMMI Appraisals'!D125,5,1),$C$1:$I$2,2,0),IF('Table 3 - CMMI Appraisals'!C125&lt;&gt;"",C125,""))</f>
        <v/>
      </c>
      <c r="E125" s="59" t="str">
        <f>IF('Table 3 - CMMI Appraisals'!E125&lt;&gt;"",HLOOKUP(MID('Table 3 - CMMI Appraisals'!E125,5,1),$C$1:$I$2,2,0),IF(OR('Table 3 - CMMI Appraisals'!C125&lt;&gt;"",'Table 3 - CMMI Appraisals'!D125&lt;&gt;""),D125,""))</f>
        <v/>
      </c>
      <c r="F125" s="59" t="str">
        <f>IF('Table 3 - CMMI Appraisals'!F125&lt;&gt;"",HLOOKUP(MID('Table 3 - CMMI Appraisals'!F125,5,1),$C$1:$I$2,2,0),IF(OR('Table 3 - CMMI Appraisals'!C125&lt;&gt;"",'Table 3 - CMMI Appraisals'!D125&lt;&gt;"",'Table 3 - CMMI Appraisals'!E125&lt;&gt;""),E125,""))</f>
        <v/>
      </c>
      <c r="G125" s="59" t="str">
        <f>IF('Table 3 - CMMI Appraisals'!G125&lt;&gt;"",HLOOKUP(MID('Table 3 - CMMI Appraisals'!G125,5,1),$C$1:$I$2,2,0),IF(OR('Table 3 - CMMI Appraisals'!D125&lt;&gt;"",'Table 3 - CMMI Appraisals'!E125&lt;&gt;"",'Table 3 - CMMI Appraisals'!F125&lt;&gt;""),F125,""))</f>
        <v/>
      </c>
      <c r="H125" s="59" t="str">
        <f>IF('Table 3 - CMMI Appraisals'!H125&lt;&gt;"",HLOOKUP(MID('Table 3 - CMMI Appraisals'!H125,5,1),$C$1:$I$2,2,0),IF(OR('Table 3 - CMMI Appraisals'!E125&lt;&gt;"",'Table 3 - CMMI Appraisals'!F125&lt;&gt;"",'Table 3 - CMMI Appraisals'!G125&lt;&gt;""),G125,""))</f>
        <v/>
      </c>
      <c r="I125" s="59" t="str">
        <f>IF('Table 3 - CMMI Appraisals'!I125&lt;&gt;"",HLOOKUP(MID('Table 3 - CMMI Appraisals'!I125,5,1),$C$1:$I$2,2,0),IF(OR('Table 3 - CMMI Appraisals'!F125&lt;&gt;"",'Table 3 - CMMI Appraisals'!G125&lt;&gt;"",'Table 3 - CMMI Appraisals'!H125&lt;&gt;""),H125,""))</f>
        <v/>
      </c>
      <c r="J125" s="59" t="str">
        <f>IF('Table 3 - CMMI Appraisals'!J125&lt;&gt;"",HLOOKUP(MID('Table 3 - CMMI Appraisals'!J125,5,1),$C$1:$I$2,2,0),IF(OR('Table 3 - CMMI Appraisals'!G125&lt;&gt;"",'Table 3 - CMMI Appraisals'!H125&lt;&gt;"",'Table 3 - CMMI Appraisals'!I125&lt;&gt;""),I125,""))</f>
        <v/>
      </c>
      <c r="K125" s="59" t="str">
        <f>IF('Table 3 - CMMI Appraisals'!K125&lt;&gt;"",HLOOKUP(MID('Table 3 - CMMI Appraisals'!K125,5,1),$C$1:$I$2,2,0),IF(OR('Table 3 - CMMI Appraisals'!H125&lt;&gt;"",'Table 3 - CMMI Appraisals'!I125&lt;&gt;"",'Table 3 - CMMI Appraisals'!J125&lt;&gt;""),J125,""))</f>
        <v/>
      </c>
      <c r="L125" s="59" t="str">
        <f>IF('Table 3 - CMMI Appraisals'!L125&lt;&gt;"",HLOOKUP(MID('Table 3 - CMMI Appraisals'!L125,5,1),$C$1:$I$2,2,0),IF(OR('Table 3 - CMMI Appraisals'!I125&lt;&gt;"",'Table 3 - CMMI Appraisals'!J125&lt;&gt;"",'Table 3 - CMMI Appraisals'!K125&lt;&gt;""),K125,""))</f>
        <v/>
      </c>
      <c r="M125" s="59" t="str">
        <f>IF('Table 3 - CMMI Appraisals'!M125&lt;&gt;"",HLOOKUP(MID('Table 3 - CMMI Appraisals'!M125,5,1),$C$1:$I$2,2,0),IF(OR('Table 3 - CMMI Appraisals'!J125&lt;&gt;"",'Table 3 - CMMI Appraisals'!K125&lt;&gt;"",'Table 3 - CMMI Appraisals'!L125&lt;&gt;""),L125,""))</f>
        <v/>
      </c>
      <c r="N125" s="59" t="str">
        <f>IF('Table 3 - CMMI Appraisals'!N125&lt;&gt;"",HLOOKUP(MID('Table 3 - CMMI Appraisals'!N125,5,1),$C$1:$I$2,2,0),IF(OR('Table 3 - CMMI Appraisals'!K125&lt;&gt;"",'Table 3 - CMMI Appraisals'!L125&lt;&gt;"",'Table 3 - CMMI Appraisals'!M125&lt;&gt;""),M125,""))</f>
        <v/>
      </c>
      <c r="O125" s="59" t="str">
        <f>IF('Table 3 - CMMI Appraisals'!O125&lt;&gt;"",HLOOKUP(MID('Table 3 - CMMI Appraisals'!O125,5,1),$C$1:$I$2,2,0),IF(OR('Table 3 - CMMI Appraisals'!L125&lt;&gt;"",'Table 3 - CMMI Appraisals'!M125&lt;&gt;"",'Table 3 - CMMI Appraisals'!N125&lt;&gt;""),N125,""))</f>
        <v/>
      </c>
      <c r="P125" s="59" t="str">
        <f>IF('Table 3 - CMMI Appraisals'!P125&lt;&gt;"",HLOOKUP(MID('Table 3 - CMMI Appraisals'!P125,5,1),$C$1:$I$2,2,0),IF(OR('Table 3 - CMMI Appraisals'!M125&lt;&gt;"",'Table 3 - CMMI Appraisals'!N125&lt;&gt;"",'Table 3 - CMMI Appraisals'!O125&lt;&gt;""),O125,""))</f>
        <v/>
      </c>
      <c r="Q125" s="59" t="str">
        <f>IF('Table 3 - CMMI Appraisals'!Q125&lt;&gt;"",HLOOKUP(MID('Table 3 - CMMI Appraisals'!Q125,5,1),$C$1:$I$2,2,0),IF(OR('Table 3 - CMMI Appraisals'!N125&lt;&gt;"",'Table 3 - CMMI Appraisals'!O125&lt;&gt;"",'Table 3 - CMMI Appraisals'!P125&lt;&gt;""),P125,""))</f>
        <v/>
      </c>
      <c r="R125" s="59" t="str">
        <f>IF('Table 3 - CMMI Appraisals'!R125&lt;&gt;"",HLOOKUP(MID('Table 3 - CMMI Appraisals'!R125,5,1),$C$1:$I$2,2,0),IF(OR('Table 3 - CMMI Appraisals'!O125&lt;&gt;"",'Table 3 - CMMI Appraisals'!P125&lt;&gt;"",'Table 3 - CMMI Appraisals'!Q125&lt;&gt;""),Q125,""))</f>
        <v/>
      </c>
      <c r="S125" s="59" t="str">
        <f>IF('Table 3 - CMMI Appraisals'!S125&lt;&gt;"",HLOOKUP(MID('Table 3 - CMMI Appraisals'!S125,5,1),$C$1:$I$2,2,0),IF(OR('Table 3 - CMMI Appraisals'!P125&lt;&gt;"",'Table 3 - CMMI Appraisals'!Q125&lt;&gt;"",'Table 3 - CMMI Appraisals'!R125&lt;&gt;""),R125,""))</f>
        <v/>
      </c>
      <c r="T125" s="59" t="str">
        <f>IF('Table 3 - CMMI Appraisals'!T125&lt;&gt;"",HLOOKUP(MID('Table 3 - CMMI Appraisals'!T125,5,1),$C$1:$I$2,2,0),IF(OR('Table 3 - CMMI Appraisals'!Q125&lt;&gt;"",'Table 3 - CMMI Appraisals'!R125&lt;&gt;"",'Table 3 - CMMI Appraisals'!S125&lt;&gt;""),S125,""))</f>
        <v/>
      </c>
      <c r="U125" s="59" t="str">
        <f>IF('Table 3 - CMMI Appraisals'!U125&lt;&gt;"",HLOOKUP(MID('Table 3 - CMMI Appraisals'!U125,5,1),$C$1:$I$2,2,0),IF(OR('Table 3 - CMMI Appraisals'!R125&lt;&gt;"",'Table 3 - CMMI Appraisals'!S125&lt;&gt;"",'Table 3 - CMMI Appraisals'!T125&lt;&gt;""),T125,""))</f>
        <v/>
      </c>
      <c r="V125" s="59" t="str">
        <f>IF('Table 3 - CMMI Appraisals'!V125&lt;&gt;"",HLOOKUP(MID('Table 3 - CMMI Appraisals'!V125,5,1),$C$1:$I$2,2,0),IF(OR('Table 3 - CMMI Appraisals'!S125&lt;&gt;"",'Table 3 - CMMI Appraisals'!T125&lt;&gt;"",'Table 3 - CMMI Appraisals'!U125&lt;&gt;""),U125,""))</f>
        <v/>
      </c>
      <c r="W125" s="59">
        <f>IF('Table 3 - CMMI Appraisals'!W125&lt;&gt;"",HLOOKUP(MID('Table 3 - CMMI Appraisals'!W125,5,1),$C$1:$I$2,2,0),IF(OR('Table 3 - CMMI Appraisals'!T125&lt;&gt;"",'Table 3 - CMMI Appraisals'!U125&lt;&gt;"",'Table 3 - CMMI Appraisals'!V125&lt;&gt;""),V125,""))</f>
        <v>2</v>
      </c>
      <c r="X125" s="59">
        <f>IF('Table 3 - CMMI Appraisals'!X125&lt;&gt;"",HLOOKUP(MID('Table 3 - CMMI Appraisals'!X125,5,1),$C$1:$I$2,2,0),IF(OR('Table 3 - CMMI Appraisals'!U125&lt;&gt;"",'Table 3 - CMMI Appraisals'!V125&lt;&gt;"",'Table 3 - CMMI Appraisals'!W125&lt;&gt;""),W125,""))</f>
        <v>2</v>
      </c>
      <c r="Y125" s="59">
        <f>IF('Table 3 - CMMI Appraisals'!Y125&lt;&gt;"",HLOOKUP(MID('Table 3 - CMMI Appraisals'!Y125,5,1),$C$1:$I$2,2,0),IF(OR('Table 3 - CMMI Appraisals'!V125&lt;&gt;"",'Table 3 - CMMI Appraisals'!W125&lt;&gt;"",'Table 3 - CMMI Appraisals'!X125&lt;&gt;""),X125,""))</f>
        <v>2</v>
      </c>
      <c r="Z125" s="59">
        <f>IF('Table 3 - CMMI Appraisals'!Z125&lt;&gt;"",HLOOKUP(MID('Table 3 - CMMI Appraisals'!Z125,5,1),$C$1:$I$2,2,0),IF(OR('Table 3 - CMMI Appraisals'!W125&lt;&gt;"",'Table 3 - CMMI Appraisals'!X125&lt;&gt;"",'Table 3 - CMMI Appraisals'!Y125&lt;&gt;""),Y125,""))</f>
        <v>2</v>
      </c>
      <c r="AA125" s="59" t="str">
        <f>IF('Table 3 - CMMI Appraisals'!AA125&lt;&gt;"",HLOOKUP(MID('Table 3 - CMMI Appraisals'!AA125,5,1),$C$1:$I$2,2,0),IF(OR('Table 3 - CMMI Appraisals'!X125&lt;&gt;"",'Table 3 - CMMI Appraisals'!Y125&lt;&gt;"",'Table 3 - CMMI Appraisals'!Z125&lt;&gt;""),Z125,""))</f>
        <v/>
      </c>
      <c r="AB125" s="59" t="str">
        <f>IF('Table 3 - CMMI Appraisals'!AB125&lt;&gt;"",HLOOKUP(MID('Table 3 - CMMI Appraisals'!AB125,5,1),$C$1:$I$2,2,0),IF(OR('Table 3 - CMMI Appraisals'!Y125&lt;&gt;"",'Table 3 - CMMI Appraisals'!Z125&lt;&gt;"",'Table 3 - CMMI Appraisals'!AA125&lt;&gt;""),AA125,""))</f>
        <v/>
      </c>
      <c r="AC125" s="59" t="str">
        <f>IF('Table 3 - CMMI Appraisals'!AC125&lt;&gt;"",HLOOKUP(MID('Table 3 - CMMI Appraisals'!AC125,5,1),$C$1:$I$2,2,0),IF(OR('Table 3 - CMMI Appraisals'!Z125&lt;&gt;"",'Table 3 - CMMI Appraisals'!AA125&lt;&gt;"",'Table 3 - CMMI Appraisals'!AB125&lt;&gt;""),AB125,""))</f>
        <v/>
      </c>
    </row>
    <row r="126" spans="2:29" ht="17.850000000000001" customHeight="1" x14ac:dyDescent="0.2">
      <c r="B126" s="35" t="s">
        <v>164</v>
      </c>
      <c r="C126" s="59" t="str">
        <f>IF('Table 3 - CMMI Appraisals'!C126&lt;&gt;"",HLOOKUP(MID('Table 3 - CMMI Appraisals'!C126,5,1),$C$1:$I$2,2,0),"")</f>
        <v/>
      </c>
      <c r="D126" s="59" t="str">
        <f>IF('Table 3 - CMMI Appraisals'!D126&lt;&gt;"",HLOOKUP(MID('Table 3 - CMMI Appraisals'!D126,5,1),$C$1:$I$2,2,0),IF('Table 3 - CMMI Appraisals'!C126&lt;&gt;"",C126,""))</f>
        <v/>
      </c>
      <c r="E126" s="59" t="str">
        <f>IF('Table 3 - CMMI Appraisals'!E126&lt;&gt;"",HLOOKUP(MID('Table 3 - CMMI Appraisals'!E126,5,1),$C$1:$I$2,2,0),IF(OR('Table 3 - CMMI Appraisals'!C126&lt;&gt;"",'Table 3 - CMMI Appraisals'!D126&lt;&gt;""),D126,""))</f>
        <v/>
      </c>
      <c r="F126" s="59" t="str">
        <f>IF('Table 3 - CMMI Appraisals'!F126&lt;&gt;"",HLOOKUP(MID('Table 3 - CMMI Appraisals'!F126,5,1),$C$1:$I$2,2,0),IF(OR('Table 3 - CMMI Appraisals'!C126&lt;&gt;"",'Table 3 - CMMI Appraisals'!D126&lt;&gt;"",'Table 3 - CMMI Appraisals'!E126&lt;&gt;""),E126,""))</f>
        <v/>
      </c>
      <c r="G126" s="59" t="str">
        <f>IF('Table 3 - CMMI Appraisals'!G126&lt;&gt;"",HLOOKUP(MID('Table 3 - CMMI Appraisals'!G126,5,1),$C$1:$I$2,2,0),IF(OR('Table 3 - CMMI Appraisals'!D126&lt;&gt;"",'Table 3 - CMMI Appraisals'!E126&lt;&gt;"",'Table 3 - CMMI Appraisals'!F126&lt;&gt;""),F126,""))</f>
        <v/>
      </c>
      <c r="H126" s="59" t="str">
        <f>IF('Table 3 - CMMI Appraisals'!H126&lt;&gt;"",HLOOKUP(MID('Table 3 - CMMI Appraisals'!H126,5,1),$C$1:$I$2,2,0),IF(OR('Table 3 - CMMI Appraisals'!E126&lt;&gt;"",'Table 3 - CMMI Appraisals'!F126&lt;&gt;"",'Table 3 - CMMI Appraisals'!G126&lt;&gt;""),G126,""))</f>
        <v/>
      </c>
      <c r="I126" s="59" t="str">
        <f>IF('Table 3 - CMMI Appraisals'!I126&lt;&gt;"",HLOOKUP(MID('Table 3 - CMMI Appraisals'!I126,5,1),$C$1:$I$2,2,0),IF(OR('Table 3 - CMMI Appraisals'!F126&lt;&gt;"",'Table 3 - CMMI Appraisals'!G126&lt;&gt;"",'Table 3 - CMMI Appraisals'!H126&lt;&gt;""),H126,""))</f>
        <v/>
      </c>
      <c r="J126" s="59" t="str">
        <f>IF('Table 3 - CMMI Appraisals'!J126&lt;&gt;"",HLOOKUP(MID('Table 3 - CMMI Appraisals'!J126,5,1),$C$1:$I$2,2,0),IF(OR('Table 3 - CMMI Appraisals'!G126&lt;&gt;"",'Table 3 - CMMI Appraisals'!H126&lt;&gt;"",'Table 3 - CMMI Appraisals'!I126&lt;&gt;""),I126,""))</f>
        <v/>
      </c>
      <c r="K126" s="59" t="str">
        <f>IF('Table 3 - CMMI Appraisals'!K126&lt;&gt;"",HLOOKUP(MID('Table 3 - CMMI Appraisals'!K126,5,1),$C$1:$I$2,2,0),IF(OR('Table 3 - CMMI Appraisals'!H126&lt;&gt;"",'Table 3 - CMMI Appraisals'!I126&lt;&gt;"",'Table 3 - CMMI Appraisals'!J126&lt;&gt;""),J126,""))</f>
        <v/>
      </c>
      <c r="L126" s="59" t="str">
        <f>IF('Table 3 - CMMI Appraisals'!L126&lt;&gt;"",HLOOKUP(MID('Table 3 - CMMI Appraisals'!L126,5,1),$C$1:$I$2,2,0),IF(OR('Table 3 - CMMI Appraisals'!I126&lt;&gt;"",'Table 3 - CMMI Appraisals'!J126&lt;&gt;"",'Table 3 - CMMI Appraisals'!K126&lt;&gt;""),K126,""))</f>
        <v/>
      </c>
      <c r="M126" s="59" t="str">
        <f>IF('Table 3 - CMMI Appraisals'!M126&lt;&gt;"",HLOOKUP(MID('Table 3 - CMMI Appraisals'!M126,5,1),$C$1:$I$2,2,0),IF(OR('Table 3 - CMMI Appraisals'!J126&lt;&gt;"",'Table 3 - CMMI Appraisals'!K126&lt;&gt;"",'Table 3 - CMMI Appraisals'!L126&lt;&gt;""),L126,""))</f>
        <v/>
      </c>
      <c r="N126" s="59">
        <f>IF('Table 3 - CMMI Appraisals'!N126&lt;&gt;"",HLOOKUP(MID('Table 3 - CMMI Appraisals'!N126,5,1),$C$1:$I$2,2,0),IF(OR('Table 3 - CMMI Appraisals'!K126&lt;&gt;"",'Table 3 - CMMI Appraisals'!L126&lt;&gt;"",'Table 3 - CMMI Appraisals'!M126&lt;&gt;""),M126,""))</f>
        <v>4</v>
      </c>
      <c r="O126" s="59">
        <f>IF('Table 3 - CMMI Appraisals'!O126&lt;&gt;"",HLOOKUP(MID('Table 3 - CMMI Appraisals'!O126,5,1),$C$1:$I$2,2,0),IF(OR('Table 3 - CMMI Appraisals'!L126&lt;&gt;"",'Table 3 - CMMI Appraisals'!M126&lt;&gt;"",'Table 3 - CMMI Appraisals'!N126&lt;&gt;""),N126,""))</f>
        <v>4</v>
      </c>
      <c r="P126" s="59">
        <f>IF('Table 3 - CMMI Appraisals'!P126&lt;&gt;"",HLOOKUP(MID('Table 3 - CMMI Appraisals'!P126,5,1),$C$1:$I$2,2,0),IF(OR('Table 3 - CMMI Appraisals'!M126&lt;&gt;"",'Table 3 - CMMI Appraisals'!N126&lt;&gt;"",'Table 3 - CMMI Appraisals'!O126&lt;&gt;""),O126,""))</f>
        <v>4</v>
      </c>
      <c r="Q126" s="59">
        <f>IF('Table 3 - CMMI Appraisals'!Q126&lt;&gt;"",HLOOKUP(MID('Table 3 - CMMI Appraisals'!Q126,5,1),$C$1:$I$2,2,0),IF(OR('Table 3 - CMMI Appraisals'!N126&lt;&gt;"",'Table 3 - CMMI Appraisals'!O126&lt;&gt;"",'Table 3 - CMMI Appraisals'!P126&lt;&gt;""),P126,""))</f>
        <v>4</v>
      </c>
      <c r="R126" s="59" t="str">
        <f>IF('Table 3 - CMMI Appraisals'!R126&lt;&gt;"",HLOOKUP(MID('Table 3 - CMMI Appraisals'!R126,5,1),$C$1:$I$2,2,0),IF(OR('Table 3 - CMMI Appraisals'!O126&lt;&gt;"",'Table 3 - CMMI Appraisals'!P126&lt;&gt;"",'Table 3 - CMMI Appraisals'!Q126&lt;&gt;""),Q126,""))</f>
        <v/>
      </c>
      <c r="S126" s="59" t="str">
        <f>IF('Table 3 - CMMI Appraisals'!S126&lt;&gt;"",HLOOKUP(MID('Table 3 - CMMI Appraisals'!S126,5,1),$C$1:$I$2,2,0),IF(OR('Table 3 - CMMI Appraisals'!P126&lt;&gt;"",'Table 3 - CMMI Appraisals'!Q126&lt;&gt;"",'Table 3 - CMMI Appraisals'!R126&lt;&gt;""),R126,""))</f>
        <v/>
      </c>
      <c r="T126" s="59" t="str">
        <f>IF('Table 3 - CMMI Appraisals'!T126&lt;&gt;"",HLOOKUP(MID('Table 3 - CMMI Appraisals'!T126,5,1),$C$1:$I$2,2,0),IF(OR('Table 3 - CMMI Appraisals'!Q126&lt;&gt;"",'Table 3 - CMMI Appraisals'!R126&lt;&gt;"",'Table 3 - CMMI Appraisals'!S126&lt;&gt;""),S126,""))</f>
        <v/>
      </c>
      <c r="U126" s="59" t="str">
        <f>IF('Table 3 - CMMI Appraisals'!U126&lt;&gt;"",HLOOKUP(MID('Table 3 - CMMI Appraisals'!U126,5,1),$C$1:$I$2,2,0),IF(OR('Table 3 - CMMI Appraisals'!R126&lt;&gt;"",'Table 3 - CMMI Appraisals'!S126&lt;&gt;"",'Table 3 - CMMI Appraisals'!T126&lt;&gt;""),T126,""))</f>
        <v/>
      </c>
      <c r="V126" s="59" t="str">
        <f>IF('Table 3 - CMMI Appraisals'!V126&lt;&gt;"",HLOOKUP(MID('Table 3 - CMMI Appraisals'!V126,5,1),$C$1:$I$2,2,0),IF(OR('Table 3 - CMMI Appraisals'!S126&lt;&gt;"",'Table 3 - CMMI Appraisals'!T126&lt;&gt;"",'Table 3 - CMMI Appraisals'!U126&lt;&gt;""),U126,""))</f>
        <v/>
      </c>
      <c r="W126" s="59" t="str">
        <f>IF('Table 3 - CMMI Appraisals'!W126&lt;&gt;"",HLOOKUP(MID('Table 3 - CMMI Appraisals'!W126,5,1),$C$1:$I$2,2,0),IF(OR('Table 3 - CMMI Appraisals'!T126&lt;&gt;"",'Table 3 - CMMI Appraisals'!U126&lt;&gt;"",'Table 3 - CMMI Appraisals'!V126&lt;&gt;""),V126,""))</f>
        <v/>
      </c>
      <c r="X126" s="59" t="str">
        <f>IF('Table 3 - CMMI Appraisals'!X126&lt;&gt;"",HLOOKUP(MID('Table 3 - CMMI Appraisals'!X126,5,1),$C$1:$I$2,2,0),IF(OR('Table 3 - CMMI Appraisals'!U126&lt;&gt;"",'Table 3 - CMMI Appraisals'!V126&lt;&gt;"",'Table 3 - CMMI Appraisals'!W126&lt;&gt;""),W126,""))</f>
        <v/>
      </c>
      <c r="Y126" s="59" t="str">
        <f>IF('Table 3 - CMMI Appraisals'!Y126&lt;&gt;"",HLOOKUP(MID('Table 3 - CMMI Appraisals'!Y126,5,1),$C$1:$I$2,2,0),IF(OR('Table 3 - CMMI Appraisals'!V126&lt;&gt;"",'Table 3 - CMMI Appraisals'!W126&lt;&gt;"",'Table 3 - CMMI Appraisals'!X126&lt;&gt;""),X126,""))</f>
        <v/>
      </c>
      <c r="Z126" s="59" t="str">
        <f>IF('Table 3 - CMMI Appraisals'!Z126&lt;&gt;"",HLOOKUP(MID('Table 3 - CMMI Appraisals'!Z126,5,1),$C$1:$I$2,2,0),IF(OR('Table 3 - CMMI Appraisals'!W126&lt;&gt;"",'Table 3 - CMMI Appraisals'!X126&lt;&gt;"",'Table 3 - CMMI Appraisals'!Y126&lt;&gt;""),Y126,""))</f>
        <v/>
      </c>
      <c r="AA126" s="59" t="str">
        <f>IF('Table 3 - CMMI Appraisals'!AA126&lt;&gt;"",HLOOKUP(MID('Table 3 - CMMI Appraisals'!AA126,5,1),$C$1:$I$2,2,0),IF(OR('Table 3 - CMMI Appraisals'!X126&lt;&gt;"",'Table 3 - CMMI Appraisals'!Y126&lt;&gt;"",'Table 3 - CMMI Appraisals'!Z126&lt;&gt;""),Z126,""))</f>
        <v/>
      </c>
      <c r="AB126" s="59" t="str">
        <f>IF('Table 3 - CMMI Appraisals'!AB126&lt;&gt;"",HLOOKUP(MID('Table 3 - CMMI Appraisals'!AB126,5,1),$C$1:$I$2,2,0),IF(OR('Table 3 - CMMI Appraisals'!Y126&lt;&gt;"",'Table 3 - CMMI Appraisals'!Z126&lt;&gt;"",'Table 3 - CMMI Appraisals'!AA126&lt;&gt;""),AA126,""))</f>
        <v/>
      </c>
      <c r="AC126" s="59" t="str">
        <f>IF('Table 3 - CMMI Appraisals'!AC126&lt;&gt;"",HLOOKUP(MID('Table 3 - CMMI Appraisals'!AC126,5,1),$C$1:$I$2,2,0),IF(OR('Table 3 - CMMI Appraisals'!Z126&lt;&gt;"",'Table 3 - CMMI Appraisals'!AA126&lt;&gt;"",'Table 3 - CMMI Appraisals'!AB126&lt;&gt;""),AB126,""))</f>
        <v/>
      </c>
    </row>
    <row r="127" spans="2:29" ht="17.850000000000001" customHeight="1" x14ac:dyDescent="0.2">
      <c r="B127" s="35" t="s">
        <v>165</v>
      </c>
      <c r="C127" s="59" t="str">
        <f>IF('Table 3 - CMMI Appraisals'!C127&lt;&gt;"",HLOOKUP(MID('Table 3 - CMMI Appraisals'!C127,5,1),$C$1:$I$2,2,0),"")</f>
        <v/>
      </c>
      <c r="D127" s="59" t="str">
        <f>IF('Table 3 - CMMI Appraisals'!D127&lt;&gt;"",HLOOKUP(MID('Table 3 - CMMI Appraisals'!D127,5,1),$C$1:$I$2,2,0),IF('Table 3 - CMMI Appraisals'!C127&lt;&gt;"",C127,""))</f>
        <v/>
      </c>
      <c r="E127" s="59" t="str">
        <f>IF('Table 3 - CMMI Appraisals'!E127&lt;&gt;"",HLOOKUP(MID('Table 3 - CMMI Appraisals'!E127,5,1),$C$1:$I$2,2,0),IF(OR('Table 3 - CMMI Appraisals'!C127&lt;&gt;"",'Table 3 - CMMI Appraisals'!D127&lt;&gt;""),D127,""))</f>
        <v/>
      </c>
      <c r="F127" s="59" t="str">
        <f>IF('Table 3 - CMMI Appraisals'!F127&lt;&gt;"",HLOOKUP(MID('Table 3 - CMMI Appraisals'!F127,5,1),$C$1:$I$2,2,0),IF(OR('Table 3 - CMMI Appraisals'!C127&lt;&gt;"",'Table 3 - CMMI Appraisals'!D127&lt;&gt;"",'Table 3 - CMMI Appraisals'!E127&lt;&gt;""),E127,""))</f>
        <v/>
      </c>
      <c r="G127" s="59" t="str">
        <f>IF('Table 3 - CMMI Appraisals'!G127&lt;&gt;"",HLOOKUP(MID('Table 3 - CMMI Appraisals'!G127,5,1),$C$1:$I$2,2,0),IF(OR('Table 3 - CMMI Appraisals'!D127&lt;&gt;"",'Table 3 - CMMI Appraisals'!E127&lt;&gt;"",'Table 3 - CMMI Appraisals'!F127&lt;&gt;""),F127,""))</f>
        <v/>
      </c>
      <c r="H127" s="59" t="str">
        <f>IF('Table 3 - CMMI Appraisals'!H127&lt;&gt;"",HLOOKUP(MID('Table 3 - CMMI Appraisals'!H127,5,1),$C$1:$I$2,2,0),IF(OR('Table 3 - CMMI Appraisals'!E127&lt;&gt;"",'Table 3 - CMMI Appraisals'!F127&lt;&gt;"",'Table 3 - CMMI Appraisals'!G127&lt;&gt;""),G127,""))</f>
        <v/>
      </c>
      <c r="I127" s="59" t="str">
        <f>IF('Table 3 - CMMI Appraisals'!I127&lt;&gt;"",HLOOKUP(MID('Table 3 - CMMI Appraisals'!I127,5,1),$C$1:$I$2,2,0),IF(OR('Table 3 - CMMI Appraisals'!F127&lt;&gt;"",'Table 3 - CMMI Appraisals'!G127&lt;&gt;"",'Table 3 - CMMI Appraisals'!H127&lt;&gt;""),H127,""))</f>
        <v/>
      </c>
      <c r="J127" s="59" t="str">
        <f>IF('Table 3 - CMMI Appraisals'!J127&lt;&gt;"",HLOOKUP(MID('Table 3 - CMMI Appraisals'!J127,5,1),$C$1:$I$2,2,0),IF(OR('Table 3 - CMMI Appraisals'!G127&lt;&gt;"",'Table 3 - CMMI Appraisals'!H127&lt;&gt;"",'Table 3 - CMMI Appraisals'!I127&lt;&gt;""),I127,""))</f>
        <v/>
      </c>
      <c r="K127" s="59" t="str">
        <f>IF('Table 3 - CMMI Appraisals'!K127&lt;&gt;"",HLOOKUP(MID('Table 3 - CMMI Appraisals'!K127,5,1),$C$1:$I$2,2,0),IF(OR('Table 3 - CMMI Appraisals'!H127&lt;&gt;"",'Table 3 - CMMI Appraisals'!I127&lt;&gt;"",'Table 3 - CMMI Appraisals'!J127&lt;&gt;""),J127,""))</f>
        <v/>
      </c>
      <c r="L127" s="59" t="str">
        <f>IF('Table 3 - CMMI Appraisals'!L127&lt;&gt;"",HLOOKUP(MID('Table 3 - CMMI Appraisals'!L127,5,1),$C$1:$I$2,2,0),IF(OR('Table 3 - CMMI Appraisals'!I127&lt;&gt;"",'Table 3 - CMMI Appraisals'!J127&lt;&gt;"",'Table 3 - CMMI Appraisals'!K127&lt;&gt;""),K127,""))</f>
        <v/>
      </c>
      <c r="M127" s="59" t="str">
        <f>IF('Table 3 - CMMI Appraisals'!M127&lt;&gt;"",HLOOKUP(MID('Table 3 - CMMI Appraisals'!M127,5,1),$C$1:$I$2,2,0),IF(OR('Table 3 - CMMI Appraisals'!J127&lt;&gt;"",'Table 3 - CMMI Appraisals'!K127&lt;&gt;"",'Table 3 - CMMI Appraisals'!L127&lt;&gt;""),L127,""))</f>
        <v/>
      </c>
      <c r="N127" s="59" t="str">
        <f>IF('Table 3 - CMMI Appraisals'!N127&lt;&gt;"",HLOOKUP(MID('Table 3 - CMMI Appraisals'!N127,5,1),$C$1:$I$2,2,0),IF(OR('Table 3 - CMMI Appraisals'!K127&lt;&gt;"",'Table 3 - CMMI Appraisals'!L127&lt;&gt;"",'Table 3 - CMMI Appraisals'!M127&lt;&gt;""),M127,""))</f>
        <v/>
      </c>
      <c r="O127" s="59" t="str">
        <f>IF('Table 3 - CMMI Appraisals'!O127&lt;&gt;"",HLOOKUP(MID('Table 3 - CMMI Appraisals'!O127,5,1),$C$1:$I$2,2,0),IF(OR('Table 3 - CMMI Appraisals'!L127&lt;&gt;"",'Table 3 - CMMI Appraisals'!M127&lt;&gt;"",'Table 3 - CMMI Appraisals'!N127&lt;&gt;""),N127,""))</f>
        <v/>
      </c>
      <c r="P127" s="59" t="str">
        <f>IF('Table 3 - CMMI Appraisals'!P127&lt;&gt;"",HLOOKUP(MID('Table 3 - CMMI Appraisals'!P127,5,1),$C$1:$I$2,2,0),IF(OR('Table 3 - CMMI Appraisals'!M127&lt;&gt;"",'Table 3 - CMMI Appraisals'!N127&lt;&gt;"",'Table 3 - CMMI Appraisals'!O127&lt;&gt;""),O127,""))</f>
        <v/>
      </c>
      <c r="Q127" s="59" t="str">
        <f>IF('Table 3 - CMMI Appraisals'!Q127&lt;&gt;"",HLOOKUP(MID('Table 3 - CMMI Appraisals'!Q127,5,1),$C$1:$I$2,2,0),IF(OR('Table 3 - CMMI Appraisals'!N127&lt;&gt;"",'Table 3 - CMMI Appraisals'!O127&lt;&gt;"",'Table 3 - CMMI Appraisals'!P127&lt;&gt;""),P127,""))</f>
        <v/>
      </c>
      <c r="R127" s="59" t="str">
        <f>IF('Table 3 - CMMI Appraisals'!R127&lt;&gt;"",HLOOKUP(MID('Table 3 - CMMI Appraisals'!R127,5,1),$C$1:$I$2,2,0),IF(OR('Table 3 - CMMI Appraisals'!O127&lt;&gt;"",'Table 3 - CMMI Appraisals'!P127&lt;&gt;"",'Table 3 - CMMI Appraisals'!Q127&lt;&gt;""),Q127,""))</f>
        <v/>
      </c>
      <c r="S127" s="59" t="str">
        <f>IF('Table 3 - CMMI Appraisals'!S127&lt;&gt;"",HLOOKUP(MID('Table 3 - CMMI Appraisals'!S127,5,1),$C$1:$I$2,2,0),IF(OR('Table 3 - CMMI Appraisals'!P127&lt;&gt;"",'Table 3 - CMMI Appraisals'!Q127&lt;&gt;"",'Table 3 - CMMI Appraisals'!R127&lt;&gt;""),R127,""))</f>
        <v/>
      </c>
      <c r="T127" s="59" t="str">
        <f>IF('Table 3 - CMMI Appraisals'!T127&lt;&gt;"",HLOOKUP(MID('Table 3 - CMMI Appraisals'!T127,5,1),$C$1:$I$2,2,0),IF(OR('Table 3 - CMMI Appraisals'!Q127&lt;&gt;"",'Table 3 - CMMI Appraisals'!R127&lt;&gt;"",'Table 3 - CMMI Appraisals'!S127&lt;&gt;""),S127,""))</f>
        <v/>
      </c>
      <c r="U127" s="59" t="str">
        <f>IF('Table 3 - CMMI Appraisals'!U127&lt;&gt;"",HLOOKUP(MID('Table 3 - CMMI Appraisals'!U127,5,1),$C$1:$I$2,2,0),IF(OR('Table 3 - CMMI Appraisals'!R127&lt;&gt;"",'Table 3 - CMMI Appraisals'!S127&lt;&gt;"",'Table 3 - CMMI Appraisals'!T127&lt;&gt;""),T127,""))</f>
        <v/>
      </c>
      <c r="V127" s="59" t="str">
        <f>IF('Table 3 - CMMI Appraisals'!V127&lt;&gt;"",HLOOKUP(MID('Table 3 - CMMI Appraisals'!V127,5,1),$C$1:$I$2,2,0),IF(OR('Table 3 - CMMI Appraisals'!S127&lt;&gt;"",'Table 3 - CMMI Appraisals'!T127&lt;&gt;"",'Table 3 - CMMI Appraisals'!U127&lt;&gt;""),U127,""))</f>
        <v/>
      </c>
      <c r="W127" s="59">
        <f>IF('Table 3 - CMMI Appraisals'!W127&lt;&gt;"",HLOOKUP(MID('Table 3 - CMMI Appraisals'!W127,5,1),$C$1:$I$2,2,0),IF(OR('Table 3 - CMMI Appraisals'!T127&lt;&gt;"",'Table 3 - CMMI Appraisals'!U127&lt;&gt;"",'Table 3 - CMMI Appraisals'!V127&lt;&gt;""),V127,""))</f>
        <v>2</v>
      </c>
      <c r="X127" s="59">
        <f>IF('Table 3 - CMMI Appraisals'!X127&lt;&gt;"",HLOOKUP(MID('Table 3 - CMMI Appraisals'!X127,5,1),$C$1:$I$2,2,0),IF(OR('Table 3 - CMMI Appraisals'!U127&lt;&gt;"",'Table 3 - CMMI Appraisals'!V127&lt;&gt;"",'Table 3 - CMMI Appraisals'!W127&lt;&gt;""),W127,""))</f>
        <v>2</v>
      </c>
      <c r="Y127" s="59">
        <f>IF('Table 3 - CMMI Appraisals'!Y127&lt;&gt;"",HLOOKUP(MID('Table 3 - CMMI Appraisals'!Y127,5,1),$C$1:$I$2,2,0),IF(OR('Table 3 - CMMI Appraisals'!V127&lt;&gt;"",'Table 3 - CMMI Appraisals'!W127&lt;&gt;"",'Table 3 - CMMI Appraisals'!X127&lt;&gt;""),X127,""))</f>
        <v>2</v>
      </c>
      <c r="Z127" s="59">
        <f>IF('Table 3 - CMMI Appraisals'!Z127&lt;&gt;"",HLOOKUP(MID('Table 3 - CMMI Appraisals'!Z127,5,1),$C$1:$I$2,2,0),IF(OR('Table 3 - CMMI Appraisals'!W127&lt;&gt;"",'Table 3 - CMMI Appraisals'!X127&lt;&gt;"",'Table 3 - CMMI Appraisals'!Y127&lt;&gt;""),Y127,""))</f>
        <v>2</v>
      </c>
      <c r="AA127" s="59" t="str">
        <f>IF('Table 3 - CMMI Appraisals'!AA127&lt;&gt;"",HLOOKUP(MID('Table 3 - CMMI Appraisals'!AA127,5,1),$C$1:$I$2,2,0),IF(OR('Table 3 - CMMI Appraisals'!X127&lt;&gt;"",'Table 3 - CMMI Appraisals'!Y127&lt;&gt;"",'Table 3 - CMMI Appraisals'!Z127&lt;&gt;""),Z127,""))</f>
        <v/>
      </c>
      <c r="AB127" s="59" t="str">
        <f>IF('Table 3 - CMMI Appraisals'!AB127&lt;&gt;"",HLOOKUP(MID('Table 3 - CMMI Appraisals'!AB127,5,1),$C$1:$I$2,2,0),IF(OR('Table 3 - CMMI Appraisals'!Y127&lt;&gt;"",'Table 3 - CMMI Appraisals'!Z127&lt;&gt;"",'Table 3 - CMMI Appraisals'!AA127&lt;&gt;""),AA127,""))</f>
        <v/>
      </c>
      <c r="AC127" s="59" t="str">
        <f>IF('Table 3 - CMMI Appraisals'!AC127&lt;&gt;"",HLOOKUP(MID('Table 3 - CMMI Appraisals'!AC127,5,1),$C$1:$I$2,2,0),IF(OR('Table 3 - CMMI Appraisals'!Z127&lt;&gt;"",'Table 3 - CMMI Appraisals'!AA127&lt;&gt;"",'Table 3 - CMMI Appraisals'!AB127&lt;&gt;""),AB127,""))</f>
        <v/>
      </c>
    </row>
    <row r="128" spans="2:29" ht="17.850000000000001" customHeight="1" x14ac:dyDescent="0.2">
      <c r="B128" s="35" t="s">
        <v>166</v>
      </c>
      <c r="C128" s="59" t="str">
        <f>IF('Table 3 - CMMI Appraisals'!C128&lt;&gt;"",HLOOKUP(MID('Table 3 - CMMI Appraisals'!C128,5,1),$C$1:$I$2,2,0),"")</f>
        <v/>
      </c>
      <c r="D128" s="59" t="str">
        <f>IF('Table 3 - CMMI Appraisals'!D128&lt;&gt;"",HLOOKUP(MID('Table 3 - CMMI Appraisals'!D128,5,1),$C$1:$I$2,2,0),IF('Table 3 - CMMI Appraisals'!C128&lt;&gt;"",C128,""))</f>
        <v/>
      </c>
      <c r="E128" s="59" t="str">
        <f>IF('Table 3 - CMMI Appraisals'!E128&lt;&gt;"",HLOOKUP(MID('Table 3 - CMMI Appraisals'!E128,5,1),$C$1:$I$2,2,0),IF(OR('Table 3 - CMMI Appraisals'!C128&lt;&gt;"",'Table 3 - CMMI Appraisals'!D128&lt;&gt;""),D128,""))</f>
        <v/>
      </c>
      <c r="F128" s="59" t="str">
        <f>IF('Table 3 - CMMI Appraisals'!F128&lt;&gt;"",HLOOKUP(MID('Table 3 - CMMI Appraisals'!F128,5,1),$C$1:$I$2,2,0),IF(OR('Table 3 - CMMI Appraisals'!C128&lt;&gt;"",'Table 3 - CMMI Appraisals'!D128&lt;&gt;"",'Table 3 - CMMI Appraisals'!E128&lt;&gt;""),E128,""))</f>
        <v/>
      </c>
      <c r="G128" s="59" t="str">
        <f>IF('Table 3 - CMMI Appraisals'!G128&lt;&gt;"",HLOOKUP(MID('Table 3 - CMMI Appraisals'!G128,5,1),$C$1:$I$2,2,0),IF(OR('Table 3 - CMMI Appraisals'!D128&lt;&gt;"",'Table 3 - CMMI Appraisals'!E128&lt;&gt;"",'Table 3 - CMMI Appraisals'!F128&lt;&gt;""),F128,""))</f>
        <v/>
      </c>
      <c r="H128" s="59" t="str">
        <f>IF('Table 3 - CMMI Appraisals'!H128&lt;&gt;"",HLOOKUP(MID('Table 3 - CMMI Appraisals'!H128,5,1),$C$1:$I$2,2,0),IF(OR('Table 3 - CMMI Appraisals'!E128&lt;&gt;"",'Table 3 - CMMI Appraisals'!F128&lt;&gt;"",'Table 3 - CMMI Appraisals'!G128&lt;&gt;""),G128,""))</f>
        <v/>
      </c>
      <c r="I128" s="59" t="str">
        <f>IF('Table 3 - CMMI Appraisals'!I128&lt;&gt;"",HLOOKUP(MID('Table 3 - CMMI Appraisals'!I128,5,1),$C$1:$I$2,2,0),IF(OR('Table 3 - CMMI Appraisals'!F128&lt;&gt;"",'Table 3 - CMMI Appraisals'!G128&lt;&gt;"",'Table 3 - CMMI Appraisals'!H128&lt;&gt;""),H128,""))</f>
        <v/>
      </c>
      <c r="J128" s="59" t="str">
        <f>IF('Table 3 - CMMI Appraisals'!J128&lt;&gt;"",HLOOKUP(MID('Table 3 - CMMI Appraisals'!J128,5,1),$C$1:$I$2,2,0),IF(OR('Table 3 - CMMI Appraisals'!G128&lt;&gt;"",'Table 3 - CMMI Appraisals'!H128&lt;&gt;"",'Table 3 - CMMI Appraisals'!I128&lt;&gt;""),I128,""))</f>
        <v/>
      </c>
      <c r="K128" s="59" t="str">
        <f>IF('Table 3 - CMMI Appraisals'!K128&lt;&gt;"",HLOOKUP(MID('Table 3 - CMMI Appraisals'!K128,5,1),$C$1:$I$2,2,0),IF(OR('Table 3 - CMMI Appraisals'!H128&lt;&gt;"",'Table 3 - CMMI Appraisals'!I128&lt;&gt;"",'Table 3 - CMMI Appraisals'!J128&lt;&gt;""),J128,""))</f>
        <v/>
      </c>
      <c r="L128" s="59" t="str">
        <f>IF('Table 3 - CMMI Appraisals'!L128&lt;&gt;"",HLOOKUP(MID('Table 3 - CMMI Appraisals'!L128,5,1),$C$1:$I$2,2,0),IF(OR('Table 3 - CMMI Appraisals'!I128&lt;&gt;"",'Table 3 - CMMI Appraisals'!J128&lt;&gt;"",'Table 3 - CMMI Appraisals'!K128&lt;&gt;""),K128,""))</f>
        <v/>
      </c>
      <c r="M128" s="59" t="str">
        <f>IF('Table 3 - CMMI Appraisals'!M128&lt;&gt;"",HLOOKUP(MID('Table 3 - CMMI Appraisals'!M128,5,1),$C$1:$I$2,2,0),IF(OR('Table 3 - CMMI Appraisals'!J128&lt;&gt;"",'Table 3 - CMMI Appraisals'!K128&lt;&gt;"",'Table 3 - CMMI Appraisals'!L128&lt;&gt;""),L128,""))</f>
        <v/>
      </c>
      <c r="N128" s="59" t="str">
        <f>IF('Table 3 - CMMI Appraisals'!N128&lt;&gt;"",HLOOKUP(MID('Table 3 - CMMI Appraisals'!N128,5,1),$C$1:$I$2,2,0),IF(OR('Table 3 - CMMI Appraisals'!K128&lt;&gt;"",'Table 3 - CMMI Appraisals'!L128&lt;&gt;"",'Table 3 - CMMI Appraisals'!M128&lt;&gt;""),M128,""))</f>
        <v/>
      </c>
      <c r="O128" s="59" t="str">
        <f>IF('Table 3 - CMMI Appraisals'!O128&lt;&gt;"",HLOOKUP(MID('Table 3 - CMMI Appraisals'!O128,5,1),$C$1:$I$2,2,0),IF(OR('Table 3 - CMMI Appraisals'!L128&lt;&gt;"",'Table 3 - CMMI Appraisals'!M128&lt;&gt;"",'Table 3 - CMMI Appraisals'!N128&lt;&gt;""),N128,""))</f>
        <v/>
      </c>
      <c r="P128" s="59" t="str">
        <f>IF('Table 3 - CMMI Appraisals'!P128&lt;&gt;"",HLOOKUP(MID('Table 3 - CMMI Appraisals'!P128,5,1),$C$1:$I$2,2,0),IF(OR('Table 3 - CMMI Appraisals'!M128&lt;&gt;"",'Table 3 - CMMI Appraisals'!N128&lt;&gt;"",'Table 3 - CMMI Appraisals'!O128&lt;&gt;""),O128,""))</f>
        <v/>
      </c>
      <c r="Q128" s="59" t="str">
        <f>IF('Table 3 - CMMI Appraisals'!Q128&lt;&gt;"",HLOOKUP(MID('Table 3 - CMMI Appraisals'!Q128,5,1),$C$1:$I$2,2,0),IF(OR('Table 3 - CMMI Appraisals'!N128&lt;&gt;"",'Table 3 - CMMI Appraisals'!O128&lt;&gt;"",'Table 3 - CMMI Appraisals'!P128&lt;&gt;""),P128,""))</f>
        <v/>
      </c>
      <c r="R128" s="59" t="str">
        <f>IF('Table 3 - CMMI Appraisals'!R128&lt;&gt;"",HLOOKUP(MID('Table 3 - CMMI Appraisals'!R128,5,1),$C$1:$I$2,2,0),IF(OR('Table 3 - CMMI Appraisals'!O128&lt;&gt;"",'Table 3 - CMMI Appraisals'!P128&lt;&gt;"",'Table 3 - CMMI Appraisals'!Q128&lt;&gt;""),Q128,""))</f>
        <v/>
      </c>
      <c r="S128" s="59" t="str">
        <f>IF('Table 3 - CMMI Appraisals'!S128&lt;&gt;"",HLOOKUP(MID('Table 3 - CMMI Appraisals'!S128,5,1),$C$1:$I$2,2,0),IF(OR('Table 3 - CMMI Appraisals'!P128&lt;&gt;"",'Table 3 - CMMI Appraisals'!Q128&lt;&gt;"",'Table 3 - CMMI Appraisals'!R128&lt;&gt;""),R128,""))</f>
        <v/>
      </c>
      <c r="T128" s="59" t="str">
        <f>IF('Table 3 - CMMI Appraisals'!T128&lt;&gt;"",HLOOKUP(MID('Table 3 - CMMI Appraisals'!T128,5,1),$C$1:$I$2,2,0),IF(OR('Table 3 - CMMI Appraisals'!Q128&lt;&gt;"",'Table 3 - CMMI Appraisals'!R128&lt;&gt;"",'Table 3 - CMMI Appraisals'!S128&lt;&gt;""),S128,""))</f>
        <v/>
      </c>
      <c r="U128" s="59" t="str">
        <f>IF('Table 3 - CMMI Appraisals'!U128&lt;&gt;"",HLOOKUP(MID('Table 3 - CMMI Appraisals'!U128,5,1),$C$1:$I$2,2,0),IF(OR('Table 3 - CMMI Appraisals'!R128&lt;&gt;"",'Table 3 - CMMI Appraisals'!S128&lt;&gt;"",'Table 3 - CMMI Appraisals'!T128&lt;&gt;""),T128,""))</f>
        <v/>
      </c>
      <c r="V128" s="59">
        <f>IF('Table 3 - CMMI Appraisals'!V128&lt;&gt;"",HLOOKUP(MID('Table 3 - CMMI Appraisals'!V128,5,1),$C$1:$I$2,2,0),IF(OR('Table 3 - CMMI Appraisals'!S128&lt;&gt;"",'Table 3 - CMMI Appraisals'!T128&lt;&gt;"",'Table 3 - CMMI Appraisals'!U128&lt;&gt;""),U128,""))</f>
        <v>2</v>
      </c>
      <c r="W128" s="59">
        <f>IF('Table 3 - CMMI Appraisals'!W128&lt;&gt;"",HLOOKUP(MID('Table 3 - CMMI Appraisals'!W128,5,1),$C$1:$I$2,2,0),IF(OR('Table 3 - CMMI Appraisals'!T128&lt;&gt;"",'Table 3 - CMMI Appraisals'!U128&lt;&gt;"",'Table 3 - CMMI Appraisals'!V128&lt;&gt;""),V128,""))</f>
        <v>2</v>
      </c>
      <c r="X128" s="59">
        <f>IF('Table 3 - CMMI Appraisals'!X128&lt;&gt;"",HLOOKUP(MID('Table 3 - CMMI Appraisals'!X128,5,1),$C$1:$I$2,2,0),IF(OR('Table 3 - CMMI Appraisals'!U128&lt;&gt;"",'Table 3 - CMMI Appraisals'!V128&lt;&gt;"",'Table 3 - CMMI Appraisals'!W128&lt;&gt;""),W128,""))</f>
        <v>2</v>
      </c>
      <c r="Y128" s="59">
        <f>IF('Table 3 - CMMI Appraisals'!Y128&lt;&gt;"",HLOOKUP(MID('Table 3 - CMMI Appraisals'!Y128,5,1),$C$1:$I$2,2,0),IF(OR('Table 3 - CMMI Appraisals'!V128&lt;&gt;"",'Table 3 - CMMI Appraisals'!W128&lt;&gt;"",'Table 3 - CMMI Appraisals'!X128&lt;&gt;""),X128,""))</f>
        <v>2</v>
      </c>
      <c r="Z128" s="59" t="str">
        <f>IF('Table 3 - CMMI Appraisals'!Z128&lt;&gt;"",HLOOKUP(MID('Table 3 - CMMI Appraisals'!Z128,5,1),$C$1:$I$2,2,0),IF(OR('Table 3 - CMMI Appraisals'!W128&lt;&gt;"",'Table 3 - CMMI Appraisals'!X128&lt;&gt;"",'Table 3 - CMMI Appraisals'!Y128&lt;&gt;""),Y128,""))</f>
        <v/>
      </c>
      <c r="AA128" s="59" t="str">
        <f>IF('Table 3 - CMMI Appraisals'!AA128&lt;&gt;"",HLOOKUP(MID('Table 3 - CMMI Appraisals'!AA128,5,1),$C$1:$I$2,2,0),IF(OR('Table 3 - CMMI Appraisals'!X128&lt;&gt;"",'Table 3 - CMMI Appraisals'!Y128&lt;&gt;"",'Table 3 - CMMI Appraisals'!Z128&lt;&gt;""),Z128,""))</f>
        <v/>
      </c>
      <c r="AB128" s="59" t="str">
        <f>IF('Table 3 - CMMI Appraisals'!AB128&lt;&gt;"",HLOOKUP(MID('Table 3 - CMMI Appraisals'!AB128,5,1),$C$1:$I$2,2,0),IF(OR('Table 3 - CMMI Appraisals'!Y128&lt;&gt;"",'Table 3 - CMMI Appraisals'!Z128&lt;&gt;"",'Table 3 - CMMI Appraisals'!AA128&lt;&gt;""),AA128,""))</f>
        <v/>
      </c>
      <c r="AC128" s="59" t="str">
        <f>IF('Table 3 - CMMI Appraisals'!AC128&lt;&gt;"",HLOOKUP(MID('Table 3 - CMMI Appraisals'!AC128,5,1),$C$1:$I$2,2,0),IF(OR('Table 3 - CMMI Appraisals'!Z128&lt;&gt;"",'Table 3 - CMMI Appraisals'!AA128&lt;&gt;"",'Table 3 - CMMI Appraisals'!AB128&lt;&gt;""),AB128,""))</f>
        <v/>
      </c>
    </row>
    <row r="129" spans="2:29" ht="17.850000000000001" customHeight="1" x14ac:dyDescent="0.2">
      <c r="B129" s="35" t="s">
        <v>167</v>
      </c>
      <c r="C129" s="59" t="str">
        <f>IF('Table 3 - CMMI Appraisals'!C129&lt;&gt;"",HLOOKUP(MID('Table 3 - CMMI Appraisals'!C129,5,1),$C$1:$I$2,2,0),"")</f>
        <v/>
      </c>
      <c r="D129" s="59" t="str">
        <f>IF('Table 3 - CMMI Appraisals'!D129&lt;&gt;"",HLOOKUP(MID('Table 3 - CMMI Appraisals'!D129,5,1),$C$1:$I$2,2,0),IF('Table 3 - CMMI Appraisals'!C129&lt;&gt;"",C129,""))</f>
        <v/>
      </c>
      <c r="E129" s="59" t="str">
        <f>IF('Table 3 - CMMI Appraisals'!E129&lt;&gt;"",HLOOKUP(MID('Table 3 - CMMI Appraisals'!E129,5,1),$C$1:$I$2,2,0),IF(OR('Table 3 - CMMI Appraisals'!C129&lt;&gt;"",'Table 3 - CMMI Appraisals'!D129&lt;&gt;""),D129,""))</f>
        <v/>
      </c>
      <c r="F129" s="59" t="str">
        <f>IF('Table 3 - CMMI Appraisals'!F129&lt;&gt;"",HLOOKUP(MID('Table 3 - CMMI Appraisals'!F129,5,1),$C$1:$I$2,2,0),IF(OR('Table 3 - CMMI Appraisals'!C129&lt;&gt;"",'Table 3 - CMMI Appraisals'!D129&lt;&gt;"",'Table 3 - CMMI Appraisals'!E129&lt;&gt;""),E129,""))</f>
        <v/>
      </c>
      <c r="G129" s="59" t="str">
        <f>IF('Table 3 - CMMI Appraisals'!G129&lt;&gt;"",HLOOKUP(MID('Table 3 - CMMI Appraisals'!G129,5,1),$C$1:$I$2,2,0),IF(OR('Table 3 - CMMI Appraisals'!D129&lt;&gt;"",'Table 3 - CMMI Appraisals'!E129&lt;&gt;"",'Table 3 - CMMI Appraisals'!F129&lt;&gt;""),F129,""))</f>
        <v/>
      </c>
      <c r="H129" s="59" t="str">
        <f>IF('Table 3 - CMMI Appraisals'!H129&lt;&gt;"",HLOOKUP(MID('Table 3 - CMMI Appraisals'!H129,5,1),$C$1:$I$2,2,0),IF(OR('Table 3 - CMMI Appraisals'!E129&lt;&gt;"",'Table 3 - CMMI Appraisals'!F129&lt;&gt;"",'Table 3 - CMMI Appraisals'!G129&lt;&gt;""),G129,""))</f>
        <v/>
      </c>
      <c r="I129" s="59" t="str">
        <f>IF('Table 3 - CMMI Appraisals'!I129&lt;&gt;"",HLOOKUP(MID('Table 3 - CMMI Appraisals'!I129,5,1),$C$1:$I$2,2,0),IF(OR('Table 3 - CMMI Appraisals'!F129&lt;&gt;"",'Table 3 - CMMI Appraisals'!G129&lt;&gt;"",'Table 3 - CMMI Appraisals'!H129&lt;&gt;""),H129,""))</f>
        <v/>
      </c>
      <c r="J129" s="59" t="str">
        <f>IF('Table 3 - CMMI Appraisals'!J129&lt;&gt;"",HLOOKUP(MID('Table 3 - CMMI Appraisals'!J129,5,1),$C$1:$I$2,2,0),IF(OR('Table 3 - CMMI Appraisals'!G129&lt;&gt;"",'Table 3 - CMMI Appraisals'!H129&lt;&gt;"",'Table 3 - CMMI Appraisals'!I129&lt;&gt;""),I129,""))</f>
        <v/>
      </c>
      <c r="K129" s="59" t="str">
        <f>IF('Table 3 - CMMI Appraisals'!K129&lt;&gt;"",HLOOKUP(MID('Table 3 - CMMI Appraisals'!K129,5,1),$C$1:$I$2,2,0),IF(OR('Table 3 - CMMI Appraisals'!H129&lt;&gt;"",'Table 3 - CMMI Appraisals'!I129&lt;&gt;"",'Table 3 - CMMI Appraisals'!J129&lt;&gt;""),J129,""))</f>
        <v/>
      </c>
      <c r="L129" s="59" t="str">
        <f>IF('Table 3 - CMMI Appraisals'!L129&lt;&gt;"",HLOOKUP(MID('Table 3 - CMMI Appraisals'!L129,5,1),$C$1:$I$2,2,0),IF(OR('Table 3 - CMMI Appraisals'!I129&lt;&gt;"",'Table 3 - CMMI Appraisals'!J129&lt;&gt;"",'Table 3 - CMMI Appraisals'!K129&lt;&gt;""),K129,""))</f>
        <v/>
      </c>
      <c r="M129" s="59" t="str">
        <f>IF('Table 3 - CMMI Appraisals'!M129&lt;&gt;"",HLOOKUP(MID('Table 3 - CMMI Appraisals'!M129,5,1),$C$1:$I$2,2,0),IF(OR('Table 3 - CMMI Appraisals'!J129&lt;&gt;"",'Table 3 - CMMI Appraisals'!K129&lt;&gt;"",'Table 3 - CMMI Appraisals'!L129&lt;&gt;""),L129,""))</f>
        <v/>
      </c>
      <c r="N129" s="59" t="str">
        <f>IF('Table 3 - CMMI Appraisals'!N129&lt;&gt;"",HLOOKUP(MID('Table 3 - CMMI Appraisals'!N129,5,1),$C$1:$I$2,2,0),IF(OR('Table 3 - CMMI Appraisals'!K129&lt;&gt;"",'Table 3 - CMMI Appraisals'!L129&lt;&gt;"",'Table 3 - CMMI Appraisals'!M129&lt;&gt;""),M129,""))</f>
        <v/>
      </c>
      <c r="O129" s="59" t="str">
        <f>IF('Table 3 - CMMI Appraisals'!O129&lt;&gt;"",HLOOKUP(MID('Table 3 - CMMI Appraisals'!O129,5,1),$C$1:$I$2,2,0),IF(OR('Table 3 - CMMI Appraisals'!L129&lt;&gt;"",'Table 3 - CMMI Appraisals'!M129&lt;&gt;"",'Table 3 - CMMI Appraisals'!N129&lt;&gt;""),N129,""))</f>
        <v/>
      </c>
      <c r="P129" s="59" t="str">
        <f>IF('Table 3 - CMMI Appraisals'!P129&lt;&gt;"",HLOOKUP(MID('Table 3 - CMMI Appraisals'!P129,5,1),$C$1:$I$2,2,0),IF(OR('Table 3 - CMMI Appraisals'!M129&lt;&gt;"",'Table 3 - CMMI Appraisals'!N129&lt;&gt;"",'Table 3 - CMMI Appraisals'!O129&lt;&gt;""),O129,""))</f>
        <v/>
      </c>
      <c r="Q129" s="59" t="str">
        <f>IF('Table 3 - CMMI Appraisals'!Q129&lt;&gt;"",HLOOKUP(MID('Table 3 - CMMI Appraisals'!Q129,5,1),$C$1:$I$2,2,0),IF(OR('Table 3 - CMMI Appraisals'!N129&lt;&gt;"",'Table 3 - CMMI Appraisals'!O129&lt;&gt;"",'Table 3 - CMMI Appraisals'!P129&lt;&gt;""),P129,""))</f>
        <v/>
      </c>
      <c r="R129" s="59" t="str">
        <f>IF('Table 3 - CMMI Appraisals'!R129&lt;&gt;"",HLOOKUP(MID('Table 3 - CMMI Appraisals'!R129,5,1),$C$1:$I$2,2,0),IF(OR('Table 3 - CMMI Appraisals'!O129&lt;&gt;"",'Table 3 - CMMI Appraisals'!P129&lt;&gt;"",'Table 3 - CMMI Appraisals'!Q129&lt;&gt;""),Q129,""))</f>
        <v/>
      </c>
      <c r="S129" s="59" t="str">
        <f>IF('Table 3 - CMMI Appraisals'!S129&lt;&gt;"",HLOOKUP(MID('Table 3 - CMMI Appraisals'!S129,5,1),$C$1:$I$2,2,0),IF(OR('Table 3 - CMMI Appraisals'!P129&lt;&gt;"",'Table 3 - CMMI Appraisals'!Q129&lt;&gt;"",'Table 3 - CMMI Appraisals'!R129&lt;&gt;""),R129,""))</f>
        <v/>
      </c>
      <c r="T129" s="59" t="str">
        <f>IF('Table 3 - CMMI Appraisals'!T129&lt;&gt;"",HLOOKUP(MID('Table 3 - CMMI Appraisals'!T129,5,1),$C$1:$I$2,2,0),IF(OR('Table 3 - CMMI Appraisals'!Q129&lt;&gt;"",'Table 3 - CMMI Appraisals'!R129&lt;&gt;"",'Table 3 - CMMI Appraisals'!S129&lt;&gt;""),S129,""))</f>
        <v/>
      </c>
      <c r="U129" s="59" t="str">
        <f>IF('Table 3 - CMMI Appraisals'!U129&lt;&gt;"",HLOOKUP(MID('Table 3 - CMMI Appraisals'!U129,5,1),$C$1:$I$2,2,0),IF(OR('Table 3 - CMMI Appraisals'!R129&lt;&gt;"",'Table 3 - CMMI Appraisals'!S129&lt;&gt;"",'Table 3 - CMMI Appraisals'!T129&lt;&gt;""),T129,""))</f>
        <v/>
      </c>
      <c r="V129" s="59" t="str">
        <f>IF('Table 3 - CMMI Appraisals'!V129&lt;&gt;"",HLOOKUP(MID('Table 3 - CMMI Appraisals'!V129,5,1),$C$1:$I$2,2,0),IF(OR('Table 3 - CMMI Appraisals'!S129&lt;&gt;"",'Table 3 - CMMI Appraisals'!T129&lt;&gt;"",'Table 3 - CMMI Appraisals'!U129&lt;&gt;""),U129,""))</f>
        <v/>
      </c>
      <c r="W129" s="59" t="str">
        <f>IF('Table 3 - CMMI Appraisals'!W129&lt;&gt;"",HLOOKUP(MID('Table 3 - CMMI Appraisals'!W129,5,1),$C$1:$I$2,2,0),IF(OR('Table 3 - CMMI Appraisals'!T129&lt;&gt;"",'Table 3 - CMMI Appraisals'!U129&lt;&gt;"",'Table 3 - CMMI Appraisals'!V129&lt;&gt;""),V129,""))</f>
        <v/>
      </c>
      <c r="X129" s="59" t="str">
        <f>IF('Table 3 - CMMI Appraisals'!X129&lt;&gt;"",HLOOKUP(MID('Table 3 - CMMI Appraisals'!X129,5,1),$C$1:$I$2,2,0),IF(OR('Table 3 - CMMI Appraisals'!U129&lt;&gt;"",'Table 3 - CMMI Appraisals'!V129&lt;&gt;"",'Table 3 - CMMI Appraisals'!W129&lt;&gt;""),W129,""))</f>
        <v/>
      </c>
      <c r="Y129" s="59" t="str">
        <f>IF('Table 3 - CMMI Appraisals'!Y129&lt;&gt;"",HLOOKUP(MID('Table 3 - CMMI Appraisals'!Y129,5,1),$C$1:$I$2,2,0),IF(OR('Table 3 - CMMI Appraisals'!V129&lt;&gt;"",'Table 3 - CMMI Appraisals'!W129&lt;&gt;"",'Table 3 - CMMI Appraisals'!X129&lt;&gt;""),X129,""))</f>
        <v/>
      </c>
      <c r="Z129" s="59" t="str">
        <f>IF('Table 3 - CMMI Appraisals'!Z129&lt;&gt;"",HLOOKUP(MID('Table 3 - CMMI Appraisals'!Z129,5,1),$C$1:$I$2,2,0),IF(OR('Table 3 - CMMI Appraisals'!W129&lt;&gt;"",'Table 3 - CMMI Appraisals'!X129&lt;&gt;"",'Table 3 - CMMI Appraisals'!Y129&lt;&gt;""),Y129,""))</f>
        <v/>
      </c>
      <c r="AA129" s="59" t="str">
        <f>IF('Table 3 - CMMI Appraisals'!AA129&lt;&gt;"",HLOOKUP(MID('Table 3 - CMMI Appraisals'!AA129,5,1),$C$1:$I$2,2,0),IF(OR('Table 3 - CMMI Appraisals'!X129&lt;&gt;"",'Table 3 - CMMI Appraisals'!Y129&lt;&gt;"",'Table 3 - CMMI Appraisals'!Z129&lt;&gt;""),Z129,""))</f>
        <v/>
      </c>
      <c r="AB129" s="59" t="str">
        <f>IF('Table 3 - CMMI Appraisals'!AB129&lt;&gt;"",HLOOKUP(MID('Table 3 - CMMI Appraisals'!AB129,5,1),$C$1:$I$2,2,0),IF(OR('Table 3 - CMMI Appraisals'!Y129&lt;&gt;"",'Table 3 - CMMI Appraisals'!Z129&lt;&gt;"",'Table 3 - CMMI Appraisals'!AA129&lt;&gt;""),AA129,""))</f>
        <v/>
      </c>
      <c r="AC129" s="59" t="str">
        <f>IF('Table 3 - CMMI Appraisals'!AC129&lt;&gt;"",HLOOKUP(MID('Table 3 - CMMI Appraisals'!AC129,5,1),$C$1:$I$2,2,0),IF(OR('Table 3 - CMMI Appraisals'!Z129&lt;&gt;"",'Table 3 - CMMI Appraisals'!AA129&lt;&gt;"",'Table 3 - CMMI Appraisals'!AB129&lt;&gt;""),AB129,""))</f>
        <v/>
      </c>
    </row>
    <row r="130" spans="2:29" ht="17.850000000000001" customHeight="1" x14ac:dyDescent="0.2">
      <c r="B130" s="35" t="s">
        <v>168</v>
      </c>
      <c r="C130" s="59" t="str">
        <f>IF('Table 3 - CMMI Appraisals'!C130&lt;&gt;"",HLOOKUP(MID('Table 3 - CMMI Appraisals'!C130,5,1),$C$1:$I$2,2,0),"")</f>
        <v/>
      </c>
      <c r="D130" s="59" t="str">
        <f>IF('Table 3 - CMMI Appraisals'!D130&lt;&gt;"",HLOOKUP(MID('Table 3 - CMMI Appraisals'!D130,5,1),$C$1:$I$2,2,0),IF('Table 3 - CMMI Appraisals'!C130&lt;&gt;"",C130,""))</f>
        <v/>
      </c>
      <c r="E130" s="59" t="str">
        <f>IF('Table 3 - CMMI Appraisals'!E130&lt;&gt;"",HLOOKUP(MID('Table 3 - CMMI Appraisals'!E130,5,1),$C$1:$I$2,2,0),IF(OR('Table 3 - CMMI Appraisals'!C130&lt;&gt;"",'Table 3 - CMMI Appraisals'!D130&lt;&gt;""),D130,""))</f>
        <v/>
      </c>
      <c r="F130" s="59" t="str">
        <f>IF('Table 3 - CMMI Appraisals'!F130&lt;&gt;"",HLOOKUP(MID('Table 3 - CMMI Appraisals'!F130,5,1),$C$1:$I$2,2,0),IF(OR('Table 3 - CMMI Appraisals'!C130&lt;&gt;"",'Table 3 - CMMI Appraisals'!D130&lt;&gt;"",'Table 3 - CMMI Appraisals'!E130&lt;&gt;""),E130,""))</f>
        <v/>
      </c>
      <c r="G130" s="59" t="str">
        <f>IF('Table 3 - CMMI Appraisals'!G130&lt;&gt;"",HLOOKUP(MID('Table 3 - CMMI Appraisals'!G130,5,1),$C$1:$I$2,2,0),IF(OR('Table 3 - CMMI Appraisals'!D130&lt;&gt;"",'Table 3 - CMMI Appraisals'!E130&lt;&gt;"",'Table 3 - CMMI Appraisals'!F130&lt;&gt;""),F130,""))</f>
        <v/>
      </c>
      <c r="H130" s="59" t="str">
        <f>IF('Table 3 - CMMI Appraisals'!H130&lt;&gt;"",HLOOKUP(MID('Table 3 - CMMI Appraisals'!H130,5,1),$C$1:$I$2,2,0),IF(OR('Table 3 - CMMI Appraisals'!E130&lt;&gt;"",'Table 3 - CMMI Appraisals'!F130&lt;&gt;"",'Table 3 - CMMI Appraisals'!G130&lt;&gt;""),G130,""))</f>
        <v/>
      </c>
      <c r="I130" s="59" t="str">
        <f>IF('Table 3 - CMMI Appraisals'!I130&lt;&gt;"",HLOOKUP(MID('Table 3 - CMMI Appraisals'!I130,5,1),$C$1:$I$2,2,0),IF(OR('Table 3 - CMMI Appraisals'!F130&lt;&gt;"",'Table 3 - CMMI Appraisals'!G130&lt;&gt;"",'Table 3 - CMMI Appraisals'!H130&lt;&gt;""),H130,""))</f>
        <v/>
      </c>
      <c r="J130" s="59" t="str">
        <f>IF('Table 3 - CMMI Appraisals'!J130&lt;&gt;"",HLOOKUP(MID('Table 3 - CMMI Appraisals'!J130,5,1),$C$1:$I$2,2,0),IF(OR('Table 3 - CMMI Appraisals'!G130&lt;&gt;"",'Table 3 - CMMI Appraisals'!H130&lt;&gt;"",'Table 3 - CMMI Appraisals'!I130&lt;&gt;""),I130,""))</f>
        <v/>
      </c>
      <c r="K130" s="59" t="str">
        <f>IF('Table 3 - CMMI Appraisals'!K130&lt;&gt;"",HLOOKUP(MID('Table 3 - CMMI Appraisals'!K130,5,1),$C$1:$I$2,2,0),IF(OR('Table 3 - CMMI Appraisals'!H130&lt;&gt;"",'Table 3 - CMMI Appraisals'!I130&lt;&gt;"",'Table 3 - CMMI Appraisals'!J130&lt;&gt;""),J130,""))</f>
        <v/>
      </c>
      <c r="L130" s="59" t="str">
        <f>IF('Table 3 - CMMI Appraisals'!L130&lt;&gt;"",HLOOKUP(MID('Table 3 - CMMI Appraisals'!L130,5,1),$C$1:$I$2,2,0),IF(OR('Table 3 - CMMI Appraisals'!I130&lt;&gt;"",'Table 3 - CMMI Appraisals'!J130&lt;&gt;"",'Table 3 - CMMI Appraisals'!K130&lt;&gt;""),K130,""))</f>
        <v/>
      </c>
      <c r="M130" s="59" t="str">
        <f>IF('Table 3 - CMMI Appraisals'!M130&lt;&gt;"",HLOOKUP(MID('Table 3 - CMMI Appraisals'!M130,5,1),$C$1:$I$2,2,0),IF(OR('Table 3 - CMMI Appraisals'!J130&lt;&gt;"",'Table 3 - CMMI Appraisals'!K130&lt;&gt;"",'Table 3 - CMMI Appraisals'!L130&lt;&gt;""),L130,""))</f>
        <v/>
      </c>
      <c r="N130" s="59" t="str">
        <f>IF('Table 3 - CMMI Appraisals'!N130&lt;&gt;"",HLOOKUP(MID('Table 3 - CMMI Appraisals'!N130,5,1),$C$1:$I$2,2,0),IF(OR('Table 3 - CMMI Appraisals'!K130&lt;&gt;"",'Table 3 - CMMI Appraisals'!L130&lt;&gt;"",'Table 3 - CMMI Appraisals'!M130&lt;&gt;""),M130,""))</f>
        <v/>
      </c>
      <c r="O130" s="59" t="str">
        <f>IF('Table 3 - CMMI Appraisals'!O130&lt;&gt;"",HLOOKUP(MID('Table 3 - CMMI Appraisals'!O130,5,1),$C$1:$I$2,2,0),IF(OR('Table 3 - CMMI Appraisals'!L130&lt;&gt;"",'Table 3 - CMMI Appraisals'!M130&lt;&gt;"",'Table 3 - CMMI Appraisals'!N130&lt;&gt;""),N130,""))</f>
        <v/>
      </c>
      <c r="P130" s="59" t="str">
        <f>IF('Table 3 - CMMI Appraisals'!P130&lt;&gt;"",HLOOKUP(MID('Table 3 - CMMI Appraisals'!P130,5,1),$C$1:$I$2,2,0),IF(OR('Table 3 - CMMI Appraisals'!M130&lt;&gt;"",'Table 3 - CMMI Appraisals'!N130&lt;&gt;"",'Table 3 - CMMI Appraisals'!O130&lt;&gt;""),O130,""))</f>
        <v/>
      </c>
      <c r="Q130" s="59" t="str">
        <f>IF('Table 3 - CMMI Appraisals'!Q130&lt;&gt;"",HLOOKUP(MID('Table 3 - CMMI Appraisals'!Q130,5,1),$C$1:$I$2,2,0),IF(OR('Table 3 - CMMI Appraisals'!N130&lt;&gt;"",'Table 3 - CMMI Appraisals'!O130&lt;&gt;"",'Table 3 - CMMI Appraisals'!P130&lt;&gt;""),P130,""))</f>
        <v/>
      </c>
      <c r="R130" s="59" t="str">
        <f>IF('Table 3 - CMMI Appraisals'!R130&lt;&gt;"",HLOOKUP(MID('Table 3 - CMMI Appraisals'!R130,5,1),$C$1:$I$2,2,0),IF(OR('Table 3 - CMMI Appraisals'!O130&lt;&gt;"",'Table 3 - CMMI Appraisals'!P130&lt;&gt;"",'Table 3 - CMMI Appraisals'!Q130&lt;&gt;""),Q130,""))</f>
        <v/>
      </c>
      <c r="S130" s="59" t="str">
        <f>IF('Table 3 - CMMI Appraisals'!S130&lt;&gt;"",HLOOKUP(MID('Table 3 - CMMI Appraisals'!S130,5,1),$C$1:$I$2,2,0),IF(OR('Table 3 - CMMI Appraisals'!P130&lt;&gt;"",'Table 3 - CMMI Appraisals'!Q130&lt;&gt;"",'Table 3 - CMMI Appraisals'!R130&lt;&gt;""),R130,""))</f>
        <v/>
      </c>
      <c r="T130" s="59" t="str">
        <f>IF('Table 3 - CMMI Appraisals'!T130&lt;&gt;"",HLOOKUP(MID('Table 3 - CMMI Appraisals'!T130,5,1),$C$1:$I$2,2,0),IF(OR('Table 3 - CMMI Appraisals'!Q130&lt;&gt;"",'Table 3 - CMMI Appraisals'!R130&lt;&gt;"",'Table 3 - CMMI Appraisals'!S130&lt;&gt;""),S130,""))</f>
        <v/>
      </c>
      <c r="U130" s="59" t="str">
        <f>IF('Table 3 - CMMI Appraisals'!U130&lt;&gt;"",HLOOKUP(MID('Table 3 - CMMI Appraisals'!U130,5,1),$C$1:$I$2,2,0),IF(OR('Table 3 - CMMI Appraisals'!R130&lt;&gt;"",'Table 3 - CMMI Appraisals'!S130&lt;&gt;"",'Table 3 - CMMI Appraisals'!T130&lt;&gt;""),T130,""))</f>
        <v/>
      </c>
      <c r="V130" s="59" t="str">
        <f>IF('Table 3 - CMMI Appraisals'!V130&lt;&gt;"",HLOOKUP(MID('Table 3 - CMMI Appraisals'!V130,5,1),$C$1:$I$2,2,0),IF(OR('Table 3 - CMMI Appraisals'!S130&lt;&gt;"",'Table 3 - CMMI Appraisals'!T130&lt;&gt;"",'Table 3 - CMMI Appraisals'!U130&lt;&gt;""),U130,""))</f>
        <v/>
      </c>
      <c r="W130" s="59" t="str">
        <f>IF('Table 3 - CMMI Appraisals'!W130&lt;&gt;"",HLOOKUP(MID('Table 3 - CMMI Appraisals'!W130,5,1),$C$1:$I$2,2,0),IF(OR('Table 3 - CMMI Appraisals'!T130&lt;&gt;"",'Table 3 - CMMI Appraisals'!U130&lt;&gt;"",'Table 3 - CMMI Appraisals'!V130&lt;&gt;""),V130,""))</f>
        <v/>
      </c>
      <c r="X130" s="59">
        <f>IF('Table 3 - CMMI Appraisals'!X130&lt;&gt;"",HLOOKUP(MID('Table 3 - CMMI Appraisals'!X130,5,1),$C$1:$I$2,2,0),IF(OR('Table 3 - CMMI Appraisals'!U130&lt;&gt;"",'Table 3 - CMMI Appraisals'!V130&lt;&gt;"",'Table 3 - CMMI Appraisals'!W130&lt;&gt;""),W130,""))</f>
        <v>2</v>
      </c>
      <c r="Y130" s="59">
        <f>IF('Table 3 - CMMI Appraisals'!Y130&lt;&gt;"",HLOOKUP(MID('Table 3 - CMMI Appraisals'!Y130,5,1),$C$1:$I$2,2,0),IF(OR('Table 3 - CMMI Appraisals'!V130&lt;&gt;"",'Table 3 - CMMI Appraisals'!W130&lt;&gt;"",'Table 3 - CMMI Appraisals'!X130&lt;&gt;""),X130,""))</f>
        <v>2</v>
      </c>
      <c r="Z130" s="59">
        <f>IF('Table 3 - CMMI Appraisals'!Z130&lt;&gt;"",HLOOKUP(MID('Table 3 - CMMI Appraisals'!Z130,5,1),$C$1:$I$2,2,0),IF(OR('Table 3 - CMMI Appraisals'!W130&lt;&gt;"",'Table 3 - CMMI Appraisals'!X130&lt;&gt;"",'Table 3 - CMMI Appraisals'!Y130&lt;&gt;""),Y130,""))</f>
        <v>2</v>
      </c>
      <c r="AA130" s="59">
        <f>IF('Table 3 - CMMI Appraisals'!AA130&lt;&gt;"",HLOOKUP(MID('Table 3 - CMMI Appraisals'!AA130,5,1),$C$1:$I$2,2,0),IF(OR('Table 3 - CMMI Appraisals'!X130&lt;&gt;"",'Table 3 - CMMI Appraisals'!Y130&lt;&gt;"",'Table 3 - CMMI Appraisals'!Z130&lt;&gt;""),Z130,""))</f>
        <v>2</v>
      </c>
      <c r="AB130" s="59" t="str">
        <f>IF('Table 3 - CMMI Appraisals'!AB130&lt;&gt;"",HLOOKUP(MID('Table 3 - CMMI Appraisals'!AB130,5,1),$C$1:$I$2,2,0),IF(OR('Table 3 - CMMI Appraisals'!Y130&lt;&gt;"",'Table 3 - CMMI Appraisals'!Z130&lt;&gt;"",'Table 3 - CMMI Appraisals'!AA130&lt;&gt;""),AA130,""))</f>
        <v/>
      </c>
      <c r="AC130" s="59" t="str">
        <f>IF('Table 3 - CMMI Appraisals'!AC130&lt;&gt;"",HLOOKUP(MID('Table 3 - CMMI Appraisals'!AC130,5,1),$C$1:$I$2,2,0),IF(OR('Table 3 - CMMI Appraisals'!Z130&lt;&gt;"",'Table 3 - CMMI Appraisals'!AA130&lt;&gt;"",'Table 3 - CMMI Appraisals'!AB130&lt;&gt;""),AB130,""))</f>
        <v/>
      </c>
    </row>
    <row r="131" spans="2:29" ht="17.850000000000001" customHeight="1" x14ac:dyDescent="0.2">
      <c r="B131" s="35" t="s">
        <v>169</v>
      </c>
      <c r="C131" s="59" t="str">
        <f>IF('Table 3 - CMMI Appraisals'!C131&lt;&gt;"",HLOOKUP(MID('Table 3 - CMMI Appraisals'!C131,5,1),$C$1:$I$2,2,0),"")</f>
        <v/>
      </c>
      <c r="D131" s="59" t="str">
        <f>IF('Table 3 - CMMI Appraisals'!D131&lt;&gt;"",HLOOKUP(MID('Table 3 - CMMI Appraisals'!D131,5,1),$C$1:$I$2,2,0),IF('Table 3 - CMMI Appraisals'!C131&lt;&gt;"",C131,""))</f>
        <v/>
      </c>
      <c r="E131" s="59" t="str">
        <f>IF('Table 3 - CMMI Appraisals'!E131&lt;&gt;"",HLOOKUP(MID('Table 3 - CMMI Appraisals'!E131,5,1),$C$1:$I$2,2,0),IF(OR('Table 3 - CMMI Appraisals'!C131&lt;&gt;"",'Table 3 - CMMI Appraisals'!D131&lt;&gt;""),D131,""))</f>
        <v/>
      </c>
      <c r="F131" s="59" t="str">
        <f>IF('Table 3 - CMMI Appraisals'!F131&lt;&gt;"",HLOOKUP(MID('Table 3 - CMMI Appraisals'!F131,5,1),$C$1:$I$2,2,0),IF(OR('Table 3 - CMMI Appraisals'!C131&lt;&gt;"",'Table 3 - CMMI Appraisals'!D131&lt;&gt;"",'Table 3 - CMMI Appraisals'!E131&lt;&gt;""),E131,""))</f>
        <v/>
      </c>
      <c r="G131" s="59" t="str">
        <f>IF('Table 3 - CMMI Appraisals'!G131&lt;&gt;"",HLOOKUP(MID('Table 3 - CMMI Appraisals'!G131,5,1),$C$1:$I$2,2,0),IF(OR('Table 3 - CMMI Appraisals'!D131&lt;&gt;"",'Table 3 - CMMI Appraisals'!E131&lt;&gt;"",'Table 3 - CMMI Appraisals'!F131&lt;&gt;""),F131,""))</f>
        <v/>
      </c>
      <c r="H131" s="59" t="str">
        <f>IF('Table 3 - CMMI Appraisals'!H131&lt;&gt;"",HLOOKUP(MID('Table 3 - CMMI Appraisals'!H131,5,1),$C$1:$I$2,2,0),IF(OR('Table 3 - CMMI Appraisals'!E131&lt;&gt;"",'Table 3 - CMMI Appraisals'!F131&lt;&gt;"",'Table 3 - CMMI Appraisals'!G131&lt;&gt;""),G131,""))</f>
        <v/>
      </c>
      <c r="I131" s="59" t="str">
        <f>IF('Table 3 - CMMI Appraisals'!I131&lt;&gt;"",HLOOKUP(MID('Table 3 - CMMI Appraisals'!I131,5,1),$C$1:$I$2,2,0),IF(OR('Table 3 - CMMI Appraisals'!F131&lt;&gt;"",'Table 3 - CMMI Appraisals'!G131&lt;&gt;"",'Table 3 - CMMI Appraisals'!H131&lt;&gt;""),H131,""))</f>
        <v/>
      </c>
      <c r="J131" s="59" t="str">
        <f>IF('Table 3 - CMMI Appraisals'!J131&lt;&gt;"",HLOOKUP(MID('Table 3 - CMMI Appraisals'!J131,5,1),$C$1:$I$2,2,0),IF(OR('Table 3 - CMMI Appraisals'!G131&lt;&gt;"",'Table 3 - CMMI Appraisals'!H131&lt;&gt;"",'Table 3 - CMMI Appraisals'!I131&lt;&gt;""),I131,""))</f>
        <v/>
      </c>
      <c r="K131" s="59" t="str">
        <f>IF('Table 3 - CMMI Appraisals'!K131&lt;&gt;"",HLOOKUP(MID('Table 3 - CMMI Appraisals'!K131,5,1),$C$1:$I$2,2,0),IF(OR('Table 3 - CMMI Appraisals'!H131&lt;&gt;"",'Table 3 - CMMI Appraisals'!I131&lt;&gt;"",'Table 3 - CMMI Appraisals'!J131&lt;&gt;""),J131,""))</f>
        <v/>
      </c>
      <c r="L131" s="59" t="str">
        <f>IF('Table 3 - CMMI Appraisals'!L131&lt;&gt;"",HLOOKUP(MID('Table 3 - CMMI Appraisals'!L131,5,1),$C$1:$I$2,2,0),IF(OR('Table 3 - CMMI Appraisals'!I131&lt;&gt;"",'Table 3 - CMMI Appraisals'!J131&lt;&gt;"",'Table 3 - CMMI Appraisals'!K131&lt;&gt;""),K131,""))</f>
        <v/>
      </c>
      <c r="M131" s="59" t="str">
        <f>IF('Table 3 - CMMI Appraisals'!M131&lt;&gt;"",HLOOKUP(MID('Table 3 - CMMI Appraisals'!M131,5,1),$C$1:$I$2,2,0),IF(OR('Table 3 - CMMI Appraisals'!J131&lt;&gt;"",'Table 3 - CMMI Appraisals'!K131&lt;&gt;"",'Table 3 - CMMI Appraisals'!L131&lt;&gt;""),L131,""))</f>
        <v/>
      </c>
      <c r="N131" s="59" t="str">
        <f>IF('Table 3 - CMMI Appraisals'!N131&lt;&gt;"",HLOOKUP(MID('Table 3 - CMMI Appraisals'!N131,5,1),$C$1:$I$2,2,0),IF(OR('Table 3 - CMMI Appraisals'!K131&lt;&gt;"",'Table 3 - CMMI Appraisals'!L131&lt;&gt;"",'Table 3 - CMMI Appraisals'!M131&lt;&gt;""),M131,""))</f>
        <v/>
      </c>
      <c r="O131" s="59" t="str">
        <f>IF('Table 3 - CMMI Appraisals'!O131&lt;&gt;"",HLOOKUP(MID('Table 3 - CMMI Appraisals'!O131,5,1),$C$1:$I$2,2,0),IF(OR('Table 3 - CMMI Appraisals'!L131&lt;&gt;"",'Table 3 - CMMI Appraisals'!M131&lt;&gt;"",'Table 3 - CMMI Appraisals'!N131&lt;&gt;""),N131,""))</f>
        <v/>
      </c>
      <c r="P131" s="59">
        <f>IF('Table 3 - CMMI Appraisals'!P131&lt;&gt;"",HLOOKUP(MID('Table 3 - CMMI Appraisals'!P131,5,1),$C$1:$I$2,2,0),IF(OR('Table 3 - CMMI Appraisals'!M131&lt;&gt;"",'Table 3 - CMMI Appraisals'!N131&lt;&gt;"",'Table 3 - CMMI Appraisals'!O131&lt;&gt;""),O131,""))</f>
        <v>2</v>
      </c>
      <c r="Q131" s="59">
        <f>IF('Table 3 - CMMI Appraisals'!Q131&lt;&gt;"",HLOOKUP(MID('Table 3 - CMMI Appraisals'!Q131,5,1),$C$1:$I$2,2,0),IF(OR('Table 3 - CMMI Appraisals'!N131&lt;&gt;"",'Table 3 - CMMI Appraisals'!O131&lt;&gt;"",'Table 3 - CMMI Appraisals'!P131&lt;&gt;""),P131,""))</f>
        <v>2</v>
      </c>
      <c r="R131" s="59">
        <f>IF('Table 3 - CMMI Appraisals'!R131&lt;&gt;"",HLOOKUP(MID('Table 3 - CMMI Appraisals'!R131,5,1),$C$1:$I$2,2,0),IF(OR('Table 3 - CMMI Appraisals'!O131&lt;&gt;"",'Table 3 - CMMI Appraisals'!P131&lt;&gt;"",'Table 3 - CMMI Appraisals'!Q131&lt;&gt;""),Q131,""))</f>
        <v>2</v>
      </c>
      <c r="S131" s="59">
        <f>IF('Table 3 - CMMI Appraisals'!S131&lt;&gt;"",HLOOKUP(MID('Table 3 - CMMI Appraisals'!S131,5,1),$C$1:$I$2,2,0),IF(OR('Table 3 - CMMI Appraisals'!P131&lt;&gt;"",'Table 3 - CMMI Appraisals'!Q131&lt;&gt;"",'Table 3 - CMMI Appraisals'!R131&lt;&gt;""),R131,""))</f>
        <v>2</v>
      </c>
      <c r="T131" s="59" t="str">
        <f>IF('Table 3 - CMMI Appraisals'!T131&lt;&gt;"",HLOOKUP(MID('Table 3 - CMMI Appraisals'!T131,5,1),$C$1:$I$2,2,0),IF(OR('Table 3 - CMMI Appraisals'!Q131&lt;&gt;"",'Table 3 - CMMI Appraisals'!R131&lt;&gt;"",'Table 3 - CMMI Appraisals'!S131&lt;&gt;""),S131,""))</f>
        <v/>
      </c>
      <c r="U131" s="59" t="str">
        <f>IF('Table 3 - CMMI Appraisals'!U131&lt;&gt;"",HLOOKUP(MID('Table 3 - CMMI Appraisals'!U131,5,1),$C$1:$I$2,2,0),IF(OR('Table 3 - CMMI Appraisals'!R131&lt;&gt;"",'Table 3 - CMMI Appraisals'!S131&lt;&gt;"",'Table 3 - CMMI Appraisals'!T131&lt;&gt;""),T131,""))</f>
        <v/>
      </c>
      <c r="V131" s="59" t="str">
        <f>IF('Table 3 - CMMI Appraisals'!V131&lt;&gt;"",HLOOKUP(MID('Table 3 - CMMI Appraisals'!V131,5,1),$C$1:$I$2,2,0),IF(OR('Table 3 - CMMI Appraisals'!S131&lt;&gt;"",'Table 3 - CMMI Appraisals'!T131&lt;&gt;"",'Table 3 - CMMI Appraisals'!U131&lt;&gt;""),U131,""))</f>
        <v/>
      </c>
      <c r="W131" s="59" t="str">
        <f>IF('Table 3 - CMMI Appraisals'!W131&lt;&gt;"",HLOOKUP(MID('Table 3 - CMMI Appraisals'!W131,5,1),$C$1:$I$2,2,0),IF(OR('Table 3 - CMMI Appraisals'!T131&lt;&gt;"",'Table 3 - CMMI Appraisals'!U131&lt;&gt;"",'Table 3 - CMMI Appraisals'!V131&lt;&gt;""),V131,""))</f>
        <v/>
      </c>
      <c r="X131" s="59" t="str">
        <f>IF('Table 3 - CMMI Appraisals'!X131&lt;&gt;"",HLOOKUP(MID('Table 3 - CMMI Appraisals'!X131,5,1),$C$1:$I$2,2,0),IF(OR('Table 3 - CMMI Appraisals'!U131&lt;&gt;"",'Table 3 - CMMI Appraisals'!V131&lt;&gt;"",'Table 3 - CMMI Appraisals'!W131&lt;&gt;""),W131,""))</f>
        <v/>
      </c>
      <c r="Y131" s="59" t="str">
        <f>IF('Table 3 - CMMI Appraisals'!Y131&lt;&gt;"",HLOOKUP(MID('Table 3 - CMMI Appraisals'!Y131,5,1),$C$1:$I$2,2,0),IF(OR('Table 3 - CMMI Appraisals'!V131&lt;&gt;"",'Table 3 - CMMI Appraisals'!W131&lt;&gt;"",'Table 3 - CMMI Appraisals'!X131&lt;&gt;""),X131,""))</f>
        <v/>
      </c>
      <c r="Z131" s="59" t="str">
        <f>IF('Table 3 - CMMI Appraisals'!Z131&lt;&gt;"",HLOOKUP(MID('Table 3 - CMMI Appraisals'!Z131,5,1),$C$1:$I$2,2,0),IF(OR('Table 3 - CMMI Appraisals'!W131&lt;&gt;"",'Table 3 - CMMI Appraisals'!X131&lt;&gt;"",'Table 3 - CMMI Appraisals'!Y131&lt;&gt;""),Y131,""))</f>
        <v/>
      </c>
      <c r="AA131" s="59" t="str">
        <f>IF('Table 3 - CMMI Appraisals'!AA131&lt;&gt;"",HLOOKUP(MID('Table 3 - CMMI Appraisals'!AA131,5,1),$C$1:$I$2,2,0),IF(OR('Table 3 - CMMI Appraisals'!X131&lt;&gt;"",'Table 3 - CMMI Appraisals'!Y131&lt;&gt;"",'Table 3 - CMMI Appraisals'!Z131&lt;&gt;""),Z131,""))</f>
        <v/>
      </c>
      <c r="AB131" s="59" t="str">
        <f>IF('Table 3 - CMMI Appraisals'!AB131&lt;&gt;"",HLOOKUP(MID('Table 3 - CMMI Appraisals'!AB131,5,1),$C$1:$I$2,2,0),IF(OR('Table 3 - CMMI Appraisals'!Y131&lt;&gt;"",'Table 3 - CMMI Appraisals'!Z131&lt;&gt;"",'Table 3 - CMMI Appraisals'!AA131&lt;&gt;""),AA131,""))</f>
        <v/>
      </c>
      <c r="AC131" s="59" t="str">
        <f>IF('Table 3 - CMMI Appraisals'!AC131&lt;&gt;"",HLOOKUP(MID('Table 3 - CMMI Appraisals'!AC131,5,1),$C$1:$I$2,2,0),IF(OR('Table 3 - CMMI Appraisals'!Z131&lt;&gt;"",'Table 3 - CMMI Appraisals'!AA131&lt;&gt;"",'Table 3 - CMMI Appraisals'!AB131&lt;&gt;""),AB131,""))</f>
        <v/>
      </c>
    </row>
    <row r="132" spans="2:29" ht="17.850000000000001" customHeight="1" x14ac:dyDescent="0.2">
      <c r="B132" s="35" t="s">
        <v>170</v>
      </c>
      <c r="C132" s="59" t="str">
        <f>IF('Table 3 - CMMI Appraisals'!C132&lt;&gt;"",HLOOKUP(MID('Table 3 - CMMI Appraisals'!C132,5,1),$C$1:$I$2,2,0),"")</f>
        <v/>
      </c>
      <c r="D132" s="59" t="str">
        <f>IF('Table 3 - CMMI Appraisals'!D132&lt;&gt;"",HLOOKUP(MID('Table 3 - CMMI Appraisals'!D132,5,1),$C$1:$I$2,2,0),IF('Table 3 - CMMI Appraisals'!C132&lt;&gt;"",C132,""))</f>
        <v/>
      </c>
      <c r="E132" s="59" t="str">
        <f>IF('Table 3 - CMMI Appraisals'!E132&lt;&gt;"",HLOOKUP(MID('Table 3 - CMMI Appraisals'!E132,5,1),$C$1:$I$2,2,0),IF(OR('Table 3 - CMMI Appraisals'!C132&lt;&gt;"",'Table 3 - CMMI Appraisals'!D132&lt;&gt;""),D132,""))</f>
        <v/>
      </c>
      <c r="F132" s="59" t="str">
        <f>IF('Table 3 - CMMI Appraisals'!F132&lt;&gt;"",HLOOKUP(MID('Table 3 - CMMI Appraisals'!F132,5,1),$C$1:$I$2,2,0),IF(OR('Table 3 - CMMI Appraisals'!C132&lt;&gt;"",'Table 3 - CMMI Appraisals'!D132&lt;&gt;"",'Table 3 - CMMI Appraisals'!E132&lt;&gt;""),E132,""))</f>
        <v/>
      </c>
      <c r="G132" s="59" t="str">
        <f>IF('Table 3 - CMMI Appraisals'!G132&lt;&gt;"",HLOOKUP(MID('Table 3 - CMMI Appraisals'!G132,5,1),$C$1:$I$2,2,0),IF(OR('Table 3 - CMMI Appraisals'!D132&lt;&gt;"",'Table 3 - CMMI Appraisals'!E132&lt;&gt;"",'Table 3 - CMMI Appraisals'!F132&lt;&gt;""),F132,""))</f>
        <v/>
      </c>
      <c r="H132" s="59" t="str">
        <f>IF('Table 3 - CMMI Appraisals'!H132&lt;&gt;"",HLOOKUP(MID('Table 3 - CMMI Appraisals'!H132,5,1),$C$1:$I$2,2,0),IF(OR('Table 3 - CMMI Appraisals'!E132&lt;&gt;"",'Table 3 - CMMI Appraisals'!F132&lt;&gt;"",'Table 3 - CMMI Appraisals'!G132&lt;&gt;""),G132,""))</f>
        <v/>
      </c>
      <c r="I132" s="59" t="str">
        <f>IF('Table 3 - CMMI Appraisals'!I132&lt;&gt;"",HLOOKUP(MID('Table 3 - CMMI Appraisals'!I132,5,1),$C$1:$I$2,2,0),IF(OR('Table 3 - CMMI Appraisals'!F132&lt;&gt;"",'Table 3 - CMMI Appraisals'!G132&lt;&gt;"",'Table 3 - CMMI Appraisals'!H132&lt;&gt;""),H132,""))</f>
        <v/>
      </c>
      <c r="J132" s="59" t="str">
        <f>IF('Table 3 - CMMI Appraisals'!J132&lt;&gt;"",HLOOKUP(MID('Table 3 - CMMI Appraisals'!J132,5,1),$C$1:$I$2,2,0),IF(OR('Table 3 - CMMI Appraisals'!G132&lt;&gt;"",'Table 3 - CMMI Appraisals'!H132&lt;&gt;"",'Table 3 - CMMI Appraisals'!I132&lt;&gt;""),I132,""))</f>
        <v/>
      </c>
      <c r="K132" s="59" t="str">
        <f>IF('Table 3 - CMMI Appraisals'!K132&lt;&gt;"",HLOOKUP(MID('Table 3 - CMMI Appraisals'!K132,5,1),$C$1:$I$2,2,0),IF(OR('Table 3 - CMMI Appraisals'!H132&lt;&gt;"",'Table 3 - CMMI Appraisals'!I132&lt;&gt;"",'Table 3 - CMMI Appraisals'!J132&lt;&gt;""),J132,""))</f>
        <v/>
      </c>
      <c r="L132" s="59" t="str">
        <f>IF('Table 3 - CMMI Appraisals'!L132&lt;&gt;"",HLOOKUP(MID('Table 3 - CMMI Appraisals'!L132,5,1),$C$1:$I$2,2,0),IF(OR('Table 3 - CMMI Appraisals'!I132&lt;&gt;"",'Table 3 - CMMI Appraisals'!J132&lt;&gt;"",'Table 3 - CMMI Appraisals'!K132&lt;&gt;""),K132,""))</f>
        <v/>
      </c>
      <c r="M132" s="59" t="str">
        <f>IF('Table 3 - CMMI Appraisals'!M132&lt;&gt;"",HLOOKUP(MID('Table 3 - CMMI Appraisals'!M132,5,1),$C$1:$I$2,2,0),IF(OR('Table 3 - CMMI Appraisals'!J132&lt;&gt;"",'Table 3 - CMMI Appraisals'!K132&lt;&gt;"",'Table 3 - CMMI Appraisals'!L132&lt;&gt;""),L132,""))</f>
        <v/>
      </c>
      <c r="N132" s="59" t="str">
        <f>IF('Table 3 - CMMI Appraisals'!N132&lt;&gt;"",HLOOKUP(MID('Table 3 - CMMI Appraisals'!N132,5,1),$C$1:$I$2,2,0),IF(OR('Table 3 - CMMI Appraisals'!K132&lt;&gt;"",'Table 3 - CMMI Appraisals'!L132&lt;&gt;"",'Table 3 - CMMI Appraisals'!M132&lt;&gt;""),M132,""))</f>
        <v/>
      </c>
      <c r="O132" s="59" t="str">
        <f>IF('Table 3 - CMMI Appraisals'!O132&lt;&gt;"",HLOOKUP(MID('Table 3 - CMMI Appraisals'!O132,5,1),$C$1:$I$2,2,0),IF(OR('Table 3 - CMMI Appraisals'!L132&lt;&gt;"",'Table 3 - CMMI Appraisals'!M132&lt;&gt;"",'Table 3 - CMMI Appraisals'!N132&lt;&gt;""),N132,""))</f>
        <v/>
      </c>
      <c r="P132" s="59" t="str">
        <f>IF('Table 3 - CMMI Appraisals'!P132&lt;&gt;"",HLOOKUP(MID('Table 3 - CMMI Appraisals'!P132,5,1),$C$1:$I$2,2,0),IF(OR('Table 3 - CMMI Appraisals'!M132&lt;&gt;"",'Table 3 - CMMI Appraisals'!N132&lt;&gt;"",'Table 3 - CMMI Appraisals'!O132&lt;&gt;""),O132,""))</f>
        <v/>
      </c>
      <c r="Q132" s="59" t="str">
        <f>IF('Table 3 - CMMI Appraisals'!Q132&lt;&gt;"",HLOOKUP(MID('Table 3 - CMMI Appraisals'!Q132,5,1),$C$1:$I$2,2,0),IF(OR('Table 3 - CMMI Appraisals'!N132&lt;&gt;"",'Table 3 - CMMI Appraisals'!O132&lt;&gt;"",'Table 3 - CMMI Appraisals'!P132&lt;&gt;""),P132,""))</f>
        <v/>
      </c>
      <c r="R132" s="59" t="str">
        <f>IF('Table 3 - CMMI Appraisals'!R132&lt;&gt;"",HLOOKUP(MID('Table 3 - CMMI Appraisals'!R132,5,1),$C$1:$I$2,2,0),IF(OR('Table 3 - CMMI Appraisals'!O132&lt;&gt;"",'Table 3 - CMMI Appraisals'!P132&lt;&gt;"",'Table 3 - CMMI Appraisals'!Q132&lt;&gt;""),Q132,""))</f>
        <v/>
      </c>
      <c r="S132" s="59" t="str">
        <f>IF('Table 3 - CMMI Appraisals'!S132&lt;&gt;"",HLOOKUP(MID('Table 3 - CMMI Appraisals'!S132,5,1),$C$1:$I$2,2,0),IF(OR('Table 3 - CMMI Appraisals'!P132&lt;&gt;"",'Table 3 - CMMI Appraisals'!Q132&lt;&gt;"",'Table 3 - CMMI Appraisals'!R132&lt;&gt;""),R132,""))</f>
        <v/>
      </c>
      <c r="T132" s="59" t="str">
        <f>IF('Table 3 - CMMI Appraisals'!T132&lt;&gt;"",HLOOKUP(MID('Table 3 - CMMI Appraisals'!T132,5,1),$C$1:$I$2,2,0),IF(OR('Table 3 - CMMI Appraisals'!Q132&lt;&gt;"",'Table 3 - CMMI Appraisals'!R132&lt;&gt;"",'Table 3 - CMMI Appraisals'!S132&lt;&gt;""),S132,""))</f>
        <v/>
      </c>
      <c r="U132" s="59" t="str">
        <f>IF('Table 3 - CMMI Appraisals'!U132&lt;&gt;"",HLOOKUP(MID('Table 3 - CMMI Appraisals'!U132,5,1),$C$1:$I$2,2,0),IF(OR('Table 3 - CMMI Appraisals'!R132&lt;&gt;"",'Table 3 - CMMI Appraisals'!S132&lt;&gt;"",'Table 3 - CMMI Appraisals'!T132&lt;&gt;""),T132,""))</f>
        <v/>
      </c>
      <c r="V132" s="59" t="str">
        <f>IF('Table 3 - CMMI Appraisals'!V132&lt;&gt;"",HLOOKUP(MID('Table 3 - CMMI Appraisals'!V132,5,1),$C$1:$I$2,2,0),IF(OR('Table 3 - CMMI Appraisals'!S132&lt;&gt;"",'Table 3 - CMMI Appraisals'!T132&lt;&gt;"",'Table 3 - CMMI Appraisals'!U132&lt;&gt;""),U132,""))</f>
        <v/>
      </c>
      <c r="W132" s="59" t="str">
        <f>IF('Table 3 - CMMI Appraisals'!W132&lt;&gt;"",HLOOKUP(MID('Table 3 - CMMI Appraisals'!W132,5,1),$C$1:$I$2,2,0),IF(OR('Table 3 - CMMI Appraisals'!T132&lt;&gt;"",'Table 3 - CMMI Appraisals'!U132&lt;&gt;"",'Table 3 - CMMI Appraisals'!V132&lt;&gt;""),V132,""))</f>
        <v/>
      </c>
      <c r="X132" s="59" t="str">
        <f>IF('Table 3 - CMMI Appraisals'!X132&lt;&gt;"",HLOOKUP(MID('Table 3 - CMMI Appraisals'!X132,5,1),$C$1:$I$2,2,0),IF(OR('Table 3 - CMMI Appraisals'!U132&lt;&gt;"",'Table 3 - CMMI Appraisals'!V132&lt;&gt;"",'Table 3 - CMMI Appraisals'!W132&lt;&gt;""),W132,""))</f>
        <v/>
      </c>
      <c r="Y132" s="59" t="str">
        <f>IF('Table 3 - CMMI Appraisals'!Y132&lt;&gt;"",HLOOKUP(MID('Table 3 - CMMI Appraisals'!Y132,5,1),$C$1:$I$2,2,0),IF(OR('Table 3 - CMMI Appraisals'!V132&lt;&gt;"",'Table 3 - CMMI Appraisals'!W132&lt;&gt;"",'Table 3 - CMMI Appraisals'!X132&lt;&gt;""),X132,""))</f>
        <v/>
      </c>
      <c r="Z132" s="59" t="str">
        <f>IF('Table 3 - CMMI Appraisals'!Z132&lt;&gt;"",HLOOKUP(MID('Table 3 - CMMI Appraisals'!Z132,5,1),$C$1:$I$2,2,0),IF(OR('Table 3 - CMMI Appraisals'!W132&lt;&gt;"",'Table 3 - CMMI Appraisals'!X132&lt;&gt;"",'Table 3 - CMMI Appraisals'!Y132&lt;&gt;""),Y132,""))</f>
        <v/>
      </c>
      <c r="AA132" s="59" t="str">
        <f>IF('Table 3 - CMMI Appraisals'!AA132&lt;&gt;"",HLOOKUP(MID('Table 3 - CMMI Appraisals'!AA132,5,1),$C$1:$I$2,2,0),IF(OR('Table 3 - CMMI Appraisals'!X132&lt;&gt;"",'Table 3 - CMMI Appraisals'!Y132&lt;&gt;"",'Table 3 - CMMI Appraisals'!Z132&lt;&gt;""),Z132,""))</f>
        <v/>
      </c>
      <c r="AB132" s="59" t="str">
        <f>IF('Table 3 - CMMI Appraisals'!AB132&lt;&gt;"",HLOOKUP(MID('Table 3 - CMMI Appraisals'!AB132,5,1),$C$1:$I$2,2,0),IF(OR('Table 3 - CMMI Appraisals'!Y132&lt;&gt;"",'Table 3 - CMMI Appraisals'!Z132&lt;&gt;"",'Table 3 - CMMI Appraisals'!AA132&lt;&gt;""),AA132,""))</f>
        <v/>
      </c>
      <c r="AC132" s="59" t="str">
        <f>IF('Table 3 - CMMI Appraisals'!AC132&lt;&gt;"",HLOOKUP(MID('Table 3 - CMMI Appraisals'!AC132,5,1),$C$1:$I$2,2,0),IF(OR('Table 3 - CMMI Appraisals'!Z132&lt;&gt;"",'Table 3 - CMMI Appraisals'!AA132&lt;&gt;"",'Table 3 - CMMI Appraisals'!AB132&lt;&gt;""),AB132,""))</f>
        <v/>
      </c>
    </row>
    <row r="133" spans="2:29" ht="17.850000000000001" customHeight="1" x14ac:dyDescent="0.2">
      <c r="B133" s="35" t="s">
        <v>171</v>
      </c>
      <c r="C133" s="59" t="str">
        <f>IF('Table 3 - CMMI Appraisals'!C133&lt;&gt;"",HLOOKUP(MID('Table 3 - CMMI Appraisals'!C133,5,1),$C$1:$I$2,2,0),"")</f>
        <v/>
      </c>
      <c r="D133" s="59" t="str">
        <f>IF('Table 3 - CMMI Appraisals'!D133&lt;&gt;"",HLOOKUP(MID('Table 3 - CMMI Appraisals'!D133,5,1),$C$1:$I$2,2,0),IF('Table 3 - CMMI Appraisals'!C133&lt;&gt;"",C133,""))</f>
        <v/>
      </c>
      <c r="E133" s="59" t="str">
        <f>IF('Table 3 - CMMI Appraisals'!E133&lt;&gt;"",HLOOKUP(MID('Table 3 - CMMI Appraisals'!E133,5,1),$C$1:$I$2,2,0),IF(OR('Table 3 - CMMI Appraisals'!C133&lt;&gt;"",'Table 3 - CMMI Appraisals'!D133&lt;&gt;""),D133,""))</f>
        <v/>
      </c>
      <c r="F133" s="59" t="str">
        <f>IF('Table 3 - CMMI Appraisals'!F133&lt;&gt;"",HLOOKUP(MID('Table 3 - CMMI Appraisals'!F133,5,1),$C$1:$I$2,2,0),IF(OR('Table 3 - CMMI Appraisals'!C133&lt;&gt;"",'Table 3 - CMMI Appraisals'!D133&lt;&gt;"",'Table 3 - CMMI Appraisals'!E133&lt;&gt;""),E133,""))</f>
        <v/>
      </c>
      <c r="G133" s="59" t="str">
        <f>IF('Table 3 - CMMI Appraisals'!G133&lt;&gt;"",HLOOKUP(MID('Table 3 - CMMI Appraisals'!G133,5,1),$C$1:$I$2,2,0),IF(OR('Table 3 - CMMI Appraisals'!D133&lt;&gt;"",'Table 3 - CMMI Appraisals'!E133&lt;&gt;"",'Table 3 - CMMI Appraisals'!F133&lt;&gt;""),F133,""))</f>
        <v/>
      </c>
      <c r="H133" s="59" t="str">
        <f>IF('Table 3 - CMMI Appraisals'!H133&lt;&gt;"",HLOOKUP(MID('Table 3 - CMMI Appraisals'!H133,5,1),$C$1:$I$2,2,0),IF(OR('Table 3 - CMMI Appraisals'!E133&lt;&gt;"",'Table 3 - CMMI Appraisals'!F133&lt;&gt;"",'Table 3 - CMMI Appraisals'!G133&lt;&gt;""),G133,""))</f>
        <v/>
      </c>
      <c r="I133" s="59" t="str">
        <f>IF('Table 3 - CMMI Appraisals'!I133&lt;&gt;"",HLOOKUP(MID('Table 3 - CMMI Appraisals'!I133,5,1),$C$1:$I$2,2,0),IF(OR('Table 3 - CMMI Appraisals'!F133&lt;&gt;"",'Table 3 - CMMI Appraisals'!G133&lt;&gt;"",'Table 3 - CMMI Appraisals'!H133&lt;&gt;""),H133,""))</f>
        <v/>
      </c>
      <c r="J133" s="59" t="str">
        <f>IF('Table 3 - CMMI Appraisals'!J133&lt;&gt;"",HLOOKUP(MID('Table 3 - CMMI Appraisals'!J133,5,1),$C$1:$I$2,2,0),IF(OR('Table 3 - CMMI Appraisals'!G133&lt;&gt;"",'Table 3 - CMMI Appraisals'!H133&lt;&gt;"",'Table 3 - CMMI Appraisals'!I133&lt;&gt;""),I133,""))</f>
        <v/>
      </c>
      <c r="K133" s="59" t="str">
        <f>IF('Table 3 - CMMI Appraisals'!K133&lt;&gt;"",HLOOKUP(MID('Table 3 - CMMI Appraisals'!K133,5,1),$C$1:$I$2,2,0),IF(OR('Table 3 - CMMI Appraisals'!H133&lt;&gt;"",'Table 3 - CMMI Appraisals'!I133&lt;&gt;"",'Table 3 - CMMI Appraisals'!J133&lt;&gt;""),J133,""))</f>
        <v/>
      </c>
      <c r="L133" s="59" t="str">
        <f>IF('Table 3 - CMMI Appraisals'!L133&lt;&gt;"",HLOOKUP(MID('Table 3 - CMMI Appraisals'!L133,5,1),$C$1:$I$2,2,0),IF(OR('Table 3 - CMMI Appraisals'!I133&lt;&gt;"",'Table 3 - CMMI Appraisals'!J133&lt;&gt;"",'Table 3 - CMMI Appraisals'!K133&lt;&gt;""),K133,""))</f>
        <v/>
      </c>
      <c r="M133" s="59" t="str">
        <f>IF('Table 3 - CMMI Appraisals'!M133&lt;&gt;"",HLOOKUP(MID('Table 3 - CMMI Appraisals'!M133,5,1),$C$1:$I$2,2,0),IF(OR('Table 3 - CMMI Appraisals'!J133&lt;&gt;"",'Table 3 - CMMI Appraisals'!K133&lt;&gt;"",'Table 3 - CMMI Appraisals'!L133&lt;&gt;""),L133,""))</f>
        <v/>
      </c>
      <c r="N133" s="59" t="str">
        <f>IF('Table 3 - CMMI Appraisals'!N133&lt;&gt;"",HLOOKUP(MID('Table 3 - CMMI Appraisals'!N133,5,1),$C$1:$I$2,2,0),IF(OR('Table 3 - CMMI Appraisals'!K133&lt;&gt;"",'Table 3 - CMMI Appraisals'!L133&lt;&gt;"",'Table 3 - CMMI Appraisals'!M133&lt;&gt;""),M133,""))</f>
        <v/>
      </c>
      <c r="O133" s="59" t="str">
        <f>IF('Table 3 - CMMI Appraisals'!O133&lt;&gt;"",HLOOKUP(MID('Table 3 - CMMI Appraisals'!O133,5,1),$C$1:$I$2,2,0),IF(OR('Table 3 - CMMI Appraisals'!L133&lt;&gt;"",'Table 3 - CMMI Appraisals'!M133&lt;&gt;"",'Table 3 - CMMI Appraisals'!N133&lt;&gt;""),N133,""))</f>
        <v/>
      </c>
      <c r="P133" s="59" t="str">
        <f>IF('Table 3 - CMMI Appraisals'!P133&lt;&gt;"",HLOOKUP(MID('Table 3 - CMMI Appraisals'!P133,5,1),$C$1:$I$2,2,0),IF(OR('Table 3 - CMMI Appraisals'!M133&lt;&gt;"",'Table 3 - CMMI Appraisals'!N133&lt;&gt;"",'Table 3 - CMMI Appraisals'!O133&lt;&gt;""),O133,""))</f>
        <v/>
      </c>
      <c r="Q133" s="59" t="str">
        <f>IF('Table 3 - CMMI Appraisals'!Q133&lt;&gt;"",HLOOKUP(MID('Table 3 - CMMI Appraisals'!Q133,5,1),$C$1:$I$2,2,0),IF(OR('Table 3 - CMMI Appraisals'!N133&lt;&gt;"",'Table 3 - CMMI Appraisals'!O133&lt;&gt;"",'Table 3 - CMMI Appraisals'!P133&lt;&gt;""),P133,""))</f>
        <v/>
      </c>
      <c r="R133" s="59" t="str">
        <f>IF('Table 3 - CMMI Appraisals'!R133&lt;&gt;"",HLOOKUP(MID('Table 3 - CMMI Appraisals'!R133,5,1),$C$1:$I$2,2,0),IF(OR('Table 3 - CMMI Appraisals'!O133&lt;&gt;"",'Table 3 - CMMI Appraisals'!P133&lt;&gt;"",'Table 3 - CMMI Appraisals'!Q133&lt;&gt;""),Q133,""))</f>
        <v/>
      </c>
      <c r="S133" s="59" t="str">
        <f>IF('Table 3 - CMMI Appraisals'!S133&lt;&gt;"",HLOOKUP(MID('Table 3 - CMMI Appraisals'!S133,5,1),$C$1:$I$2,2,0),IF(OR('Table 3 - CMMI Appraisals'!P133&lt;&gt;"",'Table 3 - CMMI Appraisals'!Q133&lt;&gt;"",'Table 3 - CMMI Appraisals'!R133&lt;&gt;""),R133,""))</f>
        <v/>
      </c>
      <c r="T133" s="59" t="str">
        <f>IF('Table 3 - CMMI Appraisals'!T133&lt;&gt;"",HLOOKUP(MID('Table 3 - CMMI Appraisals'!T133,5,1),$C$1:$I$2,2,0),IF(OR('Table 3 - CMMI Appraisals'!Q133&lt;&gt;"",'Table 3 - CMMI Appraisals'!R133&lt;&gt;"",'Table 3 - CMMI Appraisals'!S133&lt;&gt;""),S133,""))</f>
        <v/>
      </c>
      <c r="U133" s="59" t="str">
        <f>IF('Table 3 - CMMI Appraisals'!U133&lt;&gt;"",HLOOKUP(MID('Table 3 - CMMI Appraisals'!U133,5,1),$C$1:$I$2,2,0),IF(OR('Table 3 - CMMI Appraisals'!R133&lt;&gt;"",'Table 3 - CMMI Appraisals'!S133&lt;&gt;"",'Table 3 - CMMI Appraisals'!T133&lt;&gt;""),T133,""))</f>
        <v/>
      </c>
      <c r="V133" s="59" t="str">
        <f>IF('Table 3 - CMMI Appraisals'!V133&lt;&gt;"",HLOOKUP(MID('Table 3 - CMMI Appraisals'!V133,5,1),$C$1:$I$2,2,0),IF(OR('Table 3 - CMMI Appraisals'!S133&lt;&gt;"",'Table 3 - CMMI Appraisals'!T133&lt;&gt;"",'Table 3 - CMMI Appraisals'!U133&lt;&gt;""),U133,""))</f>
        <v/>
      </c>
      <c r="W133" s="59" t="str">
        <f>IF('Table 3 - CMMI Appraisals'!W133&lt;&gt;"",HLOOKUP(MID('Table 3 - CMMI Appraisals'!W133,5,1),$C$1:$I$2,2,0),IF(OR('Table 3 - CMMI Appraisals'!T133&lt;&gt;"",'Table 3 - CMMI Appraisals'!U133&lt;&gt;"",'Table 3 - CMMI Appraisals'!V133&lt;&gt;""),V133,""))</f>
        <v/>
      </c>
      <c r="X133" s="59" t="str">
        <f>IF('Table 3 - CMMI Appraisals'!X133&lt;&gt;"",HLOOKUP(MID('Table 3 - CMMI Appraisals'!X133,5,1),$C$1:$I$2,2,0),IF(OR('Table 3 - CMMI Appraisals'!U133&lt;&gt;"",'Table 3 - CMMI Appraisals'!V133&lt;&gt;"",'Table 3 - CMMI Appraisals'!W133&lt;&gt;""),W133,""))</f>
        <v/>
      </c>
      <c r="Y133" s="59" t="str">
        <f>IF('Table 3 - CMMI Appraisals'!Y133&lt;&gt;"",HLOOKUP(MID('Table 3 - CMMI Appraisals'!Y133,5,1),$C$1:$I$2,2,0),IF(OR('Table 3 - CMMI Appraisals'!V133&lt;&gt;"",'Table 3 - CMMI Appraisals'!W133&lt;&gt;"",'Table 3 - CMMI Appraisals'!X133&lt;&gt;""),X133,""))</f>
        <v/>
      </c>
      <c r="Z133" s="59" t="str">
        <f>IF('Table 3 - CMMI Appraisals'!Z133&lt;&gt;"",HLOOKUP(MID('Table 3 - CMMI Appraisals'!Z133,5,1),$C$1:$I$2,2,0),IF(OR('Table 3 - CMMI Appraisals'!W133&lt;&gt;"",'Table 3 - CMMI Appraisals'!X133&lt;&gt;"",'Table 3 - CMMI Appraisals'!Y133&lt;&gt;""),Y133,""))</f>
        <v/>
      </c>
      <c r="AA133" s="59" t="str">
        <f>IF('Table 3 - CMMI Appraisals'!AA133&lt;&gt;"",HLOOKUP(MID('Table 3 - CMMI Appraisals'!AA133,5,1),$C$1:$I$2,2,0),IF(OR('Table 3 - CMMI Appraisals'!X133&lt;&gt;"",'Table 3 - CMMI Appraisals'!Y133&lt;&gt;"",'Table 3 - CMMI Appraisals'!Z133&lt;&gt;""),Z133,""))</f>
        <v/>
      </c>
      <c r="AB133" s="59" t="str">
        <f>IF('Table 3 - CMMI Appraisals'!AB133&lt;&gt;"",HLOOKUP(MID('Table 3 - CMMI Appraisals'!AB133,5,1),$C$1:$I$2,2,0),IF(OR('Table 3 - CMMI Appraisals'!Y133&lt;&gt;"",'Table 3 - CMMI Appraisals'!Z133&lt;&gt;"",'Table 3 - CMMI Appraisals'!AA133&lt;&gt;""),AA133,""))</f>
        <v/>
      </c>
      <c r="AC133" s="59" t="str">
        <f>IF('Table 3 - CMMI Appraisals'!AC133&lt;&gt;"",HLOOKUP(MID('Table 3 - CMMI Appraisals'!AC133,5,1),$C$1:$I$2,2,0),IF(OR('Table 3 - CMMI Appraisals'!Z133&lt;&gt;"",'Table 3 - CMMI Appraisals'!AA133&lt;&gt;"",'Table 3 - CMMI Appraisals'!AB133&lt;&gt;""),AB133,""))</f>
        <v/>
      </c>
    </row>
    <row r="134" spans="2:29" ht="17.850000000000001" customHeight="1" x14ac:dyDescent="0.2">
      <c r="B134" s="35" t="s">
        <v>172</v>
      </c>
      <c r="C134" s="59" t="str">
        <f>IF('Table 3 - CMMI Appraisals'!C134&lt;&gt;"",HLOOKUP(MID('Table 3 - CMMI Appraisals'!C134,5,1),$C$1:$I$2,2,0),"")</f>
        <v/>
      </c>
      <c r="D134" s="59" t="str">
        <f>IF('Table 3 - CMMI Appraisals'!D134&lt;&gt;"",HLOOKUP(MID('Table 3 - CMMI Appraisals'!D134,5,1),$C$1:$I$2,2,0),IF('Table 3 - CMMI Appraisals'!C134&lt;&gt;"",C134,""))</f>
        <v/>
      </c>
      <c r="E134" s="59" t="str">
        <f>IF('Table 3 - CMMI Appraisals'!E134&lt;&gt;"",HLOOKUP(MID('Table 3 - CMMI Appraisals'!E134,5,1),$C$1:$I$2,2,0),IF(OR('Table 3 - CMMI Appraisals'!C134&lt;&gt;"",'Table 3 - CMMI Appraisals'!D134&lt;&gt;""),D134,""))</f>
        <v/>
      </c>
      <c r="F134" s="59" t="str">
        <f>IF('Table 3 - CMMI Appraisals'!F134&lt;&gt;"",HLOOKUP(MID('Table 3 - CMMI Appraisals'!F134,5,1),$C$1:$I$2,2,0),IF(OR('Table 3 - CMMI Appraisals'!C134&lt;&gt;"",'Table 3 - CMMI Appraisals'!D134&lt;&gt;"",'Table 3 - CMMI Appraisals'!E134&lt;&gt;""),E134,""))</f>
        <v/>
      </c>
      <c r="G134" s="59" t="str">
        <f>IF('Table 3 - CMMI Appraisals'!G134&lt;&gt;"",HLOOKUP(MID('Table 3 - CMMI Appraisals'!G134,5,1),$C$1:$I$2,2,0),IF(OR('Table 3 - CMMI Appraisals'!D134&lt;&gt;"",'Table 3 - CMMI Appraisals'!E134&lt;&gt;"",'Table 3 - CMMI Appraisals'!F134&lt;&gt;""),F134,""))</f>
        <v/>
      </c>
      <c r="H134" s="59" t="str">
        <f>IF('Table 3 - CMMI Appraisals'!H134&lt;&gt;"",HLOOKUP(MID('Table 3 - CMMI Appraisals'!H134,5,1),$C$1:$I$2,2,0),IF(OR('Table 3 - CMMI Appraisals'!E134&lt;&gt;"",'Table 3 - CMMI Appraisals'!F134&lt;&gt;"",'Table 3 - CMMI Appraisals'!G134&lt;&gt;""),G134,""))</f>
        <v/>
      </c>
      <c r="I134" s="59" t="str">
        <f>IF('Table 3 - CMMI Appraisals'!I134&lt;&gt;"",HLOOKUP(MID('Table 3 - CMMI Appraisals'!I134,5,1),$C$1:$I$2,2,0),IF(OR('Table 3 - CMMI Appraisals'!F134&lt;&gt;"",'Table 3 - CMMI Appraisals'!G134&lt;&gt;"",'Table 3 - CMMI Appraisals'!H134&lt;&gt;""),H134,""))</f>
        <v/>
      </c>
      <c r="J134" s="59" t="str">
        <f>IF('Table 3 - CMMI Appraisals'!J134&lt;&gt;"",HLOOKUP(MID('Table 3 - CMMI Appraisals'!J134,5,1),$C$1:$I$2,2,0),IF(OR('Table 3 - CMMI Appraisals'!G134&lt;&gt;"",'Table 3 - CMMI Appraisals'!H134&lt;&gt;"",'Table 3 - CMMI Appraisals'!I134&lt;&gt;""),I134,""))</f>
        <v/>
      </c>
      <c r="K134" s="59" t="str">
        <f>IF('Table 3 - CMMI Appraisals'!K134&lt;&gt;"",HLOOKUP(MID('Table 3 - CMMI Appraisals'!K134,5,1),$C$1:$I$2,2,0),IF(OR('Table 3 - CMMI Appraisals'!H134&lt;&gt;"",'Table 3 - CMMI Appraisals'!I134&lt;&gt;"",'Table 3 - CMMI Appraisals'!J134&lt;&gt;""),J134,""))</f>
        <v/>
      </c>
      <c r="L134" s="59" t="str">
        <f>IF('Table 3 - CMMI Appraisals'!L134&lt;&gt;"",HLOOKUP(MID('Table 3 - CMMI Appraisals'!L134,5,1),$C$1:$I$2,2,0),IF(OR('Table 3 - CMMI Appraisals'!I134&lt;&gt;"",'Table 3 - CMMI Appraisals'!J134&lt;&gt;"",'Table 3 - CMMI Appraisals'!K134&lt;&gt;""),K134,""))</f>
        <v/>
      </c>
      <c r="M134" s="59" t="str">
        <f>IF('Table 3 - CMMI Appraisals'!M134&lt;&gt;"",HLOOKUP(MID('Table 3 - CMMI Appraisals'!M134,5,1),$C$1:$I$2,2,0),IF(OR('Table 3 - CMMI Appraisals'!J134&lt;&gt;"",'Table 3 - CMMI Appraisals'!K134&lt;&gt;"",'Table 3 - CMMI Appraisals'!L134&lt;&gt;""),L134,""))</f>
        <v/>
      </c>
      <c r="N134" s="59" t="str">
        <f>IF('Table 3 - CMMI Appraisals'!N134&lt;&gt;"",HLOOKUP(MID('Table 3 - CMMI Appraisals'!N134,5,1),$C$1:$I$2,2,0),IF(OR('Table 3 - CMMI Appraisals'!K134&lt;&gt;"",'Table 3 - CMMI Appraisals'!L134&lt;&gt;"",'Table 3 - CMMI Appraisals'!M134&lt;&gt;""),M134,""))</f>
        <v/>
      </c>
      <c r="O134" s="59" t="str">
        <f>IF('Table 3 - CMMI Appraisals'!O134&lt;&gt;"",HLOOKUP(MID('Table 3 - CMMI Appraisals'!O134,5,1),$C$1:$I$2,2,0),IF(OR('Table 3 - CMMI Appraisals'!L134&lt;&gt;"",'Table 3 - CMMI Appraisals'!M134&lt;&gt;"",'Table 3 - CMMI Appraisals'!N134&lt;&gt;""),N134,""))</f>
        <v/>
      </c>
      <c r="P134" s="59" t="str">
        <f>IF('Table 3 - CMMI Appraisals'!P134&lt;&gt;"",HLOOKUP(MID('Table 3 - CMMI Appraisals'!P134,5,1),$C$1:$I$2,2,0),IF(OR('Table 3 - CMMI Appraisals'!M134&lt;&gt;"",'Table 3 - CMMI Appraisals'!N134&lt;&gt;"",'Table 3 - CMMI Appraisals'!O134&lt;&gt;""),O134,""))</f>
        <v/>
      </c>
      <c r="Q134" s="59" t="str">
        <f>IF('Table 3 - CMMI Appraisals'!Q134&lt;&gt;"",HLOOKUP(MID('Table 3 - CMMI Appraisals'!Q134,5,1),$C$1:$I$2,2,0),IF(OR('Table 3 - CMMI Appraisals'!N134&lt;&gt;"",'Table 3 - CMMI Appraisals'!O134&lt;&gt;"",'Table 3 - CMMI Appraisals'!P134&lt;&gt;""),P134,""))</f>
        <v/>
      </c>
      <c r="R134" s="59" t="str">
        <f>IF('Table 3 - CMMI Appraisals'!R134&lt;&gt;"",HLOOKUP(MID('Table 3 - CMMI Appraisals'!R134,5,1),$C$1:$I$2,2,0),IF(OR('Table 3 - CMMI Appraisals'!O134&lt;&gt;"",'Table 3 - CMMI Appraisals'!P134&lt;&gt;"",'Table 3 - CMMI Appraisals'!Q134&lt;&gt;""),Q134,""))</f>
        <v/>
      </c>
      <c r="S134" s="59" t="str">
        <f>IF('Table 3 - CMMI Appraisals'!S134&lt;&gt;"",HLOOKUP(MID('Table 3 - CMMI Appraisals'!S134,5,1),$C$1:$I$2,2,0),IF(OR('Table 3 - CMMI Appraisals'!P134&lt;&gt;"",'Table 3 - CMMI Appraisals'!Q134&lt;&gt;"",'Table 3 - CMMI Appraisals'!R134&lt;&gt;""),R134,""))</f>
        <v/>
      </c>
      <c r="T134" s="59" t="str">
        <f>IF('Table 3 - CMMI Appraisals'!T134&lt;&gt;"",HLOOKUP(MID('Table 3 - CMMI Appraisals'!T134,5,1),$C$1:$I$2,2,0),IF(OR('Table 3 - CMMI Appraisals'!Q134&lt;&gt;"",'Table 3 - CMMI Appraisals'!R134&lt;&gt;"",'Table 3 - CMMI Appraisals'!S134&lt;&gt;""),S134,""))</f>
        <v/>
      </c>
      <c r="U134" s="59" t="str">
        <f>IF('Table 3 - CMMI Appraisals'!U134&lt;&gt;"",HLOOKUP(MID('Table 3 - CMMI Appraisals'!U134,5,1),$C$1:$I$2,2,0),IF(OR('Table 3 - CMMI Appraisals'!R134&lt;&gt;"",'Table 3 - CMMI Appraisals'!S134&lt;&gt;"",'Table 3 - CMMI Appraisals'!T134&lt;&gt;""),T134,""))</f>
        <v/>
      </c>
      <c r="V134" s="59" t="str">
        <f>IF('Table 3 - CMMI Appraisals'!V134&lt;&gt;"",HLOOKUP(MID('Table 3 - CMMI Appraisals'!V134,5,1),$C$1:$I$2,2,0),IF(OR('Table 3 - CMMI Appraisals'!S134&lt;&gt;"",'Table 3 - CMMI Appraisals'!T134&lt;&gt;"",'Table 3 - CMMI Appraisals'!U134&lt;&gt;""),U134,""))</f>
        <v/>
      </c>
      <c r="W134" s="59" t="str">
        <f>IF('Table 3 - CMMI Appraisals'!W134&lt;&gt;"",HLOOKUP(MID('Table 3 - CMMI Appraisals'!W134,5,1),$C$1:$I$2,2,0),IF(OR('Table 3 - CMMI Appraisals'!T134&lt;&gt;"",'Table 3 - CMMI Appraisals'!U134&lt;&gt;"",'Table 3 - CMMI Appraisals'!V134&lt;&gt;""),V134,""))</f>
        <v/>
      </c>
      <c r="X134" s="59" t="str">
        <f>IF('Table 3 - CMMI Appraisals'!X134&lt;&gt;"",HLOOKUP(MID('Table 3 - CMMI Appraisals'!X134,5,1),$C$1:$I$2,2,0),IF(OR('Table 3 - CMMI Appraisals'!U134&lt;&gt;"",'Table 3 - CMMI Appraisals'!V134&lt;&gt;"",'Table 3 - CMMI Appraisals'!W134&lt;&gt;""),W134,""))</f>
        <v/>
      </c>
      <c r="Y134" s="59" t="str">
        <f>IF('Table 3 - CMMI Appraisals'!Y134&lt;&gt;"",HLOOKUP(MID('Table 3 - CMMI Appraisals'!Y134,5,1),$C$1:$I$2,2,0),IF(OR('Table 3 - CMMI Appraisals'!V134&lt;&gt;"",'Table 3 - CMMI Appraisals'!W134&lt;&gt;"",'Table 3 - CMMI Appraisals'!X134&lt;&gt;""),X134,""))</f>
        <v/>
      </c>
      <c r="Z134" s="59" t="str">
        <f>IF('Table 3 - CMMI Appraisals'!Z134&lt;&gt;"",HLOOKUP(MID('Table 3 - CMMI Appraisals'!Z134,5,1),$C$1:$I$2,2,0),IF(OR('Table 3 - CMMI Appraisals'!W134&lt;&gt;"",'Table 3 - CMMI Appraisals'!X134&lt;&gt;"",'Table 3 - CMMI Appraisals'!Y134&lt;&gt;""),Y134,""))</f>
        <v/>
      </c>
      <c r="AA134" s="59" t="str">
        <f>IF('Table 3 - CMMI Appraisals'!AA134&lt;&gt;"",HLOOKUP(MID('Table 3 - CMMI Appraisals'!AA134,5,1),$C$1:$I$2,2,0),IF(OR('Table 3 - CMMI Appraisals'!X134&lt;&gt;"",'Table 3 - CMMI Appraisals'!Y134&lt;&gt;"",'Table 3 - CMMI Appraisals'!Z134&lt;&gt;""),Z134,""))</f>
        <v/>
      </c>
      <c r="AB134" s="59" t="str">
        <f>IF('Table 3 - CMMI Appraisals'!AB134&lt;&gt;"",HLOOKUP(MID('Table 3 - CMMI Appraisals'!AB134,5,1),$C$1:$I$2,2,0),IF(OR('Table 3 - CMMI Appraisals'!Y134&lt;&gt;"",'Table 3 - CMMI Appraisals'!Z134&lt;&gt;"",'Table 3 - CMMI Appraisals'!AA134&lt;&gt;""),AA134,""))</f>
        <v/>
      </c>
      <c r="AC134" s="59" t="str">
        <f>IF('Table 3 - CMMI Appraisals'!AC134&lt;&gt;"",HLOOKUP(MID('Table 3 - CMMI Appraisals'!AC134,5,1),$C$1:$I$2,2,0),IF(OR('Table 3 - CMMI Appraisals'!Z134&lt;&gt;"",'Table 3 - CMMI Appraisals'!AA134&lt;&gt;"",'Table 3 - CMMI Appraisals'!AB134&lt;&gt;""),AB134,""))</f>
        <v/>
      </c>
    </row>
    <row r="135" spans="2:29" ht="17.850000000000001" customHeight="1" x14ac:dyDescent="0.2">
      <c r="B135" s="35" t="s">
        <v>173</v>
      </c>
      <c r="C135" s="59" t="str">
        <f>IF('Table 3 - CMMI Appraisals'!C135&lt;&gt;"",HLOOKUP(MID('Table 3 - CMMI Appraisals'!C135,5,1),$C$1:$I$2,2,0),"")</f>
        <v/>
      </c>
      <c r="D135" s="59" t="str">
        <f>IF('Table 3 - CMMI Appraisals'!D135&lt;&gt;"",HLOOKUP(MID('Table 3 - CMMI Appraisals'!D135,5,1),$C$1:$I$2,2,0),IF('Table 3 - CMMI Appraisals'!C135&lt;&gt;"",C135,""))</f>
        <v/>
      </c>
      <c r="E135" s="59" t="str">
        <f>IF('Table 3 - CMMI Appraisals'!E135&lt;&gt;"",HLOOKUP(MID('Table 3 - CMMI Appraisals'!E135,5,1),$C$1:$I$2,2,0),IF(OR('Table 3 - CMMI Appraisals'!C135&lt;&gt;"",'Table 3 - CMMI Appraisals'!D135&lt;&gt;""),D135,""))</f>
        <v/>
      </c>
      <c r="F135" s="59" t="str">
        <f>IF('Table 3 - CMMI Appraisals'!F135&lt;&gt;"",HLOOKUP(MID('Table 3 - CMMI Appraisals'!F135,5,1),$C$1:$I$2,2,0),IF(OR('Table 3 - CMMI Appraisals'!C135&lt;&gt;"",'Table 3 - CMMI Appraisals'!D135&lt;&gt;"",'Table 3 - CMMI Appraisals'!E135&lt;&gt;""),E135,""))</f>
        <v/>
      </c>
      <c r="G135" s="59" t="str">
        <f>IF('Table 3 - CMMI Appraisals'!G135&lt;&gt;"",HLOOKUP(MID('Table 3 - CMMI Appraisals'!G135,5,1),$C$1:$I$2,2,0),IF(OR('Table 3 - CMMI Appraisals'!D135&lt;&gt;"",'Table 3 - CMMI Appraisals'!E135&lt;&gt;"",'Table 3 - CMMI Appraisals'!F135&lt;&gt;""),F135,""))</f>
        <v/>
      </c>
      <c r="H135" s="59" t="str">
        <f>IF('Table 3 - CMMI Appraisals'!H135&lt;&gt;"",HLOOKUP(MID('Table 3 - CMMI Appraisals'!H135,5,1),$C$1:$I$2,2,0),IF(OR('Table 3 - CMMI Appraisals'!E135&lt;&gt;"",'Table 3 - CMMI Appraisals'!F135&lt;&gt;"",'Table 3 - CMMI Appraisals'!G135&lt;&gt;""),G135,""))</f>
        <v/>
      </c>
      <c r="I135" s="59" t="str">
        <f>IF('Table 3 - CMMI Appraisals'!I135&lt;&gt;"",HLOOKUP(MID('Table 3 - CMMI Appraisals'!I135,5,1),$C$1:$I$2,2,0),IF(OR('Table 3 - CMMI Appraisals'!F135&lt;&gt;"",'Table 3 - CMMI Appraisals'!G135&lt;&gt;"",'Table 3 - CMMI Appraisals'!H135&lt;&gt;""),H135,""))</f>
        <v/>
      </c>
      <c r="J135" s="59" t="str">
        <f>IF('Table 3 - CMMI Appraisals'!J135&lt;&gt;"",HLOOKUP(MID('Table 3 - CMMI Appraisals'!J135,5,1),$C$1:$I$2,2,0),IF(OR('Table 3 - CMMI Appraisals'!G135&lt;&gt;"",'Table 3 - CMMI Appraisals'!H135&lt;&gt;"",'Table 3 - CMMI Appraisals'!I135&lt;&gt;""),I135,""))</f>
        <v/>
      </c>
      <c r="K135" s="59" t="str">
        <f>IF('Table 3 - CMMI Appraisals'!K135&lt;&gt;"",HLOOKUP(MID('Table 3 - CMMI Appraisals'!K135,5,1),$C$1:$I$2,2,0),IF(OR('Table 3 - CMMI Appraisals'!H135&lt;&gt;"",'Table 3 - CMMI Appraisals'!I135&lt;&gt;"",'Table 3 - CMMI Appraisals'!J135&lt;&gt;""),J135,""))</f>
        <v/>
      </c>
      <c r="L135" s="59" t="str">
        <f>IF('Table 3 - CMMI Appraisals'!L135&lt;&gt;"",HLOOKUP(MID('Table 3 - CMMI Appraisals'!L135,5,1),$C$1:$I$2,2,0),IF(OR('Table 3 - CMMI Appraisals'!I135&lt;&gt;"",'Table 3 - CMMI Appraisals'!J135&lt;&gt;"",'Table 3 - CMMI Appraisals'!K135&lt;&gt;""),K135,""))</f>
        <v/>
      </c>
      <c r="M135" s="59" t="str">
        <f>IF('Table 3 - CMMI Appraisals'!M135&lt;&gt;"",HLOOKUP(MID('Table 3 - CMMI Appraisals'!M135,5,1),$C$1:$I$2,2,0),IF(OR('Table 3 - CMMI Appraisals'!J135&lt;&gt;"",'Table 3 - CMMI Appraisals'!K135&lt;&gt;"",'Table 3 - CMMI Appraisals'!L135&lt;&gt;""),L135,""))</f>
        <v/>
      </c>
      <c r="N135" s="59" t="str">
        <f>IF('Table 3 - CMMI Appraisals'!N135&lt;&gt;"",HLOOKUP(MID('Table 3 - CMMI Appraisals'!N135,5,1),$C$1:$I$2,2,0),IF(OR('Table 3 - CMMI Appraisals'!K135&lt;&gt;"",'Table 3 - CMMI Appraisals'!L135&lt;&gt;"",'Table 3 - CMMI Appraisals'!M135&lt;&gt;""),M135,""))</f>
        <v/>
      </c>
      <c r="O135" s="59" t="str">
        <f>IF('Table 3 - CMMI Appraisals'!O135&lt;&gt;"",HLOOKUP(MID('Table 3 - CMMI Appraisals'!O135,5,1),$C$1:$I$2,2,0),IF(OR('Table 3 - CMMI Appraisals'!L135&lt;&gt;"",'Table 3 - CMMI Appraisals'!M135&lt;&gt;"",'Table 3 - CMMI Appraisals'!N135&lt;&gt;""),N135,""))</f>
        <v/>
      </c>
      <c r="P135" s="59" t="str">
        <f>IF('Table 3 - CMMI Appraisals'!P135&lt;&gt;"",HLOOKUP(MID('Table 3 - CMMI Appraisals'!P135,5,1),$C$1:$I$2,2,0),IF(OR('Table 3 - CMMI Appraisals'!M135&lt;&gt;"",'Table 3 - CMMI Appraisals'!N135&lt;&gt;"",'Table 3 - CMMI Appraisals'!O135&lt;&gt;""),O135,""))</f>
        <v/>
      </c>
      <c r="Q135" s="59" t="str">
        <f>IF('Table 3 - CMMI Appraisals'!Q135&lt;&gt;"",HLOOKUP(MID('Table 3 - CMMI Appraisals'!Q135,5,1),$C$1:$I$2,2,0),IF(OR('Table 3 - CMMI Appraisals'!N135&lt;&gt;"",'Table 3 - CMMI Appraisals'!O135&lt;&gt;"",'Table 3 - CMMI Appraisals'!P135&lt;&gt;""),P135,""))</f>
        <v/>
      </c>
      <c r="R135" s="59" t="str">
        <f>IF('Table 3 - CMMI Appraisals'!R135&lt;&gt;"",HLOOKUP(MID('Table 3 - CMMI Appraisals'!R135,5,1),$C$1:$I$2,2,0),IF(OR('Table 3 - CMMI Appraisals'!O135&lt;&gt;"",'Table 3 - CMMI Appraisals'!P135&lt;&gt;"",'Table 3 - CMMI Appraisals'!Q135&lt;&gt;""),Q135,""))</f>
        <v/>
      </c>
      <c r="S135" s="59" t="str">
        <f>IF('Table 3 - CMMI Appraisals'!S135&lt;&gt;"",HLOOKUP(MID('Table 3 - CMMI Appraisals'!S135,5,1),$C$1:$I$2,2,0),IF(OR('Table 3 - CMMI Appraisals'!P135&lt;&gt;"",'Table 3 - CMMI Appraisals'!Q135&lt;&gt;"",'Table 3 - CMMI Appraisals'!R135&lt;&gt;""),R135,""))</f>
        <v/>
      </c>
      <c r="T135" s="59" t="str">
        <f>IF('Table 3 - CMMI Appraisals'!T135&lt;&gt;"",HLOOKUP(MID('Table 3 - CMMI Appraisals'!T135,5,1),$C$1:$I$2,2,0),IF(OR('Table 3 - CMMI Appraisals'!Q135&lt;&gt;"",'Table 3 - CMMI Appraisals'!R135&lt;&gt;"",'Table 3 - CMMI Appraisals'!S135&lt;&gt;""),S135,""))</f>
        <v/>
      </c>
      <c r="U135" s="59" t="str">
        <f>IF('Table 3 - CMMI Appraisals'!U135&lt;&gt;"",HLOOKUP(MID('Table 3 - CMMI Appraisals'!U135,5,1),$C$1:$I$2,2,0),IF(OR('Table 3 - CMMI Appraisals'!R135&lt;&gt;"",'Table 3 - CMMI Appraisals'!S135&lt;&gt;"",'Table 3 - CMMI Appraisals'!T135&lt;&gt;""),T135,""))</f>
        <v/>
      </c>
      <c r="V135" s="59" t="str">
        <f>IF('Table 3 - CMMI Appraisals'!V135&lt;&gt;"",HLOOKUP(MID('Table 3 - CMMI Appraisals'!V135,5,1),$C$1:$I$2,2,0),IF(OR('Table 3 - CMMI Appraisals'!S135&lt;&gt;"",'Table 3 - CMMI Appraisals'!T135&lt;&gt;"",'Table 3 - CMMI Appraisals'!U135&lt;&gt;""),U135,""))</f>
        <v/>
      </c>
      <c r="W135" s="59">
        <f>IF('Table 3 - CMMI Appraisals'!W135&lt;&gt;"",HLOOKUP(MID('Table 3 - CMMI Appraisals'!W135,5,1),$C$1:$I$2,2,0),IF(OR('Table 3 - CMMI Appraisals'!T135&lt;&gt;"",'Table 3 - CMMI Appraisals'!U135&lt;&gt;"",'Table 3 - CMMI Appraisals'!V135&lt;&gt;""),V135,""))</f>
        <v>2</v>
      </c>
      <c r="X135" s="59">
        <f>IF('Table 3 - CMMI Appraisals'!X135&lt;&gt;"",HLOOKUP(MID('Table 3 - CMMI Appraisals'!X135,5,1),$C$1:$I$2,2,0),IF(OR('Table 3 - CMMI Appraisals'!U135&lt;&gt;"",'Table 3 - CMMI Appraisals'!V135&lt;&gt;"",'Table 3 - CMMI Appraisals'!W135&lt;&gt;""),W135,""))</f>
        <v>2</v>
      </c>
      <c r="Y135" s="59">
        <f>IF('Table 3 - CMMI Appraisals'!Y135&lt;&gt;"",HLOOKUP(MID('Table 3 - CMMI Appraisals'!Y135,5,1),$C$1:$I$2,2,0),IF(OR('Table 3 - CMMI Appraisals'!V135&lt;&gt;"",'Table 3 - CMMI Appraisals'!W135&lt;&gt;"",'Table 3 - CMMI Appraisals'!X135&lt;&gt;""),X135,""))</f>
        <v>2</v>
      </c>
      <c r="Z135" s="59">
        <f>IF('Table 3 - CMMI Appraisals'!Z135&lt;&gt;"",HLOOKUP(MID('Table 3 - CMMI Appraisals'!Z135,5,1),$C$1:$I$2,2,0),IF(OR('Table 3 - CMMI Appraisals'!W135&lt;&gt;"",'Table 3 - CMMI Appraisals'!X135&lt;&gt;"",'Table 3 - CMMI Appraisals'!Y135&lt;&gt;""),Y135,""))</f>
        <v>2</v>
      </c>
      <c r="AA135" s="59" t="str">
        <f>IF('Table 3 - CMMI Appraisals'!AA135&lt;&gt;"",HLOOKUP(MID('Table 3 - CMMI Appraisals'!AA135,5,1),$C$1:$I$2,2,0),IF(OR('Table 3 - CMMI Appraisals'!X135&lt;&gt;"",'Table 3 - CMMI Appraisals'!Y135&lt;&gt;"",'Table 3 - CMMI Appraisals'!Z135&lt;&gt;""),Z135,""))</f>
        <v/>
      </c>
      <c r="AB135" s="59" t="str">
        <f>IF('Table 3 - CMMI Appraisals'!AB135&lt;&gt;"",HLOOKUP(MID('Table 3 - CMMI Appraisals'!AB135,5,1),$C$1:$I$2,2,0),IF(OR('Table 3 - CMMI Appraisals'!Y135&lt;&gt;"",'Table 3 - CMMI Appraisals'!Z135&lt;&gt;"",'Table 3 - CMMI Appraisals'!AA135&lt;&gt;""),AA135,""))</f>
        <v/>
      </c>
      <c r="AC135" s="59" t="str">
        <f>IF('Table 3 - CMMI Appraisals'!AC135&lt;&gt;"",HLOOKUP(MID('Table 3 - CMMI Appraisals'!AC135,5,1),$C$1:$I$2,2,0),IF(OR('Table 3 - CMMI Appraisals'!Z135&lt;&gt;"",'Table 3 - CMMI Appraisals'!AA135&lt;&gt;"",'Table 3 - CMMI Appraisals'!AB135&lt;&gt;""),AB135,""))</f>
        <v/>
      </c>
    </row>
    <row r="136" spans="2:29" ht="17.850000000000001" customHeight="1" x14ac:dyDescent="0.2">
      <c r="B136" s="35" t="s">
        <v>174</v>
      </c>
      <c r="C136" s="59" t="str">
        <f>IF('Table 3 - CMMI Appraisals'!C136&lt;&gt;"",HLOOKUP(MID('Table 3 - CMMI Appraisals'!C136,5,1),$C$1:$I$2,2,0),"")</f>
        <v/>
      </c>
      <c r="D136" s="59" t="str">
        <f>IF('Table 3 - CMMI Appraisals'!D136&lt;&gt;"",HLOOKUP(MID('Table 3 - CMMI Appraisals'!D136,5,1),$C$1:$I$2,2,0),IF('Table 3 - CMMI Appraisals'!C136&lt;&gt;"",C136,""))</f>
        <v/>
      </c>
      <c r="E136" s="59" t="str">
        <f>IF('Table 3 - CMMI Appraisals'!E136&lt;&gt;"",HLOOKUP(MID('Table 3 - CMMI Appraisals'!E136,5,1),$C$1:$I$2,2,0),IF(OR('Table 3 - CMMI Appraisals'!C136&lt;&gt;"",'Table 3 - CMMI Appraisals'!D136&lt;&gt;""),D136,""))</f>
        <v/>
      </c>
      <c r="F136" s="59" t="str">
        <f>IF('Table 3 - CMMI Appraisals'!F136&lt;&gt;"",HLOOKUP(MID('Table 3 - CMMI Appraisals'!F136,5,1),$C$1:$I$2,2,0),IF(OR('Table 3 - CMMI Appraisals'!C136&lt;&gt;"",'Table 3 - CMMI Appraisals'!D136&lt;&gt;"",'Table 3 - CMMI Appraisals'!E136&lt;&gt;""),E136,""))</f>
        <v/>
      </c>
      <c r="G136" s="59" t="str">
        <f>IF('Table 3 - CMMI Appraisals'!G136&lt;&gt;"",HLOOKUP(MID('Table 3 - CMMI Appraisals'!G136,5,1),$C$1:$I$2,2,0),IF(OR('Table 3 - CMMI Appraisals'!D136&lt;&gt;"",'Table 3 - CMMI Appraisals'!E136&lt;&gt;"",'Table 3 - CMMI Appraisals'!F136&lt;&gt;""),F136,""))</f>
        <v/>
      </c>
      <c r="H136" s="59" t="str">
        <f>IF('Table 3 - CMMI Appraisals'!H136&lt;&gt;"",HLOOKUP(MID('Table 3 - CMMI Appraisals'!H136,5,1),$C$1:$I$2,2,0),IF(OR('Table 3 - CMMI Appraisals'!E136&lt;&gt;"",'Table 3 - CMMI Appraisals'!F136&lt;&gt;"",'Table 3 - CMMI Appraisals'!G136&lt;&gt;""),G136,""))</f>
        <v/>
      </c>
      <c r="I136" s="59" t="str">
        <f>IF('Table 3 - CMMI Appraisals'!I136&lt;&gt;"",HLOOKUP(MID('Table 3 - CMMI Appraisals'!I136,5,1),$C$1:$I$2,2,0),IF(OR('Table 3 - CMMI Appraisals'!F136&lt;&gt;"",'Table 3 - CMMI Appraisals'!G136&lt;&gt;"",'Table 3 - CMMI Appraisals'!H136&lt;&gt;""),H136,""))</f>
        <v/>
      </c>
      <c r="J136" s="59" t="str">
        <f>IF('Table 3 - CMMI Appraisals'!J136&lt;&gt;"",HLOOKUP(MID('Table 3 - CMMI Appraisals'!J136,5,1),$C$1:$I$2,2,0),IF(OR('Table 3 - CMMI Appraisals'!G136&lt;&gt;"",'Table 3 - CMMI Appraisals'!H136&lt;&gt;"",'Table 3 - CMMI Appraisals'!I136&lt;&gt;""),I136,""))</f>
        <v/>
      </c>
      <c r="K136" s="59" t="str">
        <f>IF('Table 3 - CMMI Appraisals'!K136&lt;&gt;"",HLOOKUP(MID('Table 3 - CMMI Appraisals'!K136,5,1),$C$1:$I$2,2,0),IF(OR('Table 3 - CMMI Appraisals'!H136&lt;&gt;"",'Table 3 - CMMI Appraisals'!I136&lt;&gt;"",'Table 3 - CMMI Appraisals'!J136&lt;&gt;""),J136,""))</f>
        <v/>
      </c>
      <c r="L136" s="59" t="str">
        <f>IF('Table 3 - CMMI Appraisals'!L136&lt;&gt;"",HLOOKUP(MID('Table 3 - CMMI Appraisals'!L136,5,1),$C$1:$I$2,2,0),IF(OR('Table 3 - CMMI Appraisals'!I136&lt;&gt;"",'Table 3 - CMMI Appraisals'!J136&lt;&gt;"",'Table 3 - CMMI Appraisals'!K136&lt;&gt;""),K136,""))</f>
        <v/>
      </c>
      <c r="M136" s="59" t="str">
        <f>IF('Table 3 - CMMI Appraisals'!M136&lt;&gt;"",HLOOKUP(MID('Table 3 - CMMI Appraisals'!M136,5,1),$C$1:$I$2,2,0),IF(OR('Table 3 - CMMI Appraisals'!J136&lt;&gt;"",'Table 3 - CMMI Appraisals'!K136&lt;&gt;"",'Table 3 - CMMI Appraisals'!L136&lt;&gt;""),L136,""))</f>
        <v/>
      </c>
      <c r="N136" s="59" t="str">
        <f>IF('Table 3 - CMMI Appraisals'!N136&lt;&gt;"",HLOOKUP(MID('Table 3 - CMMI Appraisals'!N136,5,1),$C$1:$I$2,2,0),IF(OR('Table 3 - CMMI Appraisals'!K136&lt;&gt;"",'Table 3 - CMMI Appraisals'!L136&lt;&gt;"",'Table 3 - CMMI Appraisals'!M136&lt;&gt;""),M136,""))</f>
        <v/>
      </c>
      <c r="O136" s="59" t="str">
        <f>IF('Table 3 - CMMI Appraisals'!O136&lt;&gt;"",HLOOKUP(MID('Table 3 - CMMI Appraisals'!O136,5,1),$C$1:$I$2,2,0),IF(OR('Table 3 - CMMI Appraisals'!L136&lt;&gt;"",'Table 3 - CMMI Appraisals'!M136&lt;&gt;"",'Table 3 - CMMI Appraisals'!N136&lt;&gt;""),N136,""))</f>
        <v/>
      </c>
      <c r="P136" s="59" t="str">
        <f>IF('Table 3 - CMMI Appraisals'!P136&lt;&gt;"",HLOOKUP(MID('Table 3 - CMMI Appraisals'!P136,5,1),$C$1:$I$2,2,0),IF(OR('Table 3 - CMMI Appraisals'!M136&lt;&gt;"",'Table 3 - CMMI Appraisals'!N136&lt;&gt;"",'Table 3 - CMMI Appraisals'!O136&lt;&gt;""),O136,""))</f>
        <v/>
      </c>
      <c r="Q136" s="59" t="str">
        <f>IF('Table 3 - CMMI Appraisals'!Q136&lt;&gt;"",HLOOKUP(MID('Table 3 - CMMI Appraisals'!Q136,5,1),$C$1:$I$2,2,0),IF(OR('Table 3 - CMMI Appraisals'!N136&lt;&gt;"",'Table 3 - CMMI Appraisals'!O136&lt;&gt;"",'Table 3 - CMMI Appraisals'!P136&lt;&gt;""),P136,""))</f>
        <v/>
      </c>
      <c r="R136" s="59" t="str">
        <f>IF('Table 3 - CMMI Appraisals'!R136&lt;&gt;"",HLOOKUP(MID('Table 3 - CMMI Appraisals'!R136,5,1),$C$1:$I$2,2,0),IF(OR('Table 3 - CMMI Appraisals'!O136&lt;&gt;"",'Table 3 - CMMI Appraisals'!P136&lt;&gt;"",'Table 3 - CMMI Appraisals'!Q136&lt;&gt;""),Q136,""))</f>
        <v/>
      </c>
      <c r="S136" s="59" t="str">
        <f>IF('Table 3 - CMMI Appraisals'!S136&lt;&gt;"",HLOOKUP(MID('Table 3 - CMMI Appraisals'!S136,5,1),$C$1:$I$2,2,0),IF(OR('Table 3 - CMMI Appraisals'!P136&lt;&gt;"",'Table 3 - CMMI Appraisals'!Q136&lt;&gt;"",'Table 3 - CMMI Appraisals'!R136&lt;&gt;""),R136,""))</f>
        <v/>
      </c>
      <c r="T136" s="59" t="str">
        <f>IF('Table 3 - CMMI Appraisals'!T136&lt;&gt;"",HLOOKUP(MID('Table 3 - CMMI Appraisals'!T136,5,1),$C$1:$I$2,2,0),IF(OR('Table 3 - CMMI Appraisals'!Q136&lt;&gt;"",'Table 3 - CMMI Appraisals'!R136&lt;&gt;"",'Table 3 - CMMI Appraisals'!S136&lt;&gt;""),S136,""))</f>
        <v/>
      </c>
      <c r="U136" s="59" t="str">
        <f>IF('Table 3 - CMMI Appraisals'!U136&lt;&gt;"",HLOOKUP(MID('Table 3 - CMMI Appraisals'!U136,5,1),$C$1:$I$2,2,0),IF(OR('Table 3 - CMMI Appraisals'!R136&lt;&gt;"",'Table 3 - CMMI Appraisals'!S136&lt;&gt;"",'Table 3 - CMMI Appraisals'!T136&lt;&gt;""),T136,""))</f>
        <v/>
      </c>
      <c r="V136" s="59" t="str">
        <f>IF('Table 3 - CMMI Appraisals'!V136&lt;&gt;"",HLOOKUP(MID('Table 3 - CMMI Appraisals'!V136,5,1),$C$1:$I$2,2,0),IF(OR('Table 3 - CMMI Appraisals'!S136&lt;&gt;"",'Table 3 - CMMI Appraisals'!T136&lt;&gt;"",'Table 3 - CMMI Appraisals'!U136&lt;&gt;""),U136,""))</f>
        <v/>
      </c>
      <c r="W136" s="59" t="str">
        <f>IF('Table 3 - CMMI Appraisals'!W136&lt;&gt;"",HLOOKUP(MID('Table 3 - CMMI Appraisals'!W136,5,1),$C$1:$I$2,2,0),IF(OR('Table 3 - CMMI Appraisals'!T136&lt;&gt;"",'Table 3 - CMMI Appraisals'!U136&lt;&gt;"",'Table 3 - CMMI Appraisals'!V136&lt;&gt;""),V136,""))</f>
        <v/>
      </c>
      <c r="X136" s="59" t="str">
        <f>IF('Table 3 - CMMI Appraisals'!X136&lt;&gt;"",HLOOKUP(MID('Table 3 - CMMI Appraisals'!X136,5,1),$C$1:$I$2,2,0),IF(OR('Table 3 - CMMI Appraisals'!U136&lt;&gt;"",'Table 3 - CMMI Appraisals'!V136&lt;&gt;"",'Table 3 - CMMI Appraisals'!W136&lt;&gt;""),W136,""))</f>
        <v/>
      </c>
      <c r="Y136" s="59">
        <f>IF('Table 3 - CMMI Appraisals'!Y136&lt;&gt;"",HLOOKUP(MID('Table 3 - CMMI Appraisals'!Y136,5,1),$C$1:$I$2,2,0),IF(OR('Table 3 - CMMI Appraisals'!V136&lt;&gt;"",'Table 3 - CMMI Appraisals'!W136&lt;&gt;"",'Table 3 - CMMI Appraisals'!X136&lt;&gt;""),X136,""))</f>
        <v>2</v>
      </c>
      <c r="Z136" s="59">
        <f>IF('Table 3 - CMMI Appraisals'!Z136&lt;&gt;"",HLOOKUP(MID('Table 3 - CMMI Appraisals'!Z136,5,1),$C$1:$I$2,2,0),IF(OR('Table 3 - CMMI Appraisals'!W136&lt;&gt;"",'Table 3 - CMMI Appraisals'!X136&lt;&gt;"",'Table 3 - CMMI Appraisals'!Y136&lt;&gt;""),Y136,""))</f>
        <v>2</v>
      </c>
      <c r="AA136" s="59">
        <f>IF('Table 3 - CMMI Appraisals'!AA136&lt;&gt;"",HLOOKUP(MID('Table 3 - CMMI Appraisals'!AA136,5,1),$C$1:$I$2,2,0),IF(OR('Table 3 - CMMI Appraisals'!X136&lt;&gt;"",'Table 3 - CMMI Appraisals'!Y136&lt;&gt;"",'Table 3 - CMMI Appraisals'!Z136&lt;&gt;""),Z136,""))</f>
        <v>2</v>
      </c>
      <c r="AB136" s="59">
        <f>IF('Table 3 - CMMI Appraisals'!AB136&lt;&gt;"",HLOOKUP(MID('Table 3 - CMMI Appraisals'!AB136,5,1),$C$1:$I$2,2,0),IF(OR('Table 3 - CMMI Appraisals'!Y136&lt;&gt;"",'Table 3 - CMMI Appraisals'!Z136&lt;&gt;"",'Table 3 - CMMI Appraisals'!AA136&lt;&gt;""),AA136,""))</f>
        <v>2</v>
      </c>
      <c r="AC136" s="59" t="str">
        <f>IF('Table 3 - CMMI Appraisals'!AC136&lt;&gt;"",HLOOKUP(MID('Table 3 - CMMI Appraisals'!AC136,5,1),$C$1:$I$2,2,0),IF(OR('Table 3 - CMMI Appraisals'!Z136&lt;&gt;"",'Table 3 - CMMI Appraisals'!AA136&lt;&gt;"",'Table 3 - CMMI Appraisals'!AB136&lt;&gt;""),AB136,""))</f>
        <v/>
      </c>
    </row>
    <row r="137" spans="2:29" ht="17.850000000000001" customHeight="1" x14ac:dyDescent="0.2">
      <c r="B137" s="35" t="s">
        <v>175</v>
      </c>
      <c r="C137" s="59" t="str">
        <f>IF('Table 3 - CMMI Appraisals'!C137&lt;&gt;"",HLOOKUP(MID('Table 3 - CMMI Appraisals'!C137,5,1),$C$1:$I$2,2,0),"")</f>
        <v/>
      </c>
      <c r="D137" s="59" t="str">
        <f>IF('Table 3 - CMMI Appraisals'!D137&lt;&gt;"",HLOOKUP(MID('Table 3 - CMMI Appraisals'!D137,5,1),$C$1:$I$2,2,0),IF('Table 3 - CMMI Appraisals'!C137&lt;&gt;"",C137,""))</f>
        <v/>
      </c>
      <c r="E137" s="59" t="str">
        <f>IF('Table 3 - CMMI Appraisals'!E137&lt;&gt;"",HLOOKUP(MID('Table 3 - CMMI Appraisals'!E137,5,1),$C$1:$I$2,2,0),IF(OR('Table 3 - CMMI Appraisals'!C137&lt;&gt;"",'Table 3 - CMMI Appraisals'!D137&lt;&gt;""),D137,""))</f>
        <v/>
      </c>
      <c r="F137" s="59" t="str">
        <f>IF('Table 3 - CMMI Appraisals'!F137&lt;&gt;"",HLOOKUP(MID('Table 3 - CMMI Appraisals'!F137,5,1),$C$1:$I$2,2,0),IF(OR('Table 3 - CMMI Appraisals'!C137&lt;&gt;"",'Table 3 - CMMI Appraisals'!D137&lt;&gt;"",'Table 3 - CMMI Appraisals'!E137&lt;&gt;""),E137,""))</f>
        <v/>
      </c>
      <c r="G137" s="59" t="str">
        <f>IF('Table 3 - CMMI Appraisals'!G137&lt;&gt;"",HLOOKUP(MID('Table 3 - CMMI Appraisals'!G137,5,1),$C$1:$I$2,2,0),IF(OR('Table 3 - CMMI Appraisals'!D137&lt;&gt;"",'Table 3 - CMMI Appraisals'!E137&lt;&gt;"",'Table 3 - CMMI Appraisals'!F137&lt;&gt;""),F137,""))</f>
        <v/>
      </c>
      <c r="H137" s="59" t="str">
        <f>IF('Table 3 - CMMI Appraisals'!H137&lt;&gt;"",HLOOKUP(MID('Table 3 - CMMI Appraisals'!H137,5,1),$C$1:$I$2,2,0),IF(OR('Table 3 - CMMI Appraisals'!E137&lt;&gt;"",'Table 3 - CMMI Appraisals'!F137&lt;&gt;"",'Table 3 - CMMI Appraisals'!G137&lt;&gt;""),G137,""))</f>
        <v/>
      </c>
      <c r="I137" s="59" t="str">
        <f>IF('Table 3 - CMMI Appraisals'!I137&lt;&gt;"",HLOOKUP(MID('Table 3 - CMMI Appraisals'!I137,5,1),$C$1:$I$2,2,0),IF(OR('Table 3 - CMMI Appraisals'!F137&lt;&gt;"",'Table 3 - CMMI Appraisals'!G137&lt;&gt;"",'Table 3 - CMMI Appraisals'!H137&lt;&gt;""),H137,""))</f>
        <v/>
      </c>
      <c r="J137" s="59" t="str">
        <f>IF('Table 3 - CMMI Appraisals'!J137&lt;&gt;"",HLOOKUP(MID('Table 3 - CMMI Appraisals'!J137,5,1),$C$1:$I$2,2,0),IF(OR('Table 3 - CMMI Appraisals'!G137&lt;&gt;"",'Table 3 - CMMI Appraisals'!H137&lt;&gt;"",'Table 3 - CMMI Appraisals'!I137&lt;&gt;""),I137,""))</f>
        <v/>
      </c>
      <c r="K137" s="59" t="str">
        <f>IF('Table 3 - CMMI Appraisals'!K137&lt;&gt;"",HLOOKUP(MID('Table 3 - CMMI Appraisals'!K137,5,1),$C$1:$I$2,2,0),IF(OR('Table 3 - CMMI Appraisals'!H137&lt;&gt;"",'Table 3 - CMMI Appraisals'!I137&lt;&gt;"",'Table 3 - CMMI Appraisals'!J137&lt;&gt;""),J137,""))</f>
        <v/>
      </c>
      <c r="L137" s="59" t="str">
        <f>IF('Table 3 - CMMI Appraisals'!L137&lt;&gt;"",HLOOKUP(MID('Table 3 - CMMI Appraisals'!L137,5,1),$C$1:$I$2,2,0),IF(OR('Table 3 - CMMI Appraisals'!I137&lt;&gt;"",'Table 3 - CMMI Appraisals'!J137&lt;&gt;"",'Table 3 - CMMI Appraisals'!K137&lt;&gt;""),K137,""))</f>
        <v/>
      </c>
      <c r="M137" s="59" t="str">
        <f>IF('Table 3 - CMMI Appraisals'!M137&lt;&gt;"",HLOOKUP(MID('Table 3 - CMMI Appraisals'!M137,5,1),$C$1:$I$2,2,0),IF(OR('Table 3 - CMMI Appraisals'!J137&lt;&gt;"",'Table 3 - CMMI Appraisals'!K137&lt;&gt;"",'Table 3 - CMMI Appraisals'!L137&lt;&gt;""),L137,""))</f>
        <v/>
      </c>
      <c r="N137" s="59" t="str">
        <f>IF('Table 3 - CMMI Appraisals'!N137&lt;&gt;"",HLOOKUP(MID('Table 3 - CMMI Appraisals'!N137,5,1),$C$1:$I$2,2,0),IF(OR('Table 3 - CMMI Appraisals'!K137&lt;&gt;"",'Table 3 - CMMI Appraisals'!L137&lt;&gt;"",'Table 3 - CMMI Appraisals'!M137&lt;&gt;""),M137,""))</f>
        <v/>
      </c>
      <c r="O137" s="59" t="str">
        <f>IF('Table 3 - CMMI Appraisals'!O137&lt;&gt;"",HLOOKUP(MID('Table 3 - CMMI Appraisals'!O137,5,1),$C$1:$I$2,2,0),IF(OR('Table 3 - CMMI Appraisals'!L137&lt;&gt;"",'Table 3 - CMMI Appraisals'!M137&lt;&gt;"",'Table 3 - CMMI Appraisals'!N137&lt;&gt;""),N137,""))</f>
        <v/>
      </c>
      <c r="P137" s="59" t="str">
        <f>IF('Table 3 - CMMI Appraisals'!P137&lt;&gt;"",HLOOKUP(MID('Table 3 - CMMI Appraisals'!P137,5,1),$C$1:$I$2,2,0),IF(OR('Table 3 - CMMI Appraisals'!M137&lt;&gt;"",'Table 3 - CMMI Appraisals'!N137&lt;&gt;"",'Table 3 - CMMI Appraisals'!O137&lt;&gt;""),O137,""))</f>
        <v/>
      </c>
      <c r="Q137" s="59" t="str">
        <f>IF('Table 3 - CMMI Appraisals'!Q137&lt;&gt;"",HLOOKUP(MID('Table 3 - CMMI Appraisals'!Q137,5,1),$C$1:$I$2,2,0),IF(OR('Table 3 - CMMI Appraisals'!N137&lt;&gt;"",'Table 3 - CMMI Appraisals'!O137&lt;&gt;"",'Table 3 - CMMI Appraisals'!P137&lt;&gt;""),P137,""))</f>
        <v/>
      </c>
      <c r="R137" s="59" t="str">
        <f>IF('Table 3 - CMMI Appraisals'!R137&lt;&gt;"",HLOOKUP(MID('Table 3 - CMMI Appraisals'!R137,5,1),$C$1:$I$2,2,0),IF(OR('Table 3 - CMMI Appraisals'!O137&lt;&gt;"",'Table 3 - CMMI Appraisals'!P137&lt;&gt;"",'Table 3 - CMMI Appraisals'!Q137&lt;&gt;""),Q137,""))</f>
        <v/>
      </c>
      <c r="S137" s="59" t="str">
        <f>IF('Table 3 - CMMI Appraisals'!S137&lt;&gt;"",HLOOKUP(MID('Table 3 - CMMI Appraisals'!S137,5,1),$C$1:$I$2,2,0),IF(OR('Table 3 - CMMI Appraisals'!P137&lt;&gt;"",'Table 3 - CMMI Appraisals'!Q137&lt;&gt;"",'Table 3 - CMMI Appraisals'!R137&lt;&gt;""),R137,""))</f>
        <v/>
      </c>
      <c r="T137" s="59" t="str">
        <f>IF('Table 3 - CMMI Appraisals'!T137&lt;&gt;"",HLOOKUP(MID('Table 3 - CMMI Appraisals'!T137,5,1),$C$1:$I$2,2,0),IF(OR('Table 3 - CMMI Appraisals'!Q137&lt;&gt;"",'Table 3 - CMMI Appraisals'!R137&lt;&gt;"",'Table 3 - CMMI Appraisals'!S137&lt;&gt;""),S137,""))</f>
        <v/>
      </c>
      <c r="U137" s="59" t="str">
        <f>IF('Table 3 - CMMI Appraisals'!U137&lt;&gt;"",HLOOKUP(MID('Table 3 - CMMI Appraisals'!U137,5,1),$C$1:$I$2,2,0),IF(OR('Table 3 - CMMI Appraisals'!R137&lt;&gt;"",'Table 3 - CMMI Appraisals'!S137&lt;&gt;"",'Table 3 - CMMI Appraisals'!T137&lt;&gt;""),T137,""))</f>
        <v/>
      </c>
      <c r="V137" s="59" t="str">
        <f>IF('Table 3 - CMMI Appraisals'!V137&lt;&gt;"",HLOOKUP(MID('Table 3 - CMMI Appraisals'!V137,5,1),$C$1:$I$2,2,0),IF(OR('Table 3 - CMMI Appraisals'!S137&lt;&gt;"",'Table 3 - CMMI Appraisals'!T137&lt;&gt;"",'Table 3 - CMMI Appraisals'!U137&lt;&gt;""),U137,""))</f>
        <v/>
      </c>
      <c r="W137" s="59" t="str">
        <f>IF('Table 3 - CMMI Appraisals'!W137&lt;&gt;"",HLOOKUP(MID('Table 3 - CMMI Appraisals'!W137,5,1),$C$1:$I$2,2,0),IF(OR('Table 3 - CMMI Appraisals'!T137&lt;&gt;"",'Table 3 - CMMI Appraisals'!U137&lt;&gt;"",'Table 3 - CMMI Appraisals'!V137&lt;&gt;""),V137,""))</f>
        <v/>
      </c>
      <c r="X137" s="59" t="str">
        <f>IF('Table 3 - CMMI Appraisals'!X137&lt;&gt;"",HLOOKUP(MID('Table 3 - CMMI Appraisals'!X137,5,1),$C$1:$I$2,2,0),IF(OR('Table 3 - CMMI Appraisals'!U137&lt;&gt;"",'Table 3 - CMMI Appraisals'!V137&lt;&gt;"",'Table 3 - CMMI Appraisals'!W137&lt;&gt;""),W137,""))</f>
        <v/>
      </c>
      <c r="Y137" s="59" t="str">
        <f>IF('Table 3 - CMMI Appraisals'!Y137&lt;&gt;"",HLOOKUP(MID('Table 3 - CMMI Appraisals'!Y137,5,1),$C$1:$I$2,2,0),IF(OR('Table 3 - CMMI Appraisals'!V137&lt;&gt;"",'Table 3 - CMMI Appraisals'!W137&lt;&gt;"",'Table 3 - CMMI Appraisals'!X137&lt;&gt;""),X137,""))</f>
        <v/>
      </c>
      <c r="Z137" s="59" t="str">
        <f>IF('Table 3 - CMMI Appraisals'!Z137&lt;&gt;"",HLOOKUP(MID('Table 3 - CMMI Appraisals'!Z137,5,1),$C$1:$I$2,2,0),IF(OR('Table 3 - CMMI Appraisals'!W137&lt;&gt;"",'Table 3 - CMMI Appraisals'!X137&lt;&gt;"",'Table 3 - CMMI Appraisals'!Y137&lt;&gt;""),Y137,""))</f>
        <v/>
      </c>
      <c r="AA137" s="59" t="str">
        <f>IF('Table 3 - CMMI Appraisals'!AA137&lt;&gt;"",HLOOKUP(MID('Table 3 - CMMI Appraisals'!AA137,5,1),$C$1:$I$2,2,0),IF(OR('Table 3 - CMMI Appraisals'!X137&lt;&gt;"",'Table 3 - CMMI Appraisals'!Y137&lt;&gt;"",'Table 3 - CMMI Appraisals'!Z137&lt;&gt;""),Z137,""))</f>
        <v/>
      </c>
      <c r="AB137" s="59" t="str">
        <f>IF('Table 3 - CMMI Appraisals'!AB137&lt;&gt;"",HLOOKUP(MID('Table 3 - CMMI Appraisals'!AB137,5,1),$C$1:$I$2,2,0),IF(OR('Table 3 - CMMI Appraisals'!Y137&lt;&gt;"",'Table 3 - CMMI Appraisals'!Z137&lt;&gt;"",'Table 3 - CMMI Appraisals'!AA137&lt;&gt;""),AA137,""))</f>
        <v/>
      </c>
      <c r="AC137" s="59" t="str">
        <f>IF('Table 3 - CMMI Appraisals'!AC137&lt;&gt;"",HLOOKUP(MID('Table 3 - CMMI Appraisals'!AC137,5,1),$C$1:$I$2,2,0),IF(OR('Table 3 - CMMI Appraisals'!Z137&lt;&gt;"",'Table 3 - CMMI Appraisals'!AA137&lt;&gt;"",'Table 3 - CMMI Appraisals'!AB137&lt;&gt;""),AB137,""))</f>
        <v/>
      </c>
    </row>
    <row r="138" spans="2:29" ht="17.850000000000001" customHeight="1" x14ac:dyDescent="0.2">
      <c r="B138" s="35" t="s">
        <v>176</v>
      </c>
      <c r="C138" s="59" t="str">
        <f>IF('Table 3 - CMMI Appraisals'!C138&lt;&gt;"",HLOOKUP(MID('Table 3 - CMMI Appraisals'!C138,5,1),$C$1:$I$2,2,0),"")</f>
        <v/>
      </c>
      <c r="D138" s="59" t="str">
        <f>IF('Table 3 - CMMI Appraisals'!D138&lt;&gt;"",HLOOKUP(MID('Table 3 - CMMI Appraisals'!D138,5,1),$C$1:$I$2,2,0),IF('Table 3 - CMMI Appraisals'!C138&lt;&gt;"",C138,""))</f>
        <v/>
      </c>
      <c r="E138" s="59" t="str">
        <f>IF('Table 3 - CMMI Appraisals'!E138&lt;&gt;"",HLOOKUP(MID('Table 3 - CMMI Appraisals'!E138,5,1),$C$1:$I$2,2,0),IF(OR('Table 3 - CMMI Appraisals'!C138&lt;&gt;"",'Table 3 - CMMI Appraisals'!D138&lt;&gt;""),D138,""))</f>
        <v/>
      </c>
      <c r="F138" s="59" t="str">
        <f>IF('Table 3 - CMMI Appraisals'!F138&lt;&gt;"",HLOOKUP(MID('Table 3 - CMMI Appraisals'!F138,5,1),$C$1:$I$2,2,0),IF(OR('Table 3 - CMMI Appraisals'!C138&lt;&gt;"",'Table 3 - CMMI Appraisals'!D138&lt;&gt;"",'Table 3 - CMMI Appraisals'!E138&lt;&gt;""),E138,""))</f>
        <v/>
      </c>
      <c r="G138" s="59" t="str">
        <f>IF('Table 3 - CMMI Appraisals'!G138&lt;&gt;"",HLOOKUP(MID('Table 3 - CMMI Appraisals'!G138,5,1),$C$1:$I$2,2,0),IF(OR('Table 3 - CMMI Appraisals'!D138&lt;&gt;"",'Table 3 - CMMI Appraisals'!E138&lt;&gt;"",'Table 3 - CMMI Appraisals'!F138&lt;&gt;""),F138,""))</f>
        <v/>
      </c>
      <c r="H138" s="59" t="str">
        <f>IF('Table 3 - CMMI Appraisals'!H138&lt;&gt;"",HLOOKUP(MID('Table 3 - CMMI Appraisals'!H138,5,1),$C$1:$I$2,2,0),IF(OR('Table 3 - CMMI Appraisals'!E138&lt;&gt;"",'Table 3 - CMMI Appraisals'!F138&lt;&gt;"",'Table 3 - CMMI Appraisals'!G138&lt;&gt;""),G138,""))</f>
        <v/>
      </c>
      <c r="I138" s="59" t="str">
        <f>IF('Table 3 - CMMI Appraisals'!I138&lt;&gt;"",HLOOKUP(MID('Table 3 - CMMI Appraisals'!I138,5,1),$C$1:$I$2,2,0),IF(OR('Table 3 - CMMI Appraisals'!F138&lt;&gt;"",'Table 3 - CMMI Appraisals'!G138&lt;&gt;"",'Table 3 - CMMI Appraisals'!H138&lt;&gt;""),H138,""))</f>
        <v/>
      </c>
      <c r="J138" s="59" t="str">
        <f>IF('Table 3 - CMMI Appraisals'!J138&lt;&gt;"",HLOOKUP(MID('Table 3 - CMMI Appraisals'!J138,5,1),$C$1:$I$2,2,0),IF(OR('Table 3 - CMMI Appraisals'!G138&lt;&gt;"",'Table 3 - CMMI Appraisals'!H138&lt;&gt;"",'Table 3 - CMMI Appraisals'!I138&lt;&gt;""),I138,""))</f>
        <v/>
      </c>
      <c r="K138" s="59" t="str">
        <f>IF('Table 3 - CMMI Appraisals'!K138&lt;&gt;"",HLOOKUP(MID('Table 3 - CMMI Appraisals'!K138,5,1),$C$1:$I$2,2,0),IF(OR('Table 3 - CMMI Appraisals'!H138&lt;&gt;"",'Table 3 - CMMI Appraisals'!I138&lt;&gt;"",'Table 3 - CMMI Appraisals'!J138&lt;&gt;""),J138,""))</f>
        <v/>
      </c>
      <c r="L138" s="59" t="str">
        <f>IF('Table 3 - CMMI Appraisals'!L138&lt;&gt;"",HLOOKUP(MID('Table 3 - CMMI Appraisals'!L138,5,1),$C$1:$I$2,2,0),IF(OR('Table 3 - CMMI Appraisals'!I138&lt;&gt;"",'Table 3 - CMMI Appraisals'!J138&lt;&gt;"",'Table 3 - CMMI Appraisals'!K138&lt;&gt;""),K138,""))</f>
        <v/>
      </c>
      <c r="M138" s="59" t="str">
        <f>IF('Table 3 - CMMI Appraisals'!M138&lt;&gt;"",HLOOKUP(MID('Table 3 - CMMI Appraisals'!M138,5,1),$C$1:$I$2,2,0),IF(OR('Table 3 - CMMI Appraisals'!J138&lt;&gt;"",'Table 3 - CMMI Appraisals'!K138&lt;&gt;"",'Table 3 - CMMI Appraisals'!L138&lt;&gt;""),L138,""))</f>
        <v/>
      </c>
      <c r="N138" s="59" t="str">
        <f>IF('Table 3 - CMMI Appraisals'!N138&lt;&gt;"",HLOOKUP(MID('Table 3 - CMMI Appraisals'!N138,5,1),$C$1:$I$2,2,0),IF(OR('Table 3 - CMMI Appraisals'!K138&lt;&gt;"",'Table 3 - CMMI Appraisals'!L138&lt;&gt;"",'Table 3 - CMMI Appraisals'!M138&lt;&gt;""),M138,""))</f>
        <v/>
      </c>
      <c r="O138" s="59" t="str">
        <f>IF('Table 3 - CMMI Appraisals'!O138&lt;&gt;"",HLOOKUP(MID('Table 3 - CMMI Appraisals'!O138,5,1),$C$1:$I$2,2,0),IF(OR('Table 3 - CMMI Appraisals'!L138&lt;&gt;"",'Table 3 - CMMI Appraisals'!M138&lt;&gt;"",'Table 3 - CMMI Appraisals'!N138&lt;&gt;""),N138,""))</f>
        <v/>
      </c>
      <c r="P138" s="59" t="str">
        <f>IF('Table 3 - CMMI Appraisals'!P138&lt;&gt;"",HLOOKUP(MID('Table 3 - CMMI Appraisals'!P138,5,1),$C$1:$I$2,2,0),IF(OR('Table 3 - CMMI Appraisals'!M138&lt;&gt;"",'Table 3 - CMMI Appraisals'!N138&lt;&gt;"",'Table 3 - CMMI Appraisals'!O138&lt;&gt;""),O138,""))</f>
        <v/>
      </c>
      <c r="Q138" s="59" t="str">
        <f>IF('Table 3 - CMMI Appraisals'!Q138&lt;&gt;"",HLOOKUP(MID('Table 3 - CMMI Appraisals'!Q138,5,1),$C$1:$I$2,2,0),IF(OR('Table 3 - CMMI Appraisals'!N138&lt;&gt;"",'Table 3 - CMMI Appraisals'!O138&lt;&gt;"",'Table 3 - CMMI Appraisals'!P138&lt;&gt;""),P138,""))</f>
        <v/>
      </c>
      <c r="R138" s="59" t="str">
        <f>IF('Table 3 - CMMI Appraisals'!R138&lt;&gt;"",HLOOKUP(MID('Table 3 - CMMI Appraisals'!R138,5,1),$C$1:$I$2,2,0),IF(OR('Table 3 - CMMI Appraisals'!O138&lt;&gt;"",'Table 3 - CMMI Appraisals'!P138&lt;&gt;"",'Table 3 - CMMI Appraisals'!Q138&lt;&gt;""),Q138,""))</f>
        <v/>
      </c>
      <c r="S138" s="59" t="str">
        <f>IF('Table 3 - CMMI Appraisals'!S138&lt;&gt;"",HLOOKUP(MID('Table 3 - CMMI Appraisals'!S138,5,1),$C$1:$I$2,2,0),IF(OR('Table 3 - CMMI Appraisals'!P138&lt;&gt;"",'Table 3 - CMMI Appraisals'!Q138&lt;&gt;"",'Table 3 - CMMI Appraisals'!R138&lt;&gt;""),R138,""))</f>
        <v/>
      </c>
      <c r="T138" s="59" t="str">
        <f>IF('Table 3 - CMMI Appraisals'!T138&lt;&gt;"",HLOOKUP(MID('Table 3 - CMMI Appraisals'!T138,5,1),$C$1:$I$2,2,0),IF(OR('Table 3 - CMMI Appraisals'!Q138&lt;&gt;"",'Table 3 - CMMI Appraisals'!R138&lt;&gt;"",'Table 3 - CMMI Appraisals'!S138&lt;&gt;""),S138,""))</f>
        <v/>
      </c>
      <c r="U138" s="59" t="str">
        <f>IF('Table 3 - CMMI Appraisals'!U138&lt;&gt;"",HLOOKUP(MID('Table 3 - CMMI Appraisals'!U138,5,1),$C$1:$I$2,2,0),IF(OR('Table 3 - CMMI Appraisals'!R138&lt;&gt;"",'Table 3 - CMMI Appraisals'!S138&lt;&gt;"",'Table 3 - CMMI Appraisals'!T138&lt;&gt;""),T138,""))</f>
        <v/>
      </c>
      <c r="V138" s="59" t="str">
        <f>IF('Table 3 - CMMI Appraisals'!V138&lt;&gt;"",HLOOKUP(MID('Table 3 - CMMI Appraisals'!V138,5,1),$C$1:$I$2,2,0),IF(OR('Table 3 - CMMI Appraisals'!S138&lt;&gt;"",'Table 3 - CMMI Appraisals'!T138&lt;&gt;"",'Table 3 - CMMI Appraisals'!U138&lt;&gt;""),U138,""))</f>
        <v/>
      </c>
      <c r="W138" s="59" t="str">
        <f>IF('Table 3 - CMMI Appraisals'!W138&lt;&gt;"",HLOOKUP(MID('Table 3 - CMMI Appraisals'!W138,5,1),$C$1:$I$2,2,0),IF(OR('Table 3 - CMMI Appraisals'!T138&lt;&gt;"",'Table 3 - CMMI Appraisals'!U138&lt;&gt;"",'Table 3 - CMMI Appraisals'!V138&lt;&gt;""),V138,""))</f>
        <v/>
      </c>
      <c r="X138" s="59" t="str">
        <f>IF('Table 3 - CMMI Appraisals'!X138&lt;&gt;"",HLOOKUP(MID('Table 3 - CMMI Appraisals'!X138,5,1),$C$1:$I$2,2,0),IF(OR('Table 3 - CMMI Appraisals'!U138&lt;&gt;"",'Table 3 - CMMI Appraisals'!V138&lt;&gt;"",'Table 3 - CMMI Appraisals'!W138&lt;&gt;""),W138,""))</f>
        <v/>
      </c>
      <c r="Y138" s="59" t="str">
        <f>IF('Table 3 - CMMI Appraisals'!Y138&lt;&gt;"",HLOOKUP(MID('Table 3 - CMMI Appraisals'!Y138,5,1),$C$1:$I$2,2,0),IF(OR('Table 3 - CMMI Appraisals'!V138&lt;&gt;"",'Table 3 - CMMI Appraisals'!W138&lt;&gt;"",'Table 3 - CMMI Appraisals'!X138&lt;&gt;""),X138,""))</f>
        <v/>
      </c>
      <c r="Z138" s="59">
        <f>IF('Table 3 - CMMI Appraisals'!Z138&lt;&gt;"",HLOOKUP(MID('Table 3 - CMMI Appraisals'!Z138,5,1),$C$1:$I$2,2,0),IF(OR('Table 3 - CMMI Appraisals'!W138&lt;&gt;"",'Table 3 - CMMI Appraisals'!X138&lt;&gt;"",'Table 3 - CMMI Appraisals'!Y138&lt;&gt;""),Y138,""))</f>
        <v>2</v>
      </c>
      <c r="AA138" s="59">
        <f>IF('Table 3 - CMMI Appraisals'!AA138&lt;&gt;"",HLOOKUP(MID('Table 3 - CMMI Appraisals'!AA138,5,1),$C$1:$I$2,2,0),IF(OR('Table 3 - CMMI Appraisals'!X138&lt;&gt;"",'Table 3 - CMMI Appraisals'!Y138&lt;&gt;"",'Table 3 - CMMI Appraisals'!Z138&lt;&gt;""),Z138,""))</f>
        <v>2</v>
      </c>
      <c r="AB138" s="59">
        <f>IF('Table 3 - CMMI Appraisals'!AB138&lt;&gt;"",HLOOKUP(MID('Table 3 - CMMI Appraisals'!AB138,5,1),$C$1:$I$2,2,0),IF(OR('Table 3 - CMMI Appraisals'!Y138&lt;&gt;"",'Table 3 - CMMI Appraisals'!Z138&lt;&gt;"",'Table 3 - CMMI Appraisals'!AA138&lt;&gt;""),AA138,""))</f>
        <v>2</v>
      </c>
      <c r="AC138" s="59">
        <f>IF('Table 3 - CMMI Appraisals'!AC138&lt;&gt;"",HLOOKUP(MID('Table 3 - CMMI Appraisals'!AC138,5,1),$C$1:$I$2,2,0),IF(OR('Table 3 - CMMI Appraisals'!Z138&lt;&gt;"",'Table 3 - CMMI Appraisals'!AA138&lt;&gt;"",'Table 3 - CMMI Appraisals'!AB138&lt;&gt;""),AB138,""))</f>
        <v>2</v>
      </c>
    </row>
    <row r="139" spans="2:29" ht="17.850000000000001" customHeight="1" x14ac:dyDescent="0.2">
      <c r="B139" s="35" t="s">
        <v>177</v>
      </c>
      <c r="C139" s="59" t="str">
        <f>IF('Table 3 - CMMI Appraisals'!C139&lt;&gt;"",HLOOKUP(MID('Table 3 - CMMI Appraisals'!C139,5,1),$C$1:$I$2,2,0),"")</f>
        <v/>
      </c>
      <c r="D139" s="59" t="str">
        <f>IF('Table 3 - CMMI Appraisals'!D139&lt;&gt;"",HLOOKUP(MID('Table 3 - CMMI Appraisals'!D139,5,1),$C$1:$I$2,2,0),IF('Table 3 - CMMI Appraisals'!C139&lt;&gt;"",C139,""))</f>
        <v/>
      </c>
      <c r="E139" s="59" t="str">
        <f>IF('Table 3 - CMMI Appraisals'!E139&lt;&gt;"",HLOOKUP(MID('Table 3 - CMMI Appraisals'!E139,5,1),$C$1:$I$2,2,0),IF(OR('Table 3 - CMMI Appraisals'!C139&lt;&gt;"",'Table 3 - CMMI Appraisals'!D139&lt;&gt;""),D139,""))</f>
        <v/>
      </c>
      <c r="F139" s="59" t="str">
        <f>IF('Table 3 - CMMI Appraisals'!F139&lt;&gt;"",HLOOKUP(MID('Table 3 - CMMI Appraisals'!F139,5,1),$C$1:$I$2,2,0),IF(OR('Table 3 - CMMI Appraisals'!C139&lt;&gt;"",'Table 3 - CMMI Appraisals'!D139&lt;&gt;"",'Table 3 - CMMI Appraisals'!E139&lt;&gt;""),E139,""))</f>
        <v/>
      </c>
      <c r="G139" s="59" t="str">
        <f>IF('Table 3 - CMMI Appraisals'!G139&lt;&gt;"",HLOOKUP(MID('Table 3 - CMMI Appraisals'!G139,5,1),$C$1:$I$2,2,0),IF(OR('Table 3 - CMMI Appraisals'!D139&lt;&gt;"",'Table 3 - CMMI Appraisals'!E139&lt;&gt;"",'Table 3 - CMMI Appraisals'!F139&lt;&gt;""),F139,""))</f>
        <v/>
      </c>
      <c r="H139" s="59" t="str">
        <f>IF('Table 3 - CMMI Appraisals'!H139&lt;&gt;"",HLOOKUP(MID('Table 3 - CMMI Appraisals'!H139,5,1),$C$1:$I$2,2,0),IF(OR('Table 3 - CMMI Appraisals'!E139&lt;&gt;"",'Table 3 - CMMI Appraisals'!F139&lt;&gt;"",'Table 3 - CMMI Appraisals'!G139&lt;&gt;""),G139,""))</f>
        <v/>
      </c>
      <c r="I139" s="59" t="str">
        <f>IF('Table 3 - CMMI Appraisals'!I139&lt;&gt;"",HLOOKUP(MID('Table 3 - CMMI Appraisals'!I139,5,1),$C$1:$I$2,2,0),IF(OR('Table 3 - CMMI Appraisals'!F139&lt;&gt;"",'Table 3 - CMMI Appraisals'!G139&lt;&gt;"",'Table 3 - CMMI Appraisals'!H139&lt;&gt;""),H139,""))</f>
        <v/>
      </c>
      <c r="J139" s="59" t="str">
        <f>IF('Table 3 - CMMI Appraisals'!J139&lt;&gt;"",HLOOKUP(MID('Table 3 - CMMI Appraisals'!J139,5,1),$C$1:$I$2,2,0),IF(OR('Table 3 - CMMI Appraisals'!G139&lt;&gt;"",'Table 3 - CMMI Appraisals'!H139&lt;&gt;"",'Table 3 - CMMI Appraisals'!I139&lt;&gt;""),I139,""))</f>
        <v/>
      </c>
      <c r="K139" s="59" t="str">
        <f>IF('Table 3 - CMMI Appraisals'!K139&lt;&gt;"",HLOOKUP(MID('Table 3 - CMMI Appraisals'!K139,5,1),$C$1:$I$2,2,0),IF(OR('Table 3 - CMMI Appraisals'!H139&lt;&gt;"",'Table 3 - CMMI Appraisals'!I139&lt;&gt;"",'Table 3 - CMMI Appraisals'!J139&lt;&gt;""),J139,""))</f>
        <v/>
      </c>
      <c r="L139" s="59" t="str">
        <f>IF('Table 3 - CMMI Appraisals'!L139&lt;&gt;"",HLOOKUP(MID('Table 3 - CMMI Appraisals'!L139,5,1),$C$1:$I$2,2,0),IF(OR('Table 3 - CMMI Appraisals'!I139&lt;&gt;"",'Table 3 - CMMI Appraisals'!J139&lt;&gt;"",'Table 3 - CMMI Appraisals'!K139&lt;&gt;""),K139,""))</f>
        <v/>
      </c>
      <c r="M139" s="59" t="str">
        <f>IF('Table 3 - CMMI Appraisals'!M139&lt;&gt;"",HLOOKUP(MID('Table 3 - CMMI Appraisals'!M139,5,1),$C$1:$I$2,2,0),IF(OR('Table 3 - CMMI Appraisals'!J139&lt;&gt;"",'Table 3 - CMMI Appraisals'!K139&lt;&gt;"",'Table 3 - CMMI Appraisals'!L139&lt;&gt;""),L139,""))</f>
        <v/>
      </c>
      <c r="N139" s="59" t="str">
        <f>IF('Table 3 - CMMI Appraisals'!N139&lt;&gt;"",HLOOKUP(MID('Table 3 - CMMI Appraisals'!N139,5,1),$C$1:$I$2,2,0),IF(OR('Table 3 - CMMI Appraisals'!K139&lt;&gt;"",'Table 3 - CMMI Appraisals'!L139&lt;&gt;"",'Table 3 - CMMI Appraisals'!M139&lt;&gt;""),M139,""))</f>
        <v/>
      </c>
      <c r="O139" s="59" t="str">
        <f>IF('Table 3 - CMMI Appraisals'!O139&lt;&gt;"",HLOOKUP(MID('Table 3 - CMMI Appraisals'!O139,5,1),$C$1:$I$2,2,0),IF(OR('Table 3 - CMMI Appraisals'!L139&lt;&gt;"",'Table 3 - CMMI Appraisals'!M139&lt;&gt;"",'Table 3 - CMMI Appraisals'!N139&lt;&gt;""),N139,""))</f>
        <v/>
      </c>
      <c r="P139" s="59" t="str">
        <f>IF('Table 3 - CMMI Appraisals'!P139&lt;&gt;"",HLOOKUP(MID('Table 3 - CMMI Appraisals'!P139,5,1),$C$1:$I$2,2,0),IF(OR('Table 3 - CMMI Appraisals'!M139&lt;&gt;"",'Table 3 - CMMI Appraisals'!N139&lt;&gt;"",'Table 3 - CMMI Appraisals'!O139&lt;&gt;""),O139,""))</f>
        <v/>
      </c>
      <c r="Q139" s="59" t="str">
        <f>IF('Table 3 - CMMI Appraisals'!Q139&lt;&gt;"",HLOOKUP(MID('Table 3 - CMMI Appraisals'!Q139,5,1),$C$1:$I$2,2,0),IF(OR('Table 3 - CMMI Appraisals'!N139&lt;&gt;"",'Table 3 - CMMI Appraisals'!O139&lt;&gt;"",'Table 3 - CMMI Appraisals'!P139&lt;&gt;""),P139,""))</f>
        <v/>
      </c>
      <c r="R139" s="59" t="str">
        <f>IF('Table 3 - CMMI Appraisals'!R139&lt;&gt;"",HLOOKUP(MID('Table 3 - CMMI Appraisals'!R139,5,1),$C$1:$I$2,2,0),IF(OR('Table 3 - CMMI Appraisals'!O139&lt;&gt;"",'Table 3 - CMMI Appraisals'!P139&lt;&gt;"",'Table 3 - CMMI Appraisals'!Q139&lt;&gt;""),Q139,""))</f>
        <v/>
      </c>
      <c r="S139" s="59" t="str">
        <f>IF('Table 3 - CMMI Appraisals'!S139&lt;&gt;"",HLOOKUP(MID('Table 3 - CMMI Appraisals'!S139,5,1),$C$1:$I$2,2,0),IF(OR('Table 3 - CMMI Appraisals'!P139&lt;&gt;"",'Table 3 - CMMI Appraisals'!Q139&lt;&gt;"",'Table 3 - CMMI Appraisals'!R139&lt;&gt;""),R139,""))</f>
        <v/>
      </c>
      <c r="T139" s="59" t="str">
        <f>IF('Table 3 - CMMI Appraisals'!T139&lt;&gt;"",HLOOKUP(MID('Table 3 - CMMI Appraisals'!T139,5,1),$C$1:$I$2,2,0),IF(OR('Table 3 - CMMI Appraisals'!Q139&lt;&gt;"",'Table 3 - CMMI Appraisals'!R139&lt;&gt;"",'Table 3 - CMMI Appraisals'!S139&lt;&gt;""),S139,""))</f>
        <v/>
      </c>
      <c r="U139" s="59" t="str">
        <f>IF('Table 3 - CMMI Appraisals'!U139&lt;&gt;"",HLOOKUP(MID('Table 3 - CMMI Appraisals'!U139,5,1),$C$1:$I$2,2,0),IF(OR('Table 3 - CMMI Appraisals'!R139&lt;&gt;"",'Table 3 - CMMI Appraisals'!S139&lt;&gt;"",'Table 3 - CMMI Appraisals'!T139&lt;&gt;""),T139,""))</f>
        <v/>
      </c>
      <c r="V139" s="59" t="str">
        <f>IF('Table 3 - CMMI Appraisals'!V139&lt;&gt;"",HLOOKUP(MID('Table 3 - CMMI Appraisals'!V139,5,1),$C$1:$I$2,2,0),IF(OR('Table 3 - CMMI Appraisals'!S139&lt;&gt;"",'Table 3 - CMMI Appraisals'!T139&lt;&gt;"",'Table 3 - CMMI Appraisals'!U139&lt;&gt;""),U139,""))</f>
        <v/>
      </c>
      <c r="W139" s="59" t="str">
        <f>IF('Table 3 - CMMI Appraisals'!W139&lt;&gt;"",HLOOKUP(MID('Table 3 - CMMI Appraisals'!W139,5,1),$C$1:$I$2,2,0),IF(OR('Table 3 - CMMI Appraisals'!T139&lt;&gt;"",'Table 3 - CMMI Appraisals'!U139&lt;&gt;"",'Table 3 - CMMI Appraisals'!V139&lt;&gt;""),V139,""))</f>
        <v/>
      </c>
      <c r="X139" s="59" t="str">
        <f>IF('Table 3 - CMMI Appraisals'!X139&lt;&gt;"",HLOOKUP(MID('Table 3 - CMMI Appraisals'!X139,5,1),$C$1:$I$2,2,0),IF(OR('Table 3 - CMMI Appraisals'!U139&lt;&gt;"",'Table 3 - CMMI Appraisals'!V139&lt;&gt;"",'Table 3 - CMMI Appraisals'!W139&lt;&gt;""),W139,""))</f>
        <v/>
      </c>
      <c r="Y139" s="59" t="str">
        <f>IF('Table 3 - CMMI Appraisals'!Y139&lt;&gt;"",HLOOKUP(MID('Table 3 - CMMI Appraisals'!Y139,5,1),$C$1:$I$2,2,0),IF(OR('Table 3 - CMMI Appraisals'!V139&lt;&gt;"",'Table 3 - CMMI Appraisals'!W139&lt;&gt;"",'Table 3 - CMMI Appraisals'!X139&lt;&gt;""),X139,""))</f>
        <v/>
      </c>
      <c r="Z139" s="59" t="str">
        <f>IF('Table 3 - CMMI Appraisals'!Z139&lt;&gt;"",HLOOKUP(MID('Table 3 - CMMI Appraisals'!Z139,5,1),$C$1:$I$2,2,0),IF(OR('Table 3 - CMMI Appraisals'!W139&lt;&gt;"",'Table 3 - CMMI Appraisals'!X139&lt;&gt;"",'Table 3 - CMMI Appraisals'!Y139&lt;&gt;""),Y139,""))</f>
        <v/>
      </c>
      <c r="AA139" s="59" t="str">
        <f>IF('Table 3 - CMMI Appraisals'!AA139&lt;&gt;"",HLOOKUP(MID('Table 3 - CMMI Appraisals'!AA139,5,1),$C$1:$I$2,2,0),IF(OR('Table 3 - CMMI Appraisals'!X139&lt;&gt;"",'Table 3 - CMMI Appraisals'!Y139&lt;&gt;"",'Table 3 - CMMI Appraisals'!Z139&lt;&gt;""),Z139,""))</f>
        <v/>
      </c>
      <c r="AB139" s="59" t="str">
        <f>IF('Table 3 - CMMI Appraisals'!AB139&lt;&gt;"",HLOOKUP(MID('Table 3 - CMMI Appraisals'!AB139,5,1),$C$1:$I$2,2,0),IF(OR('Table 3 - CMMI Appraisals'!Y139&lt;&gt;"",'Table 3 - CMMI Appraisals'!Z139&lt;&gt;"",'Table 3 - CMMI Appraisals'!AA139&lt;&gt;""),AA139,""))</f>
        <v/>
      </c>
      <c r="AC139" s="59" t="str">
        <f>IF('Table 3 - CMMI Appraisals'!AC139&lt;&gt;"",HLOOKUP(MID('Table 3 - CMMI Appraisals'!AC139,5,1),$C$1:$I$2,2,0),IF(OR('Table 3 - CMMI Appraisals'!Z139&lt;&gt;"",'Table 3 - CMMI Appraisals'!AA139&lt;&gt;"",'Table 3 - CMMI Appraisals'!AB139&lt;&gt;""),AB139,""))</f>
        <v/>
      </c>
    </row>
    <row r="140" spans="2:29" ht="17.850000000000001" customHeight="1" x14ac:dyDescent="0.2">
      <c r="B140" s="35" t="s">
        <v>178</v>
      </c>
      <c r="C140" s="59" t="str">
        <f>IF('Table 3 - CMMI Appraisals'!C140&lt;&gt;"",HLOOKUP(MID('Table 3 - CMMI Appraisals'!C140,5,1),$C$1:$I$2,2,0),"")</f>
        <v/>
      </c>
      <c r="D140" s="59" t="str">
        <f>IF('Table 3 - CMMI Appraisals'!D140&lt;&gt;"",HLOOKUP(MID('Table 3 - CMMI Appraisals'!D140,5,1),$C$1:$I$2,2,0),IF('Table 3 - CMMI Appraisals'!C140&lt;&gt;"",C140,""))</f>
        <v/>
      </c>
      <c r="E140" s="59" t="str">
        <f>IF('Table 3 - CMMI Appraisals'!E140&lt;&gt;"",HLOOKUP(MID('Table 3 - CMMI Appraisals'!E140,5,1),$C$1:$I$2,2,0),IF(OR('Table 3 - CMMI Appraisals'!C140&lt;&gt;"",'Table 3 - CMMI Appraisals'!D140&lt;&gt;""),D140,""))</f>
        <v/>
      </c>
      <c r="F140" s="59" t="str">
        <f>IF('Table 3 - CMMI Appraisals'!F140&lt;&gt;"",HLOOKUP(MID('Table 3 - CMMI Appraisals'!F140,5,1),$C$1:$I$2,2,0),IF(OR('Table 3 - CMMI Appraisals'!C140&lt;&gt;"",'Table 3 - CMMI Appraisals'!D140&lt;&gt;"",'Table 3 - CMMI Appraisals'!E140&lt;&gt;""),E140,""))</f>
        <v/>
      </c>
      <c r="G140" s="59" t="str">
        <f>IF('Table 3 - CMMI Appraisals'!G140&lt;&gt;"",HLOOKUP(MID('Table 3 - CMMI Appraisals'!G140,5,1),$C$1:$I$2,2,0),IF(OR('Table 3 - CMMI Appraisals'!D140&lt;&gt;"",'Table 3 - CMMI Appraisals'!E140&lt;&gt;"",'Table 3 - CMMI Appraisals'!F140&lt;&gt;""),F140,""))</f>
        <v/>
      </c>
      <c r="H140" s="59" t="str">
        <f>IF('Table 3 - CMMI Appraisals'!H140&lt;&gt;"",HLOOKUP(MID('Table 3 - CMMI Appraisals'!H140,5,1),$C$1:$I$2,2,0),IF(OR('Table 3 - CMMI Appraisals'!E140&lt;&gt;"",'Table 3 - CMMI Appraisals'!F140&lt;&gt;"",'Table 3 - CMMI Appraisals'!G140&lt;&gt;""),G140,""))</f>
        <v/>
      </c>
      <c r="I140" s="59" t="str">
        <f>IF('Table 3 - CMMI Appraisals'!I140&lt;&gt;"",HLOOKUP(MID('Table 3 - CMMI Appraisals'!I140,5,1),$C$1:$I$2,2,0),IF(OR('Table 3 - CMMI Appraisals'!F140&lt;&gt;"",'Table 3 - CMMI Appraisals'!G140&lt;&gt;"",'Table 3 - CMMI Appraisals'!H140&lt;&gt;""),H140,""))</f>
        <v/>
      </c>
      <c r="J140" s="59" t="str">
        <f>IF('Table 3 - CMMI Appraisals'!J140&lt;&gt;"",HLOOKUP(MID('Table 3 - CMMI Appraisals'!J140,5,1),$C$1:$I$2,2,0),IF(OR('Table 3 - CMMI Appraisals'!G140&lt;&gt;"",'Table 3 - CMMI Appraisals'!H140&lt;&gt;"",'Table 3 - CMMI Appraisals'!I140&lt;&gt;""),I140,""))</f>
        <v/>
      </c>
      <c r="K140" s="59" t="str">
        <f>IF('Table 3 - CMMI Appraisals'!K140&lt;&gt;"",HLOOKUP(MID('Table 3 - CMMI Appraisals'!K140,5,1),$C$1:$I$2,2,0),IF(OR('Table 3 - CMMI Appraisals'!H140&lt;&gt;"",'Table 3 - CMMI Appraisals'!I140&lt;&gt;"",'Table 3 - CMMI Appraisals'!J140&lt;&gt;""),J140,""))</f>
        <v/>
      </c>
      <c r="L140" s="59" t="str">
        <f>IF('Table 3 - CMMI Appraisals'!L140&lt;&gt;"",HLOOKUP(MID('Table 3 - CMMI Appraisals'!L140,5,1),$C$1:$I$2,2,0),IF(OR('Table 3 - CMMI Appraisals'!I140&lt;&gt;"",'Table 3 - CMMI Appraisals'!J140&lt;&gt;"",'Table 3 - CMMI Appraisals'!K140&lt;&gt;""),K140,""))</f>
        <v/>
      </c>
      <c r="M140" s="59" t="str">
        <f>IF('Table 3 - CMMI Appraisals'!M140&lt;&gt;"",HLOOKUP(MID('Table 3 - CMMI Appraisals'!M140,5,1),$C$1:$I$2,2,0),IF(OR('Table 3 - CMMI Appraisals'!J140&lt;&gt;"",'Table 3 - CMMI Appraisals'!K140&lt;&gt;"",'Table 3 - CMMI Appraisals'!L140&lt;&gt;""),L140,""))</f>
        <v/>
      </c>
      <c r="N140" s="59" t="str">
        <f>IF('Table 3 - CMMI Appraisals'!N140&lt;&gt;"",HLOOKUP(MID('Table 3 - CMMI Appraisals'!N140,5,1),$C$1:$I$2,2,0),IF(OR('Table 3 - CMMI Appraisals'!K140&lt;&gt;"",'Table 3 - CMMI Appraisals'!L140&lt;&gt;"",'Table 3 - CMMI Appraisals'!M140&lt;&gt;""),M140,""))</f>
        <v/>
      </c>
      <c r="O140" s="59" t="str">
        <f>IF('Table 3 - CMMI Appraisals'!O140&lt;&gt;"",HLOOKUP(MID('Table 3 - CMMI Appraisals'!O140,5,1),$C$1:$I$2,2,0),IF(OR('Table 3 - CMMI Appraisals'!L140&lt;&gt;"",'Table 3 - CMMI Appraisals'!M140&lt;&gt;"",'Table 3 - CMMI Appraisals'!N140&lt;&gt;""),N140,""))</f>
        <v/>
      </c>
      <c r="P140" s="59">
        <f>IF('Table 3 - CMMI Appraisals'!P140&lt;&gt;"",HLOOKUP(MID('Table 3 - CMMI Appraisals'!P140,5,1),$C$1:$I$2,2,0),IF(OR('Table 3 - CMMI Appraisals'!M140&lt;&gt;"",'Table 3 - CMMI Appraisals'!N140&lt;&gt;"",'Table 3 - CMMI Appraisals'!O140&lt;&gt;""),O140,""))</f>
        <v>2</v>
      </c>
      <c r="Q140" s="59">
        <f>IF('Table 3 - CMMI Appraisals'!Q140&lt;&gt;"",HLOOKUP(MID('Table 3 - CMMI Appraisals'!Q140,5,1),$C$1:$I$2,2,0),IF(OR('Table 3 - CMMI Appraisals'!N140&lt;&gt;"",'Table 3 - CMMI Appraisals'!O140&lt;&gt;"",'Table 3 - CMMI Appraisals'!P140&lt;&gt;""),P140,""))</f>
        <v>2</v>
      </c>
      <c r="R140" s="59">
        <f>IF('Table 3 - CMMI Appraisals'!R140&lt;&gt;"",HLOOKUP(MID('Table 3 - CMMI Appraisals'!R140,5,1),$C$1:$I$2,2,0),IF(OR('Table 3 - CMMI Appraisals'!O140&lt;&gt;"",'Table 3 - CMMI Appraisals'!P140&lt;&gt;"",'Table 3 - CMMI Appraisals'!Q140&lt;&gt;""),Q140,""))</f>
        <v>2</v>
      </c>
      <c r="S140" s="59">
        <f>IF('Table 3 - CMMI Appraisals'!S140&lt;&gt;"",HLOOKUP(MID('Table 3 - CMMI Appraisals'!S140,5,1),$C$1:$I$2,2,0),IF(OR('Table 3 - CMMI Appraisals'!P140&lt;&gt;"",'Table 3 - CMMI Appraisals'!Q140&lt;&gt;"",'Table 3 - CMMI Appraisals'!R140&lt;&gt;""),R140,""))</f>
        <v>2</v>
      </c>
      <c r="T140" s="59" t="str">
        <f>IF('Table 3 - CMMI Appraisals'!T140&lt;&gt;"",HLOOKUP(MID('Table 3 - CMMI Appraisals'!T140,5,1),$C$1:$I$2,2,0),IF(OR('Table 3 - CMMI Appraisals'!Q140&lt;&gt;"",'Table 3 - CMMI Appraisals'!R140&lt;&gt;"",'Table 3 - CMMI Appraisals'!S140&lt;&gt;""),S140,""))</f>
        <v/>
      </c>
      <c r="U140" s="59" t="str">
        <f>IF('Table 3 - CMMI Appraisals'!U140&lt;&gt;"",HLOOKUP(MID('Table 3 - CMMI Appraisals'!U140,5,1),$C$1:$I$2,2,0),IF(OR('Table 3 - CMMI Appraisals'!R140&lt;&gt;"",'Table 3 - CMMI Appraisals'!S140&lt;&gt;"",'Table 3 - CMMI Appraisals'!T140&lt;&gt;""),T140,""))</f>
        <v/>
      </c>
      <c r="V140" s="59" t="str">
        <f>IF('Table 3 - CMMI Appraisals'!V140&lt;&gt;"",HLOOKUP(MID('Table 3 - CMMI Appraisals'!V140,5,1),$C$1:$I$2,2,0),IF(OR('Table 3 - CMMI Appraisals'!S140&lt;&gt;"",'Table 3 - CMMI Appraisals'!T140&lt;&gt;"",'Table 3 - CMMI Appraisals'!U140&lt;&gt;""),U140,""))</f>
        <v/>
      </c>
      <c r="W140" s="59" t="str">
        <f>IF('Table 3 - CMMI Appraisals'!W140&lt;&gt;"",HLOOKUP(MID('Table 3 - CMMI Appraisals'!W140,5,1),$C$1:$I$2,2,0),IF(OR('Table 3 - CMMI Appraisals'!T140&lt;&gt;"",'Table 3 - CMMI Appraisals'!U140&lt;&gt;"",'Table 3 - CMMI Appraisals'!V140&lt;&gt;""),V140,""))</f>
        <v/>
      </c>
      <c r="X140" s="59" t="str">
        <f>IF('Table 3 - CMMI Appraisals'!X140&lt;&gt;"",HLOOKUP(MID('Table 3 - CMMI Appraisals'!X140,5,1),$C$1:$I$2,2,0),IF(OR('Table 3 - CMMI Appraisals'!U140&lt;&gt;"",'Table 3 - CMMI Appraisals'!V140&lt;&gt;"",'Table 3 - CMMI Appraisals'!W140&lt;&gt;""),W140,""))</f>
        <v/>
      </c>
      <c r="Y140" s="59" t="str">
        <f>IF('Table 3 - CMMI Appraisals'!Y140&lt;&gt;"",HLOOKUP(MID('Table 3 - CMMI Appraisals'!Y140,5,1),$C$1:$I$2,2,0),IF(OR('Table 3 - CMMI Appraisals'!V140&lt;&gt;"",'Table 3 - CMMI Appraisals'!W140&lt;&gt;"",'Table 3 - CMMI Appraisals'!X140&lt;&gt;""),X140,""))</f>
        <v/>
      </c>
      <c r="Z140" s="59" t="str">
        <f>IF('Table 3 - CMMI Appraisals'!Z140&lt;&gt;"",HLOOKUP(MID('Table 3 - CMMI Appraisals'!Z140,5,1),$C$1:$I$2,2,0),IF(OR('Table 3 - CMMI Appraisals'!W140&lt;&gt;"",'Table 3 - CMMI Appraisals'!X140&lt;&gt;"",'Table 3 - CMMI Appraisals'!Y140&lt;&gt;""),Y140,""))</f>
        <v/>
      </c>
      <c r="AA140" s="59" t="str">
        <f>IF('Table 3 - CMMI Appraisals'!AA140&lt;&gt;"",HLOOKUP(MID('Table 3 - CMMI Appraisals'!AA140,5,1),$C$1:$I$2,2,0),IF(OR('Table 3 - CMMI Appraisals'!X140&lt;&gt;"",'Table 3 - CMMI Appraisals'!Y140&lt;&gt;"",'Table 3 - CMMI Appraisals'!Z140&lt;&gt;""),Z140,""))</f>
        <v/>
      </c>
      <c r="AB140" s="59" t="str">
        <f>IF('Table 3 - CMMI Appraisals'!AB140&lt;&gt;"",HLOOKUP(MID('Table 3 - CMMI Appraisals'!AB140,5,1),$C$1:$I$2,2,0),IF(OR('Table 3 - CMMI Appraisals'!Y140&lt;&gt;"",'Table 3 - CMMI Appraisals'!Z140&lt;&gt;"",'Table 3 - CMMI Appraisals'!AA140&lt;&gt;""),AA140,""))</f>
        <v/>
      </c>
      <c r="AC140" s="59" t="str">
        <f>IF('Table 3 - CMMI Appraisals'!AC140&lt;&gt;"",HLOOKUP(MID('Table 3 - CMMI Appraisals'!AC140,5,1),$C$1:$I$2,2,0),IF(OR('Table 3 - CMMI Appraisals'!Z140&lt;&gt;"",'Table 3 - CMMI Appraisals'!AA140&lt;&gt;"",'Table 3 - CMMI Appraisals'!AB140&lt;&gt;""),AB140,""))</f>
        <v/>
      </c>
    </row>
    <row r="141" spans="2:29" ht="17.850000000000001" customHeight="1" x14ac:dyDescent="0.2">
      <c r="B141" s="35" t="s">
        <v>179</v>
      </c>
      <c r="C141" s="59" t="str">
        <f>IF('Table 3 - CMMI Appraisals'!C141&lt;&gt;"",HLOOKUP(MID('Table 3 - CMMI Appraisals'!C141,5,1),$C$1:$I$2,2,0),"")</f>
        <v/>
      </c>
      <c r="D141" s="59" t="str">
        <f>IF('Table 3 - CMMI Appraisals'!D141&lt;&gt;"",HLOOKUP(MID('Table 3 - CMMI Appraisals'!D141,5,1),$C$1:$I$2,2,0),IF('Table 3 - CMMI Appraisals'!C141&lt;&gt;"",C141,""))</f>
        <v/>
      </c>
      <c r="E141" s="59" t="str">
        <f>IF('Table 3 - CMMI Appraisals'!E141&lt;&gt;"",HLOOKUP(MID('Table 3 - CMMI Appraisals'!E141,5,1),$C$1:$I$2,2,0),IF(OR('Table 3 - CMMI Appraisals'!C141&lt;&gt;"",'Table 3 - CMMI Appraisals'!D141&lt;&gt;""),D141,""))</f>
        <v/>
      </c>
      <c r="F141" s="59" t="str">
        <f>IF('Table 3 - CMMI Appraisals'!F141&lt;&gt;"",HLOOKUP(MID('Table 3 - CMMI Appraisals'!F141,5,1),$C$1:$I$2,2,0),IF(OR('Table 3 - CMMI Appraisals'!C141&lt;&gt;"",'Table 3 - CMMI Appraisals'!D141&lt;&gt;"",'Table 3 - CMMI Appraisals'!E141&lt;&gt;""),E141,""))</f>
        <v/>
      </c>
      <c r="G141" s="59" t="str">
        <f>IF('Table 3 - CMMI Appraisals'!G141&lt;&gt;"",HLOOKUP(MID('Table 3 - CMMI Appraisals'!G141,5,1),$C$1:$I$2,2,0),IF(OR('Table 3 - CMMI Appraisals'!D141&lt;&gt;"",'Table 3 - CMMI Appraisals'!E141&lt;&gt;"",'Table 3 - CMMI Appraisals'!F141&lt;&gt;""),F141,""))</f>
        <v/>
      </c>
      <c r="H141" s="59" t="str">
        <f>IF('Table 3 - CMMI Appraisals'!H141&lt;&gt;"",HLOOKUP(MID('Table 3 - CMMI Appraisals'!H141,5,1),$C$1:$I$2,2,0),IF(OR('Table 3 - CMMI Appraisals'!E141&lt;&gt;"",'Table 3 - CMMI Appraisals'!F141&lt;&gt;"",'Table 3 - CMMI Appraisals'!G141&lt;&gt;""),G141,""))</f>
        <v/>
      </c>
      <c r="I141" s="59" t="str">
        <f>IF('Table 3 - CMMI Appraisals'!I141&lt;&gt;"",HLOOKUP(MID('Table 3 - CMMI Appraisals'!I141,5,1),$C$1:$I$2,2,0),IF(OR('Table 3 - CMMI Appraisals'!F141&lt;&gt;"",'Table 3 - CMMI Appraisals'!G141&lt;&gt;"",'Table 3 - CMMI Appraisals'!H141&lt;&gt;""),H141,""))</f>
        <v/>
      </c>
      <c r="J141" s="59" t="str">
        <f>IF('Table 3 - CMMI Appraisals'!J141&lt;&gt;"",HLOOKUP(MID('Table 3 - CMMI Appraisals'!J141,5,1),$C$1:$I$2,2,0),IF(OR('Table 3 - CMMI Appraisals'!G141&lt;&gt;"",'Table 3 - CMMI Appraisals'!H141&lt;&gt;"",'Table 3 - CMMI Appraisals'!I141&lt;&gt;""),I141,""))</f>
        <v/>
      </c>
      <c r="K141" s="59" t="str">
        <f>IF('Table 3 - CMMI Appraisals'!K141&lt;&gt;"",HLOOKUP(MID('Table 3 - CMMI Appraisals'!K141,5,1),$C$1:$I$2,2,0),IF(OR('Table 3 - CMMI Appraisals'!H141&lt;&gt;"",'Table 3 - CMMI Appraisals'!I141&lt;&gt;"",'Table 3 - CMMI Appraisals'!J141&lt;&gt;""),J141,""))</f>
        <v/>
      </c>
      <c r="L141" s="59" t="str">
        <f>IF('Table 3 - CMMI Appraisals'!L141&lt;&gt;"",HLOOKUP(MID('Table 3 - CMMI Appraisals'!L141,5,1),$C$1:$I$2,2,0),IF(OR('Table 3 - CMMI Appraisals'!I141&lt;&gt;"",'Table 3 - CMMI Appraisals'!J141&lt;&gt;"",'Table 3 - CMMI Appraisals'!K141&lt;&gt;""),K141,""))</f>
        <v/>
      </c>
      <c r="M141" s="59" t="str">
        <f>IF('Table 3 - CMMI Appraisals'!M141&lt;&gt;"",HLOOKUP(MID('Table 3 - CMMI Appraisals'!M141,5,1),$C$1:$I$2,2,0),IF(OR('Table 3 - CMMI Appraisals'!J141&lt;&gt;"",'Table 3 - CMMI Appraisals'!K141&lt;&gt;"",'Table 3 - CMMI Appraisals'!L141&lt;&gt;""),L141,""))</f>
        <v/>
      </c>
      <c r="N141" s="59" t="str">
        <f>IF('Table 3 - CMMI Appraisals'!N141&lt;&gt;"",HLOOKUP(MID('Table 3 - CMMI Appraisals'!N141,5,1),$C$1:$I$2,2,0),IF(OR('Table 3 - CMMI Appraisals'!K141&lt;&gt;"",'Table 3 - CMMI Appraisals'!L141&lt;&gt;"",'Table 3 - CMMI Appraisals'!M141&lt;&gt;""),M141,""))</f>
        <v/>
      </c>
      <c r="O141" s="59" t="str">
        <f>IF('Table 3 - CMMI Appraisals'!O141&lt;&gt;"",HLOOKUP(MID('Table 3 - CMMI Appraisals'!O141,5,1),$C$1:$I$2,2,0),IF(OR('Table 3 - CMMI Appraisals'!L141&lt;&gt;"",'Table 3 - CMMI Appraisals'!M141&lt;&gt;"",'Table 3 - CMMI Appraisals'!N141&lt;&gt;""),N141,""))</f>
        <v/>
      </c>
      <c r="P141" s="59" t="str">
        <f>IF('Table 3 - CMMI Appraisals'!P141&lt;&gt;"",HLOOKUP(MID('Table 3 - CMMI Appraisals'!P141,5,1),$C$1:$I$2,2,0),IF(OR('Table 3 - CMMI Appraisals'!M141&lt;&gt;"",'Table 3 - CMMI Appraisals'!N141&lt;&gt;"",'Table 3 - CMMI Appraisals'!O141&lt;&gt;""),O141,""))</f>
        <v/>
      </c>
      <c r="Q141" s="59" t="str">
        <f>IF('Table 3 - CMMI Appraisals'!Q141&lt;&gt;"",HLOOKUP(MID('Table 3 - CMMI Appraisals'!Q141,5,1),$C$1:$I$2,2,0),IF(OR('Table 3 - CMMI Appraisals'!N141&lt;&gt;"",'Table 3 - CMMI Appraisals'!O141&lt;&gt;"",'Table 3 - CMMI Appraisals'!P141&lt;&gt;""),P141,""))</f>
        <v/>
      </c>
      <c r="R141" s="59" t="str">
        <f>IF('Table 3 - CMMI Appraisals'!R141&lt;&gt;"",HLOOKUP(MID('Table 3 - CMMI Appraisals'!R141,5,1),$C$1:$I$2,2,0),IF(OR('Table 3 - CMMI Appraisals'!O141&lt;&gt;"",'Table 3 - CMMI Appraisals'!P141&lt;&gt;"",'Table 3 - CMMI Appraisals'!Q141&lt;&gt;""),Q141,""))</f>
        <v/>
      </c>
      <c r="S141" s="59" t="str">
        <f>IF('Table 3 - CMMI Appraisals'!S141&lt;&gt;"",HLOOKUP(MID('Table 3 - CMMI Appraisals'!S141,5,1),$C$1:$I$2,2,0),IF(OR('Table 3 - CMMI Appraisals'!P141&lt;&gt;"",'Table 3 - CMMI Appraisals'!Q141&lt;&gt;"",'Table 3 - CMMI Appraisals'!R141&lt;&gt;""),R141,""))</f>
        <v/>
      </c>
      <c r="T141" s="59" t="str">
        <f>IF('Table 3 - CMMI Appraisals'!T141&lt;&gt;"",HLOOKUP(MID('Table 3 - CMMI Appraisals'!T141,5,1),$C$1:$I$2,2,0),IF(OR('Table 3 - CMMI Appraisals'!Q141&lt;&gt;"",'Table 3 - CMMI Appraisals'!R141&lt;&gt;"",'Table 3 - CMMI Appraisals'!S141&lt;&gt;""),S141,""))</f>
        <v/>
      </c>
      <c r="U141" s="59" t="str">
        <f>IF('Table 3 - CMMI Appraisals'!U141&lt;&gt;"",HLOOKUP(MID('Table 3 - CMMI Appraisals'!U141,5,1),$C$1:$I$2,2,0),IF(OR('Table 3 - CMMI Appraisals'!R141&lt;&gt;"",'Table 3 - CMMI Appraisals'!S141&lt;&gt;"",'Table 3 - CMMI Appraisals'!T141&lt;&gt;""),T141,""))</f>
        <v/>
      </c>
      <c r="V141" s="59" t="str">
        <f>IF('Table 3 - CMMI Appraisals'!V141&lt;&gt;"",HLOOKUP(MID('Table 3 - CMMI Appraisals'!V141,5,1),$C$1:$I$2,2,0),IF(OR('Table 3 - CMMI Appraisals'!S141&lt;&gt;"",'Table 3 - CMMI Appraisals'!T141&lt;&gt;"",'Table 3 - CMMI Appraisals'!U141&lt;&gt;""),U141,""))</f>
        <v/>
      </c>
      <c r="W141" s="59" t="str">
        <f>IF('Table 3 - CMMI Appraisals'!W141&lt;&gt;"",HLOOKUP(MID('Table 3 - CMMI Appraisals'!W141,5,1),$C$1:$I$2,2,0),IF(OR('Table 3 - CMMI Appraisals'!T141&lt;&gt;"",'Table 3 - CMMI Appraisals'!U141&lt;&gt;"",'Table 3 - CMMI Appraisals'!V141&lt;&gt;""),V141,""))</f>
        <v/>
      </c>
      <c r="X141" s="59" t="str">
        <f>IF('Table 3 - CMMI Appraisals'!X141&lt;&gt;"",HLOOKUP(MID('Table 3 - CMMI Appraisals'!X141,5,1),$C$1:$I$2,2,0),IF(OR('Table 3 - CMMI Appraisals'!U141&lt;&gt;"",'Table 3 - CMMI Appraisals'!V141&lt;&gt;"",'Table 3 - CMMI Appraisals'!W141&lt;&gt;""),W141,""))</f>
        <v/>
      </c>
      <c r="Y141" s="59" t="str">
        <f>IF('Table 3 - CMMI Appraisals'!Y141&lt;&gt;"",HLOOKUP(MID('Table 3 - CMMI Appraisals'!Y141,5,1),$C$1:$I$2,2,0),IF(OR('Table 3 - CMMI Appraisals'!V141&lt;&gt;"",'Table 3 - CMMI Appraisals'!W141&lt;&gt;"",'Table 3 - CMMI Appraisals'!X141&lt;&gt;""),X141,""))</f>
        <v/>
      </c>
      <c r="Z141" s="59" t="str">
        <f>IF('Table 3 - CMMI Appraisals'!Z141&lt;&gt;"",HLOOKUP(MID('Table 3 - CMMI Appraisals'!Z141,5,1),$C$1:$I$2,2,0),IF(OR('Table 3 - CMMI Appraisals'!W141&lt;&gt;"",'Table 3 - CMMI Appraisals'!X141&lt;&gt;"",'Table 3 - CMMI Appraisals'!Y141&lt;&gt;""),Y141,""))</f>
        <v/>
      </c>
      <c r="AA141" s="59" t="str">
        <f>IF('Table 3 - CMMI Appraisals'!AA141&lt;&gt;"",HLOOKUP(MID('Table 3 - CMMI Appraisals'!AA141,5,1),$C$1:$I$2,2,0),IF(OR('Table 3 - CMMI Appraisals'!X141&lt;&gt;"",'Table 3 - CMMI Appraisals'!Y141&lt;&gt;"",'Table 3 - CMMI Appraisals'!Z141&lt;&gt;""),Z141,""))</f>
        <v/>
      </c>
      <c r="AB141" s="59" t="str">
        <f>IF('Table 3 - CMMI Appraisals'!AB141&lt;&gt;"",HLOOKUP(MID('Table 3 - CMMI Appraisals'!AB141,5,1),$C$1:$I$2,2,0),IF(OR('Table 3 - CMMI Appraisals'!Y141&lt;&gt;"",'Table 3 - CMMI Appraisals'!Z141&lt;&gt;"",'Table 3 - CMMI Appraisals'!AA141&lt;&gt;""),AA141,""))</f>
        <v/>
      </c>
      <c r="AC141" s="59" t="str">
        <f>IF('Table 3 - CMMI Appraisals'!AC141&lt;&gt;"",HLOOKUP(MID('Table 3 - CMMI Appraisals'!AC141,5,1),$C$1:$I$2,2,0),IF(OR('Table 3 - CMMI Appraisals'!Z141&lt;&gt;"",'Table 3 - CMMI Appraisals'!AA141&lt;&gt;"",'Table 3 - CMMI Appraisals'!AB141&lt;&gt;""),AB141,""))</f>
        <v/>
      </c>
    </row>
    <row r="142" spans="2:29" ht="17.850000000000001" customHeight="1" x14ac:dyDescent="0.2">
      <c r="B142" s="35" t="s">
        <v>180</v>
      </c>
      <c r="C142" s="59" t="str">
        <f>IF('Table 3 - CMMI Appraisals'!C142&lt;&gt;"",HLOOKUP(MID('Table 3 - CMMI Appraisals'!C142,5,1),$C$1:$I$2,2,0),"")</f>
        <v/>
      </c>
      <c r="D142" s="59" t="str">
        <f>IF('Table 3 - CMMI Appraisals'!D142&lt;&gt;"",HLOOKUP(MID('Table 3 - CMMI Appraisals'!D142,5,1),$C$1:$I$2,2,0),IF('Table 3 - CMMI Appraisals'!C142&lt;&gt;"",C142,""))</f>
        <v/>
      </c>
      <c r="E142" s="59" t="str">
        <f>IF('Table 3 - CMMI Appraisals'!E142&lt;&gt;"",HLOOKUP(MID('Table 3 - CMMI Appraisals'!E142,5,1),$C$1:$I$2,2,0),IF(OR('Table 3 - CMMI Appraisals'!C142&lt;&gt;"",'Table 3 - CMMI Appraisals'!D142&lt;&gt;""),D142,""))</f>
        <v/>
      </c>
      <c r="F142" s="59" t="str">
        <f>IF('Table 3 - CMMI Appraisals'!F142&lt;&gt;"",HLOOKUP(MID('Table 3 - CMMI Appraisals'!F142,5,1),$C$1:$I$2,2,0),IF(OR('Table 3 - CMMI Appraisals'!C142&lt;&gt;"",'Table 3 - CMMI Appraisals'!D142&lt;&gt;"",'Table 3 - CMMI Appraisals'!E142&lt;&gt;""),E142,""))</f>
        <v/>
      </c>
      <c r="G142" s="59" t="str">
        <f>IF('Table 3 - CMMI Appraisals'!G142&lt;&gt;"",HLOOKUP(MID('Table 3 - CMMI Appraisals'!G142,5,1),$C$1:$I$2,2,0),IF(OR('Table 3 - CMMI Appraisals'!D142&lt;&gt;"",'Table 3 - CMMI Appraisals'!E142&lt;&gt;"",'Table 3 - CMMI Appraisals'!F142&lt;&gt;""),F142,""))</f>
        <v/>
      </c>
      <c r="H142" s="59" t="str">
        <f>IF('Table 3 - CMMI Appraisals'!H142&lt;&gt;"",HLOOKUP(MID('Table 3 - CMMI Appraisals'!H142,5,1),$C$1:$I$2,2,0),IF(OR('Table 3 - CMMI Appraisals'!E142&lt;&gt;"",'Table 3 - CMMI Appraisals'!F142&lt;&gt;"",'Table 3 - CMMI Appraisals'!G142&lt;&gt;""),G142,""))</f>
        <v/>
      </c>
      <c r="I142" s="59" t="str">
        <f>IF('Table 3 - CMMI Appraisals'!I142&lt;&gt;"",HLOOKUP(MID('Table 3 - CMMI Appraisals'!I142,5,1),$C$1:$I$2,2,0),IF(OR('Table 3 - CMMI Appraisals'!F142&lt;&gt;"",'Table 3 - CMMI Appraisals'!G142&lt;&gt;"",'Table 3 - CMMI Appraisals'!H142&lt;&gt;""),H142,""))</f>
        <v/>
      </c>
      <c r="J142" s="59" t="str">
        <f>IF('Table 3 - CMMI Appraisals'!J142&lt;&gt;"",HLOOKUP(MID('Table 3 - CMMI Appraisals'!J142,5,1),$C$1:$I$2,2,0),IF(OR('Table 3 - CMMI Appraisals'!G142&lt;&gt;"",'Table 3 - CMMI Appraisals'!H142&lt;&gt;"",'Table 3 - CMMI Appraisals'!I142&lt;&gt;""),I142,""))</f>
        <v/>
      </c>
      <c r="K142" s="59" t="str">
        <f>IF('Table 3 - CMMI Appraisals'!K142&lt;&gt;"",HLOOKUP(MID('Table 3 - CMMI Appraisals'!K142,5,1),$C$1:$I$2,2,0),IF(OR('Table 3 - CMMI Appraisals'!H142&lt;&gt;"",'Table 3 - CMMI Appraisals'!I142&lt;&gt;"",'Table 3 - CMMI Appraisals'!J142&lt;&gt;""),J142,""))</f>
        <v/>
      </c>
      <c r="L142" s="59" t="str">
        <f>IF('Table 3 - CMMI Appraisals'!L142&lt;&gt;"",HLOOKUP(MID('Table 3 - CMMI Appraisals'!L142,5,1),$C$1:$I$2,2,0),IF(OR('Table 3 - CMMI Appraisals'!I142&lt;&gt;"",'Table 3 - CMMI Appraisals'!J142&lt;&gt;"",'Table 3 - CMMI Appraisals'!K142&lt;&gt;""),K142,""))</f>
        <v/>
      </c>
      <c r="M142" s="59" t="str">
        <f>IF('Table 3 - CMMI Appraisals'!M142&lt;&gt;"",HLOOKUP(MID('Table 3 - CMMI Appraisals'!M142,5,1),$C$1:$I$2,2,0),IF(OR('Table 3 - CMMI Appraisals'!J142&lt;&gt;"",'Table 3 - CMMI Appraisals'!K142&lt;&gt;"",'Table 3 - CMMI Appraisals'!L142&lt;&gt;""),L142,""))</f>
        <v/>
      </c>
      <c r="N142" s="59" t="str">
        <f>IF('Table 3 - CMMI Appraisals'!N142&lt;&gt;"",HLOOKUP(MID('Table 3 - CMMI Appraisals'!N142,5,1),$C$1:$I$2,2,0),IF(OR('Table 3 - CMMI Appraisals'!K142&lt;&gt;"",'Table 3 - CMMI Appraisals'!L142&lt;&gt;"",'Table 3 - CMMI Appraisals'!M142&lt;&gt;""),M142,""))</f>
        <v/>
      </c>
      <c r="O142" s="59" t="str">
        <f>IF('Table 3 - CMMI Appraisals'!O142&lt;&gt;"",HLOOKUP(MID('Table 3 - CMMI Appraisals'!O142,5,1),$C$1:$I$2,2,0),IF(OR('Table 3 - CMMI Appraisals'!L142&lt;&gt;"",'Table 3 - CMMI Appraisals'!M142&lt;&gt;"",'Table 3 - CMMI Appraisals'!N142&lt;&gt;""),N142,""))</f>
        <v/>
      </c>
      <c r="P142" s="59" t="str">
        <f>IF('Table 3 - CMMI Appraisals'!P142&lt;&gt;"",HLOOKUP(MID('Table 3 - CMMI Appraisals'!P142,5,1),$C$1:$I$2,2,0),IF(OR('Table 3 - CMMI Appraisals'!M142&lt;&gt;"",'Table 3 - CMMI Appraisals'!N142&lt;&gt;"",'Table 3 - CMMI Appraisals'!O142&lt;&gt;""),O142,""))</f>
        <v/>
      </c>
      <c r="Q142" s="59" t="str">
        <f>IF('Table 3 - CMMI Appraisals'!Q142&lt;&gt;"",HLOOKUP(MID('Table 3 - CMMI Appraisals'!Q142,5,1),$C$1:$I$2,2,0),IF(OR('Table 3 - CMMI Appraisals'!N142&lt;&gt;"",'Table 3 - CMMI Appraisals'!O142&lt;&gt;"",'Table 3 - CMMI Appraisals'!P142&lt;&gt;""),P142,""))</f>
        <v/>
      </c>
      <c r="R142" s="59" t="str">
        <f>IF('Table 3 - CMMI Appraisals'!R142&lt;&gt;"",HLOOKUP(MID('Table 3 - CMMI Appraisals'!R142,5,1),$C$1:$I$2,2,0),IF(OR('Table 3 - CMMI Appraisals'!O142&lt;&gt;"",'Table 3 - CMMI Appraisals'!P142&lt;&gt;"",'Table 3 - CMMI Appraisals'!Q142&lt;&gt;""),Q142,""))</f>
        <v/>
      </c>
      <c r="S142" s="59" t="str">
        <f>IF('Table 3 - CMMI Appraisals'!S142&lt;&gt;"",HLOOKUP(MID('Table 3 - CMMI Appraisals'!S142,5,1),$C$1:$I$2,2,0),IF(OR('Table 3 - CMMI Appraisals'!P142&lt;&gt;"",'Table 3 - CMMI Appraisals'!Q142&lt;&gt;"",'Table 3 - CMMI Appraisals'!R142&lt;&gt;""),R142,""))</f>
        <v/>
      </c>
      <c r="T142" s="59" t="str">
        <f>IF('Table 3 - CMMI Appraisals'!T142&lt;&gt;"",HLOOKUP(MID('Table 3 - CMMI Appraisals'!T142,5,1),$C$1:$I$2,2,0),IF(OR('Table 3 - CMMI Appraisals'!Q142&lt;&gt;"",'Table 3 - CMMI Appraisals'!R142&lt;&gt;"",'Table 3 - CMMI Appraisals'!S142&lt;&gt;""),S142,""))</f>
        <v/>
      </c>
      <c r="U142" s="59" t="str">
        <f>IF('Table 3 - CMMI Appraisals'!U142&lt;&gt;"",HLOOKUP(MID('Table 3 - CMMI Appraisals'!U142,5,1),$C$1:$I$2,2,0),IF(OR('Table 3 - CMMI Appraisals'!R142&lt;&gt;"",'Table 3 - CMMI Appraisals'!S142&lt;&gt;"",'Table 3 - CMMI Appraisals'!T142&lt;&gt;""),T142,""))</f>
        <v/>
      </c>
      <c r="V142" s="59" t="str">
        <f>IF('Table 3 - CMMI Appraisals'!V142&lt;&gt;"",HLOOKUP(MID('Table 3 - CMMI Appraisals'!V142,5,1),$C$1:$I$2,2,0),IF(OR('Table 3 - CMMI Appraisals'!S142&lt;&gt;"",'Table 3 - CMMI Appraisals'!T142&lt;&gt;"",'Table 3 - CMMI Appraisals'!U142&lt;&gt;""),U142,""))</f>
        <v/>
      </c>
      <c r="W142" s="59" t="str">
        <f>IF('Table 3 - CMMI Appraisals'!W142&lt;&gt;"",HLOOKUP(MID('Table 3 - CMMI Appraisals'!W142,5,1),$C$1:$I$2,2,0),IF(OR('Table 3 - CMMI Appraisals'!T142&lt;&gt;"",'Table 3 - CMMI Appraisals'!U142&lt;&gt;"",'Table 3 - CMMI Appraisals'!V142&lt;&gt;""),V142,""))</f>
        <v/>
      </c>
      <c r="X142" s="59" t="str">
        <f>IF('Table 3 - CMMI Appraisals'!X142&lt;&gt;"",HLOOKUP(MID('Table 3 - CMMI Appraisals'!X142,5,1),$C$1:$I$2,2,0),IF(OR('Table 3 - CMMI Appraisals'!U142&lt;&gt;"",'Table 3 - CMMI Appraisals'!V142&lt;&gt;"",'Table 3 - CMMI Appraisals'!W142&lt;&gt;""),W142,""))</f>
        <v/>
      </c>
      <c r="Y142" s="59" t="str">
        <f>IF('Table 3 - CMMI Appraisals'!Y142&lt;&gt;"",HLOOKUP(MID('Table 3 - CMMI Appraisals'!Y142,5,1),$C$1:$I$2,2,0),IF(OR('Table 3 - CMMI Appraisals'!V142&lt;&gt;"",'Table 3 - CMMI Appraisals'!W142&lt;&gt;"",'Table 3 - CMMI Appraisals'!X142&lt;&gt;""),X142,""))</f>
        <v/>
      </c>
      <c r="Z142" s="59" t="str">
        <f>IF('Table 3 - CMMI Appraisals'!Z142&lt;&gt;"",HLOOKUP(MID('Table 3 - CMMI Appraisals'!Z142,5,1),$C$1:$I$2,2,0),IF(OR('Table 3 - CMMI Appraisals'!W142&lt;&gt;"",'Table 3 - CMMI Appraisals'!X142&lt;&gt;"",'Table 3 - CMMI Appraisals'!Y142&lt;&gt;""),Y142,""))</f>
        <v/>
      </c>
      <c r="AA142" s="59" t="str">
        <f>IF('Table 3 - CMMI Appraisals'!AA142&lt;&gt;"",HLOOKUP(MID('Table 3 - CMMI Appraisals'!AA142,5,1),$C$1:$I$2,2,0),IF(OR('Table 3 - CMMI Appraisals'!X142&lt;&gt;"",'Table 3 - CMMI Appraisals'!Y142&lt;&gt;"",'Table 3 - CMMI Appraisals'!Z142&lt;&gt;""),Z142,""))</f>
        <v/>
      </c>
      <c r="AB142" s="59" t="str">
        <f>IF('Table 3 - CMMI Appraisals'!AB142&lt;&gt;"",HLOOKUP(MID('Table 3 - CMMI Appraisals'!AB142,5,1),$C$1:$I$2,2,0),IF(OR('Table 3 - CMMI Appraisals'!Y142&lt;&gt;"",'Table 3 - CMMI Appraisals'!Z142&lt;&gt;"",'Table 3 - CMMI Appraisals'!AA142&lt;&gt;""),AA142,""))</f>
        <v/>
      </c>
      <c r="AC142" s="59" t="str">
        <f>IF('Table 3 - CMMI Appraisals'!AC142&lt;&gt;"",HLOOKUP(MID('Table 3 - CMMI Appraisals'!AC142,5,1),$C$1:$I$2,2,0),IF(OR('Table 3 - CMMI Appraisals'!Z142&lt;&gt;"",'Table 3 - CMMI Appraisals'!AA142&lt;&gt;"",'Table 3 - CMMI Appraisals'!AB142&lt;&gt;""),AB142,""))</f>
        <v/>
      </c>
    </row>
    <row r="143" spans="2:29" ht="17.850000000000001" customHeight="1" x14ac:dyDescent="0.2">
      <c r="B143" s="35" t="s">
        <v>181</v>
      </c>
      <c r="C143" s="59" t="str">
        <f>IF('Table 3 - CMMI Appraisals'!C143&lt;&gt;"",HLOOKUP(MID('Table 3 - CMMI Appraisals'!C143,5,1),$C$1:$I$2,2,0),"")</f>
        <v/>
      </c>
      <c r="D143" s="59" t="str">
        <f>IF('Table 3 - CMMI Appraisals'!D143&lt;&gt;"",HLOOKUP(MID('Table 3 - CMMI Appraisals'!D143,5,1),$C$1:$I$2,2,0),IF('Table 3 - CMMI Appraisals'!C143&lt;&gt;"",C143,""))</f>
        <v/>
      </c>
      <c r="E143" s="59" t="str">
        <f>IF('Table 3 - CMMI Appraisals'!E143&lt;&gt;"",HLOOKUP(MID('Table 3 - CMMI Appraisals'!E143,5,1),$C$1:$I$2,2,0),IF(OR('Table 3 - CMMI Appraisals'!C143&lt;&gt;"",'Table 3 - CMMI Appraisals'!D143&lt;&gt;""),D143,""))</f>
        <v/>
      </c>
      <c r="F143" s="59" t="str">
        <f>IF('Table 3 - CMMI Appraisals'!F143&lt;&gt;"",HLOOKUP(MID('Table 3 - CMMI Appraisals'!F143,5,1),$C$1:$I$2,2,0),IF(OR('Table 3 - CMMI Appraisals'!C143&lt;&gt;"",'Table 3 - CMMI Appraisals'!D143&lt;&gt;"",'Table 3 - CMMI Appraisals'!E143&lt;&gt;""),E143,""))</f>
        <v/>
      </c>
      <c r="G143" s="59" t="str">
        <f>IF('Table 3 - CMMI Appraisals'!G143&lt;&gt;"",HLOOKUP(MID('Table 3 - CMMI Appraisals'!G143,5,1),$C$1:$I$2,2,0),IF(OR('Table 3 - CMMI Appraisals'!D143&lt;&gt;"",'Table 3 - CMMI Appraisals'!E143&lt;&gt;"",'Table 3 - CMMI Appraisals'!F143&lt;&gt;""),F143,""))</f>
        <v/>
      </c>
      <c r="H143" s="59" t="str">
        <f>IF('Table 3 - CMMI Appraisals'!H143&lt;&gt;"",HLOOKUP(MID('Table 3 - CMMI Appraisals'!H143,5,1),$C$1:$I$2,2,0),IF(OR('Table 3 - CMMI Appraisals'!E143&lt;&gt;"",'Table 3 - CMMI Appraisals'!F143&lt;&gt;"",'Table 3 - CMMI Appraisals'!G143&lt;&gt;""),G143,""))</f>
        <v/>
      </c>
      <c r="I143" s="59" t="str">
        <f>IF('Table 3 - CMMI Appraisals'!I143&lt;&gt;"",HLOOKUP(MID('Table 3 - CMMI Appraisals'!I143,5,1),$C$1:$I$2,2,0),IF(OR('Table 3 - CMMI Appraisals'!F143&lt;&gt;"",'Table 3 - CMMI Appraisals'!G143&lt;&gt;"",'Table 3 - CMMI Appraisals'!H143&lt;&gt;""),H143,""))</f>
        <v/>
      </c>
      <c r="J143" s="59" t="str">
        <f>IF('Table 3 - CMMI Appraisals'!J143&lt;&gt;"",HLOOKUP(MID('Table 3 - CMMI Appraisals'!J143,5,1),$C$1:$I$2,2,0),IF(OR('Table 3 - CMMI Appraisals'!G143&lt;&gt;"",'Table 3 - CMMI Appraisals'!H143&lt;&gt;"",'Table 3 - CMMI Appraisals'!I143&lt;&gt;""),I143,""))</f>
        <v/>
      </c>
      <c r="K143" s="59" t="str">
        <f>IF('Table 3 - CMMI Appraisals'!K143&lt;&gt;"",HLOOKUP(MID('Table 3 - CMMI Appraisals'!K143,5,1),$C$1:$I$2,2,0),IF(OR('Table 3 - CMMI Appraisals'!H143&lt;&gt;"",'Table 3 - CMMI Appraisals'!I143&lt;&gt;"",'Table 3 - CMMI Appraisals'!J143&lt;&gt;""),J143,""))</f>
        <v/>
      </c>
      <c r="L143" s="59" t="str">
        <f>IF('Table 3 - CMMI Appraisals'!L143&lt;&gt;"",HLOOKUP(MID('Table 3 - CMMI Appraisals'!L143,5,1),$C$1:$I$2,2,0),IF(OR('Table 3 - CMMI Appraisals'!I143&lt;&gt;"",'Table 3 - CMMI Appraisals'!J143&lt;&gt;"",'Table 3 - CMMI Appraisals'!K143&lt;&gt;""),K143,""))</f>
        <v/>
      </c>
      <c r="M143" s="59" t="str">
        <f>IF('Table 3 - CMMI Appraisals'!M143&lt;&gt;"",HLOOKUP(MID('Table 3 - CMMI Appraisals'!M143,5,1),$C$1:$I$2,2,0),IF(OR('Table 3 - CMMI Appraisals'!J143&lt;&gt;"",'Table 3 - CMMI Appraisals'!K143&lt;&gt;"",'Table 3 - CMMI Appraisals'!L143&lt;&gt;""),L143,""))</f>
        <v/>
      </c>
      <c r="N143" s="59" t="str">
        <f>IF('Table 3 - CMMI Appraisals'!N143&lt;&gt;"",HLOOKUP(MID('Table 3 - CMMI Appraisals'!N143,5,1),$C$1:$I$2,2,0),IF(OR('Table 3 - CMMI Appraisals'!K143&lt;&gt;"",'Table 3 - CMMI Appraisals'!L143&lt;&gt;"",'Table 3 - CMMI Appraisals'!M143&lt;&gt;""),M143,""))</f>
        <v/>
      </c>
      <c r="O143" s="59" t="str">
        <f>IF('Table 3 - CMMI Appraisals'!O143&lt;&gt;"",HLOOKUP(MID('Table 3 - CMMI Appraisals'!O143,5,1),$C$1:$I$2,2,0),IF(OR('Table 3 - CMMI Appraisals'!L143&lt;&gt;"",'Table 3 - CMMI Appraisals'!M143&lt;&gt;"",'Table 3 - CMMI Appraisals'!N143&lt;&gt;""),N143,""))</f>
        <v/>
      </c>
      <c r="P143" s="59" t="str">
        <f>IF('Table 3 - CMMI Appraisals'!P143&lt;&gt;"",HLOOKUP(MID('Table 3 - CMMI Appraisals'!P143,5,1),$C$1:$I$2,2,0),IF(OR('Table 3 - CMMI Appraisals'!M143&lt;&gt;"",'Table 3 - CMMI Appraisals'!N143&lt;&gt;"",'Table 3 - CMMI Appraisals'!O143&lt;&gt;""),O143,""))</f>
        <v/>
      </c>
      <c r="Q143" s="59" t="str">
        <f>IF('Table 3 - CMMI Appraisals'!Q143&lt;&gt;"",HLOOKUP(MID('Table 3 - CMMI Appraisals'!Q143,5,1),$C$1:$I$2,2,0),IF(OR('Table 3 - CMMI Appraisals'!N143&lt;&gt;"",'Table 3 - CMMI Appraisals'!O143&lt;&gt;"",'Table 3 - CMMI Appraisals'!P143&lt;&gt;""),P143,""))</f>
        <v/>
      </c>
      <c r="R143" s="59" t="str">
        <f>IF('Table 3 - CMMI Appraisals'!R143&lt;&gt;"",HLOOKUP(MID('Table 3 - CMMI Appraisals'!R143,5,1),$C$1:$I$2,2,0),IF(OR('Table 3 - CMMI Appraisals'!O143&lt;&gt;"",'Table 3 - CMMI Appraisals'!P143&lt;&gt;"",'Table 3 - CMMI Appraisals'!Q143&lt;&gt;""),Q143,""))</f>
        <v/>
      </c>
      <c r="S143" s="59" t="str">
        <f>IF('Table 3 - CMMI Appraisals'!S143&lt;&gt;"",HLOOKUP(MID('Table 3 - CMMI Appraisals'!S143,5,1),$C$1:$I$2,2,0),IF(OR('Table 3 - CMMI Appraisals'!P143&lt;&gt;"",'Table 3 - CMMI Appraisals'!Q143&lt;&gt;"",'Table 3 - CMMI Appraisals'!R143&lt;&gt;""),R143,""))</f>
        <v/>
      </c>
      <c r="T143" s="59" t="str">
        <f>IF('Table 3 - CMMI Appraisals'!T143&lt;&gt;"",HLOOKUP(MID('Table 3 - CMMI Appraisals'!T143,5,1),$C$1:$I$2,2,0),IF(OR('Table 3 - CMMI Appraisals'!Q143&lt;&gt;"",'Table 3 - CMMI Appraisals'!R143&lt;&gt;"",'Table 3 - CMMI Appraisals'!S143&lt;&gt;""),S143,""))</f>
        <v/>
      </c>
      <c r="U143" s="59" t="str">
        <f>IF('Table 3 - CMMI Appraisals'!U143&lt;&gt;"",HLOOKUP(MID('Table 3 - CMMI Appraisals'!U143,5,1),$C$1:$I$2,2,0),IF(OR('Table 3 - CMMI Appraisals'!R143&lt;&gt;"",'Table 3 - CMMI Appraisals'!S143&lt;&gt;"",'Table 3 - CMMI Appraisals'!T143&lt;&gt;""),T143,""))</f>
        <v/>
      </c>
      <c r="V143" s="59" t="str">
        <f>IF('Table 3 - CMMI Appraisals'!V143&lt;&gt;"",HLOOKUP(MID('Table 3 - CMMI Appraisals'!V143,5,1),$C$1:$I$2,2,0),IF(OR('Table 3 - CMMI Appraisals'!S143&lt;&gt;"",'Table 3 - CMMI Appraisals'!T143&lt;&gt;"",'Table 3 - CMMI Appraisals'!U143&lt;&gt;""),U143,""))</f>
        <v/>
      </c>
      <c r="W143" s="59" t="str">
        <f>IF('Table 3 - CMMI Appraisals'!W143&lt;&gt;"",HLOOKUP(MID('Table 3 - CMMI Appraisals'!W143,5,1),$C$1:$I$2,2,0),IF(OR('Table 3 - CMMI Appraisals'!T143&lt;&gt;"",'Table 3 - CMMI Appraisals'!U143&lt;&gt;"",'Table 3 - CMMI Appraisals'!V143&lt;&gt;""),V143,""))</f>
        <v/>
      </c>
      <c r="X143" s="59" t="str">
        <f>IF('Table 3 - CMMI Appraisals'!X143&lt;&gt;"",HLOOKUP(MID('Table 3 - CMMI Appraisals'!X143,5,1),$C$1:$I$2,2,0),IF(OR('Table 3 - CMMI Appraisals'!U143&lt;&gt;"",'Table 3 - CMMI Appraisals'!V143&lt;&gt;"",'Table 3 - CMMI Appraisals'!W143&lt;&gt;""),W143,""))</f>
        <v/>
      </c>
      <c r="Y143" s="59" t="str">
        <f>IF('Table 3 - CMMI Appraisals'!Y143&lt;&gt;"",HLOOKUP(MID('Table 3 - CMMI Appraisals'!Y143,5,1),$C$1:$I$2,2,0),IF(OR('Table 3 - CMMI Appraisals'!V143&lt;&gt;"",'Table 3 - CMMI Appraisals'!W143&lt;&gt;"",'Table 3 - CMMI Appraisals'!X143&lt;&gt;""),X143,""))</f>
        <v/>
      </c>
      <c r="Z143" s="59" t="str">
        <f>IF('Table 3 - CMMI Appraisals'!Z143&lt;&gt;"",HLOOKUP(MID('Table 3 - CMMI Appraisals'!Z143,5,1),$C$1:$I$2,2,0),IF(OR('Table 3 - CMMI Appraisals'!W143&lt;&gt;"",'Table 3 - CMMI Appraisals'!X143&lt;&gt;"",'Table 3 - CMMI Appraisals'!Y143&lt;&gt;""),Y143,""))</f>
        <v/>
      </c>
      <c r="AA143" s="59" t="str">
        <f>IF('Table 3 - CMMI Appraisals'!AA143&lt;&gt;"",HLOOKUP(MID('Table 3 - CMMI Appraisals'!AA143,5,1),$C$1:$I$2,2,0),IF(OR('Table 3 - CMMI Appraisals'!X143&lt;&gt;"",'Table 3 - CMMI Appraisals'!Y143&lt;&gt;"",'Table 3 - CMMI Appraisals'!Z143&lt;&gt;""),Z143,""))</f>
        <v/>
      </c>
      <c r="AB143" s="59" t="str">
        <f>IF('Table 3 - CMMI Appraisals'!AB143&lt;&gt;"",HLOOKUP(MID('Table 3 - CMMI Appraisals'!AB143,5,1),$C$1:$I$2,2,0),IF(OR('Table 3 - CMMI Appraisals'!Y143&lt;&gt;"",'Table 3 - CMMI Appraisals'!Z143&lt;&gt;"",'Table 3 - CMMI Appraisals'!AA143&lt;&gt;""),AA143,""))</f>
        <v/>
      </c>
      <c r="AC143" s="59" t="str">
        <f>IF('Table 3 - CMMI Appraisals'!AC143&lt;&gt;"",HLOOKUP(MID('Table 3 - CMMI Appraisals'!AC143,5,1),$C$1:$I$2,2,0),IF(OR('Table 3 - CMMI Appraisals'!Z143&lt;&gt;"",'Table 3 - CMMI Appraisals'!AA143&lt;&gt;"",'Table 3 - CMMI Appraisals'!AB143&lt;&gt;""),AB143,""))</f>
        <v/>
      </c>
    </row>
    <row r="144" spans="2:29" ht="17.850000000000001" customHeight="1" x14ac:dyDescent="0.2">
      <c r="B144" s="35" t="s">
        <v>182</v>
      </c>
      <c r="C144" s="59" t="str">
        <f>IF('Table 3 - CMMI Appraisals'!C144&lt;&gt;"",HLOOKUP(MID('Table 3 - CMMI Appraisals'!C144,5,1),$C$1:$I$2,2,0),"")</f>
        <v/>
      </c>
      <c r="D144" s="59" t="str">
        <f>IF('Table 3 - CMMI Appraisals'!D144&lt;&gt;"",HLOOKUP(MID('Table 3 - CMMI Appraisals'!D144,5,1),$C$1:$I$2,2,0),IF('Table 3 - CMMI Appraisals'!C144&lt;&gt;"",C144,""))</f>
        <v/>
      </c>
      <c r="E144" s="59" t="str">
        <f>IF('Table 3 - CMMI Appraisals'!E144&lt;&gt;"",HLOOKUP(MID('Table 3 - CMMI Appraisals'!E144,5,1),$C$1:$I$2,2,0),IF(OR('Table 3 - CMMI Appraisals'!C144&lt;&gt;"",'Table 3 - CMMI Appraisals'!D144&lt;&gt;""),D144,""))</f>
        <v/>
      </c>
      <c r="F144" s="59" t="str">
        <f>IF('Table 3 - CMMI Appraisals'!F144&lt;&gt;"",HLOOKUP(MID('Table 3 - CMMI Appraisals'!F144,5,1),$C$1:$I$2,2,0),IF(OR('Table 3 - CMMI Appraisals'!C144&lt;&gt;"",'Table 3 - CMMI Appraisals'!D144&lt;&gt;"",'Table 3 - CMMI Appraisals'!E144&lt;&gt;""),E144,""))</f>
        <v/>
      </c>
      <c r="G144" s="59" t="str">
        <f>IF('Table 3 - CMMI Appraisals'!G144&lt;&gt;"",HLOOKUP(MID('Table 3 - CMMI Appraisals'!G144,5,1),$C$1:$I$2,2,0),IF(OR('Table 3 - CMMI Appraisals'!D144&lt;&gt;"",'Table 3 - CMMI Appraisals'!E144&lt;&gt;"",'Table 3 - CMMI Appraisals'!F144&lt;&gt;""),F144,""))</f>
        <v/>
      </c>
      <c r="H144" s="59" t="str">
        <f>IF('Table 3 - CMMI Appraisals'!H144&lt;&gt;"",HLOOKUP(MID('Table 3 - CMMI Appraisals'!H144,5,1),$C$1:$I$2,2,0),IF(OR('Table 3 - CMMI Appraisals'!E144&lt;&gt;"",'Table 3 - CMMI Appraisals'!F144&lt;&gt;"",'Table 3 - CMMI Appraisals'!G144&lt;&gt;""),G144,""))</f>
        <v/>
      </c>
      <c r="I144" s="59" t="str">
        <f>IF('Table 3 - CMMI Appraisals'!I144&lt;&gt;"",HLOOKUP(MID('Table 3 - CMMI Appraisals'!I144,5,1),$C$1:$I$2,2,0),IF(OR('Table 3 - CMMI Appraisals'!F144&lt;&gt;"",'Table 3 - CMMI Appraisals'!G144&lt;&gt;"",'Table 3 - CMMI Appraisals'!H144&lt;&gt;""),H144,""))</f>
        <v/>
      </c>
      <c r="J144" s="59" t="str">
        <f>IF('Table 3 - CMMI Appraisals'!J144&lt;&gt;"",HLOOKUP(MID('Table 3 - CMMI Appraisals'!J144,5,1),$C$1:$I$2,2,0),IF(OR('Table 3 - CMMI Appraisals'!G144&lt;&gt;"",'Table 3 - CMMI Appraisals'!H144&lt;&gt;"",'Table 3 - CMMI Appraisals'!I144&lt;&gt;""),I144,""))</f>
        <v/>
      </c>
      <c r="K144" s="59" t="str">
        <f>IF('Table 3 - CMMI Appraisals'!K144&lt;&gt;"",HLOOKUP(MID('Table 3 - CMMI Appraisals'!K144,5,1),$C$1:$I$2,2,0),IF(OR('Table 3 - CMMI Appraisals'!H144&lt;&gt;"",'Table 3 - CMMI Appraisals'!I144&lt;&gt;"",'Table 3 - CMMI Appraisals'!J144&lt;&gt;""),J144,""))</f>
        <v/>
      </c>
      <c r="L144" s="59" t="str">
        <f>IF('Table 3 - CMMI Appraisals'!L144&lt;&gt;"",HLOOKUP(MID('Table 3 - CMMI Appraisals'!L144,5,1),$C$1:$I$2,2,0),IF(OR('Table 3 - CMMI Appraisals'!I144&lt;&gt;"",'Table 3 - CMMI Appraisals'!J144&lt;&gt;"",'Table 3 - CMMI Appraisals'!K144&lt;&gt;""),K144,""))</f>
        <v/>
      </c>
      <c r="M144" s="59" t="str">
        <f>IF('Table 3 - CMMI Appraisals'!M144&lt;&gt;"",HLOOKUP(MID('Table 3 - CMMI Appraisals'!M144,5,1),$C$1:$I$2,2,0),IF(OR('Table 3 - CMMI Appraisals'!J144&lt;&gt;"",'Table 3 - CMMI Appraisals'!K144&lt;&gt;"",'Table 3 - CMMI Appraisals'!L144&lt;&gt;""),L144,""))</f>
        <v/>
      </c>
      <c r="N144" s="59" t="str">
        <f>IF('Table 3 - CMMI Appraisals'!N144&lt;&gt;"",HLOOKUP(MID('Table 3 - CMMI Appraisals'!N144,5,1),$C$1:$I$2,2,0),IF(OR('Table 3 - CMMI Appraisals'!K144&lt;&gt;"",'Table 3 - CMMI Appraisals'!L144&lt;&gt;"",'Table 3 - CMMI Appraisals'!M144&lt;&gt;""),M144,""))</f>
        <v/>
      </c>
      <c r="O144" s="59" t="str">
        <f>IF('Table 3 - CMMI Appraisals'!O144&lt;&gt;"",HLOOKUP(MID('Table 3 - CMMI Appraisals'!O144,5,1),$C$1:$I$2,2,0),IF(OR('Table 3 - CMMI Appraisals'!L144&lt;&gt;"",'Table 3 - CMMI Appraisals'!M144&lt;&gt;"",'Table 3 - CMMI Appraisals'!N144&lt;&gt;""),N144,""))</f>
        <v/>
      </c>
      <c r="P144" s="59" t="str">
        <f>IF('Table 3 - CMMI Appraisals'!P144&lt;&gt;"",HLOOKUP(MID('Table 3 - CMMI Appraisals'!P144,5,1),$C$1:$I$2,2,0),IF(OR('Table 3 - CMMI Appraisals'!M144&lt;&gt;"",'Table 3 - CMMI Appraisals'!N144&lt;&gt;"",'Table 3 - CMMI Appraisals'!O144&lt;&gt;""),O144,""))</f>
        <v/>
      </c>
      <c r="Q144" s="59" t="str">
        <f>IF('Table 3 - CMMI Appraisals'!Q144&lt;&gt;"",HLOOKUP(MID('Table 3 - CMMI Appraisals'!Q144,5,1),$C$1:$I$2,2,0),IF(OR('Table 3 - CMMI Appraisals'!N144&lt;&gt;"",'Table 3 - CMMI Appraisals'!O144&lt;&gt;"",'Table 3 - CMMI Appraisals'!P144&lt;&gt;""),P144,""))</f>
        <v/>
      </c>
      <c r="R144" s="59" t="str">
        <f>IF('Table 3 - CMMI Appraisals'!R144&lt;&gt;"",HLOOKUP(MID('Table 3 - CMMI Appraisals'!R144,5,1),$C$1:$I$2,2,0),IF(OR('Table 3 - CMMI Appraisals'!O144&lt;&gt;"",'Table 3 - CMMI Appraisals'!P144&lt;&gt;"",'Table 3 - CMMI Appraisals'!Q144&lt;&gt;""),Q144,""))</f>
        <v/>
      </c>
      <c r="S144" s="59" t="str">
        <f>IF('Table 3 - CMMI Appraisals'!S144&lt;&gt;"",HLOOKUP(MID('Table 3 - CMMI Appraisals'!S144,5,1),$C$1:$I$2,2,0),IF(OR('Table 3 - CMMI Appraisals'!P144&lt;&gt;"",'Table 3 - CMMI Appraisals'!Q144&lt;&gt;"",'Table 3 - CMMI Appraisals'!R144&lt;&gt;""),R144,""))</f>
        <v/>
      </c>
      <c r="T144" s="59" t="str">
        <f>IF('Table 3 - CMMI Appraisals'!T144&lt;&gt;"",HLOOKUP(MID('Table 3 - CMMI Appraisals'!T144,5,1),$C$1:$I$2,2,0),IF(OR('Table 3 - CMMI Appraisals'!Q144&lt;&gt;"",'Table 3 - CMMI Appraisals'!R144&lt;&gt;"",'Table 3 - CMMI Appraisals'!S144&lt;&gt;""),S144,""))</f>
        <v/>
      </c>
      <c r="U144" s="59" t="str">
        <f>IF('Table 3 - CMMI Appraisals'!U144&lt;&gt;"",HLOOKUP(MID('Table 3 - CMMI Appraisals'!U144,5,1),$C$1:$I$2,2,0),IF(OR('Table 3 - CMMI Appraisals'!R144&lt;&gt;"",'Table 3 - CMMI Appraisals'!S144&lt;&gt;"",'Table 3 - CMMI Appraisals'!T144&lt;&gt;""),T144,""))</f>
        <v/>
      </c>
      <c r="V144" s="59" t="str">
        <f>IF('Table 3 - CMMI Appraisals'!V144&lt;&gt;"",HLOOKUP(MID('Table 3 - CMMI Appraisals'!V144,5,1),$C$1:$I$2,2,0),IF(OR('Table 3 - CMMI Appraisals'!S144&lt;&gt;"",'Table 3 - CMMI Appraisals'!T144&lt;&gt;"",'Table 3 - CMMI Appraisals'!U144&lt;&gt;""),U144,""))</f>
        <v/>
      </c>
      <c r="W144" s="59" t="str">
        <f>IF('Table 3 - CMMI Appraisals'!W144&lt;&gt;"",HLOOKUP(MID('Table 3 - CMMI Appraisals'!W144,5,1),$C$1:$I$2,2,0),IF(OR('Table 3 - CMMI Appraisals'!T144&lt;&gt;"",'Table 3 - CMMI Appraisals'!U144&lt;&gt;"",'Table 3 - CMMI Appraisals'!V144&lt;&gt;""),V144,""))</f>
        <v/>
      </c>
      <c r="X144" s="59" t="str">
        <f>IF('Table 3 - CMMI Appraisals'!X144&lt;&gt;"",HLOOKUP(MID('Table 3 - CMMI Appraisals'!X144,5,1),$C$1:$I$2,2,0),IF(OR('Table 3 - CMMI Appraisals'!U144&lt;&gt;"",'Table 3 - CMMI Appraisals'!V144&lt;&gt;"",'Table 3 - CMMI Appraisals'!W144&lt;&gt;""),W144,""))</f>
        <v/>
      </c>
      <c r="Y144" s="59" t="str">
        <f>IF('Table 3 - CMMI Appraisals'!Y144&lt;&gt;"",HLOOKUP(MID('Table 3 - CMMI Appraisals'!Y144,5,1),$C$1:$I$2,2,0),IF(OR('Table 3 - CMMI Appraisals'!V144&lt;&gt;"",'Table 3 - CMMI Appraisals'!W144&lt;&gt;"",'Table 3 - CMMI Appraisals'!X144&lt;&gt;""),X144,""))</f>
        <v/>
      </c>
      <c r="Z144" s="59" t="str">
        <f>IF('Table 3 - CMMI Appraisals'!Z144&lt;&gt;"",HLOOKUP(MID('Table 3 - CMMI Appraisals'!Z144,5,1),$C$1:$I$2,2,0),IF(OR('Table 3 - CMMI Appraisals'!W144&lt;&gt;"",'Table 3 - CMMI Appraisals'!X144&lt;&gt;"",'Table 3 - CMMI Appraisals'!Y144&lt;&gt;""),Y144,""))</f>
        <v/>
      </c>
      <c r="AA144" s="59" t="str">
        <f>IF('Table 3 - CMMI Appraisals'!AA144&lt;&gt;"",HLOOKUP(MID('Table 3 - CMMI Appraisals'!AA144,5,1),$C$1:$I$2,2,0),IF(OR('Table 3 - CMMI Appraisals'!X144&lt;&gt;"",'Table 3 - CMMI Appraisals'!Y144&lt;&gt;"",'Table 3 - CMMI Appraisals'!Z144&lt;&gt;""),Z144,""))</f>
        <v/>
      </c>
      <c r="AB144" s="59" t="str">
        <f>IF('Table 3 - CMMI Appraisals'!AB144&lt;&gt;"",HLOOKUP(MID('Table 3 - CMMI Appraisals'!AB144,5,1),$C$1:$I$2,2,0),IF(OR('Table 3 - CMMI Appraisals'!Y144&lt;&gt;"",'Table 3 - CMMI Appraisals'!Z144&lt;&gt;"",'Table 3 - CMMI Appraisals'!AA144&lt;&gt;""),AA144,""))</f>
        <v/>
      </c>
      <c r="AC144" s="59" t="str">
        <f>IF('Table 3 - CMMI Appraisals'!AC144&lt;&gt;"",HLOOKUP(MID('Table 3 - CMMI Appraisals'!AC144,5,1),$C$1:$I$2,2,0),IF(OR('Table 3 - CMMI Appraisals'!Z144&lt;&gt;"",'Table 3 - CMMI Appraisals'!AA144&lt;&gt;"",'Table 3 - CMMI Appraisals'!AB144&lt;&gt;""),AB144,""))</f>
        <v/>
      </c>
    </row>
    <row r="145" spans="2:29" ht="17.850000000000001" customHeight="1" x14ac:dyDescent="0.2">
      <c r="B145" s="35" t="s">
        <v>183</v>
      </c>
      <c r="C145" s="59" t="str">
        <f>IF('Table 3 - CMMI Appraisals'!C145&lt;&gt;"",HLOOKUP(MID('Table 3 - CMMI Appraisals'!C145,5,1),$C$1:$I$2,2,0),"")</f>
        <v/>
      </c>
      <c r="D145" s="59" t="str">
        <f>IF('Table 3 - CMMI Appraisals'!D145&lt;&gt;"",HLOOKUP(MID('Table 3 - CMMI Appraisals'!D145,5,1),$C$1:$I$2,2,0),IF('Table 3 - CMMI Appraisals'!C145&lt;&gt;"",C145,""))</f>
        <v/>
      </c>
      <c r="E145" s="59" t="str">
        <f>IF('Table 3 - CMMI Appraisals'!E145&lt;&gt;"",HLOOKUP(MID('Table 3 - CMMI Appraisals'!E145,5,1),$C$1:$I$2,2,0),IF(OR('Table 3 - CMMI Appraisals'!C145&lt;&gt;"",'Table 3 - CMMI Appraisals'!D145&lt;&gt;""),D145,""))</f>
        <v/>
      </c>
      <c r="F145" s="59" t="str">
        <f>IF('Table 3 - CMMI Appraisals'!F145&lt;&gt;"",HLOOKUP(MID('Table 3 - CMMI Appraisals'!F145,5,1),$C$1:$I$2,2,0),IF(OR('Table 3 - CMMI Appraisals'!C145&lt;&gt;"",'Table 3 - CMMI Appraisals'!D145&lt;&gt;"",'Table 3 - CMMI Appraisals'!E145&lt;&gt;""),E145,""))</f>
        <v/>
      </c>
      <c r="G145" s="59" t="str">
        <f>IF('Table 3 - CMMI Appraisals'!G145&lt;&gt;"",HLOOKUP(MID('Table 3 - CMMI Appraisals'!G145,5,1),$C$1:$I$2,2,0),IF(OR('Table 3 - CMMI Appraisals'!D145&lt;&gt;"",'Table 3 - CMMI Appraisals'!E145&lt;&gt;"",'Table 3 - CMMI Appraisals'!F145&lt;&gt;""),F145,""))</f>
        <v/>
      </c>
      <c r="H145" s="59" t="str">
        <f>IF('Table 3 - CMMI Appraisals'!H145&lt;&gt;"",HLOOKUP(MID('Table 3 - CMMI Appraisals'!H145,5,1),$C$1:$I$2,2,0),IF(OR('Table 3 - CMMI Appraisals'!E145&lt;&gt;"",'Table 3 - CMMI Appraisals'!F145&lt;&gt;"",'Table 3 - CMMI Appraisals'!G145&lt;&gt;""),G145,""))</f>
        <v/>
      </c>
      <c r="I145" s="59" t="str">
        <f>IF('Table 3 - CMMI Appraisals'!I145&lt;&gt;"",HLOOKUP(MID('Table 3 - CMMI Appraisals'!I145,5,1),$C$1:$I$2,2,0),IF(OR('Table 3 - CMMI Appraisals'!F145&lt;&gt;"",'Table 3 - CMMI Appraisals'!G145&lt;&gt;"",'Table 3 - CMMI Appraisals'!H145&lt;&gt;""),H145,""))</f>
        <v/>
      </c>
      <c r="J145" s="59" t="str">
        <f>IF('Table 3 - CMMI Appraisals'!J145&lt;&gt;"",HLOOKUP(MID('Table 3 - CMMI Appraisals'!J145,5,1),$C$1:$I$2,2,0),IF(OR('Table 3 - CMMI Appraisals'!G145&lt;&gt;"",'Table 3 - CMMI Appraisals'!H145&lt;&gt;"",'Table 3 - CMMI Appraisals'!I145&lt;&gt;""),I145,""))</f>
        <v/>
      </c>
      <c r="K145" s="59" t="str">
        <f>IF('Table 3 - CMMI Appraisals'!K145&lt;&gt;"",HLOOKUP(MID('Table 3 - CMMI Appraisals'!K145,5,1),$C$1:$I$2,2,0),IF(OR('Table 3 - CMMI Appraisals'!H145&lt;&gt;"",'Table 3 - CMMI Appraisals'!I145&lt;&gt;"",'Table 3 - CMMI Appraisals'!J145&lt;&gt;""),J145,""))</f>
        <v/>
      </c>
      <c r="L145" s="59" t="str">
        <f>IF('Table 3 - CMMI Appraisals'!L145&lt;&gt;"",HLOOKUP(MID('Table 3 - CMMI Appraisals'!L145,5,1),$C$1:$I$2,2,0),IF(OR('Table 3 - CMMI Appraisals'!I145&lt;&gt;"",'Table 3 - CMMI Appraisals'!J145&lt;&gt;"",'Table 3 - CMMI Appraisals'!K145&lt;&gt;""),K145,""))</f>
        <v/>
      </c>
      <c r="M145" s="59" t="str">
        <f>IF('Table 3 - CMMI Appraisals'!M145&lt;&gt;"",HLOOKUP(MID('Table 3 - CMMI Appraisals'!M145,5,1),$C$1:$I$2,2,0),IF(OR('Table 3 - CMMI Appraisals'!J145&lt;&gt;"",'Table 3 - CMMI Appraisals'!K145&lt;&gt;"",'Table 3 - CMMI Appraisals'!L145&lt;&gt;""),L145,""))</f>
        <v/>
      </c>
      <c r="N145" s="59" t="str">
        <f>IF('Table 3 - CMMI Appraisals'!N145&lt;&gt;"",HLOOKUP(MID('Table 3 - CMMI Appraisals'!N145,5,1),$C$1:$I$2,2,0),IF(OR('Table 3 - CMMI Appraisals'!K145&lt;&gt;"",'Table 3 - CMMI Appraisals'!L145&lt;&gt;"",'Table 3 - CMMI Appraisals'!M145&lt;&gt;""),M145,""))</f>
        <v/>
      </c>
      <c r="O145" s="59" t="str">
        <f>IF('Table 3 - CMMI Appraisals'!O145&lt;&gt;"",HLOOKUP(MID('Table 3 - CMMI Appraisals'!O145,5,1),$C$1:$I$2,2,0),IF(OR('Table 3 - CMMI Appraisals'!L145&lt;&gt;"",'Table 3 - CMMI Appraisals'!M145&lt;&gt;"",'Table 3 - CMMI Appraisals'!N145&lt;&gt;""),N145,""))</f>
        <v/>
      </c>
      <c r="P145" s="59" t="str">
        <f>IF('Table 3 - CMMI Appraisals'!P145&lt;&gt;"",HLOOKUP(MID('Table 3 - CMMI Appraisals'!P145,5,1),$C$1:$I$2,2,0),IF(OR('Table 3 - CMMI Appraisals'!M145&lt;&gt;"",'Table 3 - CMMI Appraisals'!N145&lt;&gt;"",'Table 3 - CMMI Appraisals'!O145&lt;&gt;""),O145,""))</f>
        <v/>
      </c>
      <c r="Q145" s="59" t="str">
        <f>IF('Table 3 - CMMI Appraisals'!Q145&lt;&gt;"",HLOOKUP(MID('Table 3 - CMMI Appraisals'!Q145,5,1),$C$1:$I$2,2,0),IF(OR('Table 3 - CMMI Appraisals'!N145&lt;&gt;"",'Table 3 - CMMI Appraisals'!O145&lt;&gt;"",'Table 3 - CMMI Appraisals'!P145&lt;&gt;""),P145,""))</f>
        <v/>
      </c>
      <c r="R145" s="59">
        <f>IF('Table 3 - CMMI Appraisals'!R145&lt;&gt;"",HLOOKUP(MID('Table 3 - CMMI Appraisals'!R145,5,1),$C$1:$I$2,2,0),IF(OR('Table 3 - CMMI Appraisals'!O145&lt;&gt;"",'Table 3 - CMMI Appraisals'!P145&lt;&gt;"",'Table 3 - CMMI Appraisals'!Q145&lt;&gt;""),Q145,""))</f>
        <v>2</v>
      </c>
      <c r="S145" s="59">
        <f>IF('Table 3 - CMMI Appraisals'!S145&lt;&gt;"",HLOOKUP(MID('Table 3 - CMMI Appraisals'!S145,5,1),$C$1:$I$2,2,0),IF(OR('Table 3 - CMMI Appraisals'!P145&lt;&gt;"",'Table 3 - CMMI Appraisals'!Q145&lt;&gt;"",'Table 3 - CMMI Appraisals'!R145&lt;&gt;""),R145,""))</f>
        <v>2</v>
      </c>
      <c r="T145" s="59">
        <f>IF('Table 3 - CMMI Appraisals'!T145&lt;&gt;"",HLOOKUP(MID('Table 3 - CMMI Appraisals'!T145,5,1),$C$1:$I$2,2,0),IF(OR('Table 3 - CMMI Appraisals'!Q145&lt;&gt;"",'Table 3 - CMMI Appraisals'!R145&lt;&gt;"",'Table 3 - CMMI Appraisals'!S145&lt;&gt;""),S145,""))</f>
        <v>2</v>
      </c>
      <c r="U145" s="59">
        <f>IF('Table 3 - CMMI Appraisals'!U145&lt;&gt;"",HLOOKUP(MID('Table 3 - CMMI Appraisals'!U145,5,1),$C$1:$I$2,2,0),IF(OR('Table 3 - CMMI Appraisals'!R145&lt;&gt;"",'Table 3 - CMMI Appraisals'!S145&lt;&gt;"",'Table 3 - CMMI Appraisals'!T145&lt;&gt;""),T145,""))</f>
        <v>2</v>
      </c>
      <c r="V145" s="59" t="str">
        <f>IF('Table 3 - CMMI Appraisals'!V145&lt;&gt;"",HLOOKUP(MID('Table 3 - CMMI Appraisals'!V145,5,1),$C$1:$I$2,2,0),IF(OR('Table 3 - CMMI Appraisals'!S145&lt;&gt;"",'Table 3 - CMMI Appraisals'!T145&lt;&gt;"",'Table 3 - CMMI Appraisals'!U145&lt;&gt;""),U145,""))</f>
        <v/>
      </c>
      <c r="W145" s="59" t="str">
        <f>IF('Table 3 - CMMI Appraisals'!W145&lt;&gt;"",HLOOKUP(MID('Table 3 - CMMI Appraisals'!W145,5,1),$C$1:$I$2,2,0),IF(OR('Table 3 - CMMI Appraisals'!T145&lt;&gt;"",'Table 3 - CMMI Appraisals'!U145&lt;&gt;"",'Table 3 - CMMI Appraisals'!V145&lt;&gt;""),V145,""))</f>
        <v/>
      </c>
      <c r="X145" s="59" t="str">
        <f>IF('Table 3 - CMMI Appraisals'!X145&lt;&gt;"",HLOOKUP(MID('Table 3 - CMMI Appraisals'!X145,5,1),$C$1:$I$2,2,0),IF(OR('Table 3 - CMMI Appraisals'!U145&lt;&gt;"",'Table 3 - CMMI Appraisals'!V145&lt;&gt;"",'Table 3 - CMMI Appraisals'!W145&lt;&gt;""),W145,""))</f>
        <v/>
      </c>
      <c r="Y145" s="59" t="str">
        <f>IF('Table 3 - CMMI Appraisals'!Y145&lt;&gt;"",HLOOKUP(MID('Table 3 - CMMI Appraisals'!Y145,5,1),$C$1:$I$2,2,0),IF(OR('Table 3 - CMMI Appraisals'!V145&lt;&gt;"",'Table 3 - CMMI Appraisals'!W145&lt;&gt;"",'Table 3 - CMMI Appraisals'!X145&lt;&gt;""),X145,""))</f>
        <v/>
      </c>
      <c r="Z145" s="59" t="str">
        <f>IF('Table 3 - CMMI Appraisals'!Z145&lt;&gt;"",HLOOKUP(MID('Table 3 - CMMI Appraisals'!Z145,5,1),$C$1:$I$2,2,0),IF(OR('Table 3 - CMMI Appraisals'!W145&lt;&gt;"",'Table 3 - CMMI Appraisals'!X145&lt;&gt;"",'Table 3 - CMMI Appraisals'!Y145&lt;&gt;""),Y145,""))</f>
        <v/>
      </c>
      <c r="AA145" s="59" t="str">
        <f>IF('Table 3 - CMMI Appraisals'!AA145&lt;&gt;"",HLOOKUP(MID('Table 3 - CMMI Appraisals'!AA145,5,1),$C$1:$I$2,2,0),IF(OR('Table 3 - CMMI Appraisals'!X145&lt;&gt;"",'Table 3 - CMMI Appraisals'!Y145&lt;&gt;"",'Table 3 - CMMI Appraisals'!Z145&lt;&gt;""),Z145,""))</f>
        <v/>
      </c>
      <c r="AB145" s="59" t="str">
        <f>IF('Table 3 - CMMI Appraisals'!AB145&lt;&gt;"",HLOOKUP(MID('Table 3 - CMMI Appraisals'!AB145,5,1),$C$1:$I$2,2,0),IF(OR('Table 3 - CMMI Appraisals'!Y145&lt;&gt;"",'Table 3 - CMMI Appraisals'!Z145&lt;&gt;"",'Table 3 - CMMI Appraisals'!AA145&lt;&gt;""),AA145,""))</f>
        <v/>
      </c>
      <c r="AC145" s="59" t="str">
        <f>IF('Table 3 - CMMI Appraisals'!AC145&lt;&gt;"",HLOOKUP(MID('Table 3 - CMMI Appraisals'!AC145,5,1),$C$1:$I$2,2,0),IF(OR('Table 3 - CMMI Appraisals'!Z145&lt;&gt;"",'Table 3 - CMMI Appraisals'!AA145&lt;&gt;"",'Table 3 - CMMI Appraisals'!AB145&lt;&gt;""),AB145,""))</f>
        <v/>
      </c>
    </row>
    <row r="146" spans="2:29" ht="17.850000000000001" customHeight="1" x14ac:dyDescent="0.2">
      <c r="B146" s="35" t="s">
        <v>184</v>
      </c>
      <c r="C146" s="59" t="str">
        <f>IF('Table 3 - CMMI Appraisals'!C146&lt;&gt;"",HLOOKUP(MID('Table 3 - CMMI Appraisals'!C146,5,1),$C$1:$I$2,2,0),"")</f>
        <v/>
      </c>
      <c r="D146" s="59" t="str">
        <f>IF('Table 3 - CMMI Appraisals'!D146&lt;&gt;"",HLOOKUP(MID('Table 3 - CMMI Appraisals'!D146,5,1),$C$1:$I$2,2,0),IF('Table 3 - CMMI Appraisals'!C146&lt;&gt;"",C146,""))</f>
        <v/>
      </c>
      <c r="E146" s="59" t="str">
        <f>IF('Table 3 - CMMI Appraisals'!E146&lt;&gt;"",HLOOKUP(MID('Table 3 - CMMI Appraisals'!E146,5,1),$C$1:$I$2,2,0),IF(OR('Table 3 - CMMI Appraisals'!C146&lt;&gt;"",'Table 3 - CMMI Appraisals'!D146&lt;&gt;""),D146,""))</f>
        <v/>
      </c>
      <c r="F146" s="59" t="str">
        <f>IF('Table 3 - CMMI Appraisals'!F146&lt;&gt;"",HLOOKUP(MID('Table 3 - CMMI Appraisals'!F146,5,1),$C$1:$I$2,2,0),IF(OR('Table 3 - CMMI Appraisals'!C146&lt;&gt;"",'Table 3 - CMMI Appraisals'!D146&lt;&gt;"",'Table 3 - CMMI Appraisals'!E146&lt;&gt;""),E146,""))</f>
        <v/>
      </c>
      <c r="G146" s="59" t="str">
        <f>IF('Table 3 - CMMI Appraisals'!G146&lt;&gt;"",HLOOKUP(MID('Table 3 - CMMI Appraisals'!G146,5,1),$C$1:$I$2,2,0),IF(OR('Table 3 - CMMI Appraisals'!D146&lt;&gt;"",'Table 3 - CMMI Appraisals'!E146&lt;&gt;"",'Table 3 - CMMI Appraisals'!F146&lt;&gt;""),F146,""))</f>
        <v/>
      </c>
      <c r="H146" s="59" t="str">
        <f>IF('Table 3 - CMMI Appraisals'!H146&lt;&gt;"",HLOOKUP(MID('Table 3 - CMMI Appraisals'!H146,5,1),$C$1:$I$2,2,0),IF(OR('Table 3 - CMMI Appraisals'!E146&lt;&gt;"",'Table 3 - CMMI Appraisals'!F146&lt;&gt;"",'Table 3 - CMMI Appraisals'!G146&lt;&gt;""),G146,""))</f>
        <v/>
      </c>
      <c r="I146" s="59" t="str">
        <f>IF('Table 3 - CMMI Appraisals'!I146&lt;&gt;"",HLOOKUP(MID('Table 3 - CMMI Appraisals'!I146,5,1),$C$1:$I$2,2,0),IF(OR('Table 3 - CMMI Appraisals'!F146&lt;&gt;"",'Table 3 - CMMI Appraisals'!G146&lt;&gt;"",'Table 3 - CMMI Appraisals'!H146&lt;&gt;""),H146,""))</f>
        <v/>
      </c>
      <c r="J146" s="59" t="str">
        <f>IF('Table 3 - CMMI Appraisals'!J146&lt;&gt;"",HLOOKUP(MID('Table 3 - CMMI Appraisals'!J146,5,1),$C$1:$I$2,2,0),IF(OR('Table 3 - CMMI Appraisals'!G146&lt;&gt;"",'Table 3 - CMMI Appraisals'!H146&lt;&gt;"",'Table 3 - CMMI Appraisals'!I146&lt;&gt;""),I146,""))</f>
        <v/>
      </c>
      <c r="K146" s="59" t="str">
        <f>IF('Table 3 - CMMI Appraisals'!K146&lt;&gt;"",HLOOKUP(MID('Table 3 - CMMI Appraisals'!K146,5,1),$C$1:$I$2,2,0),IF(OR('Table 3 - CMMI Appraisals'!H146&lt;&gt;"",'Table 3 - CMMI Appraisals'!I146&lt;&gt;"",'Table 3 - CMMI Appraisals'!J146&lt;&gt;""),J146,""))</f>
        <v/>
      </c>
      <c r="L146" s="59" t="str">
        <f>IF('Table 3 - CMMI Appraisals'!L146&lt;&gt;"",HLOOKUP(MID('Table 3 - CMMI Appraisals'!L146,5,1),$C$1:$I$2,2,0),IF(OR('Table 3 - CMMI Appraisals'!I146&lt;&gt;"",'Table 3 - CMMI Appraisals'!J146&lt;&gt;"",'Table 3 - CMMI Appraisals'!K146&lt;&gt;""),K146,""))</f>
        <v/>
      </c>
      <c r="M146" s="59" t="str">
        <f>IF('Table 3 - CMMI Appraisals'!M146&lt;&gt;"",HLOOKUP(MID('Table 3 - CMMI Appraisals'!M146,5,1),$C$1:$I$2,2,0),IF(OR('Table 3 - CMMI Appraisals'!J146&lt;&gt;"",'Table 3 - CMMI Appraisals'!K146&lt;&gt;"",'Table 3 - CMMI Appraisals'!L146&lt;&gt;""),L146,""))</f>
        <v/>
      </c>
      <c r="N146" s="59" t="str">
        <f>IF('Table 3 - CMMI Appraisals'!N146&lt;&gt;"",HLOOKUP(MID('Table 3 - CMMI Appraisals'!N146,5,1),$C$1:$I$2,2,0),IF(OR('Table 3 - CMMI Appraisals'!K146&lt;&gt;"",'Table 3 - CMMI Appraisals'!L146&lt;&gt;"",'Table 3 - CMMI Appraisals'!M146&lt;&gt;""),M146,""))</f>
        <v/>
      </c>
      <c r="O146" s="59" t="str">
        <f>IF('Table 3 - CMMI Appraisals'!O146&lt;&gt;"",HLOOKUP(MID('Table 3 - CMMI Appraisals'!O146,5,1),$C$1:$I$2,2,0),IF(OR('Table 3 - CMMI Appraisals'!L146&lt;&gt;"",'Table 3 - CMMI Appraisals'!M146&lt;&gt;"",'Table 3 - CMMI Appraisals'!N146&lt;&gt;""),N146,""))</f>
        <v/>
      </c>
      <c r="P146" s="59">
        <f>IF('Table 3 - CMMI Appraisals'!P146&lt;&gt;"",HLOOKUP(MID('Table 3 - CMMI Appraisals'!P146,5,1),$C$1:$I$2,2,0),IF(OR('Table 3 - CMMI Appraisals'!M146&lt;&gt;"",'Table 3 - CMMI Appraisals'!N146&lt;&gt;"",'Table 3 - CMMI Appraisals'!O146&lt;&gt;""),O146,""))</f>
        <v>2</v>
      </c>
      <c r="Q146" s="59">
        <f>IF('Table 3 - CMMI Appraisals'!Q146&lt;&gt;"",HLOOKUP(MID('Table 3 - CMMI Appraisals'!Q146,5,1),$C$1:$I$2,2,0),IF(OR('Table 3 - CMMI Appraisals'!N146&lt;&gt;"",'Table 3 - CMMI Appraisals'!O146&lt;&gt;"",'Table 3 - CMMI Appraisals'!P146&lt;&gt;""),P146,""))</f>
        <v>2</v>
      </c>
      <c r="R146" s="59">
        <f>IF('Table 3 - CMMI Appraisals'!R146&lt;&gt;"",HLOOKUP(MID('Table 3 - CMMI Appraisals'!R146,5,1),$C$1:$I$2,2,0),IF(OR('Table 3 - CMMI Appraisals'!O146&lt;&gt;"",'Table 3 - CMMI Appraisals'!P146&lt;&gt;"",'Table 3 - CMMI Appraisals'!Q146&lt;&gt;""),Q146,""))</f>
        <v>2</v>
      </c>
      <c r="S146" s="59">
        <f>IF('Table 3 - CMMI Appraisals'!S146&lt;&gt;"",HLOOKUP(MID('Table 3 - CMMI Appraisals'!S146,5,1),$C$1:$I$2,2,0),IF(OR('Table 3 - CMMI Appraisals'!P146&lt;&gt;"",'Table 3 - CMMI Appraisals'!Q146&lt;&gt;"",'Table 3 - CMMI Appraisals'!R146&lt;&gt;""),R146,""))</f>
        <v>2</v>
      </c>
      <c r="T146" s="59" t="str">
        <f>IF('Table 3 - CMMI Appraisals'!T146&lt;&gt;"",HLOOKUP(MID('Table 3 - CMMI Appraisals'!T146,5,1),$C$1:$I$2,2,0),IF(OR('Table 3 - CMMI Appraisals'!Q146&lt;&gt;"",'Table 3 - CMMI Appraisals'!R146&lt;&gt;"",'Table 3 - CMMI Appraisals'!S146&lt;&gt;""),S146,""))</f>
        <v/>
      </c>
      <c r="U146" s="59" t="str">
        <f>IF('Table 3 - CMMI Appraisals'!U146&lt;&gt;"",HLOOKUP(MID('Table 3 - CMMI Appraisals'!U146,5,1),$C$1:$I$2,2,0),IF(OR('Table 3 - CMMI Appraisals'!R146&lt;&gt;"",'Table 3 - CMMI Appraisals'!S146&lt;&gt;"",'Table 3 - CMMI Appraisals'!T146&lt;&gt;""),T146,""))</f>
        <v/>
      </c>
      <c r="V146" s="59" t="str">
        <f>IF('Table 3 - CMMI Appraisals'!V146&lt;&gt;"",HLOOKUP(MID('Table 3 - CMMI Appraisals'!V146,5,1),$C$1:$I$2,2,0),IF(OR('Table 3 - CMMI Appraisals'!S146&lt;&gt;"",'Table 3 - CMMI Appraisals'!T146&lt;&gt;"",'Table 3 - CMMI Appraisals'!U146&lt;&gt;""),U146,""))</f>
        <v/>
      </c>
      <c r="W146" s="59" t="str">
        <f>IF('Table 3 - CMMI Appraisals'!W146&lt;&gt;"",HLOOKUP(MID('Table 3 - CMMI Appraisals'!W146,5,1),$C$1:$I$2,2,0),IF(OR('Table 3 - CMMI Appraisals'!T146&lt;&gt;"",'Table 3 - CMMI Appraisals'!U146&lt;&gt;"",'Table 3 - CMMI Appraisals'!V146&lt;&gt;""),V146,""))</f>
        <v/>
      </c>
      <c r="X146" s="59" t="str">
        <f>IF('Table 3 - CMMI Appraisals'!X146&lt;&gt;"",HLOOKUP(MID('Table 3 - CMMI Appraisals'!X146,5,1),$C$1:$I$2,2,0),IF(OR('Table 3 - CMMI Appraisals'!U146&lt;&gt;"",'Table 3 - CMMI Appraisals'!V146&lt;&gt;"",'Table 3 - CMMI Appraisals'!W146&lt;&gt;""),W146,""))</f>
        <v/>
      </c>
      <c r="Y146" s="59" t="str">
        <f>IF('Table 3 - CMMI Appraisals'!Y146&lt;&gt;"",HLOOKUP(MID('Table 3 - CMMI Appraisals'!Y146,5,1),$C$1:$I$2,2,0),IF(OR('Table 3 - CMMI Appraisals'!V146&lt;&gt;"",'Table 3 - CMMI Appraisals'!W146&lt;&gt;"",'Table 3 - CMMI Appraisals'!X146&lt;&gt;""),X146,""))</f>
        <v/>
      </c>
      <c r="Z146" s="59" t="str">
        <f>IF('Table 3 - CMMI Appraisals'!Z146&lt;&gt;"",HLOOKUP(MID('Table 3 - CMMI Appraisals'!Z146,5,1),$C$1:$I$2,2,0),IF(OR('Table 3 - CMMI Appraisals'!W146&lt;&gt;"",'Table 3 - CMMI Appraisals'!X146&lt;&gt;"",'Table 3 - CMMI Appraisals'!Y146&lt;&gt;""),Y146,""))</f>
        <v/>
      </c>
      <c r="AA146" s="59" t="str">
        <f>IF('Table 3 - CMMI Appraisals'!AA146&lt;&gt;"",HLOOKUP(MID('Table 3 - CMMI Appraisals'!AA146,5,1),$C$1:$I$2,2,0),IF(OR('Table 3 - CMMI Appraisals'!X146&lt;&gt;"",'Table 3 - CMMI Appraisals'!Y146&lt;&gt;"",'Table 3 - CMMI Appraisals'!Z146&lt;&gt;""),Z146,""))</f>
        <v/>
      </c>
      <c r="AB146" s="59" t="str">
        <f>IF('Table 3 - CMMI Appraisals'!AB146&lt;&gt;"",HLOOKUP(MID('Table 3 - CMMI Appraisals'!AB146,5,1),$C$1:$I$2,2,0),IF(OR('Table 3 - CMMI Appraisals'!Y146&lt;&gt;"",'Table 3 - CMMI Appraisals'!Z146&lt;&gt;"",'Table 3 - CMMI Appraisals'!AA146&lt;&gt;""),AA146,""))</f>
        <v/>
      </c>
      <c r="AC146" s="59" t="str">
        <f>IF('Table 3 - CMMI Appraisals'!AC146&lt;&gt;"",HLOOKUP(MID('Table 3 - CMMI Appraisals'!AC146,5,1),$C$1:$I$2,2,0),IF(OR('Table 3 - CMMI Appraisals'!Z146&lt;&gt;"",'Table 3 - CMMI Appraisals'!AA146&lt;&gt;"",'Table 3 - CMMI Appraisals'!AB146&lt;&gt;""),AB146,""))</f>
        <v/>
      </c>
    </row>
    <row r="147" spans="2:29" ht="17.850000000000001" customHeight="1" x14ac:dyDescent="0.2">
      <c r="B147" s="35" t="s">
        <v>185</v>
      </c>
      <c r="C147" s="59" t="str">
        <f>IF('Table 3 - CMMI Appraisals'!C147&lt;&gt;"",HLOOKUP(MID('Table 3 - CMMI Appraisals'!C147,5,1),$C$1:$I$2,2,0),"")</f>
        <v/>
      </c>
      <c r="D147" s="59" t="str">
        <f>IF('Table 3 - CMMI Appraisals'!D147&lt;&gt;"",HLOOKUP(MID('Table 3 - CMMI Appraisals'!D147,5,1),$C$1:$I$2,2,0),IF('Table 3 - CMMI Appraisals'!C147&lt;&gt;"",C147,""))</f>
        <v/>
      </c>
      <c r="E147" s="59" t="str">
        <f>IF('Table 3 - CMMI Appraisals'!E147&lt;&gt;"",HLOOKUP(MID('Table 3 - CMMI Appraisals'!E147,5,1),$C$1:$I$2,2,0),IF(OR('Table 3 - CMMI Appraisals'!C147&lt;&gt;"",'Table 3 - CMMI Appraisals'!D147&lt;&gt;""),D147,""))</f>
        <v/>
      </c>
      <c r="F147" s="59" t="str">
        <f>IF('Table 3 - CMMI Appraisals'!F147&lt;&gt;"",HLOOKUP(MID('Table 3 - CMMI Appraisals'!F147,5,1),$C$1:$I$2,2,0),IF(OR('Table 3 - CMMI Appraisals'!C147&lt;&gt;"",'Table 3 - CMMI Appraisals'!D147&lt;&gt;"",'Table 3 - CMMI Appraisals'!E147&lt;&gt;""),E147,""))</f>
        <v/>
      </c>
      <c r="G147" s="59" t="str">
        <f>IF('Table 3 - CMMI Appraisals'!G147&lt;&gt;"",HLOOKUP(MID('Table 3 - CMMI Appraisals'!G147,5,1),$C$1:$I$2,2,0),IF(OR('Table 3 - CMMI Appraisals'!D147&lt;&gt;"",'Table 3 - CMMI Appraisals'!E147&lt;&gt;"",'Table 3 - CMMI Appraisals'!F147&lt;&gt;""),F147,""))</f>
        <v/>
      </c>
      <c r="H147" s="59" t="str">
        <f>IF('Table 3 - CMMI Appraisals'!H147&lt;&gt;"",HLOOKUP(MID('Table 3 - CMMI Appraisals'!H147,5,1),$C$1:$I$2,2,0),IF(OR('Table 3 - CMMI Appraisals'!E147&lt;&gt;"",'Table 3 - CMMI Appraisals'!F147&lt;&gt;"",'Table 3 - CMMI Appraisals'!G147&lt;&gt;""),G147,""))</f>
        <v/>
      </c>
      <c r="I147" s="59" t="str">
        <f>IF('Table 3 - CMMI Appraisals'!I147&lt;&gt;"",HLOOKUP(MID('Table 3 - CMMI Appraisals'!I147,5,1),$C$1:$I$2,2,0),IF(OR('Table 3 - CMMI Appraisals'!F147&lt;&gt;"",'Table 3 - CMMI Appraisals'!G147&lt;&gt;"",'Table 3 - CMMI Appraisals'!H147&lt;&gt;""),H147,""))</f>
        <v/>
      </c>
      <c r="J147" s="59" t="str">
        <f>IF('Table 3 - CMMI Appraisals'!J147&lt;&gt;"",HLOOKUP(MID('Table 3 - CMMI Appraisals'!J147,5,1),$C$1:$I$2,2,0),IF(OR('Table 3 - CMMI Appraisals'!G147&lt;&gt;"",'Table 3 - CMMI Appraisals'!H147&lt;&gt;"",'Table 3 - CMMI Appraisals'!I147&lt;&gt;""),I147,""))</f>
        <v/>
      </c>
      <c r="K147" s="59" t="str">
        <f>IF('Table 3 - CMMI Appraisals'!K147&lt;&gt;"",HLOOKUP(MID('Table 3 - CMMI Appraisals'!K147,5,1),$C$1:$I$2,2,0),IF(OR('Table 3 - CMMI Appraisals'!H147&lt;&gt;"",'Table 3 - CMMI Appraisals'!I147&lt;&gt;"",'Table 3 - CMMI Appraisals'!J147&lt;&gt;""),J147,""))</f>
        <v/>
      </c>
      <c r="L147" s="59" t="str">
        <f>IF('Table 3 - CMMI Appraisals'!L147&lt;&gt;"",HLOOKUP(MID('Table 3 - CMMI Appraisals'!L147,5,1),$C$1:$I$2,2,0),IF(OR('Table 3 - CMMI Appraisals'!I147&lt;&gt;"",'Table 3 - CMMI Appraisals'!J147&lt;&gt;"",'Table 3 - CMMI Appraisals'!K147&lt;&gt;""),K147,""))</f>
        <v/>
      </c>
      <c r="M147" s="59" t="str">
        <f>IF('Table 3 - CMMI Appraisals'!M147&lt;&gt;"",HLOOKUP(MID('Table 3 - CMMI Appraisals'!M147,5,1),$C$1:$I$2,2,0),IF(OR('Table 3 - CMMI Appraisals'!J147&lt;&gt;"",'Table 3 - CMMI Appraisals'!K147&lt;&gt;"",'Table 3 - CMMI Appraisals'!L147&lt;&gt;""),L147,""))</f>
        <v/>
      </c>
      <c r="N147" s="59" t="str">
        <f>IF('Table 3 - CMMI Appraisals'!N147&lt;&gt;"",HLOOKUP(MID('Table 3 - CMMI Appraisals'!N147,5,1),$C$1:$I$2,2,0),IF(OR('Table 3 - CMMI Appraisals'!K147&lt;&gt;"",'Table 3 - CMMI Appraisals'!L147&lt;&gt;"",'Table 3 - CMMI Appraisals'!M147&lt;&gt;""),M147,""))</f>
        <v/>
      </c>
      <c r="O147" s="59" t="str">
        <f>IF('Table 3 - CMMI Appraisals'!O147&lt;&gt;"",HLOOKUP(MID('Table 3 - CMMI Appraisals'!O147,5,1),$C$1:$I$2,2,0),IF(OR('Table 3 - CMMI Appraisals'!L147&lt;&gt;"",'Table 3 - CMMI Appraisals'!M147&lt;&gt;"",'Table 3 - CMMI Appraisals'!N147&lt;&gt;""),N147,""))</f>
        <v/>
      </c>
      <c r="P147" s="59" t="str">
        <f>IF('Table 3 - CMMI Appraisals'!P147&lt;&gt;"",HLOOKUP(MID('Table 3 - CMMI Appraisals'!P147,5,1),$C$1:$I$2,2,0),IF(OR('Table 3 - CMMI Appraisals'!M147&lt;&gt;"",'Table 3 - CMMI Appraisals'!N147&lt;&gt;"",'Table 3 - CMMI Appraisals'!O147&lt;&gt;""),O147,""))</f>
        <v/>
      </c>
      <c r="Q147" s="59" t="str">
        <f>IF('Table 3 - CMMI Appraisals'!Q147&lt;&gt;"",HLOOKUP(MID('Table 3 - CMMI Appraisals'!Q147,5,1),$C$1:$I$2,2,0),IF(OR('Table 3 - CMMI Appraisals'!N147&lt;&gt;"",'Table 3 - CMMI Appraisals'!O147&lt;&gt;"",'Table 3 - CMMI Appraisals'!P147&lt;&gt;""),P147,""))</f>
        <v/>
      </c>
      <c r="R147" s="59" t="str">
        <f>IF('Table 3 - CMMI Appraisals'!R147&lt;&gt;"",HLOOKUP(MID('Table 3 - CMMI Appraisals'!R147,5,1),$C$1:$I$2,2,0),IF(OR('Table 3 - CMMI Appraisals'!O147&lt;&gt;"",'Table 3 - CMMI Appraisals'!P147&lt;&gt;"",'Table 3 - CMMI Appraisals'!Q147&lt;&gt;""),Q147,""))</f>
        <v/>
      </c>
      <c r="S147" s="59" t="str">
        <f>IF('Table 3 - CMMI Appraisals'!S147&lt;&gt;"",HLOOKUP(MID('Table 3 - CMMI Appraisals'!S147,5,1),$C$1:$I$2,2,0),IF(OR('Table 3 - CMMI Appraisals'!P147&lt;&gt;"",'Table 3 - CMMI Appraisals'!Q147&lt;&gt;"",'Table 3 - CMMI Appraisals'!R147&lt;&gt;""),R147,""))</f>
        <v/>
      </c>
      <c r="T147" s="59" t="str">
        <f>IF('Table 3 - CMMI Appraisals'!T147&lt;&gt;"",HLOOKUP(MID('Table 3 - CMMI Appraisals'!T147,5,1),$C$1:$I$2,2,0),IF(OR('Table 3 - CMMI Appraisals'!Q147&lt;&gt;"",'Table 3 - CMMI Appraisals'!R147&lt;&gt;"",'Table 3 - CMMI Appraisals'!S147&lt;&gt;""),S147,""))</f>
        <v/>
      </c>
      <c r="U147" s="59" t="str">
        <f>IF('Table 3 - CMMI Appraisals'!U147&lt;&gt;"",HLOOKUP(MID('Table 3 - CMMI Appraisals'!U147,5,1),$C$1:$I$2,2,0),IF(OR('Table 3 - CMMI Appraisals'!R147&lt;&gt;"",'Table 3 - CMMI Appraisals'!S147&lt;&gt;"",'Table 3 - CMMI Appraisals'!T147&lt;&gt;""),T147,""))</f>
        <v/>
      </c>
      <c r="V147" s="59" t="str">
        <f>IF('Table 3 - CMMI Appraisals'!V147&lt;&gt;"",HLOOKUP(MID('Table 3 - CMMI Appraisals'!V147,5,1),$C$1:$I$2,2,0),IF(OR('Table 3 - CMMI Appraisals'!S147&lt;&gt;"",'Table 3 - CMMI Appraisals'!T147&lt;&gt;"",'Table 3 - CMMI Appraisals'!U147&lt;&gt;""),U147,""))</f>
        <v/>
      </c>
      <c r="W147" s="59" t="str">
        <f>IF('Table 3 - CMMI Appraisals'!W147&lt;&gt;"",HLOOKUP(MID('Table 3 - CMMI Appraisals'!W147,5,1),$C$1:$I$2,2,0),IF(OR('Table 3 - CMMI Appraisals'!T147&lt;&gt;"",'Table 3 - CMMI Appraisals'!U147&lt;&gt;"",'Table 3 - CMMI Appraisals'!V147&lt;&gt;""),V147,""))</f>
        <v/>
      </c>
      <c r="X147" s="59" t="str">
        <f>IF('Table 3 - CMMI Appraisals'!X147&lt;&gt;"",HLOOKUP(MID('Table 3 - CMMI Appraisals'!X147,5,1),$C$1:$I$2,2,0),IF(OR('Table 3 - CMMI Appraisals'!U147&lt;&gt;"",'Table 3 - CMMI Appraisals'!V147&lt;&gt;"",'Table 3 - CMMI Appraisals'!W147&lt;&gt;""),W147,""))</f>
        <v/>
      </c>
      <c r="Y147" s="59" t="str">
        <f>IF('Table 3 - CMMI Appraisals'!Y147&lt;&gt;"",HLOOKUP(MID('Table 3 - CMMI Appraisals'!Y147,5,1),$C$1:$I$2,2,0),IF(OR('Table 3 - CMMI Appraisals'!V147&lt;&gt;"",'Table 3 - CMMI Appraisals'!W147&lt;&gt;"",'Table 3 - CMMI Appraisals'!X147&lt;&gt;""),X147,""))</f>
        <v/>
      </c>
      <c r="Z147" s="59" t="str">
        <f>IF('Table 3 - CMMI Appraisals'!Z147&lt;&gt;"",HLOOKUP(MID('Table 3 - CMMI Appraisals'!Z147,5,1),$C$1:$I$2,2,0),IF(OR('Table 3 - CMMI Appraisals'!W147&lt;&gt;"",'Table 3 - CMMI Appraisals'!X147&lt;&gt;"",'Table 3 - CMMI Appraisals'!Y147&lt;&gt;""),Y147,""))</f>
        <v/>
      </c>
      <c r="AA147" s="59" t="str">
        <f>IF('Table 3 - CMMI Appraisals'!AA147&lt;&gt;"",HLOOKUP(MID('Table 3 - CMMI Appraisals'!AA147,5,1),$C$1:$I$2,2,0),IF(OR('Table 3 - CMMI Appraisals'!X147&lt;&gt;"",'Table 3 - CMMI Appraisals'!Y147&lt;&gt;"",'Table 3 - CMMI Appraisals'!Z147&lt;&gt;""),Z147,""))</f>
        <v/>
      </c>
      <c r="AB147" s="59" t="str">
        <f>IF('Table 3 - CMMI Appraisals'!AB147&lt;&gt;"",HLOOKUP(MID('Table 3 - CMMI Appraisals'!AB147,5,1),$C$1:$I$2,2,0),IF(OR('Table 3 - CMMI Appraisals'!Y147&lt;&gt;"",'Table 3 - CMMI Appraisals'!Z147&lt;&gt;"",'Table 3 - CMMI Appraisals'!AA147&lt;&gt;""),AA147,""))</f>
        <v/>
      </c>
      <c r="AC147" s="59" t="str">
        <f>IF('Table 3 - CMMI Appraisals'!AC147&lt;&gt;"",HLOOKUP(MID('Table 3 - CMMI Appraisals'!AC147,5,1),$C$1:$I$2,2,0),IF(OR('Table 3 - CMMI Appraisals'!Z147&lt;&gt;"",'Table 3 - CMMI Appraisals'!AA147&lt;&gt;"",'Table 3 - CMMI Appraisals'!AB147&lt;&gt;""),AB147,""))</f>
        <v/>
      </c>
    </row>
    <row r="148" spans="2:29" ht="17.850000000000001" customHeight="1" x14ac:dyDescent="0.2">
      <c r="B148" s="35" t="s">
        <v>186</v>
      </c>
      <c r="C148" s="59" t="str">
        <f>IF('Table 3 - CMMI Appraisals'!C148&lt;&gt;"",HLOOKUP(MID('Table 3 - CMMI Appraisals'!C148,5,1),$C$1:$I$2,2,0),"")</f>
        <v/>
      </c>
      <c r="D148" s="59" t="str">
        <f>IF('Table 3 - CMMI Appraisals'!D148&lt;&gt;"",HLOOKUP(MID('Table 3 - CMMI Appraisals'!D148,5,1),$C$1:$I$2,2,0),IF('Table 3 - CMMI Appraisals'!C148&lt;&gt;"",C148,""))</f>
        <v/>
      </c>
      <c r="E148" s="59" t="str">
        <f>IF('Table 3 - CMMI Appraisals'!E148&lt;&gt;"",HLOOKUP(MID('Table 3 - CMMI Appraisals'!E148,5,1),$C$1:$I$2,2,0),IF(OR('Table 3 - CMMI Appraisals'!C148&lt;&gt;"",'Table 3 - CMMI Appraisals'!D148&lt;&gt;""),D148,""))</f>
        <v/>
      </c>
      <c r="F148" s="59" t="str">
        <f>IF('Table 3 - CMMI Appraisals'!F148&lt;&gt;"",HLOOKUP(MID('Table 3 - CMMI Appraisals'!F148,5,1),$C$1:$I$2,2,0),IF(OR('Table 3 - CMMI Appraisals'!C148&lt;&gt;"",'Table 3 - CMMI Appraisals'!D148&lt;&gt;"",'Table 3 - CMMI Appraisals'!E148&lt;&gt;""),E148,""))</f>
        <v/>
      </c>
      <c r="G148" s="59" t="str">
        <f>IF('Table 3 - CMMI Appraisals'!G148&lt;&gt;"",HLOOKUP(MID('Table 3 - CMMI Appraisals'!G148,5,1),$C$1:$I$2,2,0),IF(OR('Table 3 - CMMI Appraisals'!D148&lt;&gt;"",'Table 3 - CMMI Appraisals'!E148&lt;&gt;"",'Table 3 - CMMI Appraisals'!F148&lt;&gt;""),F148,""))</f>
        <v/>
      </c>
      <c r="H148" s="59" t="str">
        <f>IF('Table 3 - CMMI Appraisals'!H148&lt;&gt;"",HLOOKUP(MID('Table 3 - CMMI Appraisals'!H148,5,1),$C$1:$I$2,2,0),IF(OR('Table 3 - CMMI Appraisals'!E148&lt;&gt;"",'Table 3 - CMMI Appraisals'!F148&lt;&gt;"",'Table 3 - CMMI Appraisals'!G148&lt;&gt;""),G148,""))</f>
        <v/>
      </c>
      <c r="I148" s="59" t="str">
        <f>IF('Table 3 - CMMI Appraisals'!I148&lt;&gt;"",HLOOKUP(MID('Table 3 - CMMI Appraisals'!I148,5,1),$C$1:$I$2,2,0),IF(OR('Table 3 - CMMI Appraisals'!F148&lt;&gt;"",'Table 3 - CMMI Appraisals'!G148&lt;&gt;"",'Table 3 - CMMI Appraisals'!H148&lt;&gt;""),H148,""))</f>
        <v/>
      </c>
      <c r="J148" s="59" t="str">
        <f>IF('Table 3 - CMMI Appraisals'!J148&lt;&gt;"",HLOOKUP(MID('Table 3 - CMMI Appraisals'!J148,5,1),$C$1:$I$2,2,0),IF(OR('Table 3 - CMMI Appraisals'!G148&lt;&gt;"",'Table 3 - CMMI Appraisals'!H148&lt;&gt;"",'Table 3 - CMMI Appraisals'!I148&lt;&gt;""),I148,""))</f>
        <v/>
      </c>
      <c r="K148" s="59" t="str">
        <f>IF('Table 3 - CMMI Appraisals'!K148&lt;&gt;"",HLOOKUP(MID('Table 3 - CMMI Appraisals'!K148,5,1),$C$1:$I$2,2,0),IF(OR('Table 3 - CMMI Appraisals'!H148&lt;&gt;"",'Table 3 - CMMI Appraisals'!I148&lt;&gt;"",'Table 3 - CMMI Appraisals'!J148&lt;&gt;""),J148,""))</f>
        <v/>
      </c>
      <c r="L148" s="59" t="str">
        <f>IF('Table 3 - CMMI Appraisals'!L148&lt;&gt;"",HLOOKUP(MID('Table 3 - CMMI Appraisals'!L148,5,1),$C$1:$I$2,2,0),IF(OR('Table 3 - CMMI Appraisals'!I148&lt;&gt;"",'Table 3 - CMMI Appraisals'!J148&lt;&gt;"",'Table 3 - CMMI Appraisals'!K148&lt;&gt;""),K148,""))</f>
        <v/>
      </c>
      <c r="M148" s="59" t="str">
        <f>IF('Table 3 - CMMI Appraisals'!M148&lt;&gt;"",HLOOKUP(MID('Table 3 - CMMI Appraisals'!M148,5,1),$C$1:$I$2,2,0),IF(OR('Table 3 - CMMI Appraisals'!J148&lt;&gt;"",'Table 3 - CMMI Appraisals'!K148&lt;&gt;"",'Table 3 - CMMI Appraisals'!L148&lt;&gt;""),L148,""))</f>
        <v/>
      </c>
      <c r="N148" s="59" t="str">
        <f>IF('Table 3 - CMMI Appraisals'!N148&lt;&gt;"",HLOOKUP(MID('Table 3 - CMMI Appraisals'!N148,5,1),$C$1:$I$2,2,0),IF(OR('Table 3 - CMMI Appraisals'!K148&lt;&gt;"",'Table 3 - CMMI Appraisals'!L148&lt;&gt;"",'Table 3 - CMMI Appraisals'!M148&lt;&gt;""),M148,""))</f>
        <v/>
      </c>
      <c r="O148" s="59" t="str">
        <f>IF('Table 3 - CMMI Appraisals'!O148&lt;&gt;"",HLOOKUP(MID('Table 3 - CMMI Appraisals'!O148,5,1),$C$1:$I$2,2,0),IF(OR('Table 3 - CMMI Appraisals'!L148&lt;&gt;"",'Table 3 - CMMI Appraisals'!M148&lt;&gt;"",'Table 3 - CMMI Appraisals'!N148&lt;&gt;""),N148,""))</f>
        <v/>
      </c>
      <c r="P148" s="59" t="str">
        <f>IF('Table 3 - CMMI Appraisals'!P148&lt;&gt;"",HLOOKUP(MID('Table 3 - CMMI Appraisals'!P148,5,1),$C$1:$I$2,2,0),IF(OR('Table 3 - CMMI Appraisals'!M148&lt;&gt;"",'Table 3 - CMMI Appraisals'!N148&lt;&gt;"",'Table 3 - CMMI Appraisals'!O148&lt;&gt;""),O148,""))</f>
        <v/>
      </c>
      <c r="Q148" s="59" t="str">
        <f>IF('Table 3 - CMMI Appraisals'!Q148&lt;&gt;"",HLOOKUP(MID('Table 3 - CMMI Appraisals'!Q148,5,1),$C$1:$I$2,2,0),IF(OR('Table 3 - CMMI Appraisals'!N148&lt;&gt;"",'Table 3 - CMMI Appraisals'!O148&lt;&gt;"",'Table 3 - CMMI Appraisals'!P148&lt;&gt;""),P148,""))</f>
        <v/>
      </c>
      <c r="R148" s="59" t="str">
        <f>IF('Table 3 - CMMI Appraisals'!R148&lt;&gt;"",HLOOKUP(MID('Table 3 - CMMI Appraisals'!R148,5,1),$C$1:$I$2,2,0),IF(OR('Table 3 - CMMI Appraisals'!O148&lt;&gt;"",'Table 3 - CMMI Appraisals'!P148&lt;&gt;"",'Table 3 - CMMI Appraisals'!Q148&lt;&gt;""),Q148,""))</f>
        <v/>
      </c>
      <c r="S148" s="59" t="str">
        <f>IF('Table 3 - CMMI Appraisals'!S148&lt;&gt;"",HLOOKUP(MID('Table 3 - CMMI Appraisals'!S148,5,1),$C$1:$I$2,2,0),IF(OR('Table 3 - CMMI Appraisals'!P148&lt;&gt;"",'Table 3 - CMMI Appraisals'!Q148&lt;&gt;"",'Table 3 - CMMI Appraisals'!R148&lt;&gt;""),R148,""))</f>
        <v/>
      </c>
      <c r="T148" s="59" t="str">
        <f>IF('Table 3 - CMMI Appraisals'!T148&lt;&gt;"",HLOOKUP(MID('Table 3 - CMMI Appraisals'!T148,5,1),$C$1:$I$2,2,0),IF(OR('Table 3 - CMMI Appraisals'!Q148&lt;&gt;"",'Table 3 - CMMI Appraisals'!R148&lt;&gt;"",'Table 3 - CMMI Appraisals'!S148&lt;&gt;""),S148,""))</f>
        <v/>
      </c>
      <c r="U148" s="59" t="str">
        <f>IF('Table 3 - CMMI Appraisals'!U148&lt;&gt;"",HLOOKUP(MID('Table 3 - CMMI Appraisals'!U148,5,1),$C$1:$I$2,2,0),IF(OR('Table 3 - CMMI Appraisals'!R148&lt;&gt;"",'Table 3 - CMMI Appraisals'!S148&lt;&gt;"",'Table 3 - CMMI Appraisals'!T148&lt;&gt;""),T148,""))</f>
        <v/>
      </c>
      <c r="V148" s="59" t="str">
        <f>IF('Table 3 - CMMI Appraisals'!V148&lt;&gt;"",HLOOKUP(MID('Table 3 - CMMI Appraisals'!V148,5,1),$C$1:$I$2,2,0),IF(OR('Table 3 - CMMI Appraisals'!S148&lt;&gt;"",'Table 3 - CMMI Appraisals'!T148&lt;&gt;"",'Table 3 - CMMI Appraisals'!U148&lt;&gt;""),U148,""))</f>
        <v/>
      </c>
      <c r="W148" s="59" t="str">
        <f>IF('Table 3 - CMMI Appraisals'!W148&lt;&gt;"",HLOOKUP(MID('Table 3 - CMMI Appraisals'!W148,5,1),$C$1:$I$2,2,0),IF(OR('Table 3 - CMMI Appraisals'!T148&lt;&gt;"",'Table 3 - CMMI Appraisals'!U148&lt;&gt;"",'Table 3 - CMMI Appraisals'!V148&lt;&gt;""),V148,""))</f>
        <v/>
      </c>
      <c r="X148" s="59" t="str">
        <f>IF('Table 3 - CMMI Appraisals'!X148&lt;&gt;"",HLOOKUP(MID('Table 3 - CMMI Appraisals'!X148,5,1),$C$1:$I$2,2,0),IF(OR('Table 3 - CMMI Appraisals'!U148&lt;&gt;"",'Table 3 - CMMI Appraisals'!V148&lt;&gt;"",'Table 3 - CMMI Appraisals'!W148&lt;&gt;""),W148,""))</f>
        <v/>
      </c>
      <c r="Y148" s="59" t="str">
        <f>IF('Table 3 - CMMI Appraisals'!Y148&lt;&gt;"",HLOOKUP(MID('Table 3 - CMMI Appraisals'!Y148,5,1),$C$1:$I$2,2,0),IF(OR('Table 3 - CMMI Appraisals'!V148&lt;&gt;"",'Table 3 - CMMI Appraisals'!W148&lt;&gt;"",'Table 3 - CMMI Appraisals'!X148&lt;&gt;""),X148,""))</f>
        <v/>
      </c>
      <c r="Z148" s="59" t="str">
        <f>IF('Table 3 - CMMI Appraisals'!Z148&lt;&gt;"",HLOOKUP(MID('Table 3 - CMMI Appraisals'!Z148,5,1),$C$1:$I$2,2,0),IF(OR('Table 3 - CMMI Appraisals'!W148&lt;&gt;"",'Table 3 - CMMI Appraisals'!X148&lt;&gt;"",'Table 3 - CMMI Appraisals'!Y148&lt;&gt;""),Y148,""))</f>
        <v/>
      </c>
      <c r="AA148" s="59" t="str">
        <f>IF('Table 3 - CMMI Appraisals'!AA148&lt;&gt;"",HLOOKUP(MID('Table 3 - CMMI Appraisals'!AA148,5,1),$C$1:$I$2,2,0),IF(OR('Table 3 - CMMI Appraisals'!X148&lt;&gt;"",'Table 3 - CMMI Appraisals'!Y148&lt;&gt;"",'Table 3 - CMMI Appraisals'!Z148&lt;&gt;""),Z148,""))</f>
        <v/>
      </c>
      <c r="AB148" s="59" t="str">
        <f>IF('Table 3 - CMMI Appraisals'!AB148&lt;&gt;"",HLOOKUP(MID('Table 3 - CMMI Appraisals'!AB148,5,1),$C$1:$I$2,2,0),IF(OR('Table 3 - CMMI Appraisals'!Y148&lt;&gt;"",'Table 3 - CMMI Appraisals'!Z148&lt;&gt;"",'Table 3 - CMMI Appraisals'!AA148&lt;&gt;""),AA148,""))</f>
        <v/>
      </c>
      <c r="AC148" s="59" t="str">
        <f>IF('Table 3 - CMMI Appraisals'!AC148&lt;&gt;"",HLOOKUP(MID('Table 3 - CMMI Appraisals'!AC148,5,1),$C$1:$I$2,2,0),IF(OR('Table 3 - CMMI Appraisals'!Z148&lt;&gt;"",'Table 3 - CMMI Appraisals'!AA148&lt;&gt;"",'Table 3 - CMMI Appraisals'!AB148&lt;&gt;""),AB148,""))</f>
        <v/>
      </c>
    </row>
    <row r="149" spans="2:29" ht="17.850000000000001" customHeight="1" x14ac:dyDescent="0.2">
      <c r="B149" s="35" t="s">
        <v>187</v>
      </c>
      <c r="C149" s="59" t="str">
        <f>IF('Table 3 - CMMI Appraisals'!C149&lt;&gt;"",HLOOKUP(MID('Table 3 - CMMI Appraisals'!C149,5,1),$C$1:$I$2,2,0),"")</f>
        <v/>
      </c>
      <c r="D149" s="59" t="str">
        <f>IF('Table 3 - CMMI Appraisals'!D149&lt;&gt;"",HLOOKUP(MID('Table 3 - CMMI Appraisals'!D149,5,1),$C$1:$I$2,2,0),IF('Table 3 - CMMI Appraisals'!C149&lt;&gt;"",C149,""))</f>
        <v/>
      </c>
      <c r="E149" s="59" t="str">
        <f>IF('Table 3 - CMMI Appraisals'!E149&lt;&gt;"",HLOOKUP(MID('Table 3 - CMMI Appraisals'!E149,5,1),$C$1:$I$2,2,0),IF(OR('Table 3 - CMMI Appraisals'!C149&lt;&gt;"",'Table 3 - CMMI Appraisals'!D149&lt;&gt;""),D149,""))</f>
        <v/>
      </c>
      <c r="F149" s="59" t="str">
        <f>IF('Table 3 - CMMI Appraisals'!F149&lt;&gt;"",HLOOKUP(MID('Table 3 - CMMI Appraisals'!F149,5,1),$C$1:$I$2,2,0),IF(OR('Table 3 - CMMI Appraisals'!C149&lt;&gt;"",'Table 3 - CMMI Appraisals'!D149&lt;&gt;"",'Table 3 - CMMI Appraisals'!E149&lt;&gt;""),E149,""))</f>
        <v/>
      </c>
      <c r="G149" s="59" t="str">
        <f>IF('Table 3 - CMMI Appraisals'!G149&lt;&gt;"",HLOOKUP(MID('Table 3 - CMMI Appraisals'!G149,5,1),$C$1:$I$2,2,0),IF(OR('Table 3 - CMMI Appraisals'!D149&lt;&gt;"",'Table 3 - CMMI Appraisals'!E149&lt;&gt;"",'Table 3 - CMMI Appraisals'!F149&lt;&gt;""),F149,""))</f>
        <v/>
      </c>
      <c r="H149" s="59" t="str">
        <f>IF('Table 3 - CMMI Appraisals'!H149&lt;&gt;"",HLOOKUP(MID('Table 3 - CMMI Appraisals'!H149,5,1),$C$1:$I$2,2,0),IF(OR('Table 3 - CMMI Appraisals'!E149&lt;&gt;"",'Table 3 - CMMI Appraisals'!F149&lt;&gt;"",'Table 3 - CMMI Appraisals'!G149&lt;&gt;""),G149,""))</f>
        <v/>
      </c>
      <c r="I149" s="59" t="str">
        <f>IF('Table 3 - CMMI Appraisals'!I149&lt;&gt;"",HLOOKUP(MID('Table 3 - CMMI Appraisals'!I149,5,1),$C$1:$I$2,2,0),IF(OR('Table 3 - CMMI Appraisals'!F149&lt;&gt;"",'Table 3 - CMMI Appraisals'!G149&lt;&gt;"",'Table 3 - CMMI Appraisals'!H149&lt;&gt;""),H149,""))</f>
        <v/>
      </c>
      <c r="J149" s="59" t="str">
        <f>IF('Table 3 - CMMI Appraisals'!J149&lt;&gt;"",HLOOKUP(MID('Table 3 - CMMI Appraisals'!J149,5,1),$C$1:$I$2,2,0),IF(OR('Table 3 - CMMI Appraisals'!G149&lt;&gt;"",'Table 3 - CMMI Appraisals'!H149&lt;&gt;"",'Table 3 - CMMI Appraisals'!I149&lt;&gt;""),I149,""))</f>
        <v/>
      </c>
      <c r="K149" s="59" t="str">
        <f>IF('Table 3 - CMMI Appraisals'!K149&lt;&gt;"",HLOOKUP(MID('Table 3 - CMMI Appraisals'!K149,5,1),$C$1:$I$2,2,0),IF(OR('Table 3 - CMMI Appraisals'!H149&lt;&gt;"",'Table 3 - CMMI Appraisals'!I149&lt;&gt;"",'Table 3 - CMMI Appraisals'!J149&lt;&gt;""),J149,""))</f>
        <v/>
      </c>
      <c r="L149" s="59" t="str">
        <f>IF('Table 3 - CMMI Appraisals'!L149&lt;&gt;"",HLOOKUP(MID('Table 3 - CMMI Appraisals'!L149,5,1),$C$1:$I$2,2,0),IF(OR('Table 3 - CMMI Appraisals'!I149&lt;&gt;"",'Table 3 - CMMI Appraisals'!J149&lt;&gt;"",'Table 3 - CMMI Appraisals'!K149&lt;&gt;""),K149,""))</f>
        <v/>
      </c>
      <c r="M149" s="59" t="str">
        <f>IF('Table 3 - CMMI Appraisals'!M149&lt;&gt;"",HLOOKUP(MID('Table 3 - CMMI Appraisals'!M149,5,1),$C$1:$I$2,2,0),IF(OR('Table 3 - CMMI Appraisals'!J149&lt;&gt;"",'Table 3 - CMMI Appraisals'!K149&lt;&gt;"",'Table 3 - CMMI Appraisals'!L149&lt;&gt;""),L149,""))</f>
        <v/>
      </c>
      <c r="N149" s="59" t="str">
        <f>IF('Table 3 - CMMI Appraisals'!N149&lt;&gt;"",HLOOKUP(MID('Table 3 - CMMI Appraisals'!N149,5,1),$C$1:$I$2,2,0),IF(OR('Table 3 - CMMI Appraisals'!K149&lt;&gt;"",'Table 3 - CMMI Appraisals'!L149&lt;&gt;"",'Table 3 - CMMI Appraisals'!M149&lt;&gt;""),M149,""))</f>
        <v/>
      </c>
      <c r="O149" s="59" t="str">
        <f>IF('Table 3 - CMMI Appraisals'!O149&lt;&gt;"",HLOOKUP(MID('Table 3 - CMMI Appraisals'!O149,5,1),$C$1:$I$2,2,0),IF(OR('Table 3 - CMMI Appraisals'!L149&lt;&gt;"",'Table 3 - CMMI Appraisals'!M149&lt;&gt;"",'Table 3 - CMMI Appraisals'!N149&lt;&gt;""),N149,""))</f>
        <v/>
      </c>
      <c r="P149" s="59" t="str">
        <f>IF('Table 3 - CMMI Appraisals'!P149&lt;&gt;"",HLOOKUP(MID('Table 3 - CMMI Appraisals'!P149,5,1),$C$1:$I$2,2,0),IF(OR('Table 3 - CMMI Appraisals'!M149&lt;&gt;"",'Table 3 - CMMI Appraisals'!N149&lt;&gt;"",'Table 3 - CMMI Appraisals'!O149&lt;&gt;""),O149,""))</f>
        <v/>
      </c>
      <c r="Q149" s="59" t="str">
        <f>IF('Table 3 - CMMI Appraisals'!Q149&lt;&gt;"",HLOOKUP(MID('Table 3 - CMMI Appraisals'!Q149,5,1),$C$1:$I$2,2,0),IF(OR('Table 3 - CMMI Appraisals'!N149&lt;&gt;"",'Table 3 - CMMI Appraisals'!O149&lt;&gt;"",'Table 3 - CMMI Appraisals'!P149&lt;&gt;""),P149,""))</f>
        <v/>
      </c>
      <c r="R149" s="59" t="str">
        <f>IF('Table 3 - CMMI Appraisals'!R149&lt;&gt;"",HLOOKUP(MID('Table 3 - CMMI Appraisals'!R149,5,1),$C$1:$I$2,2,0),IF(OR('Table 3 - CMMI Appraisals'!O149&lt;&gt;"",'Table 3 - CMMI Appraisals'!P149&lt;&gt;"",'Table 3 - CMMI Appraisals'!Q149&lt;&gt;""),Q149,""))</f>
        <v/>
      </c>
      <c r="S149" s="59" t="str">
        <f>IF('Table 3 - CMMI Appraisals'!S149&lt;&gt;"",HLOOKUP(MID('Table 3 - CMMI Appraisals'!S149,5,1),$C$1:$I$2,2,0),IF(OR('Table 3 - CMMI Appraisals'!P149&lt;&gt;"",'Table 3 - CMMI Appraisals'!Q149&lt;&gt;"",'Table 3 - CMMI Appraisals'!R149&lt;&gt;""),R149,""))</f>
        <v/>
      </c>
      <c r="T149" s="59" t="str">
        <f>IF('Table 3 - CMMI Appraisals'!T149&lt;&gt;"",HLOOKUP(MID('Table 3 - CMMI Appraisals'!T149,5,1),$C$1:$I$2,2,0),IF(OR('Table 3 - CMMI Appraisals'!Q149&lt;&gt;"",'Table 3 - CMMI Appraisals'!R149&lt;&gt;"",'Table 3 - CMMI Appraisals'!S149&lt;&gt;""),S149,""))</f>
        <v/>
      </c>
      <c r="U149" s="59" t="str">
        <f>IF('Table 3 - CMMI Appraisals'!U149&lt;&gt;"",HLOOKUP(MID('Table 3 - CMMI Appraisals'!U149,5,1),$C$1:$I$2,2,0),IF(OR('Table 3 - CMMI Appraisals'!R149&lt;&gt;"",'Table 3 - CMMI Appraisals'!S149&lt;&gt;"",'Table 3 - CMMI Appraisals'!T149&lt;&gt;""),T149,""))</f>
        <v/>
      </c>
      <c r="V149" s="59" t="str">
        <f>IF('Table 3 - CMMI Appraisals'!V149&lt;&gt;"",HLOOKUP(MID('Table 3 - CMMI Appraisals'!V149,5,1),$C$1:$I$2,2,0),IF(OR('Table 3 - CMMI Appraisals'!S149&lt;&gt;"",'Table 3 - CMMI Appraisals'!T149&lt;&gt;"",'Table 3 - CMMI Appraisals'!U149&lt;&gt;""),U149,""))</f>
        <v/>
      </c>
      <c r="W149" s="59" t="str">
        <f>IF('Table 3 - CMMI Appraisals'!W149&lt;&gt;"",HLOOKUP(MID('Table 3 - CMMI Appraisals'!W149,5,1),$C$1:$I$2,2,0),IF(OR('Table 3 - CMMI Appraisals'!T149&lt;&gt;"",'Table 3 - CMMI Appraisals'!U149&lt;&gt;"",'Table 3 - CMMI Appraisals'!V149&lt;&gt;""),V149,""))</f>
        <v/>
      </c>
      <c r="X149" s="59" t="str">
        <f>IF('Table 3 - CMMI Appraisals'!X149&lt;&gt;"",HLOOKUP(MID('Table 3 - CMMI Appraisals'!X149,5,1),$C$1:$I$2,2,0),IF(OR('Table 3 - CMMI Appraisals'!U149&lt;&gt;"",'Table 3 - CMMI Appraisals'!V149&lt;&gt;"",'Table 3 - CMMI Appraisals'!W149&lt;&gt;""),W149,""))</f>
        <v/>
      </c>
      <c r="Y149" s="59" t="str">
        <f>IF('Table 3 - CMMI Appraisals'!Y149&lt;&gt;"",HLOOKUP(MID('Table 3 - CMMI Appraisals'!Y149,5,1),$C$1:$I$2,2,0),IF(OR('Table 3 - CMMI Appraisals'!V149&lt;&gt;"",'Table 3 - CMMI Appraisals'!W149&lt;&gt;"",'Table 3 - CMMI Appraisals'!X149&lt;&gt;""),X149,""))</f>
        <v/>
      </c>
      <c r="Z149" s="59" t="str">
        <f>IF('Table 3 - CMMI Appraisals'!Z149&lt;&gt;"",HLOOKUP(MID('Table 3 - CMMI Appraisals'!Z149,5,1),$C$1:$I$2,2,0),IF(OR('Table 3 - CMMI Appraisals'!W149&lt;&gt;"",'Table 3 - CMMI Appraisals'!X149&lt;&gt;"",'Table 3 - CMMI Appraisals'!Y149&lt;&gt;""),Y149,""))</f>
        <v/>
      </c>
      <c r="AA149" s="59" t="str">
        <f>IF('Table 3 - CMMI Appraisals'!AA149&lt;&gt;"",HLOOKUP(MID('Table 3 - CMMI Appraisals'!AA149,5,1),$C$1:$I$2,2,0),IF(OR('Table 3 - CMMI Appraisals'!X149&lt;&gt;"",'Table 3 - CMMI Appraisals'!Y149&lt;&gt;"",'Table 3 - CMMI Appraisals'!Z149&lt;&gt;""),Z149,""))</f>
        <v/>
      </c>
      <c r="AB149" s="59" t="str">
        <f>IF('Table 3 - CMMI Appraisals'!AB149&lt;&gt;"",HLOOKUP(MID('Table 3 - CMMI Appraisals'!AB149,5,1),$C$1:$I$2,2,0),IF(OR('Table 3 - CMMI Appraisals'!Y149&lt;&gt;"",'Table 3 - CMMI Appraisals'!Z149&lt;&gt;"",'Table 3 - CMMI Appraisals'!AA149&lt;&gt;""),AA149,""))</f>
        <v/>
      </c>
      <c r="AC149" s="59" t="str">
        <f>IF('Table 3 - CMMI Appraisals'!AC149&lt;&gt;"",HLOOKUP(MID('Table 3 - CMMI Appraisals'!AC149,5,1),$C$1:$I$2,2,0),IF(OR('Table 3 - CMMI Appraisals'!Z149&lt;&gt;"",'Table 3 - CMMI Appraisals'!AA149&lt;&gt;"",'Table 3 - CMMI Appraisals'!AB149&lt;&gt;""),AB149,""))</f>
        <v/>
      </c>
    </row>
    <row r="150" spans="2:29" ht="17.850000000000001" customHeight="1" x14ac:dyDescent="0.2">
      <c r="B150" s="35" t="s">
        <v>188</v>
      </c>
      <c r="C150" s="59" t="str">
        <f>IF('Table 3 - CMMI Appraisals'!C150&lt;&gt;"",HLOOKUP(MID('Table 3 - CMMI Appraisals'!C150,5,1),$C$1:$I$2,2,0),"")</f>
        <v/>
      </c>
      <c r="D150" s="59" t="str">
        <f>IF('Table 3 - CMMI Appraisals'!D150&lt;&gt;"",HLOOKUP(MID('Table 3 - CMMI Appraisals'!D150,5,1),$C$1:$I$2,2,0),IF('Table 3 - CMMI Appraisals'!C150&lt;&gt;"",C150,""))</f>
        <v/>
      </c>
      <c r="E150" s="59" t="str">
        <f>IF('Table 3 - CMMI Appraisals'!E150&lt;&gt;"",HLOOKUP(MID('Table 3 - CMMI Appraisals'!E150,5,1),$C$1:$I$2,2,0),IF(OR('Table 3 - CMMI Appraisals'!C150&lt;&gt;"",'Table 3 - CMMI Appraisals'!D150&lt;&gt;""),D150,""))</f>
        <v/>
      </c>
      <c r="F150" s="59" t="str">
        <f>IF('Table 3 - CMMI Appraisals'!F150&lt;&gt;"",HLOOKUP(MID('Table 3 - CMMI Appraisals'!F150,5,1),$C$1:$I$2,2,0),IF(OR('Table 3 - CMMI Appraisals'!C150&lt;&gt;"",'Table 3 - CMMI Appraisals'!D150&lt;&gt;"",'Table 3 - CMMI Appraisals'!E150&lt;&gt;""),E150,""))</f>
        <v/>
      </c>
      <c r="G150" s="59" t="str">
        <f>IF('Table 3 - CMMI Appraisals'!G150&lt;&gt;"",HLOOKUP(MID('Table 3 - CMMI Appraisals'!G150,5,1),$C$1:$I$2,2,0),IF(OR('Table 3 - CMMI Appraisals'!D150&lt;&gt;"",'Table 3 - CMMI Appraisals'!E150&lt;&gt;"",'Table 3 - CMMI Appraisals'!F150&lt;&gt;""),F150,""))</f>
        <v/>
      </c>
      <c r="H150" s="59" t="str">
        <f>IF('Table 3 - CMMI Appraisals'!H150&lt;&gt;"",HLOOKUP(MID('Table 3 - CMMI Appraisals'!H150,5,1),$C$1:$I$2,2,0),IF(OR('Table 3 - CMMI Appraisals'!E150&lt;&gt;"",'Table 3 - CMMI Appraisals'!F150&lt;&gt;"",'Table 3 - CMMI Appraisals'!G150&lt;&gt;""),G150,""))</f>
        <v/>
      </c>
      <c r="I150" s="59" t="str">
        <f>IF('Table 3 - CMMI Appraisals'!I150&lt;&gt;"",HLOOKUP(MID('Table 3 - CMMI Appraisals'!I150,5,1),$C$1:$I$2,2,0),IF(OR('Table 3 - CMMI Appraisals'!F150&lt;&gt;"",'Table 3 - CMMI Appraisals'!G150&lt;&gt;"",'Table 3 - CMMI Appraisals'!H150&lt;&gt;""),H150,""))</f>
        <v/>
      </c>
      <c r="J150" s="59" t="str">
        <f>IF('Table 3 - CMMI Appraisals'!J150&lt;&gt;"",HLOOKUP(MID('Table 3 - CMMI Appraisals'!J150,5,1),$C$1:$I$2,2,0),IF(OR('Table 3 - CMMI Appraisals'!G150&lt;&gt;"",'Table 3 - CMMI Appraisals'!H150&lt;&gt;"",'Table 3 - CMMI Appraisals'!I150&lt;&gt;""),I150,""))</f>
        <v/>
      </c>
      <c r="K150" s="59" t="str">
        <f>IF('Table 3 - CMMI Appraisals'!K150&lt;&gt;"",HLOOKUP(MID('Table 3 - CMMI Appraisals'!K150,5,1),$C$1:$I$2,2,0),IF(OR('Table 3 - CMMI Appraisals'!H150&lt;&gt;"",'Table 3 - CMMI Appraisals'!I150&lt;&gt;"",'Table 3 - CMMI Appraisals'!J150&lt;&gt;""),J150,""))</f>
        <v/>
      </c>
      <c r="L150" s="59" t="str">
        <f>IF('Table 3 - CMMI Appraisals'!L150&lt;&gt;"",HLOOKUP(MID('Table 3 - CMMI Appraisals'!L150,5,1),$C$1:$I$2,2,0),IF(OR('Table 3 - CMMI Appraisals'!I150&lt;&gt;"",'Table 3 - CMMI Appraisals'!J150&lt;&gt;"",'Table 3 - CMMI Appraisals'!K150&lt;&gt;""),K150,""))</f>
        <v/>
      </c>
      <c r="M150" s="59" t="str">
        <f>IF('Table 3 - CMMI Appraisals'!M150&lt;&gt;"",HLOOKUP(MID('Table 3 - CMMI Appraisals'!M150,5,1),$C$1:$I$2,2,0),IF(OR('Table 3 - CMMI Appraisals'!J150&lt;&gt;"",'Table 3 - CMMI Appraisals'!K150&lt;&gt;"",'Table 3 - CMMI Appraisals'!L150&lt;&gt;""),L150,""))</f>
        <v/>
      </c>
      <c r="N150" s="59" t="str">
        <f>IF('Table 3 - CMMI Appraisals'!N150&lt;&gt;"",HLOOKUP(MID('Table 3 - CMMI Appraisals'!N150,5,1),$C$1:$I$2,2,0),IF(OR('Table 3 - CMMI Appraisals'!K150&lt;&gt;"",'Table 3 - CMMI Appraisals'!L150&lt;&gt;"",'Table 3 - CMMI Appraisals'!M150&lt;&gt;""),M150,""))</f>
        <v/>
      </c>
      <c r="O150" s="59" t="str">
        <f>IF('Table 3 - CMMI Appraisals'!O150&lt;&gt;"",HLOOKUP(MID('Table 3 - CMMI Appraisals'!O150,5,1),$C$1:$I$2,2,0),IF(OR('Table 3 - CMMI Appraisals'!L150&lt;&gt;"",'Table 3 - CMMI Appraisals'!M150&lt;&gt;"",'Table 3 - CMMI Appraisals'!N150&lt;&gt;""),N150,""))</f>
        <v/>
      </c>
      <c r="P150" s="59" t="str">
        <f>IF('Table 3 - CMMI Appraisals'!P150&lt;&gt;"",HLOOKUP(MID('Table 3 - CMMI Appraisals'!P150,5,1),$C$1:$I$2,2,0),IF(OR('Table 3 - CMMI Appraisals'!M150&lt;&gt;"",'Table 3 - CMMI Appraisals'!N150&lt;&gt;"",'Table 3 - CMMI Appraisals'!O150&lt;&gt;""),O150,""))</f>
        <v/>
      </c>
      <c r="Q150" s="59" t="str">
        <f>IF('Table 3 - CMMI Appraisals'!Q150&lt;&gt;"",HLOOKUP(MID('Table 3 - CMMI Appraisals'!Q150,5,1),$C$1:$I$2,2,0),IF(OR('Table 3 - CMMI Appraisals'!N150&lt;&gt;"",'Table 3 - CMMI Appraisals'!O150&lt;&gt;"",'Table 3 - CMMI Appraisals'!P150&lt;&gt;""),P150,""))</f>
        <v/>
      </c>
      <c r="R150" s="59" t="str">
        <f>IF('Table 3 - CMMI Appraisals'!R150&lt;&gt;"",HLOOKUP(MID('Table 3 - CMMI Appraisals'!R150,5,1),$C$1:$I$2,2,0),IF(OR('Table 3 - CMMI Appraisals'!O150&lt;&gt;"",'Table 3 - CMMI Appraisals'!P150&lt;&gt;"",'Table 3 - CMMI Appraisals'!Q150&lt;&gt;""),Q150,""))</f>
        <v/>
      </c>
      <c r="S150" s="59" t="str">
        <f>IF('Table 3 - CMMI Appraisals'!S150&lt;&gt;"",HLOOKUP(MID('Table 3 - CMMI Appraisals'!S150,5,1),$C$1:$I$2,2,0),IF(OR('Table 3 - CMMI Appraisals'!P150&lt;&gt;"",'Table 3 - CMMI Appraisals'!Q150&lt;&gt;"",'Table 3 - CMMI Appraisals'!R150&lt;&gt;""),R150,""))</f>
        <v/>
      </c>
      <c r="T150" s="59" t="str">
        <f>IF('Table 3 - CMMI Appraisals'!T150&lt;&gt;"",HLOOKUP(MID('Table 3 - CMMI Appraisals'!T150,5,1),$C$1:$I$2,2,0),IF(OR('Table 3 - CMMI Appraisals'!Q150&lt;&gt;"",'Table 3 - CMMI Appraisals'!R150&lt;&gt;"",'Table 3 - CMMI Appraisals'!S150&lt;&gt;""),S150,""))</f>
        <v/>
      </c>
      <c r="U150" s="59" t="str">
        <f>IF('Table 3 - CMMI Appraisals'!U150&lt;&gt;"",HLOOKUP(MID('Table 3 - CMMI Appraisals'!U150,5,1),$C$1:$I$2,2,0),IF(OR('Table 3 - CMMI Appraisals'!R150&lt;&gt;"",'Table 3 - CMMI Appraisals'!S150&lt;&gt;"",'Table 3 - CMMI Appraisals'!T150&lt;&gt;""),T150,""))</f>
        <v/>
      </c>
      <c r="V150" s="59" t="str">
        <f>IF('Table 3 - CMMI Appraisals'!V150&lt;&gt;"",HLOOKUP(MID('Table 3 - CMMI Appraisals'!V150,5,1),$C$1:$I$2,2,0),IF(OR('Table 3 - CMMI Appraisals'!S150&lt;&gt;"",'Table 3 - CMMI Appraisals'!T150&lt;&gt;"",'Table 3 - CMMI Appraisals'!U150&lt;&gt;""),U150,""))</f>
        <v/>
      </c>
      <c r="W150" s="59" t="str">
        <f>IF('Table 3 - CMMI Appraisals'!W150&lt;&gt;"",HLOOKUP(MID('Table 3 - CMMI Appraisals'!W150,5,1),$C$1:$I$2,2,0),IF(OR('Table 3 - CMMI Appraisals'!T150&lt;&gt;"",'Table 3 - CMMI Appraisals'!U150&lt;&gt;"",'Table 3 - CMMI Appraisals'!V150&lt;&gt;""),V150,""))</f>
        <v/>
      </c>
      <c r="X150" s="59" t="str">
        <f>IF('Table 3 - CMMI Appraisals'!X150&lt;&gt;"",HLOOKUP(MID('Table 3 - CMMI Appraisals'!X150,5,1),$C$1:$I$2,2,0),IF(OR('Table 3 - CMMI Appraisals'!U150&lt;&gt;"",'Table 3 - CMMI Appraisals'!V150&lt;&gt;"",'Table 3 - CMMI Appraisals'!W150&lt;&gt;""),W150,""))</f>
        <v/>
      </c>
      <c r="Y150" s="59" t="str">
        <f>IF('Table 3 - CMMI Appraisals'!Y150&lt;&gt;"",HLOOKUP(MID('Table 3 - CMMI Appraisals'!Y150,5,1),$C$1:$I$2,2,0),IF(OR('Table 3 - CMMI Appraisals'!V150&lt;&gt;"",'Table 3 - CMMI Appraisals'!W150&lt;&gt;"",'Table 3 - CMMI Appraisals'!X150&lt;&gt;""),X150,""))</f>
        <v/>
      </c>
      <c r="Z150" s="59" t="str">
        <f>IF('Table 3 - CMMI Appraisals'!Z150&lt;&gt;"",HLOOKUP(MID('Table 3 - CMMI Appraisals'!Z150,5,1),$C$1:$I$2,2,0),IF(OR('Table 3 - CMMI Appraisals'!W150&lt;&gt;"",'Table 3 - CMMI Appraisals'!X150&lt;&gt;"",'Table 3 - CMMI Appraisals'!Y150&lt;&gt;""),Y150,""))</f>
        <v/>
      </c>
      <c r="AA150" s="59" t="str">
        <f>IF('Table 3 - CMMI Appraisals'!AA150&lt;&gt;"",HLOOKUP(MID('Table 3 - CMMI Appraisals'!AA150,5,1),$C$1:$I$2,2,0),IF(OR('Table 3 - CMMI Appraisals'!X150&lt;&gt;"",'Table 3 - CMMI Appraisals'!Y150&lt;&gt;"",'Table 3 - CMMI Appraisals'!Z150&lt;&gt;""),Z150,""))</f>
        <v/>
      </c>
      <c r="AB150" s="59" t="str">
        <f>IF('Table 3 - CMMI Appraisals'!AB150&lt;&gt;"",HLOOKUP(MID('Table 3 - CMMI Appraisals'!AB150,5,1),$C$1:$I$2,2,0),IF(OR('Table 3 - CMMI Appraisals'!Y150&lt;&gt;"",'Table 3 - CMMI Appraisals'!Z150&lt;&gt;"",'Table 3 - CMMI Appraisals'!AA150&lt;&gt;""),AA150,""))</f>
        <v/>
      </c>
      <c r="AC150" s="59" t="str">
        <f>IF('Table 3 - CMMI Appraisals'!AC150&lt;&gt;"",HLOOKUP(MID('Table 3 - CMMI Appraisals'!AC150,5,1),$C$1:$I$2,2,0),IF(OR('Table 3 - CMMI Appraisals'!Z150&lt;&gt;"",'Table 3 - CMMI Appraisals'!AA150&lt;&gt;"",'Table 3 - CMMI Appraisals'!AB150&lt;&gt;""),AB150,""))</f>
        <v/>
      </c>
    </row>
    <row r="151" spans="2:29" ht="17.850000000000001" customHeight="1" x14ac:dyDescent="0.2">
      <c r="B151" s="35" t="s">
        <v>189</v>
      </c>
      <c r="C151" s="59" t="str">
        <f>IF('Table 3 - CMMI Appraisals'!C151&lt;&gt;"",HLOOKUP(MID('Table 3 - CMMI Appraisals'!C151,5,1),$C$1:$I$2,2,0),"")</f>
        <v/>
      </c>
      <c r="D151" s="59" t="str">
        <f>IF('Table 3 - CMMI Appraisals'!D151&lt;&gt;"",HLOOKUP(MID('Table 3 - CMMI Appraisals'!D151,5,1),$C$1:$I$2,2,0),IF('Table 3 - CMMI Appraisals'!C151&lt;&gt;"",C151,""))</f>
        <v/>
      </c>
      <c r="E151" s="59" t="str">
        <f>IF('Table 3 - CMMI Appraisals'!E151&lt;&gt;"",HLOOKUP(MID('Table 3 - CMMI Appraisals'!E151,5,1),$C$1:$I$2,2,0),IF(OR('Table 3 - CMMI Appraisals'!C151&lt;&gt;"",'Table 3 - CMMI Appraisals'!D151&lt;&gt;""),D151,""))</f>
        <v/>
      </c>
      <c r="F151" s="59" t="str">
        <f>IF('Table 3 - CMMI Appraisals'!F151&lt;&gt;"",HLOOKUP(MID('Table 3 - CMMI Appraisals'!F151,5,1),$C$1:$I$2,2,0),IF(OR('Table 3 - CMMI Appraisals'!C151&lt;&gt;"",'Table 3 - CMMI Appraisals'!D151&lt;&gt;"",'Table 3 - CMMI Appraisals'!E151&lt;&gt;""),E151,""))</f>
        <v/>
      </c>
      <c r="G151" s="59" t="str">
        <f>IF('Table 3 - CMMI Appraisals'!G151&lt;&gt;"",HLOOKUP(MID('Table 3 - CMMI Appraisals'!G151,5,1),$C$1:$I$2,2,0),IF(OR('Table 3 - CMMI Appraisals'!D151&lt;&gt;"",'Table 3 - CMMI Appraisals'!E151&lt;&gt;"",'Table 3 - CMMI Appraisals'!F151&lt;&gt;""),F151,""))</f>
        <v/>
      </c>
      <c r="H151" s="59" t="str">
        <f>IF('Table 3 - CMMI Appraisals'!H151&lt;&gt;"",HLOOKUP(MID('Table 3 - CMMI Appraisals'!H151,5,1),$C$1:$I$2,2,0),IF(OR('Table 3 - CMMI Appraisals'!E151&lt;&gt;"",'Table 3 - CMMI Appraisals'!F151&lt;&gt;"",'Table 3 - CMMI Appraisals'!G151&lt;&gt;""),G151,""))</f>
        <v/>
      </c>
      <c r="I151" s="59" t="str">
        <f>IF('Table 3 - CMMI Appraisals'!I151&lt;&gt;"",HLOOKUP(MID('Table 3 - CMMI Appraisals'!I151,5,1),$C$1:$I$2,2,0),IF(OR('Table 3 - CMMI Appraisals'!F151&lt;&gt;"",'Table 3 - CMMI Appraisals'!G151&lt;&gt;"",'Table 3 - CMMI Appraisals'!H151&lt;&gt;""),H151,""))</f>
        <v/>
      </c>
      <c r="J151" s="59" t="str">
        <f>IF('Table 3 - CMMI Appraisals'!J151&lt;&gt;"",HLOOKUP(MID('Table 3 - CMMI Appraisals'!J151,5,1),$C$1:$I$2,2,0),IF(OR('Table 3 - CMMI Appraisals'!G151&lt;&gt;"",'Table 3 - CMMI Appraisals'!H151&lt;&gt;"",'Table 3 - CMMI Appraisals'!I151&lt;&gt;""),I151,""))</f>
        <v/>
      </c>
      <c r="K151" s="59" t="str">
        <f>IF('Table 3 - CMMI Appraisals'!K151&lt;&gt;"",HLOOKUP(MID('Table 3 - CMMI Appraisals'!K151,5,1),$C$1:$I$2,2,0),IF(OR('Table 3 - CMMI Appraisals'!H151&lt;&gt;"",'Table 3 - CMMI Appraisals'!I151&lt;&gt;"",'Table 3 - CMMI Appraisals'!J151&lt;&gt;""),J151,""))</f>
        <v/>
      </c>
      <c r="L151" s="59" t="str">
        <f>IF('Table 3 - CMMI Appraisals'!L151&lt;&gt;"",HLOOKUP(MID('Table 3 - CMMI Appraisals'!L151,5,1),$C$1:$I$2,2,0),IF(OR('Table 3 - CMMI Appraisals'!I151&lt;&gt;"",'Table 3 - CMMI Appraisals'!J151&lt;&gt;"",'Table 3 - CMMI Appraisals'!K151&lt;&gt;""),K151,""))</f>
        <v/>
      </c>
      <c r="M151" s="59" t="str">
        <f>IF('Table 3 - CMMI Appraisals'!M151&lt;&gt;"",HLOOKUP(MID('Table 3 - CMMI Appraisals'!M151,5,1),$C$1:$I$2,2,0),IF(OR('Table 3 - CMMI Appraisals'!J151&lt;&gt;"",'Table 3 - CMMI Appraisals'!K151&lt;&gt;"",'Table 3 - CMMI Appraisals'!L151&lt;&gt;""),L151,""))</f>
        <v/>
      </c>
      <c r="N151" s="59" t="str">
        <f>IF('Table 3 - CMMI Appraisals'!N151&lt;&gt;"",HLOOKUP(MID('Table 3 - CMMI Appraisals'!N151,5,1),$C$1:$I$2,2,0),IF(OR('Table 3 - CMMI Appraisals'!K151&lt;&gt;"",'Table 3 - CMMI Appraisals'!L151&lt;&gt;"",'Table 3 - CMMI Appraisals'!M151&lt;&gt;""),M151,""))</f>
        <v/>
      </c>
      <c r="O151" s="59" t="str">
        <f>IF('Table 3 - CMMI Appraisals'!O151&lt;&gt;"",HLOOKUP(MID('Table 3 - CMMI Appraisals'!O151,5,1),$C$1:$I$2,2,0),IF(OR('Table 3 - CMMI Appraisals'!L151&lt;&gt;"",'Table 3 - CMMI Appraisals'!M151&lt;&gt;"",'Table 3 - CMMI Appraisals'!N151&lt;&gt;""),N151,""))</f>
        <v/>
      </c>
      <c r="P151" s="59" t="str">
        <f>IF('Table 3 - CMMI Appraisals'!P151&lt;&gt;"",HLOOKUP(MID('Table 3 - CMMI Appraisals'!P151,5,1),$C$1:$I$2,2,0),IF(OR('Table 3 - CMMI Appraisals'!M151&lt;&gt;"",'Table 3 - CMMI Appraisals'!N151&lt;&gt;"",'Table 3 - CMMI Appraisals'!O151&lt;&gt;""),O151,""))</f>
        <v/>
      </c>
      <c r="Q151" s="59" t="str">
        <f>IF('Table 3 - CMMI Appraisals'!Q151&lt;&gt;"",HLOOKUP(MID('Table 3 - CMMI Appraisals'!Q151,5,1),$C$1:$I$2,2,0),IF(OR('Table 3 - CMMI Appraisals'!N151&lt;&gt;"",'Table 3 - CMMI Appraisals'!O151&lt;&gt;"",'Table 3 - CMMI Appraisals'!P151&lt;&gt;""),P151,""))</f>
        <v/>
      </c>
      <c r="R151" s="59" t="str">
        <f>IF('Table 3 - CMMI Appraisals'!R151&lt;&gt;"",HLOOKUP(MID('Table 3 - CMMI Appraisals'!R151,5,1),$C$1:$I$2,2,0),IF(OR('Table 3 - CMMI Appraisals'!O151&lt;&gt;"",'Table 3 - CMMI Appraisals'!P151&lt;&gt;"",'Table 3 - CMMI Appraisals'!Q151&lt;&gt;""),Q151,""))</f>
        <v/>
      </c>
      <c r="S151" s="59" t="str">
        <f>IF('Table 3 - CMMI Appraisals'!S151&lt;&gt;"",HLOOKUP(MID('Table 3 - CMMI Appraisals'!S151,5,1),$C$1:$I$2,2,0),IF(OR('Table 3 - CMMI Appraisals'!P151&lt;&gt;"",'Table 3 - CMMI Appraisals'!Q151&lt;&gt;"",'Table 3 - CMMI Appraisals'!R151&lt;&gt;""),R151,""))</f>
        <v/>
      </c>
      <c r="T151" s="59" t="str">
        <f>IF('Table 3 - CMMI Appraisals'!T151&lt;&gt;"",HLOOKUP(MID('Table 3 - CMMI Appraisals'!T151,5,1),$C$1:$I$2,2,0),IF(OR('Table 3 - CMMI Appraisals'!Q151&lt;&gt;"",'Table 3 - CMMI Appraisals'!R151&lt;&gt;"",'Table 3 - CMMI Appraisals'!S151&lt;&gt;""),S151,""))</f>
        <v/>
      </c>
      <c r="U151" s="59" t="str">
        <f>IF('Table 3 - CMMI Appraisals'!U151&lt;&gt;"",HLOOKUP(MID('Table 3 - CMMI Appraisals'!U151,5,1),$C$1:$I$2,2,0),IF(OR('Table 3 - CMMI Appraisals'!R151&lt;&gt;"",'Table 3 - CMMI Appraisals'!S151&lt;&gt;"",'Table 3 - CMMI Appraisals'!T151&lt;&gt;""),T151,""))</f>
        <v/>
      </c>
      <c r="V151" s="59" t="str">
        <f>IF('Table 3 - CMMI Appraisals'!V151&lt;&gt;"",HLOOKUP(MID('Table 3 - CMMI Appraisals'!V151,5,1),$C$1:$I$2,2,0),IF(OR('Table 3 - CMMI Appraisals'!S151&lt;&gt;"",'Table 3 - CMMI Appraisals'!T151&lt;&gt;"",'Table 3 - CMMI Appraisals'!U151&lt;&gt;""),U151,""))</f>
        <v/>
      </c>
      <c r="W151" s="59" t="str">
        <f>IF('Table 3 - CMMI Appraisals'!W151&lt;&gt;"",HLOOKUP(MID('Table 3 - CMMI Appraisals'!W151,5,1),$C$1:$I$2,2,0),IF(OR('Table 3 - CMMI Appraisals'!T151&lt;&gt;"",'Table 3 - CMMI Appraisals'!U151&lt;&gt;"",'Table 3 - CMMI Appraisals'!V151&lt;&gt;""),V151,""))</f>
        <v/>
      </c>
      <c r="X151" s="59" t="str">
        <f>IF('Table 3 - CMMI Appraisals'!X151&lt;&gt;"",HLOOKUP(MID('Table 3 - CMMI Appraisals'!X151,5,1),$C$1:$I$2,2,0),IF(OR('Table 3 - CMMI Appraisals'!U151&lt;&gt;"",'Table 3 - CMMI Appraisals'!V151&lt;&gt;"",'Table 3 - CMMI Appraisals'!W151&lt;&gt;""),W151,""))</f>
        <v/>
      </c>
      <c r="Y151" s="59" t="str">
        <f>IF('Table 3 - CMMI Appraisals'!Y151&lt;&gt;"",HLOOKUP(MID('Table 3 - CMMI Appraisals'!Y151,5,1),$C$1:$I$2,2,0),IF(OR('Table 3 - CMMI Appraisals'!V151&lt;&gt;"",'Table 3 - CMMI Appraisals'!W151&lt;&gt;"",'Table 3 - CMMI Appraisals'!X151&lt;&gt;""),X151,""))</f>
        <v/>
      </c>
      <c r="Z151" s="59" t="str">
        <f>IF('Table 3 - CMMI Appraisals'!Z151&lt;&gt;"",HLOOKUP(MID('Table 3 - CMMI Appraisals'!Z151,5,1),$C$1:$I$2,2,0),IF(OR('Table 3 - CMMI Appraisals'!W151&lt;&gt;"",'Table 3 - CMMI Appraisals'!X151&lt;&gt;"",'Table 3 - CMMI Appraisals'!Y151&lt;&gt;""),Y151,""))</f>
        <v/>
      </c>
      <c r="AA151" s="59" t="str">
        <f>IF('Table 3 - CMMI Appraisals'!AA151&lt;&gt;"",HLOOKUP(MID('Table 3 - CMMI Appraisals'!AA151,5,1),$C$1:$I$2,2,0),IF(OR('Table 3 - CMMI Appraisals'!X151&lt;&gt;"",'Table 3 - CMMI Appraisals'!Y151&lt;&gt;"",'Table 3 - CMMI Appraisals'!Z151&lt;&gt;""),Z151,""))</f>
        <v/>
      </c>
      <c r="AB151" s="59" t="str">
        <f>IF('Table 3 - CMMI Appraisals'!AB151&lt;&gt;"",HLOOKUP(MID('Table 3 - CMMI Appraisals'!AB151,5,1),$C$1:$I$2,2,0),IF(OR('Table 3 - CMMI Appraisals'!Y151&lt;&gt;"",'Table 3 - CMMI Appraisals'!Z151&lt;&gt;"",'Table 3 - CMMI Appraisals'!AA151&lt;&gt;""),AA151,""))</f>
        <v/>
      </c>
      <c r="AC151" s="59" t="str">
        <f>IF('Table 3 - CMMI Appraisals'!AC151&lt;&gt;"",HLOOKUP(MID('Table 3 - CMMI Appraisals'!AC151,5,1),$C$1:$I$2,2,0),IF(OR('Table 3 - CMMI Appraisals'!Z151&lt;&gt;"",'Table 3 - CMMI Appraisals'!AA151&lt;&gt;"",'Table 3 - CMMI Appraisals'!AB151&lt;&gt;""),AB151,""))</f>
        <v/>
      </c>
    </row>
    <row r="152" spans="2:29" ht="17.850000000000001" customHeight="1" x14ac:dyDescent="0.2">
      <c r="B152" s="35" t="s">
        <v>190</v>
      </c>
      <c r="C152" s="59" t="str">
        <f>IF('Table 3 - CMMI Appraisals'!C152&lt;&gt;"",HLOOKUP(MID('Table 3 - CMMI Appraisals'!C152,5,1),$C$1:$I$2,2,0),"")</f>
        <v/>
      </c>
      <c r="D152" s="59" t="str">
        <f>IF('Table 3 - CMMI Appraisals'!D152&lt;&gt;"",HLOOKUP(MID('Table 3 - CMMI Appraisals'!D152,5,1),$C$1:$I$2,2,0),IF('Table 3 - CMMI Appraisals'!C152&lt;&gt;"",C152,""))</f>
        <v/>
      </c>
      <c r="E152" s="59" t="str">
        <f>IF('Table 3 - CMMI Appraisals'!E152&lt;&gt;"",HLOOKUP(MID('Table 3 - CMMI Appraisals'!E152,5,1),$C$1:$I$2,2,0),IF(OR('Table 3 - CMMI Appraisals'!C152&lt;&gt;"",'Table 3 - CMMI Appraisals'!D152&lt;&gt;""),D152,""))</f>
        <v/>
      </c>
      <c r="F152" s="59" t="str">
        <f>IF('Table 3 - CMMI Appraisals'!F152&lt;&gt;"",HLOOKUP(MID('Table 3 - CMMI Appraisals'!F152,5,1),$C$1:$I$2,2,0),IF(OR('Table 3 - CMMI Appraisals'!C152&lt;&gt;"",'Table 3 - CMMI Appraisals'!D152&lt;&gt;"",'Table 3 - CMMI Appraisals'!E152&lt;&gt;""),E152,""))</f>
        <v/>
      </c>
      <c r="G152" s="59" t="str">
        <f>IF('Table 3 - CMMI Appraisals'!G152&lt;&gt;"",HLOOKUP(MID('Table 3 - CMMI Appraisals'!G152,5,1),$C$1:$I$2,2,0),IF(OR('Table 3 - CMMI Appraisals'!D152&lt;&gt;"",'Table 3 - CMMI Appraisals'!E152&lt;&gt;"",'Table 3 - CMMI Appraisals'!F152&lt;&gt;""),F152,""))</f>
        <v/>
      </c>
      <c r="H152" s="59" t="str">
        <f>IF('Table 3 - CMMI Appraisals'!H152&lt;&gt;"",HLOOKUP(MID('Table 3 - CMMI Appraisals'!H152,5,1),$C$1:$I$2,2,0),IF(OR('Table 3 - CMMI Appraisals'!E152&lt;&gt;"",'Table 3 - CMMI Appraisals'!F152&lt;&gt;"",'Table 3 - CMMI Appraisals'!G152&lt;&gt;""),G152,""))</f>
        <v/>
      </c>
      <c r="I152" s="59" t="str">
        <f>IF('Table 3 - CMMI Appraisals'!I152&lt;&gt;"",HLOOKUP(MID('Table 3 - CMMI Appraisals'!I152,5,1),$C$1:$I$2,2,0),IF(OR('Table 3 - CMMI Appraisals'!F152&lt;&gt;"",'Table 3 - CMMI Appraisals'!G152&lt;&gt;"",'Table 3 - CMMI Appraisals'!H152&lt;&gt;""),H152,""))</f>
        <v/>
      </c>
      <c r="J152" s="59" t="str">
        <f>IF('Table 3 - CMMI Appraisals'!J152&lt;&gt;"",HLOOKUP(MID('Table 3 - CMMI Appraisals'!J152,5,1),$C$1:$I$2,2,0),IF(OR('Table 3 - CMMI Appraisals'!G152&lt;&gt;"",'Table 3 - CMMI Appraisals'!H152&lt;&gt;"",'Table 3 - CMMI Appraisals'!I152&lt;&gt;""),I152,""))</f>
        <v/>
      </c>
      <c r="K152" s="59" t="str">
        <f>IF('Table 3 - CMMI Appraisals'!K152&lt;&gt;"",HLOOKUP(MID('Table 3 - CMMI Appraisals'!K152,5,1),$C$1:$I$2,2,0),IF(OR('Table 3 - CMMI Appraisals'!H152&lt;&gt;"",'Table 3 - CMMI Appraisals'!I152&lt;&gt;"",'Table 3 - CMMI Appraisals'!J152&lt;&gt;""),J152,""))</f>
        <v/>
      </c>
      <c r="L152" s="59" t="str">
        <f>IF('Table 3 - CMMI Appraisals'!L152&lt;&gt;"",HLOOKUP(MID('Table 3 - CMMI Appraisals'!L152,5,1),$C$1:$I$2,2,0),IF(OR('Table 3 - CMMI Appraisals'!I152&lt;&gt;"",'Table 3 - CMMI Appraisals'!J152&lt;&gt;"",'Table 3 - CMMI Appraisals'!K152&lt;&gt;""),K152,""))</f>
        <v/>
      </c>
      <c r="M152" s="59" t="str">
        <f>IF('Table 3 - CMMI Appraisals'!M152&lt;&gt;"",HLOOKUP(MID('Table 3 - CMMI Appraisals'!M152,5,1),$C$1:$I$2,2,0),IF(OR('Table 3 - CMMI Appraisals'!J152&lt;&gt;"",'Table 3 - CMMI Appraisals'!K152&lt;&gt;"",'Table 3 - CMMI Appraisals'!L152&lt;&gt;""),L152,""))</f>
        <v/>
      </c>
      <c r="N152" s="59" t="str">
        <f>IF('Table 3 - CMMI Appraisals'!N152&lt;&gt;"",HLOOKUP(MID('Table 3 - CMMI Appraisals'!N152,5,1),$C$1:$I$2,2,0),IF(OR('Table 3 - CMMI Appraisals'!K152&lt;&gt;"",'Table 3 - CMMI Appraisals'!L152&lt;&gt;"",'Table 3 - CMMI Appraisals'!M152&lt;&gt;""),M152,""))</f>
        <v/>
      </c>
      <c r="O152" s="59" t="str">
        <f>IF('Table 3 - CMMI Appraisals'!O152&lt;&gt;"",HLOOKUP(MID('Table 3 - CMMI Appraisals'!O152,5,1),$C$1:$I$2,2,0),IF(OR('Table 3 - CMMI Appraisals'!L152&lt;&gt;"",'Table 3 - CMMI Appraisals'!M152&lt;&gt;"",'Table 3 - CMMI Appraisals'!N152&lt;&gt;""),N152,""))</f>
        <v/>
      </c>
      <c r="P152" s="59" t="str">
        <f>IF('Table 3 - CMMI Appraisals'!P152&lt;&gt;"",HLOOKUP(MID('Table 3 - CMMI Appraisals'!P152,5,1),$C$1:$I$2,2,0),IF(OR('Table 3 - CMMI Appraisals'!M152&lt;&gt;"",'Table 3 - CMMI Appraisals'!N152&lt;&gt;"",'Table 3 - CMMI Appraisals'!O152&lt;&gt;""),O152,""))</f>
        <v/>
      </c>
      <c r="Q152" s="59" t="str">
        <f>IF('Table 3 - CMMI Appraisals'!Q152&lt;&gt;"",HLOOKUP(MID('Table 3 - CMMI Appraisals'!Q152,5,1),$C$1:$I$2,2,0),IF(OR('Table 3 - CMMI Appraisals'!N152&lt;&gt;"",'Table 3 - CMMI Appraisals'!O152&lt;&gt;"",'Table 3 - CMMI Appraisals'!P152&lt;&gt;""),P152,""))</f>
        <v/>
      </c>
      <c r="R152" s="59" t="str">
        <f>IF('Table 3 - CMMI Appraisals'!R152&lt;&gt;"",HLOOKUP(MID('Table 3 - CMMI Appraisals'!R152,5,1),$C$1:$I$2,2,0),IF(OR('Table 3 - CMMI Appraisals'!O152&lt;&gt;"",'Table 3 - CMMI Appraisals'!P152&lt;&gt;"",'Table 3 - CMMI Appraisals'!Q152&lt;&gt;""),Q152,""))</f>
        <v/>
      </c>
      <c r="S152" s="59" t="str">
        <f>IF('Table 3 - CMMI Appraisals'!S152&lt;&gt;"",HLOOKUP(MID('Table 3 - CMMI Appraisals'!S152,5,1),$C$1:$I$2,2,0),IF(OR('Table 3 - CMMI Appraisals'!P152&lt;&gt;"",'Table 3 - CMMI Appraisals'!Q152&lt;&gt;"",'Table 3 - CMMI Appraisals'!R152&lt;&gt;""),R152,""))</f>
        <v/>
      </c>
      <c r="T152" s="59" t="str">
        <f>IF('Table 3 - CMMI Appraisals'!T152&lt;&gt;"",HLOOKUP(MID('Table 3 - CMMI Appraisals'!T152,5,1),$C$1:$I$2,2,0),IF(OR('Table 3 - CMMI Appraisals'!Q152&lt;&gt;"",'Table 3 - CMMI Appraisals'!R152&lt;&gt;"",'Table 3 - CMMI Appraisals'!S152&lt;&gt;""),S152,""))</f>
        <v/>
      </c>
      <c r="U152" s="59" t="str">
        <f>IF('Table 3 - CMMI Appraisals'!U152&lt;&gt;"",HLOOKUP(MID('Table 3 - CMMI Appraisals'!U152,5,1),$C$1:$I$2,2,0),IF(OR('Table 3 - CMMI Appraisals'!R152&lt;&gt;"",'Table 3 - CMMI Appraisals'!S152&lt;&gt;"",'Table 3 - CMMI Appraisals'!T152&lt;&gt;""),T152,""))</f>
        <v/>
      </c>
      <c r="V152" s="59" t="str">
        <f>IF('Table 3 - CMMI Appraisals'!V152&lt;&gt;"",HLOOKUP(MID('Table 3 - CMMI Appraisals'!V152,5,1),$C$1:$I$2,2,0),IF(OR('Table 3 - CMMI Appraisals'!S152&lt;&gt;"",'Table 3 - CMMI Appraisals'!T152&lt;&gt;"",'Table 3 - CMMI Appraisals'!U152&lt;&gt;""),U152,""))</f>
        <v/>
      </c>
      <c r="W152" s="59" t="str">
        <f>IF('Table 3 - CMMI Appraisals'!W152&lt;&gt;"",HLOOKUP(MID('Table 3 - CMMI Appraisals'!W152,5,1),$C$1:$I$2,2,0),IF(OR('Table 3 - CMMI Appraisals'!T152&lt;&gt;"",'Table 3 - CMMI Appraisals'!U152&lt;&gt;"",'Table 3 - CMMI Appraisals'!V152&lt;&gt;""),V152,""))</f>
        <v/>
      </c>
      <c r="X152" s="59" t="str">
        <f>IF('Table 3 - CMMI Appraisals'!X152&lt;&gt;"",HLOOKUP(MID('Table 3 - CMMI Appraisals'!X152,5,1),$C$1:$I$2,2,0),IF(OR('Table 3 - CMMI Appraisals'!U152&lt;&gt;"",'Table 3 - CMMI Appraisals'!V152&lt;&gt;"",'Table 3 - CMMI Appraisals'!W152&lt;&gt;""),W152,""))</f>
        <v/>
      </c>
      <c r="Y152" s="59" t="str">
        <f>IF('Table 3 - CMMI Appraisals'!Y152&lt;&gt;"",HLOOKUP(MID('Table 3 - CMMI Appraisals'!Y152,5,1),$C$1:$I$2,2,0),IF(OR('Table 3 - CMMI Appraisals'!V152&lt;&gt;"",'Table 3 - CMMI Appraisals'!W152&lt;&gt;"",'Table 3 - CMMI Appraisals'!X152&lt;&gt;""),X152,""))</f>
        <v/>
      </c>
      <c r="Z152" s="59" t="str">
        <f>IF('Table 3 - CMMI Appraisals'!Z152&lt;&gt;"",HLOOKUP(MID('Table 3 - CMMI Appraisals'!Z152,5,1),$C$1:$I$2,2,0),IF(OR('Table 3 - CMMI Appraisals'!W152&lt;&gt;"",'Table 3 - CMMI Appraisals'!X152&lt;&gt;"",'Table 3 - CMMI Appraisals'!Y152&lt;&gt;""),Y152,""))</f>
        <v/>
      </c>
      <c r="AA152" s="59" t="str">
        <f>IF('Table 3 - CMMI Appraisals'!AA152&lt;&gt;"",HLOOKUP(MID('Table 3 - CMMI Appraisals'!AA152,5,1),$C$1:$I$2,2,0),IF(OR('Table 3 - CMMI Appraisals'!X152&lt;&gt;"",'Table 3 - CMMI Appraisals'!Y152&lt;&gt;"",'Table 3 - CMMI Appraisals'!Z152&lt;&gt;""),Z152,""))</f>
        <v/>
      </c>
      <c r="AB152" s="59" t="str">
        <f>IF('Table 3 - CMMI Appraisals'!AB152&lt;&gt;"",HLOOKUP(MID('Table 3 - CMMI Appraisals'!AB152,5,1),$C$1:$I$2,2,0),IF(OR('Table 3 - CMMI Appraisals'!Y152&lt;&gt;"",'Table 3 - CMMI Appraisals'!Z152&lt;&gt;"",'Table 3 - CMMI Appraisals'!AA152&lt;&gt;""),AA152,""))</f>
        <v/>
      </c>
      <c r="AC152" s="59" t="str">
        <f>IF('Table 3 - CMMI Appraisals'!AC152&lt;&gt;"",HLOOKUP(MID('Table 3 - CMMI Appraisals'!AC152,5,1),$C$1:$I$2,2,0),IF(OR('Table 3 - CMMI Appraisals'!Z152&lt;&gt;"",'Table 3 - CMMI Appraisals'!AA152&lt;&gt;"",'Table 3 - CMMI Appraisals'!AB152&lt;&gt;""),AB152,""))</f>
        <v/>
      </c>
    </row>
    <row r="153" spans="2:29" ht="17.850000000000001" customHeight="1" x14ac:dyDescent="0.2">
      <c r="B153" s="35" t="s">
        <v>191</v>
      </c>
      <c r="C153" s="59" t="str">
        <f>IF('Table 3 - CMMI Appraisals'!C153&lt;&gt;"",HLOOKUP(MID('Table 3 - CMMI Appraisals'!C153,5,1),$C$1:$I$2,2,0),"")</f>
        <v/>
      </c>
      <c r="D153" s="59" t="str">
        <f>IF('Table 3 - CMMI Appraisals'!D153&lt;&gt;"",HLOOKUP(MID('Table 3 - CMMI Appraisals'!D153,5,1),$C$1:$I$2,2,0),IF('Table 3 - CMMI Appraisals'!C153&lt;&gt;"",C153,""))</f>
        <v/>
      </c>
      <c r="E153" s="59" t="str">
        <f>IF('Table 3 - CMMI Appraisals'!E153&lt;&gt;"",HLOOKUP(MID('Table 3 - CMMI Appraisals'!E153,5,1),$C$1:$I$2,2,0),IF(OR('Table 3 - CMMI Appraisals'!C153&lt;&gt;"",'Table 3 - CMMI Appraisals'!D153&lt;&gt;""),D153,""))</f>
        <v/>
      </c>
      <c r="F153" s="59" t="str">
        <f>IF('Table 3 - CMMI Appraisals'!F153&lt;&gt;"",HLOOKUP(MID('Table 3 - CMMI Appraisals'!F153,5,1),$C$1:$I$2,2,0),IF(OR('Table 3 - CMMI Appraisals'!C153&lt;&gt;"",'Table 3 - CMMI Appraisals'!D153&lt;&gt;"",'Table 3 - CMMI Appraisals'!E153&lt;&gt;""),E153,""))</f>
        <v/>
      </c>
      <c r="G153" s="59" t="str">
        <f>IF('Table 3 - CMMI Appraisals'!G153&lt;&gt;"",HLOOKUP(MID('Table 3 - CMMI Appraisals'!G153,5,1),$C$1:$I$2,2,0),IF(OR('Table 3 - CMMI Appraisals'!D153&lt;&gt;"",'Table 3 - CMMI Appraisals'!E153&lt;&gt;"",'Table 3 - CMMI Appraisals'!F153&lt;&gt;""),F153,""))</f>
        <v/>
      </c>
      <c r="H153" s="59" t="str">
        <f>IF('Table 3 - CMMI Appraisals'!H153&lt;&gt;"",HLOOKUP(MID('Table 3 - CMMI Appraisals'!H153,5,1),$C$1:$I$2,2,0),IF(OR('Table 3 - CMMI Appraisals'!E153&lt;&gt;"",'Table 3 - CMMI Appraisals'!F153&lt;&gt;"",'Table 3 - CMMI Appraisals'!G153&lt;&gt;""),G153,""))</f>
        <v/>
      </c>
      <c r="I153" s="59" t="str">
        <f>IF('Table 3 - CMMI Appraisals'!I153&lt;&gt;"",HLOOKUP(MID('Table 3 - CMMI Appraisals'!I153,5,1),$C$1:$I$2,2,0),IF(OR('Table 3 - CMMI Appraisals'!F153&lt;&gt;"",'Table 3 - CMMI Appraisals'!G153&lt;&gt;"",'Table 3 - CMMI Appraisals'!H153&lt;&gt;""),H153,""))</f>
        <v/>
      </c>
      <c r="J153" s="59" t="str">
        <f>IF('Table 3 - CMMI Appraisals'!J153&lt;&gt;"",HLOOKUP(MID('Table 3 - CMMI Appraisals'!J153,5,1),$C$1:$I$2,2,0),IF(OR('Table 3 - CMMI Appraisals'!G153&lt;&gt;"",'Table 3 - CMMI Appraisals'!H153&lt;&gt;"",'Table 3 - CMMI Appraisals'!I153&lt;&gt;""),I153,""))</f>
        <v/>
      </c>
      <c r="K153" s="59" t="str">
        <f>IF('Table 3 - CMMI Appraisals'!K153&lt;&gt;"",HLOOKUP(MID('Table 3 - CMMI Appraisals'!K153,5,1),$C$1:$I$2,2,0),IF(OR('Table 3 - CMMI Appraisals'!H153&lt;&gt;"",'Table 3 - CMMI Appraisals'!I153&lt;&gt;"",'Table 3 - CMMI Appraisals'!J153&lt;&gt;""),J153,""))</f>
        <v/>
      </c>
      <c r="L153" s="59" t="str">
        <f>IF('Table 3 - CMMI Appraisals'!L153&lt;&gt;"",HLOOKUP(MID('Table 3 - CMMI Appraisals'!L153,5,1),$C$1:$I$2,2,0),IF(OR('Table 3 - CMMI Appraisals'!I153&lt;&gt;"",'Table 3 - CMMI Appraisals'!J153&lt;&gt;"",'Table 3 - CMMI Appraisals'!K153&lt;&gt;""),K153,""))</f>
        <v/>
      </c>
      <c r="M153" s="59" t="str">
        <f>IF('Table 3 - CMMI Appraisals'!M153&lt;&gt;"",HLOOKUP(MID('Table 3 - CMMI Appraisals'!M153,5,1),$C$1:$I$2,2,0),IF(OR('Table 3 - CMMI Appraisals'!J153&lt;&gt;"",'Table 3 - CMMI Appraisals'!K153&lt;&gt;"",'Table 3 - CMMI Appraisals'!L153&lt;&gt;""),L153,""))</f>
        <v/>
      </c>
      <c r="N153" s="59" t="str">
        <f>IF('Table 3 - CMMI Appraisals'!N153&lt;&gt;"",HLOOKUP(MID('Table 3 - CMMI Appraisals'!N153,5,1),$C$1:$I$2,2,0),IF(OR('Table 3 - CMMI Appraisals'!K153&lt;&gt;"",'Table 3 - CMMI Appraisals'!L153&lt;&gt;"",'Table 3 - CMMI Appraisals'!M153&lt;&gt;""),M153,""))</f>
        <v/>
      </c>
      <c r="O153" s="59" t="str">
        <f>IF('Table 3 - CMMI Appraisals'!O153&lt;&gt;"",HLOOKUP(MID('Table 3 - CMMI Appraisals'!O153,5,1),$C$1:$I$2,2,0),IF(OR('Table 3 - CMMI Appraisals'!L153&lt;&gt;"",'Table 3 - CMMI Appraisals'!M153&lt;&gt;"",'Table 3 - CMMI Appraisals'!N153&lt;&gt;""),N153,""))</f>
        <v/>
      </c>
      <c r="P153" s="59" t="str">
        <f>IF('Table 3 - CMMI Appraisals'!P153&lt;&gt;"",HLOOKUP(MID('Table 3 - CMMI Appraisals'!P153,5,1),$C$1:$I$2,2,0),IF(OR('Table 3 - CMMI Appraisals'!M153&lt;&gt;"",'Table 3 - CMMI Appraisals'!N153&lt;&gt;"",'Table 3 - CMMI Appraisals'!O153&lt;&gt;""),O153,""))</f>
        <v/>
      </c>
      <c r="Q153" s="59" t="str">
        <f>IF('Table 3 - CMMI Appraisals'!Q153&lt;&gt;"",HLOOKUP(MID('Table 3 - CMMI Appraisals'!Q153,5,1),$C$1:$I$2,2,0),IF(OR('Table 3 - CMMI Appraisals'!N153&lt;&gt;"",'Table 3 - CMMI Appraisals'!O153&lt;&gt;"",'Table 3 - CMMI Appraisals'!P153&lt;&gt;""),P153,""))</f>
        <v/>
      </c>
      <c r="R153" s="59" t="str">
        <f>IF('Table 3 - CMMI Appraisals'!R153&lt;&gt;"",HLOOKUP(MID('Table 3 - CMMI Appraisals'!R153,5,1),$C$1:$I$2,2,0),IF(OR('Table 3 - CMMI Appraisals'!O153&lt;&gt;"",'Table 3 - CMMI Appraisals'!P153&lt;&gt;"",'Table 3 - CMMI Appraisals'!Q153&lt;&gt;""),Q153,""))</f>
        <v/>
      </c>
      <c r="S153" s="59" t="str">
        <f>IF('Table 3 - CMMI Appraisals'!S153&lt;&gt;"",HLOOKUP(MID('Table 3 - CMMI Appraisals'!S153,5,1),$C$1:$I$2,2,0),IF(OR('Table 3 - CMMI Appraisals'!P153&lt;&gt;"",'Table 3 - CMMI Appraisals'!Q153&lt;&gt;"",'Table 3 - CMMI Appraisals'!R153&lt;&gt;""),R153,""))</f>
        <v/>
      </c>
      <c r="T153" s="59" t="str">
        <f>IF('Table 3 - CMMI Appraisals'!T153&lt;&gt;"",HLOOKUP(MID('Table 3 - CMMI Appraisals'!T153,5,1),$C$1:$I$2,2,0),IF(OR('Table 3 - CMMI Appraisals'!Q153&lt;&gt;"",'Table 3 - CMMI Appraisals'!R153&lt;&gt;"",'Table 3 - CMMI Appraisals'!S153&lt;&gt;""),S153,""))</f>
        <v/>
      </c>
      <c r="U153" s="59" t="str">
        <f>IF('Table 3 - CMMI Appraisals'!U153&lt;&gt;"",HLOOKUP(MID('Table 3 - CMMI Appraisals'!U153,5,1),$C$1:$I$2,2,0),IF(OR('Table 3 - CMMI Appraisals'!R153&lt;&gt;"",'Table 3 - CMMI Appraisals'!S153&lt;&gt;"",'Table 3 - CMMI Appraisals'!T153&lt;&gt;""),T153,""))</f>
        <v/>
      </c>
      <c r="V153" s="59">
        <f>IF('Table 3 - CMMI Appraisals'!V153&lt;&gt;"",HLOOKUP(MID('Table 3 - CMMI Appraisals'!V153,5,1),$C$1:$I$2,2,0),IF(OR('Table 3 - CMMI Appraisals'!S153&lt;&gt;"",'Table 3 - CMMI Appraisals'!T153&lt;&gt;"",'Table 3 - CMMI Appraisals'!U153&lt;&gt;""),U153,""))</f>
        <v>4</v>
      </c>
      <c r="W153" s="59">
        <f>IF('Table 3 - CMMI Appraisals'!W153&lt;&gt;"",HLOOKUP(MID('Table 3 - CMMI Appraisals'!W153,5,1),$C$1:$I$2,2,0),IF(OR('Table 3 - CMMI Appraisals'!T153&lt;&gt;"",'Table 3 - CMMI Appraisals'!U153&lt;&gt;"",'Table 3 - CMMI Appraisals'!V153&lt;&gt;""),V153,""))</f>
        <v>4</v>
      </c>
      <c r="X153" s="59">
        <f>IF('Table 3 - CMMI Appraisals'!X153&lt;&gt;"",HLOOKUP(MID('Table 3 - CMMI Appraisals'!X153,5,1),$C$1:$I$2,2,0),IF(OR('Table 3 - CMMI Appraisals'!U153&lt;&gt;"",'Table 3 - CMMI Appraisals'!V153&lt;&gt;"",'Table 3 - CMMI Appraisals'!W153&lt;&gt;""),W153,""))</f>
        <v>2</v>
      </c>
      <c r="Y153" s="59">
        <f>IF('Table 3 - CMMI Appraisals'!Y153&lt;&gt;"",HLOOKUP(MID('Table 3 - CMMI Appraisals'!Y153,5,1),$C$1:$I$2,2,0),IF(OR('Table 3 - CMMI Appraisals'!V153&lt;&gt;"",'Table 3 - CMMI Appraisals'!W153&lt;&gt;"",'Table 3 - CMMI Appraisals'!X153&lt;&gt;""),X153,""))</f>
        <v>2</v>
      </c>
      <c r="Z153" s="59">
        <f>IF('Table 3 - CMMI Appraisals'!Z153&lt;&gt;"",HLOOKUP(MID('Table 3 - CMMI Appraisals'!Z153,5,1),$C$1:$I$2,2,0),IF(OR('Table 3 - CMMI Appraisals'!W153&lt;&gt;"",'Table 3 - CMMI Appraisals'!X153&lt;&gt;"",'Table 3 - CMMI Appraisals'!Y153&lt;&gt;""),Y153,""))</f>
        <v>2</v>
      </c>
      <c r="AA153" s="59">
        <f>IF('Table 3 - CMMI Appraisals'!AA153&lt;&gt;"",HLOOKUP(MID('Table 3 - CMMI Appraisals'!AA153,5,1),$C$1:$I$2,2,0),IF(OR('Table 3 - CMMI Appraisals'!X153&lt;&gt;"",'Table 3 - CMMI Appraisals'!Y153&lt;&gt;"",'Table 3 - CMMI Appraisals'!Z153&lt;&gt;""),Z153,""))</f>
        <v>2</v>
      </c>
      <c r="AB153" s="59" t="str">
        <f>IF('Table 3 - CMMI Appraisals'!AB153&lt;&gt;"",HLOOKUP(MID('Table 3 - CMMI Appraisals'!AB153,5,1),$C$1:$I$2,2,0),IF(OR('Table 3 - CMMI Appraisals'!Y153&lt;&gt;"",'Table 3 - CMMI Appraisals'!Z153&lt;&gt;"",'Table 3 - CMMI Appraisals'!AA153&lt;&gt;""),AA153,""))</f>
        <v/>
      </c>
      <c r="AC153" s="59" t="str">
        <f>IF('Table 3 - CMMI Appraisals'!AC153&lt;&gt;"",HLOOKUP(MID('Table 3 - CMMI Appraisals'!AC153,5,1),$C$1:$I$2,2,0),IF(OR('Table 3 - CMMI Appraisals'!Z153&lt;&gt;"",'Table 3 - CMMI Appraisals'!AA153&lt;&gt;"",'Table 3 - CMMI Appraisals'!AB153&lt;&gt;""),AB153,""))</f>
        <v/>
      </c>
    </row>
    <row r="154" spans="2:29" ht="17.850000000000001" customHeight="1" x14ac:dyDescent="0.2">
      <c r="B154" s="35" t="s">
        <v>192</v>
      </c>
      <c r="C154" s="59" t="str">
        <f>IF('Table 3 - CMMI Appraisals'!C154&lt;&gt;"",HLOOKUP(MID('Table 3 - CMMI Appraisals'!C154,5,1),$C$1:$I$2,2,0),"")</f>
        <v/>
      </c>
      <c r="D154" s="59" t="str">
        <f>IF('Table 3 - CMMI Appraisals'!D154&lt;&gt;"",HLOOKUP(MID('Table 3 - CMMI Appraisals'!D154,5,1),$C$1:$I$2,2,0),IF('Table 3 - CMMI Appraisals'!C154&lt;&gt;"",C154,""))</f>
        <v/>
      </c>
      <c r="E154" s="59" t="str">
        <f>IF('Table 3 - CMMI Appraisals'!E154&lt;&gt;"",HLOOKUP(MID('Table 3 - CMMI Appraisals'!E154,5,1),$C$1:$I$2,2,0),IF(OR('Table 3 - CMMI Appraisals'!C154&lt;&gt;"",'Table 3 - CMMI Appraisals'!D154&lt;&gt;""),D154,""))</f>
        <v/>
      </c>
      <c r="F154" s="59" t="str">
        <f>IF('Table 3 - CMMI Appraisals'!F154&lt;&gt;"",HLOOKUP(MID('Table 3 - CMMI Appraisals'!F154,5,1),$C$1:$I$2,2,0),IF(OR('Table 3 - CMMI Appraisals'!C154&lt;&gt;"",'Table 3 - CMMI Appraisals'!D154&lt;&gt;"",'Table 3 - CMMI Appraisals'!E154&lt;&gt;""),E154,""))</f>
        <v/>
      </c>
      <c r="G154" s="59" t="str">
        <f>IF('Table 3 - CMMI Appraisals'!G154&lt;&gt;"",HLOOKUP(MID('Table 3 - CMMI Appraisals'!G154,5,1),$C$1:$I$2,2,0),IF(OR('Table 3 - CMMI Appraisals'!D154&lt;&gt;"",'Table 3 - CMMI Appraisals'!E154&lt;&gt;"",'Table 3 - CMMI Appraisals'!F154&lt;&gt;""),F154,""))</f>
        <v/>
      </c>
      <c r="H154" s="59" t="str">
        <f>IF('Table 3 - CMMI Appraisals'!H154&lt;&gt;"",HLOOKUP(MID('Table 3 - CMMI Appraisals'!H154,5,1),$C$1:$I$2,2,0),IF(OR('Table 3 - CMMI Appraisals'!E154&lt;&gt;"",'Table 3 - CMMI Appraisals'!F154&lt;&gt;"",'Table 3 - CMMI Appraisals'!G154&lt;&gt;""),G154,""))</f>
        <v/>
      </c>
      <c r="I154" s="59" t="str">
        <f>IF('Table 3 - CMMI Appraisals'!I154&lt;&gt;"",HLOOKUP(MID('Table 3 - CMMI Appraisals'!I154,5,1),$C$1:$I$2,2,0),IF(OR('Table 3 - CMMI Appraisals'!F154&lt;&gt;"",'Table 3 - CMMI Appraisals'!G154&lt;&gt;"",'Table 3 - CMMI Appraisals'!H154&lt;&gt;""),H154,""))</f>
        <v/>
      </c>
      <c r="J154" s="59" t="str">
        <f>IF('Table 3 - CMMI Appraisals'!J154&lt;&gt;"",HLOOKUP(MID('Table 3 - CMMI Appraisals'!J154,5,1),$C$1:$I$2,2,0),IF(OR('Table 3 - CMMI Appraisals'!G154&lt;&gt;"",'Table 3 - CMMI Appraisals'!H154&lt;&gt;"",'Table 3 - CMMI Appraisals'!I154&lt;&gt;""),I154,""))</f>
        <v/>
      </c>
      <c r="K154" s="59" t="str">
        <f>IF('Table 3 - CMMI Appraisals'!K154&lt;&gt;"",HLOOKUP(MID('Table 3 - CMMI Appraisals'!K154,5,1),$C$1:$I$2,2,0),IF(OR('Table 3 - CMMI Appraisals'!H154&lt;&gt;"",'Table 3 - CMMI Appraisals'!I154&lt;&gt;"",'Table 3 - CMMI Appraisals'!J154&lt;&gt;""),J154,""))</f>
        <v/>
      </c>
      <c r="L154" s="59" t="str">
        <f>IF('Table 3 - CMMI Appraisals'!L154&lt;&gt;"",HLOOKUP(MID('Table 3 - CMMI Appraisals'!L154,5,1),$C$1:$I$2,2,0),IF(OR('Table 3 - CMMI Appraisals'!I154&lt;&gt;"",'Table 3 - CMMI Appraisals'!J154&lt;&gt;"",'Table 3 - CMMI Appraisals'!K154&lt;&gt;""),K154,""))</f>
        <v/>
      </c>
      <c r="M154" s="59" t="str">
        <f>IF('Table 3 - CMMI Appraisals'!M154&lt;&gt;"",HLOOKUP(MID('Table 3 - CMMI Appraisals'!M154,5,1),$C$1:$I$2,2,0),IF(OR('Table 3 - CMMI Appraisals'!J154&lt;&gt;"",'Table 3 - CMMI Appraisals'!K154&lt;&gt;"",'Table 3 - CMMI Appraisals'!L154&lt;&gt;""),L154,""))</f>
        <v/>
      </c>
      <c r="N154" s="59" t="str">
        <f>IF('Table 3 - CMMI Appraisals'!N154&lt;&gt;"",HLOOKUP(MID('Table 3 - CMMI Appraisals'!N154,5,1),$C$1:$I$2,2,0),IF(OR('Table 3 - CMMI Appraisals'!K154&lt;&gt;"",'Table 3 - CMMI Appraisals'!L154&lt;&gt;"",'Table 3 - CMMI Appraisals'!M154&lt;&gt;""),M154,""))</f>
        <v/>
      </c>
      <c r="O154" s="59" t="str">
        <f>IF('Table 3 - CMMI Appraisals'!O154&lt;&gt;"",HLOOKUP(MID('Table 3 - CMMI Appraisals'!O154,5,1),$C$1:$I$2,2,0),IF(OR('Table 3 - CMMI Appraisals'!L154&lt;&gt;"",'Table 3 - CMMI Appraisals'!M154&lt;&gt;"",'Table 3 - CMMI Appraisals'!N154&lt;&gt;""),N154,""))</f>
        <v/>
      </c>
      <c r="P154" s="59">
        <f>IF('Table 3 - CMMI Appraisals'!P154&lt;&gt;"",HLOOKUP(MID('Table 3 - CMMI Appraisals'!P154,5,1),$C$1:$I$2,2,0),IF(OR('Table 3 - CMMI Appraisals'!M154&lt;&gt;"",'Table 3 - CMMI Appraisals'!N154&lt;&gt;"",'Table 3 - CMMI Appraisals'!O154&lt;&gt;""),O154,""))</f>
        <v>2</v>
      </c>
      <c r="Q154" s="59">
        <f>IF('Table 3 - CMMI Appraisals'!Q154&lt;&gt;"",HLOOKUP(MID('Table 3 - CMMI Appraisals'!Q154,5,1),$C$1:$I$2,2,0),IF(OR('Table 3 - CMMI Appraisals'!N154&lt;&gt;"",'Table 3 - CMMI Appraisals'!O154&lt;&gt;"",'Table 3 - CMMI Appraisals'!P154&lt;&gt;""),P154,""))</f>
        <v>2</v>
      </c>
      <c r="R154" s="59">
        <f>IF('Table 3 - CMMI Appraisals'!R154&lt;&gt;"",HLOOKUP(MID('Table 3 - CMMI Appraisals'!R154,5,1),$C$1:$I$2,2,0),IF(OR('Table 3 - CMMI Appraisals'!O154&lt;&gt;"",'Table 3 - CMMI Appraisals'!P154&lt;&gt;"",'Table 3 - CMMI Appraisals'!Q154&lt;&gt;""),Q154,""))</f>
        <v>2</v>
      </c>
      <c r="S154" s="59">
        <f>IF('Table 3 - CMMI Appraisals'!S154&lt;&gt;"",HLOOKUP(MID('Table 3 - CMMI Appraisals'!S154,5,1),$C$1:$I$2,2,0),IF(OR('Table 3 - CMMI Appraisals'!P154&lt;&gt;"",'Table 3 - CMMI Appraisals'!Q154&lt;&gt;"",'Table 3 - CMMI Appraisals'!R154&lt;&gt;""),R154,""))</f>
        <v>2</v>
      </c>
      <c r="T154" s="59" t="str">
        <f>IF('Table 3 - CMMI Appraisals'!T154&lt;&gt;"",HLOOKUP(MID('Table 3 - CMMI Appraisals'!T154,5,1),$C$1:$I$2,2,0),IF(OR('Table 3 - CMMI Appraisals'!Q154&lt;&gt;"",'Table 3 - CMMI Appraisals'!R154&lt;&gt;"",'Table 3 - CMMI Appraisals'!S154&lt;&gt;""),S154,""))</f>
        <v/>
      </c>
      <c r="U154" s="59" t="str">
        <f>IF('Table 3 - CMMI Appraisals'!U154&lt;&gt;"",HLOOKUP(MID('Table 3 - CMMI Appraisals'!U154,5,1),$C$1:$I$2,2,0),IF(OR('Table 3 - CMMI Appraisals'!R154&lt;&gt;"",'Table 3 - CMMI Appraisals'!S154&lt;&gt;"",'Table 3 - CMMI Appraisals'!T154&lt;&gt;""),T154,""))</f>
        <v/>
      </c>
      <c r="V154" s="59" t="str">
        <f>IF('Table 3 - CMMI Appraisals'!V154&lt;&gt;"",HLOOKUP(MID('Table 3 - CMMI Appraisals'!V154,5,1),$C$1:$I$2,2,0),IF(OR('Table 3 - CMMI Appraisals'!S154&lt;&gt;"",'Table 3 - CMMI Appraisals'!T154&lt;&gt;"",'Table 3 - CMMI Appraisals'!U154&lt;&gt;""),U154,""))</f>
        <v/>
      </c>
      <c r="W154" s="59" t="str">
        <f>IF('Table 3 - CMMI Appraisals'!W154&lt;&gt;"",HLOOKUP(MID('Table 3 - CMMI Appraisals'!W154,5,1),$C$1:$I$2,2,0),IF(OR('Table 3 - CMMI Appraisals'!T154&lt;&gt;"",'Table 3 - CMMI Appraisals'!U154&lt;&gt;"",'Table 3 - CMMI Appraisals'!V154&lt;&gt;""),V154,""))</f>
        <v/>
      </c>
      <c r="X154" s="59" t="str">
        <f>IF('Table 3 - CMMI Appraisals'!X154&lt;&gt;"",HLOOKUP(MID('Table 3 - CMMI Appraisals'!X154,5,1),$C$1:$I$2,2,0),IF(OR('Table 3 - CMMI Appraisals'!U154&lt;&gt;"",'Table 3 - CMMI Appraisals'!V154&lt;&gt;"",'Table 3 - CMMI Appraisals'!W154&lt;&gt;""),W154,""))</f>
        <v/>
      </c>
      <c r="Y154" s="59" t="str">
        <f>IF('Table 3 - CMMI Appraisals'!Y154&lt;&gt;"",HLOOKUP(MID('Table 3 - CMMI Appraisals'!Y154,5,1),$C$1:$I$2,2,0),IF(OR('Table 3 - CMMI Appraisals'!V154&lt;&gt;"",'Table 3 - CMMI Appraisals'!W154&lt;&gt;"",'Table 3 - CMMI Appraisals'!X154&lt;&gt;""),X154,""))</f>
        <v/>
      </c>
      <c r="Z154" s="59" t="str">
        <f>IF('Table 3 - CMMI Appraisals'!Z154&lt;&gt;"",HLOOKUP(MID('Table 3 - CMMI Appraisals'!Z154,5,1),$C$1:$I$2,2,0),IF(OR('Table 3 - CMMI Appraisals'!W154&lt;&gt;"",'Table 3 - CMMI Appraisals'!X154&lt;&gt;"",'Table 3 - CMMI Appraisals'!Y154&lt;&gt;""),Y154,""))</f>
        <v/>
      </c>
      <c r="AA154" s="59" t="str">
        <f>IF('Table 3 - CMMI Appraisals'!AA154&lt;&gt;"",HLOOKUP(MID('Table 3 - CMMI Appraisals'!AA154,5,1),$C$1:$I$2,2,0),IF(OR('Table 3 - CMMI Appraisals'!X154&lt;&gt;"",'Table 3 - CMMI Appraisals'!Y154&lt;&gt;"",'Table 3 - CMMI Appraisals'!Z154&lt;&gt;""),Z154,""))</f>
        <v/>
      </c>
      <c r="AB154" s="59" t="str">
        <f>IF('Table 3 - CMMI Appraisals'!AB154&lt;&gt;"",HLOOKUP(MID('Table 3 - CMMI Appraisals'!AB154,5,1),$C$1:$I$2,2,0),IF(OR('Table 3 - CMMI Appraisals'!Y154&lt;&gt;"",'Table 3 - CMMI Appraisals'!Z154&lt;&gt;"",'Table 3 - CMMI Appraisals'!AA154&lt;&gt;""),AA154,""))</f>
        <v/>
      </c>
      <c r="AC154" s="59" t="str">
        <f>IF('Table 3 - CMMI Appraisals'!AC154&lt;&gt;"",HLOOKUP(MID('Table 3 - CMMI Appraisals'!AC154,5,1),$C$1:$I$2,2,0),IF(OR('Table 3 - CMMI Appraisals'!Z154&lt;&gt;"",'Table 3 - CMMI Appraisals'!AA154&lt;&gt;"",'Table 3 - CMMI Appraisals'!AB154&lt;&gt;""),AB154,""))</f>
        <v/>
      </c>
    </row>
    <row r="155" spans="2:29" ht="17.850000000000001" customHeight="1" x14ac:dyDescent="0.2">
      <c r="B155" s="35" t="s">
        <v>193</v>
      </c>
      <c r="C155" s="59" t="str">
        <f>IF('Table 3 - CMMI Appraisals'!C155&lt;&gt;"",HLOOKUP(MID('Table 3 - CMMI Appraisals'!C155,5,1),$C$1:$I$2,2,0),"")</f>
        <v/>
      </c>
      <c r="D155" s="59" t="str">
        <f>IF('Table 3 - CMMI Appraisals'!D155&lt;&gt;"",HLOOKUP(MID('Table 3 - CMMI Appraisals'!D155,5,1),$C$1:$I$2,2,0),IF('Table 3 - CMMI Appraisals'!C155&lt;&gt;"",C155,""))</f>
        <v/>
      </c>
      <c r="E155" s="59" t="str">
        <f>IF('Table 3 - CMMI Appraisals'!E155&lt;&gt;"",HLOOKUP(MID('Table 3 - CMMI Appraisals'!E155,5,1),$C$1:$I$2,2,0),IF(OR('Table 3 - CMMI Appraisals'!C155&lt;&gt;"",'Table 3 - CMMI Appraisals'!D155&lt;&gt;""),D155,""))</f>
        <v/>
      </c>
      <c r="F155" s="59" t="str">
        <f>IF('Table 3 - CMMI Appraisals'!F155&lt;&gt;"",HLOOKUP(MID('Table 3 - CMMI Appraisals'!F155,5,1),$C$1:$I$2,2,0),IF(OR('Table 3 - CMMI Appraisals'!C155&lt;&gt;"",'Table 3 - CMMI Appraisals'!D155&lt;&gt;"",'Table 3 - CMMI Appraisals'!E155&lt;&gt;""),E155,""))</f>
        <v/>
      </c>
      <c r="G155" s="59" t="str">
        <f>IF('Table 3 - CMMI Appraisals'!G155&lt;&gt;"",HLOOKUP(MID('Table 3 - CMMI Appraisals'!G155,5,1),$C$1:$I$2,2,0),IF(OR('Table 3 - CMMI Appraisals'!D155&lt;&gt;"",'Table 3 - CMMI Appraisals'!E155&lt;&gt;"",'Table 3 - CMMI Appraisals'!F155&lt;&gt;""),F155,""))</f>
        <v/>
      </c>
      <c r="H155" s="59" t="str">
        <f>IF('Table 3 - CMMI Appraisals'!H155&lt;&gt;"",HLOOKUP(MID('Table 3 - CMMI Appraisals'!H155,5,1),$C$1:$I$2,2,0),IF(OR('Table 3 - CMMI Appraisals'!E155&lt;&gt;"",'Table 3 - CMMI Appraisals'!F155&lt;&gt;"",'Table 3 - CMMI Appraisals'!G155&lt;&gt;""),G155,""))</f>
        <v/>
      </c>
      <c r="I155" s="59" t="str">
        <f>IF('Table 3 - CMMI Appraisals'!I155&lt;&gt;"",HLOOKUP(MID('Table 3 - CMMI Appraisals'!I155,5,1),$C$1:$I$2,2,0),IF(OR('Table 3 - CMMI Appraisals'!F155&lt;&gt;"",'Table 3 - CMMI Appraisals'!G155&lt;&gt;"",'Table 3 - CMMI Appraisals'!H155&lt;&gt;""),H155,""))</f>
        <v/>
      </c>
      <c r="J155" s="59" t="str">
        <f>IF('Table 3 - CMMI Appraisals'!J155&lt;&gt;"",HLOOKUP(MID('Table 3 - CMMI Appraisals'!J155,5,1),$C$1:$I$2,2,0),IF(OR('Table 3 - CMMI Appraisals'!G155&lt;&gt;"",'Table 3 - CMMI Appraisals'!H155&lt;&gt;"",'Table 3 - CMMI Appraisals'!I155&lt;&gt;""),I155,""))</f>
        <v/>
      </c>
      <c r="K155" s="59" t="str">
        <f>IF('Table 3 - CMMI Appraisals'!K155&lt;&gt;"",HLOOKUP(MID('Table 3 - CMMI Appraisals'!K155,5,1),$C$1:$I$2,2,0),IF(OR('Table 3 - CMMI Appraisals'!H155&lt;&gt;"",'Table 3 - CMMI Appraisals'!I155&lt;&gt;"",'Table 3 - CMMI Appraisals'!J155&lt;&gt;""),J155,""))</f>
        <v/>
      </c>
      <c r="L155" s="59" t="str">
        <f>IF('Table 3 - CMMI Appraisals'!L155&lt;&gt;"",HLOOKUP(MID('Table 3 - CMMI Appraisals'!L155,5,1),$C$1:$I$2,2,0),IF(OR('Table 3 - CMMI Appraisals'!I155&lt;&gt;"",'Table 3 - CMMI Appraisals'!J155&lt;&gt;"",'Table 3 - CMMI Appraisals'!K155&lt;&gt;""),K155,""))</f>
        <v/>
      </c>
      <c r="M155" s="59" t="str">
        <f>IF('Table 3 - CMMI Appraisals'!M155&lt;&gt;"",HLOOKUP(MID('Table 3 - CMMI Appraisals'!M155,5,1),$C$1:$I$2,2,0),IF(OR('Table 3 - CMMI Appraisals'!J155&lt;&gt;"",'Table 3 - CMMI Appraisals'!K155&lt;&gt;"",'Table 3 - CMMI Appraisals'!L155&lt;&gt;""),L155,""))</f>
        <v/>
      </c>
      <c r="N155" s="59" t="str">
        <f>IF('Table 3 - CMMI Appraisals'!N155&lt;&gt;"",HLOOKUP(MID('Table 3 - CMMI Appraisals'!N155,5,1),$C$1:$I$2,2,0),IF(OR('Table 3 - CMMI Appraisals'!K155&lt;&gt;"",'Table 3 - CMMI Appraisals'!L155&lt;&gt;"",'Table 3 - CMMI Appraisals'!M155&lt;&gt;""),M155,""))</f>
        <v/>
      </c>
      <c r="O155" s="59" t="str">
        <f>IF('Table 3 - CMMI Appraisals'!O155&lt;&gt;"",HLOOKUP(MID('Table 3 - CMMI Appraisals'!O155,5,1),$C$1:$I$2,2,0),IF(OR('Table 3 - CMMI Appraisals'!L155&lt;&gt;"",'Table 3 - CMMI Appraisals'!M155&lt;&gt;"",'Table 3 - CMMI Appraisals'!N155&lt;&gt;""),N155,""))</f>
        <v/>
      </c>
      <c r="P155" s="59">
        <f>IF('Table 3 - CMMI Appraisals'!P155&lt;&gt;"",HLOOKUP(MID('Table 3 - CMMI Appraisals'!P155,5,1),$C$1:$I$2,2,0),IF(OR('Table 3 - CMMI Appraisals'!M155&lt;&gt;"",'Table 3 - CMMI Appraisals'!N155&lt;&gt;"",'Table 3 - CMMI Appraisals'!O155&lt;&gt;""),O155,""))</f>
        <v>6</v>
      </c>
      <c r="Q155" s="59">
        <f>IF('Table 3 - CMMI Appraisals'!Q155&lt;&gt;"",HLOOKUP(MID('Table 3 - CMMI Appraisals'!Q155,5,1),$C$1:$I$2,2,0),IF(OR('Table 3 - CMMI Appraisals'!N155&lt;&gt;"",'Table 3 - CMMI Appraisals'!O155&lt;&gt;"",'Table 3 - CMMI Appraisals'!P155&lt;&gt;""),P155,""))</f>
        <v>6</v>
      </c>
      <c r="R155" s="59">
        <f>IF('Table 3 - CMMI Appraisals'!R155&lt;&gt;"",HLOOKUP(MID('Table 3 - CMMI Appraisals'!R155,5,1),$C$1:$I$2,2,0),IF(OR('Table 3 - CMMI Appraisals'!O155&lt;&gt;"",'Table 3 - CMMI Appraisals'!P155&lt;&gt;"",'Table 3 - CMMI Appraisals'!Q155&lt;&gt;""),Q155,""))</f>
        <v>6</v>
      </c>
      <c r="S155" s="59">
        <f>IF('Table 3 - CMMI Appraisals'!S155&lt;&gt;"",HLOOKUP(MID('Table 3 - CMMI Appraisals'!S155,5,1),$C$1:$I$2,2,0),IF(OR('Table 3 - CMMI Appraisals'!P155&lt;&gt;"",'Table 3 - CMMI Appraisals'!Q155&lt;&gt;"",'Table 3 - CMMI Appraisals'!R155&lt;&gt;""),R155,""))</f>
        <v>6</v>
      </c>
      <c r="T155" s="59" t="str">
        <f>IF('Table 3 - CMMI Appraisals'!T155&lt;&gt;"",HLOOKUP(MID('Table 3 - CMMI Appraisals'!T155,5,1),$C$1:$I$2,2,0),IF(OR('Table 3 - CMMI Appraisals'!Q155&lt;&gt;"",'Table 3 - CMMI Appraisals'!R155&lt;&gt;"",'Table 3 - CMMI Appraisals'!S155&lt;&gt;""),S155,""))</f>
        <v/>
      </c>
      <c r="U155" s="59" t="str">
        <f>IF('Table 3 - CMMI Appraisals'!U155&lt;&gt;"",HLOOKUP(MID('Table 3 - CMMI Appraisals'!U155,5,1),$C$1:$I$2,2,0),IF(OR('Table 3 - CMMI Appraisals'!R155&lt;&gt;"",'Table 3 - CMMI Appraisals'!S155&lt;&gt;"",'Table 3 - CMMI Appraisals'!T155&lt;&gt;""),T155,""))</f>
        <v/>
      </c>
      <c r="V155" s="59" t="str">
        <f>IF('Table 3 - CMMI Appraisals'!V155&lt;&gt;"",HLOOKUP(MID('Table 3 - CMMI Appraisals'!V155,5,1),$C$1:$I$2,2,0),IF(OR('Table 3 - CMMI Appraisals'!S155&lt;&gt;"",'Table 3 - CMMI Appraisals'!T155&lt;&gt;"",'Table 3 - CMMI Appraisals'!U155&lt;&gt;""),U155,""))</f>
        <v/>
      </c>
      <c r="W155" s="59" t="str">
        <f>IF('Table 3 - CMMI Appraisals'!W155&lt;&gt;"",HLOOKUP(MID('Table 3 - CMMI Appraisals'!W155,5,1),$C$1:$I$2,2,0),IF(OR('Table 3 - CMMI Appraisals'!T155&lt;&gt;"",'Table 3 - CMMI Appraisals'!U155&lt;&gt;"",'Table 3 - CMMI Appraisals'!V155&lt;&gt;""),V155,""))</f>
        <v/>
      </c>
      <c r="X155" s="59" t="str">
        <f>IF('Table 3 - CMMI Appraisals'!X155&lt;&gt;"",HLOOKUP(MID('Table 3 - CMMI Appraisals'!X155,5,1),$C$1:$I$2,2,0),IF(OR('Table 3 - CMMI Appraisals'!U155&lt;&gt;"",'Table 3 - CMMI Appraisals'!V155&lt;&gt;"",'Table 3 - CMMI Appraisals'!W155&lt;&gt;""),W155,""))</f>
        <v/>
      </c>
      <c r="Y155" s="59" t="str">
        <f>IF('Table 3 - CMMI Appraisals'!Y155&lt;&gt;"",HLOOKUP(MID('Table 3 - CMMI Appraisals'!Y155,5,1),$C$1:$I$2,2,0),IF(OR('Table 3 - CMMI Appraisals'!V155&lt;&gt;"",'Table 3 - CMMI Appraisals'!W155&lt;&gt;"",'Table 3 - CMMI Appraisals'!X155&lt;&gt;""),X155,""))</f>
        <v/>
      </c>
      <c r="Z155" s="59" t="str">
        <f>IF('Table 3 - CMMI Appraisals'!Z155&lt;&gt;"",HLOOKUP(MID('Table 3 - CMMI Appraisals'!Z155,5,1),$C$1:$I$2,2,0),IF(OR('Table 3 - CMMI Appraisals'!W155&lt;&gt;"",'Table 3 - CMMI Appraisals'!X155&lt;&gt;"",'Table 3 - CMMI Appraisals'!Y155&lt;&gt;""),Y155,""))</f>
        <v/>
      </c>
      <c r="AA155" s="59" t="str">
        <f>IF('Table 3 - CMMI Appraisals'!AA155&lt;&gt;"",HLOOKUP(MID('Table 3 - CMMI Appraisals'!AA155,5,1),$C$1:$I$2,2,0),IF(OR('Table 3 - CMMI Appraisals'!X155&lt;&gt;"",'Table 3 - CMMI Appraisals'!Y155&lt;&gt;"",'Table 3 - CMMI Appraisals'!Z155&lt;&gt;""),Z155,""))</f>
        <v/>
      </c>
      <c r="AB155" s="59" t="str">
        <f>IF('Table 3 - CMMI Appraisals'!AB155&lt;&gt;"",HLOOKUP(MID('Table 3 - CMMI Appraisals'!AB155,5,1),$C$1:$I$2,2,0),IF(OR('Table 3 - CMMI Appraisals'!Y155&lt;&gt;"",'Table 3 - CMMI Appraisals'!Z155&lt;&gt;"",'Table 3 - CMMI Appraisals'!AA155&lt;&gt;""),AA155,""))</f>
        <v/>
      </c>
      <c r="AC155" s="59" t="str">
        <f>IF('Table 3 - CMMI Appraisals'!AC155&lt;&gt;"",HLOOKUP(MID('Table 3 - CMMI Appraisals'!AC155,5,1),$C$1:$I$2,2,0),IF(OR('Table 3 - CMMI Appraisals'!Z155&lt;&gt;"",'Table 3 - CMMI Appraisals'!AA155&lt;&gt;"",'Table 3 - CMMI Appraisals'!AB155&lt;&gt;""),AB155,""))</f>
        <v/>
      </c>
    </row>
    <row r="156" spans="2:29" ht="17.850000000000001" customHeight="1" x14ac:dyDescent="0.2">
      <c r="B156" s="35" t="s">
        <v>194</v>
      </c>
      <c r="C156" s="59" t="str">
        <f>IF('Table 3 - CMMI Appraisals'!C156&lt;&gt;"",HLOOKUP(MID('Table 3 - CMMI Appraisals'!C156,5,1),$C$1:$I$2,2,0),"")</f>
        <v/>
      </c>
      <c r="D156" s="59" t="str">
        <f>IF('Table 3 - CMMI Appraisals'!D156&lt;&gt;"",HLOOKUP(MID('Table 3 - CMMI Appraisals'!D156,5,1),$C$1:$I$2,2,0),IF('Table 3 - CMMI Appraisals'!C156&lt;&gt;"",C156,""))</f>
        <v/>
      </c>
      <c r="E156" s="59" t="str">
        <f>IF('Table 3 - CMMI Appraisals'!E156&lt;&gt;"",HLOOKUP(MID('Table 3 - CMMI Appraisals'!E156,5,1),$C$1:$I$2,2,0),IF(OR('Table 3 - CMMI Appraisals'!C156&lt;&gt;"",'Table 3 - CMMI Appraisals'!D156&lt;&gt;""),D156,""))</f>
        <v/>
      </c>
      <c r="F156" s="59" t="str">
        <f>IF('Table 3 - CMMI Appraisals'!F156&lt;&gt;"",HLOOKUP(MID('Table 3 - CMMI Appraisals'!F156,5,1),$C$1:$I$2,2,0),IF(OR('Table 3 - CMMI Appraisals'!C156&lt;&gt;"",'Table 3 - CMMI Appraisals'!D156&lt;&gt;"",'Table 3 - CMMI Appraisals'!E156&lt;&gt;""),E156,""))</f>
        <v/>
      </c>
      <c r="G156" s="59" t="str">
        <f>IF('Table 3 - CMMI Appraisals'!G156&lt;&gt;"",HLOOKUP(MID('Table 3 - CMMI Appraisals'!G156,5,1),$C$1:$I$2,2,0),IF(OR('Table 3 - CMMI Appraisals'!D156&lt;&gt;"",'Table 3 - CMMI Appraisals'!E156&lt;&gt;"",'Table 3 - CMMI Appraisals'!F156&lt;&gt;""),F156,""))</f>
        <v/>
      </c>
      <c r="H156" s="59" t="str">
        <f>IF('Table 3 - CMMI Appraisals'!H156&lt;&gt;"",HLOOKUP(MID('Table 3 - CMMI Appraisals'!H156,5,1),$C$1:$I$2,2,0),IF(OR('Table 3 - CMMI Appraisals'!E156&lt;&gt;"",'Table 3 - CMMI Appraisals'!F156&lt;&gt;"",'Table 3 - CMMI Appraisals'!G156&lt;&gt;""),G156,""))</f>
        <v/>
      </c>
      <c r="I156" s="59" t="str">
        <f>IF('Table 3 - CMMI Appraisals'!I156&lt;&gt;"",HLOOKUP(MID('Table 3 - CMMI Appraisals'!I156,5,1),$C$1:$I$2,2,0),IF(OR('Table 3 - CMMI Appraisals'!F156&lt;&gt;"",'Table 3 - CMMI Appraisals'!G156&lt;&gt;"",'Table 3 - CMMI Appraisals'!H156&lt;&gt;""),H156,""))</f>
        <v/>
      </c>
      <c r="J156" s="59" t="str">
        <f>IF('Table 3 - CMMI Appraisals'!J156&lt;&gt;"",HLOOKUP(MID('Table 3 - CMMI Appraisals'!J156,5,1),$C$1:$I$2,2,0),IF(OR('Table 3 - CMMI Appraisals'!G156&lt;&gt;"",'Table 3 - CMMI Appraisals'!H156&lt;&gt;"",'Table 3 - CMMI Appraisals'!I156&lt;&gt;""),I156,""))</f>
        <v/>
      </c>
      <c r="K156" s="59" t="str">
        <f>IF('Table 3 - CMMI Appraisals'!K156&lt;&gt;"",HLOOKUP(MID('Table 3 - CMMI Appraisals'!K156,5,1),$C$1:$I$2,2,0),IF(OR('Table 3 - CMMI Appraisals'!H156&lt;&gt;"",'Table 3 - CMMI Appraisals'!I156&lt;&gt;"",'Table 3 - CMMI Appraisals'!J156&lt;&gt;""),J156,""))</f>
        <v/>
      </c>
      <c r="L156" s="59" t="str">
        <f>IF('Table 3 - CMMI Appraisals'!L156&lt;&gt;"",HLOOKUP(MID('Table 3 - CMMI Appraisals'!L156,5,1),$C$1:$I$2,2,0),IF(OR('Table 3 - CMMI Appraisals'!I156&lt;&gt;"",'Table 3 - CMMI Appraisals'!J156&lt;&gt;"",'Table 3 - CMMI Appraisals'!K156&lt;&gt;""),K156,""))</f>
        <v/>
      </c>
      <c r="M156" s="59" t="str">
        <f>IF('Table 3 - CMMI Appraisals'!M156&lt;&gt;"",HLOOKUP(MID('Table 3 - CMMI Appraisals'!M156,5,1),$C$1:$I$2,2,0),IF(OR('Table 3 - CMMI Appraisals'!J156&lt;&gt;"",'Table 3 - CMMI Appraisals'!K156&lt;&gt;"",'Table 3 - CMMI Appraisals'!L156&lt;&gt;""),L156,""))</f>
        <v/>
      </c>
      <c r="N156" s="59">
        <f>IF('Table 3 - CMMI Appraisals'!N156&lt;&gt;"",HLOOKUP(MID('Table 3 - CMMI Appraisals'!N156,5,1),$C$1:$I$2,2,0),IF(OR('Table 3 - CMMI Appraisals'!K156&lt;&gt;"",'Table 3 - CMMI Appraisals'!L156&lt;&gt;"",'Table 3 - CMMI Appraisals'!M156&lt;&gt;""),M156,""))</f>
        <v>4</v>
      </c>
      <c r="O156" s="59">
        <f>IF('Table 3 - CMMI Appraisals'!O156&lt;&gt;"",HLOOKUP(MID('Table 3 - CMMI Appraisals'!O156,5,1),$C$1:$I$2,2,0),IF(OR('Table 3 - CMMI Appraisals'!L156&lt;&gt;"",'Table 3 - CMMI Appraisals'!M156&lt;&gt;"",'Table 3 - CMMI Appraisals'!N156&lt;&gt;""),N156,""))</f>
        <v>4</v>
      </c>
      <c r="P156" s="59">
        <f>IF('Table 3 - CMMI Appraisals'!P156&lt;&gt;"",HLOOKUP(MID('Table 3 - CMMI Appraisals'!P156,5,1),$C$1:$I$2,2,0),IF(OR('Table 3 - CMMI Appraisals'!M156&lt;&gt;"",'Table 3 - CMMI Appraisals'!N156&lt;&gt;"",'Table 3 - CMMI Appraisals'!O156&lt;&gt;""),O156,""))</f>
        <v>4</v>
      </c>
      <c r="Q156" s="59">
        <f>IF('Table 3 - CMMI Appraisals'!Q156&lt;&gt;"",HLOOKUP(MID('Table 3 - CMMI Appraisals'!Q156,5,1),$C$1:$I$2,2,0),IF(OR('Table 3 - CMMI Appraisals'!N156&lt;&gt;"",'Table 3 - CMMI Appraisals'!O156&lt;&gt;"",'Table 3 - CMMI Appraisals'!P156&lt;&gt;""),P156,""))</f>
        <v>4</v>
      </c>
      <c r="R156" s="59" t="str">
        <f>IF('Table 3 - CMMI Appraisals'!R156&lt;&gt;"",HLOOKUP(MID('Table 3 - CMMI Appraisals'!R156,5,1),$C$1:$I$2,2,0),IF(OR('Table 3 - CMMI Appraisals'!O156&lt;&gt;"",'Table 3 - CMMI Appraisals'!P156&lt;&gt;"",'Table 3 - CMMI Appraisals'!Q156&lt;&gt;""),Q156,""))</f>
        <v/>
      </c>
      <c r="S156" s="59">
        <f>IF('Table 3 - CMMI Appraisals'!S156&lt;&gt;"",HLOOKUP(MID('Table 3 - CMMI Appraisals'!S156,5,1),$C$1:$I$2,2,0),IF(OR('Table 3 - CMMI Appraisals'!P156&lt;&gt;"",'Table 3 - CMMI Appraisals'!Q156&lt;&gt;"",'Table 3 - CMMI Appraisals'!R156&lt;&gt;""),R156,""))</f>
        <v>7</v>
      </c>
      <c r="T156" s="59">
        <f>IF('Table 3 - CMMI Appraisals'!T156&lt;&gt;"",HLOOKUP(MID('Table 3 - CMMI Appraisals'!T156,5,1),$C$1:$I$2,2,0),IF(OR('Table 3 - CMMI Appraisals'!Q156&lt;&gt;"",'Table 3 - CMMI Appraisals'!R156&lt;&gt;"",'Table 3 - CMMI Appraisals'!S156&lt;&gt;""),S156,""))</f>
        <v>7</v>
      </c>
      <c r="U156" s="59">
        <f>IF('Table 3 - CMMI Appraisals'!U156&lt;&gt;"",HLOOKUP(MID('Table 3 - CMMI Appraisals'!U156,5,1),$C$1:$I$2,2,0),IF(OR('Table 3 - CMMI Appraisals'!R156&lt;&gt;"",'Table 3 - CMMI Appraisals'!S156&lt;&gt;"",'Table 3 - CMMI Appraisals'!T156&lt;&gt;""),T156,""))</f>
        <v>7</v>
      </c>
      <c r="V156" s="59">
        <f>IF('Table 3 - CMMI Appraisals'!V156&lt;&gt;"",HLOOKUP(MID('Table 3 - CMMI Appraisals'!V156,5,1),$C$1:$I$2,2,0),IF(OR('Table 3 - CMMI Appraisals'!S156&lt;&gt;"",'Table 3 - CMMI Appraisals'!T156&lt;&gt;"",'Table 3 - CMMI Appraisals'!U156&lt;&gt;""),U156,""))</f>
        <v>7</v>
      </c>
      <c r="W156" s="59">
        <f>IF('Table 3 - CMMI Appraisals'!W156&lt;&gt;"",HLOOKUP(MID('Table 3 - CMMI Appraisals'!W156,5,1),$C$1:$I$2,2,0),IF(OR('Table 3 - CMMI Appraisals'!T156&lt;&gt;"",'Table 3 - CMMI Appraisals'!U156&lt;&gt;"",'Table 3 - CMMI Appraisals'!V156&lt;&gt;""),V156,""))</f>
        <v>7</v>
      </c>
      <c r="X156" s="59">
        <f>IF('Table 3 - CMMI Appraisals'!X156&lt;&gt;"",HLOOKUP(MID('Table 3 - CMMI Appraisals'!X156,5,1),$C$1:$I$2,2,0),IF(OR('Table 3 - CMMI Appraisals'!U156&lt;&gt;"",'Table 3 - CMMI Appraisals'!V156&lt;&gt;"",'Table 3 - CMMI Appraisals'!W156&lt;&gt;""),W156,""))</f>
        <v>7</v>
      </c>
      <c r="Y156" s="59" t="str">
        <f>IF('Table 3 - CMMI Appraisals'!Y156&lt;&gt;"",HLOOKUP(MID('Table 3 - CMMI Appraisals'!Y156,5,1),$C$1:$I$2,2,0),IF(OR('Table 3 - CMMI Appraisals'!V156&lt;&gt;"",'Table 3 - CMMI Appraisals'!W156&lt;&gt;"",'Table 3 - CMMI Appraisals'!X156&lt;&gt;""),X156,""))</f>
        <v/>
      </c>
      <c r="Z156" s="59" t="str">
        <f>IF('Table 3 - CMMI Appraisals'!Z156&lt;&gt;"",HLOOKUP(MID('Table 3 - CMMI Appraisals'!Z156,5,1),$C$1:$I$2,2,0),IF(OR('Table 3 - CMMI Appraisals'!W156&lt;&gt;"",'Table 3 - CMMI Appraisals'!X156&lt;&gt;"",'Table 3 - CMMI Appraisals'!Y156&lt;&gt;""),Y156,""))</f>
        <v/>
      </c>
      <c r="AA156" s="59" t="str">
        <f>IF('Table 3 - CMMI Appraisals'!AA156&lt;&gt;"",HLOOKUP(MID('Table 3 - CMMI Appraisals'!AA156,5,1),$C$1:$I$2,2,0),IF(OR('Table 3 - CMMI Appraisals'!X156&lt;&gt;"",'Table 3 - CMMI Appraisals'!Y156&lt;&gt;"",'Table 3 - CMMI Appraisals'!Z156&lt;&gt;""),Z156,""))</f>
        <v/>
      </c>
      <c r="AB156" s="59" t="str">
        <f>IF('Table 3 - CMMI Appraisals'!AB156&lt;&gt;"",HLOOKUP(MID('Table 3 - CMMI Appraisals'!AB156,5,1),$C$1:$I$2,2,0),IF(OR('Table 3 - CMMI Appraisals'!Y156&lt;&gt;"",'Table 3 - CMMI Appraisals'!Z156&lt;&gt;"",'Table 3 - CMMI Appraisals'!AA156&lt;&gt;""),AA156,""))</f>
        <v/>
      </c>
      <c r="AC156" s="59" t="str">
        <f>IF('Table 3 - CMMI Appraisals'!AC156&lt;&gt;"",HLOOKUP(MID('Table 3 - CMMI Appraisals'!AC156,5,1),$C$1:$I$2,2,0),IF(OR('Table 3 - CMMI Appraisals'!Z156&lt;&gt;"",'Table 3 - CMMI Appraisals'!AA156&lt;&gt;"",'Table 3 - CMMI Appraisals'!AB156&lt;&gt;""),AB156,""))</f>
        <v/>
      </c>
    </row>
    <row r="157" spans="2:29" ht="17.850000000000001" customHeight="1" x14ac:dyDescent="0.2">
      <c r="B157" s="35" t="s">
        <v>195</v>
      </c>
      <c r="C157" s="59" t="str">
        <f>IF('Table 3 - CMMI Appraisals'!C157&lt;&gt;"",HLOOKUP(MID('Table 3 - CMMI Appraisals'!C157,5,1),$C$1:$I$2,2,0),"")</f>
        <v/>
      </c>
      <c r="D157" s="59" t="str">
        <f>IF('Table 3 - CMMI Appraisals'!D157&lt;&gt;"",HLOOKUP(MID('Table 3 - CMMI Appraisals'!D157,5,1),$C$1:$I$2,2,0),IF('Table 3 - CMMI Appraisals'!C157&lt;&gt;"",C157,""))</f>
        <v/>
      </c>
      <c r="E157" s="59" t="str">
        <f>IF('Table 3 - CMMI Appraisals'!E157&lt;&gt;"",HLOOKUP(MID('Table 3 - CMMI Appraisals'!E157,5,1),$C$1:$I$2,2,0),IF(OR('Table 3 - CMMI Appraisals'!C157&lt;&gt;"",'Table 3 - CMMI Appraisals'!D157&lt;&gt;""),D157,""))</f>
        <v/>
      </c>
      <c r="F157" s="59" t="str">
        <f>IF('Table 3 - CMMI Appraisals'!F157&lt;&gt;"",HLOOKUP(MID('Table 3 - CMMI Appraisals'!F157,5,1),$C$1:$I$2,2,0),IF(OR('Table 3 - CMMI Appraisals'!C157&lt;&gt;"",'Table 3 - CMMI Appraisals'!D157&lt;&gt;"",'Table 3 - CMMI Appraisals'!E157&lt;&gt;""),E157,""))</f>
        <v/>
      </c>
      <c r="G157" s="59" t="str">
        <f>IF('Table 3 - CMMI Appraisals'!G157&lt;&gt;"",HLOOKUP(MID('Table 3 - CMMI Appraisals'!G157,5,1),$C$1:$I$2,2,0),IF(OR('Table 3 - CMMI Appraisals'!D157&lt;&gt;"",'Table 3 - CMMI Appraisals'!E157&lt;&gt;"",'Table 3 - CMMI Appraisals'!F157&lt;&gt;""),F157,""))</f>
        <v/>
      </c>
      <c r="H157" s="59" t="str">
        <f>IF('Table 3 - CMMI Appraisals'!H157&lt;&gt;"",HLOOKUP(MID('Table 3 - CMMI Appraisals'!H157,5,1),$C$1:$I$2,2,0),IF(OR('Table 3 - CMMI Appraisals'!E157&lt;&gt;"",'Table 3 - CMMI Appraisals'!F157&lt;&gt;"",'Table 3 - CMMI Appraisals'!G157&lt;&gt;""),G157,""))</f>
        <v/>
      </c>
      <c r="I157" s="59" t="str">
        <f>IF('Table 3 - CMMI Appraisals'!I157&lt;&gt;"",HLOOKUP(MID('Table 3 - CMMI Appraisals'!I157,5,1),$C$1:$I$2,2,0),IF(OR('Table 3 - CMMI Appraisals'!F157&lt;&gt;"",'Table 3 - CMMI Appraisals'!G157&lt;&gt;"",'Table 3 - CMMI Appraisals'!H157&lt;&gt;""),H157,""))</f>
        <v/>
      </c>
      <c r="J157" s="59" t="str">
        <f>IF('Table 3 - CMMI Appraisals'!J157&lt;&gt;"",HLOOKUP(MID('Table 3 - CMMI Appraisals'!J157,5,1),$C$1:$I$2,2,0),IF(OR('Table 3 - CMMI Appraisals'!G157&lt;&gt;"",'Table 3 - CMMI Appraisals'!H157&lt;&gt;"",'Table 3 - CMMI Appraisals'!I157&lt;&gt;""),I157,""))</f>
        <v/>
      </c>
      <c r="K157" s="59" t="str">
        <f>IF('Table 3 - CMMI Appraisals'!K157&lt;&gt;"",HLOOKUP(MID('Table 3 - CMMI Appraisals'!K157,5,1),$C$1:$I$2,2,0),IF(OR('Table 3 - CMMI Appraisals'!H157&lt;&gt;"",'Table 3 - CMMI Appraisals'!I157&lt;&gt;"",'Table 3 - CMMI Appraisals'!J157&lt;&gt;""),J157,""))</f>
        <v/>
      </c>
      <c r="L157" s="59" t="str">
        <f>IF('Table 3 - CMMI Appraisals'!L157&lt;&gt;"",HLOOKUP(MID('Table 3 - CMMI Appraisals'!L157,5,1),$C$1:$I$2,2,0),IF(OR('Table 3 - CMMI Appraisals'!I157&lt;&gt;"",'Table 3 - CMMI Appraisals'!J157&lt;&gt;"",'Table 3 - CMMI Appraisals'!K157&lt;&gt;""),K157,""))</f>
        <v/>
      </c>
      <c r="M157" s="59" t="str">
        <f>IF('Table 3 - CMMI Appraisals'!M157&lt;&gt;"",HLOOKUP(MID('Table 3 - CMMI Appraisals'!M157,5,1),$C$1:$I$2,2,0),IF(OR('Table 3 - CMMI Appraisals'!J157&lt;&gt;"",'Table 3 - CMMI Appraisals'!K157&lt;&gt;"",'Table 3 - CMMI Appraisals'!L157&lt;&gt;""),L157,""))</f>
        <v/>
      </c>
      <c r="N157" s="59" t="str">
        <f>IF('Table 3 - CMMI Appraisals'!N157&lt;&gt;"",HLOOKUP(MID('Table 3 - CMMI Appraisals'!N157,5,1),$C$1:$I$2,2,0),IF(OR('Table 3 - CMMI Appraisals'!K157&lt;&gt;"",'Table 3 - CMMI Appraisals'!L157&lt;&gt;"",'Table 3 - CMMI Appraisals'!M157&lt;&gt;""),M157,""))</f>
        <v/>
      </c>
      <c r="O157" s="59" t="str">
        <f>IF('Table 3 - CMMI Appraisals'!O157&lt;&gt;"",HLOOKUP(MID('Table 3 - CMMI Appraisals'!O157,5,1),$C$1:$I$2,2,0),IF(OR('Table 3 - CMMI Appraisals'!L157&lt;&gt;"",'Table 3 - CMMI Appraisals'!M157&lt;&gt;"",'Table 3 - CMMI Appraisals'!N157&lt;&gt;""),N157,""))</f>
        <v/>
      </c>
      <c r="P157" s="59" t="str">
        <f>IF('Table 3 - CMMI Appraisals'!P157&lt;&gt;"",HLOOKUP(MID('Table 3 - CMMI Appraisals'!P157,5,1),$C$1:$I$2,2,0),IF(OR('Table 3 - CMMI Appraisals'!M157&lt;&gt;"",'Table 3 - CMMI Appraisals'!N157&lt;&gt;"",'Table 3 - CMMI Appraisals'!O157&lt;&gt;""),O157,""))</f>
        <v/>
      </c>
      <c r="Q157" s="59" t="str">
        <f>IF('Table 3 - CMMI Appraisals'!Q157&lt;&gt;"",HLOOKUP(MID('Table 3 - CMMI Appraisals'!Q157,5,1),$C$1:$I$2,2,0),IF(OR('Table 3 - CMMI Appraisals'!N157&lt;&gt;"",'Table 3 - CMMI Appraisals'!O157&lt;&gt;"",'Table 3 - CMMI Appraisals'!P157&lt;&gt;""),P157,""))</f>
        <v/>
      </c>
      <c r="R157" s="59" t="str">
        <f>IF('Table 3 - CMMI Appraisals'!R157&lt;&gt;"",HLOOKUP(MID('Table 3 - CMMI Appraisals'!R157,5,1),$C$1:$I$2,2,0),IF(OR('Table 3 - CMMI Appraisals'!O157&lt;&gt;"",'Table 3 - CMMI Appraisals'!P157&lt;&gt;"",'Table 3 - CMMI Appraisals'!Q157&lt;&gt;""),Q157,""))</f>
        <v/>
      </c>
      <c r="S157" s="59" t="str">
        <f>IF('Table 3 - CMMI Appraisals'!S157&lt;&gt;"",HLOOKUP(MID('Table 3 - CMMI Appraisals'!S157,5,1),$C$1:$I$2,2,0),IF(OR('Table 3 - CMMI Appraisals'!P157&lt;&gt;"",'Table 3 - CMMI Appraisals'!Q157&lt;&gt;"",'Table 3 - CMMI Appraisals'!R157&lt;&gt;""),R157,""))</f>
        <v/>
      </c>
      <c r="T157" s="59" t="str">
        <f>IF('Table 3 - CMMI Appraisals'!T157&lt;&gt;"",HLOOKUP(MID('Table 3 - CMMI Appraisals'!T157,5,1),$C$1:$I$2,2,0),IF(OR('Table 3 - CMMI Appraisals'!Q157&lt;&gt;"",'Table 3 - CMMI Appraisals'!R157&lt;&gt;"",'Table 3 - CMMI Appraisals'!S157&lt;&gt;""),S157,""))</f>
        <v/>
      </c>
      <c r="U157" s="59" t="str">
        <f>IF('Table 3 - CMMI Appraisals'!U157&lt;&gt;"",HLOOKUP(MID('Table 3 - CMMI Appraisals'!U157,5,1),$C$1:$I$2,2,0),IF(OR('Table 3 - CMMI Appraisals'!R157&lt;&gt;"",'Table 3 - CMMI Appraisals'!S157&lt;&gt;"",'Table 3 - CMMI Appraisals'!T157&lt;&gt;""),T157,""))</f>
        <v/>
      </c>
      <c r="V157" s="59" t="str">
        <f>IF('Table 3 - CMMI Appraisals'!V157&lt;&gt;"",HLOOKUP(MID('Table 3 - CMMI Appraisals'!V157,5,1),$C$1:$I$2,2,0),IF(OR('Table 3 - CMMI Appraisals'!S157&lt;&gt;"",'Table 3 - CMMI Appraisals'!T157&lt;&gt;"",'Table 3 - CMMI Appraisals'!U157&lt;&gt;""),U157,""))</f>
        <v/>
      </c>
      <c r="W157" s="59" t="str">
        <f>IF('Table 3 - CMMI Appraisals'!W157&lt;&gt;"",HLOOKUP(MID('Table 3 - CMMI Appraisals'!W157,5,1),$C$1:$I$2,2,0),IF(OR('Table 3 - CMMI Appraisals'!T157&lt;&gt;"",'Table 3 - CMMI Appraisals'!U157&lt;&gt;"",'Table 3 - CMMI Appraisals'!V157&lt;&gt;""),V157,""))</f>
        <v/>
      </c>
      <c r="X157" s="59" t="str">
        <f>IF('Table 3 - CMMI Appraisals'!X157&lt;&gt;"",HLOOKUP(MID('Table 3 - CMMI Appraisals'!X157,5,1),$C$1:$I$2,2,0),IF(OR('Table 3 - CMMI Appraisals'!U157&lt;&gt;"",'Table 3 - CMMI Appraisals'!V157&lt;&gt;"",'Table 3 - CMMI Appraisals'!W157&lt;&gt;""),W157,""))</f>
        <v/>
      </c>
      <c r="Y157" s="59" t="str">
        <f>IF('Table 3 - CMMI Appraisals'!Y157&lt;&gt;"",HLOOKUP(MID('Table 3 - CMMI Appraisals'!Y157,5,1),$C$1:$I$2,2,0),IF(OR('Table 3 - CMMI Appraisals'!V157&lt;&gt;"",'Table 3 - CMMI Appraisals'!W157&lt;&gt;"",'Table 3 - CMMI Appraisals'!X157&lt;&gt;""),X157,""))</f>
        <v/>
      </c>
      <c r="Z157" s="59" t="str">
        <f>IF('Table 3 - CMMI Appraisals'!Z157&lt;&gt;"",HLOOKUP(MID('Table 3 - CMMI Appraisals'!Z157,5,1),$C$1:$I$2,2,0),IF(OR('Table 3 - CMMI Appraisals'!W157&lt;&gt;"",'Table 3 - CMMI Appraisals'!X157&lt;&gt;"",'Table 3 - CMMI Appraisals'!Y157&lt;&gt;""),Y157,""))</f>
        <v/>
      </c>
      <c r="AA157" s="59" t="str">
        <f>IF('Table 3 - CMMI Appraisals'!AA157&lt;&gt;"",HLOOKUP(MID('Table 3 - CMMI Appraisals'!AA157,5,1),$C$1:$I$2,2,0),IF(OR('Table 3 - CMMI Appraisals'!X157&lt;&gt;"",'Table 3 - CMMI Appraisals'!Y157&lt;&gt;"",'Table 3 - CMMI Appraisals'!Z157&lt;&gt;""),Z157,""))</f>
        <v/>
      </c>
      <c r="AB157" s="59" t="str">
        <f>IF('Table 3 - CMMI Appraisals'!AB157&lt;&gt;"",HLOOKUP(MID('Table 3 - CMMI Appraisals'!AB157,5,1),$C$1:$I$2,2,0),IF(OR('Table 3 - CMMI Appraisals'!Y157&lt;&gt;"",'Table 3 - CMMI Appraisals'!Z157&lt;&gt;"",'Table 3 - CMMI Appraisals'!AA157&lt;&gt;""),AA157,""))</f>
        <v/>
      </c>
      <c r="AC157" s="59" t="str">
        <f>IF('Table 3 - CMMI Appraisals'!AC157&lt;&gt;"",HLOOKUP(MID('Table 3 - CMMI Appraisals'!AC157,5,1),$C$1:$I$2,2,0),IF(OR('Table 3 - CMMI Appraisals'!Z157&lt;&gt;"",'Table 3 - CMMI Appraisals'!AA157&lt;&gt;"",'Table 3 - CMMI Appraisals'!AB157&lt;&gt;""),AB157,""))</f>
        <v/>
      </c>
    </row>
    <row r="158" spans="2:29" ht="17.850000000000001" customHeight="1" x14ac:dyDescent="0.2">
      <c r="B158" s="35" t="s">
        <v>196</v>
      </c>
      <c r="C158" s="59" t="str">
        <f>IF('Table 3 - CMMI Appraisals'!C158&lt;&gt;"",HLOOKUP(MID('Table 3 - CMMI Appraisals'!C158,5,1),$C$1:$I$2,2,0),"")</f>
        <v/>
      </c>
      <c r="D158" s="59" t="str">
        <f>IF('Table 3 - CMMI Appraisals'!D158&lt;&gt;"",HLOOKUP(MID('Table 3 - CMMI Appraisals'!D158,5,1),$C$1:$I$2,2,0),IF('Table 3 - CMMI Appraisals'!C158&lt;&gt;"",C158,""))</f>
        <v/>
      </c>
      <c r="E158" s="59" t="str">
        <f>IF('Table 3 - CMMI Appraisals'!E158&lt;&gt;"",HLOOKUP(MID('Table 3 - CMMI Appraisals'!E158,5,1),$C$1:$I$2,2,0),IF(OR('Table 3 - CMMI Appraisals'!C158&lt;&gt;"",'Table 3 - CMMI Appraisals'!D158&lt;&gt;""),D158,""))</f>
        <v/>
      </c>
      <c r="F158" s="59" t="str">
        <f>IF('Table 3 - CMMI Appraisals'!F158&lt;&gt;"",HLOOKUP(MID('Table 3 - CMMI Appraisals'!F158,5,1),$C$1:$I$2,2,0),IF(OR('Table 3 - CMMI Appraisals'!C158&lt;&gt;"",'Table 3 - CMMI Appraisals'!D158&lt;&gt;"",'Table 3 - CMMI Appraisals'!E158&lt;&gt;""),E158,""))</f>
        <v/>
      </c>
      <c r="G158" s="59" t="str">
        <f>IF('Table 3 - CMMI Appraisals'!G158&lt;&gt;"",HLOOKUP(MID('Table 3 - CMMI Appraisals'!G158,5,1),$C$1:$I$2,2,0),IF(OR('Table 3 - CMMI Appraisals'!D158&lt;&gt;"",'Table 3 - CMMI Appraisals'!E158&lt;&gt;"",'Table 3 - CMMI Appraisals'!F158&lt;&gt;""),F158,""))</f>
        <v/>
      </c>
      <c r="H158" s="59" t="str">
        <f>IF('Table 3 - CMMI Appraisals'!H158&lt;&gt;"",HLOOKUP(MID('Table 3 - CMMI Appraisals'!H158,5,1),$C$1:$I$2,2,0),IF(OR('Table 3 - CMMI Appraisals'!E158&lt;&gt;"",'Table 3 - CMMI Appraisals'!F158&lt;&gt;"",'Table 3 - CMMI Appraisals'!G158&lt;&gt;""),G158,""))</f>
        <v/>
      </c>
      <c r="I158" s="59" t="str">
        <f>IF('Table 3 - CMMI Appraisals'!I158&lt;&gt;"",HLOOKUP(MID('Table 3 - CMMI Appraisals'!I158,5,1),$C$1:$I$2,2,0),IF(OR('Table 3 - CMMI Appraisals'!F158&lt;&gt;"",'Table 3 - CMMI Appraisals'!G158&lt;&gt;"",'Table 3 - CMMI Appraisals'!H158&lt;&gt;""),H158,""))</f>
        <v/>
      </c>
      <c r="J158" s="59" t="str">
        <f>IF('Table 3 - CMMI Appraisals'!J158&lt;&gt;"",HLOOKUP(MID('Table 3 - CMMI Appraisals'!J158,5,1),$C$1:$I$2,2,0),IF(OR('Table 3 - CMMI Appraisals'!G158&lt;&gt;"",'Table 3 - CMMI Appraisals'!H158&lt;&gt;"",'Table 3 - CMMI Appraisals'!I158&lt;&gt;""),I158,""))</f>
        <v/>
      </c>
      <c r="K158" s="59" t="str">
        <f>IF('Table 3 - CMMI Appraisals'!K158&lt;&gt;"",HLOOKUP(MID('Table 3 - CMMI Appraisals'!K158,5,1),$C$1:$I$2,2,0),IF(OR('Table 3 - CMMI Appraisals'!H158&lt;&gt;"",'Table 3 - CMMI Appraisals'!I158&lt;&gt;"",'Table 3 - CMMI Appraisals'!J158&lt;&gt;""),J158,""))</f>
        <v/>
      </c>
      <c r="L158" s="59" t="str">
        <f>IF('Table 3 - CMMI Appraisals'!L158&lt;&gt;"",HLOOKUP(MID('Table 3 - CMMI Appraisals'!L158,5,1),$C$1:$I$2,2,0),IF(OR('Table 3 - CMMI Appraisals'!I158&lt;&gt;"",'Table 3 - CMMI Appraisals'!J158&lt;&gt;"",'Table 3 - CMMI Appraisals'!K158&lt;&gt;""),K158,""))</f>
        <v/>
      </c>
      <c r="M158" s="59" t="str">
        <f>IF('Table 3 - CMMI Appraisals'!M158&lt;&gt;"",HLOOKUP(MID('Table 3 - CMMI Appraisals'!M158,5,1),$C$1:$I$2,2,0),IF(OR('Table 3 - CMMI Appraisals'!J158&lt;&gt;"",'Table 3 - CMMI Appraisals'!K158&lt;&gt;"",'Table 3 - CMMI Appraisals'!L158&lt;&gt;""),L158,""))</f>
        <v/>
      </c>
      <c r="N158" s="59" t="str">
        <f>IF('Table 3 - CMMI Appraisals'!N158&lt;&gt;"",HLOOKUP(MID('Table 3 - CMMI Appraisals'!N158,5,1),$C$1:$I$2,2,0),IF(OR('Table 3 - CMMI Appraisals'!K158&lt;&gt;"",'Table 3 - CMMI Appraisals'!L158&lt;&gt;"",'Table 3 - CMMI Appraisals'!M158&lt;&gt;""),M158,""))</f>
        <v/>
      </c>
      <c r="O158" s="59" t="str">
        <f>IF('Table 3 - CMMI Appraisals'!O158&lt;&gt;"",HLOOKUP(MID('Table 3 - CMMI Appraisals'!O158,5,1),$C$1:$I$2,2,0),IF(OR('Table 3 - CMMI Appraisals'!L158&lt;&gt;"",'Table 3 - CMMI Appraisals'!M158&lt;&gt;"",'Table 3 - CMMI Appraisals'!N158&lt;&gt;""),N158,""))</f>
        <v/>
      </c>
      <c r="P158" s="59" t="str">
        <f>IF('Table 3 - CMMI Appraisals'!P158&lt;&gt;"",HLOOKUP(MID('Table 3 - CMMI Appraisals'!P158,5,1),$C$1:$I$2,2,0),IF(OR('Table 3 - CMMI Appraisals'!M158&lt;&gt;"",'Table 3 - CMMI Appraisals'!N158&lt;&gt;"",'Table 3 - CMMI Appraisals'!O158&lt;&gt;""),O158,""))</f>
        <v/>
      </c>
      <c r="Q158" s="59" t="str">
        <f>IF('Table 3 - CMMI Appraisals'!Q158&lt;&gt;"",HLOOKUP(MID('Table 3 - CMMI Appraisals'!Q158,5,1),$C$1:$I$2,2,0),IF(OR('Table 3 - CMMI Appraisals'!N158&lt;&gt;"",'Table 3 - CMMI Appraisals'!O158&lt;&gt;"",'Table 3 - CMMI Appraisals'!P158&lt;&gt;""),P158,""))</f>
        <v/>
      </c>
      <c r="R158" s="59" t="str">
        <f>IF('Table 3 - CMMI Appraisals'!R158&lt;&gt;"",HLOOKUP(MID('Table 3 - CMMI Appraisals'!R158,5,1),$C$1:$I$2,2,0),IF(OR('Table 3 - CMMI Appraisals'!O158&lt;&gt;"",'Table 3 - CMMI Appraisals'!P158&lt;&gt;"",'Table 3 - CMMI Appraisals'!Q158&lt;&gt;""),Q158,""))</f>
        <v/>
      </c>
      <c r="S158" s="59" t="str">
        <f>IF('Table 3 - CMMI Appraisals'!S158&lt;&gt;"",HLOOKUP(MID('Table 3 - CMMI Appraisals'!S158,5,1),$C$1:$I$2,2,0),IF(OR('Table 3 - CMMI Appraisals'!P158&lt;&gt;"",'Table 3 - CMMI Appraisals'!Q158&lt;&gt;"",'Table 3 - CMMI Appraisals'!R158&lt;&gt;""),R158,""))</f>
        <v/>
      </c>
      <c r="T158" s="59" t="str">
        <f>IF('Table 3 - CMMI Appraisals'!T158&lt;&gt;"",HLOOKUP(MID('Table 3 - CMMI Appraisals'!T158,5,1),$C$1:$I$2,2,0),IF(OR('Table 3 - CMMI Appraisals'!Q158&lt;&gt;"",'Table 3 - CMMI Appraisals'!R158&lt;&gt;"",'Table 3 - CMMI Appraisals'!S158&lt;&gt;""),S158,""))</f>
        <v/>
      </c>
      <c r="U158" s="59" t="str">
        <f>IF('Table 3 - CMMI Appraisals'!U158&lt;&gt;"",HLOOKUP(MID('Table 3 - CMMI Appraisals'!U158,5,1),$C$1:$I$2,2,0),IF(OR('Table 3 - CMMI Appraisals'!R158&lt;&gt;"",'Table 3 - CMMI Appraisals'!S158&lt;&gt;"",'Table 3 - CMMI Appraisals'!T158&lt;&gt;""),T158,""))</f>
        <v/>
      </c>
      <c r="V158" s="59" t="str">
        <f>IF('Table 3 - CMMI Appraisals'!V158&lt;&gt;"",HLOOKUP(MID('Table 3 - CMMI Appraisals'!V158,5,1),$C$1:$I$2,2,0),IF(OR('Table 3 - CMMI Appraisals'!S158&lt;&gt;"",'Table 3 - CMMI Appraisals'!T158&lt;&gt;"",'Table 3 - CMMI Appraisals'!U158&lt;&gt;""),U158,""))</f>
        <v/>
      </c>
      <c r="W158" s="59" t="str">
        <f>IF('Table 3 - CMMI Appraisals'!W158&lt;&gt;"",HLOOKUP(MID('Table 3 - CMMI Appraisals'!W158,5,1),$C$1:$I$2,2,0),IF(OR('Table 3 - CMMI Appraisals'!T158&lt;&gt;"",'Table 3 - CMMI Appraisals'!U158&lt;&gt;"",'Table 3 - CMMI Appraisals'!V158&lt;&gt;""),V158,""))</f>
        <v/>
      </c>
      <c r="X158" s="59" t="str">
        <f>IF('Table 3 - CMMI Appraisals'!X158&lt;&gt;"",HLOOKUP(MID('Table 3 - CMMI Appraisals'!X158,5,1),$C$1:$I$2,2,0),IF(OR('Table 3 - CMMI Appraisals'!U158&lt;&gt;"",'Table 3 - CMMI Appraisals'!V158&lt;&gt;"",'Table 3 - CMMI Appraisals'!W158&lt;&gt;""),W158,""))</f>
        <v/>
      </c>
      <c r="Y158" s="59" t="str">
        <f>IF('Table 3 - CMMI Appraisals'!Y158&lt;&gt;"",HLOOKUP(MID('Table 3 - CMMI Appraisals'!Y158,5,1),$C$1:$I$2,2,0),IF(OR('Table 3 - CMMI Appraisals'!V158&lt;&gt;"",'Table 3 - CMMI Appraisals'!W158&lt;&gt;"",'Table 3 - CMMI Appraisals'!X158&lt;&gt;""),X158,""))</f>
        <v/>
      </c>
      <c r="Z158" s="59" t="str">
        <f>IF('Table 3 - CMMI Appraisals'!Z158&lt;&gt;"",HLOOKUP(MID('Table 3 - CMMI Appraisals'!Z158,5,1),$C$1:$I$2,2,0),IF(OR('Table 3 - CMMI Appraisals'!W158&lt;&gt;"",'Table 3 - CMMI Appraisals'!X158&lt;&gt;"",'Table 3 - CMMI Appraisals'!Y158&lt;&gt;""),Y158,""))</f>
        <v/>
      </c>
      <c r="AA158" s="59" t="str">
        <f>IF('Table 3 - CMMI Appraisals'!AA158&lt;&gt;"",HLOOKUP(MID('Table 3 - CMMI Appraisals'!AA158,5,1),$C$1:$I$2,2,0),IF(OR('Table 3 - CMMI Appraisals'!X158&lt;&gt;"",'Table 3 - CMMI Appraisals'!Y158&lt;&gt;"",'Table 3 - CMMI Appraisals'!Z158&lt;&gt;""),Z158,""))</f>
        <v/>
      </c>
      <c r="AB158" s="59" t="str">
        <f>IF('Table 3 - CMMI Appraisals'!AB158&lt;&gt;"",HLOOKUP(MID('Table 3 - CMMI Appraisals'!AB158,5,1),$C$1:$I$2,2,0),IF(OR('Table 3 - CMMI Appraisals'!Y158&lt;&gt;"",'Table 3 - CMMI Appraisals'!Z158&lt;&gt;"",'Table 3 - CMMI Appraisals'!AA158&lt;&gt;""),AA158,""))</f>
        <v/>
      </c>
      <c r="AC158" s="59" t="str">
        <f>IF('Table 3 - CMMI Appraisals'!AC158&lt;&gt;"",HLOOKUP(MID('Table 3 - CMMI Appraisals'!AC158,5,1),$C$1:$I$2,2,0),IF(OR('Table 3 - CMMI Appraisals'!Z158&lt;&gt;"",'Table 3 - CMMI Appraisals'!AA158&lt;&gt;"",'Table 3 - CMMI Appraisals'!AB158&lt;&gt;""),AB158,""))</f>
        <v/>
      </c>
    </row>
    <row r="159" spans="2:29" ht="17.850000000000001" customHeight="1" x14ac:dyDescent="0.2">
      <c r="B159" s="35" t="s">
        <v>197</v>
      </c>
      <c r="C159" s="59" t="str">
        <f>IF('Table 3 - CMMI Appraisals'!C159&lt;&gt;"",HLOOKUP(MID('Table 3 - CMMI Appraisals'!C159,5,1),$C$1:$I$2,2,0),"")</f>
        <v/>
      </c>
      <c r="D159" s="59" t="str">
        <f>IF('Table 3 - CMMI Appraisals'!D159&lt;&gt;"",HLOOKUP(MID('Table 3 - CMMI Appraisals'!D159,5,1),$C$1:$I$2,2,0),IF('Table 3 - CMMI Appraisals'!C159&lt;&gt;"",C159,""))</f>
        <v/>
      </c>
      <c r="E159" s="59" t="str">
        <f>IF('Table 3 - CMMI Appraisals'!E159&lt;&gt;"",HLOOKUP(MID('Table 3 - CMMI Appraisals'!E159,5,1),$C$1:$I$2,2,0),IF(OR('Table 3 - CMMI Appraisals'!C159&lt;&gt;"",'Table 3 - CMMI Appraisals'!D159&lt;&gt;""),D159,""))</f>
        <v/>
      </c>
      <c r="F159" s="59" t="str">
        <f>IF('Table 3 - CMMI Appraisals'!F159&lt;&gt;"",HLOOKUP(MID('Table 3 - CMMI Appraisals'!F159,5,1),$C$1:$I$2,2,0),IF(OR('Table 3 - CMMI Appraisals'!C159&lt;&gt;"",'Table 3 - CMMI Appraisals'!D159&lt;&gt;"",'Table 3 - CMMI Appraisals'!E159&lt;&gt;""),E159,""))</f>
        <v/>
      </c>
      <c r="G159" s="59" t="str">
        <f>IF('Table 3 - CMMI Appraisals'!G159&lt;&gt;"",HLOOKUP(MID('Table 3 - CMMI Appraisals'!G159,5,1),$C$1:$I$2,2,0),IF(OR('Table 3 - CMMI Appraisals'!D159&lt;&gt;"",'Table 3 - CMMI Appraisals'!E159&lt;&gt;"",'Table 3 - CMMI Appraisals'!F159&lt;&gt;""),F159,""))</f>
        <v/>
      </c>
      <c r="H159" s="59" t="str">
        <f>IF('Table 3 - CMMI Appraisals'!H159&lt;&gt;"",HLOOKUP(MID('Table 3 - CMMI Appraisals'!H159,5,1),$C$1:$I$2,2,0),IF(OR('Table 3 - CMMI Appraisals'!E159&lt;&gt;"",'Table 3 - CMMI Appraisals'!F159&lt;&gt;"",'Table 3 - CMMI Appraisals'!G159&lt;&gt;""),G159,""))</f>
        <v/>
      </c>
      <c r="I159" s="59" t="str">
        <f>IF('Table 3 - CMMI Appraisals'!I159&lt;&gt;"",HLOOKUP(MID('Table 3 - CMMI Appraisals'!I159,5,1),$C$1:$I$2,2,0),IF(OR('Table 3 - CMMI Appraisals'!F159&lt;&gt;"",'Table 3 - CMMI Appraisals'!G159&lt;&gt;"",'Table 3 - CMMI Appraisals'!H159&lt;&gt;""),H159,""))</f>
        <v/>
      </c>
      <c r="J159" s="59" t="str">
        <f>IF('Table 3 - CMMI Appraisals'!J159&lt;&gt;"",HLOOKUP(MID('Table 3 - CMMI Appraisals'!J159,5,1),$C$1:$I$2,2,0),IF(OR('Table 3 - CMMI Appraisals'!G159&lt;&gt;"",'Table 3 - CMMI Appraisals'!H159&lt;&gt;"",'Table 3 - CMMI Appraisals'!I159&lt;&gt;""),I159,""))</f>
        <v/>
      </c>
      <c r="K159" s="59" t="str">
        <f>IF('Table 3 - CMMI Appraisals'!K159&lt;&gt;"",HLOOKUP(MID('Table 3 - CMMI Appraisals'!K159,5,1),$C$1:$I$2,2,0),IF(OR('Table 3 - CMMI Appraisals'!H159&lt;&gt;"",'Table 3 - CMMI Appraisals'!I159&lt;&gt;"",'Table 3 - CMMI Appraisals'!J159&lt;&gt;""),J159,""))</f>
        <v/>
      </c>
      <c r="L159" s="59" t="str">
        <f>IF('Table 3 - CMMI Appraisals'!L159&lt;&gt;"",HLOOKUP(MID('Table 3 - CMMI Appraisals'!L159,5,1),$C$1:$I$2,2,0),IF(OR('Table 3 - CMMI Appraisals'!I159&lt;&gt;"",'Table 3 - CMMI Appraisals'!J159&lt;&gt;"",'Table 3 - CMMI Appraisals'!K159&lt;&gt;""),K159,""))</f>
        <v/>
      </c>
      <c r="M159" s="59" t="str">
        <f>IF('Table 3 - CMMI Appraisals'!M159&lt;&gt;"",HLOOKUP(MID('Table 3 - CMMI Appraisals'!M159,5,1),$C$1:$I$2,2,0),IF(OR('Table 3 - CMMI Appraisals'!J159&lt;&gt;"",'Table 3 - CMMI Appraisals'!K159&lt;&gt;"",'Table 3 - CMMI Appraisals'!L159&lt;&gt;""),L159,""))</f>
        <v/>
      </c>
      <c r="N159" s="59" t="str">
        <f>IF('Table 3 - CMMI Appraisals'!N159&lt;&gt;"",HLOOKUP(MID('Table 3 - CMMI Appraisals'!N159,5,1),$C$1:$I$2,2,0),IF(OR('Table 3 - CMMI Appraisals'!K159&lt;&gt;"",'Table 3 - CMMI Appraisals'!L159&lt;&gt;"",'Table 3 - CMMI Appraisals'!M159&lt;&gt;""),M159,""))</f>
        <v/>
      </c>
      <c r="O159" s="59" t="str">
        <f>IF('Table 3 - CMMI Appraisals'!O159&lt;&gt;"",HLOOKUP(MID('Table 3 - CMMI Appraisals'!O159,5,1),$C$1:$I$2,2,0),IF(OR('Table 3 - CMMI Appraisals'!L159&lt;&gt;"",'Table 3 - CMMI Appraisals'!M159&lt;&gt;"",'Table 3 - CMMI Appraisals'!N159&lt;&gt;""),N159,""))</f>
        <v/>
      </c>
      <c r="P159" s="59" t="str">
        <f>IF('Table 3 - CMMI Appraisals'!P159&lt;&gt;"",HLOOKUP(MID('Table 3 - CMMI Appraisals'!P159,5,1),$C$1:$I$2,2,0),IF(OR('Table 3 - CMMI Appraisals'!M159&lt;&gt;"",'Table 3 - CMMI Appraisals'!N159&lt;&gt;"",'Table 3 - CMMI Appraisals'!O159&lt;&gt;""),O159,""))</f>
        <v/>
      </c>
      <c r="Q159" s="59" t="str">
        <f>IF('Table 3 - CMMI Appraisals'!Q159&lt;&gt;"",HLOOKUP(MID('Table 3 - CMMI Appraisals'!Q159,5,1),$C$1:$I$2,2,0),IF(OR('Table 3 - CMMI Appraisals'!N159&lt;&gt;"",'Table 3 - CMMI Appraisals'!O159&lt;&gt;"",'Table 3 - CMMI Appraisals'!P159&lt;&gt;""),P159,""))</f>
        <v/>
      </c>
      <c r="R159" s="59" t="str">
        <f>IF('Table 3 - CMMI Appraisals'!R159&lt;&gt;"",HLOOKUP(MID('Table 3 - CMMI Appraisals'!R159,5,1),$C$1:$I$2,2,0),IF(OR('Table 3 - CMMI Appraisals'!O159&lt;&gt;"",'Table 3 - CMMI Appraisals'!P159&lt;&gt;"",'Table 3 - CMMI Appraisals'!Q159&lt;&gt;""),Q159,""))</f>
        <v/>
      </c>
      <c r="S159" s="59" t="str">
        <f>IF('Table 3 - CMMI Appraisals'!S159&lt;&gt;"",HLOOKUP(MID('Table 3 - CMMI Appraisals'!S159,5,1),$C$1:$I$2,2,0),IF(OR('Table 3 - CMMI Appraisals'!P159&lt;&gt;"",'Table 3 - CMMI Appraisals'!Q159&lt;&gt;"",'Table 3 - CMMI Appraisals'!R159&lt;&gt;""),R159,""))</f>
        <v/>
      </c>
      <c r="T159" s="59" t="str">
        <f>IF('Table 3 - CMMI Appraisals'!T159&lt;&gt;"",HLOOKUP(MID('Table 3 - CMMI Appraisals'!T159,5,1),$C$1:$I$2,2,0),IF(OR('Table 3 - CMMI Appraisals'!Q159&lt;&gt;"",'Table 3 - CMMI Appraisals'!R159&lt;&gt;"",'Table 3 - CMMI Appraisals'!S159&lt;&gt;""),S159,""))</f>
        <v/>
      </c>
      <c r="U159" s="59" t="str">
        <f>IF('Table 3 - CMMI Appraisals'!U159&lt;&gt;"",HLOOKUP(MID('Table 3 - CMMI Appraisals'!U159,5,1),$C$1:$I$2,2,0),IF(OR('Table 3 - CMMI Appraisals'!R159&lt;&gt;"",'Table 3 - CMMI Appraisals'!S159&lt;&gt;"",'Table 3 - CMMI Appraisals'!T159&lt;&gt;""),T159,""))</f>
        <v/>
      </c>
      <c r="V159" s="59" t="str">
        <f>IF('Table 3 - CMMI Appraisals'!V159&lt;&gt;"",HLOOKUP(MID('Table 3 - CMMI Appraisals'!V159,5,1),$C$1:$I$2,2,0),IF(OR('Table 3 - CMMI Appraisals'!S159&lt;&gt;"",'Table 3 - CMMI Appraisals'!T159&lt;&gt;"",'Table 3 - CMMI Appraisals'!U159&lt;&gt;""),U159,""))</f>
        <v/>
      </c>
      <c r="W159" s="59" t="str">
        <f>IF('Table 3 - CMMI Appraisals'!W159&lt;&gt;"",HLOOKUP(MID('Table 3 - CMMI Appraisals'!W159,5,1),$C$1:$I$2,2,0),IF(OR('Table 3 - CMMI Appraisals'!T159&lt;&gt;"",'Table 3 - CMMI Appraisals'!U159&lt;&gt;"",'Table 3 - CMMI Appraisals'!V159&lt;&gt;""),V159,""))</f>
        <v/>
      </c>
      <c r="X159" s="59" t="str">
        <f>IF('Table 3 - CMMI Appraisals'!X159&lt;&gt;"",HLOOKUP(MID('Table 3 - CMMI Appraisals'!X159,5,1),$C$1:$I$2,2,0),IF(OR('Table 3 - CMMI Appraisals'!U159&lt;&gt;"",'Table 3 - CMMI Appraisals'!V159&lt;&gt;"",'Table 3 - CMMI Appraisals'!W159&lt;&gt;""),W159,""))</f>
        <v/>
      </c>
      <c r="Y159" s="59" t="str">
        <f>IF('Table 3 - CMMI Appraisals'!Y159&lt;&gt;"",HLOOKUP(MID('Table 3 - CMMI Appraisals'!Y159,5,1),$C$1:$I$2,2,0),IF(OR('Table 3 - CMMI Appraisals'!V159&lt;&gt;"",'Table 3 - CMMI Appraisals'!W159&lt;&gt;"",'Table 3 - CMMI Appraisals'!X159&lt;&gt;""),X159,""))</f>
        <v/>
      </c>
      <c r="Z159" s="59" t="str">
        <f>IF('Table 3 - CMMI Appraisals'!Z159&lt;&gt;"",HLOOKUP(MID('Table 3 - CMMI Appraisals'!Z159,5,1),$C$1:$I$2,2,0),IF(OR('Table 3 - CMMI Appraisals'!W159&lt;&gt;"",'Table 3 - CMMI Appraisals'!X159&lt;&gt;"",'Table 3 - CMMI Appraisals'!Y159&lt;&gt;""),Y159,""))</f>
        <v/>
      </c>
      <c r="AA159" s="59" t="str">
        <f>IF('Table 3 - CMMI Appraisals'!AA159&lt;&gt;"",HLOOKUP(MID('Table 3 - CMMI Appraisals'!AA159,5,1),$C$1:$I$2,2,0),IF(OR('Table 3 - CMMI Appraisals'!X159&lt;&gt;"",'Table 3 - CMMI Appraisals'!Y159&lt;&gt;"",'Table 3 - CMMI Appraisals'!Z159&lt;&gt;""),Z159,""))</f>
        <v/>
      </c>
      <c r="AB159" s="59" t="str">
        <f>IF('Table 3 - CMMI Appraisals'!AB159&lt;&gt;"",HLOOKUP(MID('Table 3 - CMMI Appraisals'!AB159,5,1),$C$1:$I$2,2,0),IF(OR('Table 3 - CMMI Appraisals'!Y159&lt;&gt;"",'Table 3 - CMMI Appraisals'!Z159&lt;&gt;"",'Table 3 - CMMI Appraisals'!AA159&lt;&gt;""),AA159,""))</f>
        <v/>
      </c>
      <c r="AC159" s="59" t="str">
        <f>IF('Table 3 - CMMI Appraisals'!AC159&lt;&gt;"",HLOOKUP(MID('Table 3 - CMMI Appraisals'!AC159,5,1),$C$1:$I$2,2,0),IF(OR('Table 3 - CMMI Appraisals'!Z159&lt;&gt;"",'Table 3 - CMMI Appraisals'!AA159&lt;&gt;"",'Table 3 - CMMI Appraisals'!AB159&lt;&gt;""),AB159,""))</f>
        <v/>
      </c>
    </row>
    <row r="160" spans="2:29" ht="17.850000000000001" customHeight="1" x14ac:dyDescent="0.2">
      <c r="B160" s="35" t="s">
        <v>198</v>
      </c>
      <c r="C160" s="59" t="str">
        <f>IF('Table 3 - CMMI Appraisals'!C160&lt;&gt;"",HLOOKUP(MID('Table 3 - CMMI Appraisals'!C160,5,1),$C$1:$I$2,2,0),"")</f>
        <v/>
      </c>
      <c r="D160" s="59" t="str">
        <f>IF('Table 3 - CMMI Appraisals'!D160&lt;&gt;"",HLOOKUP(MID('Table 3 - CMMI Appraisals'!D160,5,1),$C$1:$I$2,2,0),IF('Table 3 - CMMI Appraisals'!C160&lt;&gt;"",C160,""))</f>
        <v/>
      </c>
      <c r="E160" s="59" t="str">
        <f>IF('Table 3 - CMMI Appraisals'!E160&lt;&gt;"",HLOOKUP(MID('Table 3 - CMMI Appraisals'!E160,5,1),$C$1:$I$2,2,0),IF(OR('Table 3 - CMMI Appraisals'!C160&lt;&gt;"",'Table 3 - CMMI Appraisals'!D160&lt;&gt;""),D160,""))</f>
        <v/>
      </c>
      <c r="F160" s="59" t="str">
        <f>IF('Table 3 - CMMI Appraisals'!F160&lt;&gt;"",HLOOKUP(MID('Table 3 - CMMI Appraisals'!F160,5,1),$C$1:$I$2,2,0),IF(OR('Table 3 - CMMI Appraisals'!C160&lt;&gt;"",'Table 3 - CMMI Appraisals'!D160&lt;&gt;"",'Table 3 - CMMI Appraisals'!E160&lt;&gt;""),E160,""))</f>
        <v/>
      </c>
      <c r="G160" s="59" t="str">
        <f>IF('Table 3 - CMMI Appraisals'!G160&lt;&gt;"",HLOOKUP(MID('Table 3 - CMMI Appraisals'!G160,5,1),$C$1:$I$2,2,0),IF(OR('Table 3 - CMMI Appraisals'!D160&lt;&gt;"",'Table 3 - CMMI Appraisals'!E160&lt;&gt;"",'Table 3 - CMMI Appraisals'!F160&lt;&gt;""),F160,""))</f>
        <v/>
      </c>
      <c r="H160" s="59" t="str">
        <f>IF('Table 3 - CMMI Appraisals'!H160&lt;&gt;"",HLOOKUP(MID('Table 3 - CMMI Appraisals'!H160,5,1),$C$1:$I$2,2,0),IF(OR('Table 3 - CMMI Appraisals'!E160&lt;&gt;"",'Table 3 - CMMI Appraisals'!F160&lt;&gt;"",'Table 3 - CMMI Appraisals'!G160&lt;&gt;""),G160,""))</f>
        <v/>
      </c>
      <c r="I160" s="59" t="str">
        <f>IF('Table 3 - CMMI Appraisals'!I160&lt;&gt;"",HLOOKUP(MID('Table 3 - CMMI Appraisals'!I160,5,1),$C$1:$I$2,2,0),IF(OR('Table 3 - CMMI Appraisals'!F160&lt;&gt;"",'Table 3 - CMMI Appraisals'!G160&lt;&gt;"",'Table 3 - CMMI Appraisals'!H160&lt;&gt;""),H160,""))</f>
        <v/>
      </c>
      <c r="J160" s="59" t="str">
        <f>IF('Table 3 - CMMI Appraisals'!J160&lt;&gt;"",HLOOKUP(MID('Table 3 - CMMI Appraisals'!J160,5,1),$C$1:$I$2,2,0),IF(OR('Table 3 - CMMI Appraisals'!G160&lt;&gt;"",'Table 3 - CMMI Appraisals'!H160&lt;&gt;"",'Table 3 - CMMI Appraisals'!I160&lt;&gt;""),I160,""))</f>
        <v/>
      </c>
      <c r="K160" s="59" t="str">
        <f>IF('Table 3 - CMMI Appraisals'!K160&lt;&gt;"",HLOOKUP(MID('Table 3 - CMMI Appraisals'!K160,5,1),$C$1:$I$2,2,0),IF(OR('Table 3 - CMMI Appraisals'!H160&lt;&gt;"",'Table 3 - CMMI Appraisals'!I160&lt;&gt;"",'Table 3 - CMMI Appraisals'!J160&lt;&gt;""),J160,""))</f>
        <v/>
      </c>
      <c r="L160" s="59" t="str">
        <f>IF('Table 3 - CMMI Appraisals'!L160&lt;&gt;"",HLOOKUP(MID('Table 3 - CMMI Appraisals'!L160,5,1),$C$1:$I$2,2,0),IF(OR('Table 3 - CMMI Appraisals'!I160&lt;&gt;"",'Table 3 - CMMI Appraisals'!J160&lt;&gt;"",'Table 3 - CMMI Appraisals'!K160&lt;&gt;""),K160,""))</f>
        <v/>
      </c>
      <c r="M160" s="59" t="str">
        <f>IF('Table 3 - CMMI Appraisals'!M160&lt;&gt;"",HLOOKUP(MID('Table 3 - CMMI Appraisals'!M160,5,1),$C$1:$I$2,2,0),IF(OR('Table 3 - CMMI Appraisals'!J160&lt;&gt;"",'Table 3 - CMMI Appraisals'!K160&lt;&gt;"",'Table 3 - CMMI Appraisals'!L160&lt;&gt;""),L160,""))</f>
        <v/>
      </c>
      <c r="N160" s="59" t="str">
        <f>IF('Table 3 - CMMI Appraisals'!N160&lt;&gt;"",HLOOKUP(MID('Table 3 - CMMI Appraisals'!N160,5,1),$C$1:$I$2,2,0),IF(OR('Table 3 - CMMI Appraisals'!K160&lt;&gt;"",'Table 3 - CMMI Appraisals'!L160&lt;&gt;"",'Table 3 - CMMI Appraisals'!M160&lt;&gt;""),M160,""))</f>
        <v/>
      </c>
      <c r="O160" s="59" t="str">
        <f>IF('Table 3 - CMMI Appraisals'!O160&lt;&gt;"",HLOOKUP(MID('Table 3 - CMMI Appraisals'!O160,5,1),$C$1:$I$2,2,0),IF(OR('Table 3 - CMMI Appraisals'!L160&lt;&gt;"",'Table 3 - CMMI Appraisals'!M160&lt;&gt;"",'Table 3 - CMMI Appraisals'!N160&lt;&gt;""),N160,""))</f>
        <v/>
      </c>
      <c r="P160" s="59" t="str">
        <f>IF('Table 3 - CMMI Appraisals'!P160&lt;&gt;"",HLOOKUP(MID('Table 3 - CMMI Appraisals'!P160,5,1),$C$1:$I$2,2,0),IF(OR('Table 3 - CMMI Appraisals'!M160&lt;&gt;"",'Table 3 - CMMI Appraisals'!N160&lt;&gt;"",'Table 3 - CMMI Appraisals'!O160&lt;&gt;""),O160,""))</f>
        <v/>
      </c>
      <c r="Q160" s="59" t="str">
        <f>IF('Table 3 - CMMI Appraisals'!Q160&lt;&gt;"",HLOOKUP(MID('Table 3 - CMMI Appraisals'!Q160,5,1),$C$1:$I$2,2,0),IF(OR('Table 3 - CMMI Appraisals'!N160&lt;&gt;"",'Table 3 - CMMI Appraisals'!O160&lt;&gt;"",'Table 3 - CMMI Appraisals'!P160&lt;&gt;""),P160,""))</f>
        <v/>
      </c>
      <c r="R160" s="59" t="str">
        <f>IF('Table 3 - CMMI Appraisals'!R160&lt;&gt;"",HLOOKUP(MID('Table 3 - CMMI Appraisals'!R160,5,1),$C$1:$I$2,2,0),IF(OR('Table 3 - CMMI Appraisals'!O160&lt;&gt;"",'Table 3 - CMMI Appraisals'!P160&lt;&gt;"",'Table 3 - CMMI Appraisals'!Q160&lt;&gt;""),Q160,""))</f>
        <v/>
      </c>
      <c r="S160" s="59" t="str">
        <f>IF('Table 3 - CMMI Appraisals'!S160&lt;&gt;"",HLOOKUP(MID('Table 3 - CMMI Appraisals'!S160,5,1),$C$1:$I$2,2,0),IF(OR('Table 3 - CMMI Appraisals'!P160&lt;&gt;"",'Table 3 - CMMI Appraisals'!Q160&lt;&gt;"",'Table 3 - CMMI Appraisals'!R160&lt;&gt;""),R160,""))</f>
        <v/>
      </c>
      <c r="T160" s="59" t="str">
        <f>IF('Table 3 - CMMI Appraisals'!T160&lt;&gt;"",HLOOKUP(MID('Table 3 - CMMI Appraisals'!T160,5,1),$C$1:$I$2,2,0),IF(OR('Table 3 - CMMI Appraisals'!Q160&lt;&gt;"",'Table 3 - CMMI Appraisals'!R160&lt;&gt;"",'Table 3 - CMMI Appraisals'!S160&lt;&gt;""),S160,""))</f>
        <v/>
      </c>
      <c r="U160" s="59" t="str">
        <f>IF('Table 3 - CMMI Appraisals'!U160&lt;&gt;"",HLOOKUP(MID('Table 3 - CMMI Appraisals'!U160,5,1),$C$1:$I$2,2,0),IF(OR('Table 3 - CMMI Appraisals'!R160&lt;&gt;"",'Table 3 - CMMI Appraisals'!S160&lt;&gt;"",'Table 3 - CMMI Appraisals'!T160&lt;&gt;""),T160,""))</f>
        <v/>
      </c>
      <c r="V160" s="59" t="str">
        <f>IF('Table 3 - CMMI Appraisals'!V160&lt;&gt;"",HLOOKUP(MID('Table 3 - CMMI Appraisals'!V160,5,1),$C$1:$I$2,2,0),IF(OR('Table 3 - CMMI Appraisals'!S160&lt;&gt;"",'Table 3 - CMMI Appraisals'!T160&lt;&gt;"",'Table 3 - CMMI Appraisals'!U160&lt;&gt;""),U160,""))</f>
        <v/>
      </c>
      <c r="W160" s="59" t="str">
        <f>IF('Table 3 - CMMI Appraisals'!W160&lt;&gt;"",HLOOKUP(MID('Table 3 - CMMI Appraisals'!W160,5,1),$C$1:$I$2,2,0),IF(OR('Table 3 - CMMI Appraisals'!T160&lt;&gt;"",'Table 3 - CMMI Appraisals'!U160&lt;&gt;"",'Table 3 - CMMI Appraisals'!V160&lt;&gt;""),V160,""))</f>
        <v/>
      </c>
      <c r="X160" s="59" t="str">
        <f>IF('Table 3 - CMMI Appraisals'!X160&lt;&gt;"",HLOOKUP(MID('Table 3 - CMMI Appraisals'!X160,5,1),$C$1:$I$2,2,0),IF(OR('Table 3 - CMMI Appraisals'!U160&lt;&gt;"",'Table 3 - CMMI Appraisals'!V160&lt;&gt;"",'Table 3 - CMMI Appraisals'!W160&lt;&gt;""),W160,""))</f>
        <v/>
      </c>
      <c r="Y160" s="59" t="str">
        <f>IF('Table 3 - CMMI Appraisals'!Y160&lt;&gt;"",HLOOKUP(MID('Table 3 - CMMI Appraisals'!Y160,5,1),$C$1:$I$2,2,0),IF(OR('Table 3 - CMMI Appraisals'!V160&lt;&gt;"",'Table 3 - CMMI Appraisals'!W160&lt;&gt;"",'Table 3 - CMMI Appraisals'!X160&lt;&gt;""),X160,""))</f>
        <v/>
      </c>
      <c r="Z160" s="59" t="str">
        <f>IF('Table 3 - CMMI Appraisals'!Z160&lt;&gt;"",HLOOKUP(MID('Table 3 - CMMI Appraisals'!Z160,5,1),$C$1:$I$2,2,0),IF(OR('Table 3 - CMMI Appraisals'!W160&lt;&gt;"",'Table 3 - CMMI Appraisals'!X160&lt;&gt;"",'Table 3 - CMMI Appraisals'!Y160&lt;&gt;""),Y160,""))</f>
        <v/>
      </c>
      <c r="AA160" s="59" t="str">
        <f>IF('Table 3 - CMMI Appraisals'!AA160&lt;&gt;"",HLOOKUP(MID('Table 3 - CMMI Appraisals'!AA160,5,1),$C$1:$I$2,2,0),IF(OR('Table 3 - CMMI Appraisals'!X160&lt;&gt;"",'Table 3 - CMMI Appraisals'!Y160&lt;&gt;"",'Table 3 - CMMI Appraisals'!Z160&lt;&gt;""),Z160,""))</f>
        <v/>
      </c>
      <c r="AB160" s="59" t="str">
        <f>IF('Table 3 - CMMI Appraisals'!AB160&lt;&gt;"",HLOOKUP(MID('Table 3 - CMMI Appraisals'!AB160,5,1),$C$1:$I$2,2,0),IF(OR('Table 3 - CMMI Appraisals'!Y160&lt;&gt;"",'Table 3 - CMMI Appraisals'!Z160&lt;&gt;"",'Table 3 - CMMI Appraisals'!AA160&lt;&gt;""),AA160,""))</f>
        <v/>
      </c>
      <c r="AC160" s="59" t="str">
        <f>IF('Table 3 - CMMI Appraisals'!AC160&lt;&gt;"",HLOOKUP(MID('Table 3 - CMMI Appraisals'!AC160,5,1),$C$1:$I$2,2,0),IF(OR('Table 3 - CMMI Appraisals'!Z160&lt;&gt;"",'Table 3 - CMMI Appraisals'!AA160&lt;&gt;"",'Table 3 - CMMI Appraisals'!AB160&lt;&gt;""),AB160,""))</f>
        <v/>
      </c>
    </row>
    <row r="161" spans="2:29" ht="17.850000000000001" customHeight="1" x14ac:dyDescent="0.2">
      <c r="B161" s="35" t="s">
        <v>199</v>
      </c>
      <c r="C161" s="59" t="str">
        <f>IF('Table 3 - CMMI Appraisals'!C161&lt;&gt;"",HLOOKUP(MID('Table 3 - CMMI Appraisals'!C161,5,1),$C$1:$I$2,2,0),"")</f>
        <v/>
      </c>
      <c r="D161" s="59" t="str">
        <f>IF('Table 3 - CMMI Appraisals'!D161&lt;&gt;"",HLOOKUP(MID('Table 3 - CMMI Appraisals'!D161,5,1),$C$1:$I$2,2,0),IF('Table 3 - CMMI Appraisals'!C161&lt;&gt;"",C161,""))</f>
        <v/>
      </c>
      <c r="E161" s="59" t="str">
        <f>IF('Table 3 - CMMI Appraisals'!E161&lt;&gt;"",HLOOKUP(MID('Table 3 - CMMI Appraisals'!E161,5,1),$C$1:$I$2,2,0),IF(OR('Table 3 - CMMI Appraisals'!C161&lt;&gt;"",'Table 3 - CMMI Appraisals'!D161&lt;&gt;""),D161,""))</f>
        <v/>
      </c>
      <c r="F161" s="59" t="str">
        <f>IF('Table 3 - CMMI Appraisals'!F161&lt;&gt;"",HLOOKUP(MID('Table 3 - CMMI Appraisals'!F161,5,1),$C$1:$I$2,2,0),IF(OR('Table 3 - CMMI Appraisals'!C161&lt;&gt;"",'Table 3 - CMMI Appraisals'!D161&lt;&gt;"",'Table 3 - CMMI Appraisals'!E161&lt;&gt;""),E161,""))</f>
        <v/>
      </c>
      <c r="G161" s="59" t="str">
        <f>IF('Table 3 - CMMI Appraisals'!G161&lt;&gt;"",HLOOKUP(MID('Table 3 - CMMI Appraisals'!G161,5,1),$C$1:$I$2,2,0),IF(OR('Table 3 - CMMI Appraisals'!D161&lt;&gt;"",'Table 3 - CMMI Appraisals'!E161&lt;&gt;"",'Table 3 - CMMI Appraisals'!F161&lt;&gt;""),F161,""))</f>
        <v/>
      </c>
      <c r="H161" s="59" t="str">
        <f>IF('Table 3 - CMMI Appraisals'!H161&lt;&gt;"",HLOOKUP(MID('Table 3 - CMMI Appraisals'!H161,5,1),$C$1:$I$2,2,0),IF(OR('Table 3 - CMMI Appraisals'!E161&lt;&gt;"",'Table 3 - CMMI Appraisals'!F161&lt;&gt;"",'Table 3 - CMMI Appraisals'!G161&lt;&gt;""),G161,""))</f>
        <v/>
      </c>
      <c r="I161" s="59" t="str">
        <f>IF('Table 3 - CMMI Appraisals'!I161&lt;&gt;"",HLOOKUP(MID('Table 3 - CMMI Appraisals'!I161,5,1),$C$1:$I$2,2,0),IF(OR('Table 3 - CMMI Appraisals'!F161&lt;&gt;"",'Table 3 - CMMI Appraisals'!G161&lt;&gt;"",'Table 3 - CMMI Appraisals'!H161&lt;&gt;""),H161,""))</f>
        <v/>
      </c>
      <c r="J161" s="59" t="str">
        <f>IF('Table 3 - CMMI Appraisals'!J161&lt;&gt;"",HLOOKUP(MID('Table 3 - CMMI Appraisals'!J161,5,1),$C$1:$I$2,2,0),IF(OR('Table 3 - CMMI Appraisals'!G161&lt;&gt;"",'Table 3 - CMMI Appraisals'!H161&lt;&gt;"",'Table 3 - CMMI Appraisals'!I161&lt;&gt;""),I161,""))</f>
        <v/>
      </c>
      <c r="K161" s="59" t="str">
        <f>IF('Table 3 - CMMI Appraisals'!K161&lt;&gt;"",HLOOKUP(MID('Table 3 - CMMI Appraisals'!K161,5,1),$C$1:$I$2,2,0),IF(OR('Table 3 - CMMI Appraisals'!H161&lt;&gt;"",'Table 3 - CMMI Appraisals'!I161&lt;&gt;"",'Table 3 - CMMI Appraisals'!J161&lt;&gt;""),J161,""))</f>
        <v/>
      </c>
      <c r="L161" s="59" t="str">
        <f>IF('Table 3 - CMMI Appraisals'!L161&lt;&gt;"",HLOOKUP(MID('Table 3 - CMMI Appraisals'!L161,5,1),$C$1:$I$2,2,0),IF(OR('Table 3 - CMMI Appraisals'!I161&lt;&gt;"",'Table 3 - CMMI Appraisals'!J161&lt;&gt;"",'Table 3 - CMMI Appraisals'!K161&lt;&gt;""),K161,""))</f>
        <v/>
      </c>
      <c r="M161" s="59" t="str">
        <f>IF('Table 3 - CMMI Appraisals'!M161&lt;&gt;"",HLOOKUP(MID('Table 3 - CMMI Appraisals'!M161,5,1),$C$1:$I$2,2,0),IF(OR('Table 3 - CMMI Appraisals'!J161&lt;&gt;"",'Table 3 - CMMI Appraisals'!K161&lt;&gt;"",'Table 3 - CMMI Appraisals'!L161&lt;&gt;""),L161,""))</f>
        <v/>
      </c>
      <c r="N161" s="59" t="str">
        <f>IF('Table 3 - CMMI Appraisals'!N161&lt;&gt;"",HLOOKUP(MID('Table 3 - CMMI Appraisals'!N161,5,1),$C$1:$I$2,2,0),IF(OR('Table 3 - CMMI Appraisals'!K161&lt;&gt;"",'Table 3 - CMMI Appraisals'!L161&lt;&gt;"",'Table 3 - CMMI Appraisals'!M161&lt;&gt;""),M161,""))</f>
        <v/>
      </c>
      <c r="O161" s="59" t="str">
        <f>IF('Table 3 - CMMI Appraisals'!O161&lt;&gt;"",HLOOKUP(MID('Table 3 - CMMI Appraisals'!O161,5,1),$C$1:$I$2,2,0),IF(OR('Table 3 - CMMI Appraisals'!L161&lt;&gt;"",'Table 3 - CMMI Appraisals'!M161&lt;&gt;"",'Table 3 - CMMI Appraisals'!N161&lt;&gt;""),N161,""))</f>
        <v/>
      </c>
      <c r="P161" s="59" t="str">
        <f>IF('Table 3 - CMMI Appraisals'!P161&lt;&gt;"",HLOOKUP(MID('Table 3 - CMMI Appraisals'!P161,5,1),$C$1:$I$2,2,0),IF(OR('Table 3 - CMMI Appraisals'!M161&lt;&gt;"",'Table 3 - CMMI Appraisals'!N161&lt;&gt;"",'Table 3 - CMMI Appraisals'!O161&lt;&gt;""),O161,""))</f>
        <v/>
      </c>
      <c r="Q161" s="59" t="str">
        <f>IF('Table 3 - CMMI Appraisals'!Q161&lt;&gt;"",HLOOKUP(MID('Table 3 - CMMI Appraisals'!Q161,5,1),$C$1:$I$2,2,0),IF(OR('Table 3 - CMMI Appraisals'!N161&lt;&gt;"",'Table 3 - CMMI Appraisals'!O161&lt;&gt;"",'Table 3 - CMMI Appraisals'!P161&lt;&gt;""),P161,""))</f>
        <v/>
      </c>
      <c r="R161" s="59" t="str">
        <f>IF('Table 3 - CMMI Appraisals'!R161&lt;&gt;"",HLOOKUP(MID('Table 3 - CMMI Appraisals'!R161,5,1),$C$1:$I$2,2,0),IF(OR('Table 3 - CMMI Appraisals'!O161&lt;&gt;"",'Table 3 - CMMI Appraisals'!P161&lt;&gt;"",'Table 3 - CMMI Appraisals'!Q161&lt;&gt;""),Q161,""))</f>
        <v/>
      </c>
      <c r="S161" s="59" t="str">
        <f>IF('Table 3 - CMMI Appraisals'!S161&lt;&gt;"",HLOOKUP(MID('Table 3 - CMMI Appraisals'!S161,5,1),$C$1:$I$2,2,0),IF(OR('Table 3 - CMMI Appraisals'!P161&lt;&gt;"",'Table 3 - CMMI Appraisals'!Q161&lt;&gt;"",'Table 3 - CMMI Appraisals'!R161&lt;&gt;""),R161,""))</f>
        <v/>
      </c>
      <c r="T161" s="59" t="str">
        <f>IF('Table 3 - CMMI Appraisals'!T161&lt;&gt;"",HLOOKUP(MID('Table 3 - CMMI Appraisals'!T161,5,1),$C$1:$I$2,2,0),IF(OR('Table 3 - CMMI Appraisals'!Q161&lt;&gt;"",'Table 3 - CMMI Appraisals'!R161&lt;&gt;"",'Table 3 - CMMI Appraisals'!S161&lt;&gt;""),S161,""))</f>
        <v/>
      </c>
      <c r="U161" s="59" t="str">
        <f>IF('Table 3 - CMMI Appraisals'!U161&lt;&gt;"",HLOOKUP(MID('Table 3 - CMMI Appraisals'!U161,5,1),$C$1:$I$2,2,0),IF(OR('Table 3 - CMMI Appraisals'!R161&lt;&gt;"",'Table 3 - CMMI Appraisals'!S161&lt;&gt;"",'Table 3 - CMMI Appraisals'!T161&lt;&gt;""),T161,""))</f>
        <v/>
      </c>
      <c r="V161" s="59" t="str">
        <f>IF('Table 3 - CMMI Appraisals'!V161&lt;&gt;"",HLOOKUP(MID('Table 3 - CMMI Appraisals'!V161,5,1),$C$1:$I$2,2,0),IF(OR('Table 3 - CMMI Appraisals'!S161&lt;&gt;"",'Table 3 - CMMI Appraisals'!T161&lt;&gt;"",'Table 3 - CMMI Appraisals'!U161&lt;&gt;""),U161,""))</f>
        <v/>
      </c>
      <c r="W161" s="59" t="str">
        <f>IF('Table 3 - CMMI Appraisals'!W161&lt;&gt;"",HLOOKUP(MID('Table 3 - CMMI Appraisals'!W161,5,1),$C$1:$I$2,2,0),IF(OR('Table 3 - CMMI Appraisals'!T161&lt;&gt;"",'Table 3 - CMMI Appraisals'!U161&lt;&gt;"",'Table 3 - CMMI Appraisals'!V161&lt;&gt;""),V161,""))</f>
        <v/>
      </c>
      <c r="X161" s="59" t="str">
        <f>IF('Table 3 - CMMI Appraisals'!X161&lt;&gt;"",HLOOKUP(MID('Table 3 - CMMI Appraisals'!X161,5,1),$C$1:$I$2,2,0),IF(OR('Table 3 - CMMI Appraisals'!U161&lt;&gt;"",'Table 3 - CMMI Appraisals'!V161&lt;&gt;"",'Table 3 - CMMI Appraisals'!W161&lt;&gt;""),W161,""))</f>
        <v/>
      </c>
      <c r="Y161" s="59" t="str">
        <f>IF('Table 3 - CMMI Appraisals'!Y161&lt;&gt;"",HLOOKUP(MID('Table 3 - CMMI Appraisals'!Y161,5,1),$C$1:$I$2,2,0),IF(OR('Table 3 - CMMI Appraisals'!V161&lt;&gt;"",'Table 3 - CMMI Appraisals'!W161&lt;&gt;"",'Table 3 - CMMI Appraisals'!X161&lt;&gt;""),X161,""))</f>
        <v/>
      </c>
      <c r="Z161" s="59" t="str">
        <f>IF('Table 3 - CMMI Appraisals'!Z161&lt;&gt;"",HLOOKUP(MID('Table 3 - CMMI Appraisals'!Z161,5,1),$C$1:$I$2,2,0),IF(OR('Table 3 - CMMI Appraisals'!W161&lt;&gt;"",'Table 3 - CMMI Appraisals'!X161&lt;&gt;"",'Table 3 - CMMI Appraisals'!Y161&lt;&gt;""),Y161,""))</f>
        <v/>
      </c>
      <c r="AA161" s="59" t="str">
        <f>IF('Table 3 - CMMI Appraisals'!AA161&lt;&gt;"",HLOOKUP(MID('Table 3 - CMMI Appraisals'!AA161,5,1),$C$1:$I$2,2,0),IF(OR('Table 3 - CMMI Appraisals'!X161&lt;&gt;"",'Table 3 - CMMI Appraisals'!Y161&lt;&gt;"",'Table 3 - CMMI Appraisals'!Z161&lt;&gt;""),Z161,""))</f>
        <v/>
      </c>
      <c r="AB161" s="59" t="str">
        <f>IF('Table 3 - CMMI Appraisals'!AB161&lt;&gt;"",HLOOKUP(MID('Table 3 - CMMI Appraisals'!AB161,5,1),$C$1:$I$2,2,0),IF(OR('Table 3 - CMMI Appraisals'!Y161&lt;&gt;"",'Table 3 - CMMI Appraisals'!Z161&lt;&gt;"",'Table 3 - CMMI Appraisals'!AA161&lt;&gt;""),AA161,""))</f>
        <v/>
      </c>
      <c r="AC161" s="59" t="str">
        <f>IF('Table 3 - CMMI Appraisals'!AC161&lt;&gt;"",HLOOKUP(MID('Table 3 - CMMI Appraisals'!AC161,5,1),$C$1:$I$2,2,0),IF(OR('Table 3 - CMMI Appraisals'!Z161&lt;&gt;"",'Table 3 - CMMI Appraisals'!AA161&lt;&gt;"",'Table 3 - CMMI Appraisals'!AB161&lt;&gt;""),AB161,""))</f>
        <v/>
      </c>
    </row>
    <row r="162" spans="2:29" ht="17.850000000000001" customHeight="1" x14ac:dyDescent="0.2">
      <c r="B162" s="35" t="s">
        <v>200</v>
      </c>
      <c r="C162" s="59" t="str">
        <f>IF('Table 3 - CMMI Appraisals'!C162&lt;&gt;"",HLOOKUP(MID('Table 3 - CMMI Appraisals'!C162,5,1),$C$1:$I$2,2,0),"")</f>
        <v/>
      </c>
      <c r="D162" s="59" t="str">
        <f>IF('Table 3 - CMMI Appraisals'!D162&lt;&gt;"",HLOOKUP(MID('Table 3 - CMMI Appraisals'!D162,5,1),$C$1:$I$2,2,0),IF('Table 3 - CMMI Appraisals'!C162&lt;&gt;"",C162,""))</f>
        <v/>
      </c>
      <c r="E162" s="59" t="str">
        <f>IF('Table 3 - CMMI Appraisals'!E162&lt;&gt;"",HLOOKUP(MID('Table 3 - CMMI Appraisals'!E162,5,1),$C$1:$I$2,2,0),IF(OR('Table 3 - CMMI Appraisals'!C162&lt;&gt;"",'Table 3 - CMMI Appraisals'!D162&lt;&gt;""),D162,""))</f>
        <v/>
      </c>
      <c r="F162" s="59" t="str">
        <f>IF('Table 3 - CMMI Appraisals'!F162&lt;&gt;"",HLOOKUP(MID('Table 3 - CMMI Appraisals'!F162,5,1),$C$1:$I$2,2,0),IF(OR('Table 3 - CMMI Appraisals'!C162&lt;&gt;"",'Table 3 - CMMI Appraisals'!D162&lt;&gt;"",'Table 3 - CMMI Appraisals'!E162&lt;&gt;""),E162,""))</f>
        <v/>
      </c>
      <c r="G162" s="59" t="str">
        <f>IF('Table 3 - CMMI Appraisals'!G162&lt;&gt;"",HLOOKUP(MID('Table 3 - CMMI Appraisals'!G162,5,1),$C$1:$I$2,2,0),IF(OR('Table 3 - CMMI Appraisals'!D162&lt;&gt;"",'Table 3 - CMMI Appraisals'!E162&lt;&gt;"",'Table 3 - CMMI Appraisals'!F162&lt;&gt;""),F162,""))</f>
        <v/>
      </c>
      <c r="H162" s="59" t="str">
        <f>IF('Table 3 - CMMI Appraisals'!H162&lt;&gt;"",HLOOKUP(MID('Table 3 - CMMI Appraisals'!H162,5,1),$C$1:$I$2,2,0),IF(OR('Table 3 - CMMI Appraisals'!E162&lt;&gt;"",'Table 3 - CMMI Appraisals'!F162&lt;&gt;"",'Table 3 - CMMI Appraisals'!G162&lt;&gt;""),G162,""))</f>
        <v/>
      </c>
      <c r="I162" s="59" t="str">
        <f>IF('Table 3 - CMMI Appraisals'!I162&lt;&gt;"",HLOOKUP(MID('Table 3 - CMMI Appraisals'!I162,5,1),$C$1:$I$2,2,0),IF(OR('Table 3 - CMMI Appraisals'!F162&lt;&gt;"",'Table 3 - CMMI Appraisals'!G162&lt;&gt;"",'Table 3 - CMMI Appraisals'!H162&lt;&gt;""),H162,""))</f>
        <v/>
      </c>
      <c r="J162" s="59" t="str">
        <f>IF('Table 3 - CMMI Appraisals'!J162&lt;&gt;"",HLOOKUP(MID('Table 3 - CMMI Appraisals'!J162,5,1),$C$1:$I$2,2,0),IF(OR('Table 3 - CMMI Appraisals'!G162&lt;&gt;"",'Table 3 - CMMI Appraisals'!H162&lt;&gt;"",'Table 3 - CMMI Appraisals'!I162&lt;&gt;""),I162,""))</f>
        <v/>
      </c>
      <c r="K162" s="59" t="str">
        <f>IF('Table 3 - CMMI Appraisals'!K162&lt;&gt;"",HLOOKUP(MID('Table 3 - CMMI Appraisals'!K162,5,1),$C$1:$I$2,2,0),IF(OR('Table 3 - CMMI Appraisals'!H162&lt;&gt;"",'Table 3 - CMMI Appraisals'!I162&lt;&gt;"",'Table 3 - CMMI Appraisals'!J162&lt;&gt;""),J162,""))</f>
        <v/>
      </c>
      <c r="L162" s="59" t="str">
        <f>IF('Table 3 - CMMI Appraisals'!L162&lt;&gt;"",HLOOKUP(MID('Table 3 - CMMI Appraisals'!L162,5,1),$C$1:$I$2,2,0),IF(OR('Table 3 - CMMI Appraisals'!I162&lt;&gt;"",'Table 3 - CMMI Appraisals'!J162&lt;&gt;"",'Table 3 - CMMI Appraisals'!K162&lt;&gt;""),K162,""))</f>
        <v/>
      </c>
      <c r="M162" s="59" t="str">
        <f>IF('Table 3 - CMMI Appraisals'!M162&lt;&gt;"",HLOOKUP(MID('Table 3 - CMMI Appraisals'!M162,5,1),$C$1:$I$2,2,0),IF(OR('Table 3 - CMMI Appraisals'!J162&lt;&gt;"",'Table 3 - CMMI Appraisals'!K162&lt;&gt;"",'Table 3 - CMMI Appraisals'!L162&lt;&gt;""),L162,""))</f>
        <v/>
      </c>
      <c r="N162" s="59" t="str">
        <f>IF('Table 3 - CMMI Appraisals'!N162&lt;&gt;"",HLOOKUP(MID('Table 3 - CMMI Appraisals'!N162,5,1),$C$1:$I$2,2,0),IF(OR('Table 3 - CMMI Appraisals'!K162&lt;&gt;"",'Table 3 - CMMI Appraisals'!L162&lt;&gt;"",'Table 3 - CMMI Appraisals'!M162&lt;&gt;""),M162,""))</f>
        <v/>
      </c>
      <c r="O162" s="59" t="str">
        <f>IF('Table 3 - CMMI Appraisals'!O162&lt;&gt;"",HLOOKUP(MID('Table 3 - CMMI Appraisals'!O162,5,1),$C$1:$I$2,2,0),IF(OR('Table 3 - CMMI Appraisals'!L162&lt;&gt;"",'Table 3 - CMMI Appraisals'!M162&lt;&gt;"",'Table 3 - CMMI Appraisals'!N162&lt;&gt;""),N162,""))</f>
        <v/>
      </c>
      <c r="P162" s="59" t="str">
        <f>IF('Table 3 - CMMI Appraisals'!P162&lt;&gt;"",HLOOKUP(MID('Table 3 - CMMI Appraisals'!P162,5,1),$C$1:$I$2,2,0),IF(OR('Table 3 - CMMI Appraisals'!M162&lt;&gt;"",'Table 3 - CMMI Appraisals'!N162&lt;&gt;"",'Table 3 - CMMI Appraisals'!O162&lt;&gt;""),O162,""))</f>
        <v/>
      </c>
      <c r="Q162" s="59" t="str">
        <f>IF('Table 3 - CMMI Appraisals'!Q162&lt;&gt;"",HLOOKUP(MID('Table 3 - CMMI Appraisals'!Q162,5,1),$C$1:$I$2,2,0),IF(OR('Table 3 - CMMI Appraisals'!N162&lt;&gt;"",'Table 3 - CMMI Appraisals'!O162&lt;&gt;"",'Table 3 - CMMI Appraisals'!P162&lt;&gt;""),P162,""))</f>
        <v/>
      </c>
      <c r="R162" s="59" t="str">
        <f>IF('Table 3 - CMMI Appraisals'!R162&lt;&gt;"",HLOOKUP(MID('Table 3 - CMMI Appraisals'!R162,5,1),$C$1:$I$2,2,0),IF(OR('Table 3 - CMMI Appraisals'!O162&lt;&gt;"",'Table 3 - CMMI Appraisals'!P162&lt;&gt;"",'Table 3 - CMMI Appraisals'!Q162&lt;&gt;""),Q162,""))</f>
        <v/>
      </c>
      <c r="S162" s="59" t="str">
        <f>IF('Table 3 - CMMI Appraisals'!S162&lt;&gt;"",HLOOKUP(MID('Table 3 - CMMI Appraisals'!S162,5,1),$C$1:$I$2,2,0),IF(OR('Table 3 - CMMI Appraisals'!P162&lt;&gt;"",'Table 3 - CMMI Appraisals'!Q162&lt;&gt;"",'Table 3 - CMMI Appraisals'!R162&lt;&gt;""),R162,""))</f>
        <v/>
      </c>
      <c r="T162" s="59" t="str">
        <f>IF('Table 3 - CMMI Appraisals'!T162&lt;&gt;"",HLOOKUP(MID('Table 3 - CMMI Appraisals'!T162,5,1),$C$1:$I$2,2,0),IF(OR('Table 3 - CMMI Appraisals'!Q162&lt;&gt;"",'Table 3 - CMMI Appraisals'!R162&lt;&gt;"",'Table 3 - CMMI Appraisals'!S162&lt;&gt;""),S162,""))</f>
        <v/>
      </c>
      <c r="U162" s="59" t="str">
        <f>IF('Table 3 - CMMI Appraisals'!U162&lt;&gt;"",HLOOKUP(MID('Table 3 - CMMI Appraisals'!U162,5,1),$C$1:$I$2,2,0),IF(OR('Table 3 - CMMI Appraisals'!R162&lt;&gt;"",'Table 3 - CMMI Appraisals'!S162&lt;&gt;"",'Table 3 - CMMI Appraisals'!T162&lt;&gt;""),T162,""))</f>
        <v/>
      </c>
      <c r="V162" s="59" t="str">
        <f>IF('Table 3 - CMMI Appraisals'!V162&lt;&gt;"",HLOOKUP(MID('Table 3 - CMMI Appraisals'!V162,5,1),$C$1:$I$2,2,0),IF(OR('Table 3 - CMMI Appraisals'!S162&lt;&gt;"",'Table 3 - CMMI Appraisals'!T162&lt;&gt;"",'Table 3 - CMMI Appraisals'!U162&lt;&gt;""),U162,""))</f>
        <v/>
      </c>
      <c r="W162" s="59" t="str">
        <f>IF('Table 3 - CMMI Appraisals'!W162&lt;&gt;"",HLOOKUP(MID('Table 3 - CMMI Appraisals'!W162,5,1),$C$1:$I$2,2,0),IF(OR('Table 3 - CMMI Appraisals'!T162&lt;&gt;"",'Table 3 - CMMI Appraisals'!U162&lt;&gt;"",'Table 3 - CMMI Appraisals'!V162&lt;&gt;""),V162,""))</f>
        <v/>
      </c>
      <c r="X162" s="59" t="str">
        <f>IF('Table 3 - CMMI Appraisals'!X162&lt;&gt;"",HLOOKUP(MID('Table 3 - CMMI Appraisals'!X162,5,1),$C$1:$I$2,2,0),IF(OR('Table 3 - CMMI Appraisals'!U162&lt;&gt;"",'Table 3 - CMMI Appraisals'!V162&lt;&gt;"",'Table 3 - CMMI Appraisals'!W162&lt;&gt;""),W162,""))</f>
        <v/>
      </c>
      <c r="Y162" s="59" t="str">
        <f>IF('Table 3 - CMMI Appraisals'!Y162&lt;&gt;"",HLOOKUP(MID('Table 3 - CMMI Appraisals'!Y162,5,1),$C$1:$I$2,2,0),IF(OR('Table 3 - CMMI Appraisals'!V162&lt;&gt;"",'Table 3 - CMMI Appraisals'!W162&lt;&gt;"",'Table 3 - CMMI Appraisals'!X162&lt;&gt;""),X162,""))</f>
        <v/>
      </c>
      <c r="Z162" s="59" t="str">
        <f>IF('Table 3 - CMMI Appraisals'!Z162&lt;&gt;"",HLOOKUP(MID('Table 3 - CMMI Appraisals'!Z162,5,1),$C$1:$I$2,2,0),IF(OR('Table 3 - CMMI Appraisals'!W162&lt;&gt;"",'Table 3 - CMMI Appraisals'!X162&lt;&gt;"",'Table 3 - CMMI Appraisals'!Y162&lt;&gt;""),Y162,""))</f>
        <v/>
      </c>
      <c r="AA162" s="59" t="str">
        <f>IF('Table 3 - CMMI Appraisals'!AA162&lt;&gt;"",HLOOKUP(MID('Table 3 - CMMI Appraisals'!AA162,5,1),$C$1:$I$2,2,0),IF(OR('Table 3 - CMMI Appraisals'!X162&lt;&gt;"",'Table 3 - CMMI Appraisals'!Y162&lt;&gt;"",'Table 3 - CMMI Appraisals'!Z162&lt;&gt;""),Z162,""))</f>
        <v/>
      </c>
      <c r="AB162" s="59" t="str">
        <f>IF('Table 3 - CMMI Appraisals'!AB162&lt;&gt;"",HLOOKUP(MID('Table 3 - CMMI Appraisals'!AB162,5,1),$C$1:$I$2,2,0),IF(OR('Table 3 - CMMI Appraisals'!Y162&lt;&gt;"",'Table 3 - CMMI Appraisals'!Z162&lt;&gt;"",'Table 3 - CMMI Appraisals'!AA162&lt;&gt;""),AA162,""))</f>
        <v/>
      </c>
      <c r="AC162" s="59" t="str">
        <f>IF('Table 3 - CMMI Appraisals'!AC162&lt;&gt;"",HLOOKUP(MID('Table 3 - CMMI Appraisals'!AC162,5,1),$C$1:$I$2,2,0),IF(OR('Table 3 - CMMI Appraisals'!Z162&lt;&gt;"",'Table 3 - CMMI Appraisals'!AA162&lt;&gt;"",'Table 3 - CMMI Appraisals'!AB162&lt;&gt;""),AB162,""))</f>
        <v/>
      </c>
    </row>
    <row r="163" spans="2:29" ht="17.850000000000001" customHeight="1" x14ac:dyDescent="0.2">
      <c r="B163" s="35" t="s">
        <v>201</v>
      </c>
      <c r="C163" s="59" t="str">
        <f>IF('Table 3 - CMMI Appraisals'!C163&lt;&gt;"",HLOOKUP(MID('Table 3 - CMMI Appraisals'!C163,5,1),$C$1:$I$2,2,0),"")</f>
        <v/>
      </c>
      <c r="D163" s="59" t="str">
        <f>IF('Table 3 - CMMI Appraisals'!D163&lt;&gt;"",HLOOKUP(MID('Table 3 - CMMI Appraisals'!D163,5,1),$C$1:$I$2,2,0),IF('Table 3 - CMMI Appraisals'!C163&lt;&gt;"",C163,""))</f>
        <v/>
      </c>
      <c r="E163" s="59" t="str">
        <f>IF('Table 3 - CMMI Appraisals'!E163&lt;&gt;"",HLOOKUP(MID('Table 3 - CMMI Appraisals'!E163,5,1),$C$1:$I$2,2,0),IF(OR('Table 3 - CMMI Appraisals'!C163&lt;&gt;"",'Table 3 - CMMI Appraisals'!D163&lt;&gt;""),D163,""))</f>
        <v/>
      </c>
      <c r="F163" s="59" t="str">
        <f>IF('Table 3 - CMMI Appraisals'!F163&lt;&gt;"",HLOOKUP(MID('Table 3 - CMMI Appraisals'!F163,5,1),$C$1:$I$2,2,0),IF(OR('Table 3 - CMMI Appraisals'!C163&lt;&gt;"",'Table 3 - CMMI Appraisals'!D163&lt;&gt;"",'Table 3 - CMMI Appraisals'!E163&lt;&gt;""),E163,""))</f>
        <v/>
      </c>
      <c r="G163" s="59" t="str">
        <f>IF('Table 3 - CMMI Appraisals'!G163&lt;&gt;"",HLOOKUP(MID('Table 3 - CMMI Appraisals'!G163,5,1),$C$1:$I$2,2,0),IF(OR('Table 3 - CMMI Appraisals'!D163&lt;&gt;"",'Table 3 - CMMI Appraisals'!E163&lt;&gt;"",'Table 3 - CMMI Appraisals'!F163&lt;&gt;""),F163,""))</f>
        <v/>
      </c>
      <c r="H163" s="59" t="str">
        <f>IF('Table 3 - CMMI Appraisals'!H163&lt;&gt;"",HLOOKUP(MID('Table 3 - CMMI Appraisals'!H163,5,1),$C$1:$I$2,2,0),IF(OR('Table 3 - CMMI Appraisals'!E163&lt;&gt;"",'Table 3 - CMMI Appraisals'!F163&lt;&gt;"",'Table 3 - CMMI Appraisals'!G163&lt;&gt;""),G163,""))</f>
        <v/>
      </c>
      <c r="I163" s="59" t="str">
        <f>IF('Table 3 - CMMI Appraisals'!I163&lt;&gt;"",HLOOKUP(MID('Table 3 - CMMI Appraisals'!I163,5,1),$C$1:$I$2,2,0),IF(OR('Table 3 - CMMI Appraisals'!F163&lt;&gt;"",'Table 3 - CMMI Appraisals'!G163&lt;&gt;"",'Table 3 - CMMI Appraisals'!H163&lt;&gt;""),H163,""))</f>
        <v/>
      </c>
      <c r="J163" s="59" t="str">
        <f>IF('Table 3 - CMMI Appraisals'!J163&lt;&gt;"",HLOOKUP(MID('Table 3 - CMMI Appraisals'!J163,5,1),$C$1:$I$2,2,0),IF(OR('Table 3 - CMMI Appraisals'!G163&lt;&gt;"",'Table 3 - CMMI Appraisals'!H163&lt;&gt;"",'Table 3 - CMMI Appraisals'!I163&lt;&gt;""),I163,""))</f>
        <v/>
      </c>
      <c r="K163" s="59" t="str">
        <f>IF('Table 3 - CMMI Appraisals'!K163&lt;&gt;"",HLOOKUP(MID('Table 3 - CMMI Appraisals'!K163,5,1),$C$1:$I$2,2,0),IF(OR('Table 3 - CMMI Appraisals'!H163&lt;&gt;"",'Table 3 - CMMI Appraisals'!I163&lt;&gt;"",'Table 3 - CMMI Appraisals'!J163&lt;&gt;""),J163,""))</f>
        <v/>
      </c>
      <c r="L163" s="59" t="str">
        <f>IF('Table 3 - CMMI Appraisals'!L163&lt;&gt;"",HLOOKUP(MID('Table 3 - CMMI Appraisals'!L163,5,1),$C$1:$I$2,2,0),IF(OR('Table 3 - CMMI Appraisals'!I163&lt;&gt;"",'Table 3 - CMMI Appraisals'!J163&lt;&gt;"",'Table 3 - CMMI Appraisals'!K163&lt;&gt;""),K163,""))</f>
        <v/>
      </c>
      <c r="M163" s="59" t="str">
        <f>IF('Table 3 - CMMI Appraisals'!M163&lt;&gt;"",HLOOKUP(MID('Table 3 - CMMI Appraisals'!M163,5,1),$C$1:$I$2,2,0),IF(OR('Table 3 - CMMI Appraisals'!J163&lt;&gt;"",'Table 3 - CMMI Appraisals'!K163&lt;&gt;"",'Table 3 - CMMI Appraisals'!L163&lt;&gt;""),L163,""))</f>
        <v/>
      </c>
      <c r="N163" s="59" t="str">
        <f>IF('Table 3 - CMMI Appraisals'!N163&lt;&gt;"",HLOOKUP(MID('Table 3 - CMMI Appraisals'!N163,5,1),$C$1:$I$2,2,0),IF(OR('Table 3 - CMMI Appraisals'!K163&lt;&gt;"",'Table 3 - CMMI Appraisals'!L163&lt;&gt;"",'Table 3 - CMMI Appraisals'!M163&lt;&gt;""),M163,""))</f>
        <v/>
      </c>
      <c r="O163" s="59" t="str">
        <f>IF('Table 3 - CMMI Appraisals'!O163&lt;&gt;"",HLOOKUP(MID('Table 3 - CMMI Appraisals'!O163,5,1),$C$1:$I$2,2,0),IF(OR('Table 3 - CMMI Appraisals'!L163&lt;&gt;"",'Table 3 - CMMI Appraisals'!M163&lt;&gt;"",'Table 3 - CMMI Appraisals'!N163&lt;&gt;""),N163,""))</f>
        <v/>
      </c>
      <c r="P163" s="59" t="str">
        <f>IF('Table 3 - CMMI Appraisals'!P163&lt;&gt;"",HLOOKUP(MID('Table 3 - CMMI Appraisals'!P163,5,1),$C$1:$I$2,2,0),IF(OR('Table 3 - CMMI Appraisals'!M163&lt;&gt;"",'Table 3 - CMMI Appraisals'!N163&lt;&gt;"",'Table 3 - CMMI Appraisals'!O163&lt;&gt;""),O163,""))</f>
        <v/>
      </c>
      <c r="Q163" s="59" t="str">
        <f>IF('Table 3 - CMMI Appraisals'!Q163&lt;&gt;"",HLOOKUP(MID('Table 3 - CMMI Appraisals'!Q163,5,1),$C$1:$I$2,2,0),IF(OR('Table 3 - CMMI Appraisals'!N163&lt;&gt;"",'Table 3 - CMMI Appraisals'!O163&lt;&gt;"",'Table 3 - CMMI Appraisals'!P163&lt;&gt;""),P163,""))</f>
        <v/>
      </c>
      <c r="R163" s="59" t="str">
        <f>IF('Table 3 - CMMI Appraisals'!R163&lt;&gt;"",HLOOKUP(MID('Table 3 - CMMI Appraisals'!R163,5,1),$C$1:$I$2,2,0),IF(OR('Table 3 - CMMI Appraisals'!O163&lt;&gt;"",'Table 3 - CMMI Appraisals'!P163&lt;&gt;"",'Table 3 - CMMI Appraisals'!Q163&lt;&gt;""),Q163,""))</f>
        <v/>
      </c>
      <c r="S163" s="59" t="str">
        <f>IF('Table 3 - CMMI Appraisals'!S163&lt;&gt;"",HLOOKUP(MID('Table 3 - CMMI Appraisals'!S163,5,1),$C$1:$I$2,2,0),IF(OR('Table 3 - CMMI Appraisals'!P163&lt;&gt;"",'Table 3 - CMMI Appraisals'!Q163&lt;&gt;"",'Table 3 - CMMI Appraisals'!R163&lt;&gt;""),R163,""))</f>
        <v/>
      </c>
      <c r="T163" s="59" t="str">
        <f>IF('Table 3 - CMMI Appraisals'!T163&lt;&gt;"",HLOOKUP(MID('Table 3 - CMMI Appraisals'!T163,5,1),$C$1:$I$2,2,0),IF(OR('Table 3 - CMMI Appraisals'!Q163&lt;&gt;"",'Table 3 - CMMI Appraisals'!R163&lt;&gt;"",'Table 3 - CMMI Appraisals'!S163&lt;&gt;""),S163,""))</f>
        <v/>
      </c>
      <c r="U163" s="59" t="str">
        <f>IF('Table 3 - CMMI Appraisals'!U163&lt;&gt;"",HLOOKUP(MID('Table 3 - CMMI Appraisals'!U163,5,1),$C$1:$I$2,2,0),IF(OR('Table 3 - CMMI Appraisals'!R163&lt;&gt;"",'Table 3 - CMMI Appraisals'!S163&lt;&gt;"",'Table 3 - CMMI Appraisals'!T163&lt;&gt;""),T163,""))</f>
        <v/>
      </c>
      <c r="V163" s="59" t="str">
        <f>IF('Table 3 - CMMI Appraisals'!V163&lt;&gt;"",HLOOKUP(MID('Table 3 - CMMI Appraisals'!V163,5,1),$C$1:$I$2,2,0),IF(OR('Table 3 - CMMI Appraisals'!S163&lt;&gt;"",'Table 3 - CMMI Appraisals'!T163&lt;&gt;"",'Table 3 - CMMI Appraisals'!U163&lt;&gt;""),U163,""))</f>
        <v/>
      </c>
      <c r="W163" s="59" t="str">
        <f>IF('Table 3 - CMMI Appraisals'!W163&lt;&gt;"",HLOOKUP(MID('Table 3 - CMMI Appraisals'!W163,5,1),$C$1:$I$2,2,0),IF(OR('Table 3 - CMMI Appraisals'!T163&lt;&gt;"",'Table 3 - CMMI Appraisals'!U163&lt;&gt;"",'Table 3 - CMMI Appraisals'!V163&lt;&gt;""),V163,""))</f>
        <v/>
      </c>
      <c r="X163" s="59" t="str">
        <f>IF('Table 3 - CMMI Appraisals'!X163&lt;&gt;"",HLOOKUP(MID('Table 3 - CMMI Appraisals'!X163,5,1),$C$1:$I$2,2,0),IF(OR('Table 3 - CMMI Appraisals'!U163&lt;&gt;"",'Table 3 - CMMI Appraisals'!V163&lt;&gt;"",'Table 3 - CMMI Appraisals'!W163&lt;&gt;""),W163,""))</f>
        <v/>
      </c>
      <c r="Y163" s="59" t="str">
        <f>IF('Table 3 - CMMI Appraisals'!Y163&lt;&gt;"",HLOOKUP(MID('Table 3 - CMMI Appraisals'!Y163,5,1),$C$1:$I$2,2,0),IF(OR('Table 3 - CMMI Appraisals'!V163&lt;&gt;"",'Table 3 - CMMI Appraisals'!W163&lt;&gt;"",'Table 3 - CMMI Appraisals'!X163&lt;&gt;""),X163,""))</f>
        <v/>
      </c>
      <c r="Z163" s="59" t="str">
        <f>IF('Table 3 - CMMI Appraisals'!Z163&lt;&gt;"",HLOOKUP(MID('Table 3 - CMMI Appraisals'!Z163,5,1),$C$1:$I$2,2,0),IF(OR('Table 3 - CMMI Appraisals'!W163&lt;&gt;"",'Table 3 - CMMI Appraisals'!X163&lt;&gt;"",'Table 3 - CMMI Appraisals'!Y163&lt;&gt;""),Y163,""))</f>
        <v/>
      </c>
      <c r="AA163" s="59" t="str">
        <f>IF('Table 3 - CMMI Appraisals'!AA163&lt;&gt;"",HLOOKUP(MID('Table 3 - CMMI Appraisals'!AA163,5,1),$C$1:$I$2,2,0),IF(OR('Table 3 - CMMI Appraisals'!X163&lt;&gt;"",'Table 3 - CMMI Appraisals'!Y163&lt;&gt;"",'Table 3 - CMMI Appraisals'!Z163&lt;&gt;""),Z163,""))</f>
        <v/>
      </c>
      <c r="AB163" s="59" t="str">
        <f>IF('Table 3 - CMMI Appraisals'!AB163&lt;&gt;"",HLOOKUP(MID('Table 3 - CMMI Appraisals'!AB163,5,1),$C$1:$I$2,2,0),IF(OR('Table 3 - CMMI Appraisals'!Y163&lt;&gt;"",'Table 3 - CMMI Appraisals'!Z163&lt;&gt;"",'Table 3 - CMMI Appraisals'!AA163&lt;&gt;""),AA163,""))</f>
        <v/>
      </c>
      <c r="AC163" s="59" t="str">
        <f>IF('Table 3 - CMMI Appraisals'!AC163&lt;&gt;"",HLOOKUP(MID('Table 3 - CMMI Appraisals'!AC163,5,1),$C$1:$I$2,2,0),IF(OR('Table 3 - CMMI Appraisals'!Z163&lt;&gt;"",'Table 3 - CMMI Appraisals'!AA163&lt;&gt;"",'Table 3 - CMMI Appraisals'!AB163&lt;&gt;""),AB163,""))</f>
        <v/>
      </c>
    </row>
    <row r="164" spans="2:29" ht="17.850000000000001" customHeight="1" x14ac:dyDescent="0.2">
      <c r="B164" s="35" t="s">
        <v>202</v>
      </c>
      <c r="C164" s="59" t="str">
        <f>IF('Table 3 - CMMI Appraisals'!C164&lt;&gt;"",HLOOKUP(MID('Table 3 - CMMI Appraisals'!C164,5,1),$C$1:$I$2,2,0),"")</f>
        <v/>
      </c>
      <c r="D164" s="59" t="str">
        <f>IF('Table 3 - CMMI Appraisals'!D164&lt;&gt;"",HLOOKUP(MID('Table 3 - CMMI Appraisals'!D164,5,1),$C$1:$I$2,2,0),IF('Table 3 - CMMI Appraisals'!C164&lt;&gt;"",C164,""))</f>
        <v/>
      </c>
      <c r="E164" s="59" t="str">
        <f>IF('Table 3 - CMMI Appraisals'!E164&lt;&gt;"",HLOOKUP(MID('Table 3 - CMMI Appraisals'!E164,5,1),$C$1:$I$2,2,0),IF(OR('Table 3 - CMMI Appraisals'!C164&lt;&gt;"",'Table 3 - CMMI Appraisals'!D164&lt;&gt;""),D164,""))</f>
        <v/>
      </c>
      <c r="F164" s="59" t="str">
        <f>IF('Table 3 - CMMI Appraisals'!F164&lt;&gt;"",HLOOKUP(MID('Table 3 - CMMI Appraisals'!F164,5,1),$C$1:$I$2,2,0),IF(OR('Table 3 - CMMI Appraisals'!C164&lt;&gt;"",'Table 3 - CMMI Appraisals'!D164&lt;&gt;"",'Table 3 - CMMI Appraisals'!E164&lt;&gt;""),E164,""))</f>
        <v/>
      </c>
      <c r="G164" s="59" t="str">
        <f>IF('Table 3 - CMMI Appraisals'!G164&lt;&gt;"",HLOOKUP(MID('Table 3 - CMMI Appraisals'!G164,5,1),$C$1:$I$2,2,0),IF(OR('Table 3 - CMMI Appraisals'!D164&lt;&gt;"",'Table 3 - CMMI Appraisals'!E164&lt;&gt;"",'Table 3 - CMMI Appraisals'!F164&lt;&gt;""),F164,""))</f>
        <v/>
      </c>
      <c r="H164" s="59" t="str">
        <f>IF('Table 3 - CMMI Appraisals'!H164&lt;&gt;"",HLOOKUP(MID('Table 3 - CMMI Appraisals'!H164,5,1),$C$1:$I$2,2,0),IF(OR('Table 3 - CMMI Appraisals'!E164&lt;&gt;"",'Table 3 - CMMI Appraisals'!F164&lt;&gt;"",'Table 3 - CMMI Appraisals'!G164&lt;&gt;""),G164,""))</f>
        <v/>
      </c>
      <c r="I164" s="59" t="str">
        <f>IF('Table 3 - CMMI Appraisals'!I164&lt;&gt;"",HLOOKUP(MID('Table 3 - CMMI Appraisals'!I164,5,1),$C$1:$I$2,2,0),IF(OR('Table 3 - CMMI Appraisals'!F164&lt;&gt;"",'Table 3 - CMMI Appraisals'!G164&lt;&gt;"",'Table 3 - CMMI Appraisals'!H164&lt;&gt;""),H164,""))</f>
        <v/>
      </c>
      <c r="J164" s="59" t="str">
        <f>IF('Table 3 - CMMI Appraisals'!J164&lt;&gt;"",HLOOKUP(MID('Table 3 - CMMI Appraisals'!J164,5,1),$C$1:$I$2,2,0),IF(OR('Table 3 - CMMI Appraisals'!G164&lt;&gt;"",'Table 3 - CMMI Appraisals'!H164&lt;&gt;"",'Table 3 - CMMI Appraisals'!I164&lt;&gt;""),I164,""))</f>
        <v/>
      </c>
      <c r="K164" s="59" t="str">
        <f>IF('Table 3 - CMMI Appraisals'!K164&lt;&gt;"",HLOOKUP(MID('Table 3 - CMMI Appraisals'!K164,5,1),$C$1:$I$2,2,0),IF(OR('Table 3 - CMMI Appraisals'!H164&lt;&gt;"",'Table 3 - CMMI Appraisals'!I164&lt;&gt;"",'Table 3 - CMMI Appraisals'!J164&lt;&gt;""),J164,""))</f>
        <v/>
      </c>
      <c r="L164" s="59" t="str">
        <f>IF('Table 3 - CMMI Appraisals'!L164&lt;&gt;"",HLOOKUP(MID('Table 3 - CMMI Appraisals'!L164,5,1),$C$1:$I$2,2,0),IF(OR('Table 3 - CMMI Appraisals'!I164&lt;&gt;"",'Table 3 - CMMI Appraisals'!J164&lt;&gt;"",'Table 3 - CMMI Appraisals'!K164&lt;&gt;""),K164,""))</f>
        <v/>
      </c>
      <c r="M164" s="59" t="str">
        <f>IF('Table 3 - CMMI Appraisals'!M164&lt;&gt;"",HLOOKUP(MID('Table 3 - CMMI Appraisals'!M164,5,1),$C$1:$I$2,2,0),IF(OR('Table 3 - CMMI Appraisals'!J164&lt;&gt;"",'Table 3 - CMMI Appraisals'!K164&lt;&gt;"",'Table 3 - CMMI Appraisals'!L164&lt;&gt;""),L164,""))</f>
        <v/>
      </c>
      <c r="N164" s="59" t="str">
        <f>IF('Table 3 - CMMI Appraisals'!N164&lt;&gt;"",HLOOKUP(MID('Table 3 - CMMI Appraisals'!N164,5,1),$C$1:$I$2,2,0),IF(OR('Table 3 - CMMI Appraisals'!K164&lt;&gt;"",'Table 3 - CMMI Appraisals'!L164&lt;&gt;"",'Table 3 - CMMI Appraisals'!M164&lt;&gt;""),M164,""))</f>
        <v/>
      </c>
      <c r="O164" s="59" t="str">
        <f>IF('Table 3 - CMMI Appraisals'!O164&lt;&gt;"",HLOOKUP(MID('Table 3 - CMMI Appraisals'!O164,5,1),$C$1:$I$2,2,0),IF(OR('Table 3 - CMMI Appraisals'!L164&lt;&gt;"",'Table 3 - CMMI Appraisals'!M164&lt;&gt;"",'Table 3 - CMMI Appraisals'!N164&lt;&gt;""),N164,""))</f>
        <v/>
      </c>
      <c r="P164" s="59" t="str">
        <f>IF('Table 3 - CMMI Appraisals'!P164&lt;&gt;"",HLOOKUP(MID('Table 3 - CMMI Appraisals'!P164,5,1),$C$1:$I$2,2,0),IF(OR('Table 3 - CMMI Appraisals'!M164&lt;&gt;"",'Table 3 - CMMI Appraisals'!N164&lt;&gt;"",'Table 3 - CMMI Appraisals'!O164&lt;&gt;""),O164,""))</f>
        <v/>
      </c>
      <c r="Q164" s="59" t="str">
        <f>IF('Table 3 - CMMI Appraisals'!Q164&lt;&gt;"",HLOOKUP(MID('Table 3 - CMMI Appraisals'!Q164,5,1),$C$1:$I$2,2,0),IF(OR('Table 3 - CMMI Appraisals'!N164&lt;&gt;"",'Table 3 - CMMI Appraisals'!O164&lt;&gt;"",'Table 3 - CMMI Appraisals'!P164&lt;&gt;""),P164,""))</f>
        <v/>
      </c>
      <c r="R164" s="59" t="str">
        <f>IF('Table 3 - CMMI Appraisals'!R164&lt;&gt;"",HLOOKUP(MID('Table 3 - CMMI Appraisals'!R164,5,1),$C$1:$I$2,2,0),IF(OR('Table 3 - CMMI Appraisals'!O164&lt;&gt;"",'Table 3 - CMMI Appraisals'!P164&lt;&gt;"",'Table 3 - CMMI Appraisals'!Q164&lt;&gt;""),Q164,""))</f>
        <v/>
      </c>
      <c r="S164" s="59" t="str">
        <f>IF('Table 3 - CMMI Appraisals'!S164&lt;&gt;"",HLOOKUP(MID('Table 3 - CMMI Appraisals'!S164,5,1),$C$1:$I$2,2,0),IF(OR('Table 3 - CMMI Appraisals'!P164&lt;&gt;"",'Table 3 - CMMI Appraisals'!Q164&lt;&gt;"",'Table 3 - CMMI Appraisals'!R164&lt;&gt;""),R164,""))</f>
        <v/>
      </c>
      <c r="T164" s="59" t="str">
        <f>IF('Table 3 - CMMI Appraisals'!T164&lt;&gt;"",HLOOKUP(MID('Table 3 - CMMI Appraisals'!T164,5,1),$C$1:$I$2,2,0),IF(OR('Table 3 - CMMI Appraisals'!Q164&lt;&gt;"",'Table 3 - CMMI Appraisals'!R164&lt;&gt;"",'Table 3 - CMMI Appraisals'!S164&lt;&gt;""),S164,""))</f>
        <v/>
      </c>
      <c r="U164" s="59" t="str">
        <f>IF('Table 3 - CMMI Appraisals'!U164&lt;&gt;"",HLOOKUP(MID('Table 3 - CMMI Appraisals'!U164,5,1),$C$1:$I$2,2,0),IF(OR('Table 3 - CMMI Appraisals'!R164&lt;&gt;"",'Table 3 - CMMI Appraisals'!S164&lt;&gt;"",'Table 3 - CMMI Appraisals'!T164&lt;&gt;""),T164,""))</f>
        <v/>
      </c>
      <c r="V164" s="59" t="str">
        <f>IF('Table 3 - CMMI Appraisals'!V164&lt;&gt;"",HLOOKUP(MID('Table 3 - CMMI Appraisals'!V164,5,1),$C$1:$I$2,2,0),IF(OR('Table 3 - CMMI Appraisals'!S164&lt;&gt;"",'Table 3 - CMMI Appraisals'!T164&lt;&gt;"",'Table 3 - CMMI Appraisals'!U164&lt;&gt;""),U164,""))</f>
        <v/>
      </c>
      <c r="W164" s="59" t="str">
        <f>IF('Table 3 - CMMI Appraisals'!W164&lt;&gt;"",HLOOKUP(MID('Table 3 - CMMI Appraisals'!W164,5,1),$C$1:$I$2,2,0),IF(OR('Table 3 - CMMI Appraisals'!T164&lt;&gt;"",'Table 3 - CMMI Appraisals'!U164&lt;&gt;"",'Table 3 - CMMI Appraisals'!V164&lt;&gt;""),V164,""))</f>
        <v/>
      </c>
      <c r="X164" s="59" t="str">
        <f>IF('Table 3 - CMMI Appraisals'!X164&lt;&gt;"",HLOOKUP(MID('Table 3 - CMMI Appraisals'!X164,5,1),$C$1:$I$2,2,0),IF(OR('Table 3 - CMMI Appraisals'!U164&lt;&gt;"",'Table 3 - CMMI Appraisals'!V164&lt;&gt;"",'Table 3 - CMMI Appraisals'!W164&lt;&gt;""),W164,""))</f>
        <v/>
      </c>
      <c r="Y164" s="59" t="str">
        <f>IF('Table 3 - CMMI Appraisals'!Y164&lt;&gt;"",HLOOKUP(MID('Table 3 - CMMI Appraisals'!Y164,5,1),$C$1:$I$2,2,0),IF(OR('Table 3 - CMMI Appraisals'!V164&lt;&gt;"",'Table 3 - CMMI Appraisals'!W164&lt;&gt;"",'Table 3 - CMMI Appraisals'!X164&lt;&gt;""),X164,""))</f>
        <v/>
      </c>
      <c r="Z164" s="59" t="str">
        <f>IF('Table 3 - CMMI Appraisals'!Z164&lt;&gt;"",HLOOKUP(MID('Table 3 - CMMI Appraisals'!Z164,5,1),$C$1:$I$2,2,0),IF(OR('Table 3 - CMMI Appraisals'!W164&lt;&gt;"",'Table 3 - CMMI Appraisals'!X164&lt;&gt;"",'Table 3 - CMMI Appraisals'!Y164&lt;&gt;""),Y164,""))</f>
        <v/>
      </c>
      <c r="AA164" s="59" t="str">
        <f>IF('Table 3 - CMMI Appraisals'!AA164&lt;&gt;"",HLOOKUP(MID('Table 3 - CMMI Appraisals'!AA164,5,1),$C$1:$I$2,2,0),IF(OR('Table 3 - CMMI Appraisals'!X164&lt;&gt;"",'Table 3 - CMMI Appraisals'!Y164&lt;&gt;"",'Table 3 - CMMI Appraisals'!Z164&lt;&gt;""),Z164,""))</f>
        <v/>
      </c>
      <c r="AB164" s="59" t="str">
        <f>IF('Table 3 - CMMI Appraisals'!AB164&lt;&gt;"",HLOOKUP(MID('Table 3 - CMMI Appraisals'!AB164,5,1),$C$1:$I$2,2,0),IF(OR('Table 3 - CMMI Appraisals'!Y164&lt;&gt;"",'Table 3 - CMMI Appraisals'!Z164&lt;&gt;"",'Table 3 - CMMI Appraisals'!AA164&lt;&gt;""),AA164,""))</f>
        <v/>
      </c>
      <c r="AC164" s="59" t="str">
        <f>IF('Table 3 - CMMI Appraisals'!AC164&lt;&gt;"",HLOOKUP(MID('Table 3 - CMMI Appraisals'!AC164,5,1),$C$1:$I$2,2,0),IF(OR('Table 3 - CMMI Appraisals'!Z164&lt;&gt;"",'Table 3 - CMMI Appraisals'!AA164&lt;&gt;"",'Table 3 - CMMI Appraisals'!AB164&lt;&gt;""),AB164,""))</f>
        <v/>
      </c>
    </row>
    <row r="165" spans="2:29" ht="17.850000000000001" customHeight="1" x14ac:dyDescent="0.2">
      <c r="B165" s="35" t="s">
        <v>203</v>
      </c>
      <c r="C165" s="59" t="str">
        <f>IF('Table 3 - CMMI Appraisals'!C165&lt;&gt;"",HLOOKUP(MID('Table 3 - CMMI Appraisals'!C165,5,1),$C$1:$I$2,2,0),"")</f>
        <v/>
      </c>
      <c r="D165" s="59" t="str">
        <f>IF('Table 3 - CMMI Appraisals'!D165&lt;&gt;"",HLOOKUP(MID('Table 3 - CMMI Appraisals'!D165,5,1),$C$1:$I$2,2,0),IF('Table 3 - CMMI Appraisals'!C165&lt;&gt;"",C165,""))</f>
        <v/>
      </c>
      <c r="E165" s="59" t="str">
        <f>IF('Table 3 - CMMI Appraisals'!E165&lt;&gt;"",HLOOKUP(MID('Table 3 - CMMI Appraisals'!E165,5,1),$C$1:$I$2,2,0),IF(OR('Table 3 - CMMI Appraisals'!C165&lt;&gt;"",'Table 3 - CMMI Appraisals'!D165&lt;&gt;""),D165,""))</f>
        <v/>
      </c>
      <c r="F165" s="59" t="str">
        <f>IF('Table 3 - CMMI Appraisals'!F165&lt;&gt;"",HLOOKUP(MID('Table 3 - CMMI Appraisals'!F165,5,1),$C$1:$I$2,2,0),IF(OR('Table 3 - CMMI Appraisals'!C165&lt;&gt;"",'Table 3 - CMMI Appraisals'!D165&lt;&gt;"",'Table 3 - CMMI Appraisals'!E165&lt;&gt;""),E165,""))</f>
        <v/>
      </c>
      <c r="G165" s="59" t="str">
        <f>IF('Table 3 - CMMI Appraisals'!G165&lt;&gt;"",HLOOKUP(MID('Table 3 - CMMI Appraisals'!G165,5,1),$C$1:$I$2,2,0),IF(OR('Table 3 - CMMI Appraisals'!D165&lt;&gt;"",'Table 3 - CMMI Appraisals'!E165&lt;&gt;"",'Table 3 - CMMI Appraisals'!F165&lt;&gt;""),F165,""))</f>
        <v/>
      </c>
      <c r="H165" s="59" t="str">
        <f>IF('Table 3 - CMMI Appraisals'!H165&lt;&gt;"",HLOOKUP(MID('Table 3 - CMMI Appraisals'!H165,5,1),$C$1:$I$2,2,0),IF(OR('Table 3 - CMMI Appraisals'!E165&lt;&gt;"",'Table 3 - CMMI Appraisals'!F165&lt;&gt;"",'Table 3 - CMMI Appraisals'!G165&lt;&gt;""),G165,""))</f>
        <v/>
      </c>
      <c r="I165" s="59" t="str">
        <f>IF('Table 3 - CMMI Appraisals'!I165&lt;&gt;"",HLOOKUP(MID('Table 3 - CMMI Appraisals'!I165,5,1),$C$1:$I$2,2,0),IF(OR('Table 3 - CMMI Appraisals'!F165&lt;&gt;"",'Table 3 - CMMI Appraisals'!G165&lt;&gt;"",'Table 3 - CMMI Appraisals'!H165&lt;&gt;""),H165,""))</f>
        <v/>
      </c>
      <c r="J165" s="59" t="str">
        <f>IF('Table 3 - CMMI Appraisals'!J165&lt;&gt;"",HLOOKUP(MID('Table 3 - CMMI Appraisals'!J165,5,1),$C$1:$I$2,2,0),IF(OR('Table 3 - CMMI Appraisals'!G165&lt;&gt;"",'Table 3 - CMMI Appraisals'!H165&lt;&gt;"",'Table 3 - CMMI Appraisals'!I165&lt;&gt;""),I165,""))</f>
        <v/>
      </c>
      <c r="K165" s="59" t="str">
        <f>IF('Table 3 - CMMI Appraisals'!K165&lt;&gt;"",HLOOKUP(MID('Table 3 - CMMI Appraisals'!K165,5,1),$C$1:$I$2,2,0),IF(OR('Table 3 - CMMI Appraisals'!H165&lt;&gt;"",'Table 3 - CMMI Appraisals'!I165&lt;&gt;"",'Table 3 - CMMI Appraisals'!J165&lt;&gt;""),J165,""))</f>
        <v/>
      </c>
      <c r="L165" s="59" t="str">
        <f>IF('Table 3 - CMMI Appraisals'!L165&lt;&gt;"",HLOOKUP(MID('Table 3 - CMMI Appraisals'!L165,5,1),$C$1:$I$2,2,0),IF(OR('Table 3 - CMMI Appraisals'!I165&lt;&gt;"",'Table 3 - CMMI Appraisals'!J165&lt;&gt;"",'Table 3 - CMMI Appraisals'!K165&lt;&gt;""),K165,""))</f>
        <v/>
      </c>
      <c r="M165" s="59" t="str">
        <f>IF('Table 3 - CMMI Appraisals'!M165&lt;&gt;"",HLOOKUP(MID('Table 3 - CMMI Appraisals'!M165,5,1),$C$1:$I$2,2,0),IF(OR('Table 3 - CMMI Appraisals'!J165&lt;&gt;"",'Table 3 - CMMI Appraisals'!K165&lt;&gt;"",'Table 3 - CMMI Appraisals'!L165&lt;&gt;""),L165,""))</f>
        <v/>
      </c>
      <c r="N165" s="59" t="str">
        <f>IF('Table 3 - CMMI Appraisals'!N165&lt;&gt;"",HLOOKUP(MID('Table 3 - CMMI Appraisals'!N165,5,1),$C$1:$I$2,2,0),IF(OR('Table 3 - CMMI Appraisals'!K165&lt;&gt;"",'Table 3 - CMMI Appraisals'!L165&lt;&gt;"",'Table 3 - CMMI Appraisals'!M165&lt;&gt;""),M165,""))</f>
        <v/>
      </c>
      <c r="O165" s="59" t="str">
        <f>IF('Table 3 - CMMI Appraisals'!O165&lt;&gt;"",HLOOKUP(MID('Table 3 - CMMI Appraisals'!O165,5,1),$C$1:$I$2,2,0),IF(OR('Table 3 - CMMI Appraisals'!L165&lt;&gt;"",'Table 3 - CMMI Appraisals'!M165&lt;&gt;"",'Table 3 - CMMI Appraisals'!N165&lt;&gt;""),N165,""))</f>
        <v/>
      </c>
      <c r="P165" s="59" t="str">
        <f>IF('Table 3 - CMMI Appraisals'!P165&lt;&gt;"",HLOOKUP(MID('Table 3 - CMMI Appraisals'!P165,5,1),$C$1:$I$2,2,0),IF(OR('Table 3 - CMMI Appraisals'!M165&lt;&gt;"",'Table 3 - CMMI Appraisals'!N165&lt;&gt;"",'Table 3 - CMMI Appraisals'!O165&lt;&gt;""),O165,""))</f>
        <v/>
      </c>
      <c r="Q165" s="59" t="str">
        <f>IF('Table 3 - CMMI Appraisals'!Q165&lt;&gt;"",HLOOKUP(MID('Table 3 - CMMI Appraisals'!Q165,5,1),$C$1:$I$2,2,0),IF(OR('Table 3 - CMMI Appraisals'!N165&lt;&gt;"",'Table 3 - CMMI Appraisals'!O165&lt;&gt;"",'Table 3 - CMMI Appraisals'!P165&lt;&gt;""),P165,""))</f>
        <v/>
      </c>
      <c r="R165" s="59" t="str">
        <f>IF('Table 3 - CMMI Appraisals'!R165&lt;&gt;"",HLOOKUP(MID('Table 3 - CMMI Appraisals'!R165,5,1),$C$1:$I$2,2,0),IF(OR('Table 3 - CMMI Appraisals'!O165&lt;&gt;"",'Table 3 - CMMI Appraisals'!P165&lt;&gt;"",'Table 3 - CMMI Appraisals'!Q165&lt;&gt;""),Q165,""))</f>
        <v/>
      </c>
      <c r="S165" s="59">
        <f>IF('Table 3 - CMMI Appraisals'!S165&lt;&gt;"",HLOOKUP(MID('Table 3 - CMMI Appraisals'!S165,5,1),$C$1:$I$2,2,0),IF(OR('Table 3 - CMMI Appraisals'!P165&lt;&gt;"",'Table 3 - CMMI Appraisals'!Q165&lt;&gt;"",'Table 3 - CMMI Appraisals'!R165&lt;&gt;""),R165,""))</f>
        <v>2</v>
      </c>
      <c r="T165" s="59">
        <f>IF('Table 3 - CMMI Appraisals'!T165&lt;&gt;"",HLOOKUP(MID('Table 3 - CMMI Appraisals'!T165,5,1),$C$1:$I$2,2,0),IF(OR('Table 3 - CMMI Appraisals'!Q165&lt;&gt;"",'Table 3 - CMMI Appraisals'!R165&lt;&gt;"",'Table 3 - CMMI Appraisals'!S165&lt;&gt;""),S165,""))</f>
        <v>2</v>
      </c>
      <c r="U165" s="59">
        <f>IF('Table 3 - CMMI Appraisals'!U165&lt;&gt;"",HLOOKUP(MID('Table 3 - CMMI Appraisals'!U165,5,1),$C$1:$I$2,2,0),IF(OR('Table 3 - CMMI Appraisals'!R165&lt;&gt;"",'Table 3 - CMMI Appraisals'!S165&lt;&gt;"",'Table 3 - CMMI Appraisals'!T165&lt;&gt;""),T165,""))</f>
        <v>2</v>
      </c>
      <c r="V165" s="59">
        <f>IF('Table 3 - CMMI Appraisals'!V165&lt;&gt;"",HLOOKUP(MID('Table 3 - CMMI Appraisals'!V165,5,1),$C$1:$I$2,2,0),IF(OR('Table 3 - CMMI Appraisals'!S165&lt;&gt;"",'Table 3 - CMMI Appraisals'!T165&lt;&gt;"",'Table 3 - CMMI Appraisals'!U165&lt;&gt;""),U165,""))</f>
        <v>2</v>
      </c>
      <c r="W165" s="59" t="str">
        <f>IF('Table 3 - CMMI Appraisals'!W165&lt;&gt;"",HLOOKUP(MID('Table 3 - CMMI Appraisals'!W165,5,1),$C$1:$I$2,2,0),IF(OR('Table 3 - CMMI Appraisals'!T165&lt;&gt;"",'Table 3 - CMMI Appraisals'!U165&lt;&gt;"",'Table 3 - CMMI Appraisals'!V165&lt;&gt;""),V165,""))</f>
        <v/>
      </c>
      <c r="X165" s="59" t="str">
        <f>IF('Table 3 - CMMI Appraisals'!X165&lt;&gt;"",HLOOKUP(MID('Table 3 - CMMI Appraisals'!X165,5,1),$C$1:$I$2,2,0),IF(OR('Table 3 - CMMI Appraisals'!U165&lt;&gt;"",'Table 3 - CMMI Appraisals'!V165&lt;&gt;"",'Table 3 - CMMI Appraisals'!W165&lt;&gt;""),W165,""))</f>
        <v/>
      </c>
      <c r="Y165" s="59" t="str">
        <f>IF('Table 3 - CMMI Appraisals'!Y165&lt;&gt;"",HLOOKUP(MID('Table 3 - CMMI Appraisals'!Y165,5,1),$C$1:$I$2,2,0),IF(OR('Table 3 - CMMI Appraisals'!V165&lt;&gt;"",'Table 3 - CMMI Appraisals'!W165&lt;&gt;"",'Table 3 - CMMI Appraisals'!X165&lt;&gt;""),X165,""))</f>
        <v/>
      </c>
      <c r="Z165" s="59" t="str">
        <f>IF('Table 3 - CMMI Appraisals'!Z165&lt;&gt;"",HLOOKUP(MID('Table 3 - CMMI Appraisals'!Z165,5,1),$C$1:$I$2,2,0),IF(OR('Table 3 - CMMI Appraisals'!W165&lt;&gt;"",'Table 3 - CMMI Appraisals'!X165&lt;&gt;"",'Table 3 - CMMI Appraisals'!Y165&lt;&gt;""),Y165,""))</f>
        <v/>
      </c>
      <c r="AA165" s="59" t="str">
        <f>IF('Table 3 - CMMI Appraisals'!AA165&lt;&gt;"",HLOOKUP(MID('Table 3 - CMMI Appraisals'!AA165,5,1),$C$1:$I$2,2,0),IF(OR('Table 3 - CMMI Appraisals'!X165&lt;&gt;"",'Table 3 - CMMI Appraisals'!Y165&lt;&gt;"",'Table 3 - CMMI Appraisals'!Z165&lt;&gt;""),Z165,""))</f>
        <v/>
      </c>
      <c r="AB165" s="59" t="str">
        <f>IF('Table 3 - CMMI Appraisals'!AB165&lt;&gt;"",HLOOKUP(MID('Table 3 - CMMI Appraisals'!AB165,5,1),$C$1:$I$2,2,0),IF(OR('Table 3 - CMMI Appraisals'!Y165&lt;&gt;"",'Table 3 - CMMI Appraisals'!Z165&lt;&gt;"",'Table 3 - CMMI Appraisals'!AA165&lt;&gt;""),AA165,""))</f>
        <v/>
      </c>
      <c r="AC165" s="59" t="str">
        <f>IF('Table 3 - CMMI Appraisals'!AC165&lt;&gt;"",HLOOKUP(MID('Table 3 - CMMI Appraisals'!AC165,5,1),$C$1:$I$2,2,0),IF(OR('Table 3 - CMMI Appraisals'!Z165&lt;&gt;"",'Table 3 - CMMI Appraisals'!AA165&lt;&gt;"",'Table 3 - CMMI Appraisals'!AB165&lt;&gt;""),AB165,""))</f>
        <v/>
      </c>
    </row>
    <row r="166" spans="2:29" ht="17.850000000000001" customHeight="1" x14ac:dyDescent="0.2">
      <c r="B166" s="35" t="s">
        <v>204</v>
      </c>
      <c r="C166" s="59" t="str">
        <f>IF('Table 3 - CMMI Appraisals'!C166&lt;&gt;"",HLOOKUP(MID('Table 3 - CMMI Appraisals'!C166,5,1),$C$1:$I$2,2,0),"")</f>
        <v/>
      </c>
      <c r="D166" s="59" t="str">
        <f>IF('Table 3 - CMMI Appraisals'!D166&lt;&gt;"",HLOOKUP(MID('Table 3 - CMMI Appraisals'!D166,5,1),$C$1:$I$2,2,0),IF('Table 3 - CMMI Appraisals'!C166&lt;&gt;"",C166,""))</f>
        <v/>
      </c>
      <c r="E166" s="59" t="str">
        <f>IF('Table 3 - CMMI Appraisals'!E166&lt;&gt;"",HLOOKUP(MID('Table 3 - CMMI Appraisals'!E166,5,1),$C$1:$I$2,2,0),IF(OR('Table 3 - CMMI Appraisals'!C166&lt;&gt;"",'Table 3 - CMMI Appraisals'!D166&lt;&gt;""),D166,""))</f>
        <v/>
      </c>
      <c r="F166" s="59" t="str">
        <f>IF('Table 3 - CMMI Appraisals'!F166&lt;&gt;"",HLOOKUP(MID('Table 3 - CMMI Appraisals'!F166,5,1),$C$1:$I$2,2,0),IF(OR('Table 3 - CMMI Appraisals'!C166&lt;&gt;"",'Table 3 - CMMI Appraisals'!D166&lt;&gt;"",'Table 3 - CMMI Appraisals'!E166&lt;&gt;""),E166,""))</f>
        <v/>
      </c>
      <c r="G166" s="59" t="str">
        <f>IF('Table 3 - CMMI Appraisals'!G166&lt;&gt;"",HLOOKUP(MID('Table 3 - CMMI Appraisals'!G166,5,1),$C$1:$I$2,2,0),IF(OR('Table 3 - CMMI Appraisals'!D166&lt;&gt;"",'Table 3 - CMMI Appraisals'!E166&lt;&gt;"",'Table 3 - CMMI Appraisals'!F166&lt;&gt;""),F166,""))</f>
        <v/>
      </c>
      <c r="H166" s="59" t="str">
        <f>IF('Table 3 - CMMI Appraisals'!H166&lt;&gt;"",HLOOKUP(MID('Table 3 - CMMI Appraisals'!H166,5,1),$C$1:$I$2,2,0),IF(OR('Table 3 - CMMI Appraisals'!E166&lt;&gt;"",'Table 3 - CMMI Appraisals'!F166&lt;&gt;"",'Table 3 - CMMI Appraisals'!G166&lt;&gt;""),G166,""))</f>
        <v/>
      </c>
      <c r="I166" s="59" t="str">
        <f>IF('Table 3 - CMMI Appraisals'!I166&lt;&gt;"",HLOOKUP(MID('Table 3 - CMMI Appraisals'!I166,5,1),$C$1:$I$2,2,0),IF(OR('Table 3 - CMMI Appraisals'!F166&lt;&gt;"",'Table 3 - CMMI Appraisals'!G166&lt;&gt;"",'Table 3 - CMMI Appraisals'!H166&lt;&gt;""),H166,""))</f>
        <v/>
      </c>
      <c r="J166" s="59" t="str">
        <f>IF('Table 3 - CMMI Appraisals'!J166&lt;&gt;"",HLOOKUP(MID('Table 3 - CMMI Appraisals'!J166,5,1),$C$1:$I$2,2,0),IF(OR('Table 3 - CMMI Appraisals'!G166&lt;&gt;"",'Table 3 - CMMI Appraisals'!H166&lt;&gt;"",'Table 3 - CMMI Appraisals'!I166&lt;&gt;""),I166,""))</f>
        <v/>
      </c>
      <c r="K166" s="59" t="str">
        <f>IF('Table 3 - CMMI Appraisals'!K166&lt;&gt;"",HLOOKUP(MID('Table 3 - CMMI Appraisals'!K166,5,1),$C$1:$I$2,2,0),IF(OR('Table 3 - CMMI Appraisals'!H166&lt;&gt;"",'Table 3 - CMMI Appraisals'!I166&lt;&gt;"",'Table 3 - CMMI Appraisals'!J166&lt;&gt;""),J166,""))</f>
        <v/>
      </c>
      <c r="L166" s="59" t="str">
        <f>IF('Table 3 - CMMI Appraisals'!L166&lt;&gt;"",HLOOKUP(MID('Table 3 - CMMI Appraisals'!L166,5,1),$C$1:$I$2,2,0),IF(OR('Table 3 - CMMI Appraisals'!I166&lt;&gt;"",'Table 3 - CMMI Appraisals'!J166&lt;&gt;"",'Table 3 - CMMI Appraisals'!K166&lt;&gt;""),K166,""))</f>
        <v/>
      </c>
      <c r="M166" s="59" t="str">
        <f>IF('Table 3 - CMMI Appraisals'!M166&lt;&gt;"",HLOOKUP(MID('Table 3 - CMMI Appraisals'!M166,5,1),$C$1:$I$2,2,0),IF(OR('Table 3 - CMMI Appraisals'!J166&lt;&gt;"",'Table 3 - CMMI Appraisals'!K166&lt;&gt;"",'Table 3 - CMMI Appraisals'!L166&lt;&gt;""),L166,""))</f>
        <v/>
      </c>
      <c r="N166" s="59" t="str">
        <f>IF('Table 3 - CMMI Appraisals'!N166&lt;&gt;"",HLOOKUP(MID('Table 3 - CMMI Appraisals'!N166,5,1),$C$1:$I$2,2,0),IF(OR('Table 3 - CMMI Appraisals'!K166&lt;&gt;"",'Table 3 - CMMI Appraisals'!L166&lt;&gt;"",'Table 3 - CMMI Appraisals'!M166&lt;&gt;""),M166,""))</f>
        <v/>
      </c>
      <c r="O166" s="59" t="str">
        <f>IF('Table 3 - CMMI Appraisals'!O166&lt;&gt;"",HLOOKUP(MID('Table 3 - CMMI Appraisals'!O166,5,1),$C$1:$I$2,2,0),IF(OR('Table 3 - CMMI Appraisals'!L166&lt;&gt;"",'Table 3 - CMMI Appraisals'!M166&lt;&gt;"",'Table 3 - CMMI Appraisals'!N166&lt;&gt;""),N166,""))</f>
        <v/>
      </c>
      <c r="P166" s="59" t="str">
        <f>IF('Table 3 - CMMI Appraisals'!P166&lt;&gt;"",HLOOKUP(MID('Table 3 - CMMI Appraisals'!P166,5,1),$C$1:$I$2,2,0),IF(OR('Table 3 - CMMI Appraisals'!M166&lt;&gt;"",'Table 3 - CMMI Appraisals'!N166&lt;&gt;"",'Table 3 - CMMI Appraisals'!O166&lt;&gt;""),O166,""))</f>
        <v/>
      </c>
      <c r="Q166" s="59" t="str">
        <f>IF('Table 3 - CMMI Appraisals'!Q166&lt;&gt;"",HLOOKUP(MID('Table 3 - CMMI Appraisals'!Q166,5,1),$C$1:$I$2,2,0),IF(OR('Table 3 - CMMI Appraisals'!N166&lt;&gt;"",'Table 3 - CMMI Appraisals'!O166&lt;&gt;"",'Table 3 - CMMI Appraisals'!P166&lt;&gt;""),P166,""))</f>
        <v/>
      </c>
      <c r="R166" s="59" t="str">
        <f>IF('Table 3 - CMMI Appraisals'!R166&lt;&gt;"",HLOOKUP(MID('Table 3 - CMMI Appraisals'!R166,5,1),$C$1:$I$2,2,0),IF(OR('Table 3 - CMMI Appraisals'!O166&lt;&gt;"",'Table 3 - CMMI Appraisals'!P166&lt;&gt;"",'Table 3 - CMMI Appraisals'!Q166&lt;&gt;""),Q166,""))</f>
        <v/>
      </c>
      <c r="S166" s="59" t="str">
        <f>IF('Table 3 - CMMI Appraisals'!S166&lt;&gt;"",HLOOKUP(MID('Table 3 - CMMI Appraisals'!S166,5,1),$C$1:$I$2,2,0),IF(OR('Table 3 - CMMI Appraisals'!P166&lt;&gt;"",'Table 3 - CMMI Appraisals'!Q166&lt;&gt;"",'Table 3 - CMMI Appraisals'!R166&lt;&gt;""),R166,""))</f>
        <v/>
      </c>
      <c r="T166" s="59" t="str">
        <f>IF('Table 3 - CMMI Appraisals'!T166&lt;&gt;"",HLOOKUP(MID('Table 3 - CMMI Appraisals'!T166,5,1),$C$1:$I$2,2,0),IF(OR('Table 3 - CMMI Appraisals'!Q166&lt;&gt;"",'Table 3 - CMMI Appraisals'!R166&lt;&gt;"",'Table 3 - CMMI Appraisals'!S166&lt;&gt;""),S166,""))</f>
        <v/>
      </c>
      <c r="U166" s="59" t="str">
        <f>IF('Table 3 - CMMI Appraisals'!U166&lt;&gt;"",HLOOKUP(MID('Table 3 - CMMI Appraisals'!U166,5,1),$C$1:$I$2,2,0),IF(OR('Table 3 - CMMI Appraisals'!R166&lt;&gt;"",'Table 3 - CMMI Appraisals'!S166&lt;&gt;"",'Table 3 - CMMI Appraisals'!T166&lt;&gt;""),T166,""))</f>
        <v/>
      </c>
      <c r="V166" s="59" t="str">
        <f>IF('Table 3 - CMMI Appraisals'!V166&lt;&gt;"",HLOOKUP(MID('Table 3 - CMMI Appraisals'!V166,5,1),$C$1:$I$2,2,0),IF(OR('Table 3 - CMMI Appraisals'!S166&lt;&gt;"",'Table 3 - CMMI Appraisals'!T166&lt;&gt;"",'Table 3 - CMMI Appraisals'!U166&lt;&gt;""),U166,""))</f>
        <v/>
      </c>
      <c r="W166" s="59" t="str">
        <f>IF('Table 3 - CMMI Appraisals'!W166&lt;&gt;"",HLOOKUP(MID('Table 3 - CMMI Appraisals'!W166,5,1),$C$1:$I$2,2,0),IF(OR('Table 3 - CMMI Appraisals'!T166&lt;&gt;"",'Table 3 - CMMI Appraisals'!U166&lt;&gt;"",'Table 3 - CMMI Appraisals'!V166&lt;&gt;""),V166,""))</f>
        <v/>
      </c>
      <c r="X166" s="59" t="str">
        <f>IF('Table 3 - CMMI Appraisals'!X166&lt;&gt;"",HLOOKUP(MID('Table 3 - CMMI Appraisals'!X166,5,1),$C$1:$I$2,2,0),IF(OR('Table 3 - CMMI Appraisals'!U166&lt;&gt;"",'Table 3 - CMMI Appraisals'!V166&lt;&gt;"",'Table 3 - CMMI Appraisals'!W166&lt;&gt;""),W166,""))</f>
        <v/>
      </c>
      <c r="Y166" s="59">
        <f>IF('Table 3 - CMMI Appraisals'!Y166&lt;&gt;"",HLOOKUP(MID('Table 3 - CMMI Appraisals'!Y166,5,1),$C$1:$I$2,2,0),IF(OR('Table 3 - CMMI Appraisals'!V166&lt;&gt;"",'Table 3 - CMMI Appraisals'!W166&lt;&gt;"",'Table 3 - CMMI Appraisals'!X166&lt;&gt;""),X166,""))</f>
        <v>2</v>
      </c>
      <c r="Z166" s="59">
        <f>IF('Table 3 - CMMI Appraisals'!Z166&lt;&gt;"",HLOOKUP(MID('Table 3 - CMMI Appraisals'!Z166,5,1),$C$1:$I$2,2,0),IF(OR('Table 3 - CMMI Appraisals'!W166&lt;&gt;"",'Table 3 - CMMI Appraisals'!X166&lt;&gt;"",'Table 3 - CMMI Appraisals'!Y166&lt;&gt;""),Y166,""))</f>
        <v>2</v>
      </c>
      <c r="AA166" s="59">
        <f>IF('Table 3 - CMMI Appraisals'!AA166&lt;&gt;"",HLOOKUP(MID('Table 3 - CMMI Appraisals'!AA166,5,1),$C$1:$I$2,2,0),IF(OR('Table 3 - CMMI Appraisals'!X166&lt;&gt;"",'Table 3 - CMMI Appraisals'!Y166&lt;&gt;"",'Table 3 - CMMI Appraisals'!Z166&lt;&gt;""),Z166,""))</f>
        <v>2</v>
      </c>
      <c r="AB166" s="59">
        <f>IF('Table 3 - CMMI Appraisals'!AB166&lt;&gt;"",HLOOKUP(MID('Table 3 - CMMI Appraisals'!AB166,5,1),$C$1:$I$2,2,0),IF(OR('Table 3 - CMMI Appraisals'!Y166&lt;&gt;"",'Table 3 - CMMI Appraisals'!Z166&lt;&gt;"",'Table 3 - CMMI Appraisals'!AA166&lt;&gt;""),AA166,""))</f>
        <v>2</v>
      </c>
      <c r="AC166" s="59">
        <f>IF('Table 3 - CMMI Appraisals'!AC166&lt;&gt;"",HLOOKUP(MID('Table 3 - CMMI Appraisals'!AC166,5,1),$C$1:$I$2,2,0),IF(OR('Table 3 - CMMI Appraisals'!Z166&lt;&gt;"",'Table 3 - CMMI Appraisals'!AA166&lt;&gt;"",'Table 3 - CMMI Appraisals'!AB166&lt;&gt;""),AB166,""))</f>
        <v>2</v>
      </c>
    </row>
    <row r="167" spans="2:29" ht="17.850000000000001" customHeight="1" x14ac:dyDescent="0.2">
      <c r="B167" s="35" t="s">
        <v>205</v>
      </c>
      <c r="C167" s="59" t="str">
        <f>IF('Table 3 - CMMI Appraisals'!C167&lt;&gt;"",HLOOKUP(MID('Table 3 - CMMI Appraisals'!C167,5,1),$C$1:$I$2,2,0),"")</f>
        <v/>
      </c>
      <c r="D167" s="59" t="str">
        <f>IF('Table 3 - CMMI Appraisals'!D167&lt;&gt;"",HLOOKUP(MID('Table 3 - CMMI Appraisals'!D167,5,1),$C$1:$I$2,2,0),IF('Table 3 - CMMI Appraisals'!C167&lt;&gt;"",C167,""))</f>
        <v/>
      </c>
      <c r="E167" s="59" t="str">
        <f>IF('Table 3 - CMMI Appraisals'!E167&lt;&gt;"",HLOOKUP(MID('Table 3 - CMMI Appraisals'!E167,5,1),$C$1:$I$2,2,0),IF(OR('Table 3 - CMMI Appraisals'!C167&lt;&gt;"",'Table 3 - CMMI Appraisals'!D167&lt;&gt;""),D167,""))</f>
        <v/>
      </c>
      <c r="F167" s="59" t="str">
        <f>IF('Table 3 - CMMI Appraisals'!F167&lt;&gt;"",HLOOKUP(MID('Table 3 - CMMI Appraisals'!F167,5,1),$C$1:$I$2,2,0),IF(OR('Table 3 - CMMI Appraisals'!C167&lt;&gt;"",'Table 3 - CMMI Appraisals'!D167&lt;&gt;"",'Table 3 - CMMI Appraisals'!E167&lt;&gt;""),E167,""))</f>
        <v/>
      </c>
      <c r="G167" s="59" t="str">
        <f>IF('Table 3 - CMMI Appraisals'!G167&lt;&gt;"",HLOOKUP(MID('Table 3 - CMMI Appraisals'!G167,5,1),$C$1:$I$2,2,0),IF(OR('Table 3 - CMMI Appraisals'!D167&lt;&gt;"",'Table 3 - CMMI Appraisals'!E167&lt;&gt;"",'Table 3 - CMMI Appraisals'!F167&lt;&gt;""),F167,""))</f>
        <v/>
      </c>
      <c r="H167" s="59" t="str">
        <f>IF('Table 3 - CMMI Appraisals'!H167&lt;&gt;"",HLOOKUP(MID('Table 3 - CMMI Appraisals'!H167,5,1),$C$1:$I$2,2,0),IF(OR('Table 3 - CMMI Appraisals'!E167&lt;&gt;"",'Table 3 - CMMI Appraisals'!F167&lt;&gt;"",'Table 3 - CMMI Appraisals'!G167&lt;&gt;""),G167,""))</f>
        <v/>
      </c>
      <c r="I167" s="59" t="str">
        <f>IF('Table 3 - CMMI Appraisals'!I167&lt;&gt;"",HLOOKUP(MID('Table 3 - CMMI Appraisals'!I167,5,1),$C$1:$I$2,2,0),IF(OR('Table 3 - CMMI Appraisals'!F167&lt;&gt;"",'Table 3 - CMMI Appraisals'!G167&lt;&gt;"",'Table 3 - CMMI Appraisals'!H167&lt;&gt;""),H167,""))</f>
        <v/>
      </c>
      <c r="J167" s="59" t="str">
        <f>IF('Table 3 - CMMI Appraisals'!J167&lt;&gt;"",HLOOKUP(MID('Table 3 - CMMI Appraisals'!J167,5,1),$C$1:$I$2,2,0),IF(OR('Table 3 - CMMI Appraisals'!G167&lt;&gt;"",'Table 3 - CMMI Appraisals'!H167&lt;&gt;"",'Table 3 - CMMI Appraisals'!I167&lt;&gt;""),I167,""))</f>
        <v/>
      </c>
      <c r="K167" s="59" t="str">
        <f>IF('Table 3 - CMMI Appraisals'!K167&lt;&gt;"",HLOOKUP(MID('Table 3 - CMMI Appraisals'!K167,5,1),$C$1:$I$2,2,0),IF(OR('Table 3 - CMMI Appraisals'!H167&lt;&gt;"",'Table 3 - CMMI Appraisals'!I167&lt;&gt;"",'Table 3 - CMMI Appraisals'!J167&lt;&gt;""),J167,""))</f>
        <v/>
      </c>
      <c r="L167" s="59" t="str">
        <f>IF('Table 3 - CMMI Appraisals'!L167&lt;&gt;"",HLOOKUP(MID('Table 3 - CMMI Appraisals'!L167,5,1),$C$1:$I$2,2,0),IF(OR('Table 3 - CMMI Appraisals'!I167&lt;&gt;"",'Table 3 - CMMI Appraisals'!J167&lt;&gt;"",'Table 3 - CMMI Appraisals'!K167&lt;&gt;""),K167,""))</f>
        <v/>
      </c>
      <c r="M167" s="59" t="str">
        <f>IF('Table 3 - CMMI Appraisals'!M167&lt;&gt;"",HLOOKUP(MID('Table 3 - CMMI Appraisals'!M167,5,1),$C$1:$I$2,2,0),IF(OR('Table 3 - CMMI Appraisals'!J167&lt;&gt;"",'Table 3 - CMMI Appraisals'!K167&lt;&gt;"",'Table 3 - CMMI Appraisals'!L167&lt;&gt;""),L167,""))</f>
        <v/>
      </c>
      <c r="N167" s="59" t="str">
        <f>IF('Table 3 - CMMI Appraisals'!N167&lt;&gt;"",HLOOKUP(MID('Table 3 - CMMI Appraisals'!N167,5,1),$C$1:$I$2,2,0),IF(OR('Table 3 - CMMI Appraisals'!K167&lt;&gt;"",'Table 3 - CMMI Appraisals'!L167&lt;&gt;"",'Table 3 - CMMI Appraisals'!M167&lt;&gt;""),M167,""))</f>
        <v/>
      </c>
      <c r="O167" s="59" t="str">
        <f>IF('Table 3 - CMMI Appraisals'!O167&lt;&gt;"",HLOOKUP(MID('Table 3 - CMMI Appraisals'!O167,5,1),$C$1:$I$2,2,0),IF(OR('Table 3 - CMMI Appraisals'!L167&lt;&gt;"",'Table 3 - CMMI Appraisals'!M167&lt;&gt;"",'Table 3 - CMMI Appraisals'!N167&lt;&gt;""),N167,""))</f>
        <v/>
      </c>
      <c r="P167" s="59" t="str">
        <f>IF('Table 3 - CMMI Appraisals'!P167&lt;&gt;"",HLOOKUP(MID('Table 3 - CMMI Appraisals'!P167,5,1),$C$1:$I$2,2,0),IF(OR('Table 3 - CMMI Appraisals'!M167&lt;&gt;"",'Table 3 - CMMI Appraisals'!N167&lt;&gt;"",'Table 3 - CMMI Appraisals'!O167&lt;&gt;""),O167,""))</f>
        <v/>
      </c>
      <c r="Q167" s="59" t="str">
        <f>IF('Table 3 - CMMI Appraisals'!Q167&lt;&gt;"",HLOOKUP(MID('Table 3 - CMMI Appraisals'!Q167,5,1),$C$1:$I$2,2,0),IF(OR('Table 3 - CMMI Appraisals'!N167&lt;&gt;"",'Table 3 - CMMI Appraisals'!O167&lt;&gt;"",'Table 3 - CMMI Appraisals'!P167&lt;&gt;""),P167,""))</f>
        <v/>
      </c>
      <c r="R167" s="59" t="str">
        <f>IF('Table 3 - CMMI Appraisals'!R167&lt;&gt;"",HLOOKUP(MID('Table 3 - CMMI Appraisals'!R167,5,1),$C$1:$I$2,2,0),IF(OR('Table 3 - CMMI Appraisals'!O167&lt;&gt;"",'Table 3 - CMMI Appraisals'!P167&lt;&gt;"",'Table 3 - CMMI Appraisals'!Q167&lt;&gt;""),Q167,""))</f>
        <v/>
      </c>
      <c r="S167" s="59" t="str">
        <f>IF('Table 3 - CMMI Appraisals'!S167&lt;&gt;"",HLOOKUP(MID('Table 3 - CMMI Appraisals'!S167,5,1),$C$1:$I$2,2,0),IF(OR('Table 3 - CMMI Appraisals'!P167&lt;&gt;"",'Table 3 - CMMI Appraisals'!Q167&lt;&gt;"",'Table 3 - CMMI Appraisals'!R167&lt;&gt;""),R167,""))</f>
        <v/>
      </c>
      <c r="T167" s="59" t="str">
        <f>IF('Table 3 - CMMI Appraisals'!T167&lt;&gt;"",HLOOKUP(MID('Table 3 - CMMI Appraisals'!T167,5,1),$C$1:$I$2,2,0),IF(OR('Table 3 - CMMI Appraisals'!Q167&lt;&gt;"",'Table 3 - CMMI Appraisals'!R167&lt;&gt;"",'Table 3 - CMMI Appraisals'!S167&lt;&gt;""),S167,""))</f>
        <v/>
      </c>
      <c r="U167" s="59" t="str">
        <f>IF('Table 3 - CMMI Appraisals'!U167&lt;&gt;"",HLOOKUP(MID('Table 3 - CMMI Appraisals'!U167,5,1),$C$1:$I$2,2,0),IF(OR('Table 3 - CMMI Appraisals'!R167&lt;&gt;"",'Table 3 - CMMI Appraisals'!S167&lt;&gt;"",'Table 3 - CMMI Appraisals'!T167&lt;&gt;""),T167,""))</f>
        <v/>
      </c>
      <c r="V167" s="59" t="str">
        <f>IF('Table 3 - CMMI Appraisals'!V167&lt;&gt;"",HLOOKUP(MID('Table 3 - CMMI Appraisals'!V167,5,1),$C$1:$I$2,2,0),IF(OR('Table 3 - CMMI Appraisals'!S167&lt;&gt;"",'Table 3 - CMMI Appraisals'!T167&lt;&gt;"",'Table 3 - CMMI Appraisals'!U167&lt;&gt;""),U167,""))</f>
        <v/>
      </c>
      <c r="W167" s="59" t="str">
        <f>IF('Table 3 - CMMI Appraisals'!W167&lt;&gt;"",HLOOKUP(MID('Table 3 - CMMI Appraisals'!W167,5,1),$C$1:$I$2,2,0),IF(OR('Table 3 - CMMI Appraisals'!T167&lt;&gt;"",'Table 3 - CMMI Appraisals'!U167&lt;&gt;"",'Table 3 - CMMI Appraisals'!V167&lt;&gt;""),V167,""))</f>
        <v/>
      </c>
      <c r="X167" s="59" t="str">
        <f>IF('Table 3 - CMMI Appraisals'!X167&lt;&gt;"",HLOOKUP(MID('Table 3 - CMMI Appraisals'!X167,5,1),$C$1:$I$2,2,0),IF(OR('Table 3 - CMMI Appraisals'!U167&lt;&gt;"",'Table 3 - CMMI Appraisals'!V167&lt;&gt;"",'Table 3 - CMMI Appraisals'!W167&lt;&gt;""),W167,""))</f>
        <v/>
      </c>
      <c r="Y167" s="59" t="str">
        <f>IF('Table 3 - CMMI Appraisals'!Y167&lt;&gt;"",HLOOKUP(MID('Table 3 - CMMI Appraisals'!Y167,5,1),$C$1:$I$2,2,0),IF(OR('Table 3 - CMMI Appraisals'!V167&lt;&gt;"",'Table 3 - CMMI Appraisals'!W167&lt;&gt;"",'Table 3 - CMMI Appraisals'!X167&lt;&gt;""),X167,""))</f>
        <v/>
      </c>
      <c r="Z167" s="59" t="str">
        <f>IF('Table 3 - CMMI Appraisals'!Z167&lt;&gt;"",HLOOKUP(MID('Table 3 - CMMI Appraisals'!Z167,5,1),$C$1:$I$2,2,0),IF(OR('Table 3 - CMMI Appraisals'!W167&lt;&gt;"",'Table 3 - CMMI Appraisals'!X167&lt;&gt;"",'Table 3 - CMMI Appraisals'!Y167&lt;&gt;""),Y167,""))</f>
        <v/>
      </c>
      <c r="AA167" s="59" t="str">
        <f>IF('Table 3 - CMMI Appraisals'!AA167&lt;&gt;"",HLOOKUP(MID('Table 3 - CMMI Appraisals'!AA167,5,1),$C$1:$I$2,2,0),IF(OR('Table 3 - CMMI Appraisals'!X167&lt;&gt;"",'Table 3 - CMMI Appraisals'!Y167&lt;&gt;"",'Table 3 - CMMI Appraisals'!Z167&lt;&gt;""),Z167,""))</f>
        <v/>
      </c>
      <c r="AB167" s="59" t="str">
        <f>IF('Table 3 - CMMI Appraisals'!AB167&lt;&gt;"",HLOOKUP(MID('Table 3 - CMMI Appraisals'!AB167,5,1),$C$1:$I$2,2,0),IF(OR('Table 3 - CMMI Appraisals'!Y167&lt;&gt;"",'Table 3 - CMMI Appraisals'!Z167&lt;&gt;"",'Table 3 - CMMI Appraisals'!AA167&lt;&gt;""),AA167,""))</f>
        <v/>
      </c>
      <c r="AC167" s="59" t="str">
        <f>IF('Table 3 - CMMI Appraisals'!AC167&lt;&gt;"",HLOOKUP(MID('Table 3 - CMMI Appraisals'!AC167,5,1),$C$1:$I$2,2,0),IF(OR('Table 3 - CMMI Appraisals'!Z167&lt;&gt;"",'Table 3 - CMMI Appraisals'!AA167&lt;&gt;"",'Table 3 - CMMI Appraisals'!AB167&lt;&gt;""),AB167,""))</f>
        <v/>
      </c>
    </row>
    <row r="168" spans="2:29" ht="17.850000000000001" customHeight="1" x14ac:dyDescent="0.2">
      <c r="B168" s="35" t="s">
        <v>206</v>
      </c>
      <c r="C168" s="59" t="str">
        <f>IF('Table 3 - CMMI Appraisals'!C168&lt;&gt;"",HLOOKUP(MID('Table 3 - CMMI Appraisals'!C168,5,1),$C$1:$I$2,2,0),"")</f>
        <v/>
      </c>
      <c r="D168" s="59" t="str">
        <f>IF('Table 3 - CMMI Appraisals'!D168&lt;&gt;"",HLOOKUP(MID('Table 3 - CMMI Appraisals'!D168,5,1),$C$1:$I$2,2,0),IF('Table 3 - CMMI Appraisals'!C168&lt;&gt;"",C168,""))</f>
        <v/>
      </c>
      <c r="E168" s="59" t="str">
        <f>IF('Table 3 - CMMI Appraisals'!E168&lt;&gt;"",HLOOKUP(MID('Table 3 - CMMI Appraisals'!E168,5,1),$C$1:$I$2,2,0),IF(OR('Table 3 - CMMI Appraisals'!C168&lt;&gt;"",'Table 3 - CMMI Appraisals'!D168&lt;&gt;""),D168,""))</f>
        <v/>
      </c>
      <c r="F168" s="59" t="str">
        <f>IF('Table 3 - CMMI Appraisals'!F168&lt;&gt;"",HLOOKUP(MID('Table 3 - CMMI Appraisals'!F168,5,1),$C$1:$I$2,2,0),IF(OR('Table 3 - CMMI Appraisals'!C168&lt;&gt;"",'Table 3 - CMMI Appraisals'!D168&lt;&gt;"",'Table 3 - CMMI Appraisals'!E168&lt;&gt;""),E168,""))</f>
        <v/>
      </c>
      <c r="G168" s="59" t="str">
        <f>IF('Table 3 - CMMI Appraisals'!G168&lt;&gt;"",HLOOKUP(MID('Table 3 - CMMI Appraisals'!G168,5,1),$C$1:$I$2,2,0),IF(OR('Table 3 - CMMI Appraisals'!D168&lt;&gt;"",'Table 3 - CMMI Appraisals'!E168&lt;&gt;"",'Table 3 - CMMI Appraisals'!F168&lt;&gt;""),F168,""))</f>
        <v/>
      </c>
      <c r="H168" s="59" t="str">
        <f>IF('Table 3 - CMMI Appraisals'!H168&lt;&gt;"",HLOOKUP(MID('Table 3 - CMMI Appraisals'!H168,5,1),$C$1:$I$2,2,0),IF(OR('Table 3 - CMMI Appraisals'!E168&lt;&gt;"",'Table 3 - CMMI Appraisals'!F168&lt;&gt;"",'Table 3 - CMMI Appraisals'!G168&lt;&gt;""),G168,""))</f>
        <v/>
      </c>
      <c r="I168" s="59" t="str">
        <f>IF('Table 3 - CMMI Appraisals'!I168&lt;&gt;"",HLOOKUP(MID('Table 3 - CMMI Appraisals'!I168,5,1),$C$1:$I$2,2,0),IF(OR('Table 3 - CMMI Appraisals'!F168&lt;&gt;"",'Table 3 - CMMI Appraisals'!G168&lt;&gt;"",'Table 3 - CMMI Appraisals'!H168&lt;&gt;""),H168,""))</f>
        <v/>
      </c>
      <c r="J168" s="59" t="str">
        <f>IF('Table 3 - CMMI Appraisals'!J168&lt;&gt;"",HLOOKUP(MID('Table 3 - CMMI Appraisals'!J168,5,1),$C$1:$I$2,2,0),IF(OR('Table 3 - CMMI Appraisals'!G168&lt;&gt;"",'Table 3 - CMMI Appraisals'!H168&lt;&gt;"",'Table 3 - CMMI Appraisals'!I168&lt;&gt;""),I168,""))</f>
        <v/>
      </c>
      <c r="K168" s="59" t="str">
        <f>IF('Table 3 - CMMI Appraisals'!K168&lt;&gt;"",HLOOKUP(MID('Table 3 - CMMI Appraisals'!K168,5,1),$C$1:$I$2,2,0),IF(OR('Table 3 - CMMI Appraisals'!H168&lt;&gt;"",'Table 3 - CMMI Appraisals'!I168&lt;&gt;"",'Table 3 - CMMI Appraisals'!J168&lt;&gt;""),J168,""))</f>
        <v/>
      </c>
      <c r="L168" s="59" t="str">
        <f>IF('Table 3 - CMMI Appraisals'!L168&lt;&gt;"",HLOOKUP(MID('Table 3 - CMMI Appraisals'!L168,5,1),$C$1:$I$2,2,0),IF(OR('Table 3 - CMMI Appraisals'!I168&lt;&gt;"",'Table 3 - CMMI Appraisals'!J168&lt;&gt;"",'Table 3 - CMMI Appraisals'!K168&lt;&gt;""),K168,""))</f>
        <v/>
      </c>
      <c r="M168" s="59" t="str">
        <f>IF('Table 3 - CMMI Appraisals'!M168&lt;&gt;"",HLOOKUP(MID('Table 3 - CMMI Appraisals'!M168,5,1),$C$1:$I$2,2,0),IF(OR('Table 3 - CMMI Appraisals'!J168&lt;&gt;"",'Table 3 - CMMI Appraisals'!K168&lt;&gt;"",'Table 3 - CMMI Appraisals'!L168&lt;&gt;""),L168,""))</f>
        <v/>
      </c>
      <c r="N168" s="59" t="str">
        <f>IF('Table 3 - CMMI Appraisals'!N168&lt;&gt;"",HLOOKUP(MID('Table 3 - CMMI Appraisals'!N168,5,1),$C$1:$I$2,2,0),IF(OR('Table 3 - CMMI Appraisals'!K168&lt;&gt;"",'Table 3 - CMMI Appraisals'!L168&lt;&gt;"",'Table 3 - CMMI Appraisals'!M168&lt;&gt;""),M168,""))</f>
        <v/>
      </c>
      <c r="O168" s="59" t="str">
        <f>IF('Table 3 - CMMI Appraisals'!O168&lt;&gt;"",HLOOKUP(MID('Table 3 - CMMI Appraisals'!O168,5,1),$C$1:$I$2,2,0),IF(OR('Table 3 - CMMI Appraisals'!L168&lt;&gt;"",'Table 3 - CMMI Appraisals'!M168&lt;&gt;"",'Table 3 - CMMI Appraisals'!N168&lt;&gt;""),N168,""))</f>
        <v/>
      </c>
      <c r="P168" s="59" t="str">
        <f>IF('Table 3 - CMMI Appraisals'!P168&lt;&gt;"",HLOOKUP(MID('Table 3 - CMMI Appraisals'!P168,5,1),$C$1:$I$2,2,0),IF(OR('Table 3 - CMMI Appraisals'!M168&lt;&gt;"",'Table 3 - CMMI Appraisals'!N168&lt;&gt;"",'Table 3 - CMMI Appraisals'!O168&lt;&gt;""),O168,""))</f>
        <v/>
      </c>
      <c r="Q168" s="59" t="str">
        <f>IF('Table 3 - CMMI Appraisals'!Q168&lt;&gt;"",HLOOKUP(MID('Table 3 - CMMI Appraisals'!Q168,5,1),$C$1:$I$2,2,0),IF(OR('Table 3 - CMMI Appraisals'!N168&lt;&gt;"",'Table 3 - CMMI Appraisals'!O168&lt;&gt;"",'Table 3 - CMMI Appraisals'!P168&lt;&gt;""),P168,""))</f>
        <v/>
      </c>
      <c r="R168" s="59" t="str">
        <f>IF('Table 3 - CMMI Appraisals'!R168&lt;&gt;"",HLOOKUP(MID('Table 3 - CMMI Appraisals'!R168,5,1),$C$1:$I$2,2,0),IF(OR('Table 3 - CMMI Appraisals'!O168&lt;&gt;"",'Table 3 - CMMI Appraisals'!P168&lt;&gt;"",'Table 3 - CMMI Appraisals'!Q168&lt;&gt;""),Q168,""))</f>
        <v/>
      </c>
      <c r="S168" s="59" t="str">
        <f>IF('Table 3 - CMMI Appraisals'!S168&lt;&gt;"",HLOOKUP(MID('Table 3 - CMMI Appraisals'!S168,5,1),$C$1:$I$2,2,0),IF(OR('Table 3 - CMMI Appraisals'!P168&lt;&gt;"",'Table 3 - CMMI Appraisals'!Q168&lt;&gt;"",'Table 3 - CMMI Appraisals'!R168&lt;&gt;""),R168,""))</f>
        <v/>
      </c>
      <c r="T168" s="59" t="str">
        <f>IF('Table 3 - CMMI Appraisals'!T168&lt;&gt;"",HLOOKUP(MID('Table 3 - CMMI Appraisals'!T168,5,1),$C$1:$I$2,2,0),IF(OR('Table 3 - CMMI Appraisals'!Q168&lt;&gt;"",'Table 3 - CMMI Appraisals'!R168&lt;&gt;"",'Table 3 - CMMI Appraisals'!S168&lt;&gt;""),S168,""))</f>
        <v/>
      </c>
      <c r="U168" s="59" t="str">
        <f>IF('Table 3 - CMMI Appraisals'!U168&lt;&gt;"",HLOOKUP(MID('Table 3 - CMMI Appraisals'!U168,5,1),$C$1:$I$2,2,0),IF(OR('Table 3 - CMMI Appraisals'!R168&lt;&gt;"",'Table 3 - CMMI Appraisals'!S168&lt;&gt;"",'Table 3 - CMMI Appraisals'!T168&lt;&gt;""),T168,""))</f>
        <v/>
      </c>
      <c r="V168" s="59" t="str">
        <f>IF('Table 3 - CMMI Appraisals'!V168&lt;&gt;"",HLOOKUP(MID('Table 3 - CMMI Appraisals'!V168,5,1),$C$1:$I$2,2,0),IF(OR('Table 3 - CMMI Appraisals'!S168&lt;&gt;"",'Table 3 - CMMI Appraisals'!T168&lt;&gt;"",'Table 3 - CMMI Appraisals'!U168&lt;&gt;""),U168,""))</f>
        <v/>
      </c>
      <c r="W168" s="59" t="str">
        <f>IF('Table 3 - CMMI Appraisals'!W168&lt;&gt;"",HLOOKUP(MID('Table 3 - CMMI Appraisals'!W168,5,1),$C$1:$I$2,2,0),IF(OR('Table 3 - CMMI Appraisals'!T168&lt;&gt;"",'Table 3 - CMMI Appraisals'!U168&lt;&gt;"",'Table 3 - CMMI Appraisals'!V168&lt;&gt;""),V168,""))</f>
        <v/>
      </c>
      <c r="X168" s="59">
        <f>IF('Table 3 - CMMI Appraisals'!X168&lt;&gt;"",HLOOKUP(MID('Table 3 - CMMI Appraisals'!X168,5,1),$C$1:$I$2,2,0),IF(OR('Table 3 - CMMI Appraisals'!U168&lt;&gt;"",'Table 3 - CMMI Appraisals'!V168&lt;&gt;"",'Table 3 - CMMI Appraisals'!W168&lt;&gt;""),W168,""))</f>
        <v>2</v>
      </c>
      <c r="Y168" s="59">
        <f>IF('Table 3 - CMMI Appraisals'!Y168&lt;&gt;"",HLOOKUP(MID('Table 3 - CMMI Appraisals'!Y168,5,1),$C$1:$I$2,2,0),IF(OR('Table 3 - CMMI Appraisals'!V168&lt;&gt;"",'Table 3 - CMMI Appraisals'!W168&lt;&gt;"",'Table 3 - CMMI Appraisals'!X168&lt;&gt;""),X168,""))</f>
        <v>2</v>
      </c>
      <c r="Z168" s="59">
        <f>IF('Table 3 - CMMI Appraisals'!Z168&lt;&gt;"",HLOOKUP(MID('Table 3 - CMMI Appraisals'!Z168,5,1),$C$1:$I$2,2,0),IF(OR('Table 3 - CMMI Appraisals'!W168&lt;&gt;"",'Table 3 - CMMI Appraisals'!X168&lt;&gt;"",'Table 3 - CMMI Appraisals'!Y168&lt;&gt;""),Y168,""))</f>
        <v>2</v>
      </c>
      <c r="AA168" s="59">
        <f>IF('Table 3 - CMMI Appraisals'!AA168&lt;&gt;"",HLOOKUP(MID('Table 3 - CMMI Appraisals'!AA168,5,1),$C$1:$I$2,2,0),IF(OR('Table 3 - CMMI Appraisals'!X168&lt;&gt;"",'Table 3 - CMMI Appraisals'!Y168&lt;&gt;"",'Table 3 - CMMI Appraisals'!Z168&lt;&gt;""),Z168,""))</f>
        <v>2</v>
      </c>
      <c r="AB168" s="59" t="str">
        <f>IF('Table 3 - CMMI Appraisals'!AB168&lt;&gt;"",HLOOKUP(MID('Table 3 - CMMI Appraisals'!AB168,5,1),$C$1:$I$2,2,0),IF(OR('Table 3 - CMMI Appraisals'!Y168&lt;&gt;"",'Table 3 - CMMI Appraisals'!Z168&lt;&gt;"",'Table 3 - CMMI Appraisals'!AA168&lt;&gt;""),AA168,""))</f>
        <v/>
      </c>
      <c r="AC168" s="59" t="str">
        <f>IF('Table 3 - CMMI Appraisals'!AC168&lt;&gt;"",HLOOKUP(MID('Table 3 - CMMI Appraisals'!AC168,5,1),$C$1:$I$2,2,0),IF(OR('Table 3 - CMMI Appraisals'!Z168&lt;&gt;"",'Table 3 - CMMI Appraisals'!AA168&lt;&gt;"",'Table 3 - CMMI Appraisals'!AB168&lt;&gt;""),AB168,""))</f>
        <v/>
      </c>
    </row>
    <row r="169" spans="2:29" ht="17.850000000000001" customHeight="1" x14ac:dyDescent="0.2">
      <c r="B169" s="35" t="s">
        <v>207</v>
      </c>
      <c r="C169" s="59" t="str">
        <f>IF('Table 3 - CMMI Appraisals'!C169&lt;&gt;"",HLOOKUP(MID('Table 3 - CMMI Appraisals'!C169,5,1),$C$1:$I$2,2,0),"")</f>
        <v/>
      </c>
      <c r="D169" s="59" t="str">
        <f>IF('Table 3 - CMMI Appraisals'!D169&lt;&gt;"",HLOOKUP(MID('Table 3 - CMMI Appraisals'!D169,5,1),$C$1:$I$2,2,0),IF('Table 3 - CMMI Appraisals'!C169&lt;&gt;"",C169,""))</f>
        <v/>
      </c>
      <c r="E169" s="59" t="str">
        <f>IF('Table 3 - CMMI Appraisals'!E169&lt;&gt;"",HLOOKUP(MID('Table 3 - CMMI Appraisals'!E169,5,1),$C$1:$I$2,2,0),IF(OR('Table 3 - CMMI Appraisals'!C169&lt;&gt;"",'Table 3 - CMMI Appraisals'!D169&lt;&gt;""),D169,""))</f>
        <v/>
      </c>
      <c r="F169" s="59" t="str">
        <f>IF('Table 3 - CMMI Appraisals'!F169&lt;&gt;"",HLOOKUP(MID('Table 3 - CMMI Appraisals'!F169,5,1),$C$1:$I$2,2,0),IF(OR('Table 3 - CMMI Appraisals'!C169&lt;&gt;"",'Table 3 - CMMI Appraisals'!D169&lt;&gt;"",'Table 3 - CMMI Appraisals'!E169&lt;&gt;""),E169,""))</f>
        <v/>
      </c>
      <c r="G169" s="59" t="str">
        <f>IF('Table 3 - CMMI Appraisals'!G169&lt;&gt;"",HLOOKUP(MID('Table 3 - CMMI Appraisals'!G169,5,1),$C$1:$I$2,2,0),IF(OR('Table 3 - CMMI Appraisals'!D169&lt;&gt;"",'Table 3 - CMMI Appraisals'!E169&lt;&gt;"",'Table 3 - CMMI Appraisals'!F169&lt;&gt;""),F169,""))</f>
        <v/>
      </c>
      <c r="H169" s="59" t="str">
        <f>IF('Table 3 - CMMI Appraisals'!H169&lt;&gt;"",HLOOKUP(MID('Table 3 - CMMI Appraisals'!H169,5,1),$C$1:$I$2,2,0),IF(OR('Table 3 - CMMI Appraisals'!E169&lt;&gt;"",'Table 3 - CMMI Appraisals'!F169&lt;&gt;"",'Table 3 - CMMI Appraisals'!G169&lt;&gt;""),G169,""))</f>
        <v/>
      </c>
      <c r="I169" s="59" t="str">
        <f>IF('Table 3 - CMMI Appraisals'!I169&lt;&gt;"",HLOOKUP(MID('Table 3 - CMMI Appraisals'!I169,5,1),$C$1:$I$2,2,0),IF(OR('Table 3 - CMMI Appraisals'!F169&lt;&gt;"",'Table 3 - CMMI Appraisals'!G169&lt;&gt;"",'Table 3 - CMMI Appraisals'!H169&lt;&gt;""),H169,""))</f>
        <v/>
      </c>
      <c r="J169" s="59" t="str">
        <f>IF('Table 3 - CMMI Appraisals'!J169&lt;&gt;"",HLOOKUP(MID('Table 3 - CMMI Appraisals'!J169,5,1),$C$1:$I$2,2,0),IF(OR('Table 3 - CMMI Appraisals'!G169&lt;&gt;"",'Table 3 - CMMI Appraisals'!H169&lt;&gt;"",'Table 3 - CMMI Appraisals'!I169&lt;&gt;""),I169,""))</f>
        <v/>
      </c>
      <c r="K169" s="59" t="str">
        <f>IF('Table 3 - CMMI Appraisals'!K169&lt;&gt;"",HLOOKUP(MID('Table 3 - CMMI Appraisals'!K169,5,1),$C$1:$I$2,2,0),IF(OR('Table 3 - CMMI Appraisals'!H169&lt;&gt;"",'Table 3 - CMMI Appraisals'!I169&lt;&gt;"",'Table 3 - CMMI Appraisals'!J169&lt;&gt;""),J169,""))</f>
        <v/>
      </c>
      <c r="L169" s="59" t="str">
        <f>IF('Table 3 - CMMI Appraisals'!L169&lt;&gt;"",HLOOKUP(MID('Table 3 - CMMI Appraisals'!L169,5,1),$C$1:$I$2,2,0),IF(OR('Table 3 - CMMI Appraisals'!I169&lt;&gt;"",'Table 3 - CMMI Appraisals'!J169&lt;&gt;"",'Table 3 - CMMI Appraisals'!K169&lt;&gt;""),K169,""))</f>
        <v/>
      </c>
      <c r="M169" s="59" t="str">
        <f>IF('Table 3 - CMMI Appraisals'!M169&lt;&gt;"",HLOOKUP(MID('Table 3 - CMMI Appraisals'!M169,5,1),$C$1:$I$2,2,0),IF(OR('Table 3 - CMMI Appraisals'!J169&lt;&gt;"",'Table 3 - CMMI Appraisals'!K169&lt;&gt;"",'Table 3 - CMMI Appraisals'!L169&lt;&gt;""),L169,""))</f>
        <v/>
      </c>
      <c r="N169" s="59" t="str">
        <f>IF('Table 3 - CMMI Appraisals'!N169&lt;&gt;"",HLOOKUP(MID('Table 3 - CMMI Appraisals'!N169,5,1),$C$1:$I$2,2,0),IF(OR('Table 3 - CMMI Appraisals'!K169&lt;&gt;"",'Table 3 - CMMI Appraisals'!L169&lt;&gt;"",'Table 3 - CMMI Appraisals'!M169&lt;&gt;""),M169,""))</f>
        <v/>
      </c>
      <c r="O169" s="59" t="str">
        <f>IF('Table 3 - CMMI Appraisals'!O169&lt;&gt;"",HLOOKUP(MID('Table 3 - CMMI Appraisals'!O169,5,1),$C$1:$I$2,2,0),IF(OR('Table 3 - CMMI Appraisals'!L169&lt;&gt;"",'Table 3 - CMMI Appraisals'!M169&lt;&gt;"",'Table 3 - CMMI Appraisals'!N169&lt;&gt;""),N169,""))</f>
        <v/>
      </c>
      <c r="P169" s="59" t="str">
        <f>IF('Table 3 - CMMI Appraisals'!P169&lt;&gt;"",HLOOKUP(MID('Table 3 - CMMI Appraisals'!P169,5,1),$C$1:$I$2,2,0),IF(OR('Table 3 - CMMI Appraisals'!M169&lt;&gt;"",'Table 3 - CMMI Appraisals'!N169&lt;&gt;"",'Table 3 - CMMI Appraisals'!O169&lt;&gt;""),O169,""))</f>
        <v/>
      </c>
      <c r="Q169" s="59" t="str">
        <f>IF('Table 3 - CMMI Appraisals'!Q169&lt;&gt;"",HLOOKUP(MID('Table 3 - CMMI Appraisals'!Q169,5,1),$C$1:$I$2,2,0),IF(OR('Table 3 - CMMI Appraisals'!N169&lt;&gt;"",'Table 3 - CMMI Appraisals'!O169&lt;&gt;"",'Table 3 - CMMI Appraisals'!P169&lt;&gt;""),P169,""))</f>
        <v/>
      </c>
      <c r="R169" s="59" t="str">
        <f>IF('Table 3 - CMMI Appraisals'!R169&lt;&gt;"",HLOOKUP(MID('Table 3 - CMMI Appraisals'!R169,5,1),$C$1:$I$2,2,0),IF(OR('Table 3 - CMMI Appraisals'!O169&lt;&gt;"",'Table 3 - CMMI Appraisals'!P169&lt;&gt;"",'Table 3 - CMMI Appraisals'!Q169&lt;&gt;""),Q169,""))</f>
        <v/>
      </c>
      <c r="S169" s="59" t="str">
        <f>IF('Table 3 - CMMI Appraisals'!S169&lt;&gt;"",HLOOKUP(MID('Table 3 - CMMI Appraisals'!S169,5,1),$C$1:$I$2,2,0),IF(OR('Table 3 - CMMI Appraisals'!P169&lt;&gt;"",'Table 3 - CMMI Appraisals'!Q169&lt;&gt;"",'Table 3 - CMMI Appraisals'!R169&lt;&gt;""),R169,""))</f>
        <v/>
      </c>
      <c r="T169" s="59" t="str">
        <f>IF('Table 3 - CMMI Appraisals'!T169&lt;&gt;"",HLOOKUP(MID('Table 3 - CMMI Appraisals'!T169,5,1),$C$1:$I$2,2,0),IF(OR('Table 3 - CMMI Appraisals'!Q169&lt;&gt;"",'Table 3 - CMMI Appraisals'!R169&lt;&gt;"",'Table 3 - CMMI Appraisals'!S169&lt;&gt;""),S169,""))</f>
        <v/>
      </c>
      <c r="U169" s="59" t="str">
        <f>IF('Table 3 - CMMI Appraisals'!U169&lt;&gt;"",HLOOKUP(MID('Table 3 - CMMI Appraisals'!U169,5,1),$C$1:$I$2,2,0),IF(OR('Table 3 - CMMI Appraisals'!R169&lt;&gt;"",'Table 3 - CMMI Appraisals'!S169&lt;&gt;"",'Table 3 - CMMI Appraisals'!T169&lt;&gt;""),T169,""))</f>
        <v/>
      </c>
      <c r="V169" s="59" t="str">
        <f>IF('Table 3 - CMMI Appraisals'!V169&lt;&gt;"",HLOOKUP(MID('Table 3 - CMMI Appraisals'!V169,5,1),$C$1:$I$2,2,0),IF(OR('Table 3 - CMMI Appraisals'!S169&lt;&gt;"",'Table 3 - CMMI Appraisals'!T169&lt;&gt;"",'Table 3 - CMMI Appraisals'!U169&lt;&gt;""),U169,""))</f>
        <v/>
      </c>
      <c r="W169" s="59" t="str">
        <f>IF('Table 3 - CMMI Appraisals'!W169&lt;&gt;"",HLOOKUP(MID('Table 3 - CMMI Appraisals'!W169,5,1),$C$1:$I$2,2,0),IF(OR('Table 3 - CMMI Appraisals'!T169&lt;&gt;"",'Table 3 - CMMI Appraisals'!U169&lt;&gt;"",'Table 3 - CMMI Appraisals'!V169&lt;&gt;""),V169,""))</f>
        <v/>
      </c>
      <c r="X169" s="59" t="str">
        <f>IF('Table 3 - CMMI Appraisals'!X169&lt;&gt;"",HLOOKUP(MID('Table 3 - CMMI Appraisals'!X169,5,1),$C$1:$I$2,2,0),IF(OR('Table 3 - CMMI Appraisals'!U169&lt;&gt;"",'Table 3 - CMMI Appraisals'!V169&lt;&gt;"",'Table 3 - CMMI Appraisals'!W169&lt;&gt;""),W169,""))</f>
        <v/>
      </c>
      <c r="Y169" s="59" t="str">
        <f>IF('Table 3 - CMMI Appraisals'!Y169&lt;&gt;"",HLOOKUP(MID('Table 3 - CMMI Appraisals'!Y169,5,1),$C$1:$I$2,2,0),IF(OR('Table 3 - CMMI Appraisals'!V169&lt;&gt;"",'Table 3 - CMMI Appraisals'!W169&lt;&gt;"",'Table 3 - CMMI Appraisals'!X169&lt;&gt;""),X169,""))</f>
        <v/>
      </c>
      <c r="Z169" s="59" t="str">
        <f>IF('Table 3 - CMMI Appraisals'!Z169&lt;&gt;"",HLOOKUP(MID('Table 3 - CMMI Appraisals'!Z169,5,1),$C$1:$I$2,2,0),IF(OR('Table 3 - CMMI Appraisals'!W169&lt;&gt;"",'Table 3 - CMMI Appraisals'!X169&lt;&gt;"",'Table 3 - CMMI Appraisals'!Y169&lt;&gt;""),Y169,""))</f>
        <v/>
      </c>
      <c r="AA169" s="59" t="str">
        <f>IF('Table 3 - CMMI Appraisals'!AA169&lt;&gt;"",HLOOKUP(MID('Table 3 - CMMI Appraisals'!AA169,5,1),$C$1:$I$2,2,0),IF(OR('Table 3 - CMMI Appraisals'!X169&lt;&gt;"",'Table 3 - CMMI Appraisals'!Y169&lt;&gt;"",'Table 3 - CMMI Appraisals'!Z169&lt;&gt;""),Z169,""))</f>
        <v/>
      </c>
      <c r="AB169" s="59" t="str">
        <f>IF('Table 3 - CMMI Appraisals'!AB169&lt;&gt;"",HLOOKUP(MID('Table 3 - CMMI Appraisals'!AB169,5,1),$C$1:$I$2,2,0),IF(OR('Table 3 - CMMI Appraisals'!Y169&lt;&gt;"",'Table 3 - CMMI Appraisals'!Z169&lt;&gt;"",'Table 3 - CMMI Appraisals'!AA169&lt;&gt;""),AA169,""))</f>
        <v/>
      </c>
      <c r="AC169" s="59" t="str">
        <f>IF('Table 3 - CMMI Appraisals'!AC169&lt;&gt;"",HLOOKUP(MID('Table 3 - CMMI Appraisals'!AC169,5,1),$C$1:$I$2,2,0),IF(OR('Table 3 - CMMI Appraisals'!Z169&lt;&gt;"",'Table 3 - CMMI Appraisals'!AA169&lt;&gt;"",'Table 3 - CMMI Appraisals'!AB169&lt;&gt;""),AB169,""))</f>
        <v/>
      </c>
    </row>
    <row r="170" spans="2:29" ht="17.850000000000001" customHeight="1" x14ac:dyDescent="0.2">
      <c r="B170" s="35" t="s">
        <v>208</v>
      </c>
      <c r="C170" s="59" t="str">
        <f>IF('Table 3 - CMMI Appraisals'!C170&lt;&gt;"",HLOOKUP(MID('Table 3 - CMMI Appraisals'!C170,5,1),$C$1:$I$2,2,0),"")</f>
        <v/>
      </c>
      <c r="D170" s="59" t="str">
        <f>IF('Table 3 - CMMI Appraisals'!D170&lt;&gt;"",HLOOKUP(MID('Table 3 - CMMI Appraisals'!D170,5,1),$C$1:$I$2,2,0),IF('Table 3 - CMMI Appraisals'!C170&lt;&gt;"",C170,""))</f>
        <v/>
      </c>
      <c r="E170" s="59" t="str">
        <f>IF('Table 3 - CMMI Appraisals'!E170&lt;&gt;"",HLOOKUP(MID('Table 3 - CMMI Appraisals'!E170,5,1),$C$1:$I$2,2,0),IF(OR('Table 3 - CMMI Appraisals'!C170&lt;&gt;"",'Table 3 - CMMI Appraisals'!D170&lt;&gt;""),D170,""))</f>
        <v/>
      </c>
      <c r="F170" s="59" t="str">
        <f>IF('Table 3 - CMMI Appraisals'!F170&lt;&gt;"",HLOOKUP(MID('Table 3 - CMMI Appraisals'!F170,5,1),$C$1:$I$2,2,0),IF(OR('Table 3 - CMMI Appraisals'!C170&lt;&gt;"",'Table 3 - CMMI Appraisals'!D170&lt;&gt;"",'Table 3 - CMMI Appraisals'!E170&lt;&gt;""),E170,""))</f>
        <v/>
      </c>
      <c r="G170" s="59" t="str">
        <f>IF('Table 3 - CMMI Appraisals'!G170&lt;&gt;"",HLOOKUP(MID('Table 3 - CMMI Appraisals'!G170,5,1),$C$1:$I$2,2,0),IF(OR('Table 3 - CMMI Appraisals'!D170&lt;&gt;"",'Table 3 - CMMI Appraisals'!E170&lt;&gt;"",'Table 3 - CMMI Appraisals'!F170&lt;&gt;""),F170,""))</f>
        <v/>
      </c>
      <c r="H170" s="59" t="str">
        <f>IF('Table 3 - CMMI Appraisals'!H170&lt;&gt;"",HLOOKUP(MID('Table 3 - CMMI Appraisals'!H170,5,1),$C$1:$I$2,2,0),IF(OR('Table 3 - CMMI Appraisals'!E170&lt;&gt;"",'Table 3 - CMMI Appraisals'!F170&lt;&gt;"",'Table 3 - CMMI Appraisals'!G170&lt;&gt;""),G170,""))</f>
        <v/>
      </c>
      <c r="I170" s="59" t="str">
        <f>IF('Table 3 - CMMI Appraisals'!I170&lt;&gt;"",HLOOKUP(MID('Table 3 - CMMI Appraisals'!I170,5,1),$C$1:$I$2,2,0),IF(OR('Table 3 - CMMI Appraisals'!F170&lt;&gt;"",'Table 3 - CMMI Appraisals'!G170&lt;&gt;"",'Table 3 - CMMI Appraisals'!H170&lt;&gt;""),H170,""))</f>
        <v/>
      </c>
      <c r="J170" s="59" t="str">
        <f>IF('Table 3 - CMMI Appraisals'!J170&lt;&gt;"",HLOOKUP(MID('Table 3 - CMMI Appraisals'!J170,5,1),$C$1:$I$2,2,0),IF(OR('Table 3 - CMMI Appraisals'!G170&lt;&gt;"",'Table 3 - CMMI Appraisals'!H170&lt;&gt;"",'Table 3 - CMMI Appraisals'!I170&lt;&gt;""),I170,""))</f>
        <v/>
      </c>
      <c r="K170" s="59" t="str">
        <f>IF('Table 3 - CMMI Appraisals'!K170&lt;&gt;"",HLOOKUP(MID('Table 3 - CMMI Appraisals'!K170,5,1),$C$1:$I$2,2,0),IF(OR('Table 3 - CMMI Appraisals'!H170&lt;&gt;"",'Table 3 - CMMI Appraisals'!I170&lt;&gt;"",'Table 3 - CMMI Appraisals'!J170&lt;&gt;""),J170,""))</f>
        <v/>
      </c>
      <c r="L170" s="59" t="str">
        <f>IF('Table 3 - CMMI Appraisals'!L170&lt;&gt;"",HLOOKUP(MID('Table 3 - CMMI Appraisals'!L170,5,1),$C$1:$I$2,2,0),IF(OR('Table 3 - CMMI Appraisals'!I170&lt;&gt;"",'Table 3 - CMMI Appraisals'!J170&lt;&gt;"",'Table 3 - CMMI Appraisals'!K170&lt;&gt;""),K170,""))</f>
        <v/>
      </c>
      <c r="M170" s="59" t="str">
        <f>IF('Table 3 - CMMI Appraisals'!M170&lt;&gt;"",HLOOKUP(MID('Table 3 - CMMI Appraisals'!M170,5,1),$C$1:$I$2,2,0),IF(OR('Table 3 - CMMI Appraisals'!J170&lt;&gt;"",'Table 3 - CMMI Appraisals'!K170&lt;&gt;"",'Table 3 - CMMI Appraisals'!L170&lt;&gt;""),L170,""))</f>
        <v/>
      </c>
      <c r="N170" s="59" t="str">
        <f>IF('Table 3 - CMMI Appraisals'!N170&lt;&gt;"",HLOOKUP(MID('Table 3 - CMMI Appraisals'!N170,5,1),$C$1:$I$2,2,0),IF(OR('Table 3 - CMMI Appraisals'!K170&lt;&gt;"",'Table 3 - CMMI Appraisals'!L170&lt;&gt;"",'Table 3 - CMMI Appraisals'!M170&lt;&gt;""),M170,""))</f>
        <v/>
      </c>
      <c r="O170" s="59" t="str">
        <f>IF('Table 3 - CMMI Appraisals'!O170&lt;&gt;"",HLOOKUP(MID('Table 3 - CMMI Appraisals'!O170,5,1),$C$1:$I$2,2,0),IF(OR('Table 3 - CMMI Appraisals'!L170&lt;&gt;"",'Table 3 - CMMI Appraisals'!M170&lt;&gt;"",'Table 3 - CMMI Appraisals'!N170&lt;&gt;""),N170,""))</f>
        <v/>
      </c>
      <c r="P170" s="59" t="str">
        <f>IF('Table 3 - CMMI Appraisals'!P170&lt;&gt;"",HLOOKUP(MID('Table 3 - CMMI Appraisals'!P170,5,1),$C$1:$I$2,2,0),IF(OR('Table 3 - CMMI Appraisals'!M170&lt;&gt;"",'Table 3 - CMMI Appraisals'!N170&lt;&gt;"",'Table 3 - CMMI Appraisals'!O170&lt;&gt;""),O170,""))</f>
        <v/>
      </c>
      <c r="Q170" s="59" t="str">
        <f>IF('Table 3 - CMMI Appraisals'!Q170&lt;&gt;"",HLOOKUP(MID('Table 3 - CMMI Appraisals'!Q170,5,1),$C$1:$I$2,2,0),IF(OR('Table 3 - CMMI Appraisals'!N170&lt;&gt;"",'Table 3 - CMMI Appraisals'!O170&lt;&gt;"",'Table 3 - CMMI Appraisals'!P170&lt;&gt;""),P170,""))</f>
        <v/>
      </c>
      <c r="R170" s="59" t="str">
        <f>IF('Table 3 - CMMI Appraisals'!R170&lt;&gt;"",HLOOKUP(MID('Table 3 - CMMI Appraisals'!R170,5,1),$C$1:$I$2,2,0),IF(OR('Table 3 - CMMI Appraisals'!O170&lt;&gt;"",'Table 3 - CMMI Appraisals'!P170&lt;&gt;"",'Table 3 - CMMI Appraisals'!Q170&lt;&gt;""),Q170,""))</f>
        <v/>
      </c>
      <c r="S170" s="59" t="str">
        <f>IF('Table 3 - CMMI Appraisals'!S170&lt;&gt;"",HLOOKUP(MID('Table 3 - CMMI Appraisals'!S170,5,1),$C$1:$I$2,2,0),IF(OR('Table 3 - CMMI Appraisals'!P170&lt;&gt;"",'Table 3 - CMMI Appraisals'!Q170&lt;&gt;"",'Table 3 - CMMI Appraisals'!R170&lt;&gt;""),R170,""))</f>
        <v/>
      </c>
      <c r="T170" s="59" t="str">
        <f>IF('Table 3 - CMMI Appraisals'!T170&lt;&gt;"",HLOOKUP(MID('Table 3 - CMMI Appraisals'!T170,5,1),$C$1:$I$2,2,0),IF(OR('Table 3 - CMMI Appraisals'!Q170&lt;&gt;"",'Table 3 - CMMI Appraisals'!R170&lt;&gt;"",'Table 3 - CMMI Appraisals'!S170&lt;&gt;""),S170,""))</f>
        <v/>
      </c>
      <c r="U170" s="59" t="str">
        <f>IF('Table 3 - CMMI Appraisals'!U170&lt;&gt;"",HLOOKUP(MID('Table 3 - CMMI Appraisals'!U170,5,1),$C$1:$I$2,2,0),IF(OR('Table 3 - CMMI Appraisals'!R170&lt;&gt;"",'Table 3 - CMMI Appraisals'!S170&lt;&gt;"",'Table 3 - CMMI Appraisals'!T170&lt;&gt;""),T170,""))</f>
        <v/>
      </c>
      <c r="V170" s="59" t="str">
        <f>IF('Table 3 - CMMI Appraisals'!V170&lt;&gt;"",HLOOKUP(MID('Table 3 - CMMI Appraisals'!V170,5,1),$C$1:$I$2,2,0),IF(OR('Table 3 - CMMI Appraisals'!S170&lt;&gt;"",'Table 3 - CMMI Appraisals'!T170&lt;&gt;"",'Table 3 - CMMI Appraisals'!U170&lt;&gt;""),U170,""))</f>
        <v/>
      </c>
      <c r="W170" s="59" t="str">
        <f>IF('Table 3 - CMMI Appraisals'!W170&lt;&gt;"",HLOOKUP(MID('Table 3 - CMMI Appraisals'!W170,5,1),$C$1:$I$2,2,0),IF(OR('Table 3 - CMMI Appraisals'!T170&lt;&gt;"",'Table 3 - CMMI Appraisals'!U170&lt;&gt;"",'Table 3 - CMMI Appraisals'!V170&lt;&gt;""),V170,""))</f>
        <v/>
      </c>
      <c r="X170" s="59" t="str">
        <f>IF('Table 3 - CMMI Appraisals'!X170&lt;&gt;"",HLOOKUP(MID('Table 3 - CMMI Appraisals'!X170,5,1),$C$1:$I$2,2,0),IF(OR('Table 3 - CMMI Appraisals'!U170&lt;&gt;"",'Table 3 - CMMI Appraisals'!V170&lt;&gt;"",'Table 3 - CMMI Appraisals'!W170&lt;&gt;""),W170,""))</f>
        <v/>
      </c>
      <c r="Y170" s="59" t="str">
        <f>IF('Table 3 - CMMI Appraisals'!Y170&lt;&gt;"",HLOOKUP(MID('Table 3 - CMMI Appraisals'!Y170,5,1),$C$1:$I$2,2,0),IF(OR('Table 3 - CMMI Appraisals'!V170&lt;&gt;"",'Table 3 - CMMI Appraisals'!W170&lt;&gt;"",'Table 3 - CMMI Appraisals'!X170&lt;&gt;""),X170,""))</f>
        <v/>
      </c>
      <c r="Z170" s="59" t="str">
        <f>IF('Table 3 - CMMI Appraisals'!Z170&lt;&gt;"",HLOOKUP(MID('Table 3 - CMMI Appraisals'!Z170,5,1),$C$1:$I$2,2,0),IF(OR('Table 3 - CMMI Appraisals'!W170&lt;&gt;"",'Table 3 - CMMI Appraisals'!X170&lt;&gt;"",'Table 3 - CMMI Appraisals'!Y170&lt;&gt;""),Y170,""))</f>
        <v/>
      </c>
      <c r="AA170" s="59" t="str">
        <f>IF('Table 3 - CMMI Appraisals'!AA170&lt;&gt;"",HLOOKUP(MID('Table 3 - CMMI Appraisals'!AA170,5,1),$C$1:$I$2,2,0),IF(OR('Table 3 - CMMI Appraisals'!X170&lt;&gt;"",'Table 3 - CMMI Appraisals'!Y170&lt;&gt;"",'Table 3 - CMMI Appraisals'!Z170&lt;&gt;""),Z170,""))</f>
        <v/>
      </c>
      <c r="AB170" s="59" t="str">
        <f>IF('Table 3 - CMMI Appraisals'!AB170&lt;&gt;"",HLOOKUP(MID('Table 3 - CMMI Appraisals'!AB170,5,1),$C$1:$I$2,2,0),IF(OR('Table 3 - CMMI Appraisals'!Y170&lt;&gt;"",'Table 3 - CMMI Appraisals'!Z170&lt;&gt;"",'Table 3 - CMMI Appraisals'!AA170&lt;&gt;""),AA170,""))</f>
        <v/>
      </c>
      <c r="AC170" s="59" t="str">
        <f>IF('Table 3 - CMMI Appraisals'!AC170&lt;&gt;"",HLOOKUP(MID('Table 3 - CMMI Appraisals'!AC170,5,1),$C$1:$I$2,2,0),IF(OR('Table 3 - CMMI Appraisals'!Z170&lt;&gt;"",'Table 3 - CMMI Appraisals'!AA170&lt;&gt;"",'Table 3 - CMMI Appraisals'!AB170&lt;&gt;""),AB170,""))</f>
        <v/>
      </c>
    </row>
    <row r="171" spans="2:29" ht="17.850000000000001" customHeight="1" x14ac:dyDescent="0.2">
      <c r="B171" s="35" t="s">
        <v>209</v>
      </c>
      <c r="C171" s="59" t="str">
        <f>IF('Table 3 - CMMI Appraisals'!C171&lt;&gt;"",HLOOKUP(MID('Table 3 - CMMI Appraisals'!C171,5,1),$C$1:$I$2,2,0),"")</f>
        <v/>
      </c>
      <c r="D171" s="59" t="str">
        <f>IF('Table 3 - CMMI Appraisals'!D171&lt;&gt;"",HLOOKUP(MID('Table 3 - CMMI Appraisals'!D171,5,1),$C$1:$I$2,2,0),IF('Table 3 - CMMI Appraisals'!C171&lt;&gt;"",C171,""))</f>
        <v/>
      </c>
      <c r="E171" s="59" t="str">
        <f>IF('Table 3 - CMMI Appraisals'!E171&lt;&gt;"",HLOOKUP(MID('Table 3 - CMMI Appraisals'!E171,5,1),$C$1:$I$2,2,0),IF(OR('Table 3 - CMMI Appraisals'!C171&lt;&gt;"",'Table 3 - CMMI Appraisals'!D171&lt;&gt;""),D171,""))</f>
        <v/>
      </c>
      <c r="F171" s="59" t="str">
        <f>IF('Table 3 - CMMI Appraisals'!F171&lt;&gt;"",HLOOKUP(MID('Table 3 - CMMI Appraisals'!F171,5,1),$C$1:$I$2,2,0),IF(OR('Table 3 - CMMI Appraisals'!C171&lt;&gt;"",'Table 3 - CMMI Appraisals'!D171&lt;&gt;"",'Table 3 - CMMI Appraisals'!E171&lt;&gt;""),E171,""))</f>
        <v/>
      </c>
      <c r="G171" s="59" t="str">
        <f>IF('Table 3 - CMMI Appraisals'!G171&lt;&gt;"",HLOOKUP(MID('Table 3 - CMMI Appraisals'!G171,5,1),$C$1:$I$2,2,0),IF(OR('Table 3 - CMMI Appraisals'!D171&lt;&gt;"",'Table 3 - CMMI Appraisals'!E171&lt;&gt;"",'Table 3 - CMMI Appraisals'!F171&lt;&gt;""),F171,""))</f>
        <v/>
      </c>
      <c r="H171" s="59" t="str">
        <f>IF('Table 3 - CMMI Appraisals'!H171&lt;&gt;"",HLOOKUP(MID('Table 3 - CMMI Appraisals'!H171,5,1),$C$1:$I$2,2,0),IF(OR('Table 3 - CMMI Appraisals'!E171&lt;&gt;"",'Table 3 - CMMI Appraisals'!F171&lt;&gt;"",'Table 3 - CMMI Appraisals'!G171&lt;&gt;""),G171,""))</f>
        <v/>
      </c>
      <c r="I171" s="59" t="str">
        <f>IF('Table 3 - CMMI Appraisals'!I171&lt;&gt;"",HLOOKUP(MID('Table 3 - CMMI Appraisals'!I171,5,1),$C$1:$I$2,2,0),IF(OR('Table 3 - CMMI Appraisals'!F171&lt;&gt;"",'Table 3 - CMMI Appraisals'!G171&lt;&gt;"",'Table 3 - CMMI Appraisals'!H171&lt;&gt;""),H171,""))</f>
        <v/>
      </c>
      <c r="J171" s="59" t="str">
        <f>IF('Table 3 - CMMI Appraisals'!J171&lt;&gt;"",HLOOKUP(MID('Table 3 - CMMI Appraisals'!J171,5,1),$C$1:$I$2,2,0),IF(OR('Table 3 - CMMI Appraisals'!G171&lt;&gt;"",'Table 3 - CMMI Appraisals'!H171&lt;&gt;"",'Table 3 - CMMI Appraisals'!I171&lt;&gt;""),I171,""))</f>
        <v/>
      </c>
      <c r="K171" s="59" t="str">
        <f>IF('Table 3 - CMMI Appraisals'!K171&lt;&gt;"",HLOOKUP(MID('Table 3 - CMMI Appraisals'!K171,5,1),$C$1:$I$2,2,0),IF(OR('Table 3 - CMMI Appraisals'!H171&lt;&gt;"",'Table 3 - CMMI Appraisals'!I171&lt;&gt;"",'Table 3 - CMMI Appraisals'!J171&lt;&gt;""),J171,""))</f>
        <v/>
      </c>
      <c r="L171" s="59" t="str">
        <f>IF('Table 3 - CMMI Appraisals'!L171&lt;&gt;"",HLOOKUP(MID('Table 3 - CMMI Appraisals'!L171,5,1),$C$1:$I$2,2,0),IF(OR('Table 3 - CMMI Appraisals'!I171&lt;&gt;"",'Table 3 - CMMI Appraisals'!J171&lt;&gt;"",'Table 3 - CMMI Appraisals'!K171&lt;&gt;""),K171,""))</f>
        <v/>
      </c>
      <c r="M171" s="59" t="str">
        <f>IF('Table 3 - CMMI Appraisals'!M171&lt;&gt;"",HLOOKUP(MID('Table 3 - CMMI Appraisals'!M171,5,1),$C$1:$I$2,2,0),IF(OR('Table 3 - CMMI Appraisals'!J171&lt;&gt;"",'Table 3 - CMMI Appraisals'!K171&lt;&gt;"",'Table 3 - CMMI Appraisals'!L171&lt;&gt;""),L171,""))</f>
        <v/>
      </c>
      <c r="N171" s="59" t="str">
        <f>IF('Table 3 - CMMI Appraisals'!N171&lt;&gt;"",HLOOKUP(MID('Table 3 - CMMI Appraisals'!N171,5,1),$C$1:$I$2,2,0),IF(OR('Table 3 - CMMI Appraisals'!K171&lt;&gt;"",'Table 3 - CMMI Appraisals'!L171&lt;&gt;"",'Table 3 - CMMI Appraisals'!M171&lt;&gt;""),M171,""))</f>
        <v/>
      </c>
      <c r="O171" s="59" t="str">
        <f>IF('Table 3 - CMMI Appraisals'!O171&lt;&gt;"",HLOOKUP(MID('Table 3 - CMMI Appraisals'!O171,5,1),$C$1:$I$2,2,0),IF(OR('Table 3 - CMMI Appraisals'!L171&lt;&gt;"",'Table 3 - CMMI Appraisals'!M171&lt;&gt;"",'Table 3 - CMMI Appraisals'!N171&lt;&gt;""),N171,""))</f>
        <v/>
      </c>
      <c r="P171" s="59" t="str">
        <f>IF('Table 3 - CMMI Appraisals'!P171&lt;&gt;"",HLOOKUP(MID('Table 3 - CMMI Appraisals'!P171,5,1),$C$1:$I$2,2,0),IF(OR('Table 3 - CMMI Appraisals'!M171&lt;&gt;"",'Table 3 - CMMI Appraisals'!N171&lt;&gt;"",'Table 3 - CMMI Appraisals'!O171&lt;&gt;""),O171,""))</f>
        <v/>
      </c>
      <c r="Q171" s="59" t="str">
        <f>IF('Table 3 - CMMI Appraisals'!Q171&lt;&gt;"",HLOOKUP(MID('Table 3 - CMMI Appraisals'!Q171,5,1),$C$1:$I$2,2,0),IF(OR('Table 3 - CMMI Appraisals'!N171&lt;&gt;"",'Table 3 - CMMI Appraisals'!O171&lt;&gt;"",'Table 3 - CMMI Appraisals'!P171&lt;&gt;""),P171,""))</f>
        <v/>
      </c>
      <c r="R171" s="59" t="str">
        <f>IF('Table 3 - CMMI Appraisals'!R171&lt;&gt;"",HLOOKUP(MID('Table 3 - CMMI Appraisals'!R171,5,1),$C$1:$I$2,2,0),IF(OR('Table 3 - CMMI Appraisals'!O171&lt;&gt;"",'Table 3 - CMMI Appraisals'!P171&lt;&gt;"",'Table 3 - CMMI Appraisals'!Q171&lt;&gt;""),Q171,""))</f>
        <v/>
      </c>
      <c r="S171" s="59" t="str">
        <f>IF('Table 3 - CMMI Appraisals'!S171&lt;&gt;"",HLOOKUP(MID('Table 3 - CMMI Appraisals'!S171,5,1),$C$1:$I$2,2,0),IF(OR('Table 3 - CMMI Appraisals'!P171&lt;&gt;"",'Table 3 - CMMI Appraisals'!Q171&lt;&gt;"",'Table 3 - CMMI Appraisals'!R171&lt;&gt;""),R171,""))</f>
        <v/>
      </c>
      <c r="T171" s="59" t="str">
        <f>IF('Table 3 - CMMI Appraisals'!T171&lt;&gt;"",HLOOKUP(MID('Table 3 - CMMI Appraisals'!T171,5,1),$C$1:$I$2,2,0),IF(OR('Table 3 - CMMI Appraisals'!Q171&lt;&gt;"",'Table 3 - CMMI Appraisals'!R171&lt;&gt;"",'Table 3 - CMMI Appraisals'!S171&lt;&gt;""),S171,""))</f>
        <v/>
      </c>
      <c r="U171" s="59" t="str">
        <f>IF('Table 3 - CMMI Appraisals'!U171&lt;&gt;"",HLOOKUP(MID('Table 3 - CMMI Appraisals'!U171,5,1),$C$1:$I$2,2,0),IF(OR('Table 3 - CMMI Appraisals'!R171&lt;&gt;"",'Table 3 - CMMI Appraisals'!S171&lt;&gt;"",'Table 3 - CMMI Appraisals'!T171&lt;&gt;""),T171,""))</f>
        <v/>
      </c>
      <c r="V171" s="59" t="str">
        <f>IF('Table 3 - CMMI Appraisals'!V171&lt;&gt;"",HLOOKUP(MID('Table 3 - CMMI Appraisals'!V171,5,1),$C$1:$I$2,2,0),IF(OR('Table 3 - CMMI Appraisals'!S171&lt;&gt;"",'Table 3 - CMMI Appraisals'!T171&lt;&gt;"",'Table 3 - CMMI Appraisals'!U171&lt;&gt;""),U171,""))</f>
        <v/>
      </c>
      <c r="W171" s="59" t="str">
        <f>IF('Table 3 - CMMI Appraisals'!W171&lt;&gt;"",HLOOKUP(MID('Table 3 - CMMI Appraisals'!W171,5,1),$C$1:$I$2,2,0),IF(OR('Table 3 - CMMI Appraisals'!T171&lt;&gt;"",'Table 3 - CMMI Appraisals'!U171&lt;&gt;"",'Table 3 - CMMI Appraisals'!V171&lt;&gt;""),V171,""))</f>
        <v/>
      </c>
      <c r="X171" s="59" t="str">
        <f>IF('Table 3 - CMMI Appraisals'!X171&lt;&gt;"",HLOOKUP(MID('Table 3 - CMMI Appraisals'!X171,5,1),$C$1:$I$2,2,0),IF(OR('Table 3 - CMMI Appraisals'!U171&lt;&gt;"",'Table 3 - CMMI Appraisals'!V171&lt;&gt;"",'Table 3 - CMMI Appraisals'!W171&lt;&gt;""),W171,""))</f>
        <v/>
      </c>
      <c r="Y171" s="59" t="str">
        <f>IF('Table 3 - CMMI Appraisals'!Y171&lt;&gt;"",HLOOKUP(MID('Table 3 - CMMI Appraisals'!Y171,5,1),$C$1:$I$2,2,0),IF(OR('Table 3 - CMMI Appraisals'!V171&lt;&gt;"",'Table 3 - CMMI Appraisals'!W171&lt;&gt;"",'Table 3 - CMMI Appraisals'!X171&lt;&gt;""),X171,""))</f>
        <v/>
      </c>
      <c r="Z171" s="59" t="str">
        <f>IF('Table 3 - CMMI Appraisals'!Z171&lt;&gt;"",HLOOKUP(MID('Table 3 - CMMI Appraisals'!Z171,5,1),$C$1:$I$2,2,0),IF(OR('Table 3 - CMMI Appraisals'!W171&lt;&gt;"",'Table 3 - CMMI Appraisals'!X171&lt;&gt;"",'Table 3 - CMMI Appraisals'!Y171&lt;&gt;""),Y171,""))</f>
        <v/>
      </c>
      <c r="AA171" s="59" t="str">
        <f>IF('Table 3 - CMMI Appraisals'!AA171&lt;&gt;"",HLOOKUP(MID('Table 3 - CMMI Appraisals'!AA171,5,1),$C$1:$I$2,2,0),IF(OR('Table 3 - CMMI Appraisals'!X171&lt;&gt;"",'Table 3 - CMMI Appraisals'!Y171&lt;&gt;"",'Table 3 - CMMI Appraisals'!Z171&lt;&gt;""),Z171,""))</f>
        <v/>
      </c>
      <c r="AB171" s="59" t="str">
        <f>IF('Table 3 - CMMI Appraisals'!AB171&lt;&gt;"",HLOOKUP(MID('Table 3 - CMMI Appraisals'!AB171,5,1),$C$1:$I$2,2,0),IF(OR('Table 3 - CMMI Appraisals'!Y171&lt;&gt;"",'Table 3 - CMMI Appraisals'!Z171&lt;&gt;"",'Table 3 - CMMI Appraisals'!AA171&lt;&gt;""),AA171,""))</f>
        <v/>
      </c>
      <c r="AC171" s="59" t="str">
        <f>IF('Table 3 - CMMI Appraisals'!AC171&lt;&gt;"",HLOOKUP(MID('Table 3 - CMMI Appraisals'!AC171,5,1),$C$1:$I$2,2,0),IF(OR('Table 3 - CMMI Appraisals'!Z171&lt;&gt;"",'Table 3 - CMMI Appraisals'!AA171&lt;&gt;"",'Table 3 - CMMI Appraisals'!AB171&lt;&gt;""),AB171,""))</f>
        <v/>
      </c>
    </row>
    <row r="172" spans="2:29" ht="17.850000000000001" customHeight="1" x14ac:dyDescent="0.2">
      <c r="B172" s="35" t="s">
        <v>210</v>
      </c>
      <c r="C172" s="59" t="str">
        <f>IF('Table 3 - CMMI Appraisals'!C172&lt;&gt;"",HLOOKUP(MID('Table 3 - CMMI Appraisals'!C172,5,1),$C$1:$I$2,2,0),"")</f>
        <v/>
      </c>
      <c r="D172" s="59" t="str">
        <f>IF('Table 3 - CMMI Appraisals'!D172&lt;&gt;"",HLOOKUP(MID('Table 3 - CMMI Appraisals'!D172,5,1),$C$1:$I$2,2,0),IF('Table 3 - CMMI Appraisals'!C172&lt;&gt;"",C172,""))</f>
        <v/>
      </c>
      <c r="E172" s="59" t="str">
        <f>IF('Table 3 - CMMI Appraisals'!E172&lt;&gt;"",HLOOKUP(MID('Table 3 - CMMI Appraisals'!E172,5,1),$C$1:$I$2,2,0),IF(OR('Table 3 - CMMI Appraisals'!C172&lt;&gt;"",'Table 3 - CMMI Appraisals'!D172&lt;&gt;""),D172,""))</f>
        <v/>
      </c>
      <c r="F172" s="59" t="str">
        <f>IF('Table 3 - CMMI Appraisals'!F172&lt;&gt;"",HLOOKUP(MID('Table 3 - CMMI Appraisals'!F172,5,1),$C$1:$I$2,2,0),IF(OR('Table 3 - CMMI Appraisals'!C172&lt;&gt;"",'Table 3 - CMMI Appraisals'!D172&lt;&gt;"",'Table 3 - CMMI Appraisals'!E172&lt;&gt;""),E172,""))</f>
        <v/>
      </c>
      <c r="G172" s="59" t="str">
        <f>IF('Table 3 - CMMI Appraisals'!G172&lt;&gt;"",HLOOKUP(MID('Table 3 - CMMI Appraisals'!G172,5,1),$C$1:$I$2,2,0),IF(OR('Table 3 - CMMI Appraisals'!D172&lt;&gt;"",'Table 3 - CMMI Appraisals'!E172&lt;&gt;"",'Table 3 - CMMI Appraisals'!F172&lt;&gt;""),F172,""))</f>
        <v/>
      </c>
      <c r="H172" s="59" t="str">
        <f>IF('Table 3 - CMMI Appraisals'!H172&lt;&gt;"",HLOOKUP(MID('Table 3 - CMMI Appraisals'!H172,5,1),$C$1:$I$2,2,0),IF(OR('Table 3 - CMMI Appraisals'!E172&lt;&gt;"",'Table 3 - CMMI Appraisals'!F172&lt;&gt;"",'Table 3 - CMMI Appraisals'!G172&lt;&gt;""),G172,""))</f>
        <v/>
      </c>
      <c r="I172" s="59" t="str">
        <f>IF('Table 3 - CMMI Appraisals'!I172&lt;&gt;"",HLOOKUP(MID('Table 3 - CMMI Appraisals'!I172,5,1),$C$1:$I$2,2,0),IF(OR('Table 3 - CMMI Appraisals'!F172&lt;&gt;"",'Table 3 - CMMI Appraisals'!G172&lt;&gt;"",'Table 3 - CMMI Appraisals'!H172&lt;&gt;""),H172,""))</f>
        <v/>
      </c>
      <c r="J172" s="59" t="str">
        <f>IF('Table 3 - CMMI Appraisals'!J172&lt;&gt;"",HLOOKUP(MID('Table 3 - CMMI Appraisals'!J172,5,1),$C$1:$I$2,2,0),IF(OR('Table 3 - CMMI Appraisals'!G172&lt;&gt;"",'Table 3 - CMMI Appraisals'!H172&lt;&gt;"",'Table 3 - CMMI Appraisals'!I172&lt;&gt;""),I172,""))</f>
        <v/>
      </c>
      <c r="K172" s="59" t="str">
        <f>IF('Table 3 - CMMI Appraisals'!K172&lt;&gt;"",HLOOKUP(MID('Table 3 - CMMI Appraisals'!K172,5,1),$C$1:$I$2,2,0),IF(OR('Table 3 - CMMI Appraisals'!H172&lt;&gt;"",'Table 3 - CMMI Appraisals'!I172&lt;&gt;"",'Table 3 - CMMI Appraisals'!J172&lt;&gt;""),J172,""))</f>
        <v/>
      </c>
      <c r="L172" s="59" t="str">
        <f>IF('Table 3 - CMMI Appraisals'!L172&lt;&gt;"",HLOOKUP(MID('Table 3 - CMMI Appraisals'!L172,5,1),$C$1:$I$2,2,0),IF(OR('Table 3 - CMMI Appraisals'!I172&lt;&gt;"",'Table 3 - CMMI Appraisals'!J172&lt;&gt;"",'Table 3 - CMMI Appraisals'!K172&lt;&gt;""),K172,""))</f>
        <v/>
      </c>
      <c r="M172" s="59" t="str">
        <f>IF('Table 3 - CMMI Appraisals'!M172&lt;&gt;"",HLOOKUP(MID('Table 3 - CMMI Appraisals'!M172,5,1),$C$1:$I$2,2,0),IF(OR('Table 3 - CMMI Appraisals'!J172&lt;&gt;"",'Table 3 - CMMI Appraisals'!K172&lt;&gt;"",'Table 3 - CMMI Appraisals'!L172&lt;&gt;""),L172,""))</f>
        <v/>
      </c>
      <c r="N172" s="59" t="str">
        <f>IF('Table 3 - CMMI Appraisals'!N172&lt;&gt;"",HLOOKUP(MID('Table 3 - CMMI Appraisals'!N172,5,1),$C$1:$I$2,2,0),IF(OR('Table 3 - CMMI Appraisals'!K172&lt;&gt;"",'Table 3 - CMMI Appraisals'!L172&lt;&gt;"",'Table 3 - CMMI Appraisals'!M172&lt;&gt;""),M172,""))</f>
        <v/>
      </c>
      <c r="O172" s="59" t="str">
        <f>IF('Table 3 - CMMI Appraisals'!O172&lt;&gt;"",HLOOKUP(MID('Table 3 - CMMI Appraisals'!O172,5,1),$C$1:$I$2,2,0),IF(OR('Table 3 - CMMI Appraisals'!L172&lt;&gt;"",'Table 3 - CMMI Appraisals'!M172&lt;&gt;"",'Table 3 - CMMI Appraisals'!N172&lt;&gt;""),N172,""))</f>
        <v/>
      </c>
      <c r="P172" s="59" t="str">
        <f>IF('Table 3 - CMMI Appraisals'!P172&lt;&gt;"",HLOOKUP(MID('Table 3 - CMMI Appraisals'!P172,5,1),$C$1:$I$2,2,0),IF(OR('Table 3 - CMMI Appraisals'!M172&lt;&gt;"",'Table 3 - CMMI Appraisals'!N172&lt;&gt;"",'Table 3 - CMMI Appraisals'!O172&lt;&gt;""),O172,""))</f>
        <v/>
      </c>
      <c r="Q172" s="59" t="str">
        <f>IF('Table 3 - CMMI Appraisals'!Q172&lt;&gt;"",HLOOKUP(MID('Table 3 - CMMI Appraisals'!Q172,5,1),$C$1:$I$2,2,0),IF(OR('Table 3 - CMMI Appraisals'!N172&lt;&gt;"",'Table 3 - CMMI Appraisals'!O172&lt;&gt;"",'Table 3 - CMMI Appraisals'!P172&lt;&gt;""),P172,""))</f>
        <v/>
      </c>
      <c r="R172" s="59" t="str">
        <f>IF('Table 3 - CMMI Appraisals'!R172&lt;&gt;"",HLOOKUP(MID('Table 3 - CMMI Appraisals'!R172,5,1),$C$1:$I$2,2,0),IF(OR('Table 3 - CMMI Appraisals'!O172&lt;&gt;"",'Table 3 - CMMI Appraisals'!P172&lt;&gt;"",'Table 3 - CMMI Appraisals'!Q172&lt;&gt;""),Q172,""))</f>
        <v/>
      </c>
      <c r="S172" s="59" t="str">
        <f>IF('Table 3 - CMMI Appraisals'!S172&lt;&gt;"",HLOOKUP(MID('Table 3 - CMMI Appraisals'!S172,5,1),$C$1:$I$2,2,0),IF(OR('Table 3 - CMMI Appraisals'!P172&lt;&gt;"",'Table 3 - CMMI Appraisals'!Q172&lt;&gt;"",'Table 3 - CMMI Appraisals'!R172&lt;&gt;""),R172,""))</f>
        <v/>
      </c>
      <c r="T172" s="59" t="str">
        <f>IF('Table 3 - CMMI Appraisals'!T172&lt;&gt;"",HLOOKUP(MID('Table 3 - CMMI Appraisals'!T172,5,1),$C$1:$I$2,2,0),IF(OR('Table 3 - CMMI Appraisals'!Q172&lt;&gt;"",'Table 3 - CMMI Appraisals'!R172&lt;&gt;"",'Table 3 - CMMI Appraisals'!S172&lt;&gt;""),S172,""))</f>
        <v/>
      </c>
      <c r="U172" s="59" t="str">
        <f>IF('Table 3 - CMMI Appraisals'!U172&lt;&gt;"",HLOOKUP(MID('Table 3 - CMMI Appraisals'!U172,5,1),$C$1:$I$2,2,0),IF(OR('Table 3 - CMMI Appraisals'!R172&lt;&gt;"",'Table 3 - CMMI Appraisals'!S172&lt;&gt;"",'Table 3 - CMMI Appraisals'!T172&lt;&gt;""),T172,""))</f>
        <v/>
      </c>
      <c r="V172" s="59" t="str">
        <f>IF('Table 3 - CMMI Appraisals'!V172&lt;&gt;"",HLOOKUP(MID('Table 3 - CMMI Appraisals'!V172,5,1),$C$1:$I$2,2,0),IF(OR('Table 3 - CMMI Appraisals'!S172&lt;&gt;"",'Table 3 - CMMI Appraisals'!T172&lt;&gt;"",'Table 3 - CMMI Appraisals'!U172&lt;&gt;""),U172,""))</f>
        <v/>
      </c>
      <c r="W172" s="59" t="str">
        <f>IF('Table 3 - CMMI Appraisals'!W172&lt;&gt;"",HLOOKUP(MID('Table 3 - CMMI Appraisals'!W172,5,1),$C$1:$I$2,2,0),IF(OR('Table 3 - CMMI Appraisals'!T172&lt;&gt;"",'Table 3 - CMMI Appraisals'!U172&lt;&gt;"",'Table 3 - CMMI Appraisals'!V172&lt;&gt;""),V172,""))</f>
        <v/>
      </c>
      <c r="X172" s="59" t="str">
        <f>IF('Table 3 - CMMI Appraisals'!X172&lt;&gt;"",HLOOKUP(MID('Table 3 - CMMI Appraisals'!X172,5,1),$C$1:$I$2,2,0),IF(OR('Table 3 - CMMI Appraisals'!U172&lt;&gt;"",'Table 3 - CMMI Appraisals'!V172&lt;&gt;"",'Table 3 - CMMI Appraisals'!W172&lt;&gt;""),W172,""))</f>
        <v/>
      </c>
      <c r="Y172" s="59" t="str">
        <f>IF('Table 3 - CMMI Appraisals'!Y172&lt;&gt;"",HLOOKUP(MID('Table 3 - CMMI Appraisals'!Y172,5,1),$C$1:$I$2,2,0),IF(OR('Table 3 - CMMI Appraisals'!V172&lt;&gt;"",'Table 3 - CMMI Appraisals'!W172&lt;&gt;"",'Table 3 - CMMI Appraisals'!X172&lt;&gt;""),X172,""))</f>
        <v/>
      </c>
      <c r="Z172" s="59" t="str">
        <f>IF('Table 3 - CMMI Appraisals'!Z172&lt;&gt;"",HLOOKUP(MID('Table 3 - CMMI Appraisals'!Z172,5,1),$C$1:$I$2,2,0),IF(OR('Table 3 - CMMI Appraisals'!W172&lt;&gt;"",'Table 3 - CMMI Appraisals'!X172&lt;&gt;"",'Table 3 - CMMI Appraisals'!Y172&lt;&gt;""),Y172,""))</f>
        <v/>
      </c>
      <c r="AA172" s="59" t="str">
        <f>IF('Table 3 - CMMI Appraisals'!AA172&lt;&gt;"",HLOOKUP(MID('Table 3 - CMMI Appraisals'!AA172,5,1),$C$1:$I$2,2,0),IF(OR('Table 3 - CMMI Appraisals'!X172&lt;&gt;"",'Table 3 - CMMI Appraisals'!Y172&lt;&gt;"",'Table 3 - CMMI Appraisals'!Z172&lt;&gt;""),Z172,""))</f>
        <v/>
      </c>
      <c r="AB172" s="59" t="str">
        <f>IF('Table 3 - CMMI Appraisals'!AB172&lt;&gt;"",HLOOKUP(MID('Table 3 - CMMI Appraisals'!AB172,5,1),$C$1:$I$2,2,0),IF(OR('Table 3 - CMMI Appraisals'!Y172&lt;&gt;"",'Table 3 - CMMI Appraisals'!Z172&lt;&gt;"",'Table 3 - CMMI Appraisals'!AA172&lt;&gt;""),AA172,""))</f>
        <v/>
      </c>
      <c r="AC172" s="59" t="str">
        <f>IF('Table 3 - CMMI Appraisals'!AC172&lt;&gt;"",HLOOKUP(MID('Table 3 - CMMI Appraisals'!AC172,5,1),$C$1:$I$2,2,0),IF(OR('Table 3 - CMMI Appraisals'!Z172&lt;&gt;"",'Table 3 - CMMI Appraisals'!AA172&lt;&gt;"",'Table 3 - CMMI Appraisals'!AB172&lt;&gt;""),AB172,""))</f>
        <v/>
      </c>
    </row>
    <row r="173" spans="2:29" ht="17.850000000000001" customHeight="1" x14ac:dyDescent="0.2">
      <c r="B173" s="35" t="s">
        <v>211</v>
      </c>
      <c r="C173" s="59" t="str">
        <f>IF('Table 3 - CMMI Appraisals'!C173&lt;&gt;"",HLOOKUP(MID('Table 3 - CMMI Appraisals'!C173,5,1),$C$1:$I$2,2,0),"")</f>
        <v/>
      </c>
      <c r="D173" s="59" t="str">
        <f>IF('Table 3 - CMMI Appraisals'!D173&lt;&gt;"",HLOOKUP(MID('Table 3 - CMMI Appraisals'!D173,5,1),$C$1:$I$2,2,0),IF('Table 3 - CMMI Appraisals'!C173&lt;&gt;"",C173,""))</f>
        <v/>
      </c>
      <c r="E173" s="59" t="str">
        <f>IF('Table 3 - CMMI Appraisals'!E173&lt;&gt;"",HLOOKUP(MID('Table 3 - CMMI Appraisals'!E173,5,1),$C$1:$I$2,2,0),IF(OR('Table 3 - CMMI Appraisals'!C173&lt;&gt;"",'Table 3 - CMMI Appraisals'!D173&lt;&gt;""),D173,""))</f>
        <v/>
      </c>
      <c r="F173" s="59" t="str">
        <f>IF('Table 3 - CMMI Appraisals'!F173&lt;&gt;"",HLOOKUP(MID('Table 3 - CMMI Appraisals'!F173,5,1),$C$1:$I$2,2,0),IF(OR('Table 3 - CMMI Appraisals'!C173&lt;&gt;"",'Table 3 - CMMI Appraisals'!D173&lt;&gt;"",'Table 3 - CMMI Appraisals'!E173&lt;&gt;""),E173,""))</f>
        <v/>
      </c>
      <c r="G173" s="59" t="str">
        <f>IF('Table 3 - CMMI Appraisals'!G173&lt;&gt;"",HLOOKUP(MID('Table 3 - CMMI Appraisals'!G173,5,1),$C$1:$I$2,2,0),IF(OR('Table 3 - CMMI Appraisals'!D173&lt;&gt;"",'Table 3 - CMMI Appraisals'!E173&lt;&gt;"",'Table 3 - CMMI Appraisals'!F173&lt;&gt;""),F173,""))</f>
        <v/>
      </c>
      <c r="H173" s="59" t="str">
        <f>IF('Table 3 - CMMI Appraisals'!H173&lt;&gt;"",HLOOKUP(MID('Table 3 - CMMI Appraisals'!H173,5,1),$C$1:$I$2,2,0),IF(OR('Table 3 - CMMI Appraisals'!E173&lt;&gt;"",'Table 3 - CMMI Appraisals'!F173&lt;&gt;"",'Table 3 - CMMI Appraisals'!G173&lt;&gt;""),G173,""))</f>
        <v/>
      </c>
      <c r="I173" s="59" t="str">
        <f>IF('Table 3 - CMMI Appraisals'!I173&lt;&gt;"",HLOOKUP(MID('Table 3 - CMMI Appraisals'!I173,5,1),$C$1:$I$2,2,0),IF(OR('Table 3 - CMMI Appraisals'!F173&lt;&gt;"",'Table 3 - CMMI Appraisals'!G173&lt;&gt;"",'Table 3 - CMMI Appraisals'!H173&lt;&gt;""),H173,""))</f>
        <v/>
      </c>
      <c r="J173" s="59" t="str">
        <f>IF('Table 3 - CMMI Appraisals'!J173&lt;&gt;"",HLOOKUP(MID('Table 3 - CMMI Appraisals'!J173,5,1),$C$1:$I$2,2,0),IF(OR('Table 3 - CMMI Appraisals'!G173&lt;&gt;"",'Table 3 - CMMI Appraisals'!H173&lt;&gt;"",'Table 3 - CMMI Appraisals'!I173&lt;&gt;""),I173,""))</f>
        <v/>
      </c>
      <c r="K173" s="59" t="str">
        <f>IF('Table 3 - CMMI Appraisals'!K173&lt;&gt;"",HLOOKUP(MID('Table 3 - CMMI Appraisals'!K173,5,1),$C$1:$I$2,2,0),IF(OR('Table 3 - CMMI Appraisals'!H173&lt;&gt;"",'Table 3 - CMMI Appraisals'!I173&lt;&gt;"",'Table 3 - CMMI Appraisals'!J173&lt;&gt;""),J173,""))</f>
        <v/>
      </c>
      <c r="L173" s="59" t="str">
        <f>IF('Table 3 - CMMI Appraisals'!L173&lt;&gt;"",HLOOKUP(MID('Table 3 - CMMI Appraisals'!L173,5,1),$C$1:$I$2,2,0),IF(OR('Table 3 - CMMI Appraisals'!I173&lt;&gt;"",'Table 3 - CMMI Appraisals'!J173&lt;&gt;"",'Table 3 - CMMI Appraisals'!K173&lt;&gt;""),K173,""))</f>
        <v/>
      </c>
      <c r="M173" s="59" t="str">
        <f>IF('Table 3 - CMMI Appraisals'!M173&lt;&gt;"",HLOOKUP(MID('Table 3 - CMMI Appraisals'!M173,5,1),$C$1:$I$2,2,0),IF(OR('Table 3 - CMMI Appraisals'!J173&lt;&gt;"",'Table 3 - CMMI Appraisals'!K173&lt;&gt;"",'Table 3 - CMMI Appraisals'!L173&lt;&gt;""),L173,""))</f>
        <v/>
      </c>
      <c r="N173" s="59" t="str">
        <f>IF('Table 3 - CMMI Appraisals'!N173&lt;&gt;"",HLOOKUP(MID('Table 3 - CMMI Appraisals'!N173,5,1),$C$1:$I$2,2,0),IF(OR('Table 3 - CMMI Appraisals'!K173&lt;&gt;"",'Table 3 - CMMI Appraisals'!L173&lt;&gt;"",'Table 3 - CMMI Appraisals'!M173&lt;&gt;""),M173,""))</f>
        <v/>
      </c>
      <c r="O173" s="59" t="str">
        <f>IF('Table 3 - CMMI Appraisals'!O173&lt;&gt;"",HLOOKUP(MID('Table 3 - CMMI Appraisals'!O173,5,1),$C$1:$I$2,2,0),IF(OR('Table 3 - CMMI Appraisals'!L173&lt;&gt;"",'Table 3 - CMMI Appraisals'!M173&lt;&gt;"",'Table 3 - CMMI Appraisals'!N173&lt;&gt;""),N173,""))</f>
        <v/>
      </c>
      <c r="P173" s="59" t="str">
        <f>IF('Table 3 - CMMI Appraisals'!P173&lt;&gt;"",HLOOKUP(MID('Table 3 - CMMI Appraisals'!P173,5,1),$C$1:$I$2,2,0),IF(OR('Table 3 - CMMI Appraisals'!M173&lt;&gt;"",'Table 3 - CMMI Appraisals'!N173&lt;&gt;"",'Table 3 - CMMI Appraisals'!O173&lt;&gt;""),O173,""))</f>
        <v/>
      </c>
      <c r="Q173" s="59" t="str">
        <f>IF('Table 3 - CMMI Appraisals'!Q173&lt;&gt;"",HLOOKUP(MID('Table 3 - CMMI Appraisals'!Q173,5,1),$C$1:$I$2,2,0),IF(OR('Table 3 - CMMI Appraisals'!N173&lt;&gt;"",'Table 3 - CMMI Appraisals'!O173&lt;&gt;"",'Table 3 - CMMI Appraisals'!P173&lt;&gt;""),P173,""))</f>
        <v/>
      </c>
      <c r="R173" s="59" t="str">
        <f>IF('Table 3 - CMMI Appraisals'!R173&lt;&gt;"",HLOOKUP(MID('Table 3 - CMMI Appraisals'!R173,5,1),$C$1:$I$2,2,0),IF(OR('Table 3 - CMMI Appraisals'!O173&lt;&gt;"",'Table 3 - CMMI Appraisals'!P173&lt;&gt;"",'Table 3 - CMMI Appraisals'!Q173&lt;&gt;""),Q173,""))</f>
        <v/>
      </c>
      <c r="S173" s="59" t="str">
        <f>IF('Table 3 - CMMI Appraisals'!S173&lt;&gt;"",HLOOKUP(MID('Table 3 - CMMI Appraisals'!S173,5,1),$C$1:$I$2,2,0),IF(OR('Table 3 - CMMI Appraisals'!P173&lt;&gt;"",'Table 3 - CMMI Appraisals'!Q173&lt;&gt;"",'Table 3 - CMMI Appraisals'!R173&lt;&gt;""),R173,""))</f>
        <v/>
      </c>
      <c r="T173" s="59" t="str">
        <f>IF('Table 3 - CMMI Appraisals'!T173&lt;&gt;"",HLOOKUP(MID('Table 3 - CMMI Appraisals'!T173,5,1),$C$1:$I$2,2,0),IF(OR('Table 3 - CMMI Appraisals'!Q173&lt;&gt;"",'Table 3 - CMMI Appraisals'!R173&lt;&gt;"",'Table 3 - CMMI Appraisals'!S173&lt;&gt;""),S173,""))</f>
        <v/>
      </c>
      <c r="U173" s="59" t="str">
        <f>IF('Table 3 - CMMI Appraisals'!U173&lt;&gt;"",HLOOKUP(MID('Table 3 - CMMI Appraisals'!U173,5,1),$C$1:$I$2,2,0),IF(OR('Table 3 - CMMI Appraisals'!R173&lt;&gt;"",'Table 3 - CMMI Appraisals'!S173&lt;&gt;"",'Table 3 - CMMI Appraisals'!T173&lt;&gt;""),T173,""))</f>
        <v/>
      </c>
      <c r="V173" s="59" t="str">
        <f>IF('Table 3 - CMMI Appraisals'!V173&lt;&gt;"",HLOOKUP(MID('Table 3 - CMMI Appraisals'!V173,5,1),$C$1:$I$2,2,0),IF(OR('Table 3 - CMMI Appraisals'!S173&lt;&gt;"",'Table 3 - CMMI Appraisals'!T173&lt;&gt;"",'Table 3 - CMMI Appraisals'!U173&lt;&gt;""),U173,""))</f>
        <v/>
      </c>
      <c r="W173" s="59" t="str">
        <f>IF('Table 3 - CMMI Appraisals'!W173&lt;&gt;"",HLOOKUP(MID('Table 3 - CMMI Appraisals'!W173,5,1),$C$1:$I$2,2,0),IF(OR('Table 3 - CMMI Appraisals'!T173&lt;&gt;"",'Table 3 - CMMI Appraisals'!U173&lt;&gt;"",'Table 3 - CMMI Appraisals'!V173&lt;&gt;""),V173,""))</f>
        <v/>
      </c>
      <c r="X173" s="59" t="str">
        <f>IF('Table 3 - CMMI Appraisals'!X173&lt;&gt;"",HLOOKUP(MID('Table 3 - CMMI Appraisals'!X173,5,1),$C$1:$I$2,2,0),IF(OR('Table 3 - CMMI Appraisals'!U173&lt;&gt;"",'Table 3 - CMMI Appraisals'!V173&lt;&gt;"",'Table 3 - CMMI Appraisals'!W173&lt;&gt;""),W173,""))</f>
        <v/>
      </c>
      <c r="Y173" s="59" t="str">
        <f>IF('Table 3 - CMMI Appraisals'!Y173&lt;&gt;"",HLOOKUP(MID('Table 3 - CMMI Appraisals'!Y173,5,1),$C$1:$I$2,2,0),IF(OR('Table 3 - CMMI Appraisals'!V173&lt;&gt;"",'Table 3 - CMMI Appraisals'!W173&lt;&gt;"",'Table 3 - CMMI Appraisals'!X173&lt;&gt;""),X173,""))</f>
        <v/>
      </c>
      <c r="Z173" s="59" t="str">
        <f>IF('Table 3 - CMMI Appraisals'!Z173&lt;&gt;"",HLOOKUP(MID('Table 3 - CMMI Appraisals'!Z173,5,1),$C$1:$I$2,2,0),IF(OR('Table 3 - CMMI Appraisals'!W173&lt;&gt;"",'Table 3 - CMMI Appraisals'!X173&lt;&gt;"",'Table 3 - CMMI Appraisals'!Y173&lt;&gt;""),Y173,""))</f>
        <v/>
      </c>
      <c r="AA173" s="59" t="str">
        <f>IF('Table 3 - CMMI Appraisals'!AA173&lt;&gt;"",HLOOKUP(MID('Table 3 - CMMI Appraisals'!AA173,5,1),$C$1:$I$2,2,0),IF(OR('Table 3 - CMMI Appraisals'!X173&lt;&gt;"",'Table 3 - CMMI Appraisals'!Y173&lt;&gt;"",'Table 3 - CMMI Appraisals'!Z173&lt;&gt;""),Z173,""))</f>
        <v/>
      </c>
      <c r="AB173" s="59" t="str">
        <f>IF('Table 3 - CMMI Appraisals'!AB173&lt;&gt;"",HLOOKUP(MID('Table 3 - CMMI Appraisals'!AB173,5,1),$C$1:$I$2,2,0),IF(OR('Table 3 - CMMI Appraisals'!Y173&lt;&gt;"",'Table 3 - CMMI Appraisals'!Z173&lt;&gt;"",'Table 3 - CMMI Appraisals'!AA173&lt;&gt;""),AA173,""))</f>
        <v/>
      </c>
      <c r="AC173" s="59" t="str">
        <f>IF('Table 3 - CMMI Appraisals'!AC173&lt;&gt;"",HLOOKUP(MID('Table 3 - CMMI Appraisals'!AC173,5,1),$C$1:$I$2,2,0),IF(OR('Table 3 - CMMI Appraisals'!Z173&lt;&gt;"",'Table 3 - CMMI Appraisals'!AA173&lt;&gt;"",'Table 3 - CMMI Appraisals'!AB173&lt;&gt;""),AB173,""))</f>
        <v/>
      </c>
    </row>
    <row r="174" spans="2:29" ht="17.850000000000001" customHeight="1" x14ac:dyDescent="0.2">
      <c r="B174" s="35" t="s">
        <v>212</v>
      </c>
      <c r="C174" s="59" t="str">
        <f>IF('Table 3 - CMMI Appraisals'!C174&lt;&gt;"",HLOOKUP(MID('Table 3 - CMMI Appraisals'!C174,5,1),$C$1:$I$2,2,0),"")</f>
        <v/>
      </c>
      <c r="D174" s="59" t="str">
        <f>IF('Table 3 - CMMI Appraisals'!D174&lt;&gt;"",HLOOKUP(MID('Table 3 - CMMI Appraisals'!D174,5,1),$C$1:$I$2,2,0),IF('Table 3 - CMMI Appraisals'!C174&lt;&gt;"",C174,""))</f>
        <v/>
      </c>
      <c r="E174" s="59" t="str">
        <f>IF('Table 3 - CMMI Appraisals'!E174&lt;&gt;"",HLOOKUP(MID('Table 3 - CMMI Appraisals'!E174,5,1),$C$1:$I$2,2,0),IF(OR('Table 3 - CMMI Appraisals'!C174&lt;&gt;"",'Table 3 - CMMI Appraisals'!D174&lt;&gt;""),D174,""))</f>
        <v/>
      </c>
      <c r="F174" s="59" t="str">
        <f>IF('Table 3 - CMMI Appraisals'!F174&lt;&gt;"",HLOOKUP(MID('Table 3 - CMMI Appraisals'!F174,5,1),$C$1:$I$2,2,0),IF(OR('Table 3 - CMMI Appraisals'!C174&lt;&gt;"",'Table 3 - CMMI Appraisals'!D174&lt;&gt;"",'Table 3 - CMMI Appraisals'!E174&lt;&gt;""),E174,""))</f>
        <v/>
      </c>
      <c r="G174" s="59" t="str">
        <f>IF('Table 3 - CMMI Appraisals'!G174&lt;&gt;"",HLOOKUP(MID('Table 3 - CMMI Appraisals'!G174,5,1),$C$1:$I$2,2,0),IF(OR('Table 3 - CMMI Appraisals'!D174&lt;&gt;"",'Table 3 - CMMI Appraisals'!E174&lt;&gt;"",'Table 3 - CMMI Appraisals'!F174&lt;&gt;""),F174,""))</f>
        <v/>
      </c>
      <c r="H174" s="59" t="str">
        <f>IF('Table 3 - CMMI Appraisals'!H174&lt;&gt;"",HLOOKUP(MID('Table 3 - CMMI Appraisals'!H174,5,1),$C$1:$I$2,2,0),IF(OR('Table 3 - CMMI Appraisals'!E174&lt;&gt;"",'Table 3 - CMMI Appraisals'!F174&lt;&gt;"",'Table 3 - CMMI Appraisals'!G174&lt;&gt;""),G174,""))</f>
        <v/>
      </c>
      <c r="I174" s="59" t="str">
        <f>IF('Table 3 - CMMI Appraisals'!I174&lt;&gt;"",HLOOKUP(MID('Table 3 - CMMI Appraisals'!I174,5,1),$C$1:$I$2,2,0),IF(OR('Table 3 - CMMI Appraisals'!F174&lt;&gt;"",'Table 3 - CMMI Appraisals'!G174&lt;&gt;"",'Table 3 - CMMI Appraisals'!H174&lt;&gt;""),H174,""))</f>
        <v/>
      </c>
      <c r="J174" s="59" t="str">
        <f>IF('Table 3 - CMMI Appraisals'!J174&lt;&gt;"",HLOOKUP(MID('Table 3 - CMMI Appraisals'!J174,5,1),$C$1:$I$2,2,0),IF(OR('Table 3 - CMMI Appraisals'!G174&lt;&gt;"",'Table 3 - CMMI Appraisals'!H174&lt;&gt;"",'Table 3 - CMMI Appraisals'!I174&lt;&gt;""),I174,""))</f>
        <v/>
      </c>
      <c r="K174" s="59" t="str">
        <f>IF('Table 3 - CMMI Appraisals'!K174&lt;&gt;"",HLOOKUP(MID('Table 3 - CMMI Appraisals'!K174,5,1),$C$1:$I$2,2,0),IF(OR('Table 3 - CMMI Appraisals'!H174&lt;&gt;"",'Table 3 - CMMI Appraisals'!I174&lt;&gt;"",'Table 3 - CMMI Appraisals'!J174&lt;&gt;""),J174,""))</f>
        <v/>
      </c>
      <c r="L174" s="59" t="str">
        <f>IF('Table 3 - CMMI Appraisals'!L174&lt;&gt;"",HLOOKUP(MID('Table 3 - CMMI Appraisals'!L174,5,1),$C$1:$I$2,2,0),IF(OR('Table 3 - CMMI Appraisals'!I174&lt;&gt;"",'Table 3 - CMMI Appraisals'!J174&lt;&gt;"",'Table 3 - CMMI Appraisals'!K174&lt;&gt;""),K174,""))</f>
        <v/>
      </c>
      <c r="M174" s="59" t="str">
        <f>IF('Table 3 - CMMI Appraisals'!M174&lt;&gt;"",HLOOKUP(MID('Table 3 - CMMI Appraisals'!M174,5,1),$C$1:$I$2,2,0),IF(OR('Table 3 - CMMI Appraisals'!J174&lt;&gt;"",'Table 3 - CMMI Appraisals'!K174&lt;&gt;"",'Table 3 - CMMI Appraisals'!L174&lt;&gt;""),L174,""))</f>
        <v/>
      </c>
      <c r="N174" s="59" t="str">
        <f>IF('Table 3 - CMMI Appraisals'!N174&lt;&gt;"",HLOOKUP(MID('Table 3 - CMMI Appraisals'!N174,5,1),$C$1:$I$2,2,0),IF(OR('Table 3 - CMMI Appraisals'!K174&lt;&gt;"",'Table 3 - CMMI Appraisals'!L174&lt;&gt;"",'Table 3 - CMMI Appraisals'!M174&lt;&gt;""),M174,""))</f>
        <v/>
      </c>
      <c r="O174" s="59" t="str">
        <f>IF('Table 3 - CMMI Appraisals'!O174&lt;&gt;"",HLOOKUP(MID('Table 3 - CMMI Appraisals'!O174,5,1),$C$1:$I$2,2,0),IF(OR('Table 3 - CMMI Appraisals'!L174&lt;&gt;"",'Table 3 - CMMI Appraisals'!M174&lt;&gt;"",'Table 3 - CMMI Appraisals'!N174&lt;&gt;""),N174,""))</f>
        <v/>
      </c>
      <c r="P174" s="59" t="str">
        <f>IF('Table 3 - CMMI Appraisals'!P174&lt;&gt;"",HLOOKUP(MID('Table 3 - CMMI Appraisals'!P174,5,1),$C$1:$I$2,2,0),IF(OR('Table 3 - CMMI Appraisals'!M174&lt;&gt;"",'Table 3 - CMMI Appraisals'!N174&lt;&gt;"",'Table 3 - CMMI Appraisals'!O174&lt;&gt;""),O174,""))</f>
        <v/>
      </c>
      <c r="Q174" s="59" t="str">
        <f>IF('Table 3 - CMMI Appraisals'!Q174&lt;&gt;"",HLOOKUP(MID('Table 3 - CMMI Appraisals'!Q174,5,1),$C$1:$I$2,2,0),IF(OR('Table 3 - CMMI Appraisals'!N174&lt;&gt;"",'Table 3 - CMMI Appraisals'!O174&lt;&gt;"",'Table 3 - CMMI Appraisals'!P174&lt;&gt;""),P174,""))</f>
        <v/>
      </c>
      <c r="R174" s="59" t="str">
        <f>IF('Table 3 - CMMI Appraisals'!R174&lt;&gt;"",HLOOKUP(MID('Table 3 - CMMI Appraisals'!R174,5,1),$C$1:$I$2,2,0),IF(OR('Table 3 - CMMI Appraisals'!O174&lt;&gt;"",'Table 3 - CMMI Appraisals'!P174&lt;&gt;"",'Table 3 - CMMI Appraisals'!Q174&lt;&gt;""),Q174,""))</f>
        <v/>
      </c>
      <c r="S174" s="59" t="str">
        <f>IF('Table 3 - CMMI Appraisals'!S174&lt;&gt;"",HLOOKUP(MID('Table 3 - CMMI Appraisals'!S174,5,1),$C$1:$I$2,2,0),IF(OR('Table 3 - CMMI Appraisals'!P174&lt;&gt;"",'Table 3 - CMMI Appraisals'!Q174&lt;&gt;"",'Table 3 - CMMI Appraisals'!R174&lt;&gt;""),R174,""))</f>
        <v/>
      </c>
      <c r="T174" s="59" t="str">
        <f>IF('Table 3 - CMMI Appraisals'!T174&lt;&gt;"",HLOOKUP(MID('Table 3 - CMMI Appraisals'!T174,5,1),$C$1:$I$2,2,0),IF(OR('Table 3 - CMMI Appraisals'!Q174&lt;&gt;"",'Table 3 - CMMI Appraisals'!R174&lt;&gt;"",'Table 3 - CMMI Appraisals'!S174&lt;&gt;""),S174,""))</f>
        <v/>
      </c>
      <c r="U174" s="59" t="str">
        <f>IF('Table 3 - CMMI Appraisals'!U174&lt;&gt;"",HLOOKUP(MID('Table 3 - CMMI Appraisals'!U174,5,1),$C$1:$I$2,2,0),IF(OR('Table 3 - CMMI Appraisals'!R174&lt;&gt;"",'Table 3 - CMMI Appraisals'!S174&lt;&gt;"",'Table 3 - CMMI Appraisals'!T174&lt;&gt;""),T174,""))</f>
        <v/>
      </c>
      <c r="V174" s="59" t="str">
        <f>IF('Table 3 - CMMI Appraisals'!V174&lt;&gt;"",HLOOKUP(MID('Table 3 - CMMI Appraisals'!V174,5,1),$C$1:$I$2,2,0),IF(OR('Table 3 - CMMI Appraisals'!S174&lt;&gt;"",'Table 3 - CMMI Appraisals'!T174&lt;&gt;"",'Table 3 - CMMI Appraisals'!U174&lt;&gt;""),U174,""))</f>
        <v/>
      </c>
      <c r="W174" s="59" t="str">
        <f>IF('Table 3 - CMMI Appraisals'!W174&lt;&gt;"",HLOOKUP(MID('Table 3 - CMMI Appraisals'!W174,5,1),$C$1:$I$2,2,0),IF(OR('Table 3 - CMMI Appraisals'!T174&lt;&gt;"",'Table 3 - CMMI Appraisals'!U174&lt;&gt;"",'Table 3 - CMMI Appraisals'!V174&lt;&gt;""),V174,""))</f>
        <v/>
      </c>
      <c r="X174" s="59" t="str">
        <f>IF('Table 3 - CMMI Appraisals'!X174&lt;&gt;"",HLOOKUP(MID('Table 3 - CMMI Appraisals'!X174,5,1),$C$1:$I$2,2,0),IF(OR('Table 3 - CMMI Appraisals'!U174&lt;&gt;"",'Table 3 - CMMI Appraisals'!V174&lt;&gt;"",'Table 3 - CMMI Appraisals'!W174&lt;&gt;""),W174,""))</f>
        <v/>
      </c>
      <c r="Y174" s="59" t="str">
        <f>IF('Table 3 - CMMI Appraisals'!Y174&lt;&gt;"",HLOOKUP(MID('Table 3 - CMMI Appraisals'!Y174,5,1),$C$1:$I$2,2,0),IF(OR('Table 3 - CMMI Appraisals'!V174&lt;&gt;"",'Table 3 - CMMI Appraisals'!W174&lt;&gt;"",'Table 3 - CMMI Appraisals'!X174&lt;&gt;""),X174,""))</f>
        <v/>
      </c>
      <c r="Z174" s="59" t="str">
        <f>IF('Table 3 - CMMI Appraisals'!Z174&lt;&gt;"",HLOOKUP(MID('Table 3 - CMMI Appraisals'!Z174,5,1),$C$1:$I$2,2,0),IF(OR('Table 3 - CMMI Appraisals'!W174&lt;&gt;"",'Table 3 - CMMI Appraisals'!X174&lt;&gt;"",'Table 3 - CMMI Appraisals'!Y174&lt;&gt;""),Y174,""))</f>
        <v/>
      </c>
      <c r="AA174" s="59" t="str">
        <f>IF('Table 3 - CMMI Appraisals'!AA174&lt;&gt;"",HLOOKUP(MID('Table 3 - CMMI Appraisals'!AA174,5,1),$C$1:$I$2,2,0),IF(OR('Table 3 - CMMI Appraisals'!X174&lt;&gt;"",'Table 3 - CMMI Appraisals'!Y174&lt;&gt;"",'Table 3 - CMMI Appraisals'!Z174&lt;&gt;""),Z174,""))</f>
        <v/>
      </c>
      <c r="AB174" s="59" t="str">
        <f>IF('Table 3 - CMMI Appraisals'!AB174&lt;&gt;"",HLOOKUP(MID('Table 3 - CMMI Appraisals'!AB174,5,1),$C$1:$I$2,2,0),IF(OR('Table 3 - CMMI Appraisals'!Y174&lt;&gt;"",'Table 3 - CMMI Appraisals'!Z174&lt;&gt;"",'Table 3 - CMMI Appraisals'!AA174&lt;&gt;""),AA174,""))</f>
        <v/>
      </c>
      <c r="AC174" s="59" t="str">
        <f>IF('Table 3 - CMMI Appraisals'!AC174&lt;&gt;"",HLOOKUP(MID('Table 3 - CMMI Appraisals'!AC174,5,1),$C$1:$I$2,2,0),IF(OR('Table 3 - CMMI Appraisals'!Z174&lt;&gt;"",'Table 3 - CMMI Appraisals'!AA174&lt;&gt;"",'Table 3 - CMMI Appraisals'!AB174&lt;&gt;""),AB174,""))</f>
        <v/>
      </c>
    </row>
    <row r="175" spans="2:29" ht="17.850000000000001" customHeight="1" x14ac:dyDescent="0.2">
      <c r="B175" s="35" t="s">
        <v>213</v>
      </c>
      <c r="C175" s="59" t="str">
        <f>IF('Table 3 - CMMI Appraisals'!C175&lt;&gt;"",HLOOKUP(MID('Table 3 - CMMI Appraisals'!C175,5,1),$C$1:$I$2,2,0),"")</f>
        <v/>
      </c>
      <c r="D175" s="59" t="str">
        <f>IF('Table 3 - CMMI Appraisals'!D175&lt;&gt;"",HLOOKUP(MID('Table 3 - CMMI Appraisals'!D175,5,1),$C$1:$I$2,2,0),IF('Table 3 - CMMI Appraisals'!C175&lt;&gt;"",C175,""))</f>
        <v/>
      </c>
      <c r="E175" s="59" t="str">
        <f>IF('Table 3 - CMMI Appraisals'!E175&lt;&gt;"",HLOOKUP(MID('Table 3 - CMMI Appraisals'!E175,5,1),$C$1:$I$2,2,0),IF(OR('Table 3 - CMMI Appraisals'!C175&lt;&gt;"",'Table 3 - CMMI Appraisals'!D175&lt;&gt;""),D175,""))</f>
        <v/>
      </c>
      <c r="F175" s="59" t="str">
        <f>IF('Table 3 - CMMI Appraisals'!F175&lt;&gt;"",HLOOKUP(MID('Table 3 - CMMI Appraisals'!F175,5,1),$C$1:$I$2,2,0),IF(OR('Table 3 - CMMI Appraisals'!C175&lt;&gt;"",'Table 3 - CMMI Appraisals'!D175&lt;&gt;"",'Table 3 - CMMI Appraisals'!E175&lt;&gt;""),E175,""))</f>
        <v/>
      </c>
      <c r="G175" s="59" t="str">
        <f>IF('Table 3 - CMMI Appraisals'!G175&lt;&gt;"",HLOOKUP(MID('Table 3 - CMMI Appraisals'!G175,5,1),$C$1:$I$2,2,0),IF(OR('Table 3 - CMMI Appraisals'!D175&lt;&gt;"",'Table 3 - CMMI Appraisals'!E175&lt;&gt;"",'Table 3 - CMMI Appraisals'!F175&lt;&gt;""),F175,""))</f>
        <v/>
      </c>
      <c r="H175" s="59" t="str">
        <f>IF('Table 3 - CMMI Appraisals'!H175&lt;&gt;"",HLOOKUP(MID('Table 3 - CMMI Appraisals'!H175,5,1),$C$1:$I$2,2,0),IF(OR('Table 3 - CMMI Appraisals'!E175&lt;&gt;"",'Table 3 - CMMI Appraisals'!F175&lt;&gt;"",'Table 3 - CMMI Appraisals'!G175&lt;&gt;""),G175,""))</f>
        <v/>
      </c>
      <c r="I175" s="59" t="str">
        <f>IF('Table 3 - CMMI Appraisals'!I175&lt;&gt;"",HLOOKUP(MID('Table 3 - CMMI Appraisals'!I175,5,1),$C$1:$I$2,2,0),IF(OR('Table 3 - CMMI Appraisals'!F175&lt;&gt;"",'Table 3 - CMMI Appraisals'!G175&lt;&gt;"",'Table 3 - CMMI Appraisals'!H175&lt;&gt;""),H175,""))</f>
        <v/>
      </c>
      <c r="J175" s="59" t="str">
        <f>IF('Table 3 - CMMI Appraisals'!J175&lt;&gt;"",HLOOKUP(MID('Table 3 - CMMI Appraisals'!J175,5,1),$C$1:$I$2,2,0),IF(OR('Table 3 - CMMI Appraisals'!G175&lt;&gt;"",'Table 3 - CMMI Appraisals'!H175&lt;&gt;"",'Table 3 - CMMI Appraisals'!I175&lt;&gt;""),I175,""))</f>
        <v/>
      </c>
      <c r="K175" s="59" t="str">
        <f>IF('Table 3 - CMMI Appraisals'!K175&lt;&gt;"",HLOOKUP(MID('Table 3 - CMMI Appraisals'!K175,5,1),$C$1:$I$2,2,0),IF(OR('Table 3 - CMMI Appraisals'!H175&lt;&gt;"",'Table 3 - CMMI Appraisals'!I175&lt;&gt;"",'Table 3 - CMMI Appraisals'!J175&lt;&gt;""),J175,""))</f>
        <v/>
      </c>
      <c r="L175" s="59" t="str">
        <f>IF('Table 3 - CMMI Appraisals'!L175&lt;&gt;"",HLOOKUP(MID('Table 3 - CMMI Appraisals'!L175,5,1),$C$1:$I$2,2,0),IF(OR('Table 3 - CMMI Appraisals'!I175&lt;&gt;"",'Table 3 - CMMI Appraisals'!J175&lt;&gt;"",'Table 3 - CMMI Appraisals'!K175&lt;&gt;""),K175,""))</f>
        <v/>
      </c>
      <c r="M175" s="59" t="str">
        <f>IF('Table 3 - CMMI Appraisals'!M175&lt;&gt;"",HLOOKUP(MID('Table 3 - CMMI Appraisals'!M175,5,1),$C$1:$I$2,2,0),IF(OR('Table 3 - CMMI Appraisals'!J175&lt;&gt;"",'Table 3 - CMMI Appraisals'!K175&lt;&gt;"",'Table 3 - CMMI Appraisals'!L175&lt;&gt;""),L175,""))</f>
        <v/>
      </c>
      <c r="N175" s="59" t="str">
        <f>IF('Table 3 - CMMI Appraisals'!N175&lt;&gt;"",HLOOKUP(MID('Table 3 - CMMI Appraisals'!N175,5,1),$C$1:$I$2,2,0),IF(OR('Table 3 - CMMI Appraisals'!K175&lt;&gt;"",'Table 3 - CMMI Appraisals'!L175&lt;&gt;"",'Table 3 - CMMI Appraisals'!M175&lt;&gt;""),M175,""))</f>
        <v/>
      </c>
      <c r="O175" s="59" t="str">
        <f>IF('Table 3 - CMMI Appraisals'!O175&lt;&gt;"",HLOOKUP(MID('Table 3 - CMMI Appraisals'!O175,5,1),$C$1:$I$2,2,0),IF(OR('Table 3 - CMMI Appraisals'!L175&lt;&gt;"",'Table 3 - CMMI Appraisals'!M175&lt;&gt;"",'Table 3 - CMMI Appraisals'!N175&lt;&gt;""),N175,""))</f>
        <v/>
      </c>
      <c r="P175" s="59" t="str">
        <f>IF('Table 3 - CMMI Appraisals'!P175&lt;&gt;"",HLOOKUP(MID('Table 3 - CMMI Appraisals'!P175,5,1),$C$1:$I$2,2,0),IF(OR('Table 3 - CMMI Appraisals'!M175&lt;&gt;"",'Table 3 - CMMI Appraisals'!N175&lt;&gt;"",'Table 3 - CMMI Appraisals'!O175&lt;&gt;""),O175,""))</f>
        <v/>
      </c>
      <c r="Q175" s="59" t="str">
        <f>IF('Table 3 - CMMI Appraisals'!Q175&lt;&gt;"",HLOOKUP(MID('Table 3 - CMMI Appraisals'!Q175,5,1),$C$1:$I$2,2,0),IF(OR('Table 3 - CMMI Appraisals'!N175&lt;&gt;"",'Table 3 - CMMI Appraisals'!O175&lt;&gt;"",'Table 3 - CMMI Appraisals'!P175&lt;&gt;""),P175,""))</f>
        <v/>
      </c>
      <c r="R175" s="59" t="str">
        <f>IF('Table 3 - CMMI Appraisals'!R175&lt;&gt;"",HLOOKUP(MID('Table 3 - CMMI Appraisals'!R175,5,1),$C$1:$I$2,2,0),IF(OR('Table 3 - CMMI Appraisals'!O175&lt;&gt;"",'Table 3 - CMMI Appraisals'!P175&lt;&gt;"",'Table 3 - CMMI Appraisals'!Q175&lt;&gt;""),Q175,""))</f>
        <v/>
      </c>
      <c r="S175" s="59" t="str">
        <f>IF('Table 3 - CMMI Appraisals'!S175&lt;&gt;"",HLOOKUP(MID('Table 3 - CMMI Appraisals'!S175,5,1),$C$1:$I$2,2,0),IF(OR('Table 3 - CMMI Appraisals'!P175&lt;&gt;"",'Table 3 - CMMI Appraisals'!Q175&lt;&gt;"",'Table 3 - CMMI Appraisals'!R175&lt;&gt;""),R175,""))</f>
        <v/>
      </c>
      <c r="T175" s="59" t="str">
        <f>IF('Table 3 - CMMI Appraisals'!T175&lt;&gt;"",HLOOKUP(MID('Table 3 - CMMI Appraisals'!T175,5,1),$C$1:$I$2,2,0),IF(OR('Table 3 - CMMI Appraisals'!Q175&lt;&gt;"",'Table 3 - CMMI Appraisals'!R175&lt;&gt;"",'Table 3 - CMMI Appraisals'!S175&lt;&gt;""),S175,""))</f>
        <v/>
      </c>
      <c r="U175" s="59" t="str">
        <f>IF('Table 3 - CMMI Appraisals'!U175&lt;&gt;"",HLOOKUP(MID('Table 3 - CMMI Appraisals'!U175,5,1),$C$1:$I$2,2,0),IF(OR('Table 3 - CMMI Appraisals'!R175&lt;&gt;"",'Table 3 - CMMI Appraisals'!S175&lt;&gt;"",'Table 3 - CMMI Appraisals'!T175&lt;&gt;""),T175,""))</f>
        <v/>
      </c>
      <c r="V175" s="59" t="str">
        <f>IF('Table 3 - CMMI Appraisals'!V175&lt;&gt;"",HLOOKUP(MID('Table 3 - CMMI Appraisals'!V175,5,1),$C$1:$I$2,2,0),IF(OR('Table 3 - CMMI Appraisals'!S175&lt;&gt;"",'Table 3 - CMMI Appraisals'!T175&lt;&gt;"",'Table 3 - CMMI Appraisals'!U175&lt;&gt;""),U175,""))</f>
        <v/>
      </c>
      <c r="W175" s="59">
        <f>IF('Table 3 - CMMI Appraisals'!W175&lt;&gt;"",HLOOKUP(MID('Table 3 - CMMI Appraisals'!W175,5,1),$C$1:$I$2,2,0),IF(OR('Table 3 - CMMI Appraisals'!T175&lt;&gt;"",'Table 3 - CMMI Appraisals'!U175&lt;&gt;"",'Table 3 - CMMI Appraisals'!V175&lt;&gt;""),V175,""))</f>
        <v>2</v>
      </c>
      <c r="X175" s="59">
        <f>IF('Table 3 - CMMI Appraisals'!X175&lt;&gt;"",HLOOKUP(MID('Table 3 - CMMI Appraisals'!X175,5,1),$C$1:$I$2,2,0),IF(OR('Table 3 - CMMI Appraisals'!U175&lt;&gt;"",'Table 3 - CMMI Appraisals'!V175&lt;&gt;"",'Table 3 - CMMI Appraisals'!W175&lt;&gt;""),W175,""))</f>
        <v>2</v>
      </c>
      <c r="Y175" s="59">
        <f>IF('Table 3 - CMMI Appraisals'!Y175&lt;&gt;"",HLOOKUP(MID('Table 3 - CMMI Appraisals'!Y175,5,1),$C$1:$I$2,2,0),IF(OR('Table 3 - CMMI Appraisals'!V175&lt;&gt;"",'Table 3 - CMMI Appraisals'!W175&lt;&gt;"",'Table 3 - CMMI Appraisals'!X175&lt;&gt;""),X175,""))</f>
        <v>2</v>
      </c>
      <c r="Z175" s="59">
        <f>IF('Table 3 - CMMI Appraisals'!Z175&lt;&gt;"",HLOOKUP(MID('Table 3 - CMMI Appraisals'!Z175,5,1),$C$1:$I$2,2,0),IF(OR('Table 3 - CMMI Appraisals'!W175&lt;&gt;"",'Table 3 - CMMI Appraisals'!X175&lt;&gt;"",'Table 3 - CMMI Appraisals'!Y175&lt;&gt;""),Y175,""))</f>
        <v>2</v>
      </c>
      <c r="AA175" s="59" t="str">
        <f>IF('Table 3 - CMMI Appraisals'!AA175&lt;&gt;"",HLOOKUP(MID('Table 3 - CMMI Appraisals'!AA175,5,1),$C$1:$I$2,2,0),IF(OR('Table 3 - CMMI Appraisals'!X175&lt;&gt;"",'Table 3 - CMMI Appraisals'!Y175&lt;&gt;"",'Table 3 - CMMI Appraisals'!Z175&lt;&gt;""),Z175,""))</f>
        <v/>
      </c>
      <c r="AB175" s="59" t="str">
        <f>IF('Table 3 - CMMI Appraisals'!AB175&lt;&gt;"",HLOOKUP(MID('Table 3 - CMMI Appraisals'!AB175,5,1),$C$1:$I$2,2,0),IF(OR('Table 3 - CMMI Appraisals'!Y175&lt;&gt;"",'Table 3 - CMMI Appraisals'!Z175&lt;&gt;"",'Table 3 - CMMI Appraisals'!AA175&lt;&gt;""),AA175,""))</f>
        <v/>
      </c>
      <c r="AC175" s="59" t="str">
        <f>IF('Table 3 - CMMI Appraisals'!AC175&lt;&gt;"",HLOOKUP(MID('Table 3 - CMMI Appraisals'!AC175,5,1),$C$1:$I$2,2,0),IF(OR('Table 3 - CMMI Appraisals'!Z175&lt;&gt;"",'Table 3 - CMMI Appraisals'!AA175&lt;&gt;"",'Table 3 - CMMI Appraisals'!AB175&lt;&gt;""),AB175,""))</f>
        <v/>
      </c>
    </row>
    <row r="176" spans="2:29" ht="17.850000000000001" customHeight="1" x14ac:dyDescent="0.2">
      <c r="B176" s="35" t="s">
        <v>214</v>
      </c>
      <c r="C176" s="59" t="str">
        <f>IF('Table 3 - CMMI Appraisals'!C176&lt;&gt;"",HLOOKUP(MID('Table 3 - CMMI Appraisals'!C176,5,1),$C$1:$I$2,2,0),"")</f>
        <v/>
      </c>
      <c r="D176" s="59" t="str">
        <f>IF('Table 3 - CMMI Appraisals'!D176&lt;&gt;"",HLOOKUP(MID('Table 3 - CMMI Appraisals'!D176,5,1),$C$1:$I$2,2,0),IF('Table 3 - CMMI Appraisals'!C176&lt;&gt;"",C176,""))</f>
        <v/>
      </c>
      <c r="E176" s="59" t="str">
        <f>IF('Table 3 - CMMI Appraisals'!E176&lt;&gt;"",HLOOKUP(MID('Table 3 - CMMI Appraisals'!E176,5,1),$C$1:$I$2,2,0),IF(OR('Table 3 - CMMI Appraisals'!C176&lt;&gt;"",'Table 3 - CMMI Appraisals'!D176&lt;&gt;""),D176,""))</f>
        <v/>
      </c>
      <c r="F176" s="59" t="str">
        <f>IF('Table 3 - CMMI Appraisals'!F176&lt;&gt;"",HLOOKUP(MID('Table 3 - CMMI Appraisals'!F176,5,1),$C$1:$I$2,2,0),IF(OR('Table 3 - CMMI Appraisals'!C176&lt;&gt;"",'Table 3 - CMMI Appraisals'!D176&lt;&gt;"",'Table 3 - CMMI Appraisals'!E176&lt;&gt;""),E176,""))</f>
        <v/>
      </c>
      <c r="G176" s="59" t="str">
        <f>IF('Table 3 - CMMI Appraisals'!G176&lt;&gt;"",HLOOKUP(MID('Table 3 - CMMI Appraisals'!G176,5,1),$C$1:$I$2,2,0),IF(OR('Table 3 - CMMI Appraisals'!D176&lt;&gt;"",'Table 3 - CMMI Appraisals'!E176&lt;&gt;"",'Table 3 - CMMI Appraisals'!F176&lt;&gt;""),F176,""))</f>
        <v/>
      </c>
      <c r="H176" s="59" t="str">
        <f>IF('Table 3 - CMMI Appraisals'!H176&lt;&gt;"",HLOOKUP(MID('Table 3 - CMMI Appraisals'!H176,5,1),$C$1:$I$2,2,0),IF(OR('Table 3 - CMMI Appraisals'!E176&lt;&gt;"",'Table 3 - CMMI Appraisals'!F176&lt;&gt;"",'Table 3 - CMMI Appraisals'!G176&lt;&gt;""),G176,""))</f>
        <v/>
      </c>
      <c r="I176" s="59" t="str">
        <f>IF('Table 3 - CMMI Appraisals'!I176&lt;&gt;"",HLOOKUP(MID('Table 3 - CMMI Appraisals'!I176,5,1),$C$1:$I$2,2,0),IF(OR('Table 3 - CMMI Appraisals'!F176&lt;&gt;"",'Table 3 - CMMI Appraisals'!G176&lt;&gt;"",'Table 3 - CMMI Appraisals'!H176&lt;&gt;""),H176,""))</f>
        <v/>
      </c>
      <c r="J176" s="59" t="str">
        <f>IF('Table 3 - CMMI Appraisals'!J176&lt;&gt;"",HLOOKUP(MID('Table 3 - CMMI Appraisals'!J176,5,1),$C$1:$I$2,2,0),IF(OR('Table 3 - CMMI Appraisals'!G176&lt;&gt;"",'Table 3 - CMMI Appraisals'!H176&lt;&gt;"",'Table 3 - CMMI Appraisals'!I176&lt;&gt;""),I176,""))</f>
        <v/>
      </c>
      <c r="K176" s="59" t="str">
        <f>IF('Table 3 - CMMI Appraisals'!K176&lt;&gt;"",HLOOKUP(MID('Table 3 - CMMI Appraisals'!K176,5,1),$C$1:$I$2,2,0),IF(OR('Table 3 - CMMI Appraisals'!H176&lt;&gt;"",'Table 3 - CMMI Appraisals'!I176&lt;&gt;"",'Table 3 - CMMI Appraisals'!J176&lt;&gt;""),J176,""))</f>
        <v/>
      </c>
      <c r="L176" s="59" t="str">
        <f>IF('Table 3 - CMMI Appraisals'!L176&lt;&gt;"",HLOOKUP(MID('Table 3 - CMMI Appraisals'!L176,5,1),$C$1:$I$2,2,0),IF(OR('Table 3 - CMMI Appraisals'!I176&lt;&gt;"",'Table 3 - CMMI Appraisals'!J176&lt;&gt;"",'Table 3 - CMMI Appraisals'!K176&lt;&gt;""),K176,""))</f>
        <v/>
      </c>
      <c r="M176" s="59" t="str">
        <f>IF('Table 3 - CMMI Appraisals'!M176&lt;&gt;"",HLOOKUP(MID('Table 3 - CMMI Appraisals'!M176,5,1),$C$1:$I$2,2,0),IF(OR('Table 3 - CMMI Appraisals'!J176&lt;&gt;"",'Table 3 - CMMI Appraisals'!K176&lt;&gt;"",'Table 3 - CMMI Appraisals'!L176&lt;&gt;""),L176,""))</f>
        <v/>
      </c>
      <c r="N176" s="59" t="str">
        <f>IF('Table 3 - CMMI Appraisals'!N176&lt;&gt;"",HLOOKUP(MID('Table 3 - CMMI Appraisals'!N176,5,1),$C$1:$I$2,2,0),IF(OR('Table 3 - CMMI Appraisals'!K176&lt;&gt;"",'Table 3 - CMMI Appraisals'!L176&lt;&gt;"",'Table 3 - CMMI Appraisals'!M176&lt;&gt;""),M176,""))</f>
        <v/>
      </c>
      <c r="O176" s="59" t="str">
        <f>IF('Table 3 - CMMI Appraisals'!O176&lt;&gt;"",HLOOKUP(MID('Table 3 - CMMI Appraisals'!O176,5,1),$C$1:$I$2,2,0),IF(OR('Table 3 - CMMI Appraisals'!L176&lt;&gt;"",'Table 3 - CMMI Appraisals'!M176&lt;&gt;"",'Table 3 - CMMI Appraisals'!N176&lt;&gt;""),N176,""))</f>
        <v/>
      </c>
      <c r="P176" s="59" t="str">
        <f>IF('Table 3 - CMMI Appraisals'!P176&lt;&gt;"",HLOOKUP(MID('Table 3 - CMMI Appraisals'!P176,5,1),$C$1:$I$2,2,0),IF(OR('Table 3 - CMMI Appraisals'!M176&lt;&gt;"",'Table 3 - CMMI Appraisals'!N176&lt;&gt;"",'Table 3 - CMMI Appraisals'!O176&lt;&gt;""),O176,""))</f>
        <v/>
      </c>
      <c r="Q176" s="59" t="str">
        <f>IF('Table 3 - CMMI Appraisals'!Q176&lt;&gt;"",HLOOKUP(MID('Table 3 - CMMI Appraisals'!Q176,5,1),$C$1:$I$2,2,0),IF(OR('Table 3 - CMMI Appraisals'!N176&lt;&gt;"",'Table 3 - CMMI Appraisals'!O176&lt;&gt;"",'Table 3 - CMMI Appraisals'!P176&lt;&gt;""),P176,""))</f>
        <v/>
      </c>
      <c r="R176" s="59" t="str">
        <f>IF('Table 3 - CMMI Appraisals'!R176&lt;&gt;"",HLOOKUP(MID('Table 3 - CMMI Appraisals'!R176,5,1),$C$1:$I$2,2,0),IF(OR('Table 3 - CMMI Appraisals'!O176&lt;&gt;"",'Table 3 - CMMI Appraisals'!P176&lt;&gt;"",'Table 3 - CMMI Appraisals'!Q176&lt;&gt;""),Q176,""))</f>
        <v/>
      </c>
      <c r="S176" s="59" t="str">
        <f>IF('Table 3 - CMMI Appraisals'!S176&lt;&gt;"",HLOOKUP(MID('Table 3 - CMMI Appraisals'!S176,5,1),$C$1:$I$2,2,0),IF(OR('Table 3 - CMMI Appraisals'!P176&lt;&gt;"",'Table 3 - CMMI Appraisals'!Q176&lt;&gt;"",'Table 3 - CMMI Appraisals'!R176&lt;&gt;""),R176,""))</f>
        <v/>
      </c>
      <c r="T176" s="59" t="str">
        <f>IF('Table 3 - CMMI Appraisals'!T176&lt;&gt;"",HLOOKUP(MID('Table 3 - CMMI Appraisals'!T176,5,1),$C$1:$I$2,2,0),IF(OR('Table 3 - CMMI Appraisals'!Q176&lt;&gt;"",'Table 3 - CMMI Appraisals'!R176&lt;&gt;"",'Table 3 - CMMI Appraisals'!S176&lt;&gt;""),S176,""))</f>
        <v/>
      </c>
      <c r="U176" s="59" t="str">
        <f>IF('Table 3 - CMMI Appraisals'!U176&lt;&gt;"",HLOOKUP(MID('Table 3 - CMMI Appraisals'!U176,5,1),$C$1:$I$2,2,0),IF(OR('Table 3 - CMMI Appraisals'!R176&lt;&gt;"",'Table 3 - CMMI Appraisals'!S176&lt;&gt;"",'Table 3 - CMMI Appraisals'!T176&lt;&gt;""),T176,""))</f>
        <v/>
      </c>
      <c r="V176" s="59" t="str">
        <f>IF('Table 3 - CMMI Appraisals'!V176&lt;&gt;"",HLOOKUP(MID('Table 3 - CMMI Appraisals'!V176,5,1),$C$1:$I$2,2,0),IF(OR('Table 3 - CMMI Appraisals'!S176&lt;&gt;"",'Table 3 - CMMI Appraisals'!T176&lt;&gt;"",'Table 3 - CMMI Appraisals'!U176&lt;&gt;""),U176,""))</f>
        <v/>
      </c>
      <c r="W176" s="59" t="str">
        <f>IF('Table 3 - CMMI Appraisals'!W176&lt;&gt;"",HLOOKUP(MID('Table 3 - CMMI Appraisals'!W176,5,1),$C$1:$I$2,2,0),IF(OR('Table 3 - CMMI Appraisals'!T176&lt;&gt;"",'Table 3 - CMMI Appraisals'!U176&lt;&gt;"",'Table 3 - CMMI Appraisals'!V176&lt;&gt;""),V176,""))</f>
        <v/>
      </c>
      <c r="X176" s="59" t="str">
        <f>IF('Table 3 - CMMI Appraisals'!X176&lt;&gt;"",HLOOKUP(MID('Table 3 - CMMI Appraisals'!X176,5,1),$C$1:$I$2,2,0),IF(OR('Table 3 - CMMI Appraisals'!U176&lt;&gt;"",'Table 3 - CMMI Appraisals'!V176&lt;&gt;"",'Table 3 - CMMI Appraisals'!W176&lt;&gt;""),W176,""))</f>
        <v/>
      </c>
      <c r="Y176" s="59" t="str">
        <f>IF('Table 3 - CMMI Appraisals'!Y176&lt;&gt;"",HLOOKUP(MID('Table 3 - CMMI Appraisals'!Y176,5,1),$C$1:$I$2,2,0),IF(OR('Table 3 - CMMI Appraisals'!V176&lt;&gt;"",'Table 3 - CMMI Appraisals'!W176&lt;&gt;"",'Table 3 - CMMI Appraisals'!X176&lt;&gt;""),X176,""))</f>
        <v/>
      </c>
      <c r="Z176" s="59" t="str">
        <f>IF('Table 3 - CMMI Appraisals'!Z176&lt;&gt;"",HLOOKUP(MID('Table 3 - CMMI Appraisals'!Z176,5,1),$C$1:$I$2,2,0),IF(OR('Table 3 - CMMI Appraisals'!W176&lt;&gt;"",'Table 3 - CMMI Appraisals'!X176&lt;&gt;"",'Table 3 - CMMI Appraisals'!Y176&lt;&gt;""),Y176,""))</f>
        <v/>
      </c>
      <c r="AA176" s="59" t="str">
        <f>IF('Table 3 - CMMI Appraisals'!AA176&lt;&gt;"",HLOOKUP(MID('Table 3 - CMMI Appraisals'!AA176,5,1),$C$1:$I$2,2,0),IF(OR('Table 3 - CMMI Appraisals'!X176&lt;&gt;"",'Table 3 - CMMI Appraisals'!Y176&lt;&gt;"",'Table 3 - CMMI Appraisals'!Z176&lt;&gt;""),Z176,""))</f>
        <v/>
      </c>
      <c r="AB176" s="59" t="str">
        <f>IF('Table 3 - CMMI Appraisals'!AB176&lt;&gt;"",HLOOKUP(MID('Table 3 - CMMI Appraisals'!AB176,5,1),$C$1:$I$2,2,0),IF(OR('Table 3 - CMMI Appraisals'!Y176&lt;&gt;"",'Table 3 - CMMI Appraisals'!Z176&lt;&gt;"",'Table 3 - CMMI Appraisals'!AA176&lt;&gt;""),AA176,""))</f>
        <v/>
      </c>
      <c r="AC176" s="59" t="str">
        <f>IF('Table 3 - CMMI Appraisals'!AC176&lt;&gt;"",HLOOKUP(MID('Table 3 - CMMI Appraisals'!AC176,5,1),$C$1:$I$2,2,0),IF(OR('Table 3 - CMMI Appraisals'!Z176&lt;&gt;"",'Table 3 - CMMI Appraisals'!AA176&lt;&gt;"",'Table 3 - CMMI Appraisals'!AB176&lt;&gt;""),AB176,""))</f>
        <v/>
      </c>
    </row>
    <row r="177" spans="2:29" ht="17.850000000000001" customHeight="1" x14ac:dyDescent="0.2">
      <c r="B177" s="35" t="s">
        <v>215</v>
      </c>
      <c r="C177" s="59" t="str">
        <f>IF('Table 3 - CMMI Appraisals'!C177&lt;&gt;"",HLOOKUP(MID('Table 3 - CMMI Appraisals'!C177,5,1),$C$1:$I$2,2,0),"")</f>
        <v/>
      </c>
      <c r="D177" s="59" t="str">
        <f>IF('Table 3 - CMMI Appraisals'!D177&lt;&gt;"",HLOOKUP(MID('Table 3 - CMMI Appraisals'!D177,5,1),$C$1:$I$2,2,0),IF('Table 3 - CMMI Appraisals'!C177&lt;&gt;"",C177,""))</f>
        <v/>
      </c>
      <c r="E177" s="59" t="str">
        <f>IF('Table 3 - CMMI Appraisals'!E177&lt;&gt;"",HLOOKUP(MID('Table 3 - CMMI Appraisals'!E177,5,1),$C$1:$I$2,2,0),IF(OR('Table 3 - CMMI Appraisals'!C177&lt;&gt;"",'Table 3 - CMMI Appraisals'!D177&lt;&gt;""),D177,""))</f>
        <v/>
      </c>
      <c r="F177" s="59" t="str">
        <f>IF('Table 3 - CMMI Appraisals'!F177&lt;&gt;"",HLOOKUP(MID('Table 3 - CMMI Appraisals'!F177,5,1),$C$1:$I$2,2,0),IF(OR('Table 3 - CMMI Appraisals'!C177&lt;&gt;"",'Table 3 - CMMI Appraisals'!D177&lt;&gt;"",'Table 3 - CMMI Appraisals'!E177&lt;&gt;""),E177,""))</f>
        <v/>
      </c>
      <c r="G177" s="59" t="str">
        <f>IF('Table 3 - CMMI Appraisals'!G177&lt;&gt;"",HLOOKUP(MID('Table 3 - CMMI Appraisals'!G177,5,1),$C$1:$I$2,2,0),IF(OR('Table 3 - CMMI Appraisals'!D177&lt;&gt;"",'Table 3 - CMMI Appraisals'!E177&lt;&gt;"",'Table 3 - CMMI Appraisals'!F177&lt;&gt;""),F177,""))</f>
        <v/>
      </c>
      <c r="H177" s="59" t="str">
        <f>IF('Table 3 - CMMI Appraisals'!H177&lt;&gt;"",HLOOKUP(MID('Table 3 - CMMI Appraisals'!H177,5,1),$C$1:$I$2,2,0),IF(OR('Table 3 - CMMI Appraisals'!E177&lt;&gt;"",'Table 3 - CMMI Appraisals'!F177&lt;&gt;"",'Table 3 - CMMI Appraisals'!G177&lt;&gt;""),G177,""))</f>
        <v/>
      </c>
      <c r="I177" s="59" t="str">
        <f>IF('Table 3 - CMMI Appraisals'!I177&lt;&gt;"",HLOOKUP(MID('Table 3 - CMMI Appraisals'!I177,5,1),$C$1:$I$2,2,0),IF(OR('Table 3 - CMMI Appraisals'!F177&lt;&gt;"",'Table 3 - CMMI Appraisals'!G177&lt;&gt;"",'Table 3 - CMMI Appraisals'!H177&lt;&gt;""),H177,""))</f>
        <v/>
      </c>
      <c r="J177" s="59" t="str">
        <f>IF('Table 3 - CMMI Appraisals'!J177&lt;&gt;"",HLOOKUP(MID('Table 3 - CMMI Appraisals'!J177,5,1),$C$1:$I$2,2,0),IF(OR('Table 3 - CMMI Appraisals'!G177&lt;&gt;"",'Table 3 - CMMI Appraisals'!H177&lt;&gt;"",'Table 3 - CMMI Appraisals'!I177&lt;&gt;""),I177,""))</f>
        <v/>
      </c>
      <c r="K177" s="59" t="str">
        <f>IF('Table 3 - CMMI Appraisals'!K177&lt;&gt;"",HLOOKUP(MID('Table 3 - CMMI Appraisals'!K177,5,1),$C$1:$I$2,2,0),IF(OR('Table 3 - CMMI Appraisals'!H177&lt;&gt;"",'Table 3 - CMMI Appraisals'!I177&lt;&gt;"",'Table 3 - CMMI Appraisals'!J177&lt;&gt;""),J177,""))</f>
        <v/>
      </c>
      <c r="L177" s="59" t="str">
        <f>IF('Table 3 - CMMI Appraisals'!L177&lt;&gt;"",HLOOKUP(MID('Table 3 - CMMI Appraisals'!L177,5,1),$C$1:$I$2,2,0),IF(OR('Table 3 - CMMI Appraisals'!I177&lt;&gt;"",'Table 3 - CMMI Appraisals'!J177&lt;&gt;"",'Table 3 - CMMI Appraisals'!K177&lt;&gt;""),K177,""))</f>
        <v/>
      </c>
      <c r="M177" s="59" t="str">
        <f>IF('Table 3 - CMMI Appraisals'!M177&lt;&gt;"",HLOOKUP(MID('Table 3 - CMMI Appraisals'!M177,5,1),$C$1:$I$2,2,0),IF(OR('Table 3 - CMMI Appraisals'!J177&lt;&gt;"",'Table 3 - CMMI Appraisals'!K177&lt;&gt;"",'Table 3 - CMMI Appraisals'!L177&lt;&gt;""),L177,""))</f>
        <v/>
      </c>
      <c r="N177" s="59">
        <f>IF('Table 3 - CMMI Appraisals'!N177&lt;&gt;"",HLOOKUP(MID('Table 3 - CMMI Appraisals'!N177,5,1),$C$1:$I$2,2,0),IF(OR('Table 3 - CMMI Appraisals'!K177&lt;&gt;"",'Table 3 - CMMI Appraisals'!L177&lt;&gt;"",'Table 3 - CMMI Appraisals'!M177&lt;&gt;""),M177,""))</f>
        <v>4</v>
      </c>
      <c r="O177" s="59">
        <f>IF('Table 3 - CMMI Appraisals'!O177&lt;&gt;"",HLOOKUP(MID('Table 3 - CMMI Appraisals'!O177,5,1),$C$1:$I$2,2,0),IF(OR('Table 3 - CMMI Appraisals'!L177&lt;&gt;"",'Table 3 - CMMI Appraisals'!M177&lt;&gt;"",'Table 3 - CMMI Appraisals'!N177&lt;&gt;""),N177,""))</f>
        <v>4</v>
      </c>
      <c r="P177" s="59">
        <f>IF('Table 3 - CMMI Appraisals'!P177&lt;&gt;"",HLOOKUP(MID('Table 3 - CMMI Appraisals'!P177,5,1),$C$1:$I$2,2,0),IF(OR('Table 3 - CMMI Appraisals'!M177&lt;&gt;"",'Table 3 - CMMI Appraisals'!N177&lt;&gt;"",'Table 3 - CMMI Appraisals'!O177&lt;&gt;""),O177,""))</f>
        <v>4</v>
      </c>
      <c r="Q177" s="59">
        <f>IF('Table 3 - CMMI Appraisals'!Q177&lt;&gt;"",HLOOKUP(MID('Table 3 - CMMI Appraisals'!Q177,5,1),$C$1:$I$2,2,0),IF(OR('Table 3 - CMMI Appraisals'!N177&lt;&gt;"",'Table 3 - CMMI Appraisals'!O177&lt;&gt;"",'Table 3 - CMMI Appraisals'!P177&lt;&gt;""),P177,""))</f>
        <v>4</v>
      </c>
      <c r="R177" s="59" t="str">
        <f>IF('Table 3 - CMMI Appraisals'!R177&lt;&gt;"",HLOOKUP(MID('Table 3 - CMMI Appraisals'!R177,5,1),$C$1:$I$2,2,0),IF(OR('Table 3 - CMMI Appraisals'!O177&lt;&gt;"",'Table 3 - CMMI Appraisals'!P177&lt;&gt;"",'Table 3 - CMMI Appraisals'!Q177&lt;&gt;""),Q177,""))</f>
        <v/>
      </c>
      <c r="S177" s="59" t="str">
        <f>IF('Table 3 - CMMI Appraisals'!S177&lt;&gt;"",HLOOKUP(MID('Table 3 - CMMI Appraisals'!S177,5,1),$C$1:$I$2,2,0),IF(OR('Table 3 - CMMI Appraisals'!P177&lt;&gt;"",'Table 3 - CMMI Appraisals'!Q177&lt;&gt;"",'Table 3 - CMMI Appraisals'!R177&lt;&gt;""),R177,""))</f>
        <v/>
      </c>
      <c r="T177" s="59" t="str">
        <f>IF('Table 3 - CMMI Appraisals'!T177&lt;&gt;"",HLOOKUP(MID('Table 3 - CMMI Appraisals'!T177,5,1),$C$1:$I$2,2,0),IF(OR('Table 3 - CMMI Appraisals'!Q177&lt;&gt;"",'Table 3 - CMMI Appraisals'!R177&lt;&gt;"",'Table 3 - CMMI Appraisals'!S177&lt;&gt;""),S177,""))</f>
        <v/>
      </c>
      <c r="U177" s="59" t="str">
        <f>IF('Table 3 - CMMI Appraisals'!U177&lt;&gt;"",HLOOKUP(MID('Table 3 - CMMI Appraisals'!U177,5,1),$C$1:$I$2,2,0),IF(OR('Table 3 - CMMI Appraisals'!R177&lt;&gt;"",'Table 3 - CMMI Appraisals'!S177&lt;&gt;"",'Table 3 - CMMI Appraisals'!T177&lt;&gt;""),T177,""))</f>
        <v/>
      </c>
      <c r="V177" s="59" t="str">
        <f>IF('Table 3 - CMMI Appraisals'!V177&lt;&gt;"",HLOOKUP(MID('Table 3 - CMMI Appraisals'!V177,5,1),$C$1:$I$2,2,0),IF(OR('Table 3 - CMMI Appraisals'!S177&lt;&gt;"",'Table 3 - CMMI Appraisals'!T177&lt;&gt;"",'Table 3 - CMMI Appraisals'!U177&lt;&gt;""),U177,""))</f>
        <v/>
      </c>
      <c r="W177" s="59" t="str">
        <f>IF('Table 3 - CMMI Appraisals'!W177&lt;&gt;"",HLOOKUP(MID('Table 3 - CMMI Appraisals'!W177,5,1),$C$1:$I$2,2,0),IF(OR('Table 3 - CMMI Appraisals'!T177&lt;&gt;"",'Table 3 - CMMI Appraisals'!U177&lt;&gt;"",'Table 3 - CMMI Appraisals'!V177&lt;&gt;""),V177,""))</f>
        <v/>
      </c>
      <c r="X177" s="59" t="str">
        <f>IF('Table 3 - CMMI Appraisals'!X177&lt;&gt;"",HLOOKUP(MID('Table 3 - CMMI Appraisals'!X177,5,1),$C$1:$I$2,2,0),IF(OR('Table 3 - CMMI Appraisals'!U177&lt;&gt;"",'Table 3 - CMMI Appraisals'!V177&lt;&gt;"",'Table 3 - CMMI Appraisals'!W177&lt;&gt;""),W177,""))</f>
        <v/>
      </c>
      <c r="Y177" s="59" t="str">
        <f>IF('Table 3 - CMMI Appraisals'!Y177&lt;&gt;"",HLOOKUP(MID('Table 3 - CMMI Appraisals'!Y177,5,1),$C$1:$I$2,2,0),IF(OR('Table 3 - CMMI Appraisals'!V177&lt;&gt;"",'Table 3 - CMMI Appraisals'!W177&lt;&gt;"",'Table 3 - CMMI Appraisals'!X177&lt;&gt;""),X177,""))</f>
        <v/>
      </c>
      <c r="Z177" s="59" t="str">
        <f>IF('Table 3 - CMMI Appraisals'!Z177&lt;&gt;"",HLOOKUP(MID('Table 3 - CMMI Appraisals'!Z177,5,1),$C$1:$I$2,2,0),IF(OR('Table 3 - CMMI Appraisals'!W177&lt;&gt;"",'Table 3 - CMMI Appraisals'!X177&lt;&gt;"",'Table 3 - CMMI Appraisals'!Y177&lt;&gt;""),Y177,""))</f>
        <v/>
      </c>
      <c r="AA177" s="59" t="str">
        <f>IF('Table 3 - CMMI Appraisals'!AA177&lt;&gt;"",HLOOKUP(MID('Table 3 - CMMI Appraisals'!AA177,5,1),$C$1:$I$2,2,0),IF(OR('Table 3 - CMMI Appraisals'!X177&lt;&gt;"",'Table 3 - CMMI Appraisals'!Y177&lt;&gt;"",'Table 3 - CMMI Appraisals'!Z177&lt;&gt;""),Z177,""))</f>
        <v/>
      </c>
      <c r="AB177" s="59" t="str">
        <f>IF('Table 3 - CMMI Appraisals'!AB177&lt;&gt;"",HLOOKUP(MID('Table 3 - CMMI Appraisals'!AB177,5,1),$C$1:$I$2,2,0),IF(OR('Table 3 - CMMI Appraisals'!Y177&lt;&gt;"",'Table 3 - CMMI Appraisals'!Z177&lt;&gt;"",'Table 3 - CMMI Appraisals'!AA177&lt;&gt;""),AA177,""))</f>
        <v/>
      </c>
      <c r="AC177" s="59" t="str">
        <f>IF('Table 3 - CMMI Appraisals'!AC177&lt;&gt;"",HLOOKUP(MID('Table 3 - CMMI Appraisals'!AC177,5,1),$C$1:$I$2,2,0),IF(OR('Table 3 - CMMI Appraisals'!Z177&lt;&gt;"",'Table 3 - CMMI Appraisals'!AA177&lt;&gt;"",'Table 3 - CMMI Appraisals'!AB177&lt;&gt;""),AB177,""))</f>
        <v/>
      </c>
    </row>
    <row r="178" spans="2:29" ht="17.850000000000001" customHeight="1" x14ac:dyDescent="0.2">
      <c r="B178" s="35" t="s">
        <v>216</v>
      </c>
      <c r="C178" s="59" t="str">
        <f>IF('Table 3 - CMMI Appraisals'!C178&lt;&gt;"",HLOOKUP(MID('Table 3 - CMMI Appraisals'!C178,5,1),$C$1:$I$2,2,0),"")</f>
        <v/>
      </c>
      <c r="D178" s="59" t="str">
        <f>IF('Table 3 - CMMI Appraisals'!D178&lt;&gt;"",HLOOKUP(MID('Table 3 - CMMI Appraisals'!D178,5,1),$C$1:$I$2,2,0),IF('Table 3 - CMMI Appraisals'!C178&lt;&gt;"",C178,""))</f>
        <v/>
      </c>
      <c r="E178" s="59" t="str">
        <f>IF('Table 3 - CMMI Appraisals'!E178&lt;&gt;"",HLOOKUP(MID('Table 3 - CMMI Appraisals'!E178,5,1),$C$1:$I$2,2,0),IF(OR('Table 3 - CMMI Appraisals'!C178&lt;&gt;"",'Table 3 - CMMI Appraisals'!D178&lt;&gt;""),D178,""))</f>
        <v/>
      </c>
      <c r="F178" s="59" t="str">
        <f>IF('Table 3 - CMMI Appraisals'!F178&lt;&gt;"",HLOOKUP(MID('Table 3 - CMMI Appraisals'!F178,5,1),$C$1:$I$2,2,0),IF(OR('Table 3 - CMMI Appraisals'!C178&lt;&gt;"",'Table 3 - CMMI Appraisals'!D178&lt;&gt;"",'Table 3 - CMMI Appraisals'!E178&lt;&gt;""),E178,""))</f>
        <v/>
      </c>
      <c r="G178" s="59" t="str">
        <f>IF('Table 3 - CMMI Appraisals'!G178&lt;&gt;"",HLOOKUP(MID('Table 3 - CMMI Appraisals'!G178,5,1),$C$1:$I$2,2,0),IF(OR('Table 3 - CMMI Appraisals'!D178&lt;&gt;"",'Table 3 - CMMI Appraisals'!E178&lt;&gt;"",'Table 3 - CMMI Appraisals'!F178&lt;&gt;""),F178,""))</f>
        <v/>
      </c>
      <c r="H178" s="59" t="str">
        <f>IF('Table 3 - CMMI Appraisals'!H178&lt;&gt;"",HLOOKUP(MID('Table 3 - CMMI Appraisals'!H178,5,1),$C$1:$I$2,2,0),IF(OR('Table 3 - CMMI Appraisals'!E178&lt;&gt;"",'Table 3 - CMMI Appraisals'!F178&lt;&gt;"",'Table 3 - CMMI Appraisals'!G178&lt;&gt;""),G178,""))</f>
        <v/>
      </c>
      <c r="I178" s="59" t="str">
        <f>IF('Table 3 - CMMI Appraisals'!I178&lt;&gt;"",HLOOKUP(MID('Table 3 - CMMI Appraisals'!I178,5,1),$C$1:$I$2,2,0),IF(OR('Table 3 - CMMI Appraisals'!F178&lt;&gt;"",'Table 3 - CMMI Appraisals'!G178&lt;&gt;"",'Table 3 - CMMI Appraisals'!H178&lt;&gt;""),H178,""))</f>
        <v/>
      </c>
      <c r="J178" s="59" t="str">
        <f>IF('Table 3 - CMMI Appraisals'!J178&lt;&gt;"",HLOOKUP(MID('Table 3 - CMMI Appraisals'!J178,5,1),$C$1:$I$2,2,0),IF(OR('Table 3 - CMMI Appraisals'!G178&lt;&gt;"",'Table 3 - CMMI Appraisals'!H178&lt;&gt;"",'Table 3 - CMMI Appraisals'!I178&lt;&gt;""),I178,""))</f>
        <v/>
      </c>
      <c r="K178" s="59" t="str">
        <f>IF('Table 3 - CMMI Appraisals'!K178&lt;&gt;"",HLOOKUP(MID('Table 3 - CMMI Appraisals'!K178,5,1),$C$1:$I$2,2,0),IF(OR('Table 3 - CMMI Appraisals'!H178&lt;&gt;"",'Table 3 - CMMI Appraisals'!I178&lt;&gt;"",'Table 3 - CMMI Appraisals'!J178&lt;&gt;""),J178,""))</f>
        <v/>
      </c>
      <c r="L178" s="59" t="str">
        <f>IF('Table 3 - CMMI Appraisals'!L178&lt;&gt;"",HLOOKUP(MID('Table 3 - CMMI Appraisals'!L178,5,1),$C$1:$I$2,2,0),IF(OR('Table 3 - CMMI Appraisals'!I178&lt;&gt;"",'Table 3 - CMMI Appraisals'!J178&lt;&gt;"",'Table 3 - CMMI Appraisals'!K178&lt;&gt;""),K178,""))</f>
        <v/>
      </c>
      <c r="M178" s="59" t="str">
        <f>IF('Table 3 - CMMI Appraisals'!M178&lt;&gt;"",HLOOKUP(MID('Table 3 - CMMI Appraisals'!M178,5,1),$C$1:$I$2,2,0),IF(OR('Table 3 - CMMI Appraisals'!J178&lt;&gt;"",'Table 3 - CMMI Appraisals'!K178&lt;&gt;"",'Table 3 - CMMI Appraisals'!L178&lt;&gt;""),L178,""))</f>
        <v/>
      </c>
      <c r="N178" s="59" t="str">
        <f>IF('Table 3 - CMMI Appraisals'!N178&lt;&gt;"",HLOOKUP(MID('Table 3 - CMMI Appraisals'!N178,5,1),$C$1:$I$2,2,0),IF(OR('Table 3 - CMMI Appraisals'!K178&lt;&gt;"",'Table 3 - CMMI Appraisals'!L178&lt;&gt;"",'Table 3 - CMMI Appraisals'!M178&lt;&gt;""),M178,""))</f>
        <v/>
      </c>
      <c r="O178" s="59" t="str">
        <f>IF('Table 3 - CMMI Appraisals'!O178&lt;&gt;"",HLOOKUP(MID('Table 3 - CMMI Appraisals'!O178,5,1),$C$1:$I$2,2,0),IF(OR('Table 3 - CMMI Appraisals'!L178&lt;&gt;"",'Table 3 - CMMI Appraisals'!M178&lt;&gt;"",'Table 3 - CMMI Appraisals'!N178&lt;&gt;""),N178,""))</f>
        <v/>
      </c>
      <c r="P178" s="59" t="str">
        <f>IF('Table 3 - CMMI Appraisals'!P178&lt;&gt;"",HLOOKUP(MID('Table 3 - CMMI Appraisals'!P178,5,1),$C$1:$I$2,2,0),IF(OR('Table 3 - CMMI Appraisals'!M178&lt;&gt;"",'Table 3 - CMMI Appraisals'!N178&lt;&gt;"",'Table 3 - CMMI Appraisals'!O178&lt;&gt;""),O178,""))</f>
        <v/>
      </c>
      <c r="Q178" s="59" t="str">
        <f>IF('Table 3 - CMMI Appraisals'!Q178&lt;&gt;"",HLOOKUP(MID('Table 3 - CMMI Appraisals'!Q178,5,1),$C$1:$I$2,2,0),IF(OR('Table 3 - CMMI Appraisals'!N178&lt;&gt;"",'Table 3 - CMMI Appraisals'!O178&lt;&gt;"",'Table 3 - CMMI Appraisals'!P178&lt;&gt;""),P178,""))</f>
        <v/>
      </c>
      <c r="R178" s="59" t="str">
        <f>IF('Table 3 - CMMI Appraisals'!R178&lt;&gt;"",HLOOKUP(MID('Table 3 - CMMI Appraisals'!R178,5,1),$C$1:$I$2,2,0),IF(OR('Table 3 - CMMI Appraisals'!O178&lt;&gt;"",'Table 3 - CMMI Appraisals'!P178&lt;&gt;"",'Table 3 - CMMI Appraisals'!Q178&lt;&gt;""),Q178,""))</f>
        <v/>
      </c>
      <c r="S178" s="59" t="str">
        <f>IF('Table 3 - CMMI Appraisals'!S178&lt;&gt;"",HLOOKUP(MID('Table 3 - CMMI Appraisals'!S178,5,1),$C$1:$I$2,2,0),IF(OR('Table 3 - CMMI Appraisals'!P178&lt;&gt;"",'Table 3 - CMMI Appraisals'!Q178&lt;&gt;"",'Table 3 - CMMI Appraisals'!R178&lt;&gt;""),R178,""))</f>
        <v/>
      </c>
      <c r="T178" s="59" t="str">
        <f>IF('Table 3 - CMMI Appraisals'!T178&lt;&gt;"",HLOOKUP(MID('Table 3 - CMMI Appraisals'!T178,5,1),$C$1:$I$2,2,0),IF(OR('Table 3 - CMMI Appraisals'!Q178&lt;&gt;"",'Table 3 - CMMI Appraisals'!R178&lt;&gt;"",'Table 3 - CMMI Appraisals'!S178&lt;&gt;""),S178,""))</f>
        <v/>
      </c>
      <c r="U178" s="59" t="str">
        <f>IF('Table 3 - CMMI Appraisals'!U178&lt;&gt;"",HLOOKUP(MID('Table 3 - CMMI Appraisals'!U178,5,1),$C$1:$I$2,2,0),IF(OR('Table 3 - CMMI Appraisals'!R178&lt;&gt;"",'Table 3 - CMMI Appraisals'!S178&lt;&gt;"",'Table 3 - CMMI Appraisals'!T178&lt;&gt;""),T178,""))</f>
        <v/>
      </c>
      <c r="V178" s="59" t="str">
        <f>IF('Table 3 - CMMI Appraisals'!V178&lt;&gt;"",HLOOKUP(MID('Table 3 - CMMI Appraisals'!V178,5,1),$C$1:$I$2,2,0),IF(OR('Table 3 - CMMI Appraisals'!S178&lt;&gt;"",'Table 3 - CMMI Appraisals'!T178&lt;&gt;"",'Table 3 - CMMI Appraisals'!U178&lt;&gt;""),U178,""))</f>
        <v/>
      </c>
      <c r="W178" s="59" t="str">
        <f>IF('Table 3 - CMMI Appraisals'!W178&lt;&gt;"",HLOOKUP(MID('Table 3 - CMMI Appraisals'!W178,5,1),$C$1:$I$2,2,0),IF(OR('Table 3 - CMMI Appraisals'!T178&lt;&gt;"",'Table 3 - CMMI Appraisals'!U178&lt;&gt;"",'Table 3 - CMMI Appraisals'!V178&lt;&gt;""),V178,""))</f>
        <v/>
      </c>
      <c r="X178" s="59" t="str">
        <f>IF('Table 3 - CMMI Appraisals'!X178&lt;&gt;"",HLOOKUP(MID('Table 3 - CMMI Appraisals'!X178,5,1),$C$1:$I$2,2,0),IF(OR('Table 3 - CMMI Appraisals'!U178&lt;&gt;"",'Table 3 - CMMI Appraisals'!V178&lt;&gt;"",'Table 3 - CMMI Appraisals'!W178&lt;&gt;""),W178,""))</f>
        <v/>
      </c>
      <c r="Y178" s="59" t="str">
        <f>IF('Table 3 - CMMI Appraisals'!Y178&lt;&gt;"",HLOOKUP(MID('Table 3 - CMMI Appraisals'!Y178,5,1),$C$1:$I$2,2,0),IF(OR('Table 3 - CMMI Appraisals'!V178&lt;&gt;"",'Table 3 - CMMI Appraisals'!W178&lt;&gt;"",'Table 3 - CMMI Appraisals'!X178&lt;&gt;""),X178,""))</f>
        <v/>
      </c>
      <c r="Z178" s="59" t="str">
        <f>IF('Table 3 - CMMI Appraisals'!Z178&lt;&gt;"",HLOOKUP(MID('Table 3 - CMMI Appraisals'!Z178,5,1),$C$1:$I$2,2,0),IF(OR('Table 3 - CMMI Appraisals'!W178&lt;&gt;"",'Table 3 - CMMI Appraisals'!X178&lt;&gt;"",'Table 3 - CMMI Appraisals'!Y178&lt;&gt;""),Y178,""))</f>
        <v/>
      </c>
      <c r="AA178" s="59" t="str">
        <f>IF('Table 3 - CMMI Appraisals'!AA178&lt;&gt;"",HLOOKUP(MID('Table 3 - CMMI Appraisals'!AA178,5,1),$C$1:$I$2,2,0),IF(OR('Table 3 - CMMI Appraisals'!X178&lt;&gt;"",'Table 3 - CMMI Appraisals'!Y178&lt;&gt;"",'Table 3 - CMMI Appraisals'!Z178&lt;&gt;""),Z178,""))</f>
        <v/>
      </c>
      <c r="AB178" s="59" t="str">
        <f>IF('Table 3 - CMMI Appraisals'!AB178&lt;&gt;"",HLOOKUP(MID('Table 3 - CMMI Appraisals'!AB178,5,1),$C$1:$I$2,2,0),IF(OR('Table 3 - CMMI Appraisals'!Y178&lt;&gt;"",'Table 3 - CMMI Appraisals'!Z178&lt;&gt;"",'Table 3 - CMMI Appraisals'!AA178&lt;&gt;""),AA178,""))</f>
        <v/>
      </c>
      <c r="AC178" s="59" t="str">
        <f>IF('Table 3 - CMMI Appraisals'!AC178&lt;&gt;"",HLOOKUP(MID('Table 3 - CMMI Appraisals'!AC178,5,1),$C$1:$I$2,2,0),IF(OR('Table 3 - CMMI Appraisals'!Z178&lt;&gt;"",'Table 3 - CMMI Appraisals'!AA178&lt;&gt;"",'Table 3 - CMMI Appraisals'!AB178&lt;&gt;""),AB178,""))</f>
        <v/>
      </c>
    </row>
    <row r="179" spans="2:29" ht="17.850000000000001" customHeight="1" x14ac:dyDescent="0.2">
      <c r="B179" s="35" t="s">
        <v>217</v>
      </c>
      <c r="C179" s="59" t="str">
        <f>IF('Table 3 - CMMI Appraisals'!C179&lt;&gt;"",HLOOKUP(MID('Table 3 - CMMI Appraisals'!C179,5,1),$C$1:$I$2,2,0),"")</f>
        <v/>
      </c>
      <c r="D179" s="59" t="str">
        <f>IF('Table 3 - CMMI Appraisals'!D179&lt;&gt;"",HLOOKUP(MID('Table 3 - CMMI Appraisals'!D179,5,1),$C$1:$I$2,2,0),IF('Table 3 - CMMI Appraisals'!C179&lt;&gt;"",C179,""))</f>
        <v/>
      </c>
      <c r="E179" s="59" t="str">
        <f>IF('Table 3 - CMMI Appraisals'!E179&lt;&gt;"",HLOOKUP(MID('Table 3 - CMMI Appraisals'!E179,5,1),$C$1:$I$2,2,0),IF(OR('Table 3 - CMMI Appraisals'!C179&lt;&gt;"",'Table 3 - CMMI Appraisals'!D179&lt;&gt;""),D179,""))</f>
        <v/>
      </c>
      <c r="F179" s="59" t="str">
        <f>IF('Table 3 - CMMI Appraisals'!F179&lt;&gt;"",HLOOKUP(MID('Table 3 - CMMI Appraisals'!F179,5,1),$C$1:$I$2,2,0),IF(OR('Table 3 - CMMI Appraisals'!C179&lt;&gt;"",'Table 3 - CMMI Appraisals'!D179&lt;&gt;"",'Table 3 - CMMI Appraisals'!E179&lt;&gt;""),E179,""))</f>
        <v/>
      </c>
      <c r="G179" s="59" t="str">
        <f>IF('Table 3 - CMMI Appraisals'!G179&lt;&gt;"",HLOOKUP(MID('Table 3 - CMMI Appraisals'!G179,5,1),$C$1:$I$2,2,0),IF(OR('Table 3 - CMMI Appraisals'!D179&lt;&gt;"",'Table 3 - CMMI Appraisals'!E179&lt;&gt;"",'Table 3 - CMMI Appraisals'!F179&lt;&gt;""),F179,""))</f>
        <v/>
      </c>
      <c r="H179" s="59" t="str">
        <f>IF('Table 3 - CMMI Appraisals'!H179&lt;&gt;"",HLOOKUP(MID('Table 3 - CMMI Appraisals'!H179,5,1),$C$1:$I$2,2,0),IF(OR('Table 3 - CMMI Appraisals'!E179&lt;&gt;"",'Table 3 - CMMI Appraisals'!F179&lt;&gt;"",'Table 3 - CMMI Appraisals'!G179&lt;&gt;""),G179,""))</f>
        <v/>
      </c>
      <c r="I179" s="59" t="str">
        <f>IF('Table 3 - CMMI Appraisals'!I179&lt;&gt;"",HLOOKUP(MID('Table 3 - CMMI Appraisals'!I179,5,1),$C$1:$I$2,2,0),IF(OR('Table 3 - CMMI Appraisals'!F179&lt;&gt;"",'Table 3 - CMMI Appraisals'!G179&lt;&gt;"",'Table 3 - CMMI Appraisals'!H179&lt;&gt;""),H179,""))</f>
        <v/>
      </c>
      <c r="J179" s="59" t="str">
        <f>IF('Table 3 - CMMI Appraisals'!J179&lt;&gt;"",HLOOKUP(MID('Table 3 - CMMI Appraisals'!J179,5,1),$C$1:$I$2,2,0),IF(OR('Table 3 - CMMI Appraisals'!G179&lt;&gt;"",'Table 3 - CMMI Appraisals'!H179&lt;&gt;"",'Table 3 - CMMI Appraisals'!I179&lt;&gt;""),I179,""))</f>
        <v/>
      </c>
      <c r="K179" s="59" t="str">
        <f>IF('Table 3 - CMMI Appraisals'!K179&lt;&gt;"",HLOOKUP(MID('Table 3 - CMMI Appraisals'!K179,5,1),$C$1:$I$2,2,0),IF(OR('Table 3 - CMMI Appraisals'!H179&lt;&gt;"",'Table 3 - CMMI Appraisals'!I179&lt;&gt;"",'Table 3 - CMMI Appraisals'!J179&lt;&gt;""),J179,""))</f>
        <v/>
      </c>
      <c r="L179" s="59" t="str">
        <f>IF('Table 3 - CMMI Appraisals'!L179&lt;&gt;"",HLOOKUP(MID('Table 3 - CMMI Appraisals'!L179,5,1),$C$1:$I$2,2,0),IF(OR('Table 3 - CMMI Appraisals'!I179&lt;&gt;"",'Table 3 - CMMI Appraisals'!J179&lt;&gt;"",'Table 3 - CMMI Appraisals'!K179&lt;&gt;""),K179,""))</f>
        <v/>
      </c>
      <c r="M179" s="59" t="str">
        <f>IF('Table 3 - CMMI Appraisals'!M179&lt;&gt;"",HLOOKUP(MID('Table 3 - CMMI Appraisals'!M179,5,1),$C$1:$I$2,2,0),IF(OR('Table 3 - CMMI Appraisals'!J179&lt;&gt;"",'Table 3 - CMMI Appraisals'!K179&lt;&gt;"",'Table 3 - CMMI Appraisals'!L179&lt;&gt;""),L179,""))</f>
        <v/>
      </c>
      <c r="N179" s="59" t="str">
        <f>IF('Table 3 - CMMI Appraisals'!N179&lt;&gt;"",HLOOKUP(MID('Table 3 - CMMI Appraisals'!N179,5,1),$C$1:$I$2,2,0),IF(OR('Table 3 - CMMI Appraisals'!K179&lt;&gt;"",'Table 3 - CMMI Appraisals'!L179&lt;&gt;"",'Table 3 - CMMI Appraisals'!M179&lt;&gt;""),M179,""))</f>
        <v/>
      </c>
      <c r="O179" s="59" t="str">
        <f>IF('Table 3 - CMMI Appraisals'!O179&lt;&gt;"",HLOOKUP(MID('Table 3 - CMMI Appraisals'!O179,5,1),$C$1:$I$2,2,0),IF(OR('Table 3 - CMMI Appraisals'!L179&lt;&gt;"",'Table 3 - CMMI Appraisals'!M179&lt;&gt;"",'Table 3 - CMMI Appraisals'!N179&lt;&gt;""),N179,""))</f>
        <v/>
      </c>
      <c r="P179" s="59" t="str">
        <f>IF('Table 3 - CMMI Appraisals'!P179&lt;&gt;"",HLOOKUP(MID('Table 3 - CMMI Appraisals'!P179,5,1),$C$1:$I$2,2,0),IF(OR('Table 3 - CMMI Appraisals'!M179&lt;&gt;"",'Table 3 - CMMI Appraisals'!N179&lt;&gt;"",'Table 3 - CMMI Appraisals'!O179&lt;&gt;""),O179,""))</f>
        <v/>
      </c>
      <c r="Q179" s="59" t="str">
        <f>IF('Table 3 - CMMI Appraisals'!Q179&lt;&gt;"",HLOOKUP(MID('Table 3 - CMMI Appraisals'!Q179,5,1),$C$1:$I$2,2,0),IF(OR('Table 3 - CMMI Appraisals'!N179&lt;&gt;"",'Table 3 - CMMI Appraisals'!O179&lt;&gt;"",'Table 3 - CMMI Appraisals'!P179&lt;&gt;""),P179,""))</f>
        <v/>
      </c>
      <c r="R179" s="59" t="str">
        <f>IF('Table 3 - CMMI Appraisals'!R179&lt;&gt;"",HLOOKUP(MID('Table 3 - CMMI Appraisals'!R179,5,1),$C$1:$I$2,2,0),IF(OR('Table 3 - CMMI Appraisals'!O179&lt;&gt;"",'Table 3 - CMMI Appraisals'!P179&lt;&gt;"",'Table 3 - CMMI Appraisals'!Q179&lt;&gt;""),Q179,""))</f>
        <v/>
      </c>
      <c r="S179" s="59" t="str">
        <f>IF('Table 3 - CMMI Appraisals'!S179&lt;&gt;"",HLOOKUP(MID('Table 3 - CMMI Appraisals'!S179,5,1),$C$1:$I$2,2,0),IF(OR('Table 3 - CMMI Appraisals'!P179&lt;&gt;"",'Table 3 - CMMI Appraisals'!Q179&lt;&gt;"",'Table 3 - CMMI Appraisals'!R179&lt;&gt;""),R179,""))</f>
        <v/>
      </c>
      <c r="T179" s="59" t="str">
        <f>IF('Table 3 - CMMI Appraisals'!T179&lt;&gt;"",HLOOKUP(MID('Table 3 - CMMI Appraisals'!T179,5,1),$C$1:$I$2,2,0),IF(OR('Table 3 - CMMI Appraisals'!Q179&lt;&gt;"",'Table 3 - CMMI Appraisals'!R179&lt;&gt;"",'Table 3 - CMMI Appraisals'!S179&lt;&gt;""),S179,""))</f>
        <v/>
      </c>
      <c r="U179" s="59" t="str">
        <f>IF('Table 3 - CMMI Appraisals'!U179&lt;&gt;"",HLOOKUP(MID('Table 3 - CMMI Appraisals'!U179,5,1),$C$1:$I$2,2,0),IF(OR('Table 3 - CMMI Appraisals'!R179&lt;&gt;"",'Table 3 - CMMI Appraisals'!S179&lt;&gt;"",'Table 3 - CMMI Appraisals'!T179&lt;&gt;""),T179,""))</f>
        <v/>
      </c>
      <c r="V179" s="59" t="str">
        <f>IF('Table 3 - CMMI Appraisals'!V179&lt;&gt;"",HLOOKUP(MID('Table 3 - CMMI Appraisals'!V179,5,1),$C$1:$I$2,2,0),IF(OR('Table 3 - CMMI Appraisals'!S179&lt;&gt;"",'Table 3 - CMMI Appraisals'!T179&lt;&gt;"",'Table 3 - CMMI Appraisals'!U179&lt;&gt;""),U179,""))</f>
        <v/>
      </c>
      <c r="W179" s="59" t="str">
        <f>IF('Table 3 - CMMI Appraisals'!W179&lt;&gt;"",HLOOKUP(MID('Table 3 - CMMI Appraisals'!W179,5,1),$C$1:$I$2,2,0),IF(OR('Table 3 - CMMI Appraisals'!T179&lt;&gt;"",'Table 3 - CMMI Appraisals'!U179&lt;&gt;"",'Table 3 - CMMI Appraisals'!V179&lt;&gt;""),V179,""))</f>
        <v/>
      </c>
      <c r="X179" s="59" t="str">
        <f>IF('Table 3 - CMMI Appraisals'!X179&lt;&gt;"",HLOOKUP(MID('Table 3 - CMMI Appraisals'!X179,5,1),$C$1:$I$2,2,0),IF(OR('Table 3 - CMMI Appraisals'!U179&lt;&gt;"",'Table 3 - CMMI Appraisals'!V179&lt;&gt;"",'Table 3 - CMMI Appraisals'!W179&lt;&gt;""),W179,""))</f>
        <v/>
      </c>
      <c r="Y179" s="59" t="str">
        <f>IF('Table 3 - CMMI Appraisals'!Y179&lt;&gt;"",HLOOKUP(MID('Table 3 - CMMI Appraisals'!Y179,5,1),$C$1:$I$2,2,0),IF(OR('Table 3 - CMMI Appraisals'!V179&lt;&gt;"",'Table 3 - CMMI Appraisals'!W179&lt;&gt;"",'Table 3 - CMMI Appraisals'!X179&lt;&gt;""),X179,""))</f>
        <v/>
      </c>
      <c r="Z179" s="59">
        <f>IF('Table 3 - CMMI Appraisals'!Z179&lt;&gt;"",HLOOKUP(MID('Table 3 - CMMI Appraisals'!Z179,5,1),$C$1:$I$2,2,0),IF(OR('Table 3 - CMMI Appraisals'!W179&lt;&gt;"",'Table 3 - CMMI Appraisals'!X179&lt;&gt;"",'Table 3 - CMMI Appraisals'!Y179&lt;&gt;""),Y179,""))</f>
        <v>2</v>
      </c>
      <c r="AA179" s="59">
        <f>IF('Table 3 - CMMI Appraisals'!AA179&lt;&gt;"",HLOOKUP(MID('Table 3 - CMMI Appraisals'!AA179,5,1),$C$1:$I$2,2,0),IF(OR('Table 3 - CMMI Appraisals'!X179&lt;&gt;"",'Table 3 - CMMI Appraisals'!Y179&lt;&gt;"",'Table 3 - CMMI Appraisals'!Z179&lt;&gt;""),Z179,""))</f>
        <v>2</v>
      </c>
      <c r="AB179" s="59">
        <f>IF('Table 3 - CMMI Appraisals'!AB179&lt;&gt;"",HLOOKUP(MID('Table 3 - CMMI Appraisals'!AB179,5,1),$C$1:$I$2,2,0),IF(OR('Table 3 - CMMI Appraisals'!Y179&lt;&gt;"",'Table 3 - CMMI Appraisals'!Z179&lt;&gt;"",'Table 3 - CMMI Appraisals'!AA179&lt;&gt;""),AA179,""))</f>
        <v>2</v>
      </c>
      <c r="AC179" s="59">
        <f>IF('Table 3 - CMMI Appraisals'!AC179&lt;&gt;"",HLOOKUP(MID('Table 3 - CMMI Appraisals'!AC179,5,1),$C$1:$I$2,2,0),IF(OR('Table 3 - CMMI Appraisals'!Z179&lt;&gt;"",'Table 3 - CMMI Appraisals'!AA179&lt;&gt;"",'Table 3 - CMMI Appraisals'!AB179&lt;&gt;""),AB179,""))</f>
        <v>2</v>
      </c>
    </row>
    <row r="180" spans="2:29" ht="17.850000000000001" customHeight="1" x14ac:dyDescent="0.2">
      <c r="B180" s="35" t="s">
        <v>218</v>
      </c>
      <c r="C180" s="59" t="str">
        <f>IF('Table 3 - CMMI Appraisals'!C180&lt;&gt;"",HLOOKUP(MID('Table 3 - CMMI Appraisals'!C180,5,1),$C$1:$I$2,2,0),"")</f>
        <v/>
      </c>
      <c r="D180" s="59" t="str">
        <f>IF('Table 3 - CMMI Appraisals'!D180&lt;&gt;"",HLOOKUP(MID('Table 3 - CMMI Appraisals'!D180,5,1),$C$1:$I$2,2,0),IF('Table 3 - CMMI Appraisals'!C180&lt;&gt;"",C180,""))</f>
        <v/>
      </c>
      <c r="E180" s="59" t="str">
        <f>IF('Table 3 - CMMI Appraisals'!E180&lt;&gt;"",HLOOKUP(MID('Table 3 - CMMI Appraisals'!E180,5,1),$C$1:$I$2,2,0),IF(OR('Table 3 - CMMI Appraisals'!C180&lt;&gt;"",'Table 3 - CMMI Appraisals'!D180&lt;&gt;""),D180,""))</f>
        <v/>
      </c>
      <c r="F180" s="59" t="str">
        <f>IF('Table 3 - CMMI Appraisals'!F180&lt;&gt;"",HLOOKUP(MID('Table 3 - CMMI Appraisals'!F180,5,1),$C$1:$I$2,2,0),IF(OR('Table 3 - CMMI Appraisals'!C180&lt;&gt;"",'Table 3 - CMMI Appraisals'!D180&lt;&gt;"",'Table 3 - CMMI Appraisals'!E180&lt;&gt;""),E180,""))</f>
        <v/>
      </c>
      <c r="G180" s="59" t="str">
        <f>IF('Table 3 - CMMI Appraisals'!G180&lt;&gt;"",HLOOKUP(MID('Table 3 - CMMI Appraisals'!G180,5,1),$C$1:$I$2,2,0),IF(OR('Table 3 - CMMI Appraisals'!D180&lt;&gt;"",'Table 3 - CMMI Appraisals'!E180&lt;&gt;"",'Table 3 - CMMI Appraisals'!F180&lt;&gt;""),F180,""))</f>
        <v/>
      </c>
      <c r="H180" s="59" t="str">
        <f>IF('Table 3 - CMMI Appraisals'!H180&lt;&gt;"",HLOOKUP(MID('Table 3 - CMMI Appraisals'!H180,5,1),$C$1:$I$2,2,0),IF(OR('Table 3 - CMMI Appraisals'!E180&lt;&gt;"",'Table 3 - CMMI Appraisals'!F180&lt;&gt;"",'Table 3 - CMMI Appraisals'!G180&lt;&gt;""),G180,""))</f>
        <v/>
      </c>
      <c r="I180" s="59" t="str">
        <f>IF('Table 3 - CMMI Appraisals'!I180&lt;&gt;"",HLOOKUP(MID('Table 3 - CMMI Appraisals'!I180,5,1),$C$1:$I$2,2,0),IF(OR('Table 3 - CMMI Appraisals'!F180&lt;&gt;"",'Table 3 - CMMI Appraisals'!G180&lt;&gt;"",'Table 3 - CMMI Appraisals'!H180&lt;&gt;""),H180,""))</f>
        <v/>
      </c>
      <c r="J180" s="59" t="str">
        <f>IF('Table 3 - CMMI Appraisals'!J180&lt;&gt;"",HLOOKUP(MID('Table 3 - CMMI Appraisals'!J180,5,1),$C$1:$I$2,2,0),IF(OR('Table 3 - CMMI Appraisals'!G180&lt;&gt;"",'Table 3 - CMMI Appraisals'!H180&lt;&gt;"",'Table 3 - CMMI Appraisals'!I180&lt;&gt;""),I180,""))</f>
        <v/>
      </c>
      <c r="K180" s="59" t="str">
        <f>IF('Table 3 - CMMI Appraisals'!K180&lt;&gt;"",HLOOKUP(MID('Table 3 - CMMI Appraisals'!K180,5,1),$C$1:$I$2,2,0),IF(OR('Table 3 - CMMI Appraisals'!H180&lt;&gt;"",'Table 3 - CMMI Appraisals'!I180&lt;&gt;"",'Table 3 - CMMI Appraisals'!J180&lt;&gt;""),J180,""))</f>
        <v/>
      </c>
      <c r="L180" s="59" t="str">
        <f>IF('Table 3 - CMMI Appraisals'!L180&lt;&gt;"",HLOOKUP(MID('Table 3 - CMMI Appraisals'!L180,5,1),$C$1:$I$2,2,0),IF(OR('Table 3 - CMMI Appraisals'!I180&lt;&gt;"",'Table 3 - CMMI Appraisals'!J180&lt;&gt;"",'Table 3 - CMMI Appraisals'!K180&lt;&gt;""),K180,""))</f>
        <v/>
      </c>
      <c r="M180" s="59" t="str">
        <f>IF('Table 3 - CMMI Appraisals'!M180&lt;&gt;"",HLOOKUP(MID('Table 3 - CMMI Appraisals'!M180,5,1),$C$1:$I$2,2,0),IF(OR('Table 3 - CMMI Appraisals'!J180&lt;&gt;"",'Table 3 - CMMI Appraisals'!K180&lt;&gt;"",'Table 3 - CMMI Appraisals'!L180&lt;&gt;""),L180,""))</f>
        <v/>
      </c>
      <c r="N180" s="59" t="str">
        <f>IF('Table 3 - CMMI Appraisals'!N180&lt;&gt;"",HLOOKUP(MID('Table 3 - CMMI Appraisals'!N180,5,1),$C$1:$I$2,2,0),IF(OR('Table 3 - CMMI Appraisals'!K180&lt;&gt;"",'Table 3 - CMMI Appraisals'!L180&lt;&gt;"",'Table 3 - CMMI Appraisals'!M180&lt;&gt;""),M180,""))</f>
        <v/>
      </c>
      <c r="O180" s="59" t="str">
        <f>IF('Table 3 - CMMI Appraisals'!O180&lt;&gt;"",HLOOKUP(MID('Table 3 - CMMI Appraisals'!O180,5,1),$C$1:$I$2,2,0),IF(OR('Table 3 - CMMI Appraisals'!L180&lt;&gt;"",'Table 3 - CMMI Appraisals'!M180&lt;&gt;"",'Table 3 - CMMI Appraisals'!N180&lt;&gt;""),N180,""))</f>
        <v/>
      </c>
      <c r="P180" s="59" t="str">
        <f>IF('Table 3 - CMMI Appraisals'!P180&lt;&gt;"",HLOOKUP(MID('Table 3 - CMMI Appraisals'!P180,5,1),$C$1:$I$2,2,0),IF(OR('Table 3 - CMMI Appraisals'!M180&lt;&gt;"",'Table 3 - CMMI Appraisals'!N180&lt;&gt;"",'Table 3 - CMMI Appraisals'!O180&lt;&gt;""),O180,""))</f>
        <v/>
      </c>
      <c r="Q180" s="59" t="str">
        <f>IF('Table 3 - CMMI Appraisals'!Q180&lt;&gt;"",HLOOKUP(MID('Table 3 - CMMI Appraisals'!Q180,5,1),$C$1:$I$2,2,0),IF(OR('Table 3 - CMMI Appraisals'!N180&lt;&gt;"",'Table 3 - CMMI Appraisals'!O180&lt;&gt;"",'Table 3 - CMMI Appraisals'!P180&lt;&gt;""),P180,""))</f>
        <v/>
      </c>
      <c r="R180" s="59" t="str">
        <f>IF('Table 3 - CMMI Appraisals'!R180&lt;&gt;"",HLOOKUP(MID('Table 3 - CMMI Appraisals'!R180,5,1),$C$1:$I$2,2,0),IF(OR('Table 3 - CMMI Appraisals'!O180&lt;&gt;"",'Table 3 - CMMI Appraisals'!P180&lt;&gt;"",'Table 3 - CMMI Appraisals'!Q180&lt;&gt;""),Q180,""))</f>
        <v/>
      </c>
      <c r="S180" s="59" t="str">
        <f>IF('Table 3 - CMMI Appraisals'!S180&lt;&gt;"",HLOOKUP(MID('Table 3 - CMMI Appraisals'!S180,5,1),$C$1:$I$2,2,0),IF(OR('Table 3 - CMMI Appraisals'!P180&lt;&gt;"",'Table 3 - CMMI Appraisals'!Q180&lt;&gt;"",'Table 3 - CMMI Appraisals'!R180&lt;&gt;""),R180,""))</f>
        <v/>
      </c>
      <c r="T180" s="59" t="str">
        <f>IF('Table 3 - CMMI Appraisals'!T180&lt;&gt;"",HLOOKUP(MID('Table 3 - CMMI Appraisals'!T180,5,1),$C$1:$I$2,2,0),IF(OR('Table 3 - CMMI Appraisals'!Q180&lt;&gt;"",'Table 3 - CMMI Appraisals'!R180&lt;&gt;"",'Table 3 - CMMI Appraisals'!S180&lt;&gt;""),S180,""))</f>
        <v/>
      </c>
      <c r="U180" s="59" t="str">
        <f>IF('Table 3 - CMMI Appraisals'!U180&lt;&gt;"",HLOOKUP(MID('Table 3 - CMMI Appraisals'!U180,5,1),$C$1:$I$2,2,0),IF(OR('Table 3 - CMMI Appraisals'!R180&lt;&gt;"",'Table 3 - CMMI Appraisals'!S180&lt;&gt;"",'Table 3 - CMMI Appraisals'!T180&lt;&gt;""),T180,""))</f>
        <v/>
      </c>
      <c r="V180" s="59" t="str">
        <f>IF('Table 3 - CMMI Appraisals'!V180&lt;&gt;"",HLOOKUP(MID('Table 3 - CMMI Appraisals'!V180,5,1),$C$1:$I$2,2,0),IF(OR('Table 3 - CMMI Appraisals'!S180&lt;&gt;"",'Table 3 - CMMI Appraisals'!T180&lt;&gt;"",'Table 3 - CMMI Appraisals'!U180&lt;&gt;""),U180,""))</f>
        <v/>
      </c>
      <c r="W180" s="59" t="str">
        <f>IF('Table 3 - CMMI Appraisals'!W180&lt;&gt;"",HLOOKUP(MID('Table 3 - CMMI Appraisals'!W180,5,1),$C$1:$I$2,2,0),IF(OR('Table 3 - CMMI Appraisals'!T180&lt;&gt;"",'Table 3 - CMMI Appraisals'!U180&lt;&gt;"",'Table 3 - CMMI Appraisals'!V180&lt;&gt;""),V180,""))</f>
        <v/>
      </c>
      <c r="X180" s="59" t="str">
        <f>IF('Table 3 - CMMI Appraisals'!X180&lt;&gt;"",HLOOKUP(MID('Table 3 - CMMI Appraisals'!X180,5,1),$C$1:$I$2,2,0),IF(OR('Table 3 - CMMI Appraisals'!U180&lt;&gt;"",'Table 3 - CMMI Appraisals'!V180&lt;&gt;"",'Table 3 - CMMI Appraisals'!W180&lt;&gt;""),W180,""))</f>
        <v/>
      </c>
      <c r="Y180" s="59">
        <f>IF('Table 3 - CMMI Appraisals'!Y180&lt;&gt;"",HLOOKUP(MID('Table 3 - CMMI Appraisals'!Y180,5,1),$C$1:$I$2,2,0),IF(OR('Table 3 - CMMI Appraisals'!V180&lt;&gt;"",'Table 3 - CMMI Appraisals'!W180&lt;&gt;"",'Table 3 - CMMI Appraisals'!X180&lt;&gt;""),X180,""))</f>
        <v>7</v>
      </c>
      <c r="Z180" s="59">
        <f>IF('Table 3 - CMMI Appraisals'!Z180&lt;&gt;"",HLOOKUP(MID('Table 3 - CMMI Appraisals'!Z180,5,1),$C$1:$I$2,2,0),IF(OR('Table 3 - CMMI Appraisals'!W180&lt;&gt;"",'Table 3 - CMMI Appraisals'!X180&lt;&gt;"",'Table 3 - CMMI Appraisals'!Y180&lt;&gt;""),Y180,""))</f>
        <v>7</v>
      </c>
      <c r="AA180" s="59">
        <f>IF('Table 3 - CMMI Appraisals'!AA180&lt;&gt;"",HLOOKUP(MID('Table 3 - CMMI Appraisals'!AA180,5,1),$C$1:$I$2,2,0),IF(OR('Table 3 - CMMI Appraisals'!X180&lt;&gt;"",'Table 3 - CMMI Appraisals'!Y180&lt;&gt;"",'Table 3 - CMMI Appraisals'!Z180&lt;&gt;""),Z180,""))</f>
        <v>7</v>
      </c>
      <c r="AB180" s="59">
        <f>IF('Table 3 - CMMI Appraisals'!AB180&lt;&gt;"",HLOOKUP(MID('Table 3 - CMMI Appraisals'!AB180,5,1),$C$1:$I$2,2,0),IF(OR('Table 3 - CMMI Appraisals'!Y180&lt;&gt;"",'Table 3 - CMMI Appraisals'!Z180&lt;&gt;"",'Table 3 - CMMI Appraisals'!AA180&lt;&gt;""),AA180,""))</f>
        <v>7</v>
      </c>
      <c r="AC180" s="59">
        <f>IF('Table 3 - CMMI Appraisals'!AC180&lt;&gt;"",HLOOKUP(MID('Table 3 - CMMI Appraisals'!AC180,5,1),$C$1:$I$2,2,0),IF(OR('Table 3 - CMMI Appraisals'!Z180&lt;&gt;"",'Table 3 - CMMI Appraisals'!AA180&lt;&gt;"",'Table 3 - CMMI Appraisals'!AB180&lt;&gt;""),AB180,""))</f>
        <v>7</v>
      </c>
    </row>
    <row r="181" spans="2:29" ht="17.850000000000001" customHeight="1" x14ac:dyDescent="0.2">
      <c r="B181" s="35" t="s">
        <v>219</v>
      </c>
      <c r="C181" s="59" t="str">
        <f>IF('Table 3 - CMMI Appraisals'!C181&lt;&gt;"",HLOOKUP(MID('Table 3 - CMMI Appraisals'!C181,5,1),$C$1:$I$2,2,0),"")</f>
        <v/>
      </c>
      <c r="D181" s="59" t="str">
        <f>IF('Table 3 - CMMI Appraisals'!D181&lt;&gt;"",HLOOKUP(MID('Table 3 - CMMI Appraisals'!D181,5,1),$C$1:$I$2,2,0),IF('Table 3 - CMMI Appraisals'!C181&lt;&gt;"",C181,""))</f>
        <v/>
      </c>
      <c r="E181" s="59" t="str">
        <f>IF('Table 3 - CMMI Appraisals'!E181&lt;&gt;"",HLOOKUP(MID('Table 3 - CMMI Appraisals'!E181,5,1),$C$1:$I$2,2,0),IF(OR('Table 3 - CMMI Appraisals'!C181&lt;&gt;"",'Table 3 - CMMI Appraisals'!D181&lt;&gt;""),D181,""))</f>
        <v/>
      </c>
      <c r="F181" s="59" t="str">
        <f>IF('Table 3 - CMMI Appraisals'!F181&lt;&gt;"",HLOOKUP(MID('Table 3 - CMMI Appraisals'!F181,5,1),$C$1:$I$2,2,0),IF(OR('Table 3 - CMMI Appraisals'!C181&lt;&gt;"",'Table 3 - CMMI Appraisals'!D181&lt;&gt;"",'Table 3 - CMMI Appraisals'!E181&lt;&gt;""),E181,""))</f>
        <v/>
      </c>
      <c r="G181" s="59" t="str">
        <f>IF('Table 3 - CMMI Appraisals'!G181&lt;&gt;"",HLOOKUP(MID('Table 3 - CMMI Appraisals'!G181,5,1),$C$1:$I$2,2,0),IF(OR('Table 3 - CMMI Appraisals'!D181&lt;&gt;"",'Table 3 - CMMI Appraisals'!E181&lt;&gt;"",'Table 3 - CMMI Appraisals'!F181&lt;&gt;""),F181,""))</f>
        <v/>
      </c>
      <c r="H181" s="59" t="str">
        <f>IF('Table 3 - CMMI Appraisals'!H181&lt;&gt;"",HLOOKUP(MID('Table 3 - CMMI Appraisals'!H181,5,1),$C$1:$I$2,2,0),IF(OR('Table 3 - CMMI Appraisals'!E181&lt;&gt;"",'Table 3 - CMMI Appraisals'!F181&lt;&gt;"",'Table 3 - CMMI Appraisals'!G181&lt;&gt;""),G181,""))</f>
        <v/>
      </c>
      <c r="I181" s="59" t="str">
        <f>IF('Table 3 - CMMI Appraisals'!I181&lt;&gt;"",HLOOKUP(MID('Table 3 - CMMI Appraisals'!I181,5,1),$C$1:$I$2,2,0),IF(OR('Table 3 - CMMI Appraisals'!F181&lt;&gt;"",'Table 3 - CMMI Appraisals'!G181&lt;&gt;"",'Table 3 - CMMI Appraisals'!H181&lt;&gt;""),H181,""))</f>
        <v/>
      </c>
      <c r="J181" s="59" t="str">
        <f>IF('Table 3 - CMMI Appraisals'!J181&lt;&gt;"",HLOOKUP(MID('Table 3 - CMMI Appraisals'!J181,5,1),$C$1:$I$2,2,0),IF(OR('Table 3 - CMMI Appraisals'!G181&lt;&gt;"",'Table 3 - CMMI Appraisals'!H181&lt;&gt;"",'Table 3 - CMMI Appraisals'!I181&lt;&gt;""),I181,""))</f>
        <v/>
      </c>
      <c r="K181" s="59" t="str">
        <f>IF('Table 3 - CMMI Appraisals'!K181&lt;&gt;"",HLOOKUP(MID('Table 3 - CMMI Appraisals'!K181,5,1),$C$1:$I$2,2,0),IF(OR('Table 3 - CMMI Appraisals'!H181&lt;&gt;"",'Table 3 - CMMI Appraisals'!I181&lt;&gt;"",'Table 3 - CMMI Appraisals'!J181&lt;&gt;""),J181,""))</f>
        <v/>
      </c>
      <c r="L181" s="59" t="str">
        <f>IF('Table 3 - CMMI Appraisals'!L181&lt;&gt;"",HLOOKUP(MID('Table 3 - CMMI Appraisals'!L181,5,1),$C$1:$I$2,2,0),IF(OR('Table 3 - CMMI Appraisals'!I181&lt;&gt;"",'Table 3 - CMMI Appraisals'!J181&lt;&gt;"",'Table 3 - CMMI Appraisals'!K181&lt;&gt;""),K181,""))</f>
        <v/>
      </c>
      <c r="M181" s="59" t="str">
        <f>IF('Table 3 - CMMI Appraisals'!M181&lt;&gt;"",HLOOKUP(MID('Table 3 - CMMI Appraisals'!M181,5,1),$C$1:$I$2,2,0),IF(OR('Table 3 - CMMI Appraisals'!J181&lt;&gt;"",'Table 3 - CMMI Appraisals'!K181&lt;&gt;"",'Table 3 - CMMI Appraisals'!L181&lt;&gt;""),L181,""))</f>
        <v/>
      </c>
      <c r="N181" s="59" t="str">
        <f>IF('Table 3 - CMMI Appraisals'!N181&lt;&gt;"",HLOOKUP(MID('Table 3 - CMMI Appraisals'!N181,5,1),$C$1:$I$2,2,0),IF(OR('Table 3 - CMMI Appraisals'!K181&lt;&gt;"",'Table 3 - CMMI Appraisals'!L181&lt;&gt;"",'Table 3 - CMMI Appraisals'!M181&lt;&gt;""),M181,""))</f>
        <v/>
      </c>
      <c r="O181" s="59" t="str">
        <f>IF('Table 3 - CMMI Appraisals'!O181&lt;&gt;"",HLOOKUP(MID('Table 3 - CMMI Appraisals'!O181,5,1),$C$1:$I$2,2,0),IF(OR('Table 3 - CMMI Appraisals'!L181&lt;&gt;"",'Table 3 - CMMI Appraisals'!M181&lt;&gt;"",'Table 3 - CMMI Appraisals'!N181&lt;&gt;""),N181,""))</f>
        <v/>
      </c>
      <c r="P181" s="59" t="str">
        <f>IF('Table 3 - CMMI Appraisals'!P181&lt;&gt;"",HLOOKUP(MID('Table 3 - CMMI Appraisals'!P181,5,1),$C$1:$I$2,2,0),IF(OR('Table 3 - CMMI Appraisals'!M181&lt;&gt;"",'Table 3 - CMMI Appraisals'!N181&lt;&gt;"",'Table 3 - CMMI Appraisals'!O181&lt;&gt;""),O181,""))</f>
        <v/>
      </c>
      <c r="Q181" s="59" t="str">
        <f>IF('Table 3 - CMMI Appraisals'!Q181&lt;&gt;"",HLOOKUP(MID('Table 3 - CMMI Appraisals'!Q181,5,1),$C$1:$I$2,2,0),IF(OR('Table 3 - CMMI Appraisals'!N181&lt;&gt;"",'Table 3 - CMMI Appraisals'!O181&lt;&gt;"",'Table 3 - CMMI Appraisals'!P181&lt;&gt;""),P181,""))</f>
        <v/>
      </c>
      <c r="R181" s="59" t="str">
        <f>IF('Table 3 - CMMI Appraisals'!R181&lt;&gt;"",HLOOKUP(MID('Table 3 - CMMI Appraisals'!R181,5,1),$C$1:$I$2,2,0),IF(OR('Table 3 - CMMI Appraisals'!O181&lt;&gt;"",'Table 3 - CMMI Appraisals'!P181&lt;&gt;"",'Table 3 - CMMI Appraisals'!Q181&lt;&gt;""),Q181,""))</f>
        <v/>
      </c>
      <c r="S181" s="59" t="str">
        <f>IF('Table 3 - CMMI Appraisals'!S181&lt;&gt;"",HLOOKUP(MID('Table 3 - CMMI Appraisals'!S181,5,1),$C$1:$I$2,2,0),IF(OR('Table 3 - CMMI Appraisals'!P181&lt;&gt;"",'Table 3 - CMMI Appraisals'!Q181&lt;&gt;"",'Table 3 - CMMI Appraisals'!R181&lt;&gt;""),R181,""))</f>
        <v/>
      </c>
      <c r="T181" s="59" t="str">
        <f>IF('Table 3 - CMMI Appraisals'!T181&lt;&gt;"",HLOOKUP(MID('Table 3 - CMMI Appraisals'!T181,5,1),$C$1:$I$2,2,0),IF(OR('Table 3 - CMMI Appraisals'!Q181&lt;&gt;"",'Table 3 - CMMI Appraisals'!R181&lt;&gt;"",'Table 3 - CMMI Appraisals'!S181&lt;&gt;""),S181,""))</f>
        <v/>
      </c>
      <c r="U181" s="59" t="str">
        <f>IF('Table 3 - CMMI Appraisals'!U181&lt;&gt;"",HLOOKUP(MID('Table 3 - CMMI Appraisals'!U181,5,1),$C$1:$I$2,2,0),IF(OR('Table 3 - CMMI Appraisals'!R181&lt;&gt;"",'Table 3 - CMMI Appraisals'!S181&lt;&gt;"",'Table 3 - CMMI Appraisals'!T181&lt;&gt;""),T181,""))</f>
        <v/>
      </c>
      <c r="V181" s="59" t="str">
        <f>IF('Table 3 - CMMI Appraisals'!V181&lt;&gt;"",HLOOKUP(MID('Table 3 - CMMI Appraisals'!V181,5,1),$C$1:$I$2,2,0),IF(OR('Table 3 - CMMI Appraisals'!S181&lt;&gt;"",'Table 3 - CMMI Appraisals'!T181&lt;&gt;"",'Table 3 - CMMI Appraisals'!U181&lt;&gt;""),U181,""))</f>
        <v/>
      </c>
      <c r="W181" s="59" t="str">
        <f>IF('Table 3 - CMMI Appraisals'!W181&lt;&gt;"",HLOOKUP(MID('Table 3 - CMMI Appraisals'!W181,5,1),$C$1:$I$2,2,0),IF(OR('Table 3 - CMMI Appraisals'!T181&lt;&gt;"",'Table 3 - CMMI Appraisals'!U181&lt;&gt;"",'Table 3 - CMMI Appraisals'!V181&lt;&gt;""),V181,""))</f>
        <v/>
      </c>
      <c r="X181" s="59" t="str">
        <f>IF('Table 3 - CMMI Appraisals'!X181&lt;&gt;"",HLOOKUP(MID('Table 3 - CMMI Appraisals'!X181,5,1),$C$1:$I$2,2,0),IF(OR('Table 3 - CMMI Appraisals'!U181&lt;&gt;"",'Table 3 - CMMI Appraisals'!V181&lt;&gt;"",'Table 3 - CMMI Appraisals'!W181&lt;&gt;""),W181,""))</f>
        <v/>
      </c>
      <c r="Y181" s="59" t="str">
        <f>IF('Table 3 - CMMI Appraisals'!Y181&lt;&gt;"",HLOOKUP(MID('Table 3 - CMMI Appraisals'!Y181,5,1),$C$1:$I$2,2,0),IF(OR('Table 3 - CMMI Appraisals'!V181&lt;&gt;"",'Table 3 - CMMI Appraisals'!W181&lt;&gt;"",'Table 3 - CMMI Appraisals'!X181&lt;&gt;""),X181,""))</f>
        <v/>
      </c>
      <c r="Z181" s="59" t="str">
        <f>IF('Table 3 - CMMI Appraisals'!Z181&lt;&gt;"",HLOOKUP(MID('Table 3 - CMMI Appraisals'!Z181,5,1),$C$1:$I$2,2,0),IF(OR('Table 3 - CMMI Appraisals'!W181&lt;&gt;"",'Table 3 - CMMI Appraisals'!X181&lt;&gt;"",'Table 3 - CMMI Appraisals'!Y181&lt;&gt;""),Y181,""))</f>
        <v/>
      </c>
      <c r="AA181" s="59" t="str">
        <f>IF('Table 3 - CMMI Appraisals'!AA181&lt;&gt;"",HLOOKUP(MID('Table 3 - CMMI Appraisals'!AA181,5,1),$C$1:$I$2,2,0),IF(OR('Table 3 - CMMI Appraisals'!X181&lt;&gt;"",'Table 3 - CMMI Appraisals'!Y181&lt;&gt;"",'Table 3 - CMMI Appraisals'!Z181&lt;&gt;""),Z181,""))</f>
        <v/>
      </c>
      <c r="AB181" s="59" t="str">
        <f>IF('Table 3 - CMMI Appraisals'!AB181&lt;&gt;"",HLOOKUP(MID('Table 3 - CMMI Appraisals'!AB181,5,1),$C$1:$I$2,2,0),IF(OR('Table 3 - CMMI Appraisals'!Y181&lt;&gt;"",'Table 3 - CMMI Appraisals'!Z181&lt;&gt;"",'Table 3 - CMMI Appraisals'!AA181&lt;&gt;""),AA181,""))</f>
        <v/>
      </c>
      <c r="AC181" s="59" t="str">
        <f>IF('Table 3 - CMMI Appraisals'!AC181&lt;&gt;"",HLOOKUP(MID('Table 3 - CMMI Appraisals'!AC181,5,1),$C$1:$I$2,2,0),IF(OR('Table 3 - CMMI Appraisals'!Z181&lt;&gt;"",'Table 3 - CMMI Appraisals'!AA181&lt;&gt;"",'Table 3 - CMMI Appraisals'!AB181&lt;&gt;""),AB181,""))</f>
        <v/>
      </c>
    </row>
    <row r="182" spans="2:29" ht="17.850000000000001" customHeight="1" x14ac:dyDescent="0.2">
      <c r="B182" s="35" t="s">
        <v>220</v>
      </c>
      <c r="C182" s="59" t="str">
        <f>IF('Table 3 - CMMI Appraisals'!C182&lt;&gt;"",HLOOKUP(MID('Table 3 - CMMI Appraisals'!C182,5,1),$C$1:$I$2,2,0),"")</f>
        <v/>
      </c>
      <c r="D182" s="59" t="str">
        <f>IF('Table 3 - CMMI Appraisals'!D182&lt;&gt;"",HLOOKUP(MID('Table 3 - CMMI Appraisals'!D182,5,1),$C$1:$I$2,2,0),IF('Table 3 - CMMI Appraisals'!C182&lt;&gt;"",C182,""))</f>
        <v/>
      </c>
      <c r="E182" s="59" t="str">
        <f>IF('Table 3 - CMMI Appraisals'!E182&lt;&gt;"",HLOOKUP(MID('Table 3 - CMMI Appraisals'!E182,5,1),$C$1:$I$2,2,0),IF(OR('Table 3 - CMMI Appraisals'!C182&lt;&gt;"",'Table 3 - CMMI Appraisals'!D182&lt;&gt;""),D182,""))</f>
        <v/>
      </c>
      <c r="F182" s="59" t="str">
        <f>IF('Table 3 - CMMI Appraisals'!F182&lt;&gt;"",HLOOKUP(MID('Table 3 - CMMI Appraisals'!F182,5,1),$C$1:$I$2,2,0),IF(OR('Table 3 - CMMI Appraisals'!C182&lt;&gt;"",'Table 3 - CMMI Appraisals'!D182&lt;&gt;"",'Table 3 - CMMI Appraisals'!E182&lt;&gt;""),E182,""))</f>
        <v/>
      </c>
      <c r="G182" s="59" t="str">
        <f>IF('Table 3 - CMMI Appraisals'!G182&lt;&gt;"",HLOOKUP(MID('Table 3 - CMMI Appraisals'!G182,5,1),$C$1:$I$2,2,0),IF(OR('Table 3 - CMMI Appraisals'!D182&lt;&gt;"",'Table 3 - CMMI Appraisals'!E182&lt;&gt;"",'Table 3 - CMMI Appraisals'!F182&lt;&gt;""),F182,""))</f>
        <v/>
      </c>
      <c r="H182" s="59" t="str">
        <f>IF('Table 3 - CMMI Appraisals'!H182&lt;&gt;"",HLOOKUP(MID('Table 3 - CMMI Appraisals'!H182,5,1),$C$1:$I$2,2,0),IF(OR('Table 3 - CMMI Appraisals'!E182&lt;&gt;"",'Table 3 - CMMI Appraisals'!F182&lt;&gt;"",'Table 3 - CMMI Appraisals'!G182&lt;&gt;""),G182,""))</f>
        <v/>
      </c>
      <c r="I182" s="59" t="str">
        <f>IF('Table 3 - CMMI Appraisals'!I182&lt;&gt;"",HLOOKUP(MID('Table 3 - CMMI Appraisals'!I182,5,1),$C$1:$I$2,2,0),IF(OR('Table 3 - CMMI Appraisals'!F182&lt;&gt;"",'Table 3 - CMMI Appraisals'!G182&lt;&gt;"",'Table 3 - CMMI Appraisals'!H182&lt;&gt;""),H182,""))</f>
        <v/>
      </c>
      <c r="J182" s="59" t="str">
        <f>IF('Table 3 - CMMI Appraisals'!J182&lt;&gt;"",HLOOKUP(MID('Table 3 - CMMI Appraisals'!J182,5,1),$C$1:$I$2,2,0),IF(OR('Table 3 - CMMI Appraisals'!G182&lt;&gt;"",'Table 3 - CMMI Appraisals'!H182&lt;&gt;"",'Table 3 - CMMI Appraisals'!I182&lt;&gt;""),I182,""))</f>
        <v/>
      </c>
      <c r="K182" s="59" t="str">
        <f>IF('Table 3 - CMMI Appraisals'!K182&lt;&gt;"",HLOOKUP(MID('Table 3 - CMMI Appraisals'!K182,5,1),$C$1:$I$2,2,0),IF(OR('Table 3 - CMMI Appraisals'!H182&lt;&gt;"",'Table 3 - CMMI Appraisals'!I182&lt;&gt;"",'Table 3 - CMMI Appraisals'!J182&lt;&gt;""),J182,""))</f>
        <v/>
      </c>
      <c r="L182" s="59" t="str">
        <f>IF('Table 3 - CMMI Appraisals'!L182&lt;&gt;"",HLOOKUP(MID('Table 3 - CMMI Appraisals'!L182,5,1),$C$1:$I$2,2,0),IF(OR('Table 3 - CMMI Appraisals'!I182&lt;&gt;"",'Table 3 - CMMI Appraisals'!J182&lt;&gt;"",'Table 3 - CMMI Appraisals'!K182&lt;&gt;""),K182,""))</f>
        <v/>
      </c>
      <c r="M182" s="59" t="str">
        <f>IF('Table 3 - CMMI Appraisals'!M182&lt;&gt;"",HLOOKUP(MID('Table 3 - CMMI Appraisals'!M182,5,1),$C$1:$I$2,2,0),IF(OR('Table 3 - CMMI Appraisals'!J182&lt;&gt;"",'Table 3 - CMMI Appraisals'!K182&lt;&gt;"",'Table 3 - CMMI Appraisals'!L182&lt;&gt;""),L182,""))</f>
        <v/>
      </c>
      <c r="N182" s="59" t="str">
        <f>IF('Table 3 - CMMI Appraisals'!N182&lt;&gt;"",HLOOKUP(MID('Table 3 - CMMI Appraisals'!N182,5,1),$C$1:$I$2,2,0),IF(OR('Table 3 - CMMI Appraisals'!K182&lt;&gt;"",'Table 3 - CMMI Appraisals'!L182&lt;&gt;"",'Table 3 - CMMI Appraisals'!M182&lt;&gt;""),M182,""))</f>
        <v/>
      </c>
      <c r="O182" s="59" t="str">
        <f>IF('Table 3 - CMMI Appraisals'!O182&lt;&gt;"",HLOOKUP(MID('Table 3 - CMMI Appraisals'!O182,5,1),$C$1:$I$2,2,0),IF(OR('Table 3 - CMMI Appraisals'!L182&lt;&gt;"",'Table 3 - CMMI Appraisals'!M182&lt;&gt;"",'Table 3 - CMMI Appraisals'!N182&lt;&gt;""),N182,""))</f>
        <v/>
      </c>
      <c r="P182" s="59" t="str">
        <f>IF('Table 3 - CMMI Appraisals'!P182&lt;&gt;"",HLOOKUP(MID('Table 3 - CMMI Appraisals'!P182,5,1),$C$1:$I$2,2,0),IF(OR('Table 3 - CMMI Appraisals'!M182&lt;&gt;"",'Table 3 - CMMI Appraisals'!N182&lt;&gt;"",'Table 3 - CMMI Appraisals'!O182&lt;&gt;""),O182,""))</f>
        <v/>
      </c>
      <c r="Q182" s="59" t="str">
        <f>IF('Table 3 - CMMI Appraisals'!Q182&lt;&gt;"",HLOOKUP(MID('Table 3 - CMMI Appraisals'!Q182,5,1),$C$1:$I$2,2,0),IF(OR('Table 3 - CMMI Appraisals'!N182&lt;&gt;"",'Table 3 - CMMI Appraisals'!O182&lt;&gt;"",'Table 3 - CMMI Appraisals'!P182&lt;&gt;""),P182,""))</f>
        <v/>
      </c>
      <c r="R182" s="59" t="str">
        <f>IF('Table 3 - CMMI Appraisals'!R182&lt;&gt;"",HLOOKUP(MID('Table 3 - CMMI Appraisals'!R182,5,1),$C$1:$I$2,2,0),IF(OR('Table 3 - CMMI Appraisals'!O182&lt;&gt;"",'Table 3 - CMMI Appraisals'!P182&lt;&gt;"",'Table 3 - CMMI Appraisals'!Q182&lt;&gt;""),Q182,""))</f>
        <v/>
      </c>
      <c r="S182" s="59" t="str">
        <f>IF('Table 3 - CMMI Appraisals'!S182&lt;&gt;"",HLOOKUP(MID('Table 3 - CMMI Appraisals'!S182,5,1),$C$1:$I$2,2,0),IF(OR('Table 3 - CMMI Appraisals'!P182&lt;&gt;"",'Table 3 - CMMI Appraisals'!Q182&lt;&gt;"",'Table 3 - CMMI Appraisals'!R182&lt;&gt;""),R182,""))</f>
        <v/>
      </c>
      <c r="T182" s="59" t="str">
        <f>IF('Table 3 - CMMI Appraisals'!T182&lt;&gt;"",HLOOKUP(MID('Table 3 - CMMI Appraisals'!T182,5,1),$C$1:$I$2,2,0),IF(OR('Table 3 - CMMI Appraisals'!Q182&lt;&gt;"",'Table 3 - CMMI Appraisals'!R182&lt;&gt;"",'Table 3 - CMMI Appraisals'!S182&lt;&gt;""),S182,""))</f>
        <v/>
      </c>
      <c r="U182" s="59" t="str">
        <f>IF('Table 3 - CMMI Appraisals'!U182&lt;&gt;"",HLOOKUP(MID('Table 3 - CMMI Appraisals'!U182,5,1),$C$1:$I$2,2,0),IF(OR('Table 3 - CMMI Appraisals'!R182&lt;&gt;"",'Table 3 - CMMI Appraisals'!S182&lt;&gt;"",'Table 3 - CMMI Appraisals'!T182&lt;&gt;""),T182,""))</f>
        <v/>
      </c>
      <c r="V182" s="59" t="str">
        <f>IF('Table 3 - CMMI Appraisals'!V182&lt;&gt;"",HLOOKUP(MID('Table 3 - CMMI Appraisals'!V182,5,1),$C$1:$I$2,2,0),IF(OR('Table 3 - CMMI Appraisals'!S182&lt;&gt;"",'Table 3 - CMMI Appraisals'!T182&lt;&gt;"",'Table 3 - CMMI Appraisals'!U182&lt;&gt;""),U182,""))</f>
        <v/>
      </c>
      <c r="W182" s="59" t="str">
        <f>IF('Table 3 - CMMI Appraisals'!W182&lt;&gt;"",HLOOKUP(MID('Table 3 - CMMI Appraisals'!W182,5,1),$C$1:$I$2,2,0),IF(OR('Table 3 - CMMI Appraisals'!T182&lt;&gt;"",'Table 3 - CMMI Appraisals'!U182&lt;&gt;"",'Table 3 - CMMI Appraisals'!V182&lt;&gt;""),V182,""))</f>
        <v/>
      </c>
      <c r="X182" s="59" t="str">
        <f>IF('Table 3 - CMMI Appraisals'!X182&lt;&gt;"",HLOOKUP(MID('Table 3 - CMMI Appraisals'!X182,5,1),$C$1:$I$2,2,0),IF(OR('Table 3 - CMMI Appraisals'!U182&lt;&gt;"",'Table 3 - CMMI Appraisals'!V182&lt;&gt;"",'Table 3 - CMMI Appraisals'!W182&lt;&gt;""),W182,""))</f>
        <v/>
      </c>
      <c r="Y182" s="59" t="str">
        <f>IF('Table 3 - CMMI Appraisals'!Y182&lt;&gt;"",HLOOKUP(MID('Table 3 - CMMI Appraisals'!Y182,5,1),$C$1:$I$2,2,0),IF(OR('Table 3 - CMMI Appraisals'!V182&lt;&gt;"",'Table 3 - CMMI Appraisals'!W182&lt;&gt;"",'Table 3 - CMMI Appraisals'!X182&lt;&gt;""),X182,""))</f>
        <v/>
      </c>
      <c r="Z182" s="59" t="str">
        <f>IF('Table 3 - CMMI Appraisals'!Z182&lt;&gt;"",HLOOKUP(MID('Table 3 - CMMI Appraisals'!Z182,5,1),$C$1:$I$2,2,0),IF(OR('Table 3 - CMMI Appraisals'!W182&lt;&gt;"",'Table 3 - CMMI Appraisals'!X182&lt;&gt;"",'Table 3 - CMMI Appraisals'!Y182&lt;&gt;""),Y182,""))</f>
        <v/>
      </c>
      <c r="AA182" s="59">
        <f>IF('Table 3 - CMMI Appraisals'!AA182&lt;&gt;"",HLOOKUP(MID('Table 3 - CMMI Appraisals'!AA182,5,1),$C$1:$I$2,2,0),IF(OR('Table 3 - CMMI Appraisals'!X182&lt;&gt;"",'Table 3 - CMMI Appraisals'!Y182&lt;&gt;"",'Table 3 - CMMI Appraisals'!Z182&lt;&gt;""),Z182,""))</f>
        <v>2</v>
      </c>
      <c r="AB182" s="59">
        <f>IF('Table 3 - CMMI Appraisals'!AB182&lt;&gt;"",HLOOKUP(MID('Table 3 - CMMI Appraisals'!AB182,5,1),$C$1:$I$2,2,0),IF(OR('Table 3 - CMMI Appraisals'!Y182&lt;&gt;"",'Table 3 - CMMI Appraisals'!Z182&lt;&gt;"",'Table 3 - CMMI Appraisals'!AA182&lt;&gt;""),AA182,""))</f>
        <v>2</v>
      </c>
      <c r="AC182" s="59">
        <f>IF('Table 3 - CMMI Appraisals'!AC182&lt;&gt;"",HLOOKUP(MID('Table 3 - CMMI Appraisals'!AC182,5,1),$C$1:$I$2,2,0),IF(OR('Table 3 - CMMI Appraisals'!Z182&lt;&gt;"",'Table 3 - CMMI Appraisals'!AA182&lt;&gt;"",'Table 3 - CMMI Appraisals'!AB182&lt;&gt;""),AB182,""))</f>
        <v>2</v>
      </c>
    </row>
    <row r="183" spans="2:29" ht="17.850000000000001" customHeight="1" x14ac:dyDescent="0.2">
      <c r="B183" s="35" t="s">
        <v>221</v>
      </c>
      <c r="C183" s="59" t="str">
        <f>IF('Table 3 - CMMI Appraisals'!C183&lt;&gt;"",HLOOKUP(MID('Table 3 - CMMI Appraisals'!C183,5,1),$C$1:$I$2,2,0),"")</f>
        <v/>
      </c>
      <c r="D183" s="59" t="str">
        <f>IF('Table 3 - CMMI Appraisals'!D183&lt;&gt;"",HLOOKUP(MID('Table 3 - CMMI Appraisals'!D183,5,1),$C$1:$I$2,2,0),IF('Table 3 - CMMI Appraisals'!C183&lt;&gt;"",C183,""))</f>
        <v/>
      </c>
      <c r="E183" s="59" t="str">
        <f>IF('Table 3 - CMMI Appraisals'!E183&lt;&gt;"",HLOOKUP(MID('Table 3 - CMMI Appraisals'!E183,5,1),$C$1:$I$2,2,0),IF(OR('Table 3 - CMMI Appraisals'!C183&lt;&gt;"",'Table 3 - CMMI Appraisals'!D183&lt;&gt;""),D183,""))</f>
        <v/>
      </c>
      <c r="F183" s="59" t="str">
        <f>IF('Table 3 - CMMI Appraisals'!F183&lt;&gt;"",HLOOKUP(MID('Table 3 - CMMI Appraisals'!F183,5,1),$C$1:$I$2,2,0),IF(OR('Table 3 - CMMI Appraisals'!C183&lt;&gt;"",'Table 3 - CMMI Appraisals'!D183&lt;&gt;"",'Table 3 - CMMI Appraisals'!E183&lt;&gt;""),E183,""))</f>
        <v/>
      </c>
      <c r="G183" s="59" t="str">
        <f>IF('Table 3 - CMMI Appraisals'!G183&lt;&gt;"",HLOOKUP(MID('Table 3 - CMMI Appraisals'!G183,5,1),$C$1:$I$2,2,0),IF(OR('Table 3 - CMMI Appraisals'!D183&lt;&gt;"",'Table 3 - CMMI Appraisals'!E183&lt;&gt;"",'Table 3 - CMMI Appraisals'!F183&lt;&gt;""),F183,""))</f>
        <v/>
      </c>
      <c r="H183" s="59" t="str">
        <f>IF('Table 3 - CMMI Appraisals'!H183&lt;&gt;"",HLOOKUP(MID('Table 3 - CMMI Appraisals'!H183,5,1),$C$1:$I$2,2,0),IF(OR('Table 3 - CMMI Appraisals'!E183&lt;&gt;"",'Table 3 - CMMI Appraisals'!F183&lt;&gt;"",'Table 3 - CMMI Appraisals'!G183&lt;&gt;""),G183,""))</f>
        <v/>
      </c>
      <c r="I183" s="59" t="str">
        <f>IF('Table 3 - CMMI Appraisals'!I183&lt;&gt;"",HLOOKUP(MID('Table 3 - CMMI Appraisals'!I183,5,1),$C$1:$I$2,2,0),IF(OR('Table 3 - CMMI Appraisals'!F183&lt;&gt;"",'Table 3 - CMMI Appraisals'!G183&lt;&gt;"",'Table 3 - CMMI Appraisals'!H183&lt;&gt;""),H183,""))</f>
        <v/>
      </c>
      <c r="J183" s="59" t="str">
        <f>IF('Table 3 - CMMI Appraisals'!J183&lt;&gt;"",HLOOKUP(MID('Table 3 - CMMI Appraisals'!J183,5,1),$C$1:$I$2,2,0),IF(OR('Table 3 - CMMI Appraisals'!G183&lt;&gt;"",'Table 3 - CMMI Appraisals'!H183&lt;&gt;"",'Table 3 - CMMI Appraisals'!I183&lt;&gt;""),I183,""))</f>
        <v/>
      </c>
      <c r="K183" s="59" t="str">
        <f>IF('Table 3 - CMMI Appraisals'!K183&lt;&gt;"",HLOOKUP(MID('Table 3 - CMMI Appraisals'!K183,5,1),$C$1:$I$2,2,0),IF(OR('Table 3 - CMMI Appraisals'!H183&lt;&gt;"",'Table 3 - CMMI Appraisals'!I183&lt;&gt;"",'Table 3 - CMMI Appraisals'!J183&lt;&gt;""),J183,""))</f>
        <v/>
      </c>
      <c r="L183" s="59" t="str">
        <f>IF('Table 3 - CMMI Appraisals'!L183&lt;&gt;"",HLOOKUP(MID('Table 3 - CMMI Appraisals'!L183,5,1),$C$1:$I$2,2,0),IF(OR('Table 3 - CMMI Appraisals'!I183&lt;&gt;"",'Table 3 - CMMI Appraisals'!J183&lt;&gt;"",'Table 3 - CMMI Appraisals'!K183&lt;&gt;""),K183,""))</f>
        <v/>
      </c>
      <c r="M183" s="59" t="str">
        <f>IF('Table 3 - CMMI Appraisals'!M183&lt;&gt;"",HLOOKUP(MID('Table 3 - CMMI Appraisals'!M183,5,1),$C$1:$I$2,2,0),IF(OR('Table 3 - CMMI Appraisals'!J183&lt;&gt;"",'Table 3 - CMMI Appraisals'!K183&lt;&gt;"",'Table 3 - CMMI Appraisals'!L183&lt;&gt;""),L183,""))</f>
        <v/>
      </c>
      <c r="N183" s="59" t="str">
        <f>IF('Table 3 - CMMI Appraisals'!N183&lt;&gt;"",HLOOKUP(MID('Table 3 - CMMI Appraisals'!N183,5,1),$C$1:$I$2,2,0),IF(OR('Table 3 - CMMI Appraisals'!K183&lt;&gt;"",'Table 3 - CMMI Appraisals'!L183&lt;&gt;"",'Table 3 - CMMI Appraisals'!M183&lt;&gt;""),M183,""))</f>
        <v/>
      </c>
      <c r="O183" s="59" t="str">
        <f>IF('Table 3 - CMMI Appraisals'!O183&lt;&gt;"",HLOOKUP(MID('Table 3 - CMMI Appraisals'!O183,5,1),$C$1:$I$2,2,0),IF(OR('Table 3 - CMMI Appraisals'!L183&lt;&gt;"",'Table 3 - CMMI Appraisals'!M183&lt;&gt;"",'Table 3 - CMMI Appraisals'!N183&lt;&gt;""),N183,""))</f>
        <v/>
      </c>
      <c r="P183" s="59" t="str">
        <f>IF('Table 3 - CMMI Appraisals'!P183&lt;&gt;"",HLOOKUP(MID('Table 3 - CMMI Appraisals'!P183,5,1),$C$1:$I$2,2,0),IF(OR('Table 3 - CMMI Appraisals'!M183&lt;&gt;"",'Table 3 - CMMI Appraisals'!N183&lt;&gt;"",'Table 3 - CMMI Appraisals'!O183&lt;&gt;""),O183,""))</f>
        <v/>
      </c>
      <c r="Q183" s="59" t="str">
        <f>IF('Table 3 - CMMI Appraisals'!Q183&lt;&gt;"",HLOOKUP(MID('Table 3 - CMMI Appraisals'!Q183,5,1),$C$1:$I$2,2,0),IF(OR('Table 3 - CMMI Appraisals'!N183&lt;&gt;"",'Table 3 - CMMI Appraisals'!O183&lt;&gt;"",'Table 3 - CMMI Appraisals'!P183&lt;&gt;""),P183,""))</f>
        <v/>
      </c>
      <c r="R183" s="59" t="str">
        <f>IF('Table 3 - CMMI Appraisals'!R183&lt;&gt;"",HLOOKUP(MID('Table 3 - CMMI Appraisals'!R183,5,1),$C$1:$I$2,2,0),IF(OR('Table 3 - CMMI Appraisals'!O183&lt;&gt;"",'Table 3 - CMMI Appraisals'!P183&lt;&gt;"",'Table 3 - CMMI Appraisals'!Q183&lt;&gt;""),Q183,""))</f>
        <v/>
      </c>
      <c r="S183" s="59" t="str">
        <f>IF('Table 3 - CMMI Appraisals'!S183&lt;&gt;"",HLOOKUP(MID('Table 3 - CMMI Appraisals'!S183,5,1),$C$1:$I$2,2,0),IF(OR('Table 3 - CMMI Appraisals'!P183&lt;&gt;"",'Table 3 - CMMI Appraisals'!Q183&lt;&gt;"",'Table 3 - CMMI Appraisals'!R183&lt;&gt;""),R183,""))</f>
        <v/>
      </c>
      <c r="T183" s="59" t="str">
        <f>IF('Table 3 - CMMI Appraisals'!T183&lt;&gt;"",HLOOKUP(MID('Table 3 - CMMI Appraisals'!T183,5,1),$C$1:$I$2,2,0),IF(OR('Table 3 - CMMI Appraisals'!Q183&lt;&gt;"",'Table 3 - CMMI Appraisals'!R183&lt;&gt;"",'Table 3 - CMMI Appraisals'!S183&lt;&gt;""),S183,""))</f>
        <v/>
      </c>
      <c r="U183" s="59" t="str">
        <f>IF('Table 3 - CMMI Appraisals'!U183&lt;&gt;"",HLOOKUP(MID('Table 3 - CMMI Appraisals'!U183,5,1),$C$1:$I$2,2,0),IF(OR('Table 3 - CMMI Appraisals'!R183&lt;&gt;"",'Table 3 - CMMI Appraisals'!S183&lt;&gt;"",'Table 3 - CMMI Appraisals'!T183&lt;&gt;""),T183,""))</f>
        <v/>
      </c>
      <c r="V183" s="59" t="str">
        <f>IF('Table 3 - CMMI Appraisals'!V183&lt;&gt;"",HLOOKUP(MID('Table 3 - CMMI Appraisals'!V183,5,1),$C$1:$I$2,2,0),IF(OR('Table 3 - CMMI Appraisals'!S183&lt;&gt;"",'Table 3 - CMMI Appraisals'!T183&lt;&gt;"",'Table 3 - CMMI Appraisals'!U183&lt;&gt;""),U183,""))</f>
        <v/>
      </c>
      <c r="W183" s="59" t="str">
        <f>IF('Table 3 - CMMI Appraisals'!W183&lt;&gt;"",HLOOKUP(MID('Table 3 - CMMI Appraisals'!W183,5,1),$C$1:$I$2,2,0),IF(OR('Table 3 - CMMI Appraisals'!T183&lt;&gt;"",'Table 3 - CMMI Appraisals'!U183&lt;&gt;"",'Table 3 - CMMI Appraisals'!V183&lt;&gt;""),V183,""))</f>
        <v/>
      </c>
      <c r="X183" s="59" t="str">
        <f>IF('Table 3 - CMMI Appraisals'!X183&lt;&gt;"",HLOOKUP(MID('Table 3 - CMMI Appraisals'!X183,5,1),$C$1:$I$2,2,0),IF(OR('Table 3 - CMMI Appraisals'!U183&lt;&gt;"",'Table 3 - CMMI Appraisals'!V183&lt;&gt;"",'Table 3 - CMMI Appraisals'!W183&lt;&gt;""),W183,""))</f>
        <v/>
      </c>
      <c r="Y183" s="59" t="str">
        <f>IF('Table 3 - CMMI Appraisals'!Y183&lt;&gt;"",HLOOKUP(MID('Table 3 - CMMI Appraisals'!Y183,5,1),$C$1:$I$2,2,0),IF(OR('Table 3 - CMMI Appraisals'!V183&lt;&gt;"",'Table 3 - CMMI Appraisals'!W183&lt;&gt;"",'Table 3 - CMMI Appraisals'!X183&lt;&gt;""),X183,""))</f>
        <v/>
      </c>
      <c r="Z183" s="59" t="str">
        <f>IF('Table 3 - CMMI Appraisals'!Z183&lt;&gt;"",HLOOKUP(MID('Table 3 - CMMI Appraisals'!Z183,5,1),$C$1:$I$2,2,0),IF(OR('Table 3 - CMMI Appraisals'!W183&lt;&gt;"",'Table 3 - CMMI Appraisals'!X183&lt;&gt;"",'Table 3 - CMMI Appraisals'!Y183&lt;&gt;""),Y183,""))</f>
        <v/>
      </c>
      <c r="AA183" s="59" t="str">
        <f>IF('Table 3 - CMMI Appraisals'!AA183&lt;&gt;"",HLOOKUP(MID('Table 3 - CMMI Appraisals'!AA183,5,1),$C$1:$I$2,2,0),IF(OR('Table 3 - CMMI Appraisals'!X183&lt;&gt;"",'Table 3 - CMMI Appraisals'!Y183&lt;&gt;"",'Table 3 - CMMI Appraisals'!Z183&lt;&gt;""),Z183,""))</f>
        <v/>
      </c>
      <c r="AB183" s="59" t="str">
        <f>IF('Table 3 - CMMI Appraisals'!AB183&lt;&gt;"",HLOOKUP(MID('Table 3 - CMMI Appraisals'!AB183,5,1),$C$1:$I$2,2,0),IF(OR('Table 3 - CMMI Appraisals'!Y183&lt;&gt;"",'Table 3 - CMMI Appraisals'!Z183&lt;&gt;"",'Table 3 - CMMI Appraisals'!AA183&lt;&gt;""),AA183,""))</f>
        <v/>
      </c>
      <c r="AC183" s="59" t="str">
        <f>IF('Table 3 - CMMI Appraisals'!AC183&lt;&gt;"",HLOOKUP(MID('Table 3 - CMMI Appraisals'!AC183,5,1),$C$1:$I$2,2,0),IF(OR('Table 3 - CMMI Appraisals'!Z183&lt;&gt;"",'Table 3 - CMMI Appraisals'!AA183&lt;&gt;"",'Table 3 - CMMI Appraisals'!AB183&lt;&gt;""),AB183,""))</f>
        <v/>
      </c>
    </row>
    <row r="184" spans="2:29" ht="17.850000000000001" customHeight="1" x14ac:dyDescent="0.2">
      <c r="B184" s="35" t="s">
        <v>222</v>
      </c>
      <c r="C184" s="59" t="str">
        <f>IF('Table 3 - CMMI Appraisals'!C184&lt;&gt;"",HLOOKUP(MID('Table 3 - CMMI Appraisals'!C184,5,1),$C$1:$I$2,2,0),"")</f>
        <v/>
      </c>
      <c r="D184" s="59" t="str">
        <f>IF('Table 3 - CMMI Appraisals'!D184&lt;&gt;"",HLOOKUP(MID('Table 3 - CMMI Appraisals'!D184,5,1),$C$1:$I$2,2,0),IF('Table 3 - CMMI Appraisals'!C184&lt;&gt;"",C184,""))</f>
        <v/>
      </c>
      <c r="E184" s="59" t="str">
        <f>IF('Table 3 - CMMI Appraisals'!E184&lt;&gt;"",HLOOKUP(MID('Table 3 - CMMI Appraisals'!E184,5,1),$C$1:$I$2,2,0),IF(OR('Table 3 - CMMI Appraisals'!C184&lt;&gt;"",'Table 3 - CMMI Appraisals'!D184&lt;&gt;""),D184,""))</f>
        <v/>
      </c>
      <c r="F184" s="59" t="str">
        <f>IF('Table 3 - CMMI Appraisals'!F184&lt;&gt;"",HLOOKUP(MID('Table 3 - CMMI Appraisals'!F184,5,1),$C$1:$I$2,2,0),IF(OR('Table 3 - CMMI Appraisals'!C184&lt;&gt;"",'Table 3 - CMMI Appraisals'!D184&lt;&gt;"",'Table 3 - CMMI Appraisals'!E184&lt;&gt;""),E184,""))</f>
        <v/>
      </c>
      <c r="G184" s="59" t="str">
        <f>IF('Table 3 - CMMI Appraisals'!G184&lt;&gt;"",HLOOKUP(MID('Table 3 - CMMI Appraisals'!G184,5,1),$C$1:$I$2,2,0),IF(OR('Table 3 - CMMI Appraisals'!D184&lt;&gt;"",'Table 3 - CMMI Appraisals'!E184&lt;&gt;"",'Table 3 - CMMI Appraisals'!F184&lt;&gt;""),F184,""))</f>
        <v/>
      </c>
      <c r="H184" s="59" t="str">
        <f>IF('Table 3 - CMMI Appraisals'!H184&lt;&gt;"",HLOOKUP(MID('Table 3 - CMMI Appraisals'!H184,5,1),$C$1:$I$2,2,0),IF(OR('Table 3 - CMMI Appraisals'!E184&lt;&gt;"",'Table 3 - CMMI Appraisals'!F184&lt;&gt;"",'Table 3 - CMMI Appraisals'!G184&lt;&gt;""),G184,""))</f>
        <v/>
      </c>
      <c r="I184" s="59" t="str">
        <f>IF('Table 3 - CMMI Appraisals'!I184&lt;&gt;"",HLOOKUP(MID('Table 3 - CMMI Appraisals'!I184,5,1),$C$1:$I$2,2,0),IF(OR('Table 3 - CMMI Appraisals'!F184&lt;&gt;"",'Table 3 - CMMI Appraisals'!G184&lt;&gt;"",'Table 3 - CMMI Appraisals'!H184&lt;&gt;""),H184,""))</f>
        <v/>
      </c>
      <c r="J184" s="59" t="str">
        <f>IF('Table 3 - CMMI Appraisals'!J184&lt;&gt;"",HLOOKUP(MID('Table 3 - CMMI Appraisals'!J184,5,1),$C$1:$I$2,2,0),IF(OR('Table 3 - CMMI Appraisals'!G184&lt;&gt;"",'Table 3 - CMMI Appraisals'!H184&lt;&gt;"",'Table 3 - CMMI Appraisals'!I184&lt;&gt;""),I184,""))</f>
        <v/>
      </c>
      <c r="K184" s="59" t="str">
        <f>IF('Table 3 - CMMI Appraisals'!K184&lt;&gt;"",HLOOKUP(MID('Table 3 - CMMI Appraisals'!K184,5,1),$C$1:$I$2,2,0),IF(OR('Table 3 - CMMI Appraisals'!H184&lt;&gt;"",'Table 3 - CMMI Appraisals'!I184&lt;&gt;"",'Table 3 - CMMI Appraisals'!J184&lt;&gt;""),J184,""))</f>
        <v/>
      </c>
      <c r="L184" s="59" t="str">
        <f>IF('Table 3 - CMMI Appraisals'!L184&lt;&gt;"",HLOOKUP(MID('Table 3 - CMMI Appraisals'!L184,5,1),$C$1:$I$2,2,0),IF(OR('Table 3 - CMMI Appraisals'!I184&lt;&gt;"",'Table 3 - CMMI Appraisals'!J184&lt;&gt;"",'Table 3 - CMMI Appraisals'!K184&lt;&gt;""),K184,""))</f>
        <v/>
      </c>
      <c r="M184" s="59" t="str">
        <f>IF('Table 3 - CMMI Appraisals'!M184&lt;&gt;"",HLOOKUP(MID('Table 3 - CMMI Appraisals'!M184,5,1),$C$1:$I$2,2,0),IF(OR('Table 3 - CMMI Appraisals'!J184&lt;&gt;"",'Table 3 - CMMI Appraisals'!K184&lt;&gt;"",'Table 3 - CMMI Appraisals'!L184&lt;&gt;""),L184,""))</f>
        <v/>
      </c>
      <c r="N184" s="59" t="str">
        <f>IF('Table 3 - CMMI Appraisals'!N184&lt;&gt;"",HLOOKUP(MID('Table 3 - CMMI Appraisals'!N184,5,1),$C$1:$I$2,2,0),IF(OR('Table 3 - CMMI Appraisals'!K184&lt;&gt;"",'Table 3 - CMMI Appraisals'!L184&lt;&gt;"",'Table 3 - CMMI Appraisals'!M184&lt;&gt;""),M184,""))</f>
        <v/>
      </c>
      <c r="O184" s="59" t="str">
        <f>IF('Table 3 - CMMI Appraisals'!O184&lt;&gt;"",HLOOKUP(MID('Table 3 - CMMI Appraisals'!O184,5,1),$C$1:$I$2,2,0),IF(OR('Table 3 - CMMI Appraisals'!L184&lt;&gt;"",'Table 3 - CMMI Appraisals'!M184&lt;&gt;"",'Table 3 - CMMI Appraisals'!N184&lt;&gt;""),N184,""))</f>
        <v/>
      </c>
      <c r="P184" s="59" t="str">
        <f>IF('Table 3 - CMMI Appraisals'!P184&lt;&gt;"",HLOOKUP(MID('Table 3 - CMMI Appraisals'!P184,5,1),$C$1:$I$2,2,0),IF(OR('Table 3 - CMMI Appraisals'!M184&lt;&gt;"",'Table 3 - CMMI Appraisals'!N184&lt;&gt;"",'Table 3 - CMMI Appraisals'!O184&lt;&gt;""),O184,""))</f>
        <v/>
      </c>
      <c r="Q184" s="59" t="str">
        <f>IF('Table 3 - CMMI Appraisals'!Q184&lt;&gt;"",HLOOKUP(MID('Table 3 - CMMI Appraisals'!Q184,5,1),$C$1:$I$2,2,0),IF(OR('Table 3 - CMMI Appraisals'!N184&lt;&gt;"",'Table 3 - CMMI Appraisals'!O184&lt;&gt;"",'Table 3 - CMMI Appraisals'!P184&lt;&gt;""),P184,""))</f>
        <v/>
      </c>
      <c r="R184" s="59" t="str">
        <f>IF('Table 3 - CMMI Appraisals'!R184&lt;&gt;"",HLOOKUP(MID('Table 3 - CMMI Appraisals'!R184,5,1),$C$1:$I$2,2,0),IF(OR('Table 3 - CMMI Appraisals'!O184&lt;&gt;"",'Table 3 - CMMI Appraisals'!P184&lt;&gt;"",'Table 3 - CMMI Appraisals'!Q184&lt;&gt;""),Q184,""))</f>
        <v/>
      </c>
      <c r="S184" s="59" t="str">
        <f>IF('Table 3 - CMMI Appraisals'!S184&lt;&gt;"",HLOOKUP(MID('Table 3 - CMMI Appraisals'!S184,5,1),$C$1:$I$2,2,0),IF(OR('Table 3 - CMMI Appraisals'!P184&lt;&gt;"",'Table 3 - CMMI Appraisals'!Q184&lt;&gt;"",'Table 3 - CMMI Appraisals'!R184&lt;&gt;""),R184,""))</f>
        <v/>
      </c>
      <c r="T184" s="59" t="str">
        <f>IF('Table 3 - CMMI Appraisals'!T184&lt;&gt;"",HLOOKUP(MID('Table 3 - CMMI Appraisals'!T184,5,1),$C$1:$I$2,2,0),IF(OR('Table 3 - CMMI Appraisals'!Q184&lt;&gt;"",'Table 3 - CMMI Appraisals'!R184&lt;&gt;"",'Table 3 - CMMI Appraisals'!S184&lt;&gt;""),S184,""))</f>
        <v/>
      </c>
      <c r="U184" s="59" t="str">
        <f>IF('Table 3 - CMMI Appraisals'!U184&lt;&gt;"",HLOOKUP(MID('Table 3 - CMMI Appraisals'!U184,5,1),$C$1:$I$2,2,0),IF(OR('Table 3 - CMMI Appraisals'!R184&lt;&gt;"",'Table 3 - CMMI Appraisals'!S184&lt;&gt;"",'Table 3 - CMMI Appraisals'!T184&lt;&gt;""),T184,""))</f>
        <v/>
      </c>
      <c r="V184" s="59" t="str">
        <f>IF('Table 3 - CMMI Appraisals'!V184&lt;&gt;"",HLOOKUP(MID('Table 3 - CMMI Appraisals'!V184,5,1),$C$1:$I$2,2,0),IF(OR('Table 3 - CMMI Appraisals'!S184&lt;&gt;"",'Table 3 - CMMI Appraisals'!T184&lt;&gt;"",'Table 3 - CMMI Appraisals'!U184&lt;&gt;""),U184,""))</f>
        <v/>
      </c>
      <c r="W184" s="59" t="str">
        <f>IF('Table 3 - CMMI Appraisals'!W184&lt;&gt;"",HLOOKUP(MID('Table 3 - CMMI Appraisals'!W184,5,1),$C$1:$I$2,2,0),IF(OR('Table 3 - CMMI Appraisals'!T184&lt;&gt;"",'Table 3 - CMMI Appraisals'!U184&lt;&gt;"",'Table 3 - CMMI Appraisals'!V184&lt;&gt;""),V184,""))</f>
        <v/>
      </c>
      <c r="X184" s="59" t="str">
        <f>IF('Table 3 - CMMI Appraisals'!X184&lt;&gt;"",HLOOKUP(MID('Table 3 - CMMI Appraisals'!X184,5,1),$C$1:$I$2,2,0),IF(OR('Table 3 - CMMI Appraisals'!U184&lt;&gt;"",'Table 3 - CMMI Appraisals'!V184&lt;&gt;"",'Table 3 - CMMI Appraisals'!W184&lt;&gt;""),W184,""))</f>
        <v/>
      </c>
      <c r="Y184" s="59" t="str">
        <f>IF('Table 3 - CMMI Appraisals'!Y184&lt;&gt;"",HLOOKUP(MID('Table 3 - CMMI Appraisals'!Y184,5,1),$C$1:$I$2,2,0),IF(OR('Table 3 - CMMI Appraisals'!V184&lt;&gt;"",'Table 3 - CMMI Appraisals'!W184&lt;&gt;"",'Table 3 - CMMI Appraisals'!X184&lt;&gt;""),X184,""))</f>
        <v/>
      </c>
      <c r="Z184" s="59" t="str">
        <f>IF('Table 3 - CMMI Appraisals'!Z184&lt;&gt;"",HLOOKUP(MID('Table 3 - CMMI Appraisals'!Z184,5,1),$C$1:$I$2,2,0),IF(OR('Table 3 - CMMI Appraisals'!W184&lt;&gt;"",'Table 3 - CMMI Appraisals'!X184&lt;&gt;"",'Table 3 - CMMI Appraisals'!Y184&lt;&gt;""),Y184,""))</f>
        <v/>
      </c>
      <c r="AA184" s="59" t="str">
        <f>IF('Table 3 - CMMI Appraisals'!AA184&lt;&gt;"",HLOOKUP(MID('Table 3 - CMMI Appraisals'!AA184,5,1),$C$1:$I$2,2,0),IF(OR('Table 3 - CMMI Appraisals'!X184&lt;&gt;"",'Table 3 - CMMI Appraisals'!Y184&lt;&gt;"",'Table 3 - CMMI Appraisals'!Z184&lt;&gt;""),Z184,""))</f>
        <v/>
      </c>
      <c r="AB184" s="59" t="str">
        <f>IF('Table 3 - CMMI Appraisals'!AB184&lt;&gt;"",HLOOKUP(MID('Table 3 - CMMI Appraisals'!AB184,5,1),$C$1:$I$2,2,0),IF(OR('Table 3 - CMMI Appraisals'!Y184&lt;&gt;"",'Table 3 - CMMI Appraisals'!Z184&lt;&gt;"",'Table 3 - CMMI Appraisals'!AA184&lt;&gt;""),AA184,""))</f>
        <v/>
      </c>
      <c r="AC184" s="59" t="str">
        <f>IF('Table 3 - CMMI Appraisals'!AC184&lt;&gt;"",HLOOKUP(MID('Table 3 - CMMI Appraisals'!AC184,5,1),$C$1:$I$2,2,0),IF(OR('Table 3 - CMMI Appraisals'!Z184&lt;&gt;"",'Table 3 - CMMI Appraisals'!AA184&lt;&gt;"",'Table 3 - CMMI Appraisals'!AB184&lt;&gt;""),AB184,""))</f>
        <v/>
      </c>
    </row>
    <row r="185" spans="2:29" ht="17.850000000000001" customHeight="1" x14ac:dyDescent="0.2">
      <c r="B185" s="35" t="s">
        <v>223</v>
      </c>
      <c r="C185" s="59" t="str">
        <f>IF('Table 3 - CMMI Appraisals'!C185&lt;&gt;"",HLOOKUP(MID('Table 3 - CMMI Appraisals'!C185,5,1),$C$1:$I$2,2,0),"")</f>
        <v/>
      </c>
      <c r="D185" s="59" t="str">
        <f>IF('Table 3 - CMMI Appraisals'!D185&lt;&gt;"",HLOOKUP(MID('Table 3 - CMMI Appraisals'!D185,5,1),$C$1:$I$2,2,0),IF('Table 3 - CMMI Appraisals'!C185&lt;&gt;"",C185,""))</f>
        <v/>
      </c>
      <c r="E185" s="59" t="str">
        <f>IF('Table 3 - CMMI Appraisals'!E185&lt;&gt;"",HLOOKUP(MID('Table 3 - CMMI Appraisals'!E185,5,1),$C$1:$I$2,2,0),IF(OR('Table 3 - CMMI Appraisals'!C185&lt;&gt;"",'Table 3 - CMMI Appraisals'!D185&lt;&gt;""),D185,""))</f>
        <v/>
      </c>
      <c r="F185" s="59" t="str">
        <f>IF('Table 3 - CMMI Appraisals'!F185&lt;&gt;"",HLOOKUP(MID('Table 3 - CMMI Appraisals'!F185,5,1),$C$1:$I$2,2,0),IF(OR('Table 3 - CMMI Appraisals'!C185&lt;&gt;"",'Table 3 - CMMI Appraisals'!D185&lt;&gt;"",'Table 3 - CMMI Appraisals'!E185&lt;&gt;""),E185,""))</f>
        <v/>
      </c>
      <c r="G185" s="59" t="str">
        <f>IF('Table 3 - CMMI Appraisals'!G185&lt;&gt;"",HLOOKUP(MID('Table 3 - CMMI Appraisals'!G185,5,1),$C$1:$I$2,2,0),IF(OR('Table 3 - CMMI Appraisals'!D185&lt;&gt;"",'Table 3 - CMMI Appraisals'!E185&lt;&gt;"",'Table 3 - CMMI Appraisals'!F185&lt;&gt;""),F185,""))</f>
        <v/>
      </c>
      <c r="H185" s="59" t="str">
        <f>IF('Table 3 - CMMI Appraisals'!H185&lt;&gt;"",HLOOKUP(MID('Table 3 - CMMI Appraisals'!H185,5,1),$C$1:$I$2,2,0),IF(OR('Table 3 - CMMI Appraisals'!E185&lt;&gt;"",'Table 3 - CMMI Appraisals'!F185&lt;&gt;"",'Table 3 - CMMI Appraisals'!G185&lt;&gt;""),G185,""))</f>
        <v/>
      </c>
      <c r="I185" s="59" t="str">
        <f>IF('Table 3 - CMMI Appraisals'!I185&lt;&gt;"",HLOOKUP(MID('Table 3 - CMMI Appraisals'!I185,5,1),$C$1:$I$2,2,0),IF(OR('Table 3 - CMMI Appraisals'!F185&lt;&gt;"",'Table 3 - CMMI Appraisals'!G185&lt;&gt;"",'Table 3 - CMMI Appraisals'!H185&lt;&gt;""),H185,""))</f>
        <v/>
      </c>
      <c r="J185" s="59" t="str">
        <f>IF('Table 3 - CMMI Appraisals'!J185&lt;&gt;"",HLOOKUP(MID('Table 3 - CMMI Appraisals'!J185,5,1),$C$1:$I$2,2,0),IF(OR('Table 3 - CMMI Appraisals'!G185&lt;&gt;"",'Table 3 - CMMI Appraisals'!H185&lt;&gt;"",'Table 3 - CMMI Appraisals'!I185&lt;&gt;""),I185,""))</f>
        <v/>
      </c>
      <c r="K185" s="59" t="str">
        <f>IF('Table 3 - CMMI Appraisals'!K185&lt;&gt;"",HLOOKUP(MID('Table 3 - CMMI Appraisals'!K185,5,1),$C$1:$I$2,2,0),IF(OR('Table 3 - CMMI Appraisals'!H185&lt;&gt;"",'Table 3 - CMMI Appraisals'!I185&lt;&gt;"",'Table 3 - CMMI Appraisals'!J185&lt;&gt;""),J185,""))</f>
        <v/>
      </c>
      <c r="L185" s="59" t="str">
        <f>IF('Table 3 - CMMI Appraisals'!L185&lt;&gt;"",HLOOKUP(MID('Table 3 - CMMI Appraisals'!L185,5,1),$C$1:$I$2,2,0),IF(OR('Table 3 - CMMI Appraisals'!I185&lt;&gt;"",'Table 3 - CMMI Appraisals'!J185&lt;&gt;"",'Table 3 - CMMI Appraisals'!K185&lt;&gt;""),K185,""))</f>
        <v/>
      </c>
      <c r="M185" s="59" t="str">
        <f>IF('Table 3 - CMMI Appraisals'!M185&lt;&gt;"",HLOOKUP(MID('Table 3 - CMMI Appraisals'!M185,5,1),$C$1:$I$2,2,0),IF(OR('Table 3 - CMMI Appraisals'!J185&lt;&gt;"",'Table 3 - CMMI Appraisals'!K185&lt;&gt;"",'Table 3 - CMMI Appraisals'!L185&lt;&gt;""),L185,""))</f>
        <v/>
      </c>
      <c r="N185" s="59" t="str">
        <f>IF('Table 3 - CMMI Appraisals'!N185&lt;&gt;"",HLOOKUP(MID('Table 3 - CMMI Appraisals'!N185,5,1),$C$1:$I$2,2,0),IF(OR('Table 3 - CMMI Appraisals'!K185&lt;&gt;"",'Table 3 - CMMI Appraisals'!L185&lt;&gt;"",'Table 3 - CMMI Appraisals'!M185&lt;&gt;""),M185,""))</f>
        <v/>
      </c>
      <c r="O185" s="59" t="str">
        <f>IF('Table 3 - CMMI Appraisals'!O185&lt;&gt;"",HLOOKUP(MID('Table 3 - CMMI Appraisals'!O185,5,1),$C$1:$I$2,2,0),IF(OR('Table 3 - CMMI Appraisals'!L185&lt;&gt;"",'Table 3 - CMMI Appraisals'!M185&lt;&gt;"",'Table 3 - CMMI Appraisals'!N185&lt;&gt;""),N185,""))</f>
        <v/>
      </c>
      <c r="P185" s="59" t="str">
        <f>IF('Table 3 - CMMI Appraisals'!P185&lt;&gt;"",HLOOKUP(MID('Table 3 - CMMI Appraisals'!P185,5,1),$C$1:$I$2,2,0),IF(OR('Table 3 - CMMI Appraisals'!M185&lt;&gt;"",'Table 3 - CMMI Appraisals'!N185&lt;&gt;"",'Table 3 - CMMI Appraisals'!O185&lt;&gt;""),O185,""))</f>
        <v/>
      </c>
      <c r="Q185" s="59" t="str">
        <f>IF('Table 3 - CMMI Appraisals'!Q185&lt;&gt;"",HLOOKUP(MID('Table 3 - CMMI Appraisals'!Q185,5,1),$C$1:$I$2,2,0),IF(OR('Table 3 - CMMI Appraisals'!N185&lt;&gt;"",'Table 3 - CMMI Appraisals'!O185&lt;&gt;"",'Table 3 - CMMI Appraisals'!P185&lt;&gt;""),P185,""))</f>
        <v/>
      </c>
      <c r="R185" s="59" t="str">
        <f>IF('Table 3 - CMMI Appraisals'!R185&lt;&gt;"",HLOOKUP(MID('Table 3 - CMMI Appraisals'!R185,5,1),$C$1:$I$2,2,0),IF(OR('Table 3 - CMMI Appraisals'!O185&lt;&gt;"",'Table 3 - CMMI Appraisals'!P185&lt;&gt;"",'Table 3 - CMMI Appraisals'!Q185&lt;&gt;""),Q185,""))</f>
        <v/>
      </c>
      <c r="S185" s="59" t="str">
        <f>IF('Table 3 - CMMI Appraisals'!S185&lt;&gt;"",HLOOKUP(MID('Table 3 - CMMI Appraisals'!S185,5,1),$C$1:$I$2,2,0),IF(OR('Table 3 - CMMI Appraisals'!P185&lt;&gt;"",'Table 3 - CMMI Appraisals'!Q185&lt;&gt;"",'Table 3 - CMMI Appraisals'!R185&lt;&gt;""),R185,""))</f>
        <v/>
      </c>
      <c r="T185" s="59" t="str">
        <f>IF('Table 3 - CMMI Appraisals'!T185&lt;&gt;"",HLOOKUP(MID('Table 3 - CMMI Appraisals'!T185,5,1),$C$1:$I$2,2,0),IF(OR('Table 3 - CMMI Appraisals'!Q185&lt;&gt;"",'Table 3 - CMMI Appraisals'!R185&lt;&gt;"",'Table 3 - CMMI Appraisals'!S185&lt;&gt;""),S185,""))</f>
        <v/>
      </c>
      <c r="U185" s="59" t="str">
        <f>IF('Table 3 - CMMI Appraisals'!U185&lt;&gt;"",HLOOKUP(MID('Table 3 - CMMI Appraisals'!U185,5,1),$C$1:$I$2,2,0),IF(OR('Table 3 - CMMI Appraisals'!R185&lt;&gt;"",'Table 3 - CMMI Appraisals'!S185&lt;&gt;"",'Table 3 - CMMI Appraisals'!T185&lt;&gt;""),T185,""))</f>
        <v/>
      </c>
      <c r="V185" s="59" t="str">
        <f>IF('Table 3 - CMMI Appraisals'!V185&lt;&gt;"",HLOOKUP(MID('Table 3 - CMMI Appraisals'!V185,5,1),$C$1:$I$2,2,0),IF(OR('Table 3 - CMMI Appraisals'!S185&lt;&gt;"",'Table 3 - CMMI Appraisals'!T185&lt;&gt;"",'Table 3 - CMMI Appraisals'!U185&lt;&gt;""),U185,""))</f>
        <v/>
      </c>
      <c r="W185" s="59" t="str">
        <f>IF('Table 3 - CMMI Appraisals'!W185&lt;&gt;"",HLOOKUP(MID('Table 3 - CMMI Appraisals'!W185,5,1),$C$1:$I$2,2,0),IF(OR('Table 3 - CMMI Appraisals'!T185&lt;&gt;"",'Table 3 - CMMI Appraisals'!U185&lt;&gt;"",'Table 3 - CMMI Appraisals'!V185&lt;&gt;""),V185,""))</f>
        <v/>
      </c>
      <c r="X185" s="59" t="str">
        <f>IF('Table 3 - CMMI Appraisals'!X185&lt;&gt;"",HLOOKUP(MID('Table 3 - CMMI Appraisals'!X185,5,1),$C$1:$I$2,2,0),IF(OR('Table 3 - CMMI Appraisals'!U185&lt;&gt;"",'Table 3 - CMMI Appraisals'!V185&lt;&gt;"",'Table 3 - CMMI Appraisals'!W185&lt;&gt;""),W185,""))</f>
        <v/>
      </c>
      <c r="Y185" s="59" t="str">
        <f>IF('Table 3 - CMMI Appraisals'!Y185&lt;&gt;"",HLOOKUP(MID('Table 3 - CMMI Appraisals'!Y185,5,1),$C$1:$I$2,2,0),IF(OR('Table 3 - CMMI Appraisals'!V185&lt;&gt;"",'Table 3 - CMMI Appraisals'!W185&lt;&gt;"",'Table 3 - CMMI Appraisals'!X185&lt;&gt;""),X185,""))</f>
        <v/>
      </c>
      <c r="Z185" s="59" t="str">
        <f>IF('Table 3 - CMMI Appraisals'!Z185&lt;&gt;"",HLOOKUP(MID('Table 3 - CMMI Appraisals'!Z185,5,1),$C$1:$I$2,2,0),IF(OR('Table 3 - CMMI Appraisals'!W185&lt;&gt;"",'Table 3 - CMMI Appraisals'!X185&lt;&gt;"",'Table 3 - CMMI Appraisals'!Y185&lt;&gt;""),Y185,""))</f>
        <v/>
      </c>
      <c r="AA185" s="59" t="str">
        <f>IF('Table 3 - CMMI Appraisals'!AA185&lt;&gt;"",HLOOKUP(MID('Table 3 - CMMI Appraisals'!AA185,5,1),$C$1:$I$2,2,0),IF(OR('Table 3 - CMMI Appraisals'!X185&lt;&gt;"",'Table 3 - CMMI Appraisals'!Y185&lt;&gt;"",'Table 3 - CMMI Appraisals'!Z185&lt;&gt;""),Z185,""))</f>
        <v/>
      </c>
      <c r="AB185" s="59" t="str">
        <f>IF('Table 3 - CMMI Appraisals'!AB185&lt;&gt;"",HLOOKUP(MID('Table 3 - CMMI Appraisals'!AB185,5,1),$C$1:$I$2,2,0),IF(OR('Table 3 - CMMI Appraisals'!Y185&lt;&gt;"",'Table 3 - CMMI Appraisals'!Z185&lt;&gt;"",'Table 3 - CMMI Appraisals'!AA185&lt;&gt;""),AA185,""))</f>
        <v/>
      </c>
      <c r="AC185" s="59" t="str">
        <f>IF('Table 3 - CMMI Appraisals'!AC185&lt;&gt;"",HLOOKUP(MID('Table 3 - CMMI Appraisals'!AC185,5,1),$C$1:$I$2,2,0),IF(OR('Table 3 - CMMI Appraisals'!Z185&lt;&gt;"",'Table 3 - CMMI Appraisals'!AA185&lt;&gt;"",'Table 3 - CMMI Appraisals'!AB185&lt;&gt;""),AB185,""))</f>
        <v/>
      </c>
    </row>
    <row r="186" spans="2:29" ht="17.850000000000001" customHeight="1" x14ac:dyDescent="0.2">
      <c r="B186" s="35" t="s">
        <v>224</v>
      </c>
      <c r="C186" s="59" t="str">
        <f>IF('Table 3 - CMMI Appraisals'!C186&lt;&gt;"",HLOOKUP(MID('Table 3 - CMMI Appraisals'!C186,5,1),$C$1:$I$2,2,0),"")</f>
        <v/>
      </c>
      <c r="D186" s="59" t="str">
        <f>IF('Table 3 - CMMI Appraisals'!D186&lt;&gt;"",HLOOKUP(MID('Table 3 - CMMI Appraisals'!D186,5,1),$C$1:$I$2,2,0),IF('Table 3 - CMMI Appraisals'!C186&lt;&gt;"",C186,""))</f>
        <v/>
      </c>
      <c r="E186" s="59" t="str">
        <f>IF('Table 3 - CMMI Appraisals'!E186&lt;&gt;"",HLOOKUP(MID('Table 3 - CMMI Appraisals'!E186,5,1),$C$1:$I$2,2,0),IF(OR('Table 3 - CMMI Appraisals'!C186&lt;&gt;"",'Table 3 - CMMI Appraisals'!D186&lt;&gt;""),D186,""))</f>
        <v/>
      </c>
      <c r="F186" s="59" t="str">
        <f>IF('Table 3 - CMMI Appraisals'!F186&lt;&gt;"",HLOOKUP(MID('Table 3 - CMMI Appraisals'!F186,5,1),$C$1:$I$2,2,0),IF(OR('Table 3 - CMMI Appraisals'!C186&lt;&gt;"",'Table 3 - CMMI Appraisals'!D186&lt;&gt;"",'Table 3 - CMMI Appraisals'!E186&lt;&gt;""),E186,""))</f>
        <v/>
      </c>
      <c r="G186" s="59" t="str">
        <f>IF('Table 3 - CMMI Appraisals'!G186&lt;&gt;"",HLOOKUP(MID('Table 3 - CMMI Appraisals'!G186,5,1),$C$1:$I$2,2,0),IF(OR('Table 3 - CMMI Appraisals'!D186&lt;&gt;"",'Table 3 - CMMI Appraisals'!E186&lt;&gt;"",'Table 3 - CMMI Appraisals'!F186&lt;&gt;""),F186,""))</f>
        <v/>
      </c>
      <c r="H186" s="59" t="str">
        <f>IF('Table 3 - CMMI Appraisals'!H186&lt;&gt;"",HLOOKUP(MID('Table 3 - CMMI Appraisals'!H186,5,1),$C$1:$I$2,2,0),IF(OR('Table 3 - CMMI Appraisals'!E186&lt;&gt;"",'Table 3 - CMMI Appraisals'!F186&lt;&gt;"",'Table 3 - CMMI Appraisals'!G186&lt;&gt;""),G186,""))</f>
        <v/>
      </c>
      <c r="I186" s="59" t="str">
        <f>IF('Table 3 - CMMI Appraisals'!I186&lt;&gt;"",HLOOKUP(MID('Table 3 - CMMI Appraisals'!I186,5,1),$C$1:$I$2,2,0),IF(OR('Table 3 - CMMI Appraisals'!F186&lt;&gt;"",'Table 3 - CMMI Appraisals'!G186&lt;&gt;"",'Table 3 - CMMI Appraisals'!H186&lt;&gt;""),H186,""))</f>
        <v/>
      </c>
      <c r="J186" s="59" t="str">
        <f>IF('Table 3 - CMMI Appraisals'!J186&lt;&gt;"",HLOOKUP(MID('Table 3 - CMMI Appraisals'!J186,5,1),$C$1:$I$2,2,0),IF(OR('Table 3 - CMMI Appraisals'!G186&lt;&gt;"",'Table 3 - CMMI Appraisals'!H186&lt;&gt;"",'Table 3 - CMMI Appraisals'!I186&lt;&gt;""),I186,""))</f>
        <v/>
      </c>
      <c r="K186" s="59" t="str">
        <f>IF('Table 3 - CMMI Appraisals'!K186&lt;&gt;"",HLOOKUP(MID('Table 3 - CMMI Appraisals'!K186,5,1),$C$1:$I$2,2,0),IF(OR('Table 3 - CMMI Appraisals'!H186&lt;&gt;"",'Table 3 - CMMI Appraisals'!I186&lt;&gt;"",'Table 3 - CMMI Appraisals'!J186&lt;&gt;""),J186,""))</f>
        <v/>
      </c>
      <c r="L186" s="59" t="str">
        <f>IF('Table 3 - CMMI Appraisals'!L186&lt;&gt;"",HLOOKUP(MID('Table 3 - CMMI Appraisals'!L186,5,1),$C$1:$I$2,2,0),IF(OR('Table 3 - CMMI Appraisals'!I186&lt;&gt;"",'Table 3 - CMMI Appraisals'!J186&lt;&gt;"",'Table 3 - CMMI Appraisals'!K186&lt;&gt;""),K186,""))</f>
        <v/>
      </c>
      <c r="M186" s="59" t="str">
        <f>IF('Table 3 - CMMI Appraisals'!M186&lt;&gt;"",HLOOKUP(MID('Table 3 - CMMI Appraisals'!M186,5,1),$C$1:$I$2,2,0),IF(OR('Table 3 - CMMI Appraisals'!J186&lt;&gt;"",'Table 3 - CMMI Appraisals'!K186&lt;&gt;"",'Table 3 - CMMI Appraisals'!L186&lt;&gt;""),L186,""))</f>
        <v/>
      </c>
      <c r="N186" s="59" t="str">
        <f>IF('Table 3 - CMMI Appraisals'!N186&lt;&gt;"",HLOOKUP(MID('Table 3 - CMMI Appraisals'!N186,5,1),$C$1:$I$2,2,0),IF(OR('Table 3 - CMMI Appraisals'!K186&lt;&gt;"",'Table 3 - CMMI Appraisals'!L186&lt;&gt;"",'Table 3 - CMMI Appraisals'!M186&lt;&gt;""),M186,""))</f>
        <v/>
      </c>
      <c r="O186" s="59" t="str">
        <f>IF('Table 3 - CMMI Appraisals'!O186&lt;&gt;"",HLOOKUP(MID('Table 3 - CMMI Appraisals'!O186,5,1),$C$1:$I$2,2,0),IF(OR('Table 3 - CMMI Appraisals'!L186&lt;&gt;"",'Table 3 - CMMI Appraisals'!M186&lt;&gt;"",'Table 3 - CMMI Appraisals'!N186&lt;&gt;""),N186,""))</f>
        <v/>
      </c>
      <c r="P186" s="59" t="str">
        <f>IF('Table 3 - CMMI Appraisals'!P186&lt;&gt;"",HLOOKUP(MID('Table 3 - CMMI Appraisals'!P186,5,1),$C$1:$I$2,2,0),IF(OR('Table 3 - CMMI Appraisals'!M186&lt;&gt;"",'Table 3 - CMMI Appraisals'!N186&lt;&gt;"",'Table 3 - CMMI Appraisals'!O186&lt;&gt;""),O186,""))</f>
        <v/>
      </c>
      <c r="Q186" s="59" t="str">
        <f>IF('Table 3 - CMMI Appraisals'!Q186&lt;&gt;"",HLOOKUP(MID('Table 3 - CMMI Appraisals'!Q186,5,1),$C$1:$I$2,2,0),IF(OR('Table 3 - CMMI Appraisals'!N186&lt;&gt;"",'Table 3 - CMMI Appraisals'!O186&lt;&gt;"",'Table 3 - CMMI Appraisals'!P186&lt;&gt;""),P186,""))</f>
        <v/>
      </c>
      <c r="R186" s="59" t="str">
        <f>IF('Table 3 - CMMI Appraisals'!R186&lt;&gt;"",HLOOKUP(MID('Table 3 - CMMI Appraisals'!R186,5,1),$C$1:$I$2,2,0),IF(OR('Table 3 - CMMI Appraisals'!O186&lt;&gt;"",'Table 3 - CMMI Appraisals'!P186&lt;&gt;"",'Table 3 - CMMI Appraisals'!Q186&lt;&gt;""),Q186,""))</f>
        <v/>
      </c>
      <c r="S186" s="59" t="str">
        <f>IF('Table 3 - CMMI Appraisals'!S186&lt;&gt;"",HLOOKUP(MID('Table 3 - CMMI Appraisals'!S186,5,1),$C$1:$I$2,2,0),IF(OR('Table 3 - CMMI Appraisals'!P186&lt;&gt;"",'Table 3 - CMMI Appraisals'!Q186&lt;&gt;"",'Table 3 - CMMI Appraisals'!R186&lt;&gt;""),R186,""))</f>
        <v/>
      </c>
      <c r="T186" s="59" t="str">
        <f>IF('Table 3 - CMMI Appraisals'!T186&lt;&gt;"",HLOOKUP(MID('Table 3 - CMMI Appraisals'!T186,5,1),$C$1:$I$2,2,0),IF(OR('Table 3 - CMMI Appraisals'!Q186&lt;&gt;"",'Table 3 - CMMI Appraisals'!R186&lt;&gt;"",'Table 3 - CMMI Appraisals'!S186&lt;&gt;""),S186,""))</f>
        <v/>
      </c>
      <c r="U186" s="59" t="str">
        <f>IF('Table 3 - CMMI Appraisals'!U186&lt;&gt;"",HLOOKUP(MID('Table 3 - CMMI Appraisals'!U186,5,1),$C$1:$I$2,2,0),IF(OR('Table 3 - CMMI Appraisals'!R186&lt;&gt;"",'Table 3 - CMMI Appraisals'!S186&lt;&gt;"",'Table 3 - CMMI Appraisals'!T186&lt;&gt;""),T186,""))</f>
        <v/>
      </c>
      <c r="V186" s="59" t="str">
        <f>IF('Table 3 - CMMI Appraisals'!V186&lt;&gt;"",HLOOKUP(MID('Table 3 - CMMI Appraisals'!V186,5,1),$C$1:$I$2,2,0),IF(OR('Table 3 - CMMI Appraisals'!S186&lt;&gt;"",'Table 3 - CMMI Appraisals'!T186&lt;&gt;"",'Table 3 - CMMI Appraisals'!U186&lt;&gt;""),U186,""))</f>
        <v/>
      </c>
      <c r="W186" s="59" t="str">
        <f>IF('Table 3 - CMMI Appraisals'!W186&lt;&gt;"",HLOOKUP(MID('Table 3 - CMMI Appraisals'!W186,5,1),$C$1:$I$2,2,0),IF(OR('Table 3 - CMMI Appraisals'!T186&lt;&gt;"",'Table 3 - CMMI Appraisals'!U186&lt;&gt;"",'Table 3 - CMMI Appraisals'!V186&lt;&gt;""),V186,""))</f>
        <v/>
      </c>
      <c r="X186" s="59" t="str">
        <f>IF('Table 3 - CMMI Appraisals'!X186&lt;&gt;"",HLOOKUP(MID('Table 3 - CMMI Appraisals'!X186,5,1),$C$1:$I$2,2,0),IF(OR('Table 3 - CMMI Appraisals'!U186&lt;&gt;"",'Table 3 - CMMI Appraisals'!V186&lt;&gt;"",'Table 3 - CMMI Appraisals'!W186&lt;&gt;""),W186,""))</f>
        <v/>
      </c>
      <c r="Y186" s="59" t="str">
        <f>IF('Table 3 - CMMI Appraisals'!Y186&lt;&gt;"",HLOOKUP(MID('Table 3 - CMMI Appraisals'!Y186,5,1),$C$1:$I$2,2,0),IF(OR('Table 3 - CMMI Appraisals'!V186&lt;&gt;"",'Table 3 - CMMI Appraisals'!W186&lt;&gt;"",'Table 3 - CMMI Appraisals'!X186&lt;&gt;""),X186,""))</f>
        <v/>
      </c>
      <c r="Z186" s="59" t="str">
        <f>IF('Table 3 - CMMI Appraisals'!Z186&lt;&gt;"",HLOOKUP(MID('Table 3 - CMMI Appraisals'!Z186,5,1),$C$1:$I$2,2,0),IF(OR('Table 3 - CMMI Appraisals'!W186&lt;&gt;"",'Table 3 - CMMI Appraisals'!X186&lt;&gt;"",'Table 3 - CMMI Appraisals'!Y186&lt;&gt;""),Y186,""))</f>
        <v/>
      </c>
      <c r="AA186" s="59" t="str">
        <f>IF('Table 3 - CMMI Appraisals'!AA186&lt;&gt;"",HLOOKUP(MID('Table 3 - CMMI Appraisals'!AA186,5,1),$C$1:$I$2,2,0),IF(OR('Table 3 - CMMI Appraisals'!X186&lt;&gt;"",'Table 3 - CMMI Appraisals'!Y186&lt;&gt;"",'Table 3 - CMMI Appraisals'!Z186&lt;&gt;""),Z186,""))</f>
        <v/>
      </c>
      <c r="AB186" s="59" t="str">
        <f>IF('Table 3 - CMMI Appraisals'!AB186&lt;&gt;"",HLOOKUP(MID('Table 3 - CMMI Appraisals'!AB186,5,1),$C$1:$I$2,2,0),IF(OR('Table 3 - CMMI Appraisals'!Y186&lt;&gt;"",'Table 3 - CMMI Appraisals'!Z186&lt;&gt;"",'Table 3 - CMMI Appraisals'!AA186&lt;&gt;""),AA186,""))</f>
        <v/>
      </c>
      <c r="AC186" s="59" t="str">
        <f>IF('Table 3 - CMMI Appraisals'!AC186&lt;&gt;"",HLOOKUP(MID('Table 3 - CMMI Appraisals'!AC186,5,1),$C$1:$I$2,2,0),IF(OR('Table 3 - CMMI Appraisals'!Z186&lt;&gt;"",'Table 3 - CMMI Appraisals'!AA186&lt;&gt;"",'Table 3 - CMMI Appraisals'!AB186&lt;&gt;""),AB186,""))</f>
        <v/>
      </c>
    </row>
    <row r="187" spans="2:29" ht="17.850000000000001" customHeight="1" x14ac:dyDescent="0.2">
      <c r="B187" s="35" t="s">
        <v>225</v>
      </c>
      <c r="C187" s="59" t="str">
        <f>IF('Table 3 - CMMI Appraisals'!C187&lt;&gt;"",HLOOKUP(MID('Table 3 - CMMI Appraisals'!C187,5,1),$C$1:$I$2,2,0),"")</f>
        <v/>
      </c>
      <c r="D187" s="59" t="str">
        <f>IF('Table 3 - CMMI Appraisals'!D187&lt;&gt;"",HLOOKUP(MID('Table 3 - CMMI Appraisals'!D187,5,1),$C$1:$I$2,2,0),IF('Table 3 - CMMI Appraisals'!C187&lt;&gt;"",C187,""))</f>
        <v/>
      </c>
      <c r="E187" s="59" t="str">
        <f>IF('Table 3 - CMMI Appraisals'!E187&lt;&gt;"",HLOOKUP(MID('Table 3 - CMMI Appraisals'!E187,5,1),$C$1:$I$2,2,0),IF(OR('Table 3 - CMMI Appraisals'!C187&lt;&gt;"",'Table 3 - CMMI Appraisals'!D187&lt;&gt;""),D187,""))</f>
        <v/>
      </c>
      <c r="F187" s="59" t="str">
        <f>IF('Table 3 - CMMI Appraisals'!F187&lt;&gt;"",HLOOKUP(MID('Table 3 - CMMI Appraisals'!F187,5,1),$C$1:$I$2,2,0),IF(OR('Table 3 - CMMI Appraisals'!C187&lt;&gt;"",'Table 3 - CMMI Appraisals'!D187&lt;&gt;"",'Table 3 - CMMI Appraisals'!E187&lt;&gt;""),E187,""))</f>
        <v/>
      </c>
      <c r="G187" s="59" t="str">
        <f>IF('Table 3 - CMMI Appraisals'!G187&lt;&gt;"",HLOOKUP(MID('Table 3 - CMMI Appraisals'!G187,5,1),$C$1:$I$2,2,0),IF(OR('Table 3 - CMMI Appraisals'!D187&lt;&gt;"",'Table 3 - CMMI Appraisals'!E187&lt;&gt;"",'Table 3 - CMMI Appraisals'!F187&lt;&gt;""),F187,""))</f>
        <v/>
      </c>
      <c r="H187" s="59" t="str">
        <f>IF('Table 3 - CMMI Appraisals'!H187&lt;&gt;"",HLOOKUP(MID('Table 3 - CMMI Appraisals'!H187,5,1),$C$1:$I$2,2,0),IF(OR('Table 3 - CMMI Appraisals'!E187&lt;&gt;"",'Table 3 - CMMI Appraisals'!F187&lt;&gt;"",'Table 3 - CMMI Appraisals'!G187&lt;&gt;""),G187,""))</f>
        <v/>
      </c>
      <c r="I187" s="59" t="str">
        <f>IF('Table 3 - CMMI Appraisals'!I187&lt;&gt;"",HLOOKUP(MID('Table 3 - CMMI Appraisals'!I187,5,1),$C$1:$I$2,2,0),IF(OR('Table 3 - CMMI Appraisals'!F187&lt;&gt;"",'Table 3 - CMMI Appraisals'!G187&lt;&gt;"",'Table 3 - CMMI Appraisals'!H187&lt;&gt;""),H187,""))</f>
        <v/>
      </c>
      <c r="J187" s="59" t="str">
        <f>IF('Table 3 - CMMI Appraisals'!J187&lt;&gt;"",HLOOKUP(MID('Table 3 - CMMI Appraisals'!J187,5,1),$C$1:$I$2,2,0),IF(OR('Table 3 - CMMI Appraisals'!G187&lt;&gt;"",'Table 3 - CMMI Appraisals'!H187&lt;&gt;"",'Table 3 - CMMI Appraisals'!I187&lt;&gt;""),I187,""))</f>
        <v/>
      </c>
      <c r="K187" s="59" t="str">
        <f>IF('Table 3 - CMMI Appraisals'!K187&lt;&gt;"",HLOOKUP(MID('Table 3 - CMMI Appraisals'!K187,5,1),$C$1:$I$2,2,0),IF(OR('Table 3 - CMMI Appraisals'!H187&lt;&gt;"",'Table 3 - CMMI Appraisals'!I187&lt;&gt;"",'Table 3 - CMMI Appraisals'!J187&lt;&gt;""),J187,""))</f>
        <v/>
      </c>
      <c r="L187" s="59" t="str">
        <f>IF('Table 3 - CMMI Appraisals'!L187&lt;&gt;"",HLOOKUP(MID('Table 3 - CMMI Appraisals'!L187,5,1),$C$1:$I$2,2,0),IF(OR('Table 3 - CMMI Appraisals'!I187&lt;&gt;"",'Table 3 - CMMI Appraisals'!J187&lt;&gt;"",'Table 3 - CMMI Appraisals'!K187&lt;&gt;""),K187,""))</f>
        <v/>
      </c>
      <c r="M187" s="59" t="str">
        <f>IF('Table 3 - CMMI Appraisals'!M187&lt;&gt;"",HLOOKUP(MID('Table 3 - CMMI Appraisals'!M187,5,1),$C$1:$I$2,2,0),IF(OR('Table 3 - CMMI Appraisals'!J187&lt;&gt;"",'Table 3 - CMMI Appraisals'!K187&lt;&gt;"",'Table 3 - CMMI Appraisals'!L187&lt;&gt;""),L187,""))</f>
        <v/>
      </c>
      <c r="N187" s="59" t="str">
        <f>IF('Table 3 - CMMI Appraisals'!N187&lt;&gt;"",HLOOKUP(MID('Table 3 - CMMI Appraisals'!N187,5,1),$C$1:$I$2,2,0),IF(OR('Table 3 - CMMI Appraisals'!K187&lt;&gt;"",'Table 3 - CMMI Appraisals'!L187&lt;&gt;"",'Table 3 - CMMI Appraisals'!M187&lt;&gt;""),M187,""))</f>
        <v/>
      </c>
      <c r="O187" s="59" t="str">
        <f>IF('Table 3 - CMMI Appraisals'!O187&lt;&gt;"",HLOOKUP(MID('Table 3 - CMMI Appraisals'!O187,5,1),$C$1:$I$2,2,0),IF(OR('Table 3 - CMMI Appraisals'!L187&lt;&gt;"",'Table 3 - CMMI Appraisals'!M187&lt;&gt;"",'Table 3 - CMMI Appraisals'!N187&lt;&gt;""),N187,""))</f>
        <v/>
      </c>
      <c r="P187" s="59" t="str">
        <f>IF('Table 3 - CMMI Appraisals'!P187&lt;&gt;"",HLOOKUP(MID('Table 3 - CMMI Appraisals'!P187,5,1),$C$1:$I$2,2,0),IF(OR('Table 3 - CMMI Appraisals'!M187&lt;&gt;"",'Table 3 - CMMI Appraisals'!N187&lt;&gt;"",'Table 3 - CMMI Appraisals'!O187&lt;&gt;""),O187,""))</f>
        <v/>
      </c>
      <c r="Q187" s="59" t="str">
        <f>IF('Table 3 - CMMI Appraisals'!Q187&lt;&gt;"",HLOOKUP(MID('Table 3 - CMMI Appraisals'!Q187,5,1),$C$1:$I$2,2,0),IF(OR('Table 3 - CMMI Appraisals'!N187&lt;&gt;"",'Table 3 - CMMI Appraisals'!O187&lt;&gt;"",'Table 3 - CMMI Appraisals'!P187&lt;&gt;""),P187,""))</f>
        <v/>
      </c>
      <c r="R187" s="59" t="str">
        <f>IF('Table 3 - CMMI Appraisals'!R187&lt;&gt;"",HLOOKUP(MID('Table 3 - CMMI Appraisals'!R187,5,1),$C$1:$I$2,2,0),IF(OR('Table 3 - CMMI Appraisals'!O187&lt;&gt;"",'Table 3 - CMMI Appraisals'!P187&lt;&gt;"",'Table 3 - CMMI Appraisals'!Q187&lt;&gt;""),Q187,""))</f>
        <v/>
      </c>
      <c r="S187" s="59" t="str">
        <f>IF('Table 3 - CMMI Appraisals'!S187&lt;&gt;"",HLOOKUP(MID('Table 3 - CMMI Appraisals'!S187,5,1),$C$1:$I$2,2,0),IF(OR('Table 3 - CMMI Appraisals'!P187&lt;&gt;"",'Table 3 - CMMI Appraisals'!Q187&lt;&gt;"",'Table 3 - CMMI Appraisals'!R187&lt;&gt;""),R187,""))</f>
        <v/>
      </c>
      <c r="T187" s="59" t="str">
        <f>IF('Table 3 - CMMI Appraisals'!T187&lt;&gt;"",HLOOKUP(MID('Table 3 - CMMI Appraisals'!T187,5,1),$C$1:$I$2,2,0),IF(OR('Table 3 - CMMI Appraisals'!Q187&lt;&gt;"",'Table 3 - CMMI Appraisals'!R187&lt;&gt;"",'Table 3 - CMMI Appraisals'!S187&lt;&gt;""),S187,""))</f>
        <v/>
      </c>
      <c r="U187" s="59" t="str">
        <f>IF('Table 3 - CMMI Appraisals'!U187&lt;&gt;"",HLOOKUP(MID('Table 3 - CMMI Appraisals'!U187,5,1),$C$1:$I$2,2,0),IF(OR('Table 3 - CMMI Appraisals'!R187&lt;&gt;"",'Table 3 - CMMI Appraisals'!S187&lt;&gt;"",'Table 3 - CMMI Appraisals'!T187&lt;&gt;""),T187,""))</f>
        <v/>
      </c>
      <c r="V187" s="59" t="str">
        <f>IF('Table 3 - CMMI Appraisals'!V187&lt;&gt;"",HLOOKUP(MID('Table 3 - CMMI Appraisals'!V187,5,1),$C$1:$I$2,2,0),IF(OR('Table 3 - CMMI Appraisals'!S187&lt;&gt;"",'Table 3 - CMMI Appraisals'!T187&lt;&gt;"",'Table 3 - CMMI Appraisals'!U187&lt;&gt;""),U187,""))</f>
        <v/>
      </c>
      <c r="W187" s="59" t="str">
        <f>IF('Table 3 - CMMI Appraisals'!W187&lt;&gt;"",HLOOKUP(MID('Table 3 - CMMI Appraisals'!W187,5,1),$C$1:$I$2,2,0),IF(OR('Table 3 - CMMI Appraisals'!T187&lt;&gt;"",'Table 3 - CMMI Appraisals'!U187&lt;&gt;"",'Table 3 - CMMI Appraisals'!V187&lt;&gt;""),V187,""))</f>
        <v/>
      </c>
      <c r="X187" s="59" t="str">
        <f>IF('Table 3 - CMMI Appraisals'!X187&lt;&gt;"",HLOOKUP(MID('Table 3 - CMMI Appraisals'!X187,5,1),$C$1:$I$2,2,0),IF(OR('Table 3 - CMMI Appraisals'!U187&lt;&gt;"",'Table 3 - CMMI Appraisals'!V187&lt;&gt;"",'Table 3 - CMMI Appraisals'!W187&lt;&gt;""),W187,""))</f>
        <v/>
      </c>
      <c r="Y187" s="59" t="str">
        <f>IF('Table 3 - CMMI Appraisals'!Y187&lt;&gt;"",HLOOKUP(MID('Table 3 - CMMI Appraisals'!Y187,5,1),$C$1:$I$2,2,0),IF(OR('Table 3 - CMMI Appraisals'!V187&lt;&gt;"",'Table 3 - CMMI Appraisals'!W187&lt;&gt;"",'Table 3 - CMMI Appraisals'!X187&lt;&gt;""),X187,""))</f>
        <v/>
      </c>
      <c r="Z187" s="59" t="str">
        <f>IF('Table 3 - CMMI Appraisals'!Z187&lt;&gt;"",HLOOKUP(MID('Table 3 - CMMI Appraisals'!Z187,5,1),$C$1:$I$2,2,0),IF(OR('Table 3 - CMMI Appraisals'!W187&lt;&gt;"",'Table 3 - CMMI Appraisals'!X187&lt;&gt;"",'Table 3 - CMMI Appraisals'!Y187&lt;&gt;""),Y187,""))</f>
        <v/>
      </c>
      <c r="AA187" s="59" t="str">
        <f>IF('Table 3 - CMMI Appraisals'!AA187&lt;&gt;"",HLOOKUP(MID('Table 3 - CMMI Appraisals'!AA187,5,1),$C$1:$I$2,2,0),IF(OR('Table 3 - CMMI Appraisals'!X187&lt;&gt;"",'Table 3 - CMMI Appraisals'!Y187&lt;&gt;"",'Table 3 - CMMI Appraisals'!Z187&lt;&gt;""),Z187,""))</f>
        <v/>
      </c>
      <c r="AB187" s="59" t="str">
        <f>IF('Table 3 - CMMI Appraisals'!AB187&lt;&gt;"",HLOOKUP(MID('Table 3 - CMMI Appraisals'!AB187,5,1),$C$1:$I$2,2,0),IF(OR('Table 3 - CMMI Appraisals'!Y187&lt;&gt;"",'Table 3 - CMMI Appraisals'!Z187&lt;&gt;"",'Table 3 - CMMI Appraisals'!AA187&lt;&gt;""),AA187,""))</f>
        <v/>
      </c>
      <c r="AC187" s="59" t="str">
        <f>IF('Table 3 - CMMI Appraisals'!AC187&lt;&gt;"",HLOOKUP(MID('Table 3 - CMMI Appraisals'!AC187,5,1),$C$1:$I$2,2,0),IF(OR('Table 3 - CMMI Appraisals'!Z187&lt;&gt;"",'Table 3 - CMMI Appraisals'!AA187&lt;&gt;"",'Table 3 - CMMI Appraisals'!AB187&lt;&gt;""),AB187,""))</f>
        <v/>
      </c>
    </row>
    <row r="188" spans="2:29" ht="17.850000000000001" customHeight="1" x14ac:dyDescent="0.2">
      <c r="B188" s="35" t="s">
        <v>226</v>
      </c>
      <c r="C188" s="59" t="str">
        <f>IF('Table 3 - CMMI Appraisals'!C188&lt;&gt;"",HLOOKUP(MID('Table 3 - CMMI Appraisals'!C188,5,1),$C$1:$I$2,2,0),"")</f>
        <v/>
      </c>
      <c r="D188" s="59" t="str">
        <f>IF('Table 3 - CMMI Appraisals'!D188&lt;&gt;"",HLOOKUP(MID('Table 3 - CMMI Appraisals'!D188,5,1),$C$1:$I$2,2,0),IF('Table 3 - CMMI Appraisals'!C188&lt;&gt;"",C188,""))</f>
        <v/>
      </c>
      <c r="E188" s="59" t="str">
        <f>IF('Table 3 - CMMI Appraisals'!E188&lt;&gt;"",HLOOKUP(MID('Table 3 - CMMI Appraisals'!E188,5,1),$C$1:$I$2,2,0),IF(OR('Table 3 - CMMI Appraisals'!C188&lt;&gt;"",'Table 3 - CMMI Appraisals'!D188&lt;&gt;""),D188,""))</f>
        <v/>
      </c>
      <c r="F188" s="59" t="str">
        <f>IF('Table 3 - CMMI Appraisals'!F188&lt;&gt;"",HLOOKUP(MID('Table 3 - CMMI Appraisals'!F188,5,1),$C$1:$I$2,2,0),IF(OR('Table 3 - CMMI Appraisals'!C188&lt;&gt;"",'Table 3 - CMMI Appraisals'!D188&lt;&gt;"",'Table 3 - CMMI Appraisals'!E188&lt;&gt;""),E188,""))</f>
        <v/>
      </c>
      <c r="G188" s="59" t="str">
        <f>IF('Table 3 - CMMI Appraisals'!G188&lt;&gt;"",HLOOKUP(MID('Table 3 - CMMI Appraisals'!G188,5,1),$C$1:$I$2,2,0),IF(OR('Table 3 - CMMI Appraisals'!D188&lt;&gt;"",'Table 3 - CMMI Appraisals'!E188&lt;&gt;"",'Table 3 - CMMI Appraisals'!F188&lt;&gt;""),F188,""))</f>
        <v/>
      </c>
      <c r="H188" s="59" t="str">
        <f>IF('Table 3 - CMMI Appraisals'!H188&lt;&gt;"",HLOOKUP(MID('Table 3 - CMMI Appraisals'!H188,5,1),$C$1:$I$2,2,0),IF(OR('Table 3 - CMMI Appraisals'!E188&lt;&gt;"",'Table 3 - CMMI Appraisals'!F188&lt;&gt;"",'Table 3 - CMMI Appraisals'!G188&lt;&gt;""),G188,""))</f>
        <v/>
      </c>
      <c r="I188" s="59" t="str">
        <f>IF('Table 3 - CMMI Appraisals'!I188&lt;&gt;"",HLOOKUP(MID('Table 3 - CMMI Appraisals'!I188,5,1),$C$1:$I$2,2,0),IF(OR('Table 3 - CMMI Appraisals'!F188&lt;&gt;"",'Table 3 - CMMI Appraisals'!G188&lt;&gt;"",'Table 3 - CMMI Appraisals'!H188&lt;&gt;""),H188,""))</f>
        <v/>
      </c>
      <c r="J188" s="59" t="str">
        <f>IF('Table 3 - CMMI Appraisals'!J188&lt;&gt;"",HLOOKUP(MID('Table 3 - CMMI Appraisals'!J188,5,1),$C$1:$I$2,2,0),IF(OR('Table 3 - CMMI Appraisals'!G188&lt;&gt;"",'Table 3 - CMMI Appraisals'!H188&lt;&gt;"",'Table 3 - CMMI Appraisals'!I188&lt;&gt;""),I188,""))</f>
        <v/>
      </c>
      <c r="K188" s="59" t="str">
        <f>IF('Table 3 - CMMI Appraisals'!K188&lt;&gt;"",HLOOKUP(MID('Table 3 - CMMI Appraisals'!K188,5,1),$C$1:$I$2,2,0),IF(OR('Table 3 - CMMI Appraisals'!H188&lt;&gt;"",'Table 3 - CMMI Appraisals'!I188&lt;&gt;"",'Table 3 - CMMI Appraisals'!J188&lt;&gt;""),J188,""))</f>
        <v/>
      </c>
      <c r="L188" s="59" t="str">
        <f>IF('Table 3 - CMMI Appraisals'!L188&lt;&gt;"",HLOOKUP(MID('Table 3 - CMMI Appraisals'!L188,5,1),$C$1:$I$2,2,0),IF(OR('Table 3 - CMMI Appraisals'!I188&lt;&gt;"",'Table 3 - CMMI Appraisals'!J188&lt;&gt;"",'Table 3 - CMMI Appraisals'!K188&lt;&gt;""),K188,""))</f>
        <v/>
      </c>
      <c r="M188" s="59" t="str">
        <f>IF('Table 3 - CMMI Appraisals'!M188&lt;&gt;"",HLOOKUP(MID('Table 3 - CMMI Appraisals'!M188,5,1),$C$1:$I$2,2,0),IF(OR('Table 3 - CMMI Appraisals'!J188&lt;&gt;"",'Table 3 - CMMI Appraisals'!K188&lt;&gt;"",'Table 3 - CMMI Appraisals'!L188&lt;&gt;""),L188,""))</f>
        <v/>
      </c>
      <c r="N188" s="59" t="str">
        <f>IF('Table 3 - CMMI Appraisals'!N188&lt;&gt;"",HLOOKUP(MID('Table 3 - CMMI Appraisals'!N188,5,1),$C$1:$I$2,2,0),IF(OR('Table 3 - CMMI Appraisals'!K188&lt;&gt;"",'Table 3 - CMMI Appraisals'!L188&lt;&gt;"",'Table 3 - CMMI Appraisals'!M188&lt;&gt;""),M188,""))</f>
        <v/>
      </c>
      <c r="O188" s="59" t="str">
        <f>IF('Table 3 - CMMI Appraisals'!O188&lt;&gt;"",HLOOKUP(MID('Table 3 - CMMI Appraisals'!O188,5,1),$C$1:$I$2,2,0),IF(OR('Table 3 - CMMI Appraisals'!L188&lt;&gt;"",'Table 3 - CMMI Appraisals'!M188&lt;&gt;"",'Table 3 - CMMI Appraisals'!N188&lt;&gt;""),N188,""))</f>
        <v/>
      </c>
      <c r="P188" s="59" t="str">
        <f>IF('Table 3 - CMMI Appraisals'!P188&lt;&gt;"",HLOOKUP(MID('Table 3 - CMMI Appraisals'!P188,5,1),$C$1:$I$2,2,0),IF(OR('Table 3 - CMMI Appraisals'!M188&lt;&gt;"",'Table 3 - CMMI Appraisals'!N188&lt;&gt;"",'Table 3 - CMMI Appraisals'!O188&lt;&gt;""),O188,""))</f>
        <v/>
      </c>
      <c r="Q188" s="59" t="str">
        <f>IF('Table 3 - CMMI Appraisals'!Q188&lt;&gt;"",HLOOKUP(MID('Table 3 - CMMI Appraisals'!Q188,5,1),$C$1:$I$2,2,0),IF(OR('Table 3 - CMMI Appraisals'!N188&lt;&gt;"",'Table 3 - CMMI Appraisals'!O188&lt;&gt;"",'Table 3 - CMMI Appraisals'!P188&lt;&gt;""),P188,""))</f>
        <v/>
      </c>
      <c r="R188" s="59" t="str">
        <f>IF('Table 3 - CMMI Appraisals'!R188&lt;&gt;"",HLOOKUP(MID('Table 3 - CMMI Appraisals'!R188,5,1),$C$1:$I$2,2,0),IF(OR('Table 3 - CMMI Appraisals'!O188&lt;&gt;"",'Table 3 - CMMI Appraisals'!P188&lt;&gt;"",'Table 3 - CMMI Appraisals'!Q188&lt;&gt;""),Q188,""))</f>
        <v/>
      </c>
      <c r="S188" s="59" t="str">
        <f>IF('Table 3 - CMMI Appraisals'!S188&lt;&gt;"",HLOOKUP(MID('Table 3 - CMMI Appraisals'!S188,5,1),$C$1:$I$2,2,0),IF(OR('Table 3 - CMMI Appraisals'!P188&lt;&gt;"",'Table 3 - CMMI Appraisals'!Q188&lt;&gt;"",'Table 3 - CMMI Appraisals'!R188&lt;&gt;""),R188,""))</f>
        <v/>
      </c>
      <c r="T188" s="59" t="str">
        <f>IF('Table 3 - CMMI Appraisals'!T188&lt;&gt;"",HLOOKUP(MID('Table 3 - CMMI Appraisals'!T188,5,1),$C$1:$I$2,2,0),IF(OR('Table 3 - CMMI Appraisals'!Q188&lt;&gt;"",'Table 3 - CMMI Appraisals'!R188&lt;&gt;"",'Table 3 - CMMI Appraisals'!S188&lt;&gt;""),S188,""))</f>
        <v/>
      </c>
      <c r="U188" s="59" t="str">
        <f>IF('Table 3 - CMMI Appraisals'!U188&lt;&gt;"",HLOOKUP(MID('Table 3 - CMMI Appraisals'!U188,5,1),$C$1:$I$2,2,0),IF(OR('Table 3 - CMMI Appraisals'!R188&lt;&gt;"",'Table 3 - CMMI Appraisals'!S188&lt;&gt;"",'Table 3 - CMMI Appraisals'!T188&lt;&gt;""),T188,""))</f>
        <v/>
      </c>
      <c r="V188" s="59" t="str">
        <f>IF('Table 3 - CMMI Appraisals'!V188&lt;&gt;"",HLOOKUP(MID('Table 3 - CMMI Appraisals'!V188,5,1),$C$1:$I$2,2,0),IF(OR('Table 3 - CMMI Appraisals'!S188&lt;&gt;"",'Table 3 - CMMI Appraisals'!T188&lt;&gt;"",'Table 3 - CMMI Appraisals'!U188&lt;&gt;""),U188,""))</f>
        <v/>
      </c>
      <c r="W188" s="59" t="str">
        <f>IF('Table 3 - CMMI Appraisals'!W188&lt;&gt;"",HLOOKUP(MID('Table 3 - CMMI Appraisals'!W188,5,1),$C$1:$I$2,2,0),IF(OR('Table 3 - CMMI Appraisals'!T188&lt;&gt;"",'Table 3 - CMMI Appraisals'!U188&lt;&gt;"",'Table 3 - CMMI Appraisals'!V188&lt;&gt;""),V188,""))</f>
        <v/>
      </c>
      <c r="X188" s="59" t="str">
        <f>IF('Table 3 - CMMI Appraisals'!X188&lt;&gt;"",HLOOKUP(MID('Table 3 - CMMI Appraisals'!X188,5,1),$C$1:$I$2,2,0),IF(OR('Table 3 - CMMI Appraisals'!U188&lt;&gt;"",'Table 3 - CMMI Appraisals'!V188&lt;&gt;"",'Table 3 - CMMI Appraisals'!W188&lt;&gt;""),W188,""))</f>
        <v/>
      </c>
      <c r="Y188" s="59" t="str">
        <f>IF('Table 3 - CMMI Appraisals'!Y188&lt;&gt;"",HLOOKUP(MID('Table 3 - CMMI Appraisals'!Y188,5,1),$C$1:$I$2,2,0),IF(OR('Table 3 - CMMI Appraisals'!V188&lt;&gt;"",'Table 3 - CMMI Appraisals'!W188&lt;&gt;"",'Table 3 - CMMI Appraisals'!X188&lt;&gt;""),X188,""))</f>
        <v/>
      </c>
      <c r="Z188" s="59" t="str">
        <f>IF('Table 3 - CMMI Appraisals'!Z188&lt;&gt;"",HLOOKUP(MID('Table 3 - CMMI Appraisals'!Z188,5,1),$C$1:$I$2,2,0),IF(OR('Table 3 - CMMI Appraisals'!W188&lt;&gt;"",'Table 3 - CMMI Appraisals'!X188&lt;&gt;"",'Table 3 - CMMI Appraisals'!Y188&lt;&gt;""),Y188,""))</f>
        <v/>
      </c>
      <c r="AA188" s="59" t="str">
        <f>IF('Table 3 - CMMI Appraisals'!AA188&lt;&gt;"",HLOOKUP(MID('Table 3 - CMMI Appraisals'!AA188,5,1),$C$1:$I$2,2,0),IF(OR('Table 3 - CMMI Appraisals'!X188&lt;&gt;"",'Table 3 - CMMI Appraisals'!Y188&lt;&gt;"",'Table 3 - CMMI Appraisals'!Z188&lt;&gt;""),Z188,""))</f>
        <v/>
      </c>
      <c r="AB188" s="59" t="str">
        <f>IF('Table 3 - CMMI Appraisals'!AB188&lt;&gt;"",HLOOKUP(MID('Table 3 - CMMI Appraisals'!AB188,5,1),$C$1:$I$2,2,0),IF(OR('Table 3 - CMMI Appraisals'!Y188&lt;&gt;"",'Table 3 - CMMI Appraisals'!Z188&lt;&gt;"",'Table 3 - CMMI Appraisals'!AA188&lt;&gt;""),AA188,""))</f>
        <v/>
      </c>
      <c r="AC188" s="59" t="str">
        <f>IF('Table 3 - CMMI Appraisals'!AC188&lt;&gt;"",HLOOKUP(MID('Table 3 - CMMI Appraisals'!AC188,5,1),$C$1:$I$2,2,0),IF(OR('Table 3 - CMMI Appraisals'!Z188&lt;&gt;"",'Table 3 - CMMI Appraisals'!AA188&lt;&gt;"",'Table 3 - CMMI Appraisals'!AB188&lt;&gt;""),AB188,""))</f>
        <v/>
      </c>
    </row>
    <row r="189" spans="2:29" ht="17.850000000000001" customHeight="1" x14ac:dyDescent="0.2">
      <c r="B189" s="35" t="s">
        <v>227</v>
      </c>
      <c r="C189" s="59" t="str">
        <f>IF('Table 3 - CMMI Appraisals'!C189&lt;&gt;"",HLOOKUP(MID('Table 3 - CMMI Appraisals'!C189,5,1),$C$1:$I$2,2,0),"")</f>
        <v/>
      </c>
      <c r="D189" s="59" t="str">
        <f>IF('Table 3 - CMMI Appraisals'!D189&lt;&gt;"",HLOOKUP(MID('Table 3 - CMMI Appraisals'!D189,5,1),$C$1:$I$2,2,0),IF('Table 3 - CMMI Appraisals'!C189&lt;&gt;"",C189,""))</f>
        <v/>
      </c>
      <c r="E189" s="59" t="str">
        <f>IF('Table 3 - CMMI Appraisals'!E189&lt;&gt;"",HLOOKUP(MID('Table 3 - CMMI Appraisals'!E189,5,1),$C$1:$I$2,2,0),IF(OR('Table 3 - CMMI Appraisals'!C189&lt;&gt;"",'Table 3 - CMMI Appraisals'!D189&lt;&gt;""),D189,""))</f>
        <v/>
      </c>
      <c r="F189" s="59" t="str">
        <f>IF('Table 3 - CMMI Appraisals'!F189&lt;&gt;"",HLOOKUP(MID('Table 3 - CMMI Appraisals'!F189,5,1),$C$1:$I$2,2,0),IF(OR('Table 3 - CMMI Appraisals'!C189&lt;&gt;"",'Table 3 - CMMI Appraisals'!D189&lt;&gt;"",'Table 3 - CMMI Appraisals'!E189&lt;&gt;""),E189,""))</f>
        <v/>
      </c>
      <c r="G189" s="59" t="str">
        <f>IF('Table 3 - CMMI Appraisals'!G189&lt;&gt;"",HLOOKUP(MID('Table 3 - CMMI Appraisals'!G189,5,1),$C$1:$I$2,2,0),IF(OR('Table 3 - CMMI Appraisals'!D189&lt;&gt;"",'Table 3 - CMMI Appraisals'!E189&lt;&gt;"",'Table 3 - CMMI Appraisals'!F189&lt;&gt;""),F189,""))</f>
        <v/>
      </c>
      <c r="H189" s="59" t="str">
        <f>IF('Table 3 - CMMI Appraisals'!H189&lt;&gt;"",HLOOKUP(MID('Table 3 - CMMI Appraisals'!H189,5,1),$C$1:$I$2,2,0),IF(OR('Table 3 - CMMI Appraisals'!E189&lt;&gt;"",'Table 3 - CMMI Appraisals'!F189&lt;&gt;"",'Table 3 - CMMI Appraisals'!G189&lt;&gt;""),G189,""))</f>
        <v/>
      </c>
      <c r="I189" s="59" t="str">
        <f>IF('Table 3 - CMMI Appraisals'!I189&lt;&gt;"",HLOOKUP(MID('Table 3 - CMMI Appraisals'!I189,5,1),$C$1:$I$2,2,0),IF(OR('Table 3 - CMMI Appraisals'!F189&lt;&gt;"",'Table 3 - CMMI Appraisals'!G189&lt;&gt;"",'Table 3 - CMMI Appraisals'!H189&lt;&gt;""),H189,""))</f>
        <v/>
      </c>
      <c r="J189" s="59" t="str">
        <f>IF('Table 3 - CMMI Appraisals'!J189&lt;&gt;"",HLOOKUP(MID('Table 3 - CMMI Appraisals'!J189,5,1),$C$1:$I$2,2,0),IF(OR('Table 3 - CMMI Appraisals'!G189&lt;&gt;"",'Table 3 - CMMI Appraisals'!H189&lt;&gt;"",'Table 3 - CMMI Appraisals'!I189&lt;&gt;""),I189,""))</f>
        <v/>
      </c>
      <c r="K189" s="59" t="str">
        <f>IF('Table 3 - CMMI Appraisals'!K189&lt;&gt;"",HLOOKUP(MID('Table 3 - CMMI Appraisals'!K189,5,1),$C$1:$I$2,2,0),IF(OR('Table 3 - CMMI Appraisals'!H189&lt;&gt;"",'Table 3 - CMMI Appraisals'!I189&lt;&gt;"",'Table 3 - CMMI Appraisals'!J189&lt;&gt;""),J189,""))</f>
        <v/>
      </c>
      <c r="L189" s="59" t="str">
        <f>IF('Table 3 - CMMI Appraisals'!L189&lt;&gt;"",HLOOKUP(MID('Table 3 - CMMI Appraisals'!L189,5,1),$C$1:$I$2,2,0),IF(OR('Table 3 - CMMI Appraisals'!I189&lt;&gt;"",'Table 3 - CMMI Appraisals'!J189&lt;&gt;"",'Table 3 - CMMI Appraisals'!K189&lt;&gt;""),K189,""))</f>
        <v/>
      </c>
      <c r="M189" s="59" t="str">
        <f>IF('Table 3 - CMMI Appraisals'!M189&lt;&gt;"",HLOOKUP(MID('Table 3 - CMMI Appraisals'!M189,5,1),$C$1:$I$2,2,0),IF(OR('Table 3 - CMMI Appraisals'!J189&lt;&gt;"",'Table 3 - CMMI Appraisals'!K189&lt;&gt;"",'Table 3 - CMMI Appraisals'!L189&lt;&gt;""),L189,""))</f>
        <v/>
      </c>
      <c r="N189" s="59" t="str">
        <f>IF('Table 3 - CMMI Appraisals'!N189&lt;&gt;"",HLOOKUP(MID('Table 3 - CMMI Appraisals'!N189,5,1),$C$1:$I$2,2,0),IF(OR('Table 3 - CMMI Appraisals'!K189&lt;&gt;"",'Table 3 - CMMI Appraisals'!L189&lt;&gt;"",'Table 3 - CMMI Appraisals'!M189&lt;&gt;""),M189,""))</f>
        <v/>
      </c>
      <c r="O189" s="59" t="str">
        <f>IF('Table 3 - CMMI Appraisals'!O189&lt;&gt;"",HLOOKUP(MID('Table 3 - CMMI Appraisals'!O189,5,1),$C$1:$I$2,2,0),IF(OR('Table 3 - CMMI Appraisals'!L189&lt;&gt;"",'Table 3 - CMMI Appraisals'!M189&lt;&gt;"",'Table 3 - CMMI Appraisals'!N189&lt;&gt;""),N189,""))</f>
        <v/>
      </c>
      <c r="P189" s="59" t="str">
        <f>IF('Table 3 - CMMI Appraisals'!P189&lt;&gt;"",HLOOKUP(MID('Table 3 - CMMI Appraisals'!P189,5,1),$C$1:$I$2,2,0),IF(OR('Table 3 - CMMI Appraisals'!M189&lt;&gt;"",'Table 3 - CMMI Appraisals'!N189&lt;&gt;"",'Table 3 - CMMI Appraisals'!O189&lt;&gt;""),O189,""))</f>
        <v/>
      </c>
      <c r="Q189" s="59" t="str">
        <f>IF('Table 3 - CMMI Appraisals'!Q189&lt;&gt;"",HLOOKUP(MID('Table 3 - CMMI Appraisals'!Q189,5,1),$C$1:$I$2,2,0),IF(OR('Table 3 - CMMI Appraisals'!N189&lt;&gt;"",'Table 3 - CMMI Appraisals'!O189&lt;&gt;"",'Table 3 - CMMI Appraisals'!P189&lt;&gt;""),P189,""))</f>
        <v/>
      </c>
      <c r="R189" s="59" t="str">
        <f>IF('Table 3 - CMMI Appraisals'!R189&lt;&gt;"",HLOOKUP(MID('Table 3 - CMMI Appraisals'!R189,5,1),$C$1:$I$2,2,0),IF(OR('Table 3 - CMMI Appraisals'!O189&lt;&gt;"",'Table 3 - CMMI Appraisals'!P189&lt;&gt;"",'Table 3 - CMMI Appraisals'!Q189&lt;&gt;""),Q189,""))</f>
        <v/>
      </c>
      <c r="S189" s="59" t="str">
        <f>IF('Table 3 - CMMI Appraisals'!S189&lt;&gt;"",HLOOKUP(MID('Table 3 - CMMI Appraisals'!S189,5,1),$C$1:$I$2,2,0),IF(OR('Table 3 - CMMI Appraisals'!P189&lt;&gt;"",'Table 3 - CMMI Appraisals'!Q189&lt;&gt;"",'Table 3 - CMMI Appraisals'!R189&lt;&gt;""),R189,""))</f>
        <v/>
      </c>
      <c r="T189" s="59" t="str">
        <f>IF('Table 3 - CMMI Appraisals'!T189&lt;&gt;"",HLOOKUP(MID('Table 3 - CMMI Appraisals'!T189,5,1),$C$1:$I$2,2,0),IF(OR('Table 3 - CMMI Appraisals'!Q189&lt;&gt;"",'Table 3 - CMMI Appraisals'!R189&lt;&gt;"",'Table 3 - CMMI Appraisals'!S189&lt;&gt;""),S189,""))</f>
        <v/>
      </c>
      <c r="U189" s="59" t="str">
        <f>IF('Table 3 - CMMI Appraisals'!U189&lt;&gt;"",HLOOKUP(MID('Table 3 - CMMI Appraisals'!U189,5,1),$C$1:$I$2,2,0),IF(OR('Table 3 - CMMI Appraisals'!R189&lt;&gt;"",'Table 3 - CMMI Appraisals'!S189&lt;&gt;"",'Table 3 - CMMI Appraisals'!T189&lt;&gt;""),T189,""))</f>
        <v/>
      </c>
      <c r="V189" s="59" t="str">
        <f>IF('Table 3 - CMMI Appraisals'!V189&lt;&gt;"",HLOOKUP(MID('Table 3 - CMMI Appraisals'!V189,5,1),$C$1:$I$2,2,0),IF(OR('Table 3 - CMMI Appraisals'!S189&lt;&gt;"",'Table 3 - CMMI Appraisals'!T189&lt;&gt;"",'Table 3 - CMMI Appraisals'!U189&lt;&gt;""),U189,""))</f>
        <v/>
      </c>
      <c r="W189" s="59" t="str">
        <f>IF('Table 3 - CMMI Appraisals'!W189&lt;&gt;"",HLOOKUP(MID('Table 3 - CMMI Appraisals'!W189,5,1),$C$1:$I$2,2,0),IF(OR('Table 3 - CMMI Appraisals'!T189&lt;&gt;"",'Table 3 - CMMI Appraisals'!U189&lt;&gt;"",'Table 3 - CMMI Appraisals'!V189&lt;&gt;""),V189,""))</f>
        <v/>
      </c>
      <c r="X189" s="59" t="str">
        <f>IF('Table 3 - CMMI Appraisals'!X189&lt;&gt;"",HLOOKUP(MID('Table 3 - CMMI Appraisals'!X189,5,1),$C$1:$I$2,2,0),IF(OR('Table 3 - CMMI Appraisals'!U189&lt;&gt;"",'Table 3 - CMMI Appraisals'!V189&lt;&gt;"",'Table 3 - CMMI Appraisals'!W189&lt;&gt;""),W189,""))</f>
        <v/>
      </c>
      <c r="Y189" s="59" t="str">
        <f>IF('Table 3 - CMMI Appraisals'!Y189&lt;&gt;"",HLOOKUP(MID('Table 3 - CMMI Appraisals'!Y189,5,1),$C$1:$I$2,2,0),IF(OR('Table 3 - CMMI Appraisals'!V189&lt;&gt;"",'Table 3 - CMMI Appraisals'!W189&lt;&gt;"",'Table 3 - CMMI Appraisals'!X189&lt;&gt;""),X189,""))</f>
        <v/>
      </c>
      <c r="Z189" s="59" t="str">
        <f>IF('Table 3 - CMMI Appraisals'!Z189&lt;&gt;"",HLOOKUP(MID('Table 3 - CMMI Appraisals'!Z189,5,1),$C$1:$I$2,2,0),IF(OR('Table 3 - CMMI Appraisals'!W189&lt;&gt;"",'Table 3 - CMMI Appraisals'!X189&lt;&gt;"",'Table 3 - CMMI Appraisals'!Y189&lt;&gt;""),Y189,""))</f>
        <v/>
      </c>
      <c r="AA189" s="59" t="str">
        <f>IF('Table 3 - CMMI Appraisals'!AA189&lt;&gt;"",HLOOKUP(MID('Table 3 - CMMI Appraisals'!AA189,5,1),$C$1:$I$2,2,0),IF(OR('Table 3 - CMMI Appraisals'!X189&lt;&gt;"",'Table 3 - CMMI Appraisals'!Y189&lt;&gt;"",'Table 3 - CMMI Appraisals'!Z189&lt;&gt;""),Z189,""))</f>
        <v/>
      </c>
      <c r="AB189" s="59" t="str">
        <f>IF('Table 3 - CMMI Appraisals'!AB189&lt;&gt;"",HLOOKUP(MID('Table 3 - CMMI Appraisals'!AB189,5,1),$C$1:$I$2,2,0),IF(OR('Table 3 - CMMI Appraisals'!Y189&lt;&gt;"",'Table 3 - CMMI Appraisals'!Z189&lt;&gt;"",'Table 3 - CMMI Appraisals'!AA189&lt;&gt;""),AA189,""))</f>
        <v/>
      </c>
      <c r="AC189" s="59" t="str">
        <f>IF('Table 3 - CMMI Appraisals'!AC189&lt;&gt;"",HLOOKUP(MID('Table 3 - CMMI Appraisals'!AC189,5,1),$C$1:$I$2,2,0),IF(OR('Table 3 - CMMI Appraisals'!Z189&lt;&gt;"",'Table 3 - CMMI Appraisals'!AA189&lt;&gt;"",'Table 3 - CMMI Appraisals'!AB189&lt;&gt;""),AB189,""))</f>
        <v/>
      </c>
    </row>
    <row r="190" spans="2:29" ht="17.850000000000001" customHeight="1" x14ac:dyDescent="0.2">
      <c r="B190" s="35" t="s">
        <v>228</v>
      </c>
      <c r="C190" s="59" t="str">
        <f>IF('Table 3 - CMMI Appraisals'!C190&lt;&gt;"",HLOOKUP(MID('Table 3 - CMMI Appraisals'!C190,5,1),$C$1:$I$2,2,0),"")</f>
        <v/>
      </c>
      <c r="D190" s="59" t="str">
        <f>IF('Table 3 - CMMI Appraisals'!D190&lt;&gt;"",HLOOKUP(MID('Table 3 - CMMI Appraisals'!D190,5,1),$C$1:$I$2,2,0),IF('Table 3 - CMMI Appraisals'!C190&lt;&gt;"",C190,""))</f>
        <v/>
      </c>
      <c r="E190" s="59" t="str">
        <f>IF('Table 3 - CMMI Appraisals'!E190&lt;&gt;"",HLOOKUP(MID('Table 3 - CMMI Appraisals'!E190,5,1),$C$1:$I$2,2,0),IF(OR('Table 3 - CMMI Appraisals'!C190&lt;&gt;"",'Table 3 - CMMI Appraisals'!D190&lt;&gt;""),D190,""))</f>
        <v/>
      </c>
      <c r="F190" s="59" t="str">
        <f>IF('Table 3 - CMMI Appraisals'!F190&lt;&gt;"",HLOOKUP(MID('Table 3 - CMMI Appraisals'!F190,5,1),$C$1:$I$2,2,0),IF(OR('Table 3 - CMMI Appraisals'!C190&lt;&gt;"",'Table 3 - CMMI Appraisals'!D190&lt;&gt;"",'Table 3 - CMMI Appraisals'!E190&lt;&gt;""),E190,""))</f>
        <v/>
      </c>
      <c r="G190" s="59" t="str">
        <f>IF('Table 3 - CMMI Appraisals'!G190&lt;&gt;"",HLOOKUP(MID('Table 3 - CMMI Appraisals'!G190,5,1),$C$1:$I$2,2,0),IF(OR('Table 3 - CMMI Appraisals'!D190&lt;&gt;"",'Table 3 - CMMI Appraisals'!E190&lt;&gt;"",'Table 3 - CMMI Appraisals'!F190&lt;&gt;""),F190,""))</f>
        <v/>
      </c>
      <c r="H190" s="59" t="str">
        <f>IF('Table 3 - CMMI Appraisals'!H190&lt;&gt;"",HLOOKUP(MID('Table 3 - CMMI Appraisals'!H190,5,1),$C$1:$I$2,2,0),IF(OR('Table 3 - CMMI Appraisals'!E190&lt;&gt;"",'Table 3 - CMMI Appraisals'!F190&lt;&gt;"",'Table 3 - CMMI Appraisals'!G190&lt;&gt;""),G190,""))</f>
        <v/>
      </c>
      <c r="I190" s="59" t="str">
        <f>IF('Table 3 - CMMI Appraisals'!I190&lt;&gt;"",HLOOKUP(MID('Table 3 - CMMI Appraisals'!I190,5,1),$C$1:$I$2,2,0),IF(OR('Table 3 - CMMI Appraisals'!F190&lt;&gt;"",'Table 3 - CMMI Appraisals'!G190&lt;&gt;"",'Table 3 - CMMI Appraisals'!H190&lt;&gt;""),H190,""))</f>
        <v/>
      </c>
      <c r="J190" s="59" t="str">
        <f>IF('Table 3 - CMMI Appraisals'!J190&lt;&gt;"",HLOOKUP(MID('Table 3 - CMMI Appraisals'!J190,5,1),$C$1:$I$2,2,0),IF(OR('Table 3 - CMMI Appraisals'!G190&lt;&gt;"",'Table 3 - CMMI Appraisals'!H190&lt;&gt;"",'Table 3 - CMMI Appraisals'!I190&lt;&gt;""),I190,""))</f>
        <v/>
      </c>
      <c r="K190" s="59" t="str">
        <f>IF('Table 3 - CMMI Appraisals'!K190&lt;&gt;"",HLOOKUP(MID('Table 3 - CMMI Appraisals'!K190,5,1),$C$1:$I$2,2,0),IF(OR('Table 3 - CMMI Appraisals'!H190&lt;&gt;"",'Table 3 - CMMI Appraisals'!I190&lt;&gt;"",'Table 3 - CMMI Appraisals'!J190&lt;&gt;""),J190,""))</f>
        <v/>
      </c>
      <c r="L190" s="59" t="str">
        <f>IF('Table 3 - CMMI Appraisals'!L190&lt;&gt;"",HLOOKUP(MID('Table 3 - CMMI Appraisals'!L190,5,1),$C$1:$I$2,2,0),IF(OR('Table 3 - CMMI Appraisals'!I190&lt;&gt;"",'Table 3 - CMMI Appraisals'!J190&lt;&gt;"",'Table 3 - CMMI Appraisals'!K190&lt;&gt;""),K190,""))</f>
        <v/>
      </c>
      <c r="M190" s="59" t="str">
        <f>IF('Table 3 - CMMI Appraisals'!M190&lt;&gt;"",HLOOKUP(MID('Table 3 - CMMI Appraisals'!M190,5,1),$C$1:$I$2,2,0),IF(OR('Table 3 - CMMI Appraisals'!J190&lt;&gt;"",'Table 3 - CMMI Appraisals'!K190&lt;&gt;"",'Table 3 - CMMI Appraisals'!L190&lt;&gt;""),L190,""))</f>
        <v/>
      </c>
      <c r="N190" s="59" t="str">
        <f>IF('Table 3 - CMMI Appraisals'!N190&lt;&gt;"",HLOOKUP(MID('Table 3 - CMMI Appraisals'!N190,5,1),$C$1:$I$2,2,0),IF(OR('Table 3 - CMMI Appraisals'!K190&lt;&gt;"",'Table 3 - CMMI Appraisals'!L190&lt;&gt;"",'Table 3 - CMMI Appraisals'!M190&lt;&gt;""),M190,""))</f>
        <v/>
      </c>
      <c r="O190" s="59" t="str">
        <f>IF('Table 3 - CMMI Appraisals'!O190&lt;&gt;"",HLOOKUP(MID('Table 3 - CMMI Appraisals'!O190,5,1),$C$1:$I$2,2,0),IF(OR('Table 3 - CMMI Appraisals'!L190&lt;&gt;"",'Table 3 - CMMI Appraisals'!M190&lt;&gt;"",'Table 3 - CMMI Appraisals'!N190&lt;&gt;""),N190,""))</f>
        <v/>
      </c>
      <c r="P190" s="59" t="str">
        <f>IF('Table 3 - CMMI Appraisals'!P190&lt;&gt;"",HLOOKUP(MID('Table 3 - CMMI Appraisals'!P190,5,1),$C$1:$I$2,2,0),IF(OR('Table 3 - CMMI Appraisals'!M190&lt;&gt;"",'Table 3 - CMMI Appraisals'!N190&lt;&gt;"",'Table 3 - CMMI Appraisals'!O190&lt;&gt;""),O190,""))</f>
        <v/>
      </c>
      <c r="Q190" s="59" t="str">
        <f>IF('Table 3 - CMMI Appraisals'!Q190&lt;&gt;"",HLOOKUP(MID('Table 3 - CMMI Appraisals'!Q190,5,1),$C$1:$I$2,2,0),IF(OR('Table 3 - CMMI Appraisals'!N190&lt;&gt;"",'Table 3 - CMMI Appraisals'!O190&lt;&gt;"",'Table 3 - CMMI Appraisals'!P190&lt;&gt;""),P190,""))</f>
        <v/>
      </c>
      <c r="R190" s="59" t="str">
        <f>IF('Table 3 - CMMI Appraisals'!R190&lt;&gt;"",HLOOKUP(MID('Table 3 - CMMI Appraisals'!R190,5,1),$C$1:$I$2,2,0),IF(OR('Table 3 - CMMI Appraisals'!O190&lt;&gt;"",'Table 3 - CMMI Appraisals'!P190&lt;&gt;"",'Table 3 - CMMI Appraisals'!Q190&lt;&gt;""),Q190,""))</f>
        <v/>
      </c>
      <c r="S190" s="59" t="str">
        <f>IF('Table 3 - CMMI Appraisals'!S190&lt;&gt;"",HLOOKUP(MID('Table 3 - CMMI Appraisals'!S190,5,1),$C$1:$I$2,2,0),IF(OR('Table 3 - CMMI Appraisals'!P190&lt;&gt;"",'Table 3 - CMMI Appraisals'!Q190&lt;&gt;"",'Table 3 - CMMI Appraisals'!R190&lt;&gt;""),R190,""))</f>
        <v/>
      </c>
      <c r="T190" s="59" t="str">
        <f>IF('Table 3 - CMMI Appraisals'!T190&lt;&gt;"",HLOOKUP(MID('Table 3 - CMMI Appraisals'!T190,5,1),$C$1:$I$2,2,0),IF(OR('Table 3 - CMMI Appraisals'!Q190&lt;&gt;"",'Table 3 - CMMI Appraisals'!R190&lt;&gt;"",'Table 3 - CMMI Appraisals'!S190&lt;&gt;""),S190,""))</f>
        <v/>
      </c>
      <c r="U190" s="59" t="str">
        <f>IF('Table 3 - CMMI Appraisals'!U190&lt;&gt;"",HLOOKUP(MID('Table 3 - CMMI Appraisals'!U190,5,1),$C$1:$I$2,2,0),IF(OR('Table 3 - CMMI Appraisals'!R190&lt;&gt;"",'Table 3 - CMMI Appraisals'!S190&lt;&gt;"",'Table 3 - CMMI Appraisals'!T190&lt;&gt;""),T190,""))</f>
        <v/>
      </c>
      <c r="V190" s="59" t="str">
        <f>IF('Table 3 - CMMI Appraisals'!V190&lt;&gt;"",HLOOKUP(MID('Table 3 - CMMI Appraisals'!V190,5,1),$C$1:$I$2,2,0),IF(OR('Table 3 - CMMI Appraisals'!S190&lt;&gt;"",'Table 3 - CMMI Appraisals'!T190&lt;&gt;"",'Table 3 - CMMI Appraisals'!U190&lt;&gt;""),U190,""))</f>
        <v/>
      </c>
      <c r="W190" s="59" t="str">
        <f>IF('Table 3 - CMMI Appraisals'!W190&lt;&gt;"",HLOOKUP(MID('Table 3 - CMMI Appraisals'!W190,5,1),$C$1:$I$2,2,0),IF(OR('Table 3 - CMMI Appraisals'!T190&lt;&gt;"",'Table 3 - CMMI Appraisals'!U190&lt;&gt;"",'Table 3 - CMMI Appraisals'!V190&lt;&gt;""),V190,""))</f>
        <v/>
      </c>
      <c r="X190" s="59" t="str">
        <f>IF('Table 3 - CMMI Appraisals'!X190&lt;&gt;"",HLOOKUP(MID('Table 3 - CMMI Appraisals'!X190,5,1),$C$1:$I$2,2,0),IF(OR('Table 3 - CMMI Appraisals'!U190&lt;&gt;"",'Table 3 - CMMI Appraisals'!V190&lt;&gt;"",'Table 3 - CMMI Appraisals'!W190&lt;&gt;""),W190,""))</f>
        <v/>
      </c>
      <c r="Y190" s="59" t="str">
        <f>IF('Table 3 - CMMI Appraisals'!Y190&lt;&gt;"",HLOOKUP(MID('Table 3 - CMMI Appraisals'!Y190,5,1),$C$1:$I$2,2,0),IF(OR('Table 3 - CMMI Appraisals'!V190&lt;&gt;"",'Table 3 - CMMI Appraisals'!W190&lt;&gt;"",'Table 3 - CMMI Appraisals'!X190&lt;&gt;""),X190,""))</f>
        <v/>
      </c>
      <c r="Z190" s="59" t="str">
        <f>IF('Table 3 - CMMI Appraisals'!Z190&lt;&gt;"",HLOOKUP(MID('Table 3 - CMMI Appraisals'!Z190,5,1),$C$1:$I$2,2,0),IF(OR('Table 3 - CMMI Appraisals'!W190&lt;&gt;"",'Table 3 - CMMI Appraisals'!X190&lt;&gt;"",'Table 3 - CMMI Appraisals'!Y190&lt;&gt;""),Y190,""))</f>
        <v/>
      </c>
      <c r="AA190" s="59" t="str">
        <f>IF('Table 3 - CMMI Appraisals'!AA190&lt;&gt;"",HLOOKUP(MID('Table 3 - CMMI Appraisals'!AA190,5,1),$C$1:$I$2,2,0),IF(OR('Table 3 - CMMI Appraisals'!X190&lt;&gt;"",'Table 3 - CMMI Appraisals'!Y190&lt;&gt;"",'Table 3 - CMMI Appraisals'!Z190&lt;&gt;""),Z190,""))</f>
        <v/>
      </c>
      <c r="AB190" s="59" t="str">
        <f>IF('Table 3 - CMMI Appraisals'!AB190&lt;&gt;"",HLOOKUP(MID('Table 3 - CMMI Appraisals'!AB190,5,1),$C$1:$I$2,2,0),IF(OR('Table 3 - CMMI Appraisals'!Y190&lt;&gt;"",'Table 3 - CMMI Appraisals'!Z190&lt;&gt;"",'Table 3 - CMMI Appraisals'!AA190&lt;&gt;""),AA190,""))</f>
        <v/>
      </c>
      <c r="AC190" s="59" t="str">
        <f>IF('Table 3 - CMMI Appraisals'!AC190&lt;&gt;"",HLOOKUP(MID('Table 3 - CMMI Appraisals'!AC190,5,1),$C$1:$I$2,2,0),IF(OR('Table 3 - CMMI Appraisals'!Z190&lt;&gt;"",'Table 3 - CMMI Appraisals'!AA190&lt;&gt;"",'Table 3 - CMMI Appraisals'!AB190&lt;&gt;""),AB190,""))</f>
        <v/>
      </c>
    </row>
    <row r="191" spans="2:29" ht="17.850000000000001" customHeight="1" x14ac:dyDescent="0.2">
      <c r="B191" s="35" t="s">
        <v>229</v>
      </c>
      <c r="C191" s="59" t="str">
        <f>IF('Table 3 - CMMI Appraisals'!C191&lt;&gt;"",HLOOKUP(MID('Table 3 - CMMI Appraisals'!C191,5,1),$C$1:$I$2,2,0),"")</f>
        <v/>
      </c>
      <c r="D191" s="59" t="str">
        <f>IF('Table 3 - CMMI Appraisals'!D191&lt;&gt;"",HLOOKUP(MID('Table 3 - CMMI Appraisals'!D191,5,1),$C$1:$I$2,2,0),IF('Table 3 - CMMI Appraisals'!C191&lt;&gt;"",C191,""))</f>
        <v/>
      </c>
      <c r="E191" s="59" t="str">
        <f>IF('Table 3 - CMMI Appraisals'!E191&lt;&gt;"",HLOOKUP(MID('Table 3 - CMMI Appraisals'!E191,5,1),$C$1:$I$2,2,0),IF(OR('Table 3 - CMMI Appraisals'!C191&lt;&gt;"",'Table 3 - CMMI Appraisals'!D191&lt;&gt;""),D191,""))</f>
        <v/>
      </c>
      <c r="F191" s="59" t="str">
        <f>IF('Table 3 - CMMI Appraisals'!F191&lt;&gt;"",HLOOKUP(MID('Table 3 - CMMI Appraisals'!F191,5,1),$C$1:$I$2,2,0),IF(OR('Table 3 - CMMI Appraisals'!C191&lt;&gt;"",'Table 3 - CMMI Appraisals'!D191&lt;&gt;"",'Table 3 - CMMI Appraisals'!E191&lt;&gt;""),E191,""))</f>
        <v/>
      </c>
      <c r="G191" s="59" t="str">
        <f>IF('Table 3 - CMMI Appraisals'!G191&lt;&gt;"",HLOOKUP(MID('Table 3 - CMMI Appraisals'!G191,5,1),$C$1:$I$2,2,0),IF(OR('Table 3 - CMMI Appraisals'!D191&lt;&gt;"",'Table 3 - CMMI Appraisals'!E191&lt;&gt;"",'Table 3 - CMMI Appraisals'!F191&lt;&gt;""),F191,""))</f>
        <v/>
      </c>
      <c r="H191" s="59" t="str">
        <f>IF('Table 3 - CMMI Appraisals'!H191&lt;&gt;"",HLOOKUP(MID('Table 3 - CMMI Appraisals'!H191,5,1),$C$1:$I$2,2,0),IF(OR('Table 3 - CMMI Appraisals'!E191&lt;&gt;"",'Table 3 - CMMI Appraisals'!F191&lt;&gt;"",'Table 3 - CMMI Appraisals'!G191&lt;&gt;""),G191,""))</f>
        <v/>
      </c>
      <c r="I191" s="59" t="str">
        <f>IF('Table 3 - CMMI Appraisals'!I191&lt;&gt;"",HLOOKUP(MID('Table 3 - CMMI Appraisals'!I191,5,1),$C$1:$I$2,2,0),IF(OR('Table 3 - CMMI Appraisals'!F191&lt;&gt;"",'Table 3 - CMMI Appraisals'!G191&lt;&gt;"",'Table 3 - CMMI Appraisals'!H191&lt;&gt;""),H191,""))</f>
        <v/>
      </c>
      <c r="J191" s="59" t="str">
        <f>IF('Table 3 - CMMI Appraisals'!J191&lt;&gt;"",HLOOKUP(MID('Table 3 - CMMI Appraisals'!J191,5,1),$C$1:$I$2,2,0),IF(OR('Table 3 - CMMI Appraisals'!G191&lt;&gt;"",'Table 3 - CMMI Appraisals'!H191&lt;&gt;"",'Table 3 - CMMI Appraisals'!I191&lt;&gt;""),I191,""))</f>
        <v/>
      </c>
      <c r="K191" s="59" t="str">
        <f>IF('Table 3 - CMMI Appraisals'!K191&lt;&gt;"",HLOOKUP(MID('Table 3 - CMMI Appraisals'!K191,5,1),$C$1:$I$2,2,0),IF(OR('Table 3 - CMMI Appraisals'!H191&lt;&gt;"",'Table 3 - CMMI Appraisals'!I191&lt;&gt;"",'Table 3 - CMMI Appraisals'!J191&lt;&gt;""),J191,""))</f>
        <v/>
      </c>
      <c r="L191" s="59" t="str">
        <f>IF('Table 3 - CMMI Appraisals'!L191&lt;&gt;"",HLOOKUP(MID('Table 3 - CMMI Appraisals'!L191,5,1),$C$1:$I$2,2,0),IF(OR('Table 3 - CMMI Appraisals'!I191&lt;&gt;"",'Table 3 - CMMI Appraisals'!J191&lt;&gt;"",'Table 3 - CMMI Appraisals'!K191&lt;&gt;""),K191,""))</f>
        <v/>
      </c>
      <c r="M191" s="59" t="str">
        <f>IF('Table 3 - CMMI Appraisals'!M191&lt;&gt;"",HLOOKUP(MID('Table 3 - CMMI Appraisals'!M191,5,1),$C$1:$I$2,2,0),IF(OR('Table 3 - CMMI Appraisals'!J191&lt;&gt;"",'Table 3 - CMMI Appraisals'!K191&lt;&gt;"",'Table 3 - CMMI Appraisals'!L191&lt;&gt;""),L191,""))</f>
        <v/>
      </c>
      <c r="N191" s="59" t="str">
        <f>IF('Table 3 - CMMI Appraisals'!N191&lt;&gt;"",HLOOKUP(MID('Table 3 - CMMI Appraisals'!N191,5,1),$C$1:$I$2,2,0),IF(OR('Table 3 - CMMI Appraisals'!K191&lt;&gt;"",'Table 3 - CMMI Appraisals'!L191&lt;&gt;"",'Table 3 - CMMI Appraisals'!M191&lt;&gt;""),M191,""))</f>
        <v/>
      </c>
      <c r="O191" s="59" t="str">
        <f>IF('Table 3 - CMMI Appraisals'!O191&lt;&gt;"",HLOOKUP(MID('Table 3 - CMMI Appraisals'!O191,5,1),$C$1:$I$2,2,0),IF(OR('Table 3 - CMMI Appraisals'!L191&lt;&gt;"",'Table 3 - CMMI Appraisals'!M191&lt;&gt;"",'Table 3 - CMMI Appraisals'!N191&lt;&gt;""),N191,""))</f>
        <v/>
      </c>
      <c r="P191" s="59" t="str">
        <f>IF('Table 3 - CMMI Appraisals'!P191&lt;&gt;"",HLOOKUP(MID('Table 3 - CMMI Appraisals'!P191,5,1),$C$1:$I$2,2,0),IF(OR('Table 3 - CMMI Appraisals'!M191&lt;&gt;"",'Table 3 - CMMI Appraisals'!N191&lt;&gt;"",'Table 3 - CMMI Appraisals'!O191&lt;&gt;""),O191,""))</f>
        <v/>
      </c>
      <c r="Q191" s="59" t="str">
        <f>IF('Table 3 - CMMI Appraisals'!Q191&lt;&gt;"",HLOOKUP(MID('Table 3 - CMMI Appraisals'!Q191,5,1),$C$1:$I$2,2,0),IF(OR('Table 3 - CMMI Appraisals'!N191&lt;&gt;"",'Table 3 - CMMI Appraisals'!O191&lt;&gt;"",'Table 3 - CMMI Appraisals'!P191&lt;&gt;""),P191,""))</f>
        <v/>
      </c>
      <c r="R191" s="59" t="str">
        <f>IF('Table 3 - CMMI Appraisals'!R191&lt;&gt;"",HLOOKUP(MID('Table 3 - CMMI Appraisals'!R191,5,1),$C$1:$I$2,2,0),IF(OR('Table 3 - CMMI Appraisals'!O191&lt;&gt;"",'Table 3 - CMMI Appraisals'!P191&lt;&gt;"",'Table 3 - CMMI Appraisals'!Q191&lt;&gt;""),Q191,""))</f>
        <v/>
      </c>
      <c r="S191" s="59" t="str">
        <f>IF('Table 3 - CMMI Appraisals'!S191&lt;&gt;"",HLOOKUP(MID('Table 3 - CMMI Appraisals'!S191,5,1),$C$1:$I$2,2,0),IF(OR('Table 3 - CMMI Appraisals'!P191&lt;&gt;"",'Table 3 - CMMI Appraisals'!Q191&lt;&gt;"",'Table 3 - CMMI Appraisals'!R191&lt;&gt;""),R191,""))</f>
        <v/>
      </c>
      <c r="T191" s="59" t="str">
        <f>IF('Table 3 - CMMI Appraisals'!T191&lt;&gt;"",HLOOKUP(MID('Table 3 - CMMI Appraisals'!T191,5,1),$C$1:$I$2,2,0),IF(OR('Table 3 - CMMI Appraisals'!Q191&lt;&gt;"",'Table 3 - CMMI Appraisals'!R191&lt;&gt;"",'Table 3 - CMMI Appraisals'!S191&lt;&gt;""),S191,""))</f>
        <v/>
      </c>
      <c r="U191" s="59" t="str">
        <f>IF('Table 3 - CMMI Appraisals'!U191&lt;&gt;"",HLOOKUP(MID('Table 3 - CMMI Appraisals'!U191,5,1),$C$1:$I$2,2,0),IF(OR('Table 3 - CMMI Appraisals'!R191&lt;&gt;"",'Table 3 - CMMI Appraisals'!S191&lt;&gt;"",'Table 3 - CMMI Appraisals'!T191&lt;&gt;""),T191,""))</f>
        <v/>
      </c>
      <c r="V191" s="59" t="str">
        <f>IF('Table 3 - CMMI Appraisals'!V191&lt;&gt;"",HLOOKUP(MID('Table 3 - CMMI Appraisals'!V191,5,1),$C$1:$I$2,2,0),IF(OR('Table 3 - CMMI Appraisals'!S191&lt;&gt;"",'Table 3 - CMMI Appraisals'!T191&lt;&gt;"",'Table 3 - CMMI Appraisals'!U191&lt;&gt;""),U191,""))</f>
        <v/>
      </c>
      <c r="W191" s="59" t="str">
        <f>IF('Table 3 - CMMI Appraisals'!W191&lt;&gt;"",HLOOKUP(MID('Table 3 - CMMI Appraisals'!W191,5,1),$C$1:$I$2,2,0),IF(OR('Table 3 - CMMI Appraisals'!T191&lt;&gt;"",'Table 3 - CMMI Appraisals'!U191&lt;&gt;"",'Table 3 - CMMI Appraisals'!V191&lt;&gt;""),V191,""))</f>
        <v/>
      </c>
      <c r="X191" s="59" t="str">
        <f>IF('Table 3 - CMMI Appraisals'!X191&lt;&gt;"",HLOOKUP(MID('Table 3 - CMMI Appraisals'!X191,5,1),$C$1:$I$2,2,0),IF(OR('Table 3 - CMMI Appraisals'!U191&lt;&gt;"",'Table 3 - CMMI Appraisals'!V191&lt;&gt;"",'Table 3 - CMMI Appraisals'!W191&lt;&gt;""),W191,""))</f>
        <v/>
      </c>
      <c r="Y191" s="59" t="str">
        <f>IF('Table 3 - CMMI Appraisals'!Y191&lt;&gt;"",HLOOKUP(MID('Table 3 - CMMI Appraisals'!Y191,5,1),$C$1:$I$2,2,0),IF(OR('Table 3 - CMMI Appraisals'!V191&lt;&gt;"",'Table 3 - CMMI Appraisals'!W191&lt;&gt;"",'Table 3 - CMMI Appraisals'!X191&lt;&gt;""),X191,""))</f>
        <v/>
      </c>
      <c r="Z191" s="59" t="str">
        <f>IF('Table 3 - CMMI Appraisals'!Z191&lt;&gt;"",HLOOKUP(MID('Table 3 - CMMI Appraisals'!Z191,5,1),$C$1:$I$2,2,0),IF(OR('Table 3 - CMMI Appraisals'!W191&lt;&gt;"",'Table 3 - CMMI Appraisals'!X191&lt;&gt;"",'Table 3 - CMMI Appraisals'!Y191&lt;&gt;""),Y191,""))</f>
        <v/>
      </c>
      <c r="AA191" s="59" t="str">
        <f>IF('Table 3 - CMMI Appraisals'!AA191&lt;&gt;"",HLOOKUP(MID('Table 3 - CMMI Appraisals'!AA191,5,1),$C$1:$I$2,2,0),IF(OR('Table 3 - CMMI Appraisals'!X191&lt;&gt;"",'Table 3 - CMMI Appraisals'!Y191&lt;&gt;"",'Table 3 - CMMI Appraisals'!Z191&lt;&gt;""),Z191,""))</f>
        <v/>
      </c>
      <c r="AB191" s="59" t="str">
        <f>IF('Table 3 - CMMI Appraisals'!AB191&lt;&gt;"",HLOOKUP(MID('Table 3 - CMMI Appraisals'!AB191,5,1),$C$1:$I$2,2,0),IF(OR('Table 3 - CMMI Appraisals'!Y191&lt;&gt;"",'Table 3 - CMMI Appraisals'!Z191&lt;&gt;"",'Table 3 - CMMI Appraisals'!AA191&lt;&gt;""),AA191,""))</f>
        <v/>
      </c>
      <c r="AC191" s="59" t="str">
        <f>IF('Table 3 - CMMI Appraisals'!AC191&lt;&gt;"",HLOOKUP(MID('Table 3 - CMMI Appraisals'!AC191,5,1),$C$1:$I$2,2,0),IF(OR('Table 3 - CMMI Appraisals'!Z191&lt;&gt;"",'Table 3 - CMMI Appraisals'!AA191&lt;&gt;"",'Table 3 - CMMI Appraisals'!AB191&lt;&gt;""),AB191,""))</f>
        <v/>
      </c>
    </row>
    <row r="192" spans="2:29" ht="17.850000000000001" customHeight="1" x14ac:dyDescent="0.2">
      <c r="B192" s="35" t="s">
        <v>230</v>
      </c>
      <c r="C192" s="59" t="str">
        <f>IF('Table 3 - CMMI Appraisals'!C192&lt;&gt;"",HLOOKUP(MID('Table 3 - CMMI Appraisals'!C192,5,1),$C$1:$I$2,2,0),"")</f>
        <v/>
      </c>
      <c r="D192" s="59" t="str">
        <f>IF('Table 3 - CMMI Appraisals'!D192&lt;&gt;"",HLOOKUP(MID('Table 3 - CMMI Appraisals'!D192,5,1),$C$1:$I$2,2,0),IF('Table 3 - CMMI Appraisals'!C192&lt;&gt;"",C192,""))</f>
        <v/>
      </c>
      <c r="E192" s="59" t="str">
        <f>IF('Table 3 - CMMI Appraisals'!E192&lt;&gt;"",HLOOKUP(MID('Table 3 - CMMI Appraisals'!E192,5,1),$C$1:$I$2,2,0),IF(OR('Table 3 - CMMI Appraisals'!C192&lt;&gt;"",'Table 3 - CMMI Appraisals'!D192&lt;&gt;""),D192,""))</f>
        <v/>
      </c>
      <c r="F192" s="59" t="str">
        <f>IF('Table 3 - CMMI Appraisals'!F192&lt;&gt;"",HLOOKUP(MID('Table 3 - CMMI Appraisals'!F192,5,1),$C$1:$I$2,2,0),IF(OR('Table 3 - CMMI Appraisals'!C192&lt;&gt;"",'Table 3 - CMMI Appraisals'!D192&lt;&gt;"",'Table 3 - CMMI Appraisals'!E192&lt;&gt;""),E192,""))</f>
        <v/>
      </c>
      <c r="G192" s="59" t="str">
        <f>IF('Table 3 - CMMI Appraisals'!G192&lt;&gt;"",HLOOKUP(MID('Table 3 - CMMI Appraisals'!G192,5,1),$C$1:$I$2,2,0),IF(OR('Table 3 - CMMI Appraisals'!D192&lt;&gt;"",'Table 3 - CMMI Appraisals'!E192&lt;&gt;"",'Table 3 - CMMI Appraisals'!F192&lt;&gt;""),F192,""))</f>
        <v/>
      </c>
      <c r="H192" s="59" t="str">
        <f>IF('Table 3 - CMMI Appraisals'!H192&lt;&gt;"",HLOOKUP(MID('Table 3 - CMMI Appraisals'!H192,5,1),$C$1:$I$2,2,0),IF(OR('Table 3 - CMMI Appraisals'!E192&lt;&gt;"",'Table 3 - CMMI Appraisals'!F192&lt;&gt;"",'Table 3 - CMMI Appraisals'!G192&lt;&gt;""),G192,""))</f>
        <v/>
      </c>
      <c r="I192" s="59" t="str">
        <f>IF('Table 3 - CMMI Appraisals'!I192&lt;&gt;"",HLOOKUP(MID('Table 3 - CMMI Appraisals'!I192,5,1),$C$1:$I$2,2,0),IF(OR('Table 3 - CMMI Appraisals'!F192&lt;&gt;"",'Table 3 - CMMI Appraisals'!G192&lt;&gt;"",'Table 3 - CMMI Appraisals'!H192&lt;&gt;""),H192,""))</f>
        <v/>
      </c>
      <c r="J192" s="59" t="str">
        <f>IF('Table 3 - CMMI Appraisals'!J192&lt;&gt;"",HLOOKUP(MID('Table 3 - CMMI Appraisals'!J192,5,1),$C$1:$I$2,2,0),IF(OR('Table 3 - CMMI Appraisals'!G192&lt;&gt;"",'Table 3 - CMMI Appraisals'!H192&lt;&gt;"",'Table 3 - CMMI Appraisals'!I192&lt;&gt;""),I192,""))</f>
        <v/>
      </c>
      <c r="K192" s="59" t="str">
        <f>IF('Table 3 - CMMI Appraisals'!K192&lt;&gt;"",HLOOKUP(MID('Table 3 - CMMI Appraisals'!K192,5,1),$C$1:$I$2,2,0),IF(OR('Table 3 - CMMI Appraisals'!H192&lt;&gt;"",'Table 3 - CMMI Appraisals'!I192&lt;&gt;"",'Table 3 - CMMI Appraisals'!J192&lt;&gt;""),J192,""))</f>
        <v/>
      </c>
      <c r="L192" s="59" t="str">
        <f>IF('Table 3 - CMMI Appraisals'!L192&lt;&gt;"",HLOOKUP(MID('Table 3 - CMMI Appraisals'!L192,5,1),$C$1:$I$2,2,0),IF(OR('Table 3 - CMMI Appraisals'!I192&lt;&gt;"",'Table 3 - CMMI Appraisals'!J192&lt;&gt;"",'Table 3 - CMMI Appraisals'!K192&lt;&gt;""),K192,""))</f>
        <v/>
      </c>
      <c r="M192" s="59" t="str">
        <f>IF('Table 3 - CMMI Appraisals'!M192&lt;&gt;"",HLOOKUP(MID('Table 3 - CMMI Appraisals'!M192,5,1),$C$1:$I$2,2,0),IF(OR('Table 3 - CMMI Appraisals'!J192&lt;&gt;"",'Table 3 - CMMI Appraisals'!K192&lt;&gt;"",'Table 3 - CMMI Appraisals'!L192&lt;&gt;""),L192,""))</f>
        <v/>
      </c>
      <c r="N192" s="59" t="str">
        <f>IF('Table 3 - CMMI Appraisals'!N192&lt;&gt;"",HLOOKUP(MID('Table 3 - CMMI Appraisals'!N192,5,1),$C$1:$I$2,2,0),IF(OR('Table 3 - CMMI Appraisals'!K192&lt;&gt;"",'Table 3 - CMMI Appraisals'!L192&lt;&gt;"",'Table 3 - CMMI Appraisals'!M192&lt;&gt;""),M192,""))</f>
        <v/>
      </c>
      <c r="O192" s="59" t="str">
        <f>IF('Table 3 - CMMI Appraisals'!O192&lt;&gt;"",HLOOKUP(MID('Table 3 - CMMI Appraisals'!O192,5,1),$C$1:$I$2,2,0),IF(OR('Table 3 - CMMI Appraisals'!L192&lt;&gt;"",'Table 3 - CMMI Appraisals'!M192&lt;&gt;"",'Table 3 - CMMI Appraisals'!N192&lt;&gt;""),N192,""))</f>
        <v/>
      </c>
      <c r="P192" s="59" t="str">
        <f>IF('Table 3 - CMMI Appraisals'!P192&lt;&gt;"",HLOOKUP(MID('Table 3 - CMMI Appraisals'!P192,5,1),$C$1:$I$2,2,0),IF(OR('Table 3 - CMMI Appraisals'!M192&lt;&gt;"",'Table 3 - CMMI Appraisals'!N192&lt;&gt;"",'Table 3 - CMMI Appraisals'!O192&lt;&gt;""),O192,""))</f>
        <v/>
      </c>
      <c r="Q192" s="59" t="str">
        <f>IF('Table 3 - CMMI Appraisals'!Q192&lt;&gt;"",HLOOKUP(MID('Table 3 - CMMI Appraisals'!Q192,5,1),$C$1:$I$2,2,0),IF(OR('Table 3 - CMMI Appraisals'!N192&lt;&gt;"",'Table 3 - CMMI Appraisals'!O192&lt;&gt;"",'Table 3 - CMMI Appraisals'!P192&lt;&gt;""),P192,""))</f>
        <v/>
      </c>
      <c r="R192" s="59" t="str">
        <f>IF('Table 3 - CMMI Appraisals'!R192&lt;&gt;"",HLOOKUP(MID('Table 3 - CMMI Appraisals'!R192,5,1),$C$1:$I$2,2,0),IF(OR('Table 3 - CMMI Appraisals'!O192&lt;&gt;"",'Table 3 - CMMI Appraisals'!P192&lt;&gt;"",'Table 3 - CMMI Appraisals'!Q192&lt;&gt;""),Q192,""))</f>
        <v/>
      </c>
      <c r="S192" s="59" t="str">
        <f>IF('Table 3 - CMMI Appraisals'!S192&lt;&gt;"",HLOOKUP(MID('Table 3 - CMMI Appraisals'!S192,5,1),$C$1:$I$2,2,0),IF(OR('Table 3 - CMMI Appraisals'!P192&lt;&gt;"",'Table 3 - CMMI Appraisals'!Q192&lt;&gt;"",'Table 3 - CMMI Appraisals'!R192&lt;&gt;""),R192,""))</f>
        <v/>
      </c>
      <c r="T192" s="59" t="str">
        <f>IF('Table 3 - CMMI Appraisals'!T192&lt;&gt;"",HLOOKUP(MID('Table 3 - CMMI Appraisals'!T192,5,1),$C$1:$I$2,2,0),IF(OR('Table 3 - CMMI Appraisals'!Q192&lt;&gt;"",'Table 3 - CMMI Appraisals'!R192&lt;&gt;"",'Table 3 - CMMI Appraisals'!S192&lt;&gt;""),S192,""))</f>
        <v/>
      </c>
      <c r="U192" s="59" t="str">
        <f>IF('Table 3 - CMMI Appraisals'!U192&lt;&gt;"",HLOOKUP(MID('Table 3 - CMMI Appraisals'!U192,5,1),$C$1:$I$2,2,0),IF(OR('Table 3 - CMMI Appraisals'!R192&lt;&gt;"",'Table 3 - CMMI Appraisals'!S192&lt;&gt;"",'Table 3 - CMMI Appraisals'!T192&lt;&gt;""),T192,""))</f>
        <v/>
      </c>
      <c r="V192" s="59" t="str">
        <f>IF('Table 3 - CMMI Appraisals'!V192&lt;&gt;"",HLOOKUP(MID('Table 3 - CMMI Appraisals'!V192,5,1),$C$1:$I$2,2,0),IF(OR('Table 3 - CMMI Appraisals'!S192&lt;&gt;"",'Table 3 - CMMI Appraisals'!T192&lt;&gt;"",'Table 3 - CMMI Appraisals'!U192&lt;&gt;""),U192,""))</f>
        <v/>
      </c>
      <c r="W192" s="59">
        <f>IF('Table 3 - CMMI Appraisals'!W192&lt;&gt;"",HLOOKUP(MID('Table 3 - CMMI Appraisals'!W192,5,1),$C$1:$I$2,2,0),IF(OR('Table 3 - CMMI Appraisals'!T192&lt;&gt;"",'Table 3 - CMMI Appraisals'!U192&lt;&gt;"",'Table 3 - CMMI Appraisals'!V192&lt;&gt;""),V192,""))</f>
        <v>2</v>
      </c>
      <c r="X192" s="59">
        <f>IF('Table 3 - CMMI Appraisals'!X192&lt;&gt;"",HLOOKUP(MID('Table 3 - CMMI Appraisals'!X192,5,1),$C$1:$I$2,2,0),IF(OR('Table 3 - CMMI Appraisals'!U192&lt;&gt;"",'Table 3 - CMMI Appraisals'!V192&lt;&gt;"",'Table 3 - CMMI Appraisals'!W192&lt;&gt;""),W192,""))</f>
        <v>2</v>
      </c>
      <c r="Y192" s="59">
        <f>IF('Table 3 - CMMI Appraisals'!Y192&lt;&gt;"",HLOOKUP(MID('Table 3 - CMMI Appraisals'!Y192,5,1),$C$1:$I$2,2,0),IF(OR('Table 3 - CMMI Appraisals'!V192&lt;&gt;"",'Table 3 - CMMI Appraisals'!W192&lt;&gt;"",'Table 3 - CMMI Appraisals'!X192&lt;&gt;""),X192,""))</f>
        <v>2</v>
      </c>
      <c r="Z192" s="59">
        <f>IF('Table 3 - CMMI Appraisals'!Z192&lt;&gt;"",HLOOKUP(MID('Table 3 - CMMI Appraisals'!Z192,5,1),$C$1:$I$2,2,0),IF(OR('Table 3 - CMMI Appraisals'!W192&lt;&gt;"",'Table 3 - CMMI Appraisals'!X192&lt;&gt;"",'Table 3 - CMMI Appraisals'!Y192&lt;&gt;""),Y192,""))</f>
        <v>2</v>
      </c>
      <c r="AA192" s="59">
        <f>IF('Table 3 - CMMI Appraisals'!AA192&lt;&gt;"",HLOOKUP(MID('Table 3 - CMMI Appraisals'!AA192,5,1),$C$1:$I$2,2,0),IF(OR('Table 3 - CMMI Appraisals'!X192&lt;&gt;"",'Table 3 - CMMI Appraisals'!Y192&lt;&gt;"",'Table 3 - CMMI Appraisals'!Z192&lt;&gt;""),Z192,""))</f>
        <v>2</v>
      </c>
      <c r="AB192" s="59">
        <f>IF('Table 3 - CMMI Appraisals'!AB192&lt;&gt;"",HLOOKUP(MID('Table 3 - CMMI Appraisals'!AB192,5,1),$C$1:$I$2,2,0),IF(OR('Table 3 - CMMI Appraisals'!Y192&lt;&gt;"",'Table 3 - CMMI Appraisals'!Z192&lt;&gt;"",'Table 3 - CMMI Appraisals'!AA192&lt;&gt;""),AA192,""))</f>
        <v>2</v>
      </c>
      <c r="AC192" s="59">
        <f>IF('Table 3 - CMMI Appraisals'!AC192&lt;&gt;"",HLOOKUP(MID('Table 3 - CMMI Appraisals'!AC192,5,1),$C$1:$I$2,2,0),IF(OR('Table 3 - CMMI Appraisals'!Z192&lt;&gt;"",'Table 3 - CMMI Appraisals'!AA192&lt;&gt;"",'Table 3 - CMMI Appraisals'!AB192&lt;&gt;""),AB192,""))</f>
        <v>2</v>
      </c>
    </row>
    <row r="193" spans="2:29" ht="17.850000000000001" customHeight="1" x14ac:dyDescent="0.2">
      <c r="B193" s="35" t="s">
        <v>231</v>
      </c>
      <c r="C193" s="59" t="str">
        <f>IF('Table 3 - CMMI Appraisals'!C193&lt;&gt;"",HLOOKUP(MID('Table 3 - CMMI Appraisals'!C193,5,1),$C$1:$I$2,2,0),"")</f>
        <v/>
      </c>
      <c r="D193" s="59" t="str">
        <f>IF('Table 3 - CMMI Appraisals'!D193&lt;&gt;"",HLOOKUP(MID('Table 3 - CMMI Appraisals'!D193,5,1),$C$1:$I$2,2,0),IF('Table 3 - CMMI Appraisals'!C193&lt;&gt;"",C193,""))</f>
        <v/>
      </c>
      <c r="E193" s="59" t="str">
        <f>IF('Table 3 - CMMI Appraisals'!E193&lt;&gt;"",HLOOKUP(MID('Table 3 - CMMI Appraisals'!E193,5,1),$C$1:$I$2,2,0),IF(OR('Table 3 - CMMI Appraisals'!C193&lt;&gt;"",'Table 3 - CMMI Appraisals'!D193&lt;&gt;""),D193,""))</f>
        <v/>
      </c>
      <c r="F193" s="59" t="str">
        <f>IF('Table 3 - CMMI Appraisals'!F193&lt;&gt;"",HLOOKUP(MID('Table 3 - CMMI Appraisals'!F193,5,1),$C$1:$I$2,2,0),IF(OR('Table 3 - CMMI Appraisals'!C193&lt;&gt;"",'Table 3 - CMMI Appraisals'!D193&lt;&gt;"",'Table 3 - CMMI Appraisals'!E193&lt;&gt;""),E193,""))</f>
        <v/>
      </c>
      <c r="G193" s="59" t="str">
        <f>IF('Table 3 - CMMI Appraisals'!G193&lt;&gt;"",HLOOKUP(MID('Table 3 - CMMI Appraisals'!G193,5,1),$C$1:$I$2,2,0),IF(OR('Table 3 - CMMI Appraisals'!D193&lt;&gt;"",'Table 3 - CMMI Appraisals'!E193&lt;&gt;"",'Table 3 - CMMI Appraisals'!F193&lt;&gt;""),F193,""))</f>
        <v/>
      </c>
      <c r="H193" s="59" t="str">
        <f>IF('Table 3 - CMMI Appraisals'!H193&lt;&gt;"",HLOOKUP(MID('Table 3 - CMMI Appraisals'!H193,5,1),$C$1:$I$2,2,0),IF(OR('Table 3 - CMMI Appraisals'!E193&lt;&gt;"",'Table 3 - CMMI Appraisals'!F193&lt;&gt;"",'Table 3 - CMMI Appraisals'!G193&lt;&gt;""),G193,""))</f>
        <v/>
      </c>
      <c r="I193" s="59" t="str">
        <f>IF('Table 3 - CMMI Appraisals'!I193&lt;&gt;"",HLOOKUP(MID('Table 3 - CMMI Appraisals'!I193,5,1),$C$1:$I$2,2,0),IF(OR('Table 3 - CMMI Appraisals'!F193&lt;&gt;"",'Table 3 - CMMI Appraisals'!G193&lt;&gt;"",'Table 3 - CMMI Appraisals'!H193&lt;&gt;""),H193,""))</f>
        <v/>
      </c>
      <c r="J193" s="59" t="str">
        <f>IF('Table 3 - CMMI Appraisals'!J193&lt;&gt;"",HLOOKUP(MID('Table 3 - CMMI Appraisals'!J193,5,1),$C$1:$I$2,2,0),IF(OR('Table 3 - CMMI Appraisals'!G193&lt;&gt;"",'Table 3 - CMMI Appraisals'!H193&lt;&gt;"",'Table 3 - CMMI Appraisals'!I193&lt;&gt;""),I193,""))</f>
        <v/>
      </c>
      <c r="K193" s="59" t="str">
        <f>IF('Table 3 - CMMI Appraisals'!K193&lt;&gt;"",HLOOKUP(MID('Table 3 - CMMI Appraisals'!K193,5,1),$C$1:$I$2,2,0),IF(OR('Table 3 - CMMI Appraisals'!H193&lt;&gt;"",'Table 3 - CMMI Appraisals'!I193&lt;&gt;"",'Table 3 - CMMI Appraisals'!J193&lt;&gt;""),J193,""))</f>
        <v/>
      </c>
      <c r="L193" s="59" t="str">
        <f>IF('Table 3 - CMMI Appraisals'!L193&lt;&gt;"",HLOOKUP(MID('Table 3 - CMMI Appraisals'!L193,5,1),$C$1:$I$2,2,0),IF(OR('Table 3 - CMMI Appraisals'!I193&lt;&gt;"",'Table 3 - CMMI Appraisals'!J193&lt;&gt;"",'Table 3 - CMMI Appraisals'!K193&lt;&gt;""),K193,""))</f>
        <v/>
      </c>
      <c r="M193" s="59" t="str">
        <f>IF('Table 3 - CMMI Appraisals'!M193&lt;&gt;"",HLOOKUP(MID('Table 3 - CMMI Appraisals'!M193,5,1),$C$1:$I$2,2,0),IF(OR('Table 3 - CMMI Appraisals'!J193&lt;&gt;"",'Table 3 - CMMI Appraisals'!K193&lt;&gt;"",'Table 3 - CMMI Appraisals'!L193&lt;&gt;""),L193,""))</f>
        <v/>
      </c>
      <c r="N193" s="59" t="str">
        <f>IF('Table 3 - CMMI Appraisals'!N193&lt;&gt;"",HLOOKUP(MID('Table 3 - CMMI Appraisals'!N193,5,1),$C$1:$I$2,2,0),IF(OR('Table 3 - CMMI Appraisals'!K193&lt;&gt;"",'Table 3 - CMMI Appraisals'!L193&lt;&gt;"",'Table 3 - CMMI Appraisals'!M193&lt;&gt;""),M193,""))</f>
        <v/>
      </c>
      <c r="O193" s="59" t="str">
        <f>IF('Table 3 - CMMI Appraisals'!O193&lt;&gt;"",HLOOKUP(MID('Table 3 - CMMI Appraisals'!O193,5,1),$C$1:$I$2,2,0),IF(OR('Table 3 - CMMI Appraisals'!L193&lt;&gt;"",'Table 3 - CMMI Appraisals'!M193&lt;&gt;"",'Table 3 - CMMI Appraisals'!N193&lt;&gt;""),N193,""))</f>
        <v/>
      </c>
      <c r="P193" s="59" t="str">
        <f>IF('Table 3 - CMMI Appraisals'!P193&lt;&gt;"",HLOOKUP(MID('Table 3 - CMMI Appraisals'!P193,5,1),$C$1:$I$2,2,0),IF(OR('Table 3 - CMMI Appraisals'!M193&lt;&gt;"",'Table 3 - CMMI Appraisals'!N193&lt;&gt;"",'Table 3 - CMMI Appraisals'!O193&lt;&gt;""),O193,""))</f>
        <v/>
      </c>
      <c r="Q193" s="59" t="str">
        <f>IF('Table 3 - CMMI Appraisals'!Q193&lt;&gt;"",HLOOKUP(MID('Table 3 - CMMI Appraisals'!Q193,5,1),$C$1:$I$2,2,0),IF(OR('Table 3 - CMMI Appraisals'!N193&lt;&gt;"",'Table 3 - CMMI Appraisals'!O193&lt;&gt;"",'Table 3 - CMMI Appraisals'!P193&lt;&gt;""),P193,""))</f>
        <v/>
      </c>
      <c r="R193" s="59" t="str">
        <f>IF('Table 3 - CMMI Appraisals'!R193&lt;&gt;"",HLOOKUP(MID('Table 3 - CMMI Appraisals'!R193,5,1),$C$1:$I$2,2,0),IF(OR('Table 3 - CMMI Appraisals'!O193&lt;&gt;"",'Table 3 - CMMI Appraisals'!P193&lt;&gt;"",'Table 3 - CMMI Appraisals'!Q193&lt;&gt;""),Q193,""))</f>
        <v/>
      </c>
      <c r="S193" s="59" t="str">
        <f>IF('Table 3 - CMMI Appraisals'!S193&lt;&gt;"",HLOOKUP(MID('Table 3 - CMMI Appraisals'!S193,5,1),$C$1:$I$2,2,0),IF(OR('Table 3 - CMMI Appraisals'!P193&lt;&gt;"",'Table 3 - CMMI Appraisals'!Q193&lt;&gt;"",'Table 3 - CMMI Appraisals'!R193&lt;&gt;""),R193,""))</f>
        <v/>
      </c>
      <c r="T193" s="59" t="str">
        <f>IF('Table 3 - CMMI Appraisals'!T193&lt;&gt;"",HLOOKUP(MID('Table 3 - CMMI Appraisals'!T193,5,1),$C$1:$I$2,2,0),IF(OR('Table 3 - CMMI Appraisals'!Q193&lt;&gt;"",'Table 3 - CMMI Appraisals'!R193&lt;&gt;"",'Table 3 - CMMI Appraisals'!S193&lt;&gt;""),S193,""))</f>
        <v/>
      </c>
      <c r="U193" s="59" t="str">
        <f>IF('Table 3 - CMMI Appraisals'!U193&lt;&gt;"",HLOOKUP(MID('Table 3 - CMMI Appraisals'!U193,5,1),$C$1:$I$2,2,0),IF(OR('Table 3 - CMMI Appraisals'!R193&lt;&gt;"",'Table 3 - CMMI Appraisals'!S193&lt;&gt;"",'Table 3 - CMMI Appraisals'!T193&lt;&gt;""),T193,""))</f>
        <v/>
      </c>
      <c r="V193" s="59" t="str">
        <f>IF('Table 3 - CMMI Appraisals'!V193&lt;&gt;"",HLOOKUP(MID('Table 3 - CMMI Appraisals'!V193,5,1),$C$1:$I$2,2,0),IF(OR('Table 3 - CMMI Appraisals'!S193&lt;&gt;"",'Table 3 - CMMI Appraisals'!T193&lt;&gt;"",'Table 3 - CMMI Appraisals'!U193&lt;&gt;""),U193,""))</f>
        <v/>
      </c>
      <c r="W193" s="59" t="str">
        <f>IF('Table 3 - CMMI Appraisals'!W193&lt;&gt;"",HLOOKUP(MID('Table 3 - CMMI Appraisals'!W193,5,1),$C$1:$I$2,2,0),IF(OR('Table 3 - CMMI Appraisals'!T193&lt;&gt;"",'Table 3 - CMMI Appraisals'!U193&lt;&gt;"",'Table 3 - CMMI Appraisals'!V193&lt;&gt;""),V193,""))</f>
        <v/>
      </c>
      <c r="X193" s="59" t="str">
        <f>IF('Table 3 - CMMI Appraisals'!X193&lt;&gt;"",HLOOKUP(MID('Table 3 - CMMI Appraisals'!X193,5,1),$C$1:$I$2,2,0),IF(OR('Table 3 - CMMI Appraisals'!U193&lt;&gt;"",'Table 3 - CMMI Appraisals'!V193&lt;&gt;"",'Table 3 - CMMI Appraisals'!W193&lt;&gt;""),W193,""))</f>
        <v/>
      </c>
      <c r="Y193" s="59" t="str">
        <f>IF('Table 3 - CMMI Appraisals'!Y193&lt;&gt;"",HLOOKUP(MID('Table 3 - CMMI Appraisals'!Y193,5,1),$C$1:$I$2,2,0),IF(OR('Table 3 - CMMI Appraisals'!V193&lt;&gt;"",'Table 3 - CMMI Appraisals'!W193&lt;&gt;"",'Table 3 - CMMI Appraisals'!X193&lt;&gt;""),X193,""))</f>
        <v/>
      </c>
      <c r="Z193" s="59" t="str">
        <f>IF('Table 3 - CMMI Appraisals'!Z193&lt;&gt;"",HLOOKUP(MID('Table 3 - CMMI Appraisals'!Z193,5,1),$C$1:$I$2,2,0),IF(OR('Table 3 - CMMI Appraisals'!W193&lt;&gt;"",'Table 3 - CMMI Appraisals'!X193&lt;&gt;"",'Table 3 - CMMI Appraisals'!Y193&lt;&gt;""),Y193,""))</f>
        <v/>
      </c>
      <c r="AA193" s="59" t="str">
        <f>IF('Table 3 - CMMI Appraisals'!AA193&lt;&gt;"",HLOOKUP(MID('Table 3 - CMMI Appraisals'!AA193,5,1),$C$1:$I$2,2,0),IF(OR('Table 3 - CMMI Appraisals'!X193&lt;&gt;"",'Table 3 - CMMI Appraisals'!Y193&lt;&gt;"",'Table 3 - CMMI Appraisals'!Z193&lt;&gt;""),Z193,""))</f>
        <v/>
      </c>
      <c r="AB193" s="59" t="str">
        <f>IF('Table 3 - CMMI Appraisals'!AB193&lt;&gt;"",HLOOKUP(MID('Table 3 - CMMI Appraisals'!AB193,5,1),$C$1:$I$2,2,0),IF(OR('Table 3 - CMMI Appraisals'!Y193&lt;&gt;"",'Table 3 - CMMI Appraisals'!Z193&lt;&gt;"",'Table 3 - CMMI Appraisals'!AA193&lt;&gt;""),AA193,""))</f>
        <v/>
      </c>
      <c r="AC193" s="59" t="str">
        <f>IF('Table 3 - CMMI Appraisals'!AC193&lt;&gt;"",HLOOKUP(MID('Table 3 - CMMI Appraisals'!AC193,5,1),$C$1:$I$2,2,0),IF(OR('Table 3 - CMMI Appraisals'!Z193&lt;&gt;"",'Table 3 - CMMI Appraisals'!AA193&lt;&gt;"",'Table 3 - CMMI Appraisals'!AB193&lt;&gt;""),AB193,""))</f>
        <v/>
      </c>
    </row>
    <row r="194" spans="2:29" ht="17.850000000000001" customHeight="1" x14ac:dyDescent="0.2">
      <c r="B194" s="35" t="s">
        <v>232</v>
      </c>
      <c r="C194" s="59" t="str">
        <f>IF('Table 3 - CMMI Appraisals'!C194&lt;&gt;"",HLOOKUP(MID('Table 3 - CMMI Appraisals'!C194,5,1),$C$1:$I$2,2,0),"")</f>
        <v/>
      </c>
      <c r="D194" s="59" t="str">
        <f>IF('Table 3 - CMMI Appraisals'!D194&lt;&gt;"",HLOOKUP(MID('Table 3 - CMMI Appraisals'!D194,5,1),$C$1:$I$2,2,0),IF('Table 3 - CMMI Appraisals'!C194&lt;&gt;"",C194,""))</f>
        <v/>
      </c>
      <c r="E194" s="59" t="str">
        <f>IF('Table 3 - CMMI Appraisals'!E194&lt;&gt;"",HLOOKUP(MID('Table 3 - CMMI Appraisals'!E194,5,1),$C$1:$I$2,2,0),IF(OR('Table 3 - CMMI Appraisals'!C194&lt;&gt;"",'Table 3 - CMMI Appraisals'!D194&lt;&gt;""),D194,""))</f>
        <v/>
      </c>
      <c r="F194" s="59" t="str">
        <f>IF('Table 3 - CMMI Appraisals'!F194&lt;&gt;"",HLOOKUP(MID('Table 3 - CMMI Appraisals'!F194,5,1),$C$1:$I$2,2,0),IF(OR('Table 3 - CMMI Appraisals'!C194&lt;&gt;"",'Table 3 - CMMI Appraisals'!D194&lt;&gt;"",'Table 3 - CMMI Appraisals'!E194&lt;&gt;""),E194,""))</f>
        <v/>
      </c>
      <c r="G194" s="59" t="str">
        <f>IF('Table 3 - CMMI Appraisals'!G194&lt;&gt;"",HLOOKUP(MID('Table 3 - CMMI Appraisals'!G194,5,1),$C$1:$I$2,2,0),IF(OR('Table 3 - CMMI Appraisals'!D194&lt;&gt;"",'Table 3 - CMMI Appraisals'!E194&lt;&gt;"",'Table 3 - CMMI Appraisals'!F194&lt;&gt;""),F194,""))</f>
        <v/>
      </c>
      <c r="H194" s="59" t="str">
        <f>IF('Table 3 - CMMI Appraisals'!H194&lt;&gt;"",HLOOKUP(MID('Table 3 - CMMI Appraisals'!H194,5,1),$C$1:$I$2,2,0),IF(OR('Table 3 - CMMI Appraisals'!E194&lt;&gt;"",'Table 3 - CMMI Appraisals'!F194&lt;&gt;"",'Table 3 - CMMI Appraisals'!G194&lt;&gt;""),G194,""))</f>
        <v/>
      </c>
      <c r="I194" s="59" t="str">
        <f>IF('Table 3 - CMMI Appraisals'!I194&lt;&gt;"",HLOOKUP(MID('Table 3 - CMMI Appraisals'!I194,5,1),$C$1:$I$2,2,0),IF(OR('Table 3 - CMMI Appraisals'!F194&lt;&gt;"",'Table 3 - CMMI Appraisals'!G194&lt;&gt;"",'Table 3 - CMMI Appraisals'!H194&lt;&gt;""),H194,""))</f>
        <v/>
      </c>
      <c r="J194" s="59" t="str">
        <f>IF('Table 3 - CMMI Appraisals'!J194&lt;&gt;"",HLOOKUP(MID('Table 3 - CMMI Appraisals'!J194,5,1),$C$1:$I$2,2,0),IF(OR('Table 3 - CMMI Appraisals'!G194&lt;&gt;"",'Table 3 - CMMI Appraisals'!H194&lt;&gt;"",'Table 3 - CMMI Appraisals'!I194&lt;&gt;""),I194,""))</f>
        <v/>
      </c>
      <c r="K194" s="59" t="str">
        <f>IF('Table 3 - CMMI Appraisals'!K194&lt;&gt;"",HLOOKUP(MID('Table 3 - CMMI Appraisals'!K194,5,1),$C$1:$I$2,2,0),IF(OR('Table 3 - CMMI Appraisals'!H194&lt;&gt;"",'Table 3 - CMMI Appraisals'!I194&lt;&gt;"",'Table 3 - CMMI Appraisals'!J194&lt;&gt;""),J194,""))</f>
        <v/>
      </c>
      <c r="L194" s="59" t="str">
        <f>IF('Table 3 - CMMI Appraisals'!L194&lt;&gt;"",HLOOKUP(MID('Table 3 - CMMI Appraisals'!L194,5,1),$C$1:$I$2,2,0),IF(OR('Table 3 - CMMI Appraisals'!I194&lt;&gt;"",'Table 3 - CMMI Appraisals'!J194&lt;&gt;"",'Table 3 - CMMI Appraisals'!K194&lt;&gt;""),K194,""))</f>
        <v/>
      </c>
      <c r="M194" s="59" t="str">
        <f>IF('Table 3 - CMMI Appraisals'!M194&lt;&gt;"",HLOOKUP(MID('Table 3 - CMMI Appraisals'!M194,5,1),$C$1:$I$2,2,0),IF(OR('Table 3 - CMMI Appraisals'!J194&lt;&gt;"",'Table 3 - CMMI Appraisals'!K194&lt;&gt;"",'Table 3 - CMMI Appraisals'!L194&lt;&gt;""),L194,""))</f>
        <v/>
      </c>
      <c r="N194" s="59" t="str">
        <f>IF('Table 3 - CMMI Appraisals'!N194&lt;&gt;"",HLOOKUP(MID('Table 3 - CMMI Appraisals'!N194,5,1),$C$1:$I$2,2,0),IF(OR('Table 3 - CMMI Appraisals'!K194&lt;&gt;"",'Table 3 - CMMI Appraisals'!L194&lt;&gt;"",'Table 3 - CMMI Appraisals'!M194&lt;&gt;""),M194,""))</f>
        <v/>
      </c>
      <c r="O194" s="59" t="str">
        <f>IF('Table 3 - CMMI Appraisals'!O194&lt;&gt;"",HLOOKUP(MID('Table 3 - CMMI Appraisals'!O194,5,1),$C$1:$I$2,2,0),IF(OR('Table 3 - CMMI Appraisals'!L194&lt;&gt;"",'Table 3 - CMMI Appraisals'!M194&lt;&gt;"",'Table 3 - CMMI Appraisals'!N194&lt;&gt;""),N194,""))</f>
        <v/>
      </c>
      <c r="P194" s="59" t="str">
        <f>IF('Table 3 - CMMI Appraisals'!P194&lt;&gt;"",HLOOKUP(MID('Table 3 - CMMI Appraisals'!P194,5,1),$C$1:$I$2,2,0),IF(OR('Table 3 - CMMI Appraisals'!M194&lt;&gt;"",'Table 3 - CMMI Appraisals'!N194&lt;&gt;"",'Table 3 - CMMI Appraisals'!O194&lt;&gt;""),O194,""))</f>
        <v/>
      </c>
      <c r="Q194" s="59" t="str">
        <f>IF('Table 3 - CMMI Appraisals'!Q194&lt;&gt;"",HLOOKUP(MID('Table 3 - CMMI Appraisals'!Q194,5,1),$C$1:$I$2,2,0),IF(OR('Table 3 - CMMI Appraisals'!N194&lt;&gt;"",'Table 3 - CMMI Appraisals'!O194&lt;&gt;"",'Table 3 - CMMI Appraisals'!P194&lt;&gt;""),P194,""))</f>
        <v/>
      </c>
      <c r="R194" s="59" t="str">
        <f>IF('Table 3 - CMMI Appraisals'!R194&lt;&gt;"",HLOOKUP(MID('Table 3 - CMMI Appraisals'!R194,5,1),$C$1:$I$2,2,0),IF(OR('Table 3 - CMMI Appraisals'!O194&lt;&gt;"",'Table 3 - CMMI Appraisals'!P194&lt;&gt;"",'Table 3 - CMMI Appraisals'!Q194&lt;&gt;""),Q194,""))</f>
        <v/>
      </c>
      <c r="S194" s="59" t="str">
        <f>IF('Table 3 - CMMI Appraisals'!S194&lt;&gt;"",HLOOKUP(MID('Table 3 - CMMI Appraisals'!S194,5,1),$C$1:$I$2,2,0),IF(OR('Table 3 - CMMI Appraisals'!P194&lt;&gt;"",'Table 3 - CMMI Appraisals'!Q194&lt;&gt;"",'Table 3 - CMMI Appraisals'!R194&lt;&gt;""),R194,""))</f>
        <v/>
      </c>
      <c r="T194" s="59" t="str">
        <f>IF('Table 3 - CMMI Appraisals'!T194&lt;&gt;"",HLOOKUP(MID('Table 3 - CMMI Appraisals'!T194,5,1),$C$1:$I$2,2,0),IF(OR('Table 3 - CMMI Appraisals'!Q194&lt;&gt;"",'Table 3 - CMMI Appraisals'!R194&lt;&gt;"",'Table 3 - CMMI Appraisals'!S194&lt;&gt;""),S194,""))</f>
        <v/>
      </c>
      <c r="U194" s="59" t="str">
        <f>IF('Table 3 - CMMI Appraisals'!U194&lt;&gt;"",HLOOKUP(MID('Table 3 - CMMI Appraisals'!U194,5,1),$C$1:$I$2,2,0),IF(OR('Table 3 - CMMI Appraisals'!R194&lt;&gt;"",'Table 3 - CMMI Appraisals'!S194&lt;&gt;"",'Table 3 - CMMI Appraisals'!T194&lt;&gt;""),T194,""))</f>
        <v/>
      </c>
      <c r="V194" s="59" t="str">
        <f>IF('Table 3 - CMMI Appraisals'!V194&lt;&gt;"",HLOOKUP(MID('Table 3 - CMMI Appraisals'!V194,5,1),$C$1:$I$2,2,0),IF(OR('Table 3 - CMMI Appraisals'!S194&lt;&gt;"",'Table 3 - CMMI Appraisals'!T194&lt;&gt;"",'Table 3 - CMMI Appraisals'!U194&lt;&gt;""),U194,""))</f>
        <v/>
      </c>
      <c r="W194" s="59" t="str">
        <f>IF('Table 3 - CMMI Appraisals'!W194&lt;&gt;"",HLOOKUP(MID('Table 3 - CMMI Appraisals'!W194,5,1),$C$1:$I$2,2,0),IF(OR('Table 3 - CMMI Appraisals'!T194&lt;&gt;"",'Table 3 - CMMI Appraisals'!U194&lt;&gt;"",'Table 3 - CMMI Appraisals'!V194&lt;&gt;""),V194,""))</f>
        <v/>
      </c>
      <c r="X194" s="59" t="str">
        <f>IF('Table 3 - CMMI Appraisals'!X194&lt;&gt;"",HLOOKUP(MID('Table 3 - CMMI Appraisals'!X194,5,1),$C$1:$I$2,2,0),IF(OR('Table 3 - CMMI Appraisals'!U194&lt;&gt;"",'Table 3 - CMMI Appraisals'!V194&lt;&gt;"",'Table 3 - CMMI Appraisals'!W194&lt;&gt;""),W194,""))</f>
        <v/>
      </c>
      <c r="Y194" s="59" t="str">
        <f>IF('Table 3 - CMMI Appraisals'!Y194&lt;&gt;"",HLOOKUP(MID('Table 3 - CMMI Appraisals'!Y194,5,1),$C$1:$I$2,2,0),IF(OR('Table 3 - CMMI Appraisals'!V194&lt;&gt;"",'Table 3 - CMMI Appraisals'!W194&lt;&gt;"",'Table 3 - CMMI Appraisals'!X194&lt;&gt;""),X194,""))</f>
        <v/>
      </c>
      <c r="Z194" s="59" t="str">
        <f>IF('Table 3 - CMMI Appraisals'!Z194&lt;&gt;"",HLOOKUP(MID('Table 3 - CMMI Appraisals'!Z194,5,1),$C$1:$I$2,2,0),IF(OR('Table 3 - CMMI Appraisals'!W194&lt;&gt;"",'Table 3 - CMMI Appraisals'!X194&lt;&gt;"",'Table 3 - CMMI Appraisals'!Y194&lt;&gt;""),Y194,""))</f>
        <v/>
      </c>
      <c r="AA194" s="59" t="str">
        <f>IF('Table 3 - CMMI Appraisals'!AA194&lt;&gt;"",HLOOKUP(MID('Table 3 - CMMI Appraisals'!AA194,5,1),$C$1:$I$2,2,0),IF(OR('Table 3 - CMMI Appraisals'!X194&lt;&gt;"",'Table 3 - CMMI Appraisals'!Y194&lt;&gt;"",'Table 3 - CMMI Appraisals'!Z194&lt;&gt;""),Z194,""))</f>
        <v/>
      </c>
      <c r="AB194" s="59" t="str">
        <f>IF('Table 3 - CMMI Appraisals'!AB194&lt;&gt;"",HLOOKUP(MID('Table 3 - CMMI Appraisals'!AB194,5,1),$C$1:$I$2,2,0),IF(OR('Table 3 - CMMI Appraisals'!Y194&lt;&gt;"",'Table 3 - CMMI Appraisals'!Z194&lt;&gt;"",'Table 3 - CMMI Appraisals'!AA194&lt;&gt;""),AA194,""))</f>
        <v/>
      </c>
      <c r="AC194" s="59" t="str">
        <f>IF('Table 3 - CMMI Appraisals'!AC194&lt;&gt;"",HLOOKUP(MID('Table 3 - CMMI Appraisals'!AC194,5,1),$C$1:$I$2,2,0),IF(OR('Table 3 - CMMI Appraisals'!Z194&lt;&gt;"",'Table 3 - CMMI Appraisals'!AA194&lt;&gt;"",'Table 3 - CMMI Appraisals'!AB194&lt;&gt;""),AB194,""))</f>
        <v/>
      </c>
    </row>
    <row r="195" spans="2:29" ht="17.850000000000001" customHeight="1" x14ac:dyDescent="0.2">
      <c r="B195" s="35" t="s">
        <v>233</v>
      </c>
      <c r="C195" s="59" t="str">
        <f>IF('Table 3 - CMMI Appraisals'!C195&lt;&gt;"",HLOOKUP(MID('Table 3 - CMMI Appraisals'!C195,5,1),$C$1:$I$2,2,0),"")</f>
        <v/>
      </c>
      <c r="D195" s="59" t="str">
        <f>IF('Table 3 - CMMI Appraisals'!D195&lt;&gt;"",HLOOKUP(MID('Table 3 - CMMI Appraisals'!D195,5,1),$C$1:$I$2,2,0),IF('Table 3 - CMMI Appraisals'!C195&lt;&gt;"",C195,""))</f>
        <v/>
      </c>
      <c r="E195" s="59" t="str">
        <f>IF('Table 3 - CMMI Appraisals'!E195&lt;&gt;"",HLOOKUP(MID('Table 3 - CMMI Appraisals'!E195,5,1),$C$1:$I$2,2,0),IF(OR('Table 3 - CMMI Appraisals'!C195&lt;&gt;"",'Table 3 - CMMI Appraisals'!D195&lt;&gt;""),D195,""))</f>
        <v/>
      </c>
      <c r="F195" s="59" t="str">
        <f>IF('Table 3 - CMMI Appraisals'!F195&lt;&gt;"",HLOOKUP(MID('Table 3 - CMMI Appraisals'!F195,5,1),$C$1:$I$2,2,0),IF(OR('Table 3 - CMMI Appraisals'!C195&lt;&gt;"",'Table 3 - CMMI Appraisals'!D195&lt;&gt;"",'Table 3 - CMMI Appraisals'!E195&lt;&gt;""),E195,""))</f>
        <v/>
      </c>
      <c r="G195" s="59" t="str">
        <f>IF('Table 3 - CMMI Appraisals'!G195&lt;&gt;"",HLOOKUP(MID('Table 3 - CMMI Appraisals'!G195,5,1),$C$1:$I$2,2,0),IF(OR('Table 3 - CMMI Appraisals'!D195&lt;&gt;"",'Table 3 - CMMI Appraisals'!E195&lt;&gt;"",'Table 3 - CMMI Appraisals'!F195&lt;&gt;""),F195,""))</f>
        <v/>
      </c>
      <c r="H195" s="59" t="str">
        <f>IF('Table 3 - CMMI Appraisals'!H195&lt;&gt;"",HLOOKUP(MID('Table 3 - CMMI Appraisals'!H195,5,1),$C$1:$I$2,2,0),IF(OR('Table 3 - CMMI Appraisals'!E195&lt;&gt;"",'Table 3 - CMMI Appraisals'!F195&lt;&gt;"",'Table 3 - CMMI Appraisals'!G195&lt;&gt;""),G195,""))</f>
        <v/>
      </c>
      <c r="I195" s="59" t="str">
        <f>IF('Table 3 - CMMI Appraisals'!I195&lt;&gt;"",HLOOKUP(MID('Table 3 - CMMI Appraisals'!I195,5,1),$C$1:$I$2,2,0),IF(OR('Table 3 - CMMI Appraisals'!F195&lt;&gt;"",'Table 3 - CMMI Appraisals'!G195&lt;&gt;"",'Table 3 - CMMI Appraisals'!H195&lt;&gt;""),H195,""))</f>
        <v/>
      </c>
      <c r="J195" s="59" t="str">
        <f>IF('Table 3 - CMMI Appraisals'!J195&lt;&gt;"",HLOOKUP(MID('Table 3 - CMMI Appraisals'!J195,5,1),$C$1:$I$2,2,0),IF(OR('Table 3 - CMMI Appraisals'!G195&lt;&gt;"",'Table 3 - CMMI Appraisals'!H195&lt;&gt;"",'Table 3 - CMMI Appraisals'!I195&lt;&gt;""),I195,""))</f>
        <v/>
      </c>
      <c r="K195" s="59" t="str">
        <f>IF('Table 3 - CMMI Appraisals'!K195&lt;&gt;"",HLOOKUP(MID('Table 3 - CMMI Appraisals'!K195,5,1),$C$1:$I$2,2,0),IF(OR('Table 3 - CMMI Appraisals'!H195&lt;&gt;"",'Table 3 - CMMI Appraisals'!I195&lt;&gt;"",'Table 3 - CMMI Appraisals'!J195&lt;&gt;""),J195,""))</f>
        <v/>
      </c>
      <c r="L195" s="59" t="str">
        <f>IF('Table 3 - CMMI Appraisals'!L195&lt;&gt;"",HLOOKUP(MID('Table 3 - CMMI Appraisals'!L195,5,1),$C$1:$I$2,2,0),IF(OR('Table 3 - CMMI Appraisals'!I195&lt;&gt;"",'Table 3 - CMMI Appraisals'!J195&lt;&gt;"",'Table 3 - CMMI Appraisals'!K195&lt;&gt;""),K195,""))</f>
        <v/>
      </c>
      <c r="M195" s="59" t="str">
        <f>IF('Table 3 - CMMI Appraisals'!M195&lt;&gt;"",HLOOKUP(MID('Table 3 - CMMI Appraisals'!M195,5,1),$C$1:$I$2,2,0),IF(OR('Table 3 - CMMI Appraisals'!J195&lt;&gt;"",'Table 3 - CMMI Appraisals'!K195&lt;&gt;"",'Table 3 - CMMI Appraisals'!L195&lt;&gt;""),L195,""))</f>
        <v/>
      </c>
      <c r="N195" s="59" t="str">
        <f>IF('Table 3 - CMMI Appraisals'!N195&lt;&gt;"",HLOOKUP(MID('Table 3 - CMMI Appraisals'!N195,5,1),$C$1:$I$2,2,0),IF(OR('Table 3 - CMMI Appraisals'!K195&lt;&gt;"",'Table 3 - CMMI Appraisals'!L195&lt;&gt;"",'Table 3 - CMMI Appraisals'!M195&lt;&gt;""),M195,""))</f>
        <v/>
      </c>
      <c r="O195" s="59" t="str">
        <f>IF('Table 3 - CMMI Appraisals'!O195&lt;&gt;"",HLOOKUP(MID('Table 3 - CMMI Appraisals'!O195,5,1),$C$1:$I$2,2,0),IF(OR('Table 3 - CMMI Appraisals'!L195&lt;&gt;"",'Table 3 - CMMI Appraisals'!M195&lt;&gt;"",'Table 3 - CMMI Appraisals'!N195&lt;&gt;""),N195,""))</f>
        <v/>
      </c>
      <c r="P195" s="59">
        <f>IF('Table 3 - CMMI Appraisals'!P195&lt;&gt;"",HLOOKUP(MID('Table 3 - CMMI Appraisals'!P195,5,1),$C$1:$I$2,2,0),IF(OR('Table 3 - CMMI Appraisals'!M195&lt;&gt;"",'Table 3 - CMMI Appraisals'!N195&lt;&gt;"",'Table 3 - CMMI Appraisals'!O195&lt;&gt;""),O195,""))</f>
        <v>2</v>
      </c>
      <c r="Q195" s="59">
        <f>IF('Table 3 - CMMI Appraisals'!Q195&lt;&gt;"",HLOOKUP(MID('Table 3 - CMMI Appraisals'!Q195,5,1),$C$1:$I$2,2,0),IF(OR('Table 3 - CMMI Appraisals'!N195&lt;&gt;"",'Table 3 - CMMI Appraisals'!O195&lt;&gt;"",'Table 3 - CMMI Appraisals'!P195&lt;&gt;""),P195,""))</f>
        <v>2</v>
      </c>
      <c r="R195" s="59">
        <f>IF('Table 3 - CMMI Appraisals'!R195&lt;&gt;"",HLOOKUP(MID('Table 3 - CMMI Appraisals'!R195,5,1),$C$1:$I$2,2,0),IF(OR('Table 3 - CMMI Appraisals'!O195&lt;&gt;"",'Table 3 - CMMI Appraisals'!P195&lt;&gt;"",'Table 3 - CMMI Appraisals'!Q195&lt;&gt;""),Q195,""))</f>
        <v>2</v>
      </c>
      <c r="S195" s="59">
        <f>IF('Table 3 - CMMI Appraisals'!S195&lt;&gt;"",HLOOKUP(MID('Table 3 - CMMI Appraisals'!S195,5,1),$C$1:$I$2,2,0),IF(OR('Table 3 - CMMI Appraisals'!P195&lt;&gt;"",'Table 3 - CMMI Appraisals'!Q195&lt;&gt;"",'Table 3 - CMMI Appraisals'!R195&lt;&gt;""),R195,""))</f>
        <v>2</v>
      </c>
      <c r="T195" s="59">
        <f>IF('Table 3 - CMMI Appraisals'!T195&lt;&gt;"",HLOOKUP(MID('Table 3 - CMMI Appraisals'!T195,5,1),$C$1:$I$2,2,0),IF(OR('Table 3 - CMMI Appraisals'!Q195&lt;&gt;"",'Table 3 - CMMI Appraisals'!R195&lt;&gt;"",'Table 3 - CMMI Appraisals'!S195&lt;&gt;""),S195,""))</f>
        <v>4</v>
      </c>
      <c r="U195" s="59">
        <f>IF('Table 3 - CMMI Appraisals'!U195&lt;&gt;"",HLOOKUP(MID('Table 3 - CMMI Appraisals'!U195,5,1),$C$1:$I$2,2,0),IF(OR('Table 3 - CMMI Appraisals'!R195&lt;&gt;"",'Table 3 - CMMI Appraisals'!S195&lt;&gt;"",'Table 3 - CMMI Appraisals'!T195&lt;&gt;""),T195,""))</f>
        <v>4</v>
      </c>
      <c r="V195" s="59">
        <f>IF('Table 3 - CMMI Appraisals'!V195&lt;&gt;"",HLOOKUP(MID('Table 3 - CMMI Appraisals'!V195,5,1),$C$1:$I$2,2,0),IF(OR('Table 3 - CMMI Appraisals'!S195&lt;&gt;"",'Table 3 - CMMI Appraisals'!T195&lt;&gt;"",'Table 3 - CMMI Appraisals'!U195&lt;&gt;""),U195,""))</f>
        <v>4</v>
      </c>
      <c r="W195" s="59">
        <f>IF('Table 3 - CMMI Appraisals'!W195&lt;&gt;"",HLOOKUP(MID('Table 3 - CMMI Appraisals'!W195,5,1),$C$1:$I$2,2,0),IF(OR('Table 3 - CMMI Appraisals'!T195&lt;&gt;"",'Table 3 - CMMI Appraisals'!U195&lt;&gt;"",'Table 3 - CMMI Appraisals'!V195&lt;&gt;""),V195,""))</f>
        <v>4</v>
      </c>
      <c r="X195" s="59" t="str">
        <f>IF('Table 3 - CMMI Appraisals'!X195&lt;&gt;"",HLOOKUP(MID('Table 3 - CMMI Appraisals'!X195,5,1),$C$1:$I$2,2,0),IF(OR('Table 3 - CMMI Appraisals'!U195&lt;&gt;"",'Table 3 - CMMI Appraisals'!V195&lt;&gt;"",'Table 3 - CMMI Appraisals'!W195&lt;&gt;""),W195,""))</f>
        <v/>
      </c>
      <c r="Y195" s="59" t="str">
        <f>IF('Table 3 - CMMI Appraisals'!Y195&lt;&gt;"",HLOOKUP(MID('Table 3 - CMMI Appraisals'!Y195,5,1),$C$1:$I$2,2,0),IF(OR('Table 3 - CMMI Appraisals'!V195&lt;&gt;"",'Table 3 - CMMI Appraisals'!W195&lt;&gt;"",'Table 3 - CMMI Appraisals'!X195&lt;&gt;""),X195,""))</f>
        <v/>
      </c>
      <c r="Z195" s="59" t="str">
        <f>IF('Table 3 - CMMI Appraisals'!Z195&lt;&gt;"",HLOOKUP(MID('Table 3 - CMMI Appraisals'!Z195,5,1),$C$1:$I$2,2,0),IF(OR('Table 3 - CMMI Appraisals'!W195&lt;&gt;"",'Table 3 - CMMI Appraisals'!X195&lt;&gt;"",'Table 3 - CMMI Appraisals'!Y195&lt;&gt;""),Y195,""))</f>
        <v/>
      </c>
      <c r="AA195" s="59" t="str">
        <f>IF('Table 3 - CMMI Appraisals'!AA195&lt;&gt;"",HLOOKUP(MID('Table 3 - CMMI Appraisals'!AA195,5,1),$C$1:$I$2,2,0),IF(OR('Table 3 - CMMI Appraisals'!X195&lt;&gt;"",'Table 3 - CMMI Appraisals'!Y195&lt;&gt;"",'Table 3 - CMMI Appraisals'!Z195&lt;&gt;""),Z195,""))</f>
        <v/>
      </c>
      <c r="AB195" s="59" t="str">
        <f>IF('Table 3 - CMMI Appraisals'!AB195&lt;&gt;"",HLOOKUP(MID('Table 3 - CMMI Appraisals'!AB195,5,1),$C$1:$I$2,2,0),IF(OR('Table 3 - CMMI Appraisals'!Y195&lt;&gt;"",'Table 3 - CMMI Appraisals'!Z195&lt;&gt;"",'Table 3 - CMMI Appraisals'!AA195&lt;&gt;""),AA195,""))</f>
        <v/>
      </c>
      <c r="AC195" s="59" t="str">
        <f>IF('Table 3 - CMMI Appraisals'!AC195&lt;&gt;"",HLOOKUP(MID('Table 3 - CMMI Appraisals'!AC195,5,1),$C$1:$I$2,2,0),IF(OR('Table 3 - CMMI Appraisals'!Z195&lt;&gt;"",'Table 3 - CMMI Appraisals'!AA195&lt;&gt;"",'Table 3 - CMMI Appraisals'!AB195&lt;&gt;""),AB195,""))</f>
        <v/>
      </c>
    </row>
    <row r="196" spans="2:29" ht="17.850000000000001" customHeight="1" x14ac:dyDescent="0.2">
      <c r="B196" s="35" t="s">
        <v>234</v>
      </c>
      <c r="C196" s="59" t="str">
        <f>IF('Table 3 - CMMI Appraisals'!C196&lt;&gt;"",HLOOKUP(MID('Table 3 - CMMI Appraisals'!C196,5,1),$C$1:$I$2,2,0),"")</f>
        <v/>
      </c>
      <c r="D196" s="59" t="str">
        <f>IF('Table 3 - CMMI Appraisals'!D196&lt;&gt;"",HLOOKUP(MID('Table 3 - CMMI Appraisals'!D196,5,1),$C$1:$I$2,2,0),IF('Table 3 - CMMI Appraisals'!C196&lt;&gt;"",C196,""))</f>
        <v/>
      </c>
      <c r="E196" s="59" t="str">
        <f>IF('Table 3 - CMMI Appraisals'!E196&lt;&gt;"",HLOOKUP(MID('Table 3 - CMMI Appraisals'!E196,5,1),$C$1:$I$2,2,0),IF(OR('Table 3 - CMMI Appraisals'!C196&lt;&gt;"",'Table 3 - CMMI Appraisals'!D196&lt;&gt;""),D196,""))</f>
        <v/>
      </c>
      <c r="F196" s="59" t="str">
        <f>IF('Table 3 - CMMI Appraisals'!F196&lt;&gt;"",HLOOKUP(MID('Table 3 - CMMI Appraisals'!F196,5,1),$C$1:$I$2,2,0),IF(OR('Table 3 - CMMI Appraisals'!C196&lt;&gt;"",'Table 3 - CMMI Appraisals'!D196&lt;&gt;"",'Table 3 - CMMI Appraisals'!E196&lt;&gt;""),E196,""))</f>
        <v/>
      </c>
      <c r="G196" s="59" t="str">
        <f>IF('Table 3 - CMMI Appraisals'!G196&lt;&gt;"",HLOOKUP(MID('Table 3 - CMMI Appraisals'!G196,5,1),$C$1:$I$2,2,0),IF(OR('Table 3 - CMMI Appraisals'!D196&lt;&gt;"",'Table 3 - CMMI Appraisals'!E196&lt;&gt;"",'Table 3 - CMMI Appraisals'!F196&lt;&gt;""),F196,""))</f>
        <v/>
      </c>
      <c r="H196" s="59" t="str">
        <f>IF('Table 3 - CMMI Appraisals'!H196&lt;&gt;"",HLOOKUP(MID('Table 3 - CMMI Appraisals'!H196,5,1),$C$1:$I$2,2,0),IF(OR('Table 3 - CMMI Appraisals'!E196&lt;&gt;"",'Table 3 - CMMI Appraisals'!F196&lt;&gt;"",'Table 3 - CMMI Appraisals'!G196&lt;&gt;""),G196,""))</f>
        <v/>
      </c>
      <c r="I196" s="59" t="str">
        <f>IF('Table 3 - CMMI Appraisals'!I196&lt;&gt;"",HLOOKUP(MID('Table 3 - CMMI Appraisals'!I196,5,1),$C$1:$I$2,2,0),IF(OR('Table 3 - CMMI Appraisals'!F196&lt;&gt;"",'Table 3 - CMMI Appraisals'!G196&lt;&gt;"",'Table 3 - CMMI Appraisals'!H196&lt;&gt;""),H196,""))</f>
        <v/>
      </c>
      <c r="J196" s="59" t="str">
        <f>IF('Table 3 - CMMI Appraisals'!J196&lt;&gt;"",HLOOKUP(MID('Table 3 - CMMI Appraisals'!J196,5,1),$C$1:$I$2,2,0),IF(OR('Table 3 - CMMI Appraisals'!G196&lt;&gt;"",'Table 3 - CMMI Appraisals'!H196&lt;&gt;"",'Table 3 - CMMI Appraisals'!I196&lt;&gt;""),I196,""))</f>
        <v/>
      </c>
      <c r="K196" s="59" t="str">
        <f>IF('Table 3 - CMMI Appraisals'!K196&lt;&gt;"",HLOOKUP(MID('Table 3 - CMMI Appraisals'!K196,5,1),$C$1:$I$2,2,0),IF(OR('Table 3 - CMMI Appraisals'!H196&lt;&gt;"",'Table 3 - CMMI Appraisals'!I196&lt;&gt;"",'Table 3 - CMMI Appraisals'!J196&lt;&gt;""),J196,""))</f>
        <v/>
      </c>
      <c r="L196" s="59" t="str">
        <f>IF('Table 3 - CMMI Appraisals'!L196&lt;&gt;"",HLOOKUP(MID('Table 3 - CMMI Appraisals'!L196,5,1),$C$1:$I$2,2,0),IF(OR('Table 3 - CMMI Appraisals'!I196&lt;&gt;"",'Table 3 - CMMI Appraisals'!J196&lt;&gt;"",'Table 3 - CMMI Appraisals'!K196&lt;&gt;""),K196,""))</f>
        <v/>
      </c>
      <c r="M196" s="59" t="str">
        <f>IF('Table 3 - CMMI Appraisals'!M196&lt;&gt;"",HLOOKUP(MID('Table 3 - CMMI Appraisals'!M196,5,1),$C$1:$I$2,2,0),IF(OR('Table 3 - CMMI Appraisals'!J196&lt;&gt;"",'Table 3 - CMMI Appraisals'!K196&lt;&gt;"",'Table 3 - CMMI Appraisals'!L196&lt;&gt;""),L196,""))</f>
        <v/>
      </c>
      <c r="N196" s="59" t="str">
        <f>IF('Table 3 - CMMI Appraisals'!N196&lt;&gt;"",HLOOKUP(MID('Table 3 - CMMI Appraisals'!N196,5,1),$C$1:$I$2,2,0),IF(OR('Table 3 - CMMI Appraisals'!K196&lt;&gt;"",'Table 3 - CMMI Appraisals'!L196&lt;&gt;"",'Table 3 - CMMI Appraisals'!M196&lt;&gt;""),M196,""))</f>
        <v/>
      </c>
      <c r="O196" s="59" t="str">
        <f>IF('Table 3 - CMMI Appraisals'!O196&lt;&gt;"",HLOOKUP(MID('Table 3 - CMMI Appraisals'!O196,5,1),$C$1:$I$2,2,0),IF(OR('Table 3 - CMMI Appraisals'!L196&lt;&gt;"",'Table 3 - CMMI Appraisals'!M196&lt;&gt;"",'Table 3 - CMMI Appraisals'!N196&lt;&gt;""),N196,""))</f>
        <v/>
      </c>
      <c r="P196" s="59">
        <f>IF('Table 3 - CMMI Appraisals'!P196&lt;&gt;"",HLOOKUP(MID('Table 3 - CMMI Appraisals'!P196,5,1),$C$1:$I$2,2,0),IF(OR('Table 3 - CMMI Appraisals'!M196&lt;&gt;"",'Table 3 - CMMI Appraisals'!N196&lt;&gt;"",'Table 3 - CMMI Appraisals'!O196&lt;&gt;""),O196,""))</f>
        <v>2</v>
      </c>
      <c r="Q196" s="59">
        <f>IF('Table 3 - CMMI Appraisals'!Q196&lt;&gt;"",HLOOKUP(MID('Table 3 - CMMI Appraisals'!Q196,5,1),$C$1:$I$2,2,0),IF(OR('Table 3 - CMMI Appraisals'!N196&lt;&gt;"",'Table 3 - CMMI Appraisals'!O196&lt;&gt;"",'Table 3 - CMMI Appraisals'!P196&lt;&gt;""),P196,""))</f>
        <v>2</v>
      </c>
      <c r="R196" s="59">
        <f>IF('Table 3 - CMMI Appraisals'!R196&lt;&gt;"",HLOOKUP(MID('Table 3 - CMMI Appraisals'!R196,5,1),$C$1:$I$2,2,0),IF(OR('Table 3 - CMMI Appraisals'!O196&lt;&gt;"",'Table 3 - CMMI Appraisals'!P196&lt;&gt;"",'Table 3 - CMMI Appraisals'!Q196&lt;&gt;""),Q196,""))</f>
        <v>2</v>
      </c>
      <c r="S196" s="59">
        <f>IF('Table 3 - CMMI Appraisals'!S196&lt;&gt;"",HLOOKUP(MID('Table 3 - CMMI Appraisals'!S196,5,1),$C$1:$I$2,2,0),IF(OR('Table 3 - CMMI Appraisals'!P196&lt;&gt;"",'Table 3 - CMMI Appraisals'!Q196&lt;&gt;"",'Table 3 - CMMI Appraisals'!R196&lt;&gt;""),R196,""))</f>
        <v>2</v>
      </c>
      <c r="T196" s="59" t="str">
        <f>IF('Table 3 - CMMI Appraisals'!T196&lt;&gt;"",HLOOKUP(MID('Table 3 - CMMI Appraisals'!T196,5,1),$C$1:$I$2,2,0),IF(OR('Table 3 - CMMI Appraisals'!Q196&lt;&gt;"",'Table 3 - CMMI Appraisals'!R196&lt;&gt;"",'Table 3 - CMMI Appraisals'!S196&lt;&gt;""),S196,""))</f>
        <v/>
      </c>
      <c r="U196" s="59" t="str">
        <f>IF('Table 3 - CMMI Appraisals'!U196&lt;&gt;"",HLOOKUP(MID('Table 3 - CMMI Appraisals'!U196,5,1),$C$1:$I$2,2,0),IF(OR('Table 3 - CMMI Appraisals'!R196&lt;&gt;"",'Table 3 - CMMI Appraisals'!S196&lt;&gt;"",'Table 3 - CMMI Appraisals'!T196&lt;&gt;""),T196,""))</f>
        <v/>
      </c>
      <c r="V196" s="59">
        <f>IF('Table 3 - CMMI Appraisals'!V196&lt;&gt;"",HLOOKUP(MID('Table 3 - CMMI Appraisals'!V196,5,1),$C$1:$I$2,2,0),IF(OR('Table 3 - CMMI Appraisals'!S196&lt;&gt;"",'Table 3 - CMMI Appraisals'!T196&lt;&gt;"",'Table 3 - CMMI Appraisals'!U196&lt;&gt;""),U196,""))</f>
        <v>4</v>
      </c>
      <c r="W196" s="59">
        <f>IF('Table 3 - CMMI Appraisals'!W196&lt;&gt;"",HLOOKUP(MID('Table 3 - CMMI Appraisals'!W196,5,1),$C$1:$I$2,2,0),IF(OR('Table 3 - CMMI Appraisals'!T196&lt;&gt;"",'Table 3 - CMMI Appraisals'!U196&lt;&gt;"",'Table 3 - CMMI Appraisals'!V196&lt;&gt;""),V196,""))</f>
        <v>4</v>
      </c>
      <c r="X196" s="59">
        <f>IF('Table 3 - CMMI Appraisals'!X196&lt;&gt;"",HLOOKUP(MID('Table 3 - CMMI Appraisals'!X196,5,1),$C$1:$I$2,2,0),IF(OR('Table 3 - CMMI Appraisals'!U196&lt;&gt;"",'Table 3 - CMMI Appraisals'!V196&lt;&gt;"",'Table 3 - CMMI Appraisals'!W196&lt;&gt;""),W196,""))</f>
        <v>4</v>
      </c>
      <c r="Y196" s="59">
        <f>IF('Table 3 - CMMI Appraisals'!Y196&lt;&gt;"",HLOOKUP(MID('Table 3 - CMMI Appraisals'!Y196,5,1),$C$1:$I$2,2,0),IF(OR('Table 3 - CMMI Appraisals'!V196&lt;&gt;"",'Table 3 - CMMI Appraisals'!W196&lt;&gt;"",'Table 3 - CMMI Appraisals'!X196&lt;&gt;""),X196,""))</f>
        <v>4</v>
      </c>
      <c r="Z196" s="59">
        <f>IF('Table 3 - CMMI Appraisals'!Z196&lt;&gt;"",HLOOKUP(MID('Table 3 - CMMI Appraisals'!Z196,5,1),$C$1:$I$2,2,0),IF(OR('Table 3 - CMMI Appraisals'!W196&lt;&gt;"",'Table 3 - CMMI Appraisals'!X196&lt;&gt;"",'Table 3 - CMMI Appraisals'!Y196&lt;&gt;""),Y196,""))</f>
        <v>4</v>
      </c>
      <c r="AA196" s="59">
        <f>IF('Table 3 - CMMI Appraisals'!AA196&lt;&gt;"",HLOOKUP(MID('Table 3 - CMMI Appraisals'!AA196,5,1),$C$1:$I$2,2,0),IF(OR('Table 3 - CMMI Appraisals'!X196&lt;&gt;"",'Table 3 - CMMI Appraisals'!Y196&lt;&gt;"",'Table 3 - CMMI Appraisals'!Z196&lt;&gt;""),Z196,""))</f>
        <v>4</v>
      </c>
      <c r="AB196" s="59">
        <f>IF('Table 3 - CMMI Appraisals'!AB196&lt;&gt;"",HLOOKUP(MID('Table 3 - CMMI Appraisals'!AB196,5,1),$C$1:$I$2,2,0),IF(OR('Table 3 - CMMI Appraisals'!Y196&lt;&gt;"",'Table 3 - CMMI Appraisals'!Z196&lt;&gt;"",'Table 3 - CMMI Appraisals'!AA196&lt;&gt;""),AA196,""))</f>
        <v>4</v>
      </c>
      <c r="AC196" s="59" t="str">
        <f>IF('Table 3 - CMMI Appraisals'!AC196&lt;&gt;"",HLOOKUP(MID('Table 3 - CMMI Appraisals'!AC196,5,1),$C$1:$I$2,2,0),IF(OR('Table 3 - CMMI Appraisals'!Z196&lt;&gt;"",'Table 3 - CMMI Appraisals'!AA196&lt;&gt;"",'Table 3 - CMMI Appraisals'!AB196&lt;&gt;""),AB196,""))</f>
        <v/>
      </c>
    </row>
    <row r="197" spans="2:29" ht="17.850000000000001" customHeight="1" x14ac:dyDescent="0.2">
      <c r="B197" s="35" t="s">
        <v>235</v>
      </c>
      <c r="C197" s="59" t="str">
        <f>IF('Table 3 - CMMI Appraisals'!C197&lt;&gt;"",HLOOKUP(MID('Table 3 - CMMI Appraisals'!C197,5,1),$C$1:$I$2,2,0),"")</f>
        <v/>
      </c>
      <c r="D197" s="59" t="str">
        <f>IF('Table 3 - CMMI Appraisals'!D197&lt;&gt;"",HLOOKUP(MID('Table 3 - CMMI Appraisals'!D197,5,1),$C$1:$I$2,2,0),IF('Table 3 - CMMI Appraisals'!C197&lt;&gt;"",C197,""))</f>
        <v/>
      </c>
      <c r="E197" s="59" t="str">
        <f>IF('Table 3 - CMMI Appraisals'!E197&lt;&gt;"",HLOOKUP(MID('Table 3 - CMMI Appraisals'!E197,5,1),$C$1:$I$2,2,0),IF(OR('Table 3 - CMMI Appraisals'!C197&lt;&gt;"",'Table 3 - CMMI Appraisals'!D197&lt;&gt;""),D197,""))</f>
        <v/>
      </c>
      <c r="F197" s="59" t="str">
        <f>IF('Table 3 - CMMI Appraisals'!F197&lt;&gt;"",HLOOKUP(MID('Table 3 - CMMI Appraisals'!F197,5,1),$C$1:$I$2,2,0),IF(OR('Table 3 - CMMI Appraisals'!C197&lt;&gt;"",'Table 3 - CMMI Appraisals'!D197&lt;&gt;"",'Table 3 - CMMI Appraisals'!E197&lt;&gt;""),E197,""))</f>
        <v/>
      </c>
      <c r="G197" s="59" t="str">
        <f>IF('Table 3 - CMMI Appraisals'!G197&lt;&gt;"",HLOOKUP(MID('Table 3 - CMMI Appraisals'!G197,5,1),$C$1:$I$2,2,0),IF(OR('Table 3 - CMMI Appraisals'!D197&lt;&gt;"",'Table 3 - CMMI Appraisals'!E197&lt;&gt;"",'Table 3 - CMMI Appraisals'!F197&lt;&gt;""),F197,""))</f>
        <v/>
      </c>
      <c r="H197" s="59" t="str">
        <f>IF('Table 3 - CMMI Appraisals'!H197&lt;&gt;"",HLOOKUP(MID('Table 3 - CMMI Appraisals'!H197,5,1),$C$1:$I$2,2,0),IF(OR('Table 3 - CMMI Appraisals'!E197&lt;&gt;"",'Table 3 - CMMI Appraisals'!F197&lt;&gt;"",'Table 3 - CMMI Appraisals'!G197&lt;&gt;""),G197,""))</f>
        <v/>
      </c>
      <c r="I197" s="59" t="str">
        <f>IF('Table 3 - CMMI Appraisals'!I197&lt;&gt;"",HLOOKUP(MID('Table 3 - CMMI Appraisals'!I197,5,1),$C$1:$I$2,2,0),IF(OR('Table 3 - CMMI Appraisals'!F197&lt;&gt;"",'Table 3 - CMMI Appraisals'!G197&lt;&gt;"",'Table 3 - CMMI Appraisals'!H197&lt;&gt;""),H197,""))</f>
        <v/>
      </c>
      <c r="J197" s="59" t="str">
        <f>IF('Table 3 - CMMI Appraisals'!J197&lt;&gt;"",HLOOKUP(MID('Table 3 - CMMI Appraisals'!J197,5,1),$C$1:$I$2,2,0),IF(OR('Table 3 - CMMI Appraisals'!G197&lt;&gt;"",'Table 3 - CMMI Appraisals'!H197&lt;&gt;"",'Table 3 - CMMI Appraisals'!I197&lt;&gt;""),I197,""))</f>
        <v/>
      </c>
      <c r="K197" s="59" t="str">
        <f>IF('Table 3 - CMMI Appraisals'!K197&lt;&gt;"",HLOOKUP(MID('Table 3 - CMMI Appraisals'!K197,5,1),$C$1:$I$2,2,0),IF(OR('Table 3 - CMMI Appraisals'!H197&lt;&gt;"",'Table 3 - CMMI Appraisals'!I197&lt;&gt;"",'Table 3 - CMMI Appraisals'!J197&lt;&gt;""),J197,""))</f>
        <v/>
      </c>
      <c r="L197" s="59" t="str">
        <f>IF('Table 3 - CMMI Appraisals'!L197&lt;&gt;"",HLOOKUP(MID('Table 3 - CMMI Appraisals'!L197,5,1),$C$1:$I$2,2,0),IF(OR('Table 3 - CMMI Appraisals'!I197&lt;&gt;"",'Table 3 - CMMI Appraisals'!J197&lt;&gt;"",'Table 3 - CMMI Appraisals'!K197&lt;&gt;""),K197,""))</f>
        <v/>
      </c>
      <c r="M197" s="59" t="str">
        <f>IF('Table 3 - CMMI Appraisals'!M197&lt;&gt;"",HLOOKUP(MID('Table 3 - CMMI Appraisals'!M197,5,1),$C$1:$I$2,2,0),IF(OR('Table 3 - CMMI Appraisals'!J197&lt;&gt;"",'Table 3 - CMMI Appraisals'!K197&lt;&gt;"",'Table 3 - CMMI Appraisals'!L197&lt;&gt;""),L197,""))</f>
        <v/>
      </c>
      <c r="N197" s="59" t="str">
        <f>IF('Table 3 - CMMI Appraisals'!N197&lt;&gt;"",HLOOKUP(MID('Table 3 - CMMI Appraisals'!N197,5,1),$C$1:$I$2,2,0),IF(OR('Table 3 - CMMI Appraisals'!K197&lt;&gt;"",'Table 3 - CMMI Appraisals'!L197&lt;&gt;"",'Table 3 - CMMI Appraisals'!M197&lt;&gt;""),M197,""))</f>
        <v/>
      </c>
      <c r="O197" s="59" t="str">
        <f>IF('Table 3 - CMMI Appraisals'!O197&lt;&gt;"",HLOOKUP(MID('Table 3 - CMMI Appraisals'!O197,5,1),$C$1:$I$2,2,0),IF(OR('Table 3 - CMMI Appraisals'!L197&lt;&gt;"",'Table 3 - CMMI Appraisals'!M197&lt;&gt;"",'Table 3 - CMMI Appraisals'!N197&lt;&gt;""),N197,""))</f>
        <v/>
      </c>
      <c r="P197" s="59" t="str">
        <f>IF('Table 3 - CMMI Appraisals'!P197&lt;&gt;"",HLOOKUP(MID('Table 3 - CMMI Appraisals'!P197,5,1),$C$1:$I$2,2,0),IF(OR('Table 3 - CMMI Appraisals'!M197&lt;&gt;"",'Table 3 - CMMI Appraisals'!N197&lt;&gt;"",'Table 3 - CMMI Appraisals'!O197&lt;&gt;""),O197,""))</f>
        <v/>
      </c>
      <c r="Q197" s="59" t="str">
        <f>IF('Table 3 - CMMI Appraisals'!Q197&lt;&gt;"",HLOOKUP(MID('Table 3 - CMMI Appraisals'!Q197,5,1),$C$1:$I$2,2,0),IF(OR('Table 3 - CMMI Appraisals'!N197&lt;&gt;"",'Table 3 - CMMI Appraisals'!O197&lt;&gt;"",'Table 3 - CMMI Appraisals'!P197&lt;&gt;""),P197,""))</f>
        <v/>
      </c>
      <c r="R197" s="59" t="str">
        <f>IF('Table 3 - CMMI Appraisals'!R197&lt;&gt;"",HLOOKUP(MID('Table 3 - CMMI Appraisals'!R197,5,1),$C$1:$I$2,2,0),IF(OR('Table 3 - CMMI Appraisals'!O197&lt;&gt;"",'Table 3 - CMMI Appraisals'!P197&lt;&gt;"",'Table 3 - CMMI Appraisals'!Q197&lt;&gt;""),Q197,""))</f>
        <v/>
      </c>
      <c r="S197" s="59" t="str">
        <f>IF('Table 3 - CMMI Appraisals'!S197&lt;&gt;"",HLOOKUP(MID('Table 3 - CMMI Appraisals'!S197,5,1),$C$1:$I$2,2,0),IF(OR('Table 3 - CMMI Appraisals'!P197&lt;&gt;"",'Table 3 - CMMI Appraisals'!Q197&lt;&gt;"",'Table 3 - CMMI Appraisals'!R197&lt;&gt;""),R197,""))</f>
        <v/>
      </c>
      <c r="T197" s="59" t="str">
        <f>IF('Table 3 - CMMI Appraisals'!T197&lt;&gt;"",HLOOKUP(MID('Table 3 - CMMI Appraisals'!T197,5,1),$C$1:$I$2,2,0),IF(OR('Table 3 - CMMI Appraisals'!Q197&lt;&gt;"",'Table 3 - CMMI Appraisals'!R197&lt;&gt;"",'Table 3 - CMMI Appraisals'!S197&lt;&gt;""),S197,""))</f>
        <v/>
      </c>
      <c r="U197" s="59" t="str">
        <f>IF('Table 3 - CMMI Appraisals'!U197&lt;&gt;"",HLOOKUP(MID('Table 3 - CMMI Appraisals'!U197,5,1),$C$1:$I$2,2,0),IF(OR('Table 3 - CMMI Appraisals'!R197&lt;&gt;"",'Table 3 - CMMI Appraisals'!S197&lt;&gt;"",'Table 3 - CMMI Appraisals'!T197&lt;&gt;""),T197,""))</f>
        <v/>
      </c>
      <c r="V197" s="59" t="str">
        <f>IF('Table 3 - CMMI Appraisals'!V197&lt;&gt;"",HLOOKUP(MID('Table 3 - CMMI Appraisals'!V197,5,1),$C$1:$I$2,2,0),IF(OR('Table 3 - CMMI Appraisals'!S197&lt;&gt;"",'Table 3 - CMMI Appraisals'!T197&lt;&gt;"",'Table 3 - CMMI Appraisals'!U197&lt;&gt;""),U197,""))</f>
        <v/>
      </c>
      <c r="W197" s="59" t="str">
        <f>IF('Table 3 - CMMI Appraisals'!W197&lt;&gt;"",HLOOKUP(MID('Table 3 - CMMI Appraisals'!W197,5,1),$C$1:$I$2,2,0),IF(OR('Table 3 - CMMI Appraisals'!T197&lt;&gt;"",'Table 3 - CMMI Appraisals'!U197&lt;&gt;"",'Table 3 - CMMI Appraisals'!V197&lt;&gt;""),V197,""))</f>
        <v/>
      </c>
      <c r="X197" s="59" t="str">
        <f>IF('Table 3 - CMMI Appraisals'!X197&lt;&gt;"",HLOOKUP(MID('Table 3 - CMMI Appraisals'!X197,5,1),$C$1:$I$2,2,0),IF(OR('Table 3 - CMMI Appraisals'!U197&lt;&gt;"",'Table 3 - CMMI Appraisals'!V197&lt;&gt;"",'Table 3 - CMMI Appraisals'!W197&lt;&gt;""),W197,""))</f>
        <v/>
      </c>
      <c r="Y197" s="59" t="str">
        <f>IF('Table 3 - CMMI Appraisals'!Y197&lt;&gt;"",HLOOKUP(MID('Table 3 - CMMI Appraisals'!Y197,5,1),$C$1:$I$2,2,0),IF(OR('Table 3 - CMMI Appraisals'!V197&lt;&gt;"",'Table 3 - CMMI Appraisals'!W197&lt;&gt;"",'Table 3 - CMMI Appraisals'!X197&lt;&gt;""),X197,""))</f>
        <v/>
      </c>
      <c r="Z197" s="59" t="str">
        <f>IF('Table 3 - CMMI Appraisals'!Z197&lt;&gt;"",HLOOKUP(MID('Table 3 - CMMI Appraisals'!Z197,5,1),$C$1:$I$2,2,0),IF(OR('Table 3 - CMMI Appraisals'!W197&lt;&gt;"",'Table 3 - CMMI Appraisals'!X197&lt;&gt;"",'Table 3 - CMMI Appraisals'!Y197&lt;&gt;""),Y197,""))</f>
        <v/>
      </c>
      <c r="AA197" s="59" t="str">
        <f>IF('Table 3 - CMMI Appraisals'!AA197&lt;&gt;"",HLOOKUP(MID('Table 3 - CMMI Appraisals'!AA197,5,1),$C$1:$I$2,2,0),IF(OR('Table 3 - CMMI Appraisals'!X197&lt;&gt;"",'Table 3 - CMMI Appraisals'!Y197&lt;&gt;"",'Table 3 - CMMI Appraisals'!Z197&lt;&gt;""),Z197,""))</f>
        <v/>
      </c>
      <c r="AB197" s="59" t="str">
        <f>IF('Table 3 - CMMI Appraisals'!AB197&lt;&gt;"",HLOOKUP(MID('Table 3 - CMMI Appraisals'!AB197,5,1),$C$1:$I$2,2,0),IF(OR('Table 3 - CMMI Appraisals'!Y197&lt;&gt;"",'Table 3 - CMMI Appraisals'!Z197&lt;&gt;"",'Table 3 - CMMI Appraisals'!AA197&lt;&gt;""),AA197,""))</f>
        <v/>
      </c>
      <c r="AC197" s="59" t="str">
        <f>IF('Table 3 - CMMI Appraisals'!AC197&lt;&gt;"",HLOOKUP(MID('Table 3 - CMMI Appraisals'!AC197,5,1),$C$1:$I$2,2,0),IF(OR('Table 3 - CMMI Appraisals'!Z197&lt;&gt;"",'Table 3 - CMMI Appraisals'!AA197&lt;&gt;"",'Table 3 - CMMI Appraisals'!AB197&lt;&gt;""),AB197,""))</f>
        <v/>
      </c>
    </row>
    <row r="198" spans="2:29" ht="17.850000000000001" customHeight="1" x14ac:dyDescent="0.2">
      <c r="B198" s="35" t="s">
        <v>236</v>
      </c>
      <c r="C198" s="59" t="str">
        <f>IF('Table 3 - CMMI Appraisals'!C198&lt;&gt;"",HLOOKUP(MID('Table 3 - CMMI Appraisals'!C198,5,1),$C$1:$I$2,2,0),"")</f>
        <v/>
      </c>
      <c r="D198" s="59" t="str">
        <f>IF('Table 3 - CMMI Appraisals'!D198&lt;&gt;"",HLOOKUP(MID('Table 3 - CMMI Appraisals'!D198,5,1),$C$1:$I$2,2,0),IF('Table 3 - CMMI Appraisals'!C198&lt;&gt;"",C198,""))</f>
        <v/>
      </c>
      <c r="E198" s="59" t="str">
        <f>IF('Table 3 - CMMI Appraisals'!E198&lt;&gt;"",HLOOKUP(MID('Table 3 - CMMI Appraisals'!E198,5,1),$C$1:$I$2,2,0),IF(OR('Table 3 - CMMI Appraisals'!C198&lt;&gt;"",'Table 3 - CMMI Appraisals'!D198&lt;&gt;""),D198,""))</f>
        <v/>
      </c>
      <c r="F198" s="59" t="str">
        <f>IF('Table 3 - CMMI Appraisals'!F198&lt;&gt;"",HLOOKUP(MID('Table 3 - CMMI Appraisals'!F198,5,1),$C$1:$I$2,2,0),IF(OR('Table 3 - CMMI Appraisals'!C198&lt;&gt;"",'Table 3 - CMMI Appraisals'!D198&lt;&gt;"",'Table 3 - CMMI Appraisals'!E198&lt;&gt;""),E198,""))</f>
        <v/>
      </c>
      <c r="G198" s="59" t="str">
        <f>IF('Table 3 - CMMI Appraisals'!G198&lt;&gt;"",HLOOKUP(MID('Table 3 - CMMI Appraisals'!G198,5,1),$C$1:$I$2,2,0),IF(OR('Table 3 - CMMI Appraisals'!D198&lt;&gt;"",'Table 3 - CMMI Appraisals'!E198&lt;&gt;"",'Table 3 - CMMI Appraisals'!F198&lt;&gt;""),F198,""))</f>
        <v/>
      </c>
      <c r="H198" s="59" t="str">
        <f>IF('Table 3 - CMMI Appraisals'!H198&lt;&gt;"",HLOOKUP(MID('Table 3 - CMMI Appraisals'!H198,5,1),$C$1:$I$2,2,0),IF(OR('Table 3 - CMMI Appraisals'!E198&lt;&gt;"",'Table 3 - CMMI Appraisals'!F198&lt;&gt;"",'Table 3 - CMMI Appraisals'!G198&lt;&gt;""),G198,""))</f>
        <v/>
      </c>
      <c r="I198" s="59" t="str">
        <f>IF('Table 3 - CMMI Appraisals'!I198&lt;&gt;"",HLOOKUP(MID('Table 3 - CMMI Appraisals'!I198,5,1),$C$1:$I$2,2,0),IF(OR('Table 3 - CMMI Appraisals'!F198&lt;&gt;"",'Table 3 - CMMI Appraisals'!G198&lt;&gt;"",'Table 3 - CMMI Appraisals'!H198&lt;&gt;""),H198,""))</f>
        <v/>
      </c>
      <c r="J198" s="59" t="str">
        <f>IF('Table 3 - CMMI Appraisals'!J198&lt;&gt;"",HLOOKUP(MID('Table 3 - CMMI Appraisals'!J198,5,1),$C$1:$I$2,2,0),IF(OR('Table 3 - CMMI Appraisals'!G198&lt;&gt;"",'Table 3 - CMMI Appraisals'!H198&lt;&gt;"",'Table 3 - CMMI Appraisals'!I198&lt;&gt;""),I198,""))</f>
        <v/>
      </c>
      <c r="K198" s="59" t="str">
        <f>IF('Table 3 - CMMI Appraisals'!K198&lt;&gt;"",HLOOKUP(MID('Table 3 - CMMI Appraisals'!K198,5,1),$C$1:$I$2,2,0),IF(OR('Table 3 - CMMI Appraisals'!H198&lt;&gt;"",'Table 3 - CMMI Appraisals'!I198&lt;&gt;"",'Table 3 - CMMI Appraisals'!J198&lt;&gt;""),J198,""))</f>
        <v/>
      </c>
      <c r="L198" s="59" t="str">
        <f>IF('Table 3 - CMMI Appraisals'!L198&lt;&gt;"",HLOOKUP(MID('Table 3 - CMMI Appraisals'!L198,5,1),$C$1:$I$2,2,0),IF(OR('Table 3 - CMMI Appraisals'!I198&lt;&gt;"",'Table 3 - CMMI Appraisals'!J198&lt;&gt;"",'Table 3 - CMMI Appraisals'!K198&lt;&gt;""),K198,""))</f>
        <v/>
      </c>
      <c r="M198" s="59" t="str">
        <f>IF('Table 3 - CMMI Appraisals'!M198&lt;&gt;"",HLOOKUP(MID('Table 3 - CMMI Appraisals'!M198,5,1),$C$1:$I$2,2,0),IF(OR('Table 3 - CMMI Appraisals'!J198&lt;&gt;"",'Table 3 - CMMI Appraisals'!K198&lt;&gt;"",'Table 3 - CMMI Appraisals'!L198&lt;&gt;""),L198,""))</f>
        <v/>
      </c>
      <c r="N198" s="59" t="str">
        <f>IF('Table 3 - CMMI Appraisals'!N198&lt;&gt;"",HLOOKUP(MID('Table 3 - CMMI Appraisals'!N198,5,1),$C$1:$I$2,2,0),IF(OR('Table 3 - CMMI Appraisals'!K198&lt;&gt;"",'Table 3 - CMMI Appraisals'!L198&lt;&gt;"",'Table 3 - CMMI Appraisals'!M198&lt;&gt;""),M198,""))</f>
        <v/>
      </c>
      <c r="O198" s="59" t="str">
        <f>IF('Table 3 - CMMI Appraisals'!O198&lt;&gt;"",HLOOKUP(MID('Table 3 - CMMI Appraisals'!O198,5,1),$C$1:$I$2,2,0),IF(OR('Table 3 - CMMI Appraisals'!L198&lt;&gt;"",'Table 3 - CMMI Appraisals'!M198&lt;&gt;"",'Table 3 - CMMI Appraisals'!N198&lt;&gt;""),N198,""))</f>
        <v/>
      </c>
      <c r="P198" s="59" t="str">
        <f>IF('Table 3 - CMMI Appraisals'!P198&lt;&gt;"",HLOOKUP(MID('Table 3 - CMMI Appraisals'!P198,5,1),$C$1:$I$2,2,0),IF(OR('Table 3 - CMMI Appraisals'!M198&lt;&gt;"",'Table 3 - CMMI Appraisals'!N198&lt;&gt;"",'Table 3 - CMMI Appraisals'!O198&lt;&gt;""),O198,""))</f>
        <v/>
      </c>
      <c r="Q198" s="59" t="str">
        <f>IF('Table 3 - CMMI Appraisals'!Q198&lt;&gt;"",HLOOKUP(MID('Table 3 - CMMI Appraisals'!Q198,5,1),$C$1:$I$2,2,0),IF(OR('Table 3 - CMMI Appraisals'!N198&lt;&gt;"",'Table 3 - CMMI Appraisals'!O198&lt;&gt;"",'Table 3 - CMMI Appraisals'!P198&lt;&gt;""),P198,""))</f>
        <v/>
      </c>
      <c r="R198" s="59" t="str">
        <f>IF('Table 3 - CMMI Appraisals'!R198&lt;&gt;"",HLOOKUP(MID('Table 3 - CMMI Appraisals'!R198,5,1),$C$1:$I$2,2,0),IF(OR('Table 3 - CMMI Appraisals'!O198&lt;&gt;"",'Table 3 - CMMI Appraisals'!P198&lt;&gt;"",'Table 3 - CMMI Appraisals'!Q198&lt;&gt;""),Q198,""))</f>
        <v/>
      </c>
      <c r="S198" s="59" t="str">
        <f>IF('Table 3 - CMMI Appraisals'!S198&lt;&gt;"",HLOOKUP(MID('Table 3 - CMMI Appraisals'!S198,5,1),$C$1:$I$2,2,0),IF(OR('Table 3 - CMMI Appraisals'!P198&lt;&gt;"",'Table 3 - CMMI Appraisals'!Q198&lt;&gt;"",'Table 3 - CMMI Appraisals'!R198&lt;&gt;""),R198,""))</f>
        <v/>
      </c>
      <c r="T198" s="59" t="str">
        <f>IF('Table 3 - CMMI Appraisals'!T198&lt;&gt;"",HLOOKUP(MID('Table 3 - CMMI Appraisals'!T198,5,1),$C$1:$I$2,2,0),IF(OR('Table 3 - CMMI Appraisals'!Q198&lt;&gt;"",'Table 3 - CMMI Appraisals'!R198&lt;&gt;"",'Table 3 - CMMI Appraisals'!S198&lt;&gt;""),S198,""))</f>
        <v/>
      </c>
      <c r="U198" s="59" t="str">
        <f>IF('Table 3 - CMMI Appraisals'!U198&lt;&gt;"",HLOOKUP(MID('Table 3 - CMMI Appraisals'!U198,5,1),$C$1:$I$2,2,0),IF(OR('Table 3 - CMMI Appraisals'!R198&lt;&gt;"",'Table 3 - CMMI Appraisals'!S198&lt;&gt;"",'Table 3 - CMMI Appraisals'!T198&lt;&gt;""),T198,""))</f>
        <v/>
      </c>
      <c r="V198" s="59" t="str">
        <f>IF('Table 3 - CMMI Appraisals'!V198&lt;&gt;"",HLOOKUP(MID('Table 3 - CMMI Appraisals'!V198,5,1),$C$1:$I$2,2,0),IF(OR('Table 3 - CMMI Appraisals'!S198&lt;&gt;"",'Table 3 - CMMI Appraisals'!T198&lt;&gt;"",'Table 3 - CMMI Appraisals'!U198&lt;&gt;""),U198,""))</f>
        <v/>
      </c>
      <c r="W198" s="59" t="str">
        <f>IF('Table 3 - CMMI Appraisals'!W198&lt;&gt;"",HLOOKUP(MID('Table 3 - CMMI Appraisals'!W198,5,1),$C$1:$I$2,2,0),IF(OR('Table 3 - CMMI Appraisals'!T198&lt;&gt;"",'Table 3 - CMMI Appraisals'!U198&lt;&gt;"",'Table 3 - CMMI Appraisals'!V198&lt;&gt;""),V198,""))</f>
        <v/>
      </c>
      <c r="X198" s="59" t="str">
        <f>IF('Table 3 - CMMI Appraisals'!X198&lt;&gt;"",HLOOKUP(MID('Table 3 - CMMI Appraisals'!X198,5,1),$C$1:$I$2,2,0),IF(OR('Table 3 - CMMI Appraisals'!U198&lt;&gt;"",'Table 3 - CMMI Appraisals'!V198&lt;&gt;"",'Table 3 - CMMI Appraisals'!W198&lt;&gt;""),W198,""))</f>
        <v/>
      </c>
      <c r="Y198" s="59" t="str">
        <f>IF('Table 3 - CMMI Appraisals'!Y198&lt;&gt;"",HLOOKUP(MID('Table 3 - CMMI Appraisals'!Y198,5,1),$C$1:$I$2,2,0),IF(OR('Table 3 - CMMI Appraisals'!V198&lt;&gt;"",'Table 3 - CMMI Appraisals'!W198&lt;&gt;"",'Table 3 - CMMI Appraisals'!X198&lt;&gt;""),X198,""))</f>
        <v/>
      </c>
      <c r="Z198" s="59" t="str">
        <f>IF('Table 3 - CMMI Appraisals'!Z198&lt;&gt;"",HLOOKUP(MID('Table 3 - CMMI Appraisals'!Z198,5,1),$C$1:$I$2,2,0),IF(OR('Table 3 - CMMI Appraisals'!W198&lt;&gt;"",'Table 3 - CMMI Appraisals'!X198&lt;&gt;"",'Table 3 - CMMI Appraisals'!Y198&lt;&gt;""),Y198,""))</f>
        <v/>
      </c>
      <c r="AA198" s="59" t="str">
        <f>IF('Table 3 - CMMI Appraisals'!AA198&lt;&gt;"",HLOOKUP(MID('Table 3 - CMMI Appraisals'!AA198,5,1),$C$1:$I$2,2,0),IF(OR('Table 3 - CMMI Appraisals'!X198&lt;&gt;"",'Table 3 - CMMI Appraisals'!Y198&lt;&gt;"",'Table 3 - CMMI Appraisals'!Z198&lt;&gt;""),Z198,""))</f>
        <v/>
      </c>
      <c r="AB198" s="59" t="str">
        <f>IF('Table 3 - CMMI Appraisals'!AB198&lt;&gt;"",HLOOKUP(MID('Table 3 - CMMI Appraisals'!AB198,5,1),$C$1:$I$2,2,0),IF(OR('Table 3 - CMMI Appraisals'!Y198&lt;&gt;"",'Table 3 - CMMI Appraisals'!Z198&lt;&gt;"",'Table 3 - CMMI Appraisals'!AA198&lt;&gt;""),AA198,""))</f>
        <v/>
      </c>
      <c r="AC198" s="59" t="str">
        <f>IF('Table 3 - CMMI Appraisals'!AC198&lt;&gt;"",HLOOKUP(MID('Table 3 - CMMI Appraisals'!AC198,5,1),$C$1:$I$2,2,0),IF(OR('Table 3 - CMMI Appraisals'!Z198&lt;&gt;"",'Table 3 - CMMI Appraisals'!AA198&lt;&gt;"",'Table 3 - CMMI Appraisals'!AB198&lt;&gt;""),AB198,""))</f>
        <v/>
      </c>
    </row>
    <row r="199" spans="2:29" ht="17.850000000000001" customHeight="1" x14ac:dyDescent="0.2">
      <c r="B199" s="35" t="s">
        <v>237</v>
      </c>
      <c r="C199" s="59" t="str">
        <f>IF('Table 3 - CMMI Appraisals'!C199&lt;&gt;"",HLOOKUP(MID('Table 3 - CMMI Appraisals'!C199,5,1),$C$1:$I$2,2,0),"")</f>
        <v/>
      </c>
      <c r="D199" s="59" t="str">
        <f>IF('Table 3 - CMMI Appraisals'!D199&lt;&gt;"",HLOOKUP(MID('Table 3 - CMMI Appraisals'!D199,5,1),$C$1:$I$2,2,0),IF('Table 3 - CMMI Appraisals'!C199&lt;&gt;"",C199,""))</f>
        <v/>
      </c>
      <c r="E199" s="59" t="str">
        <f>IF('Table 3 - CMMI Appraisals'!E199&lt;&gt;"",HLOOKUP(MID('Table 3 - CMMI Appraisals'!E199,5,1),$C$1:$I$2,2,0),IF(OR('Table 3 - CMMI Appraisals'!C199&lt;&gt;"",'Table 3 - CMMI Appraisals'!D199&lt;&gt;""),D199,""))</f>
        <v/>
      </c>
      <c r="F199" s="59" t="str">
        <f>IF('Table 3 - CMMI Appraisals'!F199&lt;&gt;"",HLOOKUP(MID('Table 3 - CMMI Appraisals'!F199,5,1),$C$1:$I$2,2,0),IF(OR('Table 3 - CMMI Appraisals'!C199&lt;&gt;"",'Table 3 - CMMI Appraisals'!D199&lt;&gt;"",'Table 3 - CMMI Appraisals'!E199&lt;&gt;""),E199,""))</f>
        <v/>
      </c>
      <c r="G199" s="59" t="str">
        <f>IF('Table 3 - CMMI Appraisals'!G199&lt;&gt;"",HLOOKUP(MID('Table 3 - CMMI Appraisals'!G199,5,1),$C$1:$I$2,2,0),IF(OR('Table 3 - CMMI Appraisals'!D199&lt;&gt;"",'Table 3 - CMMI Appraisals'!E199&lt;&gt;"",'Table 3 - CMMI Appraisals'!F199&lt;&gt;""),F199,""))</f>
        <v/>
      </c>
      <c r="H199" s="59" t="str">
        <f>IF('Table 3 - CMMI Appraisals'!H199&lt;&gt;"",HLOOKUP(MID('Table 3 - CMMI Appraisals'!H199,5,1),$C$1:$I$2,2,0),IF(OR('Table 3 - CMMI Appraisals'!E199&lt;&gt;"",'Table 3 - CMMI Appraisals'!F199&lt;&gt;"",'Table 3 - CMMI Appraisals'!G199&lt;&gt;""),G199,""))</f>
        <v/>
      </c>
      <c r="I199" s="59" t="str">
        <f>IF('Table 3 - CMMI Appraisals'!I199&lt;&gt;"",HLOOKUP(MID('Table 3 - CMMI Appraisals'!I199,5,1),$C$1:$I$2,2,0),IF(OR('Table 3 - CMMI Appraisals'!F199&lt;&gt;"",'Table 3 - CMMI Appraisals'!G199&lt;&gt;"",'Table 3 - CMMI Appraisals'!H199&lt;&gt;""),H199,""))</f>
        <v/>
      </c>
      <c r="J199" s="59" t="str">
        <f>IF('Table 3 - CMMI Appraisals'!J199&lt;&gt;"",HLOOKUP(MID('Table 3 - CMMI Appraisals'!J199,5,1),$C$1:$I$2,2,0),IF(OR('Table 3 - CMMI Appraisals'!G199&lt;&gt;"",'Table 3 - CMMI Appraisals'!H199&lt;&gt;"",'Table 3 - CMMI Appraisals'!I199&lt;&gt;""),I199,""))</f>
        <v/>
      </c>
      <c r="K199" s="59" t="str">
        <f>IF('Table 3 - CMMI Appraisals'!K199&lt;&gt;"",HLOOKUP(MID('Table 3 - CMMI Appraisals'!K199,5,1),$C$1:$I$2,2,0),IF(OR('Table 3 - CMMI Appraisals'!H199&lt;&gt;"",'Table 3 - CMMI Appraisals'!I199&lt;&gt;"",'Table 3 - CMMI Appraisals'!J199&lt;&gt;""),J199,""))</f>
        <v/>
      </c>
      <c r="L199" s="59" t="str">
        <f>IF('Table 3 - CMMI Appraisals'!L199&lt;&gt;"",HLOOKUP(MID('Table 3 - CMMI Appraisals'!L199,5,1),$C$1:$I$2,2,0),IF(OR('Table 3 - CMMI Appraisals'!I199&lt;&gt;"",'Table 3 - CMMI Appraisals'!J199&lt;&gt;"",'Table 3 - CMMI Appraisals'!K199&lt;&gt;""),K199,""))</f>
        <v/>
      </c>
      <c r="M199" s="59" t="str">
        <f>IF('Table 3 - CMMI Appraisals'!M199&lt;&gt;"",HLOOKUP(MID('Table 3 - CMMI Appraisals'!M199,5,1),$C$1:$I$2,2,0),IF(OR('Table 3 - CMMI Appraisals'!J199&lt;&gt;"",'Table 3 - CMMI Appraisals'!K199&lt;&gt;"",'Table 3 - CMMI Appraisals'!L199&lt;&gt;""),L199,""))</f>
        <v/>
      </c>
      <c r="N199" s="59" t="str">
        <f>IF('Table 3 - CMMI Appraisals'!N199&lt;&gt;"",HLOOKUP(MID('Table 3 - CMMI Appraisals'!N199,5,1),$C$1:$I$2,2,0),IF(OR('Table 3 - CMMI Appraisals'!K199&lt;&gt;"",'Table 3 - CMMI Appraisals'!L199&lt;&gt;"",'Table 3 - CMMI Appraisals'!M199&lt;&gt;""),M199,""))</f>
        <v/>
      </c>
      <c r="O199" s="59" t="str">
        <f>IF('Table 3 - CMMI Appraisals'!O199&lt;&gt;"",HLOOKUP(MID('Table 3 - CMMI Appraisals'!O199,5,1),$C$1:$I$2,2,0),IF(OR('Table 3 - CMMI Appraisals'!L199&lt;&gt;"",'Table 3 - CMMI Appraisals'!M199&lt;&gt;"",'Table 3 - CMMI Appraisals'!N199&lt;&gt;""),N199,""))</f>
        <v/>
      </c>
      <c r="P199" s="59" t="str">
        <f>IF('Table 3 - CMMI Appraisals'!P199&lt;&gt;"",HLOOKUP(MID('Table 3 - CMMI Appraisals'!P199,5,1),$C$1:$I$2,2,0),IF(OR('Table 3 - CMMI Appraisals'!M199&lt;&gt;"",'Table 3 - CMMI Appraisals'!N199&lt;&gt;"",'Table 3 - CMMI Appraisals'!O199&lt;&gt;""),O199,""))</f>
        <v/>
      </c>
      <c r="Q199" s="59" t="str">
        <f>IF('Table 3 - CMMI Appraisals'!Q199&lt;&gt;"",HLOOKUP(MID('Table 3 - CMMI Appraisals'!Q199,5,1),$C$1:$I$2,2,0),IF(OR('Table 3 - CMMI Appraisals'!N199&lt;&gt;"",'Table 3 - CMMI Appraisals'!O199&lt;&gt;"",'Table 3 - CMMI Appraisals'!P199&lt;&gt;""),P199,""))</f>
        <v/>
      </c>
      <c r="R199" s="59">
        <f>IF('Table 3 - CMMI Appraisals'!R199&lt;&gt;"",HLOOKUP(MID('Table 3 - CMMI Appraisals'!R199,5,1),$C$1:$I$2,2,0),IF(OR('Table 3 - CMMI Appraisals'!O199&lt;&gt;"",'Table 3 - CMMI Appraisals'!P199&lt;&gt;"",'Table 3 - CMMI Appraisals'!Q199&lt;&gt;""),Q199,""))</f>
        <v>2</v>
      </c>
      <c r="S199" s="59">
        <f>IF('Table 3 - CMMI Appraisals'!S199&lt;&gt;"",HLOOKUP(MID('Table 3 - CMMI Appraisals'!S199,5,1),$C$1:$I$2,2,0),IF(OR('Table 3 - CMMI Appraisals'!P199&lt;&gt;"",'Table 3 - CMMI Appraisals'!Q199&lt;&gt;"",'Table 3 - CMMI Appraisals'!R199&lt;&gt;""),R199,""))</f>
        <v>2</v>
      </c>
      <c r="T199" s="59">
        <f>IF('Table 3 - CMMI Appraisals'!T199&lt;&gt;"",HLOOKUP(MID('Table 3 - CMMI Appraisals'!T199,5,1),$C$1:$I$2,2,0),IF(OR('Table 3 - CMMI Appraisals'!Q199&lt;&gt;"",'Table 3 - CMMI Appraisals'!R199&lt;&gt;"",'Table 3 - CMMI Appraisals'!S199&lt;&gt;""),S199,""))</f>
        <v>2</v>
      </c>
      <c r="U199" s="59">
        <f>IF('Table 3 - CMMI Appraisals'!U199&lt;&gt;"",HLOOKUP(MID('Table 3 - CMMI Appraisals'!U199,5,1),$C$1:$I$2,2,0),IF(OR('Table 3 - CMMI Appraisals'!R199&lt;&gt;"",'Table 3 - CMMI Appraisals'!S199&lt;&gt;"",'Table 3 - CMMI Appraisals'!T199&lt;&gt;""),T199,""))</f>
        <v>2</v>
      </c>
      <c r="V199" s="59" t="str">
        <f>IF('Table 3 - CMMI Appraisals'!V199&lt;&gt;"",HLOOKUP(MID('Table 3 - CMMI Appraisals'!V199,5,1),$C$1:$I$2,2,0),IF(OR('Table 3 - CMMI Appraisals'!S199&lt;&gt;"",'Table 3 - CMMI Appraisals'!T199&lt;&gt;"",'Table 3 - CMMI Appraisals'!U199&lt;&gt;""),U199,""))</f>
        <v/>
      </c>
      <c r="W199" s="59" t="str">
        <f>IF('Table 3 - CMMI Appraisals'!W199&lt;&gt;"",HLOOKUP(MID('Table 3 - CMMI Appraisals'!W199,5,1),$C$1:$I$2,2,0),IF(OR('Table 3 - CMMI Appraisals'!T199&lt;&gt;"",'Table 3 - CMMI Appraisals'!U199&lt;&gt;"",'Table 3 - CMMI Appraisals'!V199&lt;&gt;""),V199,""))</f>
        <v/>
      </c>
      <c r="X199" s="59" t="str">
        <f>IF('Table 3 - CMMI Appraisals'!X199&lt;&gt;"",HLOOKUP(MID('Table 3 - CMMI Appraisals'!X199,5,1),$C$1:$I$2,2,0),IF(OR('Table 3 - CMMI Appraisals'!U199&lt;&gt;"",'Table 3 - CMMI Appraisals'!V199&lt;&gt;"",'Table 3 - CMMI Appraisals'!W199&lt;&gt;""),W199,""))</f>
        <v/>
      </c>
      <c r="Y199" s="59" t="str">
        <f>IF('Table 3 - CMMI Appraisals'!Y199&lt;&gt;"",HLOOKUP(MID('Table 3 - CMMI Appraisals'!Y199,5,1),$C$1:$I$2,2,0),IF(OR('Table 3 - CMMI Appraisals'!V199&lt;&gt;"",'Table 3 - CMMI Appraisals'!W199&lt;&gt;"",'Table 3 - CMMI Appraisals'!X199&lt;&gt;""),X199,""))</f>
        <v/>
      </c>
      <c r="Z199" s="59" t="str">
        <f>IF('Table 3 - CMMI Appraisals'!Z199&lt;&gt;"",HLOOKUP(MID('Table 3 - CMMI Appraisals'!Z199,5,1),$C$1:$I$2,2,0),IF(OR('Table 3 - CMMI Appraisals'!W199&lt;&gt;"",'Table 3 - CMMI Appraisals'!X199&lt;&gt;"",'Table 3 - CMMI Appraisals'!Y199&lt;&gt;""),Y199,""))</f>
        <v/>
      </c>
      <c r="AA199" s="59" t="str">
        <f>IF('Table 3 - CMMI Appraisals'!AA199&lt;&gt;"",HLOOKUP(MID('Table 3 - CMMI Appraisals'!AA199,5,1),$C$1:$I$2,2,0),IF(OR('Table 3 - CMMI Appraisals'!X199&lt;&gt;"",'Table 3 - CMMI Appraisals'!Y199&lt;&gt;"",'Table 3 - CMMI Appraisals'!Z199&lt;&gt;""),Z199,""))</f>
        <v/>
      </c>
      <c r="AB199" s="59" t="str">
        <f>IF('Table 3 - CMMI Appraisals'!AB199&lt;&gt;"",HLOOKUP(MID('Table 3 - CMMI Appraisals'!AB199,5,1),$C$1:$I$2,2,0),IF(OR('Table 3 - CMMI Appraisals'!Y199&lt;&gt;"",'Table 3 - CMMI Appraisals'!Z199&lt;&gt;"",'Table 3 - CMMI Appraisals'!AA199&lt;&gt;""),AA199,""))</f>
        <v/>
      </c>
      <c r="AC199" s="59" t="str">
        <f>IF('Table 3 - CMMI Appraisals'!AC199&lt;&gt;"",HLOOKUP(MID('Table 3 - CMMI Appraisals'!AC199,5,1),$C$1:$I$2,2,0),IF(OR('Table 3 - CMMI Appraisals'!Z199&lt;&gt;"",'Table 3 - CMMI Appraisals'!AA199&lt;&gt;"",'Table 3 - CMMI Appraisals'!AB199&lt;&gt;""),AB199,""))</f>
        <v/>
      </c>
    </row>
    <row r="200" spans="2:29" ht="17.850000000000001" customHeight="1" x14ac:dyDescent="0.2">
      <c r="B200" s="35" t="s">
        <v>238</v>
      </c>
      <c r="C200" s="59" t="str">
        <f>IF('Table 3 - CMMI Appraisals'!C200&lt;&gt;"",HLOOKUP(MID('Table 3 - CMMI Appraisals'!C200,5,1),$C$1:$I$2,2,0),"")</f>
        <v/>
      </c>
      <c r="D200" s="59" t="str">
        <f>IF('Table 3 - CMMI Appraisals'!D200&lt;&gt;"",HLOOKUP(MID('Table 3 - CMMI Appraisals'!D200,5,1),$C$1:$I$2,2,0),IF('Table 3 - CMMI Appraisals'!C200&lt;&gt;"",C200,""))</f>
        <v/>
      </c>
      <c r="E200" s="59" t="str">
        <f>IF('Table 3 - CMMI Appraisals'!E200&lt;&gt;"",HLOOKUP(MID('Table 3 - CMMI Appraisals'!E200,5,1),$C$1:$I$2,2,0),IF(OR('Table 3 - CMMI Appraisals'!C200&lt;&gt;"",'Table 3 - CMMI Appraisals'!D200&lt;&gt;""),D200,""))</f>
        <v/>
      </c>
      <c r="F200" s="59" t="str">
        <f>IF('Table 3 - CMMI Appraisals'!F200&lt;&gt;"",HLOOKUP(MID('Table 3 - CMMI Appraisals'!F200,5,1),$C$1:$I$2,2,0),IF(OR('Table 3 - CMMI Appraisals'!C200&lt;&gt;"",'Table 3 - CMMI Appraisals'!D200&lt;&gt;"",'Table 3 - CMMI Appraisals'!E200&lt;&gt;""),E200,""))</f>
        <v/>
      </c>
      <c r="G200" s="59" t="str">
        <f>IF('Table 3 - CMMI Appraisals'!G200&lt;&gt;"",HLOOKUP(MID('Table 3 - CMMI Appraisals'!G200,5,1),$C$1:$I$2,2,0),IF(OR('Table 3 - CMMI Appraisals'!D200&lt;&gt;"",'Table 3 - CMMI Appraisals'!E200&lt;&gt;"",'Table 3 - CMMI Appraisals'!F200&lt;&gt;""),F200,""))</f>
        <v/>
      </c>
      <c r="H200" s="59" t="str">
        <f>IF('Table 3 - CMMI Appraisals'!H200&lt;&gt;"",HLOOKUP(MID('Table 3 - CMMI Appraisals'!H200,5,1),$C$1:$I$2,2,0),IF(OR('Table 3 - CMMI Appraisals'!E200&lt;&gt;"",'Table 3 - CMMI Appraisals'!F200&lt;&gt;"",'Table 3 - CMMI Appraisals'!G200&lt;&gt;""),G200,""))</f>
        <v/>
      </c>
      <c r="I200" s="59" t="str">
        <f>IF('Table 3 - CMMI Appraisals'!I200&lt;&gt;"",HLOOKUP(MID('Table 3 - CMMI Appraisals'!I200,5,1),$C$1:$I$2,2,0),IF(OR('Table 3 - CMMI Appraisals'!F200&lt;&gt;"",'Table 3 - CMMI Appraisals'!G200&lt;&gt;"",'Table 3 - CMMI Appraisals'!H200&lt;&gt;""),H200,""))</f>
        <v/>
      </c>
      <c r="J200" s="59" t="str">
        <f>IF('Table 3 - CMMI Appraisals'!J200&lt;&gt;"",HLOOKUP(MID('Table 3 - CMMI Appraisals'!J200,5,1),$C$1:$I$2,2,0),IF(OR('Table 3 - CMMI Appraisals'!G200&lt;&gt;"",'Table 3 - CMMI Appraisals'!H200&lt;&gt;"",'Table 3 - CMMI Appraisals'!I200&lt;&gt;""),I200,""))</f>
        <v/>
      </c>
      <c r="K200" s="59" t="str">
        <f>IF('Table 3 - CMMI Appraisals'!K200&lt;&gt;"",HLOOKUP(MID('Table 3 - CMMI Appraisals'!K200,5,1),$C$1:$I$2,2,0),IF(OR('Table 3 - CMMI Appraisals'!H200&lt;&gt;"",'Table 3 - CMMI Appraisals'!I200&lt;&gt;"",'Table 3 - CMMI Appraisals'!J200&lt;&gt;""),J200,""))</f>
        <v/>
      </c>
      <c r="L200" s="59" t="str">
        <f>IF('Table 3 - CMMI Appraisals'!L200&lt;&gt;"",HLOOKUP(MID('Table 3 - CMMI Appraisals'!L200,5,1),$C$1:$I$2,2,0),IF(OR('Table 3 - CMMI Appraisals'!I200&lt;&gt;"",'Table 3 - CMMI Appraisals'!J200&lt;&gt;"",'Table 3 - CMMI Appraisals'!K200&lt;&gt;""),K200,""))</f>
        <v/>
      </c>
      <c r="M200" s="59" t="str">
        <f>IF('Table 3 - CMMI Appraisals'!M200&lt;&gt;"",HLOOKUP(MID('Table 3 - CMMI Appraisals'!M200,5,1),$C$1:$I$2,2,0),IF(OR('Table 3 - CMMI Appraisals'!J200&lt;&gt;"",'Table 3 - CMMI Appraisals'!K200&lt;&gt;"",'Table 3 - CMMI Appraisals'!L200&lt;&gt;""),L200,""))</f>
        <v/>
      </c>
      <c r="N200" s="59" t="str">
        <f>IF('Table 3 - CMMI Appraisals'!N200&lt;&gt;"",HLOOKUP(MID('Table 3 - CMMI Appraisals'!N200,5,1),$C$1:$I$2,2,0),IF(OR('Table 3 - CMMI Appraisals'!K200&lt;&gt;"",'Table 3 - CMMI Appraisals'!L200&lt;&gt;"",'Table 3 - CMMI Appraisals'!M200&lt;&gt;""),M200,""))</f>
        <v/>
      </c>
      <c r="O200" s="59" t="str">
        <f>IF('Table 3 - CMMI Appraisals'!O200&lt;&gt;"",HLOOKUP(MID('Table 3 - CMMI Appraisals'!O200,5,1),$C$1:$I$2,2,0),IF(OR('Table 3 - CMMI Appraisals'!L200&lt;&gt;"",'Table 3 - CMMI Appraisals'!M200&lt;&gt;"",'Table 3 - CMMI Appraisals'!N200&lt;&gt;""),N200,""))</f>
        <v/>
      </c>
      <c r="P200" s="59">
        <f>IF('Table 3 - CMMI Appraisals'!P200&lt;&gt;"",HLOOKUP(MID('Table 3 - CMMI Appraisals'!P200,5,1),$C$1:$I$2,2,0),IF(OR('Table 3 - CMMI Appraisals'!M200&lt;&gt;"",'Table 3 - CMMI Appraisals'!N200&lt;&gt;"",'Table 3 - CMMI Appraisals'!O200&lt;&gt;""),O200,""))</f>
        <v>2</v>
      </c>
      <c r="Q200" s="59">
        <f>IF('Table 3 - CMMI Appraisals'!Q200&lt;&gt;"",HLOOKUP(MID('Table 3 - CMMI Appraisals'!Q200,5,1),$C$1:$I$2,2,0),IF(OR('Table 3 - CMMI Appraisals'!N200&lt;&gt;"",'Table 3 - CMMI Appraisals'!O200&lt;&gt;"",'Table 3 - CMMI Appraisals'!P200&lt;&gt;""),P200,""))</f>
        <v>2</v>
      </c>
      <c r="R200" s="59">
        <f>IF('Table 3 - CMMI Appraisals'!R200&lt;&gt;"",HLOOKUP(MID('Table 3 - CMMI Appraisals'!R200,5,1),$C$1:$I$2,2,0),IF(OR('Table 3 - CMMI Appraisals'!O200&lt;&gt;"",'Table 3 - CMMI Appraisals'!P200&lt;&gt;"",'Table 3 - CMMI Appraisals'!Q200&lt;&gt;""),Q200,""))</f>
        <v>2</v>
      </c>
      <c r="S200" s="59">
        <f>IF('Table 3 - CMMI Appraisals'!S200&lt;&gt;"",HLOOKUP(MID('Table 3 - CMMI Appraisals'!S200,5,1),$C$1:$I$2,2,0),IF(OR('Table 3 - CMMI Appraisals'!P200&lt;&gt;"",'Table 3 - CMMI Appraisals'!Q200&lt;&gt;"",'Table 3 - CMMI Appraisals'!R200&lt;&gt;""),R200,""))</f>
        <v>2</v>
      </c>
      <c r="T200" s="59" t="str">
        <f>IF('Table 3 - CMMI Appraisals'!T200&lt;&gt;"",HLOOKUP(MID('Table 3 - CMMI Appraisals'!T200,5,1),$C$1:$I$2,2,0),IF(OR('Table 3 - CMMI Appraisals'!Q200&lt;&gt;"",'Table 3 - CMMI Appraisals'!R200&lt;&gt;"",'Table 3 - CMMI Appraisals'!S200&lt;&gt;""),S200,""))</f>
        <v/>
      </c>
      <c r="U200" s="59" t="str">
        <f>IF('Table 3 - CMMI Appraisals'!U200&lt;&gt;"",HLOOKUP(MID('Table 3 - CMMI Appraisals'!U200,5,1),$C$1:$I$2,2,0),IF(OR('Table 3 - CMMI Appraisals'!R200&lt;&gt;"",'Table 3 - CMMI Appraisals'!S200&lt;&gt;"",'Table 3 - CMMI Appraisals'!T200&lt;&gt;""),T200,""))</f>
        <v/>
      </c>
      <c r="V200" s="59" t="str">
        <f>IF('Table 3 - CMMI Appraisals'!V200&lt;&gt;"",HLOOKUP(MID('Table 3 - CMMI Appraisals'!V200,5,1),$C$1:$I$2,2,0),IF(OR('Table 3 - CMMI Appraisals'!S200&lt;&gt;"",'Table 3 - CMMI Appraisals'!T200&lt;&gt;"",'Table 3 - CMMI Appraisals'!U200&lt;&gt;""),U200,""))</f>
        <v/>
      </c>
      <c r="W200" s="59" t="str">
        <f>IF('Table 3 - CMMI Appraisals'!W200&lt;&gt;"",HLOOKUP(MID('Table 3 - CMMI Appraisals'!W200,5,1),$C$1:$I$2,2,0),IF(OR('Table 3 - CMMI Appraisals'!T200&lt;&gt;"",'Table 3 - CMMI Appraisals'!U200&lt;&gt;"",'Table 3 - CMMI Appraisals'!V200&lt;&gt;""),V200,""))</f>
        <v/>
      </c>
      <c r="X200" s="59" t="str">
        <f>IF('Table 3 - CMMI Appraisals'!X200&lt;&gt;"",HLOOKUP(MID('Table 3 - CMMI Appraisals'!X200,5,1),$C$1:$I$2,2,0),IF(OR('Table 3 - CMMI Appraisals'!U200&lt;&gt;"",'Table 3 - CMMI Appraisals'!V200&lt;&gt;"",'Table 3 - CMMI Appraisals'!W200&lt;&gt;""),W200,""))</f>
        <v/>
      </c>
      <c r="Y200" s="59" t="str">
        <f>IF('Table 3 - CMMI Appraisals'!Y200&lt;&gt;"",HLOOKUP(MID('Table 3 - CMMI Appraisals'!Y200,5,1),$C$1:$I$2,2,0),IF(OR('Table 3 - CMMI Appraisals'!V200&lt;&gt;"",'Table 3 - CMMI Appraisals'!W200&lt;&gt;"",'Table 3 - CMMI Appraisals'!X200&lt;&gt;""),X200,""))</f>
        <v/>
      </c>
      <c r="Z200" s="59" t="str">
        <f>IF('Table 3 - CMMI Appraisals'!Z200&lt;&gt;"",HLOOKUP(MID('Table 3 - CMMI Appraisals'!Z200,5,1),$C$1:$I$2,2,0),IF(OR('Table 3 - CMMI Appraisals'!W200&lt;&gt;"",'Table 3 - CMMI Appraisals'!X200&lt;&gt;"",'Table 3 - CMMI Appraisals'!Y200&lt;&gt;""),Y200,""))</f>
        <v/>
      </c>
      <c r="AA200" s="59" t="str">
        <f>IF('Table 3 - CMMI Appraisals'!AA200&lt;&gt;"",HLOOKUP(MID('Table 3 - CMMI Appraisals'!AA200,5,1),$C$1:$I$2,2,0),IF(OR('Table 3 - CMMI Appraisals'!X200&lt;&gt;"",'Table 3 - CMMI Appraisals'!Y200&lt;&gt;"",'Table 3 - CMMI Appraisals'!Z200&lt;&gt;""),Z200,""))</f>
        <v/>
      </c>
      <c r="AB200" s="59" t="str">
        <f>IF('Table 3 - CMMI Appraisals'!AB200&lt;&gt;"",HLOOKUP(MID('Table 3 - CMMI Appraisals'!AB200,5,1),$C$1:$I$2,2,0),IF(OR('Table 3 - CMMI Appraisals'!Y200&lt;&gt;"",'Table 3 - CMMI Appraisals'!Z200&lt;&gt;"",'Table 3 - CMMI Appraisals'!AA200&lt;&gt;""),AA200,""))</f>
        <v/>
      </c>
      <c r="AC200" s="59" t="str">
        <f>IF('Table 3 - CMMI Appraisals'!AC200&lt;&gt;"",HLOOKUP(MID('Table 3 - CMMI Appraisals'!AC200,5,1),$C$1:$I$2,2,0),IF(OR('Table 3 - CMMI Appraisals'!Z200&lt;&gt;"",'Table 3 - CMMI Appraisals'!AA200&lt;&gt;"",'Table 3 - CMMI Appraisals'!AB200&lt;&gt;""),AB200,""))</f>
        <v/>
      </c>
    </row>
    <row r="201" spans="2:29" ht="17.850000000000001" customHeight="1" x14ac:dyDescent="0.2">
      <c r="B201" s="35" t="s">
        <v>239</v>
      </c>
      <c r="C201" s="59" t="str">
        <f>IF('Table 3 - CMMI Appraisals'!C201&lt;&gt;"",HLOOKUP(MID('Table 3 - CMMI Appraisals'!C201,5,1),$C$1:$I$2,2,0),"")</f>
        <v/>
      </c>
      <c r="D201" s="59" t="str">
        <f>IF('Table 3 - CMMI Appraisals'!D201&lt;&gt;"",HLOOKUP(MID('Table 3 - CMMI Appraisals'!D201,5,1),$C$1:$I$2,2,0),IF('Table 3 - CMMI Appraisals'!C201&lt;&gt;"",C201,""))</f>
        <v/>
      </c>
      <c r="E201" s="59" t="str">
        <f>IF('Table 3 - CMMI Appraisals'!E201&lt;&gt;"",HLOOKUP(MID('Table 3 - CMMI Appraisals'!E201,5,1),$C$1:$I$2,2,0),IF(OR('Table 3 - CMMI Appraisals'!C201&lt;&gt;"",'Table 3 - CMMI Appraisals'!D201&lt;&gt;""),D201,""))</f>
        <v/>
      </c>
      <c r="F201" s="59" t="str">
        <f>IF('Table 3 - CMMI Appraisals'!F201&lt;&gt;"",HLOOKUP(MID('Table 3 - CMMI Appraisals'!F201,5,1),$C$1:$I$2,2,0),IF(OR('Table 3 - CMMI Appraisals'!C201&lt;&gt;"",'Table 3 - CMMI Appraisals'!D201&lt;&gt;"",'Table 3 - CMMI Appraisals'!E201&lt;&gt;""),E201,""))</f>
        <v/>
      </c>
      <c r="G201" s="59" t="str">
        <f>IF('Table 3 - CMMI Appraisals'!G201&lt;&gt;"",HLOOKUP(MID('Table 3 - CMMI Appraisals'!G201,5,1),$C$1:$I$2,2,0),IF(OR('Table 3 - CMMI Appraisals'!D201&lt;&gt;"",'Table 3 - CMMI Appraisals'!E201&lt;&gt;"",'Table 3 - CMMI Appraisals'!F201&lt;&gt;""),F201,""))</f>
        <v/>
      </c>
      <c r="H201" s="59" t="str">
        <f>IF('Table 3 - CMMI Appraisals'!H201&lt;&gt;"",HLOOKUP(MID('Table 3 - CMMI Appraisals'!H201,5,1),$C$1:$I$2,2,0),IF(OR('Table 3 - CMMI Appraisals'!E201&lt;&gt;"",'Table 3 - CMMI Appraisals'!F201&lt;&gt;"",'Table 3 - CMMI Appraisals'!G201&lt;&gt;""),G201,""))</f>
        <v/>
      </c>
      <c r="I201" s="59" t="str">
        <f>IF('Table 3 - CMMI Appraisals'!I201&lt;&gt;"",HLOOKUP(MID('Table 3 - CMMI Appraisals'!I201,5,1),$C$1:$I$2,2,0),IF(OR('Table 3 - CMMI Appraisals'!F201&lt;&gt;"",'Table 3 - CMMI Appraisals'!G201&lt;&gt;"",'Table 3 - CMMI Appraisals'!H201&lt;&gt;""),H201,""))</f>
        <v/>
      </c>
      <c r="J201" s="59" t="str">
        <f>IF('Table 3 - CMMI Appraisals'!J201&lt;&gt;"",HLOOKUP(MID('Table 3 - CMMI Appraisals'!J201,5,1),$C$1:$I$2,2,0),IF(OR('Table 3 - CMMI Appraisals'!G201&lt;&gt;"",'Table 3 - CMMI Appraisals'!H201&lt;&gt;"",'Table 3 - CMMI Appraisals'!I201&lt;&gt;""),I201,""))</f>
        <v/>
      </c>
      <c r="K201" s="59" t="str">
        <f>IF('Table 3 - CMMI Appraisals'!K201&lt;&gt;"",HLOOKUP(MID('Table 3 - CMMI Appraisals'!K201,5,1),$C$1:$I$2,2,0),IF(OR('Table 3 - CMMI Appraisals'!H201&lt;&gt;"",'Table 3 - CMMI Appraisals'!I201&lt;&gt;"",'Table 3 - CMMI Appraisals'!J201&lt;&gt;""),J201,""))</f>
        <v/>
      </c>
      <c r="L201" s="59" t="str">
        <f>IF('Table 3 - CMMI Appraisals'!L201&lt;&gt;"",HLOOKUP(MID('Table 3 - CMMI Appraisals'!L201,5,1),$C$1:$I$2,2,0),IF(OR('Table 3 - CMMI Appraisals'!I201&lt;&gt;"",'Table 3 - CMMI Appraisals'!J201&lt;&gt;"",'Table 3 - CMMI Appraisals'!K201&lt;&gt;""),K201,""))</f>
        <v/>
      </c>
      <c r="M201" s="59" t="str">
        <f>IF('Table 3 - CMMI Appraisals'!M201&lt;&gt;"",HLOOKUP(MID('Table 3 - CMMI Appraisals'!M201,5,1),$C$1:$I$2,2,0),IF(OR('Table 3 - CMMI Appraisals'!J201&lt;&gt;"",'Table 3 - CMMI Appraisals'!K201&lt;&gt;"",'Table 3 - CMMI Appraisals'!L201&lt;&gt;""),L201,""))</f>
        <v/>
      </c>
      <c r="N201" s="59" t="str">
        <f>IF('Table 3 - CMMI Appraisals'!N201&lt;&gt;"",HLOOKUP(MID('Table 3 - CMMI Appraisals'!N201,5,1),$C$1:$I$2,2,0),IF(OR('Table 3 - CMMI Appraisals'!K201&lt;&gt;"",'Table 3 - CMMI Appraisals'!L201&lt;&gt;"",'Table 3 - CMMI Appraisals'!M201&lt;&gt;""),M201,""))</f>
        <v/>
      </c>
      <c r="O201" s="59" t="str">
        <f>IF('Table 3 - CMMI Appraisals'!O201&lt;&gt;"",HLOOKUP(MID('Table 3 - CMMI Appraisals'!O201,5,1),$C$1:$I$2,2,0),IF(OR('Table 3 - CMMI Appraisals'!L201&lt;&gt;"",'Table 3 - CMMI Appraisals'!M201&lt;&gt;"",'Table 3 - CMMI Appraisals'!N201&lt;&gt;""),N201,""))</f>
        <v/>
      </c>
      <c r="P201" s="59" t="str">
        <f>IF('Table 3 - CMMI Appraisals'!P201&lt;&gt;"",HLOOKUP(MID('Table 3 - CMMI Appraisals'!P201,5,1),$C$1:$I$2,2,0),IF(OR('Table 3 - CMMI Appraisals'!M201&lt;&gt;"",'Table 3 - CMMI Appraisals'!N201&lt;&gt;"",'Table 3 - CMMI Appraisals'!O201&lt;&gt;""),O201,""))</f>
        <v/>
      </c>
      <c r="Q201" s="59" t="str">
        <f>IF('Table 3 - CMMI Appraisals'!Q201&lt;&gt;"",HLOOKUP(MID('Table 3 - CMMI Appraisals'!Q201,5,1),$C$1:$I$2,2,0),IF(OR('Table 3 - CMMI Appraisals'!N201&lt;&gt;"",'Table 3 - CMMI Appraisals'!O201&lt;&gt;"",'Table 3 - CMMI Appraisals'!P201&lt;&gt;""),P201,""))</f>
        <v/>
      </c>
      <c r="R201" s="59" t="str">
        <f>IF('Table 3 - CMMI Appraisals'!R201&lt;&gt;"",HLOOKUP(MID('Table 3 - CMMI Appraisals'!R201,5,1),$C$1:$I$2,2,0),IF(OR('Table 3 - CMMI Appraisals'!O201&lt;&gt;"",'Table 3 - CMMI Appraisals'!P201&lt;&gt;"",'Table 3 - CMMI Appraisals'!Q201&lt;&gt;""),Q201,""))</f>
        <v/>
      </c>
      <c r="S201" s="59" t="str">
        <f>IF('Table 3 - CMMI Appraisals'!S201&lt;&gt;"",HLOOKUP(MID('Table 3 - CMMI Appraisals'!S201,5,1),$C$1:$I$2,2,0),IF(OR('Table 3 - CMMI Appraisals'!P201&lt;&gt;"",'Table 3 - CMMI Appraisals'!Q201&lt;&gt;"",'Table 3 - CMMI Appraisals'!R201&lt;&gt;""),R201,""))</f>
        <v/>
      </c>
      <c r="T201" s="59" t="str">
        <f>IF('Table 3 - CMMI Appraisals'!T201&lt;&gt;"",HLOOKUP(MID('Table 3 - CMMI Appraisals'!T201,5,1),$C$1:$I$2,2,0),IF(OR('Table 3 - CMMI Appraisals'!Q201&lt;&gt;"",'Table 3 - CMMI Appraisals'!R201&lt;&gt;"",'Table 3 - CMMI Appraisals'!S201&lt;&gt;""),S201,""))</f>
        <v/>
      </c>
      <c r="U201" s="59" t="str">
        <f>IF('Table 3 - CMMI Appraisals'!U201&lt;&gt;"",HLOOKUP(MID('Table 3 - CMMI Appraisals'!U201,5,1),$C$1:$I$2,2,0),IF(OR('Table 3 - CMMI Appraisals'!R201&lt;&gt;"",'Table 3 - CMMI Appraisals'!S201&lt;&gt;"",'Table 3 - CMMI Appraisals'!T201&lt;&gt;""),T201,""))</f>
        <v/>
      </c>
      <c r="V201" s="59" t="str">
        <f>IF('Table 3 - CMMI Appraisals'!V201&lt;&gt;"",HLOOKUP(MID('Table 3 - CMMI Appraisals'!V201,5,1),$C$1:$I$2,2,0),IF(OR('Table 3 - CMMI Appraisals'!S201&lt;&gt;"",'Table 3 - CMMI Appraisals'!T201&lt;&gt;"",'Table 3 - CMMI Appraisals'!U201&lt;&gt;""),U201,""))</f>
        <v/>
      </c>
      <c r="W201" s="59" t="str">
        <f>IF('Table 3 - CMMI Appraisals'!W201&lt;&gt;"",HLOOKUP(MID('Table 3 - CMMI Appraisals'!W201,5,1),$C$1:$I$2,2,0),IF(OR('Table 3 - CMMI Appraisals'!T201&lt;&gt;"",'Table 3 - CMMI Appraisals'!U201&lt;&gt;"",'Table 3 - CMMI Appraisals'!V201&lt;&gt;""),V201,""))</f>
        <v/>
      </c>
      <c r="X201" s="59" t="str">
        <f>IF('Table 3 - CMMI Appraisals'!X201&lt;&gt;"",HLOOKUP(MID('Table 3 - CMMI Appraisals'!X201,5,1),$C$1:$I$2,2,0),IF(OR('Table 3 - CMMI Appraisals'!U201&lt;&gt;"",'Table 3 - CMMI Appraisals'!V201&lt;&gt;"",'Table 3 - CMMI Appraisals'!W201&lt;&gt;""),W201,""))</f>
        <v/>
      </c>
      <c r="Y201" s="59" t="str">
        <f>IF('Table 3 - CMMI Appraisals'!Y201&lt;&gt;"",HLOOKUP(MID('Table 3 - CMMI Appraisals'!Y201,5,1),$C$1:$I$2,2,0),IF(OR('Table 3 - CMMI Appraisals'!V201&lt;&gt;"",'Table 3 - CMMI Appraisals'!W201&lt;&gt;"",'Table 3 - CMMI Appraisals'!X201&lt;&gt;""),X201,""))</f>
        <v/>
      </c>
      <c r="Z201" s="59" t="str">
        <f>IF('Table 3 - CMMI Appraisals'!Z201&lt;&gt;"",HLOOKUP(MID('Table 3 - CMMI Appraisals'!Z201,5,1),$C$1:$I$2,2,0),IF(OR('Table 3 - CMMI Appraisals'!W201&lt;&gt;"",'Table 3 - CMMI Appraisals'!X201&lt;&gt;"",'Table 3 - CMMI Appraisals'!Y201&lt;&gt;""),Y201,""))</f>
        <v/>
      </c>
      <c r="AA201" s="59" t="str">
        <f>IF('Table 3 - CMMI Appraisals'!AA201&lt;&gt;"",HLOOKUP(MID('Table 3 - CMMI Appraisals'!AA201,5,1),$C$1:$I$2,2,0),IF(OR('Table 3 - CMMI Appraisals'!X201&lt;&gt;"",'Table 3 - CMMI Appraisals'!Y201&lt;&gt;"",'Table 3 - CMMI Appraisals'!Z201&lt;&gt;""),Z201,""))</f>
        <v/>
      </c>
      <c r="AB201" s="59" t="str">
        <f>IF('Table 3 - CMMI Appraisals'!AB201&lt;&gt;"",HLOOKUP(MID('Table 3 - CMMI Appraisals'!AB201,5,1),$C$1:$I$2,2,0),IF(OR('Table 3 - CMMI Appraisals'!Y201&lt;&gt;"",'Table 3 - CMMI Appraisals'!Z201&lt;&gt;"",'Table 3 - CMMI Appraisals'!AA201&lt;&gt;""),AA201,""))</f>
        <v/>
      </c>
      <c r="AC201" s="59" t="str">
        <f>IF('Table 3 - CMMI Appraisals'!AC201&lt;&gt;"",HLOOKUP(MID('Table 3 - CMMI Appraisals'!AC201,5,1),$C$1:$I$2,2,0),IF(OR('Table 3 - CMMI Appraisals'!Z201&lt;&gt;"",'Table 3 - CMMI Appraisals'!AA201&lt;&gt;"",'Table 3 - CMMI Appraisals'!AB201&lt;&gt;""),AB201,""))</f>
        <v/>
      </c>
    </row>
    <row r="202" spans="2:29" ht="17.850000000000001" customHeight="1" x14ac:dyDescent="0.2">
      <c r="B202" s="35" t="s">
        <v>240</v>
      </c>
      <c r="C202" s="59" t="str">
        <f>IF('Table 3 - CMMI Appraisals'!C202&lt;&gt;"",HLOOKUP(MID('Table 3 - CMMI Appraisals'!C202,5,1),$C$1:$I$2,2,0),"")</f>
        <v/>
      </c>
      <c r="D202" s="59" t="str">
        <f>IF('Table 3 - CMMI Appraisals'!D202&lt;&gt;"",HLOOKUP(MID('Table 3 - CMMI Appraisals'!D202,5,1),$C$1:$I$2,2,0),IF('Table 3 - CMMI Appraisals'!C202&lt;&gt;"",C202,""))</f>
        <v/>
      </c>
      <c r="E202" s="59" t="str">
        <f>IF('Table 3 - CMMI Appraisals'!E202&lt;&gt;"",HLOOKUP(MID('Table 3 - CMMI Appraisals'!E202,5,1),$C$1:$I$2,2,0),IF(OR('Table 3 - CMMI Appraisals'!C202&lt;&gt;"",'Table 3 - CMMI Appraisals'!D202&lt;&gt;""),D202,""))</f>
        <v/>
      </c>
      <c r="F202" s="59" t="str">
        <f>IF('Table 3 - CMMI Appraisals'!F202&lt;&gt;"",HLOOKUP(MID('Table 3 - CMMI Appraisals'!F202,5,1),$C$1:$I$2,2,0),IF(OR('Table 3 - CMMI Appraisals'!C202&lt;&gt;"",'Table 3 - CMMI Appraisals'!D202&lt;&gt;"",'Table 3 - CMMI Appraisals'!E202&lt;&gt;""),E202,""))</f>
        <v/>
      </c>
      <c r="G202" s="59" t="str">
        <f>IF('Table 3 - CMMI Appraisals'!G202&lt;&gt;"",HLOOKUP(MID('Table 3 - CMMI Appraisals'!G202,5,1),$C$1:$I$2,2,0),IF(OR('Table 3 - CMMI Appraisals'!D202&lt;&gt;"",'Table 3 - CMMI Appraisals'!E202&lt;&gt;"",'Table 3 - CMMI Appraisals'!F202&lt;&gt;""),F202,""))</f>
        <v/>
      </c>
      <c r="H202" s="59" t="str">
        <f>IF('Table 3 - CMMI Appraisals'!H202&lt;&gt;"",HLOOKUP(MID('Table 3 - CMMI Appraisals'!H202,5,1),$C$1:$I$2,2,0),IF(OR('Table 3 - CMMI Appraisals'!E202&lt;&gt;"",'Table 3 - CMMI Appraisals'!F202&lt;&gt;"",'Table 3 - CMMI Appraisals'!G202&lt;&gt;""),G202,""))</f>
        <v/>
      </c>
      <c r="I202" s="59" t="str">
        <f>IF('Table 3 - CMMI Appraisals'!I202&lt;&gt;"",HLOOKUP(MID('Table 3 - CMMI Appraisals'!I202,5,1),$C$1:$I$2,2,0),IF(OR('Table 3 - CMMI Appraisals'!F202&lt;&gt;"",'Table 3 - CMMI Appraisals'!G202&lt;&gt;"",'Table 3 - CMMI Appraisals'!H202&lt;&gt;""),H202,""))</f>
        <v/>
      </c>
      <c r="J202" s="59" t="str">
        <f>IF('Table 3 - CMMI Appraisals'!J202&lt;&gt;"",HLOOKUP(MID('Table 3 - CMMI Appraisals'!J202,5,1),$C$1:$I$2,2,0),IF(OR('Table 3 - CMMI Appraisals'!G202&lt;&gt;"",'Table 3 - CMMI Appraisals'!H202&lt;&gt;"",'Table 3 - CMMI Appraisals'!I202&lt;&gt;""),I202,""))</f>
        <v/>
      </c>
      <c r="K202" s="59" t="str">
        <f>IF('Table 3 - CMMI Appraisals'!K202&lt;&gt;"",HLOOKUP(MID('Table 3 - CMMI Appraisals'!K202,5,1),$C$1:$I$2,2,0),IF(OR('Table 3 - CMMI Appraisals'!H202&lt;&gt;"",'Table 3 - CMMI Appraisals'!I202&lt;&gt;"",'Table 3 - CMMI Appraisals'!J202&lt;&gt;""),J202,""))</f>
        <v/>
      </c>
      <c r="L202" s="59" t="str">
        <f>IF('Table 3 - CMMI Appraisals'!L202&lt;&gt;"",HLOOKUP(MID('Table 3 - CMMI Appraisals'!L202,5,1),$C$1:$I$2,2,0),IF(OR('Table 3 - CMMI Appraisals'!I202&lt;&gt;"",'Table 3 - CMMI Appraisals'!J202&lt;&gt;"",'Table 3 - CMMI Appraisals'!K202&lt;&gt;""),K202,""))</f>
        <v/>
      </c>
      <c r="M202" s="59" t="str">
        <f>IF('Table 3 - CMMI Appraisals'!M202&lt;&gt;"",HLOOKUP(MID('Table 3 - CMMI Appraisals'!M202,5,1),$C$1:$I$2,2,0),IF(OR('Table 3 - CMMI Appraisals'!J202&lt;&gt;"",'Table 3 - CMMI Appraisals'!K202&lt;&gt;"",'Table 3 - CMMI Appraisals'!L202&lt;&gt;""),L202,""))</f>
        <v/>
      </c>
      <c r="N202" s="59" t="str">
        <f>IF('Table 3 - CMMI Appraisals'!N202&lt;&gt;"",HLOOKUP(MID('Table 3 - CMMI Appraisals'!N202,5,1),$C$1:$I$2,2,0),IF(OR('Table 3 - CMMI Appraisals'!K202&lt;&gt;"",'Table 3 - CMMI Appraisals'!L202&lt;&gt;"",'Table 3 - CMMI Appraisals'!M202&lt;&gt;""),M202,""))</f>
        <v/>
      </c>
      <c r="O202" s="59" t="str">
        <f>IF('Table 3 - CMMI Appraisals'!O202&lt;&gt;"",HLOOKUP(MID('Table 3 - CMMI Appraisals'!O202,5,1),$C$1:$I$2,2,0),IF(OR('Table 3 - CMMI Appraisals'!L202&lt;&gt;"",'Table 3 - CMMI Appraisals'!M202&lt;&gt;"",'Table 3 - CMMI Appraisals'!N202&lt;&gt;""),N202,""))</f>
        <v/>
      </c>
      <c r="P202" s="59" t="str">
        <f>IF('Table 3 - CMMI Appraisals'!P202&lt;&gt;"",HLOOKUP(MID('Table 3 - CMMI Appraisals'!P202,5,1),$C$1:$I$2,2,0),IF(OR('Table 3 - CMMI Appraisals'!M202&lt;&gt;"",'Table 3 - CMMI Appraisals'!N202&lt;&gt;"",'Table 3 - CMMI Appraisals'!O202&lt;&gt;""),O202,""))</f>
        <v/>
      </c>
      <c r="Q202" s="59" t="str">
        <f>IF('Table 3 - CMMI Appraisals'!Q202&lt;&gt;"",HLOOKUP(MID('Table 3 - CMMI Appraisals'!Q202,5,1),$C$1:$I$2,2,0),IF(OR('Table 3 - CMMI Appraisals'!N202&lt;&gt;"",'Table 3 - CMMI Appraisals'!O202&lt;&gt;"",'Table 3 - CMMI Appraisals'!P202&lt;&gt;""),P202,""))</f>
        <v/>
      </c>
      <c r="R202" s="59" t="str">
        <f>IF('Table 3 - CMMI Appraisals'!R202&lt;&gt;"",HLOOKUP(MID('Table 3 - CMMI Appraisals'!R202,5,1),$C$1:$I$2,2,0),IF(OR('Table 3 - CMMI Appraisals'!O202&lt;&gt;"",'Table 3 - CMMI Appraisals'!P202&lt;&gt;"",'Table 3 - CMMI Appraisals'!Q202&lt;&gt;""),Q202,""))</f>
        <v/>
      </c>
      <c r="S202" s="59" t="str">
        <f>IF('Table 3 - CMMI Appraisals'!S202&lt;&gt;"",HLOOKUP(MID('Table 3 - CMMI Appraisals'!S202,5,1),$C$1:$I$2,2,0),IF(OR('Table 3 - CMMI Appraisals'!P202&lt;&gt;"",'Table 3 - CMMI Appraisals'!Q202&lt;&gt;"",'Table 3 - CMMI Appraisals'!R202&lt;&gt;""),R202,""))</f>
        <v/>
      </c>
      <c r="T202" s="59" t="str">
        <f>IF('Table 3 - CMMI Appraisals'!T202&lt;&gt;"",HLOOKUP(MID('Table 3 - CMMI Appraisals'!T202,5,1),$C$1:$I$2,2,0),IF(OR('Table 3 - CMMI Appraisals'!Q202&lt;&gt;"",'Table 3 - CMMI Appraisals'!R202&lt;&gt;"",'Table 3 - CMMI Appraisals'!S202&lt;&gt;""),S202,""))</f>
        <v/>
      </c>
      <c r="U202" s="59" t="str">
        <f>IF('Table 3 - CMMI Appraisals'!U202&lt;&gt;"",HLOOKUP(MID('Table 3 - CMMI Appraisals'!U202,5,1),$C$1:$I$2,2,0),IF(OR('Table 3 - CMMI Appraisals'!R202&lt;&gt;"",'Table 3 - CMMI Appraisals'!S202&lt;&gt;"",'Table 3 - CMMI Appraisals'!T202&lt;&gt;""),T202,""))</f>
        <v/>
      </c>
      <c r="V202" s="59" t="str">
        <f>IF('Table 3 - CMMI Appraisals'!V202&lt;&gt;"",HLOOKUP(MID('Table 3 - CMMI Appraisals'!V202,5,1),$C$1:$I$2,2,0),IF(OR('Table 3 - CMMI Appraisals'!S202&lt;&gt;"",'Table 3 - CMMI Appraisals'!T202&lt;&gt;"",'Table 3 - CMMI Appraisals'!U202&lt;&gt;""),U202,""))</f>
        <v/>
      </c>
      <c r="W202" s="59">
        <f>IF('Table 3 - CMMI Appraisals'!W202&lt;&gt;"",HLOOKUP(MID('Table 3 - CMMI Appraisals'!W202,5,1),$C$1:$I$2,2,0),IF(OR('Table 3 - CMMI Appraisals'!T202&lt;&gt;"",'Table 3 - CMMI Appraisals'!U202&lt;&gt;"",'Table 3 - CMMI Appraisals'!V202&lt;&gt;""),V202,""))</f>
        <v>2</v>
      </c>
      <c r="X202" s="59">
        <f>IF('Table 3 - CMMI Appraisals'!X202&lt;&gt;"",HLOOKUP(MID('Table 3 - CMMI Appraisals'!X202,5,1),$C$1:$I$2,2,0),IF(OR('Table 3 - CMMI Appraisals'!U202&lt;&gt;"",'Table 3 - CMMI Appraisals'!V202&lt;&gt;"",'Table 3 - CMMI Appraisals'!W202&lt;&gt;""),W202,""))</f>
        <v>2</v>
      </c>
      <c r="Y202" s="59">
        <f>IF('Table 3 - CMMI Appraisals'!Y202&lt;&gt;"",HLOOKUP(MID('Table 3 - CMMI Appraisals'!Y202,5,1),$C$1:$I$2,2,0),IF(OR('Table 3 - CMMI Appraisals'!V202&lt;&gt;"",'Table 3 - CMMI Appraisals'!W202&lt;&gt;"",'Table 3 - CMMI Appraisals'!X202&lt;&gt;""),X202,""))</f>
        <v>2</v>
      </c>
      <c r="Z202" s="59">
        <f>IF('Table 3 - CMMI Appraisals'!Z202&lt;&gt;"",HLOOKUP(MID('Table 3 - CMMI Appraisals'!Z202,5,1),$C$1:$I$2,2,0),IF(OR('Table 3 - CMMI Appraisals'!W202&lt;&gt;"",'Table 3 - CMMI Appraisals'!X202&lt;&gt;"",'Table 3 - CMMI Appraisals'!Y202&lt;&gt;""),Y202,""))</f>
        <v>2</v>
      </c>
      <c r="AA202" s="59" t="str">
        <f>IF('Table 3 - CMMI Appraisals'!AA202&lt;&gt;"",HLOOKUP(MID('Table 3 - CMMI Appraisals'!AA202,5,1),$C$1:$I$2,2,0),IF(OR('Table 3 - CMMI Appraisals'!X202&lt;&gt;"",'Table 3 - CMMI Appraisals'!Y202&lt;&gt;"",'Table 3 - CMMI Appraisals'!Z202&lt;&gt;""),Z202,""))</f>
        <v/>
      </c>
      <c r="AB202" s="59" t="str">
        <f>IF('Table 3 - CMMI Appraisals'!AB202&lt;&gt;"",HLOOKUP(MID('Table 3 - CMMI Appraisals'!AB202,5,1),$C$1:$I$2,2,0),IF(OR('Table 3 - CMMI Appraisals'!Y202&lt;&gt;"",'Table 3 - CMMI Appraisals'!Z202&lt;&gt;"",'Table 3 - CMMI Appraisals'!AA202&lt;&gt;""),AA202,""))</f>
        <v/>
      </c>
      <c r="AC202" s="59" t="str">
        <f>IF('Table 3 - CMMI Appraisals'!AC202&lt;&gt;"",HLOOKUP(MID('Table 3 - CMMI Appraisals'!AC202,5,1),$C$1:$I$2,2,0),IF(OR('Table 3 - CMMI Appraisals'!Z202&lt;&gt;"",'Table 3 - CMMI Appraisals'!AA202&lt;&gt;"",'Table 3 - CMMI Appraisals'!AB202&lt;&gt;""),AB202,""))</f>
        <v/>
      </c>
    </row>
    <row r="203" spans="2:29" ht="17.850000000000001" customHeight="1" x14ac:dyDescent="0.2">
      <c r="B203" s="35" t="s">
        <v>241</v>
      </c>
      <c r="C203" s="59" t="str">
        <f>IF('Table 3 - CMMI Appraisals'!C203&lt;&gt;"",HLOOKUP(MID('Table 3 - CMMI Appraisals'!C203,5,1),$C$1:$I$2,2,0),"")</f>
        <v/>
      </c>
      <c r="D203" s="59" t="str">
        <f>IF('Table 3 - CMMI Appraisals'!D203&lt;&gt;"",HLOOKUP(MID('Table 3 - CMMI Appraisals'!D203,5,1),$C$1:$I$2,2,0),IF('Table 3 - CMMI Appraisals'!C203&lt;&gt;"",C203,""))</f>
        <v/>
      </c>
      <c r="E203" s="59" t="str">
        <f>IF('Table 3 - CMMI Appraisals'!E203&lt;&gt;"",HLOOKUP(MID('Table 3 - CMMI Appraisals'!E203,5,1),$C$1:$I$2,2,0),IF(OR('Table 3 - CMMI Appraisals'!C203&lt;&gt;"",'Table 3 - CMMI Appraisals'!D203&lt;&gt;""),D203,""))</f>
        <v/>
      </c>
      <c r="F203" s="59" t="str">
        <f>IF('Table 3 - CMMI Appraisals'!F203&lt;&gt;"",HLOOKUP(MID('Table 3 - CMMI Appraisals'!F203,5,1),$C$1:$I$2,2,0),IF(OR('Table 3 - CMMI Appraisals'!C203&lt;&gt;"",'Table 3 - CMMI Appraisals'!D203&lt;&gt;"",'Table 3 - CMMI Appraisals'!E203&lt;&gt;""),E203,""))</f>
        <v/>
      </c>
      <c r="G203" s="59" t="str">
        <f>IF('Table 3 - CMMI Appraisals'!G203&lt;&gt;"",HLOOKUP(MID('Table 3 - CMMI Appraisals'!G203,5,1),$C$1:$I$2,2,0),IF(OR('Table 3 - CMMI Appraisals'!D203&lt;&gt;"",'Table 3 - CMMI Appraisals'!E203&lt;&gt;"",'Table 3 - CMMI Appraisals'!F203&lt;&gt;""),F203,""))</f>
        <v/>
      </c>
      <c r="H203" s="59" t="str">
        <f>IF('Table 3 - CMMI Appraisals'!H203&lt;&gt;"",HLOOKUP(MID('Table 3 - CMMI Appraisals'!H203,5,1),$C$1:$I$2,2,0),IF(OR('Table 3 - CMMI Appraisals'!E203&lt;&gt;"",'Table 3 - CMMI Appraisals'!F203&lt;&gt;"",'Table 3 - CMMI Appraisals'!G203&lt;&gt;""),G203,""))</f>
        <v/>
      </c>
      <c r="I203" s="59" t="str">
        <f>IF('Table 3 - CMMI Appraisals'!I203&lt;&gt;"",HLOOKUP(MID('Table 3 - CMMI Appraisals'!I203,5,1),$C$1:$I$2,2,0),IF(OR('Table 3 - CMMI Appraisals'!F203&lt;&gt;"",'Table 3 - CMMI Appraisals'!G203&lt;&gt;"",'Table 3 - CMMI Appraisals'!H203&lt;&gt;""),H203,""))</f>
        <v/>
      </c>
      <c r="J203" s="59" t="str">
        <f>IF('Table 3 - CMMI Appraisals'!J203&lt;&gt;"",HLOOKUP(MID('Table 3 - CMMI Appraisals'!J203,5,1),$C$1:$I$2,2,0),IF(OR('Table 3 - CMMI Appraisals'!G203&lt;&gt;"",'Table 3 - CMMI Appraisals'!H203&lt;&gt;"",'Table 3 - CMMI Appraisals'!I203&lt;&gt;""),I203,""))</f>
        <v/>
      </c>
      <c r="K203" s="59" t="str">
        <f>IF('Table 3 - CMMI Appraisals'!K203&lt;&gt;"",HLOOKUP(MID('Table 3 - CMMI Appraisals'!K203,5,1),$C$1:$I$2,2,0),IF(OR('Table 3 - CMMI Appraisals'!H203&lt;&gt;"",'Table 3 - CMMI Appraisals'!I203&lt;&gt;"",'Table 3 - CMMI Appraisals'!J203&lt;&gt;""),J203,""))</f>
        <v/>
      </c>
      <c r="L203" s="59" t="str">
        <f>IF('Table 3 - CMMI Appraisals'!L203&lt;&gt;"",HLOOKUP(MID('Table 3 - CMMI Appraisals'!L203,5,1),$C$1:$I$2,2,0),IF(OR('Table 3 - CMMI Appraisals'!I203&lt;&gt;"",'Table 3 - CMMI Appraisals'!J203&lt;&gt;"",'Table 3 - CMMI Appraisals'!K203&lt;&gt;""),K203,""))</f>
        <v/>
      </c>
      <c r="M203" s="59" t="str">
        <f>IF('Table 3 - CMMI Appraisals'!M203&lt;&gt;"",HLOOKUP(MID('Table 3 - CMMI Appraisals'!M203,5,1),$C$1:$I$2,2,0),IF(OR('Table 3 - CMMI Appraisals'!J203&lt;&gt;"",'Table 3 - CMMI Appraisals'!K203&lt;&gt;"",'Table 3 - CMMI Appraisals'!L203&lt;&gt;""),L203,""))</f>
        <v/>
      </c>
      <c r="N203" s="59" t="str">
        <f>IF('Table 3 - CMMI Appraisals'!N203&lt;&gt;"",HLOOKUP(MID('Table 3 - CMMI Appraisals'!N203,5,1),$C$1:$I$2,2,0),IF(OR('Table 3 - CMMI Appraisals'!K203&lt;&gt;"",'Table 3 - CMMI Appraisals'!L203&lt;&gt;"",'Table 3 - CMMI Appraisals'!M203&lt;&gt;""),M203,""))</f>
        <v/>
      </c>
      <c r="O203" s="59" t="str">
        <f>IF('Table 3 - CMMI Appraisals'!O203&lt;&gt;"",HLOOKUP(MID('Table 3 - CMMI Appraisals'!O203,5,1),$C$1:$I$2,2,0),IF(OR('Table 3 - CMMI Appraisals'!L203&lt;&gt;"",'Table 3 - CMMI Appraisals'!M203&lt;&gt;"",'Table 3 - CMMI Appraisals'!N203&lt;&gt;""),N203,""))</f>
        <v/>
      </c>
      <c r="P203" s="59" t="str">
        <f>IF('Table 3 - CMMI Appraisals'!P203&lt;&gt;"",HLOOKUP(MID('Table 3 - CMMI Appraisals'!P203,5,1),$C$1:$I$2,2,0),IF(OR('Table 3 - CMMI Appraisals'!M203&lt;&gt;"",'Table 3 - CMMI Appraisals'!N203&lt;&gt;"",'Table 3 - CMMI Appraisals'!O203&lt;&gt;""),O203,""))</f>
        <v/>
      </c>
      <c r="Q203" s="59" t="str">
        <f>IF('Table 3 - CMMI Appraisals'!Q203&lt;&gt;"",HLOOKUP(MID('Table 3 - CMMI Appraisals'!Q203,5,1),$C$1:$I$2,2,0),IF(OR('Table 3 - CMMI Appraisals'!N203&lt;&gt;"",'Table 3 - CMMI Appraisals'!O203&lt;&gt;"",'Table 3 - CMMI Appraisals'!P203&lt;&gt;""),P203,""))</f>
        <v/>
      </c>
      <c r="R203" s="59" t="str">
        <f>IF('Table 3 - CMMI Appraisals'!R203&lt;&gt;"",HLOOKUP(MID('Table 3 - CMMI Appraisals'!R203,5,1),$C$1:$I$2,2,0),IF(OR('Table 3 - CMMI Appraisals'!O203&lt;&gt;"",'Table 3 - CMMI Appraisals'!P203&lt;&gt;"",'Table 3 - CMMI Appraisals'!Q203&lt;&gt;""),Q203,""))</f>
        <v/>
      </c>
      <c r="S203" s="59" t="str">
        <f>IF('Table 3 - CMMI Appraisals'!S203&lt;&gt;"",HLOOKUP(MID('Table 3 - CMMI Appraisals'!S203,5,1),$C$1:$I$2,2,0),IF(OR('Table 3 - CMMI Appraisals'!P203&lt;&gt;"",'Table 3 - CMMI Appraisals'!Q203&lt;&gt;"",'Table 3 - CMMI Appraisals'!R203&lt;&gt;""),R203,""))</f>
        <v/>
      </c>
      <c r="T203" s="59" t="str">
        <f>IF('Table 3 - CMMI Appraisals'!T203&lt;&gt;"",HLOOKUP(MID('Table 3 - CMMI Appraisals'!T203,5,1),$C$1:$I$2,2,0),IF(OR('Table 3 - CMMI Appraisals'!Q203&lt;&gt;"",'Table 3 - CMMI Appraisals'!R203&lt;&gt;"",'Table 3 - CMMI Appraisals'!S203&lt;&gt;""),S203,""))</f>
        <v/>
      </c>
      <c r="U203" s="59" t="str">
        <f>IF('Table 3 - CMMI Appraisals'!U203&lt;&gt;"",HLOOKUP(MID('Table 3 - CMMI Appraisals'!U203,5,1),$C$1:$I$2,2,0),IF(OR('Table 3 - CMMI Appraisals'!R203&lt;&gt;"",'Table 3 - CMMI Appraisals'!S203&lt;&gt;"",'Table 3 - CMMI Appraisals'!T203&lt;&gt;""),T203,""))</f>
        <v/>
      </c>
      <c r="V203" s="59" t="str">
        <f>IF('Table 3 - CMMI Appraisals'!V203&lt;&gt;"",HLOOKUP(MID('Table 3 - CMMI Appraisals'!V203,5,1),$C$1:$I$2,2,0),IF(OR('Table 3 - CMMI Appraisals'!S203&lt;&gt;"",'Table 3 - CMMI Appraisals'!T203&lt;&gt;"",'Table 3 - CMMI Appraisals'!U203&lt;&gt;""),U203,""))</f>
        <v/>
      </c>
      <c r="W203" s="59" t="str">
        <f>IF('Table 3 - CMMI Appraisals'!W203&lt;&gt;"",HLOOKUP(MID('Table 3 - CMMI Appraisals'!W203,5,1),$C$1:$I$2,2,0),IF(OR('Table 3 - CMMI Appraisals'!T203&lt;&gt;"",'Table 3 - CMMI Appraisals'!U203&lt;&gt;"",'Table 3 - CMMI Appraisals'!V203&lt;&gt;""),V203,""))</f>
        <v/>
      </c>
      <c r="X203" s="59" t="str">
        <f>IF('Table 3 - CMMI Appraisals'!X203&lt;&gt;"",HLOOKUP(MID('Table 3 - CMMI Appraisals'!X203,5,1),$C$1:$I$2,2,0),IF(OR('Table 3 - CMMI Appraisals'!U203&lt;&gt;"",'Table 3 - CMMI Appraisals'!V203&lt;&gt;"",'Table 3 - CMMI Appraisals'!W203&lt;&gt;""),W203,""))</f>
        <v/>
      </c>
      <c r="Y203" s="59" t="str">
        <f>IF('Table 3 - CMMI Appraisals'!Y203&lt;&gt;"",HLOOKUP(MID('Table 3 - CMMI Appraisals'!Y203,5,1),$C$1:$I$2,2,0),IF(OR('Table 3 - CMMI Appraisals'!V203&lt;&gt;"",'Table 3 - CMMI Appraisals'!W203&lt;&gt;"",'Table 3 - CMMI Appraisals'!X203&lt;&gt;""),X203,""))</f>
        <v/>
      </c>
      <c r="Z203" s="59" t="str">
        <f>IF('Table 3 - CMMI Appraisals'!Z203&lt;&gt;"",HLOOKUP(MID('Table 3 - CMMI Appraisals'!Z203,5,1),$C$1:$I$2,2,0),IF(OR('Table 3 - CMMI Appraisals'!W203&lt;&gt;"",'Table 3 - CMMI Appraisals'!X203&lt;&gt;"",'Table 3 - CMMI Appraisals'!Y203&lt;&gt;""),Y203,""))</f>
        <v/>
      </c>
      <c r="AA203" s="59" t="str">
        <f>IF('Table 3 - CMMI Appraisals'!AA203&lt;&gt;"",HLOOKUP(MID('Table 3 - CMMI Appraisals'!AA203,5,1),$C$1:$I$2,2,0),IF(OR('Table 3 - CMMI Appraisals'!X203&lt;&gt;"",'Table 3 - CMMI Appraisals'!Y203&lt;&gt;"",'Table 3 - CMMI Appraisals'!Z203&lt;&gt;""),Z203,""))</f>
        <v/>
      </c>
      <c r="AB203" s="59" t="str">
        <f>IF('Table 3 - CMMI Appraisals'!AB203&lt;&gt;"",HLOOKUP(MID('Table 3 - CMMI Appraisals'!AB203,5,1),$C$1:$I$2,2,0),IF(OR('Table 3 - CMMI Appraisals'!Y203&lt;&gt;"",'Table 3 - CMMI Appraisals'!Z203&lt;&gt;"",'Table 3 - CMMI Appraisals'!AA203&lt;&gt;""),AA203,""))</f>
        <v/>
      </c>
      <c r="AC203" s="59" t="str">
        <f>IF('Table 3 - CMMI Appraisals'!AC203&lt;&gt;"",HLOOKUP(MID('Table 3 - CMMI Appraisals'!AC203,5,1),$C$1:$I$2,2,0),IF(OR('Table 3 - CMMI Appraisals'!Z203&lt;&gt;"",'Table 3 - CMMI Appraisals'!AA203&lt;&gt;"",'Table 3 - CMMI Appraisals'!AB203&lt;&gt;""),AB203,""))</f>
        <v/>
      </c>
    </row>
    <row r="204" spans="2:29" ht="17.850000000000001" customHeight="1" x14ac:dyDescent="0.2">
      <c r="B204" s="35" t="s">
        <v>242</v>
      </c>
      <c r="C204" s="59" t="str">
        <f>IF('Table 3 - CMMI Appraisals'!C204&lt;&gt;"",HLOOKUP(MID('Table 3 - CMMI Appraisals'!C204,5,1),$C$1:$I$2,2,0),"")</f>
        <v/>
      </c>
      <c r="D204" s="59" t="str">
        <f>IF('Table 3 - CMMI Appraisals'!D204&lt;&gt;"",HLOOKUP(MID('Table 3 - CMMI Appraisals'!D204,5,1),$C$1:$I$2,2,0),IF('Table 3 - CMMI Appraisals'!C204&lt;&gt;"",C204,""))</f>
        <v/>
      </c>
      <c r="E204" s="59" t="str">
        <f>IF('Table 3 - CMMI Appraisals'!E204&lt;&gt;"",HLOOKUP(MID('Table 3 - CMMI Appraisals'!E204,5,1),$C$1:$I$2,2,0),IF(OR('Table 3 - CMMI Appraisals'!C204&lt;&gt;"",'Table 3 - CMMI Appraisals'!D204&lt;&gt;""),D204,""))</f>
        <v/>
      </c>
      <c r="F204" s="59" t="str">
        <f>IF('Table 3 - CMMI Appraisals'!F204&lt;&gt;"",HLOOKUP(MID('Table 3 - CMMI Appraisals'!F204,5,1),$C$1:$I$2,2,0),IF(OR('Table 3 - CMMI Appraisals'!C204&lt;&gt;"",'Table 3 - CMMI Appraisals'!D204&lt;&gt;"",'Table 3 - CMMI Appraisals'!E204&lt;&gt;""),E204,""))</f>
        <v/>
      </c>
      <c r="G204" s="59" t="str">
        <f>IF('Table 3 - CMMI Appraisals'!G204&lt;&gt;"",HLOOKUP(MID('Table 3 - CMMI Appraisals'!G204,5,1),$C$1:$I$2,2,0),IF(OR('Table 3 - CMMI Appraisals'!D204&lt;&gt;"",'Table 3 - CMMI Appraisals'!E204&lt;&gt;"",'Table 3 - CMMI Appraisals'!F204&lt;&gt;""),F204,""))</f>
        <v/>
      </c>
      <c r="H204" s="59" t="str">
        <f>IF('Table 3 - CMMI Appraisals'!H204&lt;&gt;"",HLOOKUP(MID('Table 3 - CMMI Appraisals'!H204,5,1),$C$1:$I$2,2,0),IF(OR('Table 3 - CMMI Appraisals'!E204&lt;&gt;"",'Table 3 - CMMI Appraisals'!F204&lt;&gt;"",'Table 3 - CMMI Appraisals'!G204&lt;&gt;""),G204,""))</f>
        <v/>
      </c>
      <c r="I204" s="59" t="str">
        <f>IF('Table 3 - CMMI Appraisals'!I204&lt;&gt;"",HLOOKUP(MID('Table 3 - CMMI Appraisals'!I204,5,1),$C$1:$I$2,2,0),IF(OR('Table 3 - CMMI Appraisals'!F204&lt;&gt;"",'Table 3 - CMMI Appraisals'!G204&lt;&gt;"",'Table 3 - CMMI Appraisals'!H204&lt;&gt;""),H204,""))</f>
        <v/>
      </c>
      <c r="J204" s="59" t="str">
        <f>IF('Table 3 - CMMI Appraisals'!J204&lt;&gt;"",HLOOKUP(MID('Table 3 - CMMI Appraisals'!J204,5,1),$C$1:$I$2,2,0),IF(OR('Table 3 - CMMI Appraisals'!G204&lt;&gt;"",'Table 3 - CMMI Appraisals'!H204&lt;&gt;"",'Table 3 - CMMI Appraisals'!I204&lt;&gt;""),I204,""))</f>
        <v/>
      </c>
      <c r="K204" s="59" t="str">
        <f>IF('Table 3 - CMMI Appraisals'!K204&lt;&gt;"",HLOOKUP(MID('Table 3 - CMMI Appraisals'!K204,5,1),$C$1:$I$2,2,0),IF(OR('Table 3 - CMMI Appraisals'!H204&lt;&gt;"",'Table 3 - CMMI Appraisals'!I204&lt;&gt;"",'Table 3 - CMMI Appraisals'!J204&lt;&gt;""),J204,""))</f>
        <v/>
      </c>
      <c r="L204" s="59" t="str">
        <f>IF('Table 3 - CMMI Appraisals'!L204&lt;&gt;"",HLOOKUP(MID('Table 3 - CMMI Appraisals'!L204,5,1),$C$1:$I$2,2,0),IF(OR('Table 3 - CMMI Appraisals'!I204&lt;&gt;"",'Table 3 - CMMI Appraisals'!J204&lt;&gt;"",'Table 3 - CMMI Appraisals'!K204&lt;&gt;""),K204,""))</f>
        <v/>
      </c>
      <c r="M204" s="59" t="str">
        <f>IF('Table 3 - CMMI Appraisals'!M204&lt;&gt;"",HLOOKUP(MID('Table 3 - CMMI Appraisals'!M204,5,1),$C$1:$I$2,2,0),IF(OR('Table 3 - CMMI Appraisals'!J204&lt;&gt;"",'Table 3 - CMMI Appraisals'!K204&lt;&gt;"",'Table 3 - CMMI Appraisals'!L204&lt;&gt;""),L204,""))</f>
        <v/>
      </c>
      <c r="N204" s="59" t="str">
        <f>IF('Table 3 - CMMI Appraisals'!N204&lt;&gt;"",HLOOKUP(MID('Table 3 - CMMI Appraisals'!N204,5,1),$C$1:$I$2,2,0),IF(OR('Table 3 - CMMI Appraisals'!K204&lt;&gt;"",'Table 3 - CMMI Appraisals'!L204&lt;&gt;"",'Table 3 - CMMI Appraisals'!M204&lt;&gt;""),M204,""))</f>
        <v/>
      </c>
      <c r="O204" s="59" t="str">
        <f>IF('Table 3 - CMMI Appraisals'!O204&lt;&gt;"",HLOOKUP(MID('Table 3 - CMMI Appraisals'!O204,5,1),$C$1:$I$2,2,0),IF(OR('Table 3 - CMMI Appraisals'!L204&lt;&gt;"",'Table 3 - CMMI Appraisals'!M204&lt;&gt;"",'Table 3 - CMMI Appraisals'!N204&lt;&gt;""),N204,""))</f>
        <v/>
      </c>
      <c r="P204" s="59" t="str">
        <f>IF('Table 3 - CMMI Appraisals'!P204&lt;&gt;"",HLOOKUP(MID('Table 3 - CMMI Appraisals'!P204,5,1),$C$1:$I$2,2,0),IF(OR('Table 3 - CMMI Appraisals'!M204&lt;&gt;"",'Table 3 - CMMI Appraisals'!N204&lt;&gt;"",'Table 3 - CMMI Appraisals'!O204&lt;&gt;""),O204,""))</f>
        <v/>
      </c>
      <c r="Q204" s="59" t="str">
        <f>IF('Table 3 - CMMI Appraisals'!Q204&lt;&gt;"",HLOOKUP(MID('Table 3 - CMMI Appraisals'!Q204,5,1),$C$1:$I$2,2,0),IF(OR('Table 3 - CMMI Appraisals'!N204&lt;&gt;"",'Table 3 - CMMI Appraisals'!O204&lt;&gt;"",'Table 3 - CMMI Appraisals'!P204&lt;&gt;""),P204,""))</f>
        <v/>
      </c>
      <c r="R204" s="59" t="str">
        <f>IF('Table 3 - CMMI Appraisals'!R204&lt;&gt;"",HLOOKUP(MID('Table 3 - CMMI Appraisals'!R204,5,1),$C$1:$I$2,2,0),IF(OR('Table 3 - CMMI Appraisals'!O204&lt;&gt;"",'Table 3 - CMMI Appraisals'!P204&lt;&gt;"",'Table 3 - CMMI Appraisals'!Q204&lt;&gt;""),Q204,""))</f>
        <v/>
      </c>
      <c r="S204" s="59" t="str">
        <f>IF('Table 3 - CMMI Appraisals'!S204&lt;&gt;"",HLOOKUP(MID('Table 3 - CMMI Appraisals'!S204,5,1),$C$1:$I$2,2,0),IF(OR('Table 3 - CMMI Appraisals'!P204&lt;&gt;"",'Table 3 - CMMI Appraisals'!Q204&lt;&gt;"",'Table 3 - CMMI Appraisals'!R204&lt;&gt;""),R204,""))</f>
        <v/>
      </c>
      <c r="T204" s="59" t="str">
        <f>IF('Table 3 - CMMI Appraisals'!T204&lt;&gt;"",HLOOKUP(MID('Table 3 - CMMI Appraisals'!T204,5,1),$C$1:$I$2,2,0),IF(OR('Table 3 - CMMI Appraisals'!Q204&lt;&gt;"",'Table 3 - CMMI Appraisals'!R204&lt;&gt;"",'Table 3 - CMMI Appraisals'!S204&lt;&gt;""),S204,""))</f>
        <v/>
      </c>
      <c r="U204" s="59" t="str">
        <f>IF('Table 3 - CMMI Appraisals'!U204&lt;&gt;"",HLOOKUP(MID('Table 3 - CMMI Appraisals'!U204,5,1),$C$1:$I$2,2,0),IF(OR('Table 3 - CMMI Appraisals'!R204&lt;&gt;"",'Table 3 - CMMI Appraisals'!S204&lt;&gt;"",'Table 3 - CMMI Appraisals'!T204&lt;&gt;""),T204,""))</f>
        <v/>
      </c>
      <c r="V204" s="59" t="str">
        <f>IF('Table 3 - CMMI Appraisals'!V204&lt;&gt;"",HLOOKUP(MID('Table 3 - CMMI Appraisals'!V204,5,1),$C$1:$I$2,2,0),IF(OR('Table 3 - CMMI Appraisals'!S204&lt;&gt;"",'Table 3 - CMMI Appraisals'!T204&lt;&gt;"",'Table 3 - CMMI Appraisals'!U204&lt;&gt;""),U204,""))</f>
        <v/>
      </c>
      <c r="W204" s="59" t="str">
        <f>IF('Table 3 - CMMI Appraisals'!W204&lt;&gt;"",HLOOKUP(MID('Table 3 - CMMI Appraisals'!W204,5,1),$C$1:$I$2,2,0),IF(OR('Table 3 - CMMI Appraisals'!T204&lt;&gt;"",'Table 3 - CMMI Appraisals'!U204&lt;&gt;"",'Table 3 - CMMI Appraisals'!V204&lt;&gt;""),V204,""))</f>
        <v/>
      </c>
      <c r="X204" s="59" t="str">
        <f>IF('Table 3 - CMMI Appraisals'!X204&lt;&gt;"",HLOOKUP(MID('Table 3 - CMMI Appraisals'!X204,5,1),$C$1:$I$2,2,0),IF(OR('Table 3 - CMMI Appraisals'!U204&lt;&gt;"",'Table 3 - CMMI Appraisals'!V204&lt;&gt;"",'Table 3 - CMMI Appraisals'!W204&lt;&gt;""),W204,""))</f>
        <v/>
      </c>
      <c r="Y204" s="59" t="str">
        <f>IF('Table 3 - CMMI Appraisals'!Y204&lt;&gt;"",HLOOKUP(MID('Table 3 - CMMI Appraisals'!Y204,5,1),$C$1:$I$2,2,0),IF(OR('Table 3 - CMMI Appraisals'!V204&lt;&gt;"",'Table 3 - CMMI Appraisals'!W204&lt;&gt;"",'Table 3 - CMMI Appraisals'!X204&lt;&gt;""),X204,""))</f>
        <v/>
      </c>
      <c r="Z204" s="59" t="str">
        <f>IF('Table 3 - CMMI Appraisals'!Z204&lt;&gt;"",HLOOKUP(MID('Table 3 - CMMI Appraisals'!Z204,5,1),$C$1:$I$2,2,0),IF(OR('Table 3 - CMMI Appraisals'!W204&lt;&gt;"",'Table 3 - CMMI Appraisals'!X204&lt;&gt;"",'Table 3 - CMMI Appraisals'!Y204&lt;&gt;""),Y204,""))</f>
        <v/>
      </c>
      <c r="AA204" s="59" t="str">
        <f>IF('Table 3 - CMMI Appraisals'!AA204&lt;&gt;"",HLOOKUP(MID('Table 3 - CMMI Appraisals'!AA204,5,1),$C$1:$I$2,2,0),IF(OR('Table 3 - CMMI Appraisals'!X204&lt;&gt;"",'Table 3 - CMMI Appraisals'!Y204&lt;&gt;"",'Table 3 - CMMI Appraisals'!Z204&lt;&gt;""),Z204,""))</f>
        <v/>
      </c>
      <c r="AB204" s="59" t="str">
        <f>IF('Table 3 - CMMI Appraisals'!AB204&lt;&gt;"",HLOOKUP(MID('Table 3 - CMMI Appraisals'!AB204,5,1),$C$1:$I$2,2,0),IF(OR('Table 3 - CMMI Appraisals'!Y204&lt;&gt;"",'Table 3 - CMMI Appraisals'!Z204&lt;&gt;"",'Table 3 - CMMI Appraisals'!AA204&lt;&gt;""),AA204,""))</f>
        <v/>
      </c>
      <c r="AC204" s="59" t="str">
        <f>IF('Table 3 - CMMI Appraisals'!AC204&lt;&gt;"",HLOOKUP(MID('Table 3 - CMMI Appraisals'!AC204,5,1),$C$1:$I$2,2,0),IF(OR('Table 3 - CMMI Appraisals'!Z204&lt;&gt;"",'Table 3 - CMMI Appraisals'!AA204&lt;&gt;"",'Table 3 - CMMI Appraisals'!AB204&lt;&gt;""),AB204,""))</f>
        <v/>
      </c>
    </row>
    <row r="205" spans="2:29" ht="17.850000000000001" customHeight="1" x14ac:dyDescent="0.2">
      <c r="B205" s="35" t="s">
        <v>243</v>
      </c>
      <c r="C205" s="59" t="str">
        <f>IF('Table 3 - CMMI Appraisals'!C205&lt;&gt;"",HLOOKUP(MID('Table 3 - CMMI Appraisals'!C205,5,1),$C$1:$I$2,2,0),"")</f>
        <v/>
      </c>
      <c r="D205" s="59" t="str">
        <f>IF('Table 3 - CMMI Appraisals'!D205&lt;&gt;"",HLOOKUP(MID('Table 3 - CMMI Appraisals'!D205,5,1),$C$1:$I$2,2,0),IF('Table 3 - CMMI Appraisals'!C205&lt;&gt;"",C205,""))</f>
        <v/>
      </c>
      <c r="E205" s="59" t="str">
        <f>IF('Table 3 - CMMI Appraisals'!E205&lt;&gt;"",HLOOKUP(MID('Table 3 - CMMI Appraisals'!E205,5,1),$C$1:$I$2,2,0),IF(OR('Table 3 - CMMI Appraisals'!C205&lt;&gt;"",'Table 3 - CMMI Appraisals'!D205&lt;&gt;""),D205,""))</f>
        <v/>
      </c>
      <c r="F205" s="59" t="str">
        <f>IF('Table 3 - CMMI Appraisals'!F205&lt;&gt;"",HLOOKUP(MID('Table 3 - CMMI Appraisals'!F205,5,1),$C$1:$I$2,2,0),IF(OR('Table 3 - CMMI Appraisals'!C205&lt;&gt;"",'Table 3 - CMMI Appraisals'!D205&lt;&gt;"",'Table 3 - CMMI Appraisals'!E205&lt;&gt;""),E205,""))</f>
        <v/>
      </c>
      <c r="G205" s="59" t="str">
        <f>IF('Table 3 - CMMI Appraisals'!G205&lt;&gt;"",HLOOKUP(MID('Table 3 - CMMI Appraisals'!G205,5,1),$C$1:$I$2,2,0),IF(OR('Table 3 - CMMI Appraisals'!D205&lt;&gt;"",'Table 3 - CMMI Appraisals'!E205&lt;&gt;"",'Table 3 - CMMI Appraisals'!F205&lt;&gt;""),F205,""))</f>
        <v/>
      </c>
      <c r="H205" s="59" t="str">
        <f>IF('Table 3 - CMMI Appraisals'!H205&lt;&gt;"",HLOOKUP(MID('Table 3 - CMMI Appraisals'!H205,5,1),$C$1:$I$2,2,0),IF(OR('Table 3 - CMMI Appraisals'!E205&lt;&gt;"",'Table 3 - CMMI Appraisals'!F205&lt;&gt;"",'Table 3 - CMMI Appraisals'!G205&lt;&gt;""),G205,""))</f>
        <v/>
      </c>
      <c r="I205" s="59" t="str">
        <f>IF('Table 3 - CMMI Appraisals'!I205&lt;&gt;"",HLOOKUP(MID('Table 3 - CMMI Appraisals'!I205,5,1),$C$1:$I$2,2,0),IF(OR('Table 3 - CMMI Appraisals'!F205&lt;&gt;"",'Table 3 - CMMI Appraisals'!G205&lt;&gt;"",'Table 3 - CMMI Appraisals'!H205&lt;&gt;""),H205,""))</f>
        <v/>
      </c>
      <c r="J205" s="59" t="str">
        <f>IF('Table 3 - CMMI Appraisals'!J205&lt;&gt;"",HLOOKUP(MID('Table 3 - CMMI Appraisals'!J205,5,1),$C$1:$I$2,2,0),IF(OR('Table 3 - CMMI Appraisals'!G205&lt;&gt;"",'Table 3 - CMMI Appraisals'!H205&lt;&gt;"",'Table 3 - CMMI Appraisals'!I205&lt;&gt;""),I205,""))</f>
        <v/>
      </c>
      <c r="K205" s="59" t="str">
        <f>IF('Table 3 - CMMI Appraisals'!K205&lt;&gt;"",HLOOKUP(MID('Table 3 - CMMI Appraisals'!K205,5,1),$C$1:$I$2,2,0),IF(OR('Table 3 - CMMI Appraisals'!H205&lt;&gt;"",'Table 3 - CMMI Appraisals'!I205&lt;&gt;"",'Table 3 - CMMI Appraisals'!J205&lt;&gt;""),J205,""))</f>
        <v/>
      </c>
      <c r="L205" s="59" t="str">
        <f>IF('Table 3 - CMMI Appraisals'!L205&lt;&gt;"",HLOOKUP(MID('Table 3 - CMMI Appraisals'!L205,5,1),$C$1:$I$2,2,0),IF(OR('Table 3 - CMMI Appraisals'!I205&lt;&gt;"",'Table 3 - CMMI Appraisals'!J205&lt;&gt;"",'Table 3 - CMMI Appraisals'!K205&lt;&gt;""),K205,""))</f>
        <v/>
      </c>
      <c r="M205" s="59" t="str">
        <f>IF('Table 3 - CMMI Appraisals'!M205&lt;&gt;"",HLOOKUP(MID('Table 3 - CMMI Appraisals'!M205,5,1),$C$1:$I$2,2,0),IF(OR('Table 3 - CMMI Appraisals'!J205&lt;&gt;"",'Table 3 - CMMI Appraisals'!K205&lt;&gt;"",'Table 3 - CMMI Appraisals'!L205&lt;&gt;""),L205,""))</f>
        <v/>
      </c>
      <c r="N205" s="59" t="str">
        <f>IF('Table 3 - CMMI Appraisals'!N205&lt;&gt;"",HLOOKUP(MID('Table 3 - CMMI Appraisals'!N205,5,1),$C$1:$I$2,2,0),IF(OR('Table 3 - CMMI Appraisals'!K205&lt;&gt;"",'Table 3 - CMMI Appraisals'!L205&lt;&gt;"",'Table 3 - CMMI Appraisals'!M205&lt;&gt;""),M205,""))</f>
        <v/>
      </c>
      <c r="O205" s="59" t="str">
        <f>IF('Table 3 - CMMI Appraisals'!O205&lt;&gt;"",HLOOKUP(MID('Table 3 - CMMI Appraisals'!O205,5,1),$C$1:$I$2,2,0),IF(OR('Table 3 - CMMI Appraisals'!L205&lt;&gt;"",'Table 3 - CMMI Appraisals'!M205&lt;&gt;"",'Table 3 - CMMI Appraisals'!N205&lt;&gt;""),N205,""))</f>
        <v/>
      </c>
      <c r="P205" s="59" t="str">
        <f>IF('Table 3 - CMMI Appraisals'!P205&lt;&gt;"",HLOOKUP(MID('Table 3 - CMMI Appraisals'!P205,5,1),$C$1:$I$2,2,0),IF(OR('Table 3 - CMMI Appraisals'!M205&lt;&gt;"",'Table 3 - CMMI Appraisals'!N205&lt;&gt;"",'Table 3 - CMMI Appraisals'!O205&lt;&gt;""),O205,""))</f>
        <v/>
      </c>
      <c r="Q205" s="59" t="str">
        <f>IF('Table 3 - CMMI Appraisals'!Q205&lt;&gt;"",HLOOKUP(MID('Table 3 - CMMI Appraisals'!Q205,5,1),$C$1:$I$2,2,0),IF(OR('Table 3 - CMMI Appraisals'!N205&lt;&gt;"",'Table 3 - CMMI Appraisals'!O205&lt;&gt;"",'Table 3 - CMMI Appraisals'!P205&lt;&gt;""),P205,""))</f>
        <v/>
      </c>
      <c r="R205" s="59" t="str">
        <f>IF('Table 3 - CMMI Appraisals'!R205&lt;&gt;"",HLOOKUP(MID('Table 3 - CMMI Appraisals'!R205,5,1),$C$1:$I$2,2,0),IF(OR('Table 3 - CMMI Appraisals'!O205&lt;&gt;"",'Table 3 - CMMI Appraisals'!P205&lt;&gt;"",'Table 3 - CMMI Appraisals'!Q205&lt;&gt;""),Q205,""))</f>
        <v/>
      </c>
      <c r="S205" s="59" t="str">
        <f>IF('Table 3 - CMMI Appraisals'!S205&lt;&gt;"",HLOOKUP(MID('Table 3 - CMMI Appraisals'!S205,5,1),$C$1:$I$2,2,0),IF(OR('Table 3 - CMMI Appraisals'!P205&lt;&gt;"",'Table 3 - CMMI Appraisals'!Q205&lt;&gt;"",'Table 3 - CMMI Appraisals'!R205&lt;&gt;""),R205,""))</f>
        <v/>
      </c>
      <c r="T205" s="59" t="str">
        <f>IF('Table 3 - CMMI Appraisals'!T205&lt;&gt;"",HLOOKUP(MID('Table 3 - CMMI Appraisals'!T205,5,1),$C$1:$I$2,2,0),IF(OR('Table 3 - CMMI Appraisals'!Q205&lt;&gt;"",'Table 3 - CMMI Appraisals'!R205&lt;&gt;"",'Table 3 - CMMI Appraisals'!S205&lt;&gt;""),S205,""))</f>
        <v/>
      </c>
      <c r="U205" s="59" t="str">
        <f>IF('Table 3 - CMMI Appraisals'!U205&lt;&gt;"",HLOOKUP(MID('Table 3 - CMMI Appraisals'!U205,5,1),$C$1:$I$2,2,0),IF(OR('Table 3 - CMMI Appraisals'!R205&lt;&gt;"",'Table 3 - CMMI Appraisals'!S205&lt;&gt;"",'Table 3 - CMMI Appraisals'!T205&lt;&gt;""),T205,""))</f>
        <v/>
      </c>
      <c r="V205" s="59" t="str">
        <f>IF('Table 3 - CMMI Appraisals'!V205&lt;&gt;"",HLOOKUP(MID('Table 3 - CMMI Appraisals'!V205,5,1),$C$1:$I$2,2,0),IF(OR('Table 3 - CMMI Appraisals'!S205&lt;&gt;"",'Table 3 - CMMI Appraisals'!T205&lt;&gt;"",'Table 3 - CMMI Appraisals'!U205&lt;&gt;""),U205,""))</f>
        <v/>
      </c>
      <c r="W205" s="59" t="str">
        <f>IF('Table 3 - CMMI Appraisals'!W205&lt;&gt;"",HLOOKUP(MID('Table 3 - CMMI Appraisals'!W205,5,1),$C$1:$I$2,2,0),IF(OR('Table 3 - CMMI Appraisals'!T205&lt;&gt;"",'Table 3 - CMMI Appraisals'!U205&lt;&gt;"",'Table 3 - CMMI Appraisals'!V205&lt;&gt;""),V205,""))</f>
        <v/>
      </c>
      <c r="X205" s="59" t="str">
        <f>IF('Table 3 - CMMI Appraisals'!X205&lt;&gt;"",HLOOKUP(MID('Table 3 - CMMI Appraisals'!X205,5,1),$C$1:$I$2,2,0),IF(OR('Table 3 - CMMI Appraisals'!U205&lt;&gt;"",'Table 3 - CMMI Appraisals'!V205&lt;&gt;"",'Table 3 - CMMI Appraisals'!W205&lt;&gt;""),W205,""))</f>
        <v/>
      </c>
      <c r="Y205" s="59" t="str">
        <f>IF('Table 3 - CMMI Appraisals'!Y205&lt;&gt;"",HLOOKUP(MID('Table 3 - CMMI Appraisals'!Y205,5,1),$C$1:$I$2,2,0),IF(OR('Table 3 - CMMI Appraisals'!V205&lt;&gt;"",'Table 3 - CMMI Appraisals'!W205&lt;&gt;"",'Table 3 - CMMI Appraisals'!X205&lt;&gt;""),X205,""))</f>
        <v/>
      </c>
      <c r="Z205" s="59" t="str">
        <f>IF('Table 3 - CMMI Appraisals'!Z205&lt;&gt;"",HLOOKUP(MID('Table 3 - CMMI Appraisals'!Z205,5,1),$C$1:$I$2,2,0),IF(OR('Table 3 - CMMI Appraisals'!W205&lt;&gt;"",'Table 3 - CMMI Appraisals'!X205&lt;&gt;"",'Table 3 - CMMI Appraisals'!Y205&lt;&gt;""),Y205,""))</f>
        <v/>
      </c>
      <c r="AA205" s="59" t="str">
        <f>IF('Table 3 - CMMI Appraisals'!AA205&lt;&gt;"",HLOOKUP(MID('Table 3 - CMMI Appraisals'!AA205,5,1),$C$1:$I$2,2,0),IF(OR('Table 3 - CMMI Appraisals'!X205&lt;&gt;"",'Table 3 - CMMI Appraisals'!Y205&lt;&gt;"",'Table 3 - CMMI Appraisals'!Z205&lt;&gt;""),Z205,""))</f>
        <v/>
      </c>
      <c r="AB205" s="59" t="str">
        <f>IF('Table 3 - CMMI Appraisals'!AB205&lt;&gt;"",HLOOKUP(MID('Table 3 - CMMI Appraisals'!AB205,5,1),$C$1:$I$2,2,0),IF(OR('Table 3 - CMMI Appraisals'!Y205&lt;&gt;"",'Table 3 - CMMI Appraisals'!Z205&lt;&gt;"",'Table 3 - CMMI Appraisals'!AA205&lt;&gt;""),AA205,""))</f>
        <v/>
      </c>
      <c r="AC205" s="59" t="str">
        <f>IF('Table 3 - CMMI Appraisals'!AC205&lt;&gt;"",HLOOKUP(MID('Table 3 - CMMI Appraisals'!AC205,5,1),$C$1:$I$2,2,0),IF(OR('Table 3 - CMMI Appraisals'!Z205&lt;&gt;"",'Table 3 - CMMI Appraisals'!AA205&lt;&gt;"",'Table 3 - CMMI Appraisals'!AB205&lt;&gt;""),AB205,""))</f>
        <v/>
      </c>
    </row>
    <row r="206" spans="2:29" ht="17.850000000000001" customHeight="1" x14ac:dyDescent="0.2">
      <c r="B206" s="35" t="s">
        <v>244</v>
      </c>
      <c r="C206" s="59" t="str">
        <f>IF('Table 3 - CMMI Appraisals'!C206&lt;&gt;"",HLOOKUP(MID('Table 3 - CMMI Appraisals'!C206,5,1),$C$1:$I$2,2,0),"")</f>
        <v/>
      </c>
      <c r="D206" s="59" t="str">
        <f>IF('Table 3 - CMMI Appraisals'!D206&lt;&gt;"",HLOOKUP(MID('Table 3 - CMMI Appraisals'!D206,5,1),$C$1:$I$2,2,0),IF('Table 3 - CMMI Appraisals'!C206&lt;&gt;"",C206,""))</f>
        <v/>
      </c>
      <c r="E206" s="59" t="str">
        <f>IF('Table 3 - CMMI Appraisals'!E206&lt;&gt;"",HLOOKUP(MID('Table 3 - CMMI Appraisals'!E206,5,1),$C$1:$I$2,2,0),IF(OR('Table 3 - CMMI Appraisals'!C206&lt;&gt;"",'Table 3 - CMMI Appraisals'!D206&lt;&gt;""),D206,""))</f>
        <v/>
      </c>
      <c r="F206" s="59" t="str">
        <f>IF('Table 3 - CMMI Appraisals'!F206&lt;&gt;"",HLOOKUP(MID('Table 3 - CMMI Appraisals'!F206,5,1),$C$1:$I$2,2,0),IF(OR('Table 3 - CMMI Appraisals'!C206&lt;&gt;"",'Table 3 - CMMI Appraisals'!D206&lt;&gt;"",'Table 3 - CMMI Appraisals'!E206&lt;&gt;""),E206,""))</f>
        <v/>
      </c>
      <c r="G206" s="59" t="str">
        <f>IF('Table 3 - CMMI Appraisals'!G206&lt;&gt;"",HLOOKUP(MID('Table 3 - CMMI Appraisals'!G206,5,1),$C$1:$I$2,2,0),IF(OR('Table 3 - CMMI Appraisals'!D206&lt;&gt;"",'Table 3 - CMMI Appraisals'!E206&lt;&gt;"",'Table 3 - CMMI Appraisals'!F206&lt;&gt;""),F206,""))</f>
        <v/>
      </c>
      <c r="H206" s="59" t="str">
        <f>IF('Table 3 - CMMI Appraisals'!H206&lt;&gt;"",HLOOKUP(MID('Table 3 - CMMI Appraisals'!H206,5,1),$C$1:$I$2,2,0),IF(OR('Table 3 - CMMI Appraisals'!E206&lt;&gt;"",'Table 3 - CMMI Appraisals'!F206&lt;&gt;"",'Table 3 - CMMI Appraisals'!G206&lt;&gt;""),G206,""))</f>
        <v/>
      </c>
      <c r="I206" s="59" t="str">
        <f>IF('Table 3 - CMMI Appraisals'!I206&lt;&gt;"",HLOOKUP(MID('Table 3 - CMMI Appraisals'!I206,5,1),$C$1:$I$2,2,0),IF(OR('Table 3 - CMMI Appraisals'!F206&lt;&gt;"",'Table 3 - CMMI Appraisals'!G206&lt;&gt;"",'Table 3 - CMMI Appraisals'!H206&lt;&gt;""),H206,""))</f>
        <v/>
      </c>
      <c r="J206" s="59" t="str">
        <f>IF('Table 3 - CMMI Appraisals'!J206&lt;&gt;"",HLOOKUP(MID('Table 3 - CMMI Appraisals'!J206,5,1),$C$1:$I$2,2,0),IF(OR('Table 3 - CMMI Appraisals'!G206&lt;&gt;"",'Table 3 - CMMI Appraisals'!H206&lt;&gt;"",'Table 3 - CMMI Appraisals'!I206&lt;&gt;""),I206,""))</f>
        <v/>
      </c>
      <c r="K206" s="59" t="str">
        <f>IF('Table 3 - CMMI Appraisals'!K206&lt;&gt;"",HLOOKUP(MID('Table 3 - CMMI Appraisals'!K206,5,1),$C$1:$I$2,2,0),IF(OR('Table 3 - CMMI Appraisals'!H206&lt;&gt;"",'Table 3 - CMMI Appraisals'!I206&lt;&gt;"",'Table 3 - CMMI Appraisals'!J206&lt;&gt;""),J206,""))</f>
        <v/>
      </c>
      <c r="L206" s="59" t="str">
        <f>IF('Table 3 - CMMI Appraisals'!L206&lt;&gt;"",HLOOKUP(MID('Table 3 - CMMI Appraisals'!L206,5,1),$C$1:$I$2,2,0),IF(OR('Table 3 - CMMI Appraisals'!I206&lt;&gt;"",'Table 3 - CMMI Appraisals'!J206&lt;&gt;"",'Table 3 - CMMI Appraisals'!K206&lt;&gt;""),K206,""))</f>
        <v/>
      </c>
      <c r="M206" s="59" t="str">
        <f>IF('Table 3 - CMMI Appraisals'!M206&lt;&gt;"",HLOOKUP(MID('Table 3 - CMMI Appraisals'!M206,5,1),$C$1:$I$2,2,0),IF(OR('Table 3 - CMMI Appraisals'!J206&lt;&gt;"",'Table 3 - CMMI Appraisals'!K206&lt;&gt;"",'Table 3 - CMMI Appraisals'!L206&lt;&gt;""),L206,""))</f>
        <v/>
      </c>
      <c r="N206" s="59" t="str">
        <f>IF('Table 3 - CMMI Appraisals'!N206&lt;&gt;"",HLOOKUP(MID('Table 3 - CMMI Appraisals'!N206,5,1),$C$1:$I$2,2,0),IF(OR('Table 3 - CMMI Appraisals'!K206&lt;&gt;"",'Table 3 - CMMI Appraisals'!L206&lt;&gt;"",'Table 3 - CMMI Appraisals'!M206&lt;&gt;""),M206,""))</f>
        <v/>
      </c>
      <c r="O206" s="59" t="str">
        <f>IF('Table 3 - CMMI Appraisals'!O206&lt;&gt;"",HLOOKUP(MID('Table 3 - CMMI Appraisals'!O206,5,1),$C$1:$I$2,2,0),IF(OR('Table 3 - CMMI Appraisals'!L206&lt;&gt;"",'Table 3 - CMMI Appraisals'!M206&lt;&gt;"",'Table 3 - CMMI Appraisals'!N206&lt;&gt;""),N206,""))</f>
        <v/>
      </c>
      <c r="P206" s="59" t="str">
        <f>IF('Table 3 - CMMI Appraisals'!P206&lt;&gt;"",HLOOKUP(MID('Table 3 - CMMI Appraisals'!P206,5,1),$C$1:$I$2,2,0),IF(OR('Table 3 - CMMI Appraisals'!M206&lt;&gt;"",'Table 3 - CMMI Appraisals'!N206&lt;&gt;"",'Table 3 - CMMI Appraisals'!O206&lt;&gt;""),O206,""))</f>
        <v/>
      </c>
      <c r="Q206" s="59" t="str">
        <f>IF('Table 3 - CMMI Appraisals'!Q206&lt;&gt;"",HLOOKUP(MID('Table 3 - CMMI Appraisals'!Q206,5,1),$C$1:$I$2,2,0),IF(OR('Table 3 - CMMI Appraisals'!N206&lt;&gt;"",'Table 3 - CMMI Appraisals'!O206&lt;&gt;"",'Table 3 - CMMI Appraisals'!P206&lt;&gt;""),P206,""))</f>
        <v/>
      </c>
      <c r="R206" s="59" t="str">
        <f>IF('Table 3 - CMMI Appraisals'!R206&lt;&gt;"",HLOOKUP(MID('Table 3 - CMMI Appraisals'!R206,5,1),$C$1:$I$2,2,0),IF(OR('Table 3 - CMMI Appraisals'!O206&lt;&gt;"",'Table 3 - CMMI Appraisals'!P206&lt;&gt;"",'Table 3 - CMMI Appraisals'!Q206&lt;&gt;""),Q206,""))</f>
        <v/>
      </c>
      <c r="S206" s="59" t="str">
        <f>IF('Table 3 - CMMI Appraisals'!S206&lt;&gt;"",HLOOKUP(MID('Table 3 - CMMI Appraisals'!S206,5,1),$C$1:$I$2,2,0),IF(OR('Table 3 - CMMI Appraisals'!P206&lt;&gt;"",'Table 3 - CMMI Appraisals'!Q206&lt;&gt;"",'Table 3 - CMMI Appraisals'!R206&lt;&gt;""),R206,""))</f>
        <v/>
      </c>
      <c r="T206" s="59" t="str">
        <f>IF('Table 3 - CMMI Appraisals'!T206&lt;&gt;"",HLOOKUP(MID('Table 3 - CMMI Appraisals'!T206,5,1),$C$1:$I$2,2,0),IF(OR('Table 3 - CMMI Appraisals'!Q206&lt;&gt;"",'Table 3 - CMMI Appraisals'!R206&lt;&gt;"",'Table 3 - CMMI Appraisals'!S206&lt;&gt;""),S206,""))</f>
        <v/>
      </c>
      <c r="U206" s="59" t="str">
        <f>IF('Table 3 - CMMI Appraisals'!U206&lt;&gt;"",HLOOKUP(MID('Table 3 - CMMI Appraisals'!U206,5,1),$C$1:$I$2,2,0),IF(OR('Table 3 - CMMI Appraisals'!R206&lt;&gt;"",'Table 3 - CMMI Appraisals'!S206&lt;&gt;"",'Table 3 - CMMI Appraisals'!T206&lt;&gt;""),T206,""))</f>
        <v/>
      </c>
      <c r="V206" s="59" t="str">
        <f>IF('Table 3 - CMMI Appraisals'!V206&lt;&gt;"",HLOOKUP(MID('Table 3 - CMMI Appraisals'!V206,5,1),$C$1:$I$2,2,0),IF(OR('Table 3 - CMMI Appraisals'!S206&lt;&gt;"",'Table 3 - CMMI Appraisals'!T206&lt;&gt;"",'Table 3 - CMMI Appraisals'!U206&lt;&gt;""),U206,""))</f>
        <v/>
      </c>
      <c r="W206" s="59" t="str">
        <f>IF('Table 3 - CMMI Appraisals'!W206&lt;&gt;"",HLOOKUP(MID('Table 3 - CMMI Appraisals'!W206,5,1),$C$1:$I$2,2,0),IF(OR('Table 3 - CMMI Appraisals'!T206&lt;&gt;"",'Table 3 - CMMI Appraisals'!U206&lt;&gt;"",'Table 3 - CMMI Appraisals'!V206&lt;&gt;""),V206,""))</f>
        <v/>
      </c>
      <c r="X206" s="59" t="str">
        <f>IF('Table 3 - CMMI Appraisals'!X206&lt;&gt;"",HLOOKUP(MID('Table 3 - CMMI Appraisals'!X206,5,1),$C$1:$I$2,2,0),IF(OR('Table 3 - CMMI Appraisals'!U206&lt;&gt;"",'Table 3 - CMMI Appraisals'!V206&lt;&gt;"",'Table 3 - CMMI Appraisals'!W206&lt;&gt;""),W206,""))</f>
        <v/>
      </c>
      <c r="Y206" s="59" t="str">
        <f>IF('Table 3 - CMMI Appraisals'!Y206&lt;&gt;"",HLOOKUP(MID('Table 3 - CMMI Appraisals'!Y206,5,1),$C$1:$I$2,2,0),IF(OR('Table 3 - CMMI Appraisals'!V206&lt;&gt;"",'Table 3 - CMMI Appraisals'!W206&lt;&gt;"",'Table 3 - CMMI Appraisals'!X206&lt;&gt;""),X206,""))</f>
        <v/>
      </c>
      <c r="Z206" s="59" t="str">
        <f>IF('Table 3 - CMMI Appraisals'!Z206&lt;&gt;"",HLOOKUP(MID('Table 3 - CMMI Appraisals'!Z206,5,1),$C$1:$I$2,2,0),IF(OR('Table 3 - CMMI Appraisals'!W206&lt;&gt;"",'Table 3 - CMMI Appraisals'!X206&lt;&gt;"",'Table 3 - CMMI Appraisals'!Y206&lt;&gt;""),Y206,""))</f>
        <v/>
      </c>
      <c r="AA206" s="59" t="str">
        <f>IF('Table 3 - CMMI Appraisals'!AA206&lt;&gt;"",HLOOKUP(MID('Table 3 - CMMI Appraisals'!AA206,5,1),$C$1:$I$2,2,0),IF(OR('Table 3 - CMMI Appraisals'!X206&lt;&gt;"",'Table 3 - CMMI Appraisals'!Y206&lt;&gt;"",'Table 3 - CMMI Appraisals'!Z206&lt;&gt;""),Z206,""))</f>
        <v/>
      </c>
      <c r="AB206" s="59" t="str">
        <f>IF('Table 3 - CMMI Appraisals'!AB206&lt;&gt;"",HLOOKUP(MID('Table 3 - CMMI Appraisals'!AB206,5,1),$C$1:$I$2,2,0),IF(OR('Table 3 - CMMI Appraisals'!Y206&lt;&gt;"",'Table 3 - CMMI Appraisals'!Z206&lt;&gt;"",'Table 3 - CMMI Appraisals'!AA206&lt;&gt;""),AA206,""))</f>
        <v/>
      </c>
      <c r="AC206" s="59" t="str">
        <f>IF('Table 3 - CMMI Appraisals'!AC206&lt;&gt;"",HLOOKUP(MID('Table 3 - CMMI Appraisals'!AC206,5,1),$C$1:$I$2,2,0),IF(OR('Table 3 - CMMI Appraisals'!Z206&lt;&gt;"",'Table 3 - CMMI Appraisals'!AA206&lt;&gt;"",'Table 3 - CMMI Appraisals'!AB206&lt;&gt;""),AB206,""))</f>
        <v/>
      </c>
    </row>
    <row r="207" spans="2:29" ht="17.850000000000001" customHeight="1" x14ac:dyDescent="0.2">
      <c r="B207" s="35" t="s">
        <v>245</v>
      </c>
      <c r="C207" s="59" t="str">
        <f>IF('Table 3 - CMMI Appraisals'!C207&lt;&gt;"",HLOOKUP(MID('Table 3 - CMMI Appraisals'!C207,5,1),$C$1:$I$2,2,0),"")</f>
        <v/>
      </c>
      <c r="D207" s="59" t="str">
        <f>IF('Table 3 - CMMI Appraisals'!D207&lt;&gt;"",HLOOKUP(MID('Table 3 - CMMI Appraisals'!D207,5,1),$C$1:$I$2,2,0),IF('Table 3 - CMMI Appraisals'!C207&lt;&gt;"",C207,""))</f>
        <v/>
      </c>
      <c r="E207" s="59" t="str">
        <f>IF('Table 3 - CMMI Appraisals'!E207&lt;&gt;"",HLOOKUP(MID('Table 3 - CMMI Appraisals'!E207,5,1),$C$1:$I$2,2,0),IF(OR('Table 3 - CMMI Appraisals'!C207&lt;&gt;"",'Table 3 - CMMI Appraisals'!D207&lt;&gt;""),D207,""))</f>
        <v/>
      </c>
      <c r="F207" s="59" t="str">
        <f>IF('Table 3 - CMMI Appraisals'!F207&lt;&gt;"",HLOOKUP(MID('Table 3 - CMMI Appraisals'!F207,5,1),$C$1:$I$2,2,0),IF(OR('Table 3 - CMMI Appraisals'!C207&lt;&gt;"",'Table 3 - CMMI Appraisals'!D207&lt;&gt;"",'Table 3 - CMMI Appraisals'!E207&lt;&gt;""),E207,""))</f>
        <v/>
      </c>
      <c r="G207" s="59" t="str">
        <f>IF('Table 3 - CMMI Appraisals'!G207&lt;&gt;"",HLOOKUP(MID('Table 3 - CMMI Appraisals'!G207,5,1),$C$1:$I$2,2,0),IF(OR('Table 3 - CMMI Appraisals'!D207&lt;&gt;"",'Table 3 - CMMI Appraisals'!E207&lt;&gt;"",'Table 3 - CMMI Appraisals'!F207&lt;&gt;""),F207,""))</f>
        <v/>
      </c>
      <c r="H207" s="59" t="str">
        <f>IF('Table 3 - CMMI Appraisals'!H207&lt;&gt;"",HLOOKUP(MID('Table 3 - CMMI Appraisals'!H207,5,1),$C$1:$I$2,2,0),IF(OR('Table 3 - CMMI Appraisals'!E207&lt;&gt;"",'Table 3 - CMMI Appraisals'!F207&lt;&gt;"",'Table 3 - CMMI Appraisals'!G207&lt;&gt;""),G207,""))</f>
        <v/>
      </c>
      <c r="I207" s="59" t="str">
        <f>IF('Table 3 - CMMI Appraisals'!I207&lt;&gt;"",HLOOKUP(MID('Table 3 - CMMI Appraisals'!I207,5,1),$C$1:$I$2,2,0),IF(OR('Table 3 - CMMI Appraisals'!F207&lt;&gt;"",'Table 3 - CMMI Appraisals'!G207&lt;&gt;"",'Table 3 - CMMI Appraisals'!H207&lt;&gt;""),H207,""))</f>
        <v/>
      </c>
      <c r="J207" s="59" t="str">
        <f>IF('Table 3 - CMMI Appraisals'!J207&lt;&gt;"",HLOOKUP(MID('Table 3 - CMMI Appraisals'!J207,5,1),$C$1:$I$2,2,0),IF(OR('Table 3 - CMMI Appraisals'!G207&lt;&gt;"",'Table 3 - CMMI Appraisals'!H207&lt;&gt;"",'Table 3 - CMMI Appraisals'!I207&lt;&gt;""),I207,""))</f>
        <v/>
      </c>
      <c r="K207" s="59" t="str">
        <f>IF('Table 3 - CMMI Appraisals'!K207&lt;&gt;"",HLOOKUP(MID('Table 3 - CMMI Appraisals'!K207,5,1),$C$1:$I$2,2,0),IF(OR('Table 3 - CMMI Appraisals'!H207&lt;&gt;"",'Table 3 - CMMI Appraisals'!I207&lt;&gt;"",'Table 3 - CMMI Appraisals'!J207&lt;&gt;""),J207,""))</f>
        <v/>
      </c>
      <c r="L207" s="59" t="str">
        <f>IF('Table 3 - CMMI Appraisals'!L207&lt;&gt;"",HLOOKUP(MID('Table 3 - CMMI Appraisals'!L207,5,1),$C$1:$I$2,2,0),IF(OR('Table 3 - CMMI Appraisals'!I207&lt;&gt;"",'Table 3 - CMMI Appraisals'!J207&lt;&gt;"",'Table 3 - CMMI Appraisals'!K207&lt;&gt;""),K207,""))</f>
        <v/>
      </c>
      <c r="M207" s="59" t="str">
        <f>IF('Table 3 - CMMI Appraisals'!M207&lt;&gt;"",HLOOKUP(MID('Table 3 - CMMI Appraisals'!M207,5,1),$C$1:$I$2,2,0),IF(OR('Table 3 - CMMI Appraisals'!J207&lt;&gt;"",'Table 3 - CMMI Appraisals'!K207&lt;&gt;"",'Table 3 - CMMI Appraisals'!L207&lt;&gt;""),L207,""))</f>
        <v/>
      </c>
      <c r="N207" s="59" t="str">
        <f>IF('Table 3 - CMMI Appraisals'!N207&lt;&gt;"",HLOOKUP(MID('Table 3 - CMMI Appraisals'!N207,5,1),$C$1:$I$2,2,0),IF(OR('Table 3 - CMMI Appraisals'!K207&lt;&gt;"",'Table 3 - CMMI Appraisals'!L207&lt;&gt;"",'Table 3 - CMMI Appraisals'!M207&lt;&gt;""),M207,""))</f>
        <v/>
      </c>
      <c r="O207" s="59" t="str">
        <f>IF('Table 3 - CMMI Appraisals'!O207&lt;&gt;"",HLOOKUP(MID('Table 3 - CMMI Appraisals'!O207,5,1),$C$1:$I$2,2,0),IF(OR('Table 3 - CMMI Appraisals'!L207&lt;&gt;"",'Table 3 - CMMI Appraisals'!M207&lt;&gt;"",'Table 3 - CMMI Appraisals'!N207&lt;&gt;""),N207,""))</f>
        <v/>
      </c>
      <c r="P207" s="59" t="str">
        <f>IF('Table 3 - CMMI Appraisals'!P207&lt;&gt;"",HLOOKUP(MID('Table 3 - CMMI Appraisals'!P207,5,1),$C$1:$I$2,2,0),IF(OR('Table 3 - CMMI Appraisals'!M207&lt;&gt;"",'Table 3 - CMMI Appraisals'!N207&lt;&gt;"",'Table 3 - CMMI Appraisals'!O207&lt;&gt;""),O207,""))</f>
        <v/>
      </c>
      <c r="Q207" s="59" t="str">
        <f>IF('Table 3 - CMMI Appraisals'!Q207&lt;&gt;"",HLOOKUP(MID('Table 3 - CMMI Appraisals'!Q207,5,1),$C$1:$I$2,2,0),IF(OR('Table 3 - CMMI Appraisals'!N207&lt;&gt;"",'Table 3 - CMMI Appraisals'!O207&lt;&gt;"",'Table 3 - CMMI Appraisals'!P207&lt;&gt;""),P207,""))</f>
        <v/>
      </c>
      <c r="R207" s="59" t="str">
        <f>IF('Table 3 - CMMI Appraisals'!R207&lt;&gt;"",HLOOKUP(MID('Table 3 - CMMI Appraisals'!R207,5,1),$C$1:$I$2,2,0),IF(OR('Table 3 - CMMI Appraisals'!O207&lt;&gt;"",'Table 3 - CMMI Appraisals'!P207&lt;&gt;"",'Table 3 - CMMI Appraisals'!Q207&lt;&gt;""),Q207,""))</f>
        <v/>
      </c>
      <c r="S207" s="59" t="str">
        <f>IF('Table 3 - CMMI Appraisals'!S207&lt;&gt;"",HLOOKUP(MID('Table 3 - CMMI Appraisals'!S207,5,1),$C$1:$I$2,2,0),IF(OR('Table 3 - CMMI Appraisals'!P207&lt;&gt;"",'Table 3 - CMMI Appraisals'!Q207&lt;&gt;"",'Table 3 - CMMI Appraisals'!R207&lt;&gt;""),R207,""))</f>
        <v/>
      </c>
      <c r="T207" s="59" t="str">
        <f>IF('Table 3 - CMMI Appraisals'!T207&lt;&gt;"",HLOOKUP(MID('Table 3 - CMMI Appraisals'!T207,5,1),$C$1:$I$2,2,0),IF(OR('Table 3 - CMMI Appraisals'!Q207&lt;&gt;"",'Table 3 - CMMI Appraisals'!R207&lt;&gt;"",'Table 3 - CMMI Appraisals'!S207&lt;&gt;""),S207,""))</f>
        <v/>
      </c>
      <c r="U207" s="59" t="str">
        <f>IF('Table 3 - CMMI Appraisals'!U207&lt;&gt;"",HLOOKUP(MID('Table 3 - CMMI Appraisals'!U207,5,1),$C$1:$I$2,2,0),IF(OR('Table 3 - CMMI Appraisals'!R207&lt;&gt;"",'Table 3 - CMMI Appraisals'!S207&lt;&gt;"",'Table 3 - CMMI Appraisals'!T207&lt;&gt;""),T207,""))</f>
        <v/>
      </c>
      <c r="V207" s="59" t="str">
        <f>IF('Table 3 - CMMI Appraisals'!V207&lt;&gt;"",HLOOKUP(MID('Table 3 - CMMI Appraisals'!V207,5,1),$C$1:$I$2,2,0),IF(OR('Table 3 - CMMI Appraisals'!S207&lt;&gt;"",'Table 3 - CMMI Appraisals'!T207&lt;&gt;"",'Table 3 - CMMI Appraisals'!U207&lt;&gt;""),U207,""))</f>
        <v/>
      </c>
      <c r="W207" s="59" t="str">
        <f>IF('Table 3 - CMMI Appraisals'!W207&lt;&gt;"",HLOOKUP(MID('Table 3 - CMMI Appraisals'!W207,5,1),$C$1:$I$2,2,0),IF(OR('Table 3 - CMMI Appraisals'!T207&lt;&gt;"",'Table 3 - CMMI Appraisals'!U207&lt;&gt;"",'Table 3 - CMMI Appraisals'!V207&lt;&gt;""),V207,""))</f>
        <v/>
      </c>
      <c r="X207" s="59" t="str">
        <f>IF('Table 3 - CMMI Appraisals'!X207&lt;&gt;"",HLOOKUP(MID('Table 3 - CMMI Appraisals'!X207,5,1),$C$1:$I$2,2,0),IF(OR('Table 3 - CMMI Appraisals'!U207&lt;&gt;"",'Table 3 - CMMI Appraisals'!V207&lt;&gt;"",'Table 3 - CMMI Appraisals'!W207&lt;&gt;""),W207,""))</f>
        <v/>
      </c>
      <c r="Y207" s="59" t="str">
        <f>IF('Table 3 - CMMI Appraisals'!Y207&lt;&gt;"",HLOOKUP(MID('Table 3 - CMMI Appraisals'!Y207,5,1),$C$1:$I$2,2,0),IF(OR('Table 3 - CMMI Appraisals'!V207&lt;&gt;"",'Table 3 - CMMI Appraisals'!W207&lt;&gt;"",'Table 3 - CMMI Appraisals'!X207&lt;&gt;""),X207,""))</f>
        <v/>
      </c>
      <c r="Z207" s="59" t="str">
        <f>IF('Table 3 - CMMI Appraisals'!Z207&lt;&gt;"",HLOOKUP(MID('Table 3 - CMMI Appraisals'!Z207,5,1),$C$1:$I$2,2,0),IF(OR('Table 3 - CMMI Appraisals'!W207&lt;&gt;"",'Table 3 - CMMI Appraisals'!X207&lt;&gt;"",'Table 3 - CMMI Appraisals'!Y207&lt;&gt;""),Y207,""))</f>
        <v/>
      </c>
      <c r="AA207" s="59" t="str">
        <f>IF('Table 3 - CMMI Appraisals'!AA207&lt;&gt;"",HLOOKUP(MID('Table 3 - CMMI Appraisals'!AA207,5,1),$C$1:$I$2,2,0),IF(OR('Table 3 - CMMI Appraisals'!X207&lt;&gt;"",'Table 3 - CMMI Appraisals'!Y207&lt;&gt;"",'Table 3 - CMMI Appraisals'!Z207&lt;&gt;""),Z207,""))</f>
        <v/>
      </c>
      <c r="AB207" s="59" t="str">
        <f>IF('Table 3 - CMMI Appraisals'!AB207&lt;&gt;"",HLOOKUP(MID('Table 3 - CMMI Appraisals'!AB207,5,1),$C$1:$I$2,2,0),IF(OR('Table 3 - CMMI Appraisals'!Y207&lt;&gt;"",'Table 3 - CMMI Appraisals'!Z207&lt;&gt;"",'Table 3 - CMMI Appraisals'!AA207&lt;&gt;""),AA207,""))</f>
        <v/>
      </c>
      <c r="AC207" s="59" t="str">
        <f>IF('Table 3 - CMMI Appraisals'!AC207&lt;&gt;"",HLOOKUP(MID('Table 3 - CMMI Appraisals'!AC207,5,1),$C$1:$I$2,2,0),IF(OR('Table 3 - CMMI Appraisals'!Z207&lt;&gt;"",'Table 3 - CMMI Appraisals'!AA207&lt;&gt;"",'Table 3 - CMMI Appraisals'!AB207&lt;&gt;""),AB207,""))</f>
        <v/>
      </c>
    </row>
    <row r="208" spans="2:29" ht="17.850000000000001" customHeight="1" x14ac:dyDescent="0.2">
      <c r="B208" s="35" t="s">
        <v>246</v>
      </c>
      <c r="C208" s="59" t="str">
        <f>IF('Table 3 - CMMI Appraisals'!C208&lt;&gt;"",HLOOKUP(MID('Table 3 - CMMI Appraisals'!C208,5,1),$C$1:$I$2,2,0),"")</f>
        <v/>
      </c>
      <c r="D208" s="59" t="str">
        <f>IF('Table 3 - CMMI Appraisals'!D208&lt;&gt;"",HLOOKUP(MID('Table 3 - CMMI Appraisals'!D208,5,1),$C$1:$I$2,2,0),IF('Table 3 - CMMI Appraisals'!C208&lt;&gt;"",C208,""))</f>
        <v/>
      </c>
      <c r="E208" s="59" t="str">
        <f>IF('Table 3 - CMMI Appraisals'!E208&lt;&gt;"",HLOOKUP(MID('Table 3 - CMMI Appraisals'!E208,5,1),$C$1:$I$2,2,0),IF(OR('Table 3 - CMMI Appraisals'!C208&lt;&gt;"",'Table 3 - CMMI Appraisals'!D208&lt;&gt;""),D208,""))</f>
        <v/>
      </c>
      <c r="F208" s="59" t="str">
        <f>IF('Table 3 - CMMI Appraisals'!F208&lt;&gt;"",HLOOKUP(MID('Table 3 - CMMI Appraisals'!F208,5,1),$C$1:$I$2,2,0),IF(OR('Table 3 - CMMI Appraisals'!C208&lt;&gt;"",'Table 3 - CMMI Appraisals'!D208&lt;&gt;"",'Table 3 - CMMI Appraisals'!E208&lt;&gt;""),E208,""))</f>
        <v/>
      </c>
      <c r="G208" s="59" t="str">
        <f>IF('Table 3 - CMMI Appraisals'!G208&lt;&gt;"",HLOOKUP(MID('Table 3 - CMMI Appraisals'!G208,5,1),$C$1:$I$2,2,0),IF(OR('Table 3 - CMMI Appraisals'!D208&lt;&gt;"",'Table 3 - CMMI Appraisals'!E208&lt;&gt;"",'Table 3 - CMMI Appraisals'!F208&lt;&gt;""),F208,""))</f>
        <v/>
      </c>
      <c r="H208" s="59" t="str">
        <f>IF('Table 3 - CMMI Appraisals'!H208&lt;&gt;"",HLOOKUP(MID('Table 3 - CMMI Appraisals'!H208,5,1),$C$1:$I$2,2,0),IF(OR('Table 3 - CMMI Appraisals'!E208&lt;&gt;"",'Table 3 - CMMI Appraisals'!F208&lt;&gt;"",'Table 3 - CMMI Appraisals'!G208&lt;&gt;""),G208,""))</f>
        <v/>
      </c>
      <c r="I208" s="59" t="str">
        <f>IF('Table 3 - CMMI Appraisals'!I208&lt;&gt;"",HLOOKUP(MID('Table 3 - CMMI Appraisals'!I208,5,1),$C$1:$I$2,2,0),IF(OR('Table 3 - CMMI Appraisals'!F208&lt;&gt;"",'Table 3 - CMMI Appraisals'!G208&lt;&gt;"",'Table 3 - CMMI Appraisals'!H208&lt;&gt;""),H208,""))</f>
        <v/>
      </c>
      <c r="J208" s="59" t="str">
        <f>IF('Table 3 - CMMI Appraisals'!J208&lt;&gt;"",HLOOKUP(MID('Table 3 - CMMI Appraisals'!J208,5,1),$C$1:$I$2,2,0),IF(OR('Table 3 - CMMI Appraisals'!G208&lt;&gt;"",'Table 3 - CMMI Appraisals'!H208&lt;&gt;"",'Table 3 - CMMI Appraisals'!I208&lt;&gt;""),I208,""))</f>
        <v/>
      </c>
      <c r="K208" s="59" t="str">
        <f>IF('Table 3 - CMMI Appraisals'!K208&lt;&gt;"",HLOOKUP(MID('Table 3 - CMMI Appraisals'!K208,5,1),$C$1:$I$2,2,0),IF(OR('Table 3 - CMMI Appraisals'!H208&lt;&gt;"",'Table 3 - CMMI Appraisals'!I208&lt;&gt;"",'Table 3 - CMMI Appraisals'!J208&lt;&gt;""),J208,""))</f>
        <v/>
      </c>
      <c r="L208" s="59" t="str">
        <f>IF('Table 3 - CMMI Appraisals'!L208&lt;&gt;"",HLOOKUP(MID('Table 3 - CMMI Appraisals'!L208,5,1),$C$1:$I$2,2,0),IF(OR('Table 3 - CMMI Appraisals'!I208&lt;&gt;"",'Table 3 - CMMI Appraisals'!J208&lt;&gt;"",'Table 3 - CMMI Appraisals'!K208&lt;&gt;""),K208,""))</f>
        <v/>
      </c>
      <c r="M208" s="59" t="str">
        <f>IF('Table 3 - CMMI Appraisals'!M208&lt;&gt;"",HLOOKUP(MID('Table 3 - CMMI Appraisals'!M208,5,1),$C$1:$I$2,2,0),IF(OR('Table 3 - CMMI Appraisals'!J208&lt;&gt;"",'Table 3 - CMMI Appraisals'!K208&lt;&gt;"",'Table 3 - CMMI Appraisals'!L208&lt;&gt;""),L208,""))</f>
        <v/>
      </c>
      <c r="N208" s="59" t="str">
        <f>IF('Table 3 - CMMI Appraisals'!N208&lt;&gt;"",HLOOKUP(MID('Table 3 - CMMI Appraisals'!N208,5,1),$C$1:$I$2,2,0),IF(OR('Table 3 - CMMI Appraisals'!K208&lt;&gt;"",'Table 3 - CMMI Appraisals'!L208&lt;&gt;"",'Table 3 - CMMI Appraisals'!M208&lt;&gt;""),M208,""))</f>
        <v/>
      </c>
      <c r="O208" s="59" t="str">
        <f>IF('Table 3 - CMMI Appraisals'!O208&lt;&gt;"",HLOOKUP(MID('Table 3 - CMMI Appraisals'!O208,5,1),$C$1:$I$2,2,0),IF(OR('Table 3 - CMMI Appraisals'!L208&lt;&gt;"",'Table 3 - CMMI Appraisals'!M208&lt;&gt;"",'Table 3 - CMMI Appraisals'!N208&lt;&gt;""),N208,""))</f>
        <v/>
      </c>
      <c r="P208" s="59" t="str">
        <f>IF('Table 3 - CMMI Appraisals'!P208&lt;&gt;"",HLOOKUP(MID('Table 3 - CMMI Appraisals'!P208,5,1),$C$1:$I$2,2,0),IF(OR('Table 3 - CMMI Appraisals'!M208&lt;&gt;"",'Table 3 - CMMI Appraisals'!N208&lt;&gt;"",'Table 3 - CMMI Appraisals'!O208&lt;&gt;""),O208,""))</f>
        <v/>
      </c>
      <c r="Q208" s="59" t="str">
        <f>IF('Table 3 - CMMI Appraisals'!Q208&lt;&gt;"",HLOOKUP(MID('Table 3 - CMMI Appraisals'!Q208,5,1),$C$1:$I$2,2,0),IF(OR('Table 3 - CMMI Appraisals'!N208&lt;&gt;"",'Table 3 - CMMI Appraisals'!O208&lt;&gt;"",'Table 3 - CMMI Appraisals'!P208&lt;&gt;""),P208,""))</f>
        <v/>
      </c>
      <c r="R208" s="59">
        <f>IF('Table 3 - CMMI Appraisals'!R208&lt;&gt;"",HLOOKUP(MID('Table 3 - CMMI Appraisals'!R208,5,1),$C$1:$I$2,2,0),IF(OR('Table 3 - CMMI Appraisals'!O208&lt;&gt;"",'Table 3 - CMMI Appraisals'!P208&lt;&gt;"",'Table 3 - CMMI Appraisals'!Q208&lt;&gt;""),Q208,""))</f>
        <v>2</v>
      </c>
      <c r="S208" s="59">
        <f>IF('Table 3 - CMMI Appraisals'!S208&lt;&gt;"",HLOOKUP(MID('Table 3 - CMMI Appraisals'!S208,5,1),$C$1:$I$2,2,0),IF(OR('Table 3 - CMMI Appraisals'!P208&lt;&gt;"",'Table 3 - CMMI Appraisals'!Q208&lt;&gt;"",'Table 3 - CMMI Appraisals'!R208&lt;&gt;""),R208,""))</f>
        <v>2</v>
      </c>
      <c r="T208" s="59">
        <f>IF('Table 3 - CMMI Appraisals'!T208&lt;&gt;"",HLOOKUP(MID('Table 3 - CMMI Appraisals'!T208,5,1),$C$1:$I$2,2,0),IF(OR('Table 3 - CMMI Appraisals'!Q208&lt;&gt;"",'Table 3 - CMMI Appraisals'!R208&lt;&gt;"",'Table 3 - CMMI Appraisals'!S208&lt;&gt;""),S208,""))</f>
        <v>2</v>
      </c>
      <c r="U208" s="59">
        <f>IF('Table 3 - CMMI Appraisals'!U208&lt;&gt;"",HLOOKUP(MID('Table 3 - CMMI Appraisals'!U208,5,1),$C$1:$I$2,2,0),IF(OR('Table 3 - CMMI Appraisals'!R208&lt;&gt;"",'Table 3 - CMMI Appraisals'!S208&lt;&gt;"",'Table 3 - CMMI Appraisals'!T208&lt;&gt;""),T208,""))</f>
        <v>2</v>
      </c>
      <c r="V208" s="59" t="str">
        <f>IF('Table 3 - CMMI Appraisals'!V208&lt;&gt;"",HLOOKUP(MID('Table 3 - CMMI Appraisals'!V208,5,1),$C$1:$I$2,2,0),IF(OR('Table 3 - CMMI Appraisals'!S208&lt;&gt;"",'Table 3 - CMMI Appraisals'!T208&lt;&gt;"",'Table 3 - CMMI Appraisals'!U208&lt;&gt;""),U208,""))</f>
        <v/>
      </c>
      <c r="W208" s="59" t="str">
        <f>IF('Table 3 - CMMI Appraisals'!W208&lt;&gt;"",HLOOKUP(MID('Table 3 - CMMI Appraisals'!W208,5,1),$C$1:$I$2,2,0),IF(OR('Table 3 - CMMI Appraisals'!T208&lt;&gt;"",'Table 3 - CMMI Appraisals'!U208&lt;&gt;"",'Table 3 - CMMI Appraisals'!V208&lt;&gt;""),V208,""))</f>
        <v/>
      </c>
      <c r="X208" s="59" t="str">
        <f>IF('Table 3 - CMMI Appraisals'!X208&lt;&gt;"",HLOOKUP(MID('Table 3 - CMMI Appraisals'!X208,5,1),$C$1:$I$2,2,0),IF(OR('Table 3 - CMMI Appraisals'!U208&lt;&gt;"",'Table 3 - CMMI Appraisals'!V208&lt;&gt;"",'Table 3 - CMMI Appraisals'!W208&lt;&gt;""),W208,""))</f>
        <v/>
      </c>
      <c r="Y208" s="59" t="str">
        <f>IF('Table 3 - CMMI Appraisals'!Y208&lt;&gt;"",HLOOKUP(MID('Table 3 - CMMI Appraisals'!Y208,5,1),$C$1:$I$2,2,0),IF(OR('Table 3 - CMMI Appraisals'!V208&lt;&gt;"",'Table 3 - CMMI Appraisals'!W208&lt;&gt;"",'Table 3 - CMMI Appraisals'!X208&lt;&gt;""),X208,""))</f>
        <v/>
      </c>
      <c r="Z208" s="59" t="str">
        <f>IF('Table 3 - CMMI Appraisals'!Z208&lt;&gt;"",HLOOKUP(MID('Table 3 - CMMI Appraisals'!Z208,5,1),$C$1:$I$2,2,0),IF(OR('Table 3 - CMMI Appraisals'!W208&lt;&gt;"",'Table 3 - CMMI Appraisals'!X208&lt;&gt;"",'Table 3 - CMMI Appraisals'!Y208&lt;&gt;""),Y208,""))</f>
        <v/>
      </c>
      <c r="AA208" s="59" t="str">
        <f>IF('Table 3 - CMMI Appraisals'!AA208&lt;&gt;"",HLOOKUP(MID('Table 3 - CMMI Appraisals'!AA208,5,1),$C$1:$I$2,2,0),IF(OR('Table 3 - CMMI Appraisals'!X208&lt;&gt;"",'Table 3 - CMMI Appraisals'!Y208&lt;&gt;"",'Table 3 - CMMI Appraisals'!Z208&lt;&gt;""),Z208,""))</f>
        <v/>
      </c>
      <c r="AB208" s="59" t="str">
        <f>IF('Table 3 - CMMI Appraisals'!AB208&lt;&gt;"",HLOOKUP(MID('Table 3 - CMMI Appraisals'!AB208,5,1),$C$1:$I$2,2,0),IF(OR('Table 3 - CMMI Appraisals'!Y208&lt;&gt;"",'Table 3 - CMMI Appraisals'!Z208&lt;&gt;"",'Table 3 - CMMI Appraisals'!AA208&lt;&gt;""),AA208,""))</f>
        <v/>
      </c>
      <c r="AC208" s="59" t="str">
        <f>IF('Table 3 - CMMI Appraisals'!AC208&lt;&gt;"",HLOOKUP(MID('Table 3 - CMMI Appraisals'!AC208,5,1),$C$1:$I$2,2,0),IF(OR('Table 3 - CMMI Appraisals'!Z208&lt;&gt;"",'Table 3 - CMMI Appraisals'!AA208&lt;&gt;"",'Table 3 - CMMI Appraisals'!AB208&lt;&gt;""),AB208,""))</f>
        <v/>
      </c>
    </row>
    <row r="209" spans="2:29" ht="17.850000000000001" customHeight="1" x14ac:dyDescent="0.2">
      <c r="B209" s="35" t="s">
        <v>247</v>
      </c>
      <c r="C209" s="59" t="str">
        <f>IF('Table 3 - CMMI Appraisals'!C209&lt;&gt;"",HLOOKUP(MID('Table 3 - CMMI Appraisals'!C209,5,1),$C$1:$I$2,2,0),"")</f>
        <v/>
      </c>
      <c r="D209" s="59" t="str">
        <f>IF('Table 3 - CMMI Appraisals'!D209&lt;&gt;"",HLOOKUP(MID('Table 3 - CMMI Appraisals'!D209,5,1),$C$1:$I$2,2,0),IF('Table 3 - CMMI Appraisals'!C209&lt;&gt;"",C209,""))</f>
        <v/>
      </c>
      <c r="E209" s="59" t="str">
        <f>IF('Table 3 - CMMI Appraisals'!E209&lt;&gt;"",HLOOKUP(MID('Table 3 - CMMI Appraisals'!E209,5,1),$C$1:$I$2,2,0),IF(OR('Table 3 - CMMI Appraisals'!C209&lt;&gt;"",'Table 3 - CMMI Appraisals'!D209&lt;&gt;""),D209,""))</f>
        <v/>
      </c>
      <c r="F209" s="59" t="str">
        <f>IF('Table 3 - CMMI Appraisals'!F209&lt;&gt;"",HLOOKUP(MID('Table 3 - CMMI Appraisals'!F209,5,1),$C$1:$I$2,2,0),IF(OR('Table 3 - CMMI Appraisals'!C209&lt;&gt;"",'Table 3 - CMMI Appraisals'!D209&lt;&gt;"",'Table 3 - CMMI Appraisals'!E209&lt;&gt;""),E209,""))</f>
        <v/>
      </c>
      <c r="G209" s="59" t="str">
        <f>IF('Table 3 - CMMI Appraisals'!G209&lt;&gt;"",HLOOKUP(MID('Table 3 - CMMI Appraisals'!G209,5,1),$C$1:$I$2,2,0),IF(OR('Table 3 - CMMI Appraisals'!D209&lt;&gt;"",'Table 3 - CMMI Appraisals'!E209&lt;&gt;"",'Table 3 - CMMI Appraisals'!F209&lt;&gt;""),F209,""))</f>
        <v/>
      </c>
      <c r="H209" s="59" t="str">
        <f>IF('Table 3 - CMMI Appraisals'!H209&lt;&gt;"",HLOOKUP(MID('Table 3 - CMMI Appraisals'!H209,5,1),$C$1:$I$2,2,0),IF(OR('Table 3 - CMMI Appraisals'!E209&lt;&gt;"",'Table 3 - CMMI Appraisals'!F209&lt;&gt;"",'Table 3 - CMMI Appraisals'!G209&lt;&gt;""),G209,""))</f>
        <v/>
      </c>
      <c r="I209" s="59" t="str">
        <f>IF('Table 3 - CMMI Appraisals'!I209&lt;&gt;"",HLOOKUP(MID('Table 3 - CMMI Appraisals'!I209,5,1),$C$1:$I$2,2,0),IF(OR('Table 3 - CMMI Appraisals'!F209&lt;&gt;"",'Table 3 - CMMI Appraisals'!G209&lt;&gt;"",'Table 3 - CMMI Appraisals'!H209&lt;&gt;""),H209,""))</f>
        <v/>
      </c>
      <c r="J209" s="59" t="str">
        <f>IF('Table 3 - CMMI Appraisals'!J209&lt;&gt;"",HLOOKUP(MID('Table 3 - CMMI Appraisals'!J209,5,1),$C$1:$I$2,2,0),IF(OR('Table 3 - CMMI Appraisals'!G209&lt;&gt;"",'Table 3 - CMMI Appraisals'!H209&lt;&gt;"",'Table 3 - CMMI Appraisals'!I209&lt;&gt;""),I209,""))</f>
        <v/>
      </c>
      <c r="K209" s="59" t="str">
        <f>IF('Table 3 - CMMI Appraisals'!K209&lt;&gt;"",HLOOKUP(MID('Table 3 - CMMI Appraisals'!K209,5,1),$C$1:$I$2,2,0),IF(OR('Table 3 - CMMI Appraisals'!H209&lt;&gt;"",'Table 3 - CMMI Appraisals'!I209&lt;&gt;"",'Table 3 - CMMI Appraisals'!J209&lt;&gt;""),J209,""))</f>
        <v/>
      </c>
      <c r="L209" s="59" t="str">
        <f>IF('Table 3 - CMMI Appraisals'!L209&lt;&gt;"",HLOOKUP(MID('Table 3 - CMMI Appraisals'!L209,5,1),$C$1:$I$2,2,0),IF(OR('Table 3 - CMMI Appraisals'!I209&lt;&gt;"",'Table 3 - CMMI Appraisals'!J209&lt;&gt;"",'Table 3 - CMMI Appraisals'!K209&lt;&gt;""),K209,""))</f>
        <v/>
      </c>
      <c r="M209" s="59" t="str">
        <f>IF('Table 3 - CMMI Appraisals'!M209&lt;&gt;"",HLOOKUP(MID('Table 3 - CMMI Appraisals'!M209,5,1),$C$1:$I$2,2,0),IF(OR('Table 3 - CMMI Appraisals'!J209&lt;&gt;"",'Table 3 - CMMI Appraisals'!K209&lt;&gt;"",'Table 3 - CMMI Appraisals'!L209&lt;&gt;""),L209,""))</f>
        <v/>
      </c>
      <c r="N209" s="59" t="str">
        <f>IF('Table 3 - CMMI Appraisals'!N209&lt;&gt;"",HLOOKUP(MID('Table 3 - CMMI Appraisals'!N209,5,1),$C$1:$I$2,2,0),IF(OR('Table 3 - CMMI Appraisals'!K209&lt;&gt;"",'Table 3 - CMMI Appraisals'!L209&lt;&gt;"",'Table 3 - CMMI Appraisals'!M209&lt;&gt;""),M209,""))</f>
        <v/>
      </c>
      <c r="O209" s="59" t="str">
        <f>IF('Table 3 - CMMI Appraisals'!O209&lt;&gt;"",HLOOKUP(MID('Table 3 - CMMI Appraisals'!O209,5,1),$C$1:$I$2,2,0),IF(OR('Table 3 - CMMI Appraisals'!L209&lt;&gt;"",'Table 3 - CMMI Appraisals'!M209&lt;&gt;"",'Table 3 - CMMI Appraisals'!N209&lt;&gt;""),N209,""))</f>
        <v/>
      </c>
      <c r="P209" s="59" t="str">
        <f>IF('Table 3 - CMMI Appraisals'!P209&lt;&gt;"",HLOOKUP(MID('Table 3 - CMMI Appraisals'!P209,5,1),$C$1:$I$2,2,0),IF(OR('Table 3 - CMMI Appraisals'!M209&lt;&gt;"",'Table 3 - CMMI Appraisals'!N209&lt;&gt;"",'Table 3 - CMMI Appraisals'!O209&lt;&gt;""),O209,""))</f>
        <v/>
      </c>
      <c r="Q209" s="59" t="str">
        <f>IF('Table 3 - CMMI Appraisals'!Q209&lt;&gt;"",HLOOKUP(MID('Table 3 - CMMI Appraisals'!Q209,5,1),$C$1:$I$2,2,0),IF(OR('Table 3 - CMMI Appraisals'!N209&lt;&gt;"",'Table 3 - CMMI Appraisals'!O209&lt;&gt;"",'Table 3 - CMMI Appraisals'!P209&lt;&gt;""),P209,""))</f>
        <v/>
      </c>
      <c r="R209" s="59" t="str">
        <f>IF('Table 3 - CMMI Appraisals'!R209&lt;&gt;"",HLOOKUP(MID('Table 3 - CMMI Appraisals'!R209,5,1),$C$1:$I$2,2,0),IF(OR('Table 3 - CMMI Appraisals'!O209&lt;&gt;"",'Table 3 - CMMI Appraisals'!P209&lt;&gt;"",'Table 3 - CMMI Appraisals'!Q209&lt;&gt;""),Q209,""))</f>
        <v/>
      </c>
      <c r="S209" s="59" t="str">
        <f>IF('Table 3 - CMMI Appraisals'!S209&lt;&gt;"",HLOOKUP(MID('Table 3 - CMMI Appraisals'!S209,5,1),$C$1:$I$2,2,0),IF(OR('Table 3 - CMMI Appraisals'!P209&lt;&gt;"",'Table 3 - CMMI Appraisals'!Q209&lt;&gt;"",'Table 3 - CMMI Appraisals'!R209&lt;&gt;""),R209,""))</f>
        <v/>
      </c>
      <c r="T209" s="59" t="str">
        <f>IF('Table 3 - CMMI Appraisals'!T209&lt;&gt;"",HLOOKUP(MID('Table 3 - CMMI Appraisals'!T209,5,1),$C$1:$I$2,2,0),IF(OR('Table 3 - CMMI Appraisals'!Q209&lt;&gt;"",'Table 3 - CMMI Appraisals'!R209&lt;&gt;"",'Table 3 - CMMI Appraisals'!S209&lt;&gt;""),S209,""))</f>
        <v/>
      </c>
      <c r="U209" s="59" t="str">
        <f>IF('Table 3 - CMMI Appraisals'!U209&lt;&gt;"",HLOOKUP(MID('Table 3 - CMMI Appraisals'!U209,5,1),$C$1:$I$2,2,0),IF(OR('Table 3 - CMMI Appraisals'!R209&lt;&gt;"",'Table 3 - CMMI Appraisals'!S209&lt;&gt;"",'Table 3 - CMMI Appraisals'!T209&lt;&gt;""),T209,""))</f>
        <v/>
      </c>
      <c r="V209" s="59" t="str">
        <f>IF('Table 3 - CMMI Appraisals'!V209&lt;&gt;"",HLOOKUP(MID('Table 3 - CMMI Appraisals'!V209,5,1),$C$1:$I$2,2,0),IF(OR('Table 3 - CMMI Appraisals'!S209&lt;&gt;"",'Table 3 - CMMI Appraisals'!T209&lt;&gt;"",'Table 3 - CMMI Appraisals'!U209&lt;&gt;""),U209,""))</f>
        <v/>
      </c>
      <c r="W209" s="59" t="str">
        <f>IF('Table 3 - CMMI Appraisals'!W209&lt;&gt;"",HLOOKUP(MID('Table 3 - CMMI Appraisals'!W209,5,1),$C$1:$I$2,2,0),IF(OR('Table 3 - CMMI Appraisals'!T209&lt;&gt;"",'Table 3 - CMMI Appraisals'!U209&lt;&gt;"",'Table 3 - CMMI Appraisals'!V209&lt;&gt;""),V209,""))</f>
        <v/>
      </c>
      <c r="X209" s="59">
        <f>IF('Table 3 - CMMI Appraisals'!X209&lt;&gt;"",HLOOKUP(MID('Table 3 - CMMI Appraisals'!X209,5,1),$C$1:$I$2,2,0),IF(OR('Table 3 - CMMI Appraisals'!U209&lt;&gt;"",'Table 3 - CMMI Appraisals'!V209&lt;&gt;"",'Table 3 - CMMI Appraisals'!W209&lt;&gt;""),W209,""))</f>
        <v>4</v>
      </c>
      <c r="Y209" s="59">
        <f>IF('Table 3 - CMMI Appraisals'!Y209&lt;&gt;"",HLOOKUP(MID('Table 3 - CMMI Appraisals'!Y209,5,1),$C$1:$I$2,2,0),IF(OR('Table 3 - CMMI Appraisals'!V209&lt;&gt;"",'Table 3 - CMMI Appraisals'!W209&lt;&gt;"",'Table 3 - CMMI Appraisals'!X209&lt;&gt;""),X209,""))</f>
        <v>4</v>
      </c>
      <c r="Z209" s="59">
        <f>IF('Table 3 - CMMI Appraisals'!Z209&lt;&gt;"",HLOOKUP(MID('Table 3 - CMMI Appraisals'!Z209,5,1),$C$1:$I$2,2,0),IF(OR('Table 3 - CMMI Appraisals'!W209&lt;&gt;"",'Table 3 - CMMI Appraisals'!X209&lt;&gt;"",'Table 3 - CMMI Appraisals'!Y209&lt;&gt;""),Y209,""))</f>
        <v>4</v>
      </c>
      <c r="AA209" s="59">
        <f>IF('Table 3 - CMMI Appraisals'!AA209&lt;&gt;"",HLOOKUP(MID('Table 3 - CMMI Appraisals'!AA209,5,1),$C$1:$I$2,2,0),IF(OR('Table 3 - CMMI Appraisals'!X209&lt;&gt;"",'Table 3 - CMMI Appraisals'!Y209&lt;&gt;"",'Table 3 - CMMI Appraisals'!Z209&lt;&gt;""),Z209,""))</f>
        <v>4</v>
      </c>
      <c r="AB209" s="59" t="str">
        <f>IF('Table 3 - CMMI Appraisals'!AB209&lt;&gt;"",HLOOKUP(MID('Table 3 - CMMI Appraisals'!AB209,5,1),$C$1:$I$2,2,0),IF(OR('Table 3 - CMMI Appraisals'!Y209&lt;&gt;"",'Table 3 - CMMI Appraisals'!Z209&lt;&gt;"",'Table 3 - CMMI Appraisals'!AA209&lt;&gt;""),AA209,""))</f>
        <v/>
      </c>
      <c r="AC209" s="59" t="str">
        <f>IF('Table 3 - CMMI Appraisals'!AC209&lt;&gt;"",HLOOKUP(MID('Table 3 - CMMI Appraisals'!AC209,5,1),$C$1:$I$2,2,0),IF(OR('Table 3 - CMMI Appraisals'!Z209&lt;&gt;"",'Table 3 - CMMI Appraisals'!AA209&lt;&gt;"",'Table 3 - CMMI Appraisals'!AB209&lt;&gt;""),AB209,""))</f>
        <v/>
      </c>
    </row>
    <row r="210" spans="2:29" ht="17.850000000000001" customHeight="1" x14ac:dyDescent="0.2">
      <c r="B210" s="35" t="s">
        <v>248</v>
      </c>
      <c r="C210" s="59" t="str">
        <f>IF('Table 3 - CMMI Appraisals'!C210&lt;&gt;"",HLOOKUP(MID('Table 3 - CMMI Appraisals'!C210,5,1),$C$1:$I$2,2,0),"")</f>
        <v/>
      </c>
      <c r="D210" s="59" t="str">
        <f>IF('Table 3 - CMMI Appraisals'!D210&lt;&gt;"",HLOOKUP(MID('Table 3 - CMMI Appraisals'!D210,5,1),$C$1:$I$2,2,0),IF('Table 3 - CMMI Appraisals'!C210&lt;&gt;"",C210,""))</f>
        <v/>
      </c>
      <c r="E210" s="59" t="str">
        <f>IF('Table 3 - CMMI Appraisals'!E210&lt;&gt;"",HLOOKUP(MID('Table 3 - CMMI Appraisals'!E210,5,1),$C$1:$I$2,2,0),IF(OR('Table 3 - CMMI Appraisals'!C210&lt;&gt;"",'Table 3 - CMMI Appraisals'!D210&lt;&gt;""),D210,""))</f>
        <v/>
      </c>
      <c r="F210" s="59" t="str">
        <f>IF('Table 3 - CMMI Appraisals'!F210&lt;&gt;"",HLOOKUP(MID('Table 3 - CMMI Appraisals'!F210,5,1),$C$1:$I$2,2,0),IF(OR('Table 3 - CMMI Appraisals'!C210&lt;&gt;"",'Table 3 - CMMI Appraisals'!D210&lt;&gt;"",'Table 3 - CMMI Appraisals'!E210&lt;&gt;""),E210,""))</f>
        <v/>
      </c>
      <c r="G210" s="59" t="str">
        <f>IF('Table 3 - CMMI Appraisals'!G210&lt;&gt;"",HLOOKUP(MID('Table 3 - CMMI Appraisals'!G210,5,1),$C$1:$I$2,2,0),IF(OR('Table 3 - CMMI Appraisals'!D210&lt;&gt;"",'Table 3 - CMMI Appraisals'!E210&lt;&gt;"",'Table 3 - CMMI Appraisals'!F210&lt;&gt;""),F210,""))</f>
        <v/>
      </c>
      <c r="H210" s="59" t="str">
        <f>IF('Table 3 - CMMI Appraisals'!H210&lt;&gt;"",HLOOKUP(MID('Table 3 - CMMI Appraisals'!H210,5,1),$C$1:$I$2,2,0),IF(OR('Table 3 - CMMI Appraisals'!E210&lt;&gt;"",'Table 3 - CMMI Appraisals'!F210&lt;&gt;"",'Table 3 - CMMI Appraisals'!G210&lt;&gt;""),G210,""))</f>
        <v/>
      </c>
      <c r="I210" s="59" t="str">
        <f>IF('Table 3 - CMMI Appraisals'!I210&lt;&gt;"",HLOOKUP(MID('Table 3 - CMMI Appraisals'!I210,5,1),$C$1:$I$2,2,0),IF(OR('Table 3 - CMMI Appraisals'!F210&lt;&gt;"",'Table 3 - CMMI Appraisals'!G210&lt;&gt;"",'Table 3 - CMMI Appraisals'!H210&lt;&gt;""),H210,""))</f>
        <v/>
      </c>
      <c r="J210" s="59" t="str">
        <f>IF('Table 3 - CMMI Appraisals'!J210&lt;&gt;"",HLOOKUP(MID('Table 3 - CMMI Appraisals'!J210,5,1),$C$1:$I$2,2,0),IF(OR('Table 3 - CMMI Appraisals'!G210&lt;&gt;"",'Table 3 - CMMI Appraisals'!H210&lt;&gt;"",'Table 3 - CMMI Appraisals'!I210&lt;&gt;""),I210,""))</f>
        <v/>
      </c>
      <c r="K210" s="59" t="str">
        <f>IF('Table 3 - CMMI Appraisals'!K210&lt;&gt;"",HLOOKUP(MID('Table 3 - CMMI Appraisals'!K210,5,1),$C$1:$I$2,2,0),IF(OR('Table 3 - CMMI Appraisals'!H210&lt;&gt;"",'Table 3 - CMMI Appraisals'!I210&lt;&gt;"",'Table 3 - CMMI Appraisals'!J210&lt;&gt;""),J210,""))</f>
        <v/>
      </c>
      <c r="L210" s="59" t="str">
        <f>IF('Table 3 - CMMI Appraisals'!L210&lt;&gt;"",HLOOKUP(MID('Table 3 - CMMI Appraisals'!L210,5,1),$C$1:$I$2,2,0),IF(OR('Table 3 - CMMI Appraisals'!I210&lt;&gt;"",'Table 3 - CMMI Appraisals'!J210&lt;&gt;"",'Table 3 - CMMI Appraisals'!K210&lt;&gt;""),K210,""))</f>
        <v/>
      </c>
      <c r="M210" s="59" t="str">
        <f>IF('Table 3 - CMMI Appraisals'!M210&lt;&gt;"",HLOOKUP(MID('Table 3 - CMMI Appraisals'!M210,5,1),$C$1:$I$2,2,0),IF(OR('Table 3 - CMMI Appraisals'!J210&lt;&gt;"",'Table 3 - CMMI Appraisals'!K210&lt;&gt;"",'Table 3 - CMMI Appraisals'!L210&lt;&gt;""),L210,""))</f>
        <v/>
      </c>
      <c r="N210" s="59" t="str">
        <f>IF('Table 3 - CMMI Appraisals'!N210&lt;&gt;"",HLOOKUP(MID('Table 3 - CMMI Appraisals'!N210,5,1),$C$1:$I$2,2,0),IF(OR('Table 3 - CMMI Appraisals'!K210&lt;&gt;"",'Table 3 - CMMI Appraisals'!L210&lt;&gt;"",'Table 3 - CMMI Appraisals'!M210&lt;&gt;""),M210,""))</f>
        <v/>
      </c>
      <c r="O210" s="59" t="str">
        <f>IF('Table 3 - CMMI Appraisals'!O210&lt;&gt;"",HLOOKUP(MID('Table 3 - CMMI Appraisals'!O210,5,1),$C$1:$I$2,2,0),IF(OR('Table 3 - CMMI Appraisals'!L210&lt;&gt;"",'Table 3 - CMMI Appraisals'!M210&lt;&gt;"",'Table 3 - CMMI Appraisals'!N210&lt;&gt;""),N210,""))</f>
        <v/>
      </c>
      <c r="P210" s="59" t="str">
        <f>IF('Table 3 - CMMI Appraisals'!P210&lt;&gt;"",HLOOKUP(MID('Table 3 - CMMI Appraisals'!P210,5,1),$C$1:$I$2,2,0),IF(OR('Table 3 - CMMI Appraisals'!M210&lt;&gt;"",'Table 3 - CMMI Appraisals'!N210&lt;&gt;"",'Table 3 - CMMI Appraisals'!O210&lt;&gt;""),O210,""))</f>
        <v/>
      </c>
      <c r="Q210" s="59" t="str">
        <f>IF('Table 3 - CMMI Appraisals'!Q210&lt;&gt;"",HLOOKUP(MID('Table 3 - CMMI Appraisals'!Q210,5,1),$C$1:$I$2,2,0),IF(OR('Table 3 - CMMI Appraisals'!N210&lt;&gt;"",'Table 3 - CMMI Appraisals'!O210&lt;&gt;"",'Table 3 - CMMI Appraisals'!P210&lt;&gt;""),P210,""))</f>
        <v/>
      </c>
      <c r="R210" s="59" t="str">
        <f>IF('Table 3 - CMMI Appraisals'!R210&lt;&gt;"",HLOOKUP(MID('Table 3 - CMMI Appraisals'!R210,5,1),$C$1:$I$2,2,0),IF(OR('Table 3 - CMMI Appraisals'!O210&lt;&gt;"",'Table 3 - CMMI Appraisals'!P210&lt;&gt;"",'Table 3 - CMMI Appraisals'!Q210&lt;&gt;""),Q210,""))</f>
        <v/>
      </c>
      <c r="S210" s="59" t="str">
        <f>IF('Table 3 - CMMI Appraisals'!S210&lt;&gt;"",HLOOKUP(MID('Table 3 - CMMI Appraisals'!S210,5,1),$C$1:$I$2,2,0),IF(OR('Table 3 - CMMI Appraisals'!P210&lt;&gt;"",'Table 3 - CMMI Appraisals'!Q210&lt;&gt;"",'Table 3 - CMMI Appraisals'!R210&lt;&gt;""),R210,""))</f>
        <v/>
      </c>
      <c r="T210" s="59" t="str">
        <f>IF('Table 3 - CMMI Appraisals'!T210&lt;&gt;"",HLOOKUP(MID('Table 3 - CMMI Appraisals'!T210,5,1),$C$1:$I$2,2,0),IF(OR('Table 3 - CMMI Appraisals'!Q210&lt;&gt;"",'Table 3 - CMMI Appraisals'!R210&lt;&gt;"",'Table 3 - CMMI Appraisals'!S210&lt;&gt;""),S210,""))</f>
        <v/>
      </c>
      <c r="U210" s="59" t="str">
        <f>IF('Table 3 - CMMI Appraisals'!U210&lt;&gt;"",HLOOKUP(MID('Table 3 - CMMI Appraisals'!U210,5,1),$C$1:$I$2,2,0),IF(OR('Table 3 - CMMI Appraisals'!R210&lt;&gt;"",'Table 3 - CMMI Appraisals'!S210&lt;&gt;"",'Table 3 - CMMI Appraisals'!T210&lt;&gt;""),T210,""))</f>
        <v/>
      </c>
      <c r="V210" s="59" t="str">
        <f>IF('Table 3 - CMMI Appraisals'!V210&lt;&gt;"",HLOOKUP(MID('Table 3 - CMMI Appraisals'!V210,5,1),$C$1:$I$2,2,0),IF(OR('Table 3 - CMMI Appraisals'!S210&lt;&gt;"",'Table 3 - CMMI Appraisals'!T210&lt;&gt;"",'Table 3 - CMMI Appraisals'!U210&lt;&gt;""),U210,""))</f>
        <v/>
      </c>
      <c r="W210" s="59" t="str">
        <f>IF('Table 3 - CMMI Appraisals'!W210&lt;&gt;"",HLOOKUP(MID('Table 3 - CMMI Appraisals'!W210,5,1),$C$1:$I$2,2,0),IF(OR('Table 3 - CMMI Appraisals'!T210&lt;&gt;"",'Table 3 - CMMI Appraisals'!U210&lt;&gt;"",'Table 3 - CMMI Appraisals'!V210&lt;&gt;""),V210,""))</f>
        <v/>
      </c>
      <c r="X210" s="59" t="str">
        <f>IF('Table 3 - CMMI Appraisals'!X210&lt;&gt;"",HLOOKUP(MID('Table 3 - CMMI Appraisals'!X210,5,1),$C$1:$I$2,2,0),IF(OR('Table 3 - CMMI Appraisals'!U210&lt;&gt;"",'Table 3 - CMMI Appraisals'!V210&lt;&gt;"",'Table 3 - CMMI Appraisals'!W210&lt;&gt;""),W210,""))</f>
        <v/>
      </c>
      <c r="Y210" s="59" t="str">
        <f>IF('Table 3 - CMMI Appraisals'!Y210&lt;&gt;"",HLOOKUP(MID('Table 3 - CMMI Appraisals'!Y210,5,1),$C$1:$I$2,2,0),IF(OR('Table 3 - CMMI Appraisals'!V210&lt;&gt;"",'Table 3 - CMMI Appraisals'!W210&lt;&gt;"",'Table 3 - CMMI Appraisals'!X210&lt;&gt;""),X210,""))</f>
        <v/>
      </c>
      <c r="Z210" s="59" t="str">
        <f>IF('Table 3 - CMMI Appraisals'!Z210&lt;&gt;"",HLOOKUP(MID('Table 3 - CMMI Appraisals'!Z210,5,1),$C$1:$I$2,2,0),IF(OR('Table 3 - CMMI Appraisals'!W210&lt;&gt;"",'Table 3 - CMMI Appraisals'!X210&lt;&gt;"",'Table 3 - CMMI Appraisals'!Y210&lt;&gt;""),Y210,""))</f>
        <v/>
      </c>
      <c r="AA210" s="59" t="str">
        <f>IF('Table 3 - CMMI Appraisals'!AA210&lt;&gt;"",HLOOKUP(MID('Table 3 - CMMI Appraisals'!AA210,5,1),$C$1:$I$2,2,0),IF(OR('Table 3 - CMMI Appraisals'!X210&lt;&gt;"",'Table 3 - CMMI Appraisals'!Y210&lt;&gt;"",'Table 3 - CMMI Appraisals'!Z210&lt;&gt;""),Z210,""))</f>
        <v/>
      </c>
      <c r="AB210" s="59" t="str">
        <f>IF('Table 3 - CMMI Appraisals'!AB210&lt;&gt;"",HLOOKUP(MID('Table 3 - CMMI Appraisals'!AB210,5,1),$C$1:$I$2,2,0),IF(OR('Table 3 - CMMI Appraisals'!Y210&lt;&gt;"",'Table 3 - CMMI Appraisals'!Z210&lt;&gt;"",'Table 3 - CMMI Appraisals'!AA210&lt;&gt;""),AA210,""))</f>
        <v/>
      </c>
      <c r="AC210" s="59" t="str">
        <f>IF('Table 3 - CMMI Appraisals'!AC210&lt;&gt;"",HLOOKUP(MID('Table 3 - CMMI Appraisals'!AC210,5,1),$C$1:$I$2,2,0),IF(OR('Table 3 - CMMI Appraisals'!Z210&lt;&gt;"",'Table 3 - CMMI Appraisals'!AA210&lt;&gt;"",'Table 3 - CMMI Appraisals'!AB210&lt;&gt;""),AB210,""))</f>
        <v/>
      </c>
    </row>
    <row r="211" spans="2:29" ht="17.850000000000001" customHeight="1" x14ac:dyDescent="0.2">
      <c r="B211" s="35" t="s">
        <v>249</v>
      </c>
      <c r="C211" s="59" t="str">
        <f>IF('Table 3 - CMMI Appraisals'!C211&lt;&gt;"",HLOOKUP(MID('Table 3 - CMMI Appraisals'!C211,5,1),$C$1:$I$2,2,0),"")</f>
        <v/>
      </c>
      <c r="D211" s="59" t="str">
        <f>IF('Table 3 - CMMI Appraisals'!D211&lt;&gt;"",HLOOKUP(MID('Table 3 - CMMI Appraisals'!D211,5,1),$C$1:$I$2,2,0),IF('Table 3 - CMMI Appraisals'!C211&lt;&gt;"",C211,""))</f>
        <v/>
      </c>
      <c r="E211" s="59" t="str">
        <f>IF('Table 3 - CMMI Appraisals'!E211&lt;&gt;"",HLOOKUP(MID('Table 3 - CMMI Appraisals'!E211,5,1),$C$1:$I$2,2,0),IF(OR('Table 3 - CMMI Appraisals'!C211&lt;&gt;"",'Table 3 - CMMI Appraisals'!D211&lt;&gt;""),D211,""))</f>
        <v/>
      </c>
      <c r="F211" s="59" t="str">
        <f>IF('Table 3 - CMMI Appraisals'!F211&lt;&gt;"",HLOOKUP(MID('Table 3 - CMMI Appraisals'!F211,5,1),$C$1:$I$2,2,0),IF(OR('Table 3 - CMMI Appraisals'!C211&lt;&gt;"",'Table 3 - CMMI Appraisals'!D211&lt;&gt;"",'Table 3 - CMMI Appraisals'!E211&lt;&gt;""),E211,""))</f>
        <v/>
      </c>
      <c r="G211" s="59" t="str">
        <f>IF('Table 3 - CMMI Appraisals'!G211&lt;&gt;"",HLOOKUP(MID('Table 3 - CMMI Appraisals'!G211,5,1),$C$1:$I$2,2,0),IF(OR('Table 3 - CMMI Appraisals'!D211&lt;&gt;"",'Table 3 - CMMI Appraisals'!E211&lt;&gt;"",'Table 3 - CMMI Appraisals'!F211&lt;&gt;""),F211,""))</f>
        <v/>
      </c>
      <c r="H211" s="59" t="str">
        <f>IF('Table 3 - CMMI Appraisals'!H211&lt;&gt;"",HLOOKUP(MID('Table 3 - CMMI Appraisals'!H211,5,1),$C$1:$I$2,2,0),IF(OR('Table 3 - CMMI Appraisals'!E211&lt;&gt;"",'Table 3 - CMMI Appraisals'!F211&lt;&gt;"",'Table 3 - CMMI Appraisals'!G211&lt;&gt;""),G211,""))</f>
        <v/>
      </c>
      <c r="I211" s="59" t="str">
        <f>IF('Table 3 - CMMI Appraisals'!I211&lt;&gt;"",HLOOKUP(MID('Table 3 - CMMI Appraisals'!I211,5,1),$C$1:$I$2,2,0),IF(OR('Table 3 - CMMI Appraisals'!F211&lt;&gt;"",'Table 3 - CMMI Appraisals'!G211&lt;&gt;"",'Table 3 - CMMI Appraisals'!H211&lt;&gt;""),H211,""))</f>
        <v/>
      </c>
      <c r="J211" s="59" t="str">
        <f>IF('Table 3 - CMMI Appraisals'!J211&lt;&gt;"",HLOOKUP(MID('Table 3 - CMMI Appraisals'!J211,5,1),$C$1:$I$2,2,0),IF(OR('Table 3 - CMMI Appraisals'!G211&lt;&gt;"",'Table 3 - CMMI Appraisals'!H211&lt;&gt;"",'Table 3 - CMMI Appraisals'!I211&lt;&gt;""),I211,""))</f>
        <v/>
      </c>
      <c r="K211" s="59" t="str">
        <f>IF('Table 3 - CMMI Appraisals'!K211&lt;&gt;"",HLOOKUP(MID('Table 3 - CMMI Appraisals'!K211,5,1),$C$1:$I$2,2,0),IF(OR('Table 3 - CMMI Appraisals'!H211&lt;&gt;"",'Table 3 - CMMI Appraisals'!I211&lt;&gt;"",'Table 3 - CMMI Appraisals'!J211&lt;&gt;""),J211,""))</f>
        <v/>
      </c>
      <c r="L211" s="59" t="str">
        <f>IF('Table 3 - CMMI Appraisals'!L211&lt;&gt;"",HLOOKUP(MID('Table 3 - CMMI Appraisals'!L211,5,1),$C$1:$I$2,2,0),IF(OR('Table 3 - CMMI Appraisals'!I211&lt;&gt;"",'Table 3 - CMMI Appraisals'!J211&lt;&gt;"",'Table 3 - CMMI Appraisals'!K211&lt;&gt;""),K211,""))</f>
        <v/>
      </c>
      <c r="M211" s="59" t="str">
        <f>IF('Table 3 - CMMI Appraisals'!M211&lt;&gt;"",HLOOKUP(MID('Table 3 - CMMI Appraisals'!M211,5,1),$C$1:$I$2,2,0),IF(OR('Table 3 - CMMI Appraisals'!J211&lt;&gt;"",'Table 3 - CMMI Appraisals'!K211&lt;&gt;"",'Table 3 - CMMI Appraisals'!L211&lt;&gt;""),L211,""))</f>
        <v/>
      </c>
      <c r="N211" s="59" t="str">
        <f>IF('Table 3 - CMMI Appraisals'!N211&lt;&gt;"",HLOOKUP(MID('Table 3 - CMMI Appraisals'!N211,5,1),$C$1:$I$2,2,0),IF(OR('Table 3 - CMMI Appraisals'!K211&lt;&gt;"",'Table 3 - CMMI Appraisals'!L211&lt;&gt;"",'Table 3 - CMMI Appraisals'!M211&lt;&gt;""),M211,""))</f>
        <v/>
      </c>
      <c r="O211" s="59" t="str">
        <f>IF('Table 3 - CMMI Appraisals'!O211&lt;&gt;"",HLOOKUP(MID('Table 3 - CMMI Appraisals'!O211,5,1),$C$1:$I$2,2,0),IF(OR('Table 3 - CMMI Appraisals'!L211&lt;&gt;"",'Table 3 - CMMI Appraisals'!M211&lt;&gt;"",'Table 3 - CMMI Appraisals'!N211&lt;&gt;""),N211,""))</f>
        <v/>
      </c>
      <c r="P211" s="59" t="str">
        <f>IF('Table 3 - CMMI Appraisals'!P211&lt;&gt;"",HLOOKUP(MID('Table 3 - CMMI Appraisals'!P211,5,1),$C$1:$I$2,2,0),IF(OR('Table 3 - CMMI Appraisals'!M211&lt;&gt;"",'Table 3 - CMMI Appraisals'!N211&lt;&gt;"",'Table 3 - CMMI Appraisals'!O211&lt;&gt;""),O211,""))</f>
        <v/>
      </c>
      <c r="Q211" s="59" t="str">
        <f>IF('Table 3 - CMMI Appraisals'!Q211&lt;&gt;"",HLOOKUP(MID('Table 3 - CMMI Appraisals'!Q211,5,1),$C$1:$I$2,2,0),IF(OR('Table 3 - CMMI Appraisals'!N211&lt;&gt;"",'Table 3 - CMMI Appraisals'!O211&lt;&gt;"",'Table 3 - CMMI Appraisals'!P211&lt;&gt;""),P211,""))</f>
        <v/>
      </c>
      <c r="R211" s="59">
        <f>IF('Table 3 - CMMI Appraisals'!R211&lt;&gt;"",HLOOKUP(MID('Table 3 - CMMI Appraisals'!R211,5,1),$C$1:$I$2,2,0),IF(OR('Table 3 - CMMI Appraisals'!O211&lt;&gt;"",'Table 3 - CMMI Appraisals'!P211&lt;&gt;"",'Table 3 - CMMI Appraisals'!Q211&lt;&gt;""),Q211,""))</f>
        <v>2</v>
      </c>
      <c r="S211" s="59">
        <f>IF('Table 3 - CMMI Appraisals'!S211&lt;&gt;"",HLOOKUP(MID('Table 3 - CMMI Appraisals'!S211,5,1),$C$1:$I$2,2,0),IF(OR('Table 3 - CMMI Appraisals'!P211&lt;&gt;"",'Table 3 - CMMI Appraisals'!Q211&lt;&gt;"",'Table 3 - CMMI Appraisals'!R211&lt;&gt;""),R211,""))</f>
        <v>2</v>
      </c>
      <c r="T211" s="59">
        <f>IF('Table 3 - CMMI Appraisals'!T211&lt;&gt;"",HLOOKUP(MID('Table 3 - CMMI Appraisals'!T211,5,1),$C$1:$I$2,2,0),IF(OR('Table 3 - CMMI Appraisals'!Q211&lt;&gt;"",'Table 3 - CMMI Appraisals'!R211&lt;&gt;"",'Table 3 - CMMI Appraisals'!S211&lt;&gt;""),S211,""))</f>
        <v>2</v>
      </c>
      <c r="U211" s="59">
        <f>IF('Table 3 - CMMI Appraisals'!U211&lt;&gt;"",HLOOKUP(MID('Table 3 - CMMI Appraisals'!U211,5,1),$C$1:$I$2,2,0),IF(OR('Table 3 - CMMI Appraisals'!R211&lt;&gt;"",'Table 3 - CMMI Appraisals'!S211&lt;&gt;"",'Table 3 - CMMI Appraisals'!T211&lt;&gt;""),T211,""))</f>
        <v>2</v>
      </c>
      <c r="V211" s="59" t="str">
        <f>IF('Table 3 - CMMI Appraisals'!V211&lt;&gt;"",HLOOKUP(MID('Table 3 - CMMI Appraisals'!V211,5,1),$C$1:$I$2,2,0),IF(OR('Table 3 - CMMI Appraisals'!S211&lt;&gt;"",'Table 3 - CMMI Appraisals'!T211&lt;&gt;"",'Table 3 - CMMI Appraisals'!U211&lt;&gt;""),U211,""))</f>
        <v/>
      </c>
      <c r="W211" s="59" t="str">
        <f>IF('Table 3 - CMMI Appraisals'!W211&lt;&gt;"",HLOOKUP(MID('Table 3 - CMMI Appraisals'!W211,5,1),$C$1:$I$2,2,0),IF(OR('Table 3 - CMMI Appraisals'!T211&lt;&gt;"",'Table 3 - CMMI Appraisals'!U211&lt;&gt;"",'Table 3 - CMMI Appraisals'!V211&lt;&gt;""),V211,""))</f>
        <v/>
      </c>
      <c r="X211" s="59" t="str">
        <f>IF('Table 3 - CMMI Appraisals'!X211&lt;&gt;"",HLOOKUP(MID('Table 3 - CMMI Appraisals'!X211,5,1),$C$1:$I$2,2,0),IF(OR('Table 3 - CMMI Appraisals'!U211&lt;&gt;"",'Table 3 - CMMI Appraisals'!V211&lt;&gt;"",'Table 3 - CMMI Appraisals'!W211&lt;&gt;""),W211,""))</f>
        <v/>
      </c>
      <c r="Y211" s="59" t="str">
        <f>IF('Table 3 - CMMI Appraisals'!Y211&lt;&gt;"",HLOOKUP(MID('Table 3 - CMMI Appraisals'!Y211,5,1),$C$1:$I$2,2,0),IF(OR('Table 3 - CMMI Appraisals'!V211&lt;&gt;"",'Table 3 - CMMI Appraisals'!W211&lt;&gt;"",'Table 3 - CMMI Appraisals'!X211&lt;&gt;""),X211,""))</f>
        <v/>
      </c>
      <c r="Z211" s="59" t="str">
        <f>IF('Table 3 - CMMI Appraisals'!Z211&lt;&gt;"",HLOOKUP(MID('Table 3 - CMMI Appraisals'!Z211,5,1),$C$1:$I$2,2,0),IF(OR('Table 3 - CMMI Appraisals'!W211&lt;&gt;"",'Table 3 - CMMI Appraisals'!X211&lt;&gt;"",'Table 3 - CMMI Appraisals'!Y211&lt;&gt;""),Y211,""))</f>
        <v/>
      </c>
      <c r="AA211" s="59" t="str">
        <f>IF('Table 3 - CMMI Appraisals'!AA211&lt;&gt;"",HLOOKUP(MID('Table 3 - CMMI Appraisals'!AA211,5,1),$C$1:$I$2,2,0),IF(OR('Table 3 - CMMI Appraisals'!X211&lt;&gt;"",'Table 3 - CMMI Appraisals'!Y211&lt;&gt;"",'Table 3 - CMMI Appraisals'!Z211&lt;&gt;""),Z211,""))</f>
        <v/>
      </c>
      <c r="AB211" s="59" t="str">
        <f>IF('Table 3 - CMMI Appraisals'!AB211&lt;&gt;"",HLOOKUP(MID('Table 3 - CMMI Appraisals'!AB211,5,1),$C$1:$I$2,2,0),IF(OR('Table 3 - CMMI Appraisals'!Y211&lt;&gt;"",'Table 3 - CMMI Appraisals'!Z211&lt;&gt;"",'Table 3 - CMMI Appraisals'!AA211&lt;&gt;""),AA211,""))</f>
        <v/>
      </c>
      <c r="AC211" s="59" t="str">
        <f>IF('Table 3 - CMMI Appraisals'!AC211&lt;&gt;"",HLOOKUP(MID('Table 3 - CMMI Appraisals'!AC211,5,1),$C$1:$I$2,2,0),IF(OR('Table 3 - CMMI Appraisals'!Z211&lt;&gt;"",'Table 3 - CMMI Appraisals'!AA211&lt;&gt;"",'Table 3 - CMMI Appraisals'!AB211&lt;&gt;""),AB211,""))</f>
        <v/>
      </c>
    </row>
    <row r="212" spans="2:29" ht="17.850000000000001" customHeight="1" x14ac:dyDescent="0.2">
      <c r="B212" s="35" t="s">
        <v>250</v>
      </c>
      <c r="C212" s="59" t="str">
        <f>IF('Table 3 - CMMI Appraisals'!C212&lt;&gt;"",HLOOKUP(MID('Table 3 - CMMI Appraisals'!C212,5,1),$C$1:$I$2,2,0),"")</f>
        <v/>
      </c>
      <c r="D212" s="59" t="str">
        <f>IF('Table 3 - CMMI Appraisals'!D212&lt;&gt;"",HLOOKUP(MID('Table 3 - CMMI Appraisals'!D212,5,1),$C$1:$I$2,2,0),IF('Table 3 - CMMI Appraisals'!C212&lt;&gt;"",C212,""))</f>
        <v/>
      </c>
      <c r="E212" s="59" t="str">
        <f>IF('Table 3 - CMMI Appraisals'!E212&lt;&gt;"",HLOOKUP(MID('Table 3 - CMMI Appraisals'!E212,5,1),$C$1:$I$2,2,0),IF(OR('Table 3 - CMMI Appraisals'!C212&lt;&gt;"",'Table 3 - CMMI Appraisals'!D212&lt;&gt;""),D212,""))</f>
        <v/>
      </c>
      <c r="F212" s="59" t="str">
        <f>IF('Table 3 - CMMI Appraisals'!F212&lt;&gt;"",HLOOKUP(MID('Table 3 - CMMI Appraisals'!F212,5,1),$C$1:$I$2,2,0),IF(OR('Table 3 - CMMI Appraisals'!C212&lt;&gt;"",'Table 3 - CMMI Appraisals'!D212&lt;&gt;"",'Table 3 - CMMI Appraisals'!E212&lt;&gt;""),E212,""))</f>
        <v/>
      </c>
      <c r="G212" s="59" t="str">
        <f>IF('Table 3 - CMMI Appraisals'!G212&lt;&gt;"",HLOOKUP(MID('Table 3 - CMMI Appraisals'!G212,5,1),$C$1:$I$2,2,0),IF(OR('Table 3 - CMMI Appraisals'!D212&lt;&gt;"",'Table 3 - CMMI Appraisals'!E212&lt;&gt;"",'Table 3 - CMMI Appraisals'!F212&lt;&gt;""),F212,""))</f>
        <v/>
      </c>
      <c r="H212" s="59" t="str">
        <f>IF('Table 3 - CMMI Appraisals'!H212&lt;&gt;"",HLOOKUP(MID('Table 3 - CMMI Appraisals'!H212,5,1),$C$1:$I$2,2,0),IF(OR('Table 3 - CMMI Appraisals'!E212&lt;&gt;"",'Table 3 - CMMI Appraisals'!F212&lt;&gt;"",'Table 3 - CMMI Appraisals'!G212&lt;&gt;""),G212,""))</f>
        <v/>
      </c>
      <c r="I212" s="59" t="str">
        <f>IF('Table 3 - CMMI Appraisals'!I212&lt;&gt;"",HLOOKUP(MID('Table 3 - CMMI Appraisals'!I212,5,1),$C$1:$I$2,2,0),IF(OR('Table 3 - CMMI Appraisals'!F212&lt;&gt;"",'Table 3 - CMMI Appraisals'!G212&lt;&gt;"",'Table 3 - CMMI Appraisals'!H212&lt;&gt;""),H212,""))</f>
        <v/>
      </c>
      <c r="J212" s="59" t="str">
        <f>IF('Table 3 - CMMI Appraisals'!J212&lt;&gt;"",HLOOKUP(MID('Table 3 - CMMI Appraisals'!J212,5,1),$C$1:$I$2,2,0),IF(OR('Table 3 - CMMI Appraisals'!G212&lt;&gt;"",'Table 3 - CMMI Appraisals'!H212&lt;&gt;"",'Table 3 - CMMI Appraisals'!I212&lt;&gt;""),I212,""))</f>
        <v/>
      </c>
      <c r="K212" s="59" t="str">
        <f>IF('Table 3 - CMMI Appraisals'!K212&lt;&gt;"",HLOOKUP(MID('Table 3 - CMMI Appraisals'!K212,5,1),$C$1:$I$2,2,0),IF(OR('Table 3 - CMMI Appraisals'!H212&lt;&gt;"",'Table 3 - CMMI Appraisals'!I212&lt;&gt;"",'Table 3 - CMMI Appraisals'!J212&lt;&gt;""),J212,""))</f>
        <v/>
      </c>
      <c r="L212" s="59" t="str">
        <f>IF('Table 3 - CMMI Appraisals'!L212&lt;&gt;"",HLOOKUP(MID('Table 3 - CMMI Appraisals'!L212,5,1),$C$1:$I$2,2,0),IF(OR('Table 3 - CMMI Appraisals'!I212&lt;&gt;"",'Table 3 - CMMI Appraisals'!J212&lt;&gt;"",'Table 3 - CMMI Appraisals'!K212&lt;&gt;""),K212,""))</f>
        <v/>
      </c>
      <c r="M212" s="59" t="str">
        <f>IF('Table 3 - CMMI Appraisals'!M212&lt;&gt;"",HLOOKUP(MID('Table 3 - CMMI Appraisals'!M212,5,1),$C$1:$I$2,2,0),IF(OR('Table 3 - CMMI Appraisals'!J212&lt;&gt;"",'Table 3 - CMMI Appraisals'!K212&lt;&gt;"",'Table 3 - CMMI Appraisals'!L212&lt;&gt;""),L212,""))</f>
        <v/>
      </c>
      <c r="N212" s="59" t="str">
        <f>IF('Table 3 - CMMI Appraisals'!N212&lt;&gt;"",HLOOKUP(MID('Table 3 - CMMI Appraisals'!N212,5,1),$C$1:$I$2,2,0),IF(OR('Table 3 - CMMI Appraisals'!K212&lt;&gt;"",'Table 3 - CMMI Appraisals'!L212&lt;&gt;"",'Table 3 - CMMI Appraisals'!M212&lt;&gt;""),M212,""))</f>
        <v/>
      </c>
      <c r="O212" s="59" t="str">
        <f>IF('Table 3 - CMMI Appraisals'!O212&lt;&gt;"",HLOOKUP(MID('Table 3 - CMMI Appraisals'!O212,5,1),$C$1:$I$2,2,0),IF(OR('Table 3 - CMMI Appraisals'!L212&lt;&gt;"",'Table 3 - CMMI Appraisals'!M212&lt;&gt;"",'Table 3 - CMMI Appraisals'!N212&lt;&gt;""),N212,""))</f>
        <v/>
      </c>
      <c r="P212" s="59" t="str">
        <f>IF('Table 3 - CMMI Appraisals'!P212&lt;&gt;"",HLOOKUP(MID('Table 3 - CMMI Appraisals'!P212,5,1),$C$1:$I$2,2,0),IF(OR('Table 3 - CMMI Appraisals'!M212&lt;&gt;"",'Table 3 - CMMI Appraisals'!N212&lt;&gt;"",'Table 3 - CMMI Appraisals'!O212&lt;&gt;""),O212,""))</f>
        <v/>
      </c>
      <c r="Q212" s="59" t="str">
        <f>IF('Table 3 - CMMI Appraisals'!Q212&lt;&gt;"",HLOOKUP(MID('Table 3 - CMMI Appraisals'!Q212,5,1),$C$1:$I$2,2,0),IF(OR('Table 3 - CMMI Appraisals'!N212&lt;&gt;"",'Table 3 - CMMI Appraisals'!O212&lt;&gt;"",'Table 3 - CMMI Appraisals'!P212&lt;&gt;""),P212,""))</f>
        <v/>
      </c>
      <c r="R212" s="59" t="str">
        <f>IF('Table 3 - CMMI Appraisals'!R212&lt;&gt;"",HLOOKUP(MID('Table 3 - CMMI Appraisals'!R212,5,1),$C$1:$I$2,2,0),IF(OR('Table 3 - CMMI Appraisals'!O212&lt;&gt;"",'Table 3 - CMMI Appraisals'!P212&lt;&gt;"",'Table 3 - CMMI Appraisals'!Q212&lt;&gt;""),Q212,""))</f>
        <v/>
      </c>
      <c r="S212" s="59" t="str">
        <f>IF('Table 3 - CMMI Appraisals'!S212&lt;&gt;"",HLOOKUP(MID('Table 3 - CMMI Appraisals'!S212,5,1),$C$1:$I$2,2,0),IF(OR('Table 3 - CMMI Appraisals'!P212&lt;&gt;"",'Table 3 - CMMI Appraisals'!Q212&lt;&gt;"",'Table 3 - CMMI Appraisals'!R212&lt;&gt;""),R212,""))</f>
        <v/>
      </c>
      <c r="T212" s="59" t="str">
        <f>IF('Table 3 - CMMI Appraisals'!T212&lt;&gt;"",HLOOKUP(MID('Table 3 - CMMI Appraisals'!T212,5,1),$C$1:$I$2,2,0),IF(OR('Table 3 - CMMI Appraisals'!Q212&lt;&gt;"",'Table 3 - CMMI Appraisals'!R212&lt;&gt;"",'Table 3 - CMMI Appraisals'!S212&lt;&gt;""),S212,""))</f>
        <v/>
      </c>
      <c r="U212" s="59" t="str">
        <f>IF('Table 3 - CMMI Appraisals'!U212&lt;&gt;"",HLOOKUP(MID('Table 3 - CMMI Appraisals'!U212,5,1),$C$1:$I$2,2,0),IF(OR('Table 3 - CMMI Appraisals'!R212&lt;&gt;"",'Table 3 - CMMI Appraisals'!S212&lt;&gt;"",'Table 3 - CMMI Appraisals'!T212&lt;&gt;""),T212,""))</f>
        <v/>
      </c>
      <c r="V212" s="59" t="str">
        <f>IF('Table 3 - CMMI Appraisals'!V212&lt;&gt;"",HLOOKUP(MID('Table 3 - CMMI Appraisals'!V212,5,1),$C$1:$I$2,2,0),IF(OR('Table 3 - CMMI Appraisals'!S212&lt;&gt;"",'Table 3 - CMMI Appraisals'!T212&lt;&gt;"",'Table 3 - CMMI Appraisals'!U212&lt;&gt;""),U212,""))</f>
        <v/>
      </c>
      <c r="W212" s="59" t="str">
        <f>IF('Table 3 - CMMI Appraisals'!W212&lt;&gt;"",HLOOKUP(MID('Table 3 - CMMI Appraisals'!W212,5,1),$C$1:$I$2,2,0),IF(OR('Table 3 - CMMI Appraisals'!T212&lt;&gt;"",'Table 3 - CMMI Appraisals'!U212&lt;&gt;"",'Table 3 - CMMI Appraisals'!V212&lt;&gt;""),V212,""))</f>
        <v/>
      </c>
      <c r="X212" s="59">
        <f>IF('Table 3 - CMMI Appraisals'!X212&lt;&gt;"",HLOOKUP(MID('Table 3 - CMMI Appraisals'!X212,5,1),$C$1:$I$2,2,0),IF(OR('Table 3 - CMMI Appraisals'!U212&lt;&gt;"",'Table 3 - CMMI Appraisals'!V212&lt;&gt;"",'Table 3 - CMMI Appraisals'!W212&lt;&gt;""),W212,""))</f>
        <v>4</v>
      </c>
      <c r="Y212" s="59">
        <f>IF('Table 3 - CMMI Appraisals'!Y212&lt;&gt;"",HLOOKUP(MID('Table 3 - CMMI Appraisals'!Y212,5,1),$C$1:$I$2,2,0),IF(OR('Table 3 - CMMI Appraisals'!V212&lt;&gt;"",'Table 3 - CMMI Appraisals'!W212&lt;&gt;"",'Table 3 - CMMI Appraisals'!X212&lt;&gt;""),X212,""))</f>
        <v>4</v>
      </c>
      <c r="Z212" s="59">
        <f>IF('Table 3 - CMMI Appraisals'!Z212&lt;&gt;"",HLOOKUP(MID('Table 3 - CMMI Appraisals'!Z212,5,1),$C$1:$I$2,2,0),IF(OR('Table 3 - CMMI Appraisals'!W212&lt;&gt;"",'Table 3 - CMMI Appraisals'!X212&lt;&gt;"",'Table 3 - CMMI Appraisals'!Y212&lt;&gt;""),Y212,""))</f>
        <v>4</v>
      </c>
      <c r="AA212" s="59">
        <f>IF('Table 3 - CMMI Appraisals'!AA212&lt;&gt;"",HLOOKUP(MID('Table 3 - CMMI Appraisals'!AA212,5,1),$C$1:$I$2,2,0),IF(OR('Table 3 - CMMI Appraisals'!X212&lt;&gt;"",'Table 3 - CMMI Appraisals'!Y212&lt;&gt;"",'Table 3 - CMMI Appraisals'!Z212&lt;&gt;""),Z212,""))</f>
        <v>4</v>
      </c>
      <c r="AB212" s="59">
        <f>IF('Table 3 - CMMI Appraisals'!AB212&lt;&gt;"",HLOOKUP(MID('Table 3 - CMMI Appraisals'!AB212,5,1),$C$1:$I$2,2,0),IF(OR('Table 3 - CMMI Appraisals'!Y212&lt;&gt;"",'Table 3 - CMMI Appraisals'!Z212&lt;&gt;"",'Table 3 - CMMI Appraisals'!AA212&lt;&gt;""),AA212,""))</f>
        <v>4</v>
      </c>
      <c r="AC212" s="59">
        <f>IF('Table 3 - CMMI Appraisals'!AC212&lt;&gt;"",HLOOKUP(MID('Table 3 - CMMI Appraisals'!AC212,5,1),$C$1:$I$2,2,0),IF(OR('Table 3 - CMMI Appraisals'!Z212&lt;&gt;"",'Table 3 - CMMI Appraisals'!AA212&lt;&gt;"",'Table 3 - CMMI Appraisals'!AB212&lt;&gt;""),AB212,""))</f>
        <v>4</v>
      </c>
    </row>
    <row r="213" spans="2:29" ht="17.850000000000001" customHeight="1" x14ac:dyDescent="0.2">
      <c r="B213" s="35" t="s">
        <v>251</v>
      </c>
      <c r="C213" s="59" t="str">
        <f>IF('Table 3 - CMMI Appraisals'!C213&lt;&gt;"",HLOOKUP(MID('Table 3 - CMMI Appraisals'!C213,5,1),$C$1:$I$2,2,0),"")</f>
        <v/>
      </c>
      <c r="D213" s="59" t="str">
        <f>IF('Table 3 - CMMI Appraisals'!D213&lt;&gt;"",HLOOKUP(MID('Table 3 - CMMI Appraisals'!D213,5,1),$C$1:$I$2,2,0),IF('Table 3 - CMMI Appraisals'!C213&lt;&gt;"",C213,""))</f>
        <v/>
      </c>
      <c r="E213" s="59" t="str">
        <f>IF('Table 3 - CMMI Appraisals'!E213&lt;&gt;"",HLOOKUP(MID('Table 3 - CMMI Appraisals'!E213,5,1),$C$1:$I$2,2,0),IF(OR('Table 3 - CMMI Appraisals'!C213&lt;&gt;"",'Table 3 - CMMI Appraisals'!D213&lt;&gt;""),D213,""))</f>
        <v/>
      </c>
      <c r="F213" s="59" t="str">
        <f>IF('Table 3 - CMMI Appraisals'!F213&lt;&gt;"",HLOOKUP(MID('Table 3 - CMMI Appraisals'!F213,5,1),$C$1:$I$2,2,0),IF(OR('Table 3 - CMMI Appraisals'!C213&lt;&gt;"",'Table 3 - CMMI Appraisals'!D213&lt;&gt;"",'Table 3 - CMMI Appraisals'!E213&lt;&gt;""),E213,""))</f>
        <v/>
      </c>
      <c r="G213" s="59" t="str">
        <f>IF('Table 3 - CMMI Appraisals'!G213&lt;&gt;"",HLOOKUP(MID('Table 3 - CMMI Appraisals'!G213,5,1),$C$1:$I$2,2,0),IF(OR('Table 3 - CMMI Appraisals'!D213&lt;&gt;"",'Table 3 - CMMI Appraisals'!E213&lt;&gt;"",'Table 3 - CMMI Appraisals'!F213&lt;&gt;""),F213,""))</f>
        <v/>
      </c>
      <c r="H213" s="59" t="str">
        <f>IF('Table 3 - CMMI Appraisals'!H213&lt;&gt;"",HLOOKUP(MID('Table 3 - CMMI Appraisals'!H213,5,1),$C$1:$I$2,2,0),IF(OR('Table 3 - CMMI Appraisals'!E213&lt;&gt;"",'Table 3 - CMMI Appraisals'!F213&lt;&gt;"",'Table 3 - CMMI Appraisals'!G213&lt;&gt;""),G213,""))</f>
        <v/>
      </c>
      <c r="I213" s="59" t="str">
        <f>IF('Table 3 - CMMI Appraisals'!I213&lt;&gt;"",HLOOKUP(MID('Table 3 - CMMI Appraisals'!I213,5,1),$C$1:$I$2,2,0),IF(OR('Table 3 - CMMI Appraisals'!F213&lt;&gt;"",'Table 3 - CMMI Appraisals'!G213&lt;&gt;"",'Table 3 - CMMI Appraisals'!H213&lt;&gt;""),H213,""))</f>
        <v/>
      </c>
      <c r="J213" s="59" t="str">
        <f>IF('Table 3 - CMMI Appraisals'!J213&lt;&gt;"",HLOOKUP(MID('Table 3 - CMMI Appraisals'!J213,5,1),$C$1:$I$2,2,0),IF(OR('Table 3 - CMMI Appraisals'!G213&lt;&gt;"",'Table 3 - CMMI Appraisals'!H213&lt;&gt;"",'Table 3 - CMMI Appraisals'!I213&lt;&gt;""),I213,""))</f>
        <v/>
      </c>
      <c r="K213" s="59" t="str">
        <f>IF('Table 3 - CMMI Appraisals'!K213&lt;&gt;"",HLOOKUP(MID('Table 3 - CMMI Appraisals'!K213,5,1),$C$1:$I$2,2,0),IF(OR('Table 3 - CMMI Appraisals'!H213&lt;&gt;"",'Table 3 - CMMI Appraisals'!I213&lt;&gt;"",'Table 3 - CMMI Appraisals'!J213&lt;&gt;""),J213,""))</f>
        <v/>
      </c>
      <c r="L213" s="59" t="str">
        <f>IF('Table 3 - CMMI Appraisals'!L213&lt;&gt;"",HLOOKUP(MID('Table 3 - CMMI Appraisals'!L213,5,1),$C$1:$I$2,2,0),IF(OR('Table 3 - CMMI Appraisals'!I213&lt;&gt;"",'Table 3 - CMMI Appraisals'!J213&lt;&gt;"",'Table 3 - CMMI Appraisals'!K213&lt;&gt;""),K213,""))</f>
        <v/>
      </c>
      <c r="M213" s="59" t="str">
        <f>IF('Table 3 - CMMI Appraisals'!M213&lt;&gt;"",HLOOKUP(MID('Table 3 - CMMI Appraisals'!M213,5,1),$C$1:$I$2,2,0),IF(OR('Table 3 - CMMI Appraisals'!J213&lt;&gt;"",'Table 3 - CMMI Appraisals'!K213&lt;&gt;"",'Table 3 - CMMI Appraisals'!L213&lt;&gt;""),L213,""))</f>
        <v/>
      </c>
      <c r="N213" s="59" t="str">
        <f>IF('Table 3 - CMMI Appraisals'!N213&lt;&gt;"",HLOOKUP(MID('Table 3 - CMMI Appraisals'!N213,5,1),$C$1:$I$2,2,0),IF(OR('Table 3 - CMMI Appraisals'!K213&lt;&gt;"",'Table 3 - CMMI Appraisals'!L213&lt;&gt;"",'Table 3 - CMMI Appraisals'!M213&lt;&gt;""),M213,""))</f>
        <v/>
      </c>
      <c r="O213" s="59" t="str">
        <f>IF('Table 3 - CMMI Appraisals'!O213&lt;&gt;"",HLOOKUP(MID('Table 3 - CMMI Appraisals'!O213,5,1),$C$1:$I$2,2,0),IF(OR('Table 3 - CMMI Appraisals'!L213&lt;&gt;"",'Table 3 - CMMI Appraisals'!M213&lt;&gt;"",'Table 3 - CMMI Appraisals'!N213&lt;&gt;""),N213,""))</f>
        <v/>
      </c>
      <c r="P213" s="59" t="str">
        <f>IF('Table 3 - CMMI Appraisals'!P213&lt;&gt;"",HLOOKUP(MID('Table 3 - CMMI Appraisals'!P213,5,1),$C$1:$I$2,2,0),IF(OR('Table 3 - CMMI Appraisals'!M213&lt;&gt;"",'Table 3 - CMMI Appraisals'!N213&lt;&gt;"",'Table 3 - CMMI Appraisals'!O213&lt;&gt;""),O213,""))</f>
        <v/>
      </c>
      <c r="Q213" s="59" t="str">
        <f>IF('Table 3 - CMMI Appraisals'!Q213&lt;&gt;"",HLOOKUP(MID('Table 3 - CMMI Appraisals'!Q213,5,1),$C$1:$I$2,2,0),IF(OR('Table 3 - CMMI Appraisals'!N213&lt;&gt;"",'Table 3 - CMMI Appraisals'!O213&lt;&gt;"",'Table 3 - CMMI Appraisals'!P213&lt;&gt;""),P213,""))</f>
        <v/>
      </c>
      <c r="R213" s="59" t="str">
        <f>IF('Table 3 - CMMI Appraisals'!R213&lt;&gt;"",HLOOKUP(MID('Table 3 - CMMI Appraisals'!R213,5,1),$C$1:$I$2,2,0),IF(OR('Table 3 - CMMI Appraisals'!O213&lt;&gt;"",'Table 3 - CMMI Appraisals'!P213&lt;&gt;"",'Table 3 - CMMI Appraisals'!Q213&lt;&gt;""),Q213,""))</f>
        <v/>
      </c>
      <c r="S213" s="59" t="str">
        <f>IF('Table 3 - CMMI Appraisals'!S213&lt;&gt;"",HLOOKUP(MID('Table 3 - CMMI Appraisals'!S213,5,1),$C$1:$I$2,2,0),IF(OR('Table 3 - CMMI Appraisals'!P213&lt;&gt;"",'Table 3 - CMMI Appraisals'!Q213&lt;&gt;"",'Table 3 - CMMI Appraisals'!R213&lt;&gt;""),R213,""))</f>
        <v/>
      </c>
      <c r="T213" s="59" t="str">
        <f>IF('Table 3 - CMMI Appraisals'!T213&lt;&gt;"",HLOOKUP(MID('Table 3 - CMMI Appraisals'!T213,5,1),$C$1:$I$2,2,0),IF(OR('Table 3 - CMMI Appraisals'!Q213&lt;&gt;"",'Table 3 - CMMI Appraisals'!R213&lt;&gt;"",'Table 3 - CMMI Appraisals'!S213&lt;&gt;""),S213,""))</f>
        <v/>
      </c>
      <c r="U213" s="59" t="str">
        <f>IF('Table 3 - CMMI Appraisals'!U213&lt;&gt;"",HLOOKUP(MID('Table 3 - CMMI Appraisals'!U213,5,1),$C$1:$I$2,2,0),IF(OR('Table 3 - CMMI Appraisals'!R213&lt;&gt;"",'Table 3 - CMMI Appraisals'!S213&lt;&gt;"",'Table 3 - CMMI Appraisals'!T213&lt;&gt;""),T213,""))</f>
        <v/>
      </c>
      <c r="V213" s="59" t="str">
        <f>IF('Table 3 - CMMI Appraisals'!V213&lt;&gt;"",HLOOKUP(MID('Table 3 - CMMI Appraisals'!V213,5,1),$C$1:$I$2,2,0),IF(OR('Table 3 - CMMI Appraisals'!S213&lt;&gt;"",'Table 3 - CMMI Appraisals'!T213&lt;&gt;"",'Table 3 - CMMI Appraisals'!U213&lt;&gt;""),U213,""))</f>
        <v/>
      </c>
      <c r="W213" s="59" t="str">
        <f>IF('Table 3 - CMMI Appraisals'!W213&lt;&gt;"",HLOOKUP(MID('Table 3 - CMMI Appraisals'!W213,5,1),$C$1:$I$2,2,0),IF(OR('Table 3 - CMMI Appraisals'!T213&lt;&gt;"",'Table 3 - CMMI Appraisals'!U213&lt;&gt;"",'Table 3 - CMMI Appraisals'!V213&lt;&gt;""),V213,""))</f>
        <v/>
      </c>
      <c r="X213" s="59">
        <f>IF('Table 3 - CMMI Appraisals'!X213&lt;&gt;"",HLOOKUP(MID('Table 3 - CMMI Appraisals'!X213,5,1),$C$1:$I$2,2,0),IF(OR('Table 3 - CMMI Appraisals'!U213&lt;&gt;"",'Table 3 - CMMI Appraisals'!V213&lt;&gt;"",'Table 3 - CMMI Appraisals'!W213&lt;&gt;""),W213,""))</f>
        <v>4</v>
      </c>
      <c r="Y213" s="59">
        <f>IF('Table 3 - CMMI Appraisals'!Y213&lt;&gt;"",HLOOKUP(MID('Table 3 - CMMI Appraisals'!Y213,5,1),$C$1:$I$2,2,0),IF(OR('Table 3 - CMMI Appraisals'!V213&lt;&gt;"",'Table 3 - CMMI Appraisals'!W213&lt;&gt;"",'Table 3 - CMMI Appraisals'!X213&lt;&gt;""),X213,""))</f>
        <v>4</v>
      </c>
      <c r="Z213" s="59">
        <f>IF('Table 3 - CMMI Appraisals'!Z213&lt;&gt;"",HLOOKUP(MID('Table 3 - CMMI Appraisals'!Z213,5,1),$C$1:$I$2,2,0),IF(OR('Table 3 - CMMI Appraisals'!W213&lt;&gt;"",'Table 3 - CMMI Appraisals'!X213&lt;&gt;"",'Table 3 - CMMI Appraisals'!Y213&lt;&gt;""),Y213,""))</f>
        <v>4</v>
      </c>
      <c r="AA213" s="59">
        <f>IF('Table 3 - CMMI Appraisals'!AA213&lt;&gt;"",HLOOKUP(MID('Table 3 - CMMI Appraisals'!AA213,5,1),$C$1:$I$2,2,0),IF(OR('Table 3 - CMMI Appraisals'!X213&lt;&gt;"",'Table 3 - CMMI Appraisals'!Y213&lt;&gt;"",'Table 3 - CMMI Appraisals'!Z213&lt;&gt;""),Z213,""))</f>
        <v>4</v>
      </c>
      <c r="AB213" s="59" t="str">
        <f>IF('Table 3 - CMMI Appraisals'!AB213&lt;&gt;"",HLOOKUP(MID('Table 3 - CMMI Appraisals'!AB213,5,1),$C$1:$I$2,2,0),IF(OR('Table 3 - CMMI Appraisals'!Y213&lt;&gt;"",'Table 3 - CMMI Appraisals'!Z213&lt;&gt;"",'Table 3 - CMMI Appraisals'!AA213&lt;&gt;""),AA213,""))</f>
        <v/>
      </c>
      <c r="AC213" s="59" t="str">
        <f>IF('Table 3 - CMMI Appraisals'!AC213&lt;&gt;"",HLOOKUP(MID('Table 3 - CMMI Appraisals'!AC213,5,1),$C$1:$I$2,2,0),IF(OR('Table 3 - CMMI Appraisals'!Z213&lt;&gt;"",'Table 3 - CMMI Appraisals'!AA213&lt;&gt;"",'Table 3 - CMMI Appraisals'!AB213&lt;&gt;""),AB213,""))</f>
        <v/>
      </c>
    </row>
    <row r="214" spans="2:29" ht="17.850000000000001" customHeight="1" x14ac:dyDescent="0.2">
      <c r="B214" s="35" t="s">
        <v>252</v>
      </c>
      <c r="C214" s="59" t="str">
        <f>IF('Table 3 - CMMI Appraisals'!C214&lt;&gt;"",HLOOKUP(MID('Table 3 - CMMI Appraisals'!C214,5,1),$C$1:$I$2,2,0),"")</f>
        <v/>
      </c>
      <c r="D214" s="59" t="str">
        <f>IF('Table 3 - CMMI Appraisals'!D214&lt;&gt;"",HLOOKUP(MID('Table 3 - CMMI Appraisals'!D214,5,1),$C$1:$I$2,2,0),IF('Table 3 - CMMI Appraisals'!C214&lt;&gt;"",C214,""))</f>
        <v/>
      </c>
      <c r="E214" s="59" t="str">
        <f>IF('Table 3 - CMMI Appraisals'!E214&lt;&gt;"",HLOOKUP(MID('Table 3 - CMMI Appraisals'!E214,5,1),$C$1:$I$2,2,0),IF(OR('Table 3 - CMMI Appraisals'!C214&lt;&gt;"",'Table 3 - CMMI Appraisals'!D214&lt;&gt;""),D214,""))</f>
        <v/>
      </c>
      <c r="F214" s="59" t="str">
        <f>IF('Table 3 - CMMI Appraisals'!F214&lt;&gt;"",HLOOKUP(MID('Table 3 - CMMI Appraisals'!F214,5,1),$C$1:$I$2,2,0),IF(OR('Table 3 - CMMI Appraisals'!C214&lt;&gt;"",'Table 3 - CMMI Appraisals'!D214&lt;&gt;"",'Table 3 - CMMI Appraisals'!E214&lt;&gt;""),E214,""))</f>
        <v/>
      </c>
      <c r="G214" s="59" t="str">
        <f>IF('Table 3 - CMMI Appraisals'!G214&lt;&gt;"",HLOOKUP(MID('Table 3 - CMMI Appraisals'!G214,5,1),$C$1:$I$2,2,0),IF(OR('Table 3 - CMMI Appraisals'!D214&lt;&gt;"",'Table 3 - CMMI Appraisals'!E214&lt;&gt;"",'Table 3 - CMMI Appraisals'!F214&lt;&gt;""),F214,""))</f>
        <v/>
      </c>
      <c r="H214" s="59" t="str">
        <f>IF('Table 3 - CMMI Appraisals'!H214&lt;&gt;"",HLOOKUP(MID('Table 3 - CMMI Appraisals'!H214,5,1),$C$1:$I$2,2,0),IF(OR('Table 3 - CMMI Appraisals'!E214&lt;&gt;"",'Table 3 - CMMI Appraisals'!F214&lt;&gt;"",'Table 3 - CMMI Appraisals'!G214&lt;&gt;""),G214,""))</f>
        <v/>
      </c>
      <c r="I214" s="59" t="str">
        <f>IF('Table 3 - CMMI Appraisals'!I214&lt;&gt;"",HLOOKUP(MID('Table 3 - CMMI Appraisals'!I214,5,1),$C$1:$I$2,2,0),IF(OR('Table 3 - CMMI Appraisals'!F214&lt;&gt;"",'Table 3 - CMMI Appraisals'!G214&lt;&gt;"",'Table 3 - CMMI Appraisals'!H214&lt;&gt;""),H214,""))</f>
        <v/>
      </c>
      <c r="J214" s="59" t="str">
        <f>IF('Table 3 - CMMI Appraisals'!J214&lt;&gt;"",HLOOKUP(MID('Table 3 - CMMI Appraisals'!J214,5,1),$C$1:$I$2,2,0),IF(OR('Table 3 - CMMI Appraisals'!G214&lt;&gt;"",'Table 3 - CMMI Appraisals'!H214&lt;&gt;"",'Table 3 - CMMI Appraisals'!I214&lt;&gt;""),I214,""))</f>
        <v/>
      </c>
      <c r="K214" s="59" t="str">
        <f>IF('Table 3 - CMMI Appraisals'!K214&lt;&gt;"",HLOOKUP(MID('Table 3 - CMMI Appraisals'!K214,5,1),$C$1:$I$2,2,0),IF(OR('Table 3 - CMMI Appraisals'!H214&lt;&gt;"",'Table 3 - CMMI Appraisals'!I214&lt;&gt;"",'Table 3 - CMMI Appraisals'!J214&lt;&gt;""),J214,""))</f>
        <v/>
      </c>
      <c r="L214" s="59" t="str">
        <f>IF('Table 3 - CMMI Appraisals'!L214&lt;&gt;"",HLOOKUP(MID('Table 3 - CMMI Appraisals'!L214,5,1),$C$1:$I$2,2,0),IF(OR('Table 3 - CMMI Appraisals'!I214&lt;&gt;"",'Table 3 - CMMI Appraisals'!J214&lt;&gt;"",'Table 3 - CMMI Appraisals'!K214&lt;&gt;""),K214,""))</f>
        <v/>
      </c>
      <c r="M214" s="59" t="str">
        <f>IF('Table 3 - CMMI Appraisals'!M214&lt;&gt;"",HLOOKUP(MID('Table 3 - CMMI Appraisals'!M214,5,1),$C$1:$I$2,2,0),IF(OR('Table 3 - CMMI Appraisals'!J214&lt;&gt;"",'Table 3 - CMMI Appraisals'!K214&lt;&gt;"",'Table 3 - CMMI Appraisals'!L214&lt;&gt;""),L214,""))</f>
        <v/>
      </c>
      <c r="N214" s="59" t="str">
        <f>IF('Table 3 - CMMI Appraisals'!N214&lt;&gt;"",HLOOKUP(MID('Table 3 - CMMI Appraisals'!N214,5,1),$C$1:$I$2,2,0),IF(OR('Table 3 - CMMI Appraisals'!K214&lt;&gt;"",'Table 3 - CMMI Appraisals'!L214&lt;&gt;"",'Table 3 - CMMI Appraisals'!M214&lt;&gt;""),M214,""))</f>
        <v/>
      </c>
      <c r="O214" s="59" t="str">
        <f>IF('Table 3 - CMMI Appraisals'!O214&lt;&gt;"",HLOOKUP(MID('Table 3 - CMMI Appraisals'!O214,5,1),$C$1:$I$2,2,0),IF(OR('Table 3 - CMMI Appraisals'!L214&lt;&gt;"",'Table 3 - CMMI Appraisals'!M214&lt;&gt;"",'Table 3 - CMMI Appraisals'!N214&lt;&gt;""),N214,""))</f>
        <v/>
      </c>
      <c r="P214" s="59" t="str">
        <f>IF('Table 3 - CMMI Appraisals'!P214&lt;&gt;"",HLOOKUP(MID('Table 3 - CMMI Appraisals'!P214,5,1),$C$1:$I$2,2,0),IF(OR('Table 3 - CMMI Appraisals'!M214&lt;&gt;"",'Table 3 - CMMI Appraisals'!N214&lt;&gt;"",'Table 3 - CMMI Appraisals'!O214&lt;&gt;""),O214,""))</f>
        <v/>
      </c>
      <c r="Q214" s="59" t="str">
        <f>IF('Table 3 - CMMI Appraisals'!Q214&lt;&gt;"",HLOOKUP(MID('Table 3 - CMMI Appraisals'!Q214,5,1),$C$1:$I$2,2,0),IF(OR('Table 3 - CMMI Appraisals'!N214&lt;&gt;"",'Table 3 - CMMI Appraisals'!O214&lt;&gt;"",'Table 3 - CMMI Appraisals'!P214&lt;&gt;""),P214,""))</f>
        <v/>
      </c>
      <c r="R214" s="59" t="str">
        <f>IF('Table 3 - CMMI Appraisals'!R214&lt;&gt;"",HLOOKUP(MID('Table 3 - CMMI Appraisals'!R214,5,1),$C$1:$I$2,2,0),IF(OR('Table 3 - CMMI Appraisals'!O214&lt;&gt;"",'Table 3 - CMMI Appraisals'!P214&lt;&gt;"",'Table 3 - CMMI Appraisals'!Q214&lt;&gt;""),Q214,""))</f>
        <v/>
      </c>
      <c r="S214" s="59" t="str">
        <f>IF('Table 3 - CMMI Appraisals'!S214&lt;&gt;"",HLOOKUP(MID('Table 3 - CMMI Appraisals'!S214,5,1),$C$1:$I$2,2,0),IF(OR('Table 3 - CMMI Appraisals'!P214&lt;&gt;"",'Table 3 - CMMI Appraisals'!Q214&lt;&gt;"",'Table 3 - CMMI Appraisals'!R214&lt;&gt;""),R214,""))</f>
        <v/>
      </c>
      <c r="T214" s="59" t="str">
        <f>IF('Table 3 - CMMI Appraisals'!T214&lt;&gt;"",HLOOKUP(MID('Table 3 - CMMI Appraisals'!T214,5,1),$C$1:$I$2,2,0),IF(OR('Table 3 - CMMI Appraisals'!Q214&lt;&gt;"",'Table 3 - CMMI Appraisals'!R214&lt;&gt;"",'Table 3 - CMMI Appraisals'!S214&lt;&gt;""),S214,""))</f>
        <v/>
      </c>
      <c r="U214" s="59" t="str">
        <f>IF('Table 3 - CMMI Appraisals'!U214&lt;&gt;"",HLOOKUP(MID('Table 3 - CMMI Appraisals'!U214,5,1),$C$1:$I$2,2,0),IF(OR('Table 3 - CMMI Appraisals'!R214&lt;&gt;"",'Table 3 - CMMI Appraisals'!S214&lt;&gt;"",'Table 3 - CMMI Appraisals'!T214&lt;&gt;""),T214,""))</f>
        <v/>
      </c>
      <c r="V214" s="59" t="str">
        <f>IF('Table 3 - CMMI Appraisals'!V214&lt;&gt;"",HLOOKUP(MID('Table 3 - CMMI Appraisals'!V214,5,1),$C$1:$I$2,2,0),IF(OR('Table 3 - CMMI Appraisals'!S214&lt;&gt;"",'Table 3 - CMMI Appraisals'!T214&lt;&gt;"",'Table 3 - CMMI Appraisals'!U214&lt;&gt;""),U214,""))</f>
        <v/>
      </c>
      <c r="W214" s="59" t="str">
        <f>IF('Table 3 - CMMI Appraisals'!W214&lt;&gt;"",HLOOKUP(MID('Table 3 - CMMI Appraisals'!W214,5,1),$C$1:$I$2,2,0),IF(OR('Table 3 - CMMI Appraisals'!T214&lt;&gt;"",'Table 3 - CMMI Appraisals'!U214&lt;&gt;"",'Table 3 - CMMI Appraisals'!V214&lt;&gt;""),V214,""))</f>
        <v/>
      </c>
      <c r="X214" s="59" t="str">
        <f>IF('Table 3 - CMMI Appraisals'!X214&lt;&gt;"",HLOOKUP(MID('Table 3 - CMMI Appraisals'!X214,5,1),$C$1:$I$2,2,0),IF(OR('Table 3 - CMMI Appraisals'!U214&lt;&gt;"",'Table 3 - CMMI Appraisals'!V214&lt;&gt;"",'Table 3 - CMMI Appraisals'!W214&lt;&gt;""),W214,""))</f>
        <v/>
      </c>
      <c r="Y214" s="59" t="str">
        <f>IF('Table 3 - CMMI Appraisals'!Y214&lt;&gt;"",HLOOKUP(MID('Table 3 - CMMI Appraisals'!Y214,5,1),$C$1:$I$2,2,0),IF(OR('Table 3 - CMMI Appraisals'!V214&lt;&gt;"",'Table 3 - CMMI Appraisals'!W214&lt;&gt;"",'Table 3 - CMMI Appraisals'!X214&lt;&gt;""),X214,""))</f>
        <v/>
      </c>
      <c r="Z214" s="59" t="str">
        <f>IF('Table 3 - CMMI Appraisals'!Z214&lt;&gt;"",HLOOKUP(MID('Table 3 - CMMI Appraisals'!Z214,5,1),$C$1:$I$2,2,0),IF(OR('Table 3 - CMMI Appraisals'!W214&lt;&gt;"",'Table 3 - CMMI Appraisals'!X214&lt;&gt;"",'Table 3 - CMMI Appraisals'!Y214&lt;&gt;""),Y214,""))</f>
        <v/>
      </c>
      <c r="AA214" s="59" t="str">
        <f>IF('Table 3 - CMMI Appraisals'!AA214&lt;&gt;"",HLOOKUP(MID('Table 3 - CMMI Appraisals'!AA214,5,1),$C$1:$I$2,2,0),IF(OR('Table 3 - CMMI Appraisals'!X214&lt;&gt;"",'Table 3 - CMMI Appraisals'!Y214&lt;&gt;"",'Table 3 - CMMI Appraisals'!Z214&lt;&gt;""),Z214,""))</f>
        <v/>
      </c>
      <c r="AB214" s="59" t="str">
        <f>IF('Table 3 - CMMI Appraisals'!AB214&lt;&gt;"",HLOOKUP(MID('Table 3 - CMMI Appraisals'!AB214,5,1),$C$1:$I$2,2,0),IF(OR('Table 3 - CMMI Appraisals'!Y214&lt;&gt;"",'Table 3 - CMMI Appraisals'!Z214&lt;&gt;"",'Table 3 - CMMI Appraisals'!AA214&lt;&gt;""),AA214,""))</f>
        <v/>
      </c>
      <c r="AC214" s="59" t="str">
        <f>IF('Table 3 - CMMI Appraisals'!AC214&lt;&gt;"",HLOOKUP(MID('Table 3 - CMMI Appraisals'!AC214,5,1),$C$1:$I$2,2,0),IF(OR('Table 3 - CMMI Appraisals'!Z214&lt;&gt;"",'Table 3 - CMMI Appraisals'!AA214&lt;&gt;"",'Table 3 - CMMI Appraisals'!AB214&lt;&gt;""),AB214,""))</f>
        <v/>
      </c>
    </row>
    <row r="215" spans="2:29" ht="17.850000000000001" customHeight="1" x14ac:dyDescent="0.2">
      <c r="B215" s="35" t="s">
        <v>253</v>
      </c>
      <c r="C215" s="59" t="str">
        <f>IF('Table 3 - CMMI Appraisals'!C215&lt;&gt;"",HLOOKUP(MID('Table 3 - CMMI Appraisals'!C215,5,1),$C$1:$I$2,2,0),"")</f>
        <v/>
      </c>
      <c r="D215" s="59" t="str">
        <f>IF('Table 3 - CMMI Appraisals'!D215&lt;&gt;"",HLOOKUP(MID('Table 3 - CMMI Appraisals'!D215,5,1),$C$1:$I$2,2,0),IF('Table 3 - CMMI Appraisals'!C215&lt;&gt;"",C215,""))</f>
        <v/>
      </c>
      <c r="E215" s="59" t="str">
        <f>IF('Table 3 - CMMI Appraisals'!E215&lt;&gt;"",HLOOKUP(MID('Table 3 - CMMI Appraisals'!E215,5,1),$C$1:$I$2,2,0),IF(OR('Table 3 - CMMI Appraisals'!C215&lt;&gt;"",'Table 3 - CMMI Appraisals'!D215&lt;&gt;""),D215,""))</f>
        <v/>
      </c>
      <c r="F215" s="59" t="str">
        <f>IF('Table 3 - CMMI Appraisals'!F215&lt;&gt;"",HLOOKUP(MID('Table 3 - CMMI Appraisals'!F215,5,1),$C$1:$I$2,2,0),IF(OR('Table 3 - CMMI Appraisals'!C215&lt;&gt;"",'Table 3 - CMMI Appraisals'!D215&lt;&gt;"",'Table 3 - CMMI Appraisals'!E215&lt;&gt;""),E215,""))</f>
        <v/>
      </c>
      <c r="G215" s="59" t="str">
        <f>IF('Table 3 - CMMI Appraisals'!G215&lt;&gt;"",HLOOKUP(MID('Table 3 - CMMI Appraisals'!G215,5,1),$C$1:$I$2,2,0),IF(OR('Table 3 - CMMI Appraisals'!D215&lt;&gt;"",'Table 3 - CMMI Appraisals'!E215&lt;&gt;"",'Table 3 - CMMI Appraisals'!F215&lt;&gt;""),F215,""))</f>
        <v/>
      </c>
      <c r="H215" s="59" t="str">
        <f>IF('Table 3 - CMMI Appraisals'!H215&lt;&gt;"",HLOOKUP(MID('Table 3 - CMMI Appraisals'!H215,5,1),$C$1:$I$2,2,0),IF(OR('Table 3 - CMMI Appraisals'!E215&lt;&gt;"",'Table 3 - CMMI Appraisals'!F215&lt;&gt;"",'Table 3 - CMMI Appraisals'!G215&lt;&gt;""),G215,""))</f>
        <v/>
      </c>
      <c r="I215" s="59" t="str">
        <f>IF('Table 3 - CMMI Appraisals'!I215&lt;&gt;"",HLOOKUP(MID('Table 3 - CMMI Appraisals'!I215,5,1),$C$1:$I$2,2,0),IF(OR('Table 3 - CMMI Appraisals'!F215&lt;&gt;"",'Table 3 - CMMI Appraisals'!G215&lt;&gt;"",'Table 3 - CMMI Appraisals'!H215&lt;&gt;""),H215,""))</f>
        <v/>
      </c>
      <c r="J215" s="59" t="str">
        <f>IF('Table 3 - CMMI Appraisals'!J215&lt;&gt;"",HLOOKUP(MID('Table 3 - CMMI Appraisals'!J215,5,1),$C$1:$I$2,2,0),IF(OR('Table 3 - CMMI Appraisals'!G215&lt;&gt;"",'Table 3 - CMMI Appraisals'!H215&lt;&gt;"",'Table 3 - CMMI Appraisals'!I215&lt;&gt;""),I215,""))</f>
        <v/>
      </c>
      <c r="K215" s="59" t="str">
        <f>IF('Table 3 - CMMI Appraisals'!K215&lt;&gt;"",HLOOKUP(MID('Table 3 - CMMI Appraisals'!K215,5,1),$C$1:$I$2,2,0),IF(OR('Table 3 - CMMI Appraisals'!H215&lt;&gt;"",'Table 3 - CMMI Appraisals'!I215&lt;&gt;"",'Table 3 - CMMI Appraisals'!J215&lt;&gt;""),J215,""))</f>
        <v/>
      </c>
      <c r="L215" s="59" t="str">
        <f>IF('Table 3 - CMMI Appraisals'!L215&lt;&gt;"",HLOOKUP(MID('Table 3 - CMMI Appraisals'!L215,5,1),$C$1:$I$2,2,0),IF(OR('Table 3 - CMMI Appraisals'!I215&lt;&gt;"",'Table 3 - CMMI Appraisals'!J215&lt;&gt;"",'Table 3 - CMMI Appraisals'!K215&lt;&gt;""),K215,""))</f>
        <v/>
      </c>
      <c r="M215" s="59" t="str">
        <f>IF('Table 3 - CMMI Appraisals'!M215&lt;&gt;"",HLOOKUP(MID('Table 3 - CMMI Appraisals'!M215,5,1),$C$1:$I$2,2,0),IF(OR('Table 3 - CMMI Appraisals'!J215&lt;&gt;"",'Table 3 - CMMI Appraisals'!K215&lt;&gt;"",'Table 3 - CMMI Appraisals'!L215&lt;&gt;""),L215,""))</f>
        <v/>
      </c>
      <c r="N215" s="59" t="str">
        <f>IF('Table 3 - CMMI Appraisals'!N215&lt;&gt;"",HLOOKUP(MID('Table 3 - CMMI Appraisals'!N215,5,1),$C$1:$I$2,2,0),IF(OR('Table 3 - CMMI Appraisals'!K215&lt;&gt;"",'Table 3 - CMMI Appraisals'!L215&lt;&gt;"",'Table 3 - CMMI Appraisals'!M215&lt;&gt;""),M215,""))</f>
        <v/>
      </c>
      <c r="O215" s="59" t="str">
        <f>IF('Table 3 - CMMI Appraisals'!O215&lt;&gt;"",HLOOKUP(MID('Table 3 - CMMI Appraisals'!O215,5,1),$C$1:$I$2,2,0),IF(OR('Table 3 - CMMI Appraisals'!L215&lt;&gt;"",'Table 3 - CMMI Appraisals'!M215&lt;&gt;"",'Table 3 - CMMI Appraisals'!N215&lt;&gt;""),N215,""))</f>
        <v/>
      </c>
      <c r="P215" s="59" t="str">
        <f>IF('Table 3 - CMMI Appraisals'!P215&lt;&gt;"",HLOOKUP(MID('Table 3 - CMMI Appraisals'!P215,5,1),$C$1:$I$2,2,0),IF(OR('Table 3 - CMMI Appraisals'!M215&lt;&gt;"",'Table 3 - CMMI Appraisals'!N215&lt;&gt;"",'Table 3 - CMMI Appraisals'!O215&lt;&gt;""),O215,""))</f>
        <v/>
      </c>
      <c r="Q215" s="59" t="str">
        <f>IF('Table 3 - CMMI Appraisals'!Q215&lt;&gt;"",HLOOKUP(MID('Table 3 - CMMI Appraisals'!Q215,5,1),$C$1:$I$2,2,0),IF(OR('Table 3 - CMMI Appraisals'!N215&lt;&gt;"",'Table 3 - CMMI Appraisals'!O215&lt;&gt;"",'Table 3 - CMMI Appraisals'!P215&lt;&gt;""),P215,""))</f>
        <v/>
      </c>
      <c r="R215" s="59" t="str">
        <f>IF('Table 3 - CMMI Appraisals'!R215&lt;&gt;"",HLOOKUP(MID('Table 3 - CMMI Appraisals'!R215,5,1),$C$1:$I$2,2,0),IF(OR('Table 3 - CMMI Appraisals'!O215&lt;&gt;"",'Table 3 - CMMI Appraisals'!P215&lt;&gt;"",'Table 3 - CMMI Appraisals'!Q215&lt;&gt;""),Q215,""))</f>
        <v/>
      </c>
      <c r="S215" s="59" t="str">
        <f>IF('Table 3 - CMMI Appraisals'!S215&lt;&gt;"",HLOOKUP(MID('Table 3 - CMMI Appraisals'!S215,5,1),$C$1:$I$2,2,0),IF(OR('Table 3 - CMMI Appraisals'!P215&lt;&gt;"",'Table 3 - CMMI Appraisals'!Q215&lt;&gt;"",'Table 3 - CMMI Appraisals'!R215&lt;&gt;""),R215,""))</f>
        <v/>
      </c>
      <c r="T215" s="59" t="str">
        <f>IF('Table 3 - CMMI Appraisals'!T215&lt;&gt;"",HLOOKUP(MID('Table 3 - CMMI Appraisals'!T215,5,1),$C$1:$I$2,2,0),IF(OR('Table 3 - CMMI Appraisals'!Q215&lt;&gt;"",'Table 3 - CMMI Appraisals'!R215&lt;&gt;"",'Table 3 - CMMI Appraisals'!S215&lt;&gt;""),S215,""))</f>
        <v/>
      </c>
      <c r="U215" s="59">
        <f>IF('Table 3 - CMMI Appraisals'!U215&lt;&gt;"",HLOOKUP(MID('Table 3 - CMMI Appraisals'!U215,5,1),$C$1:$I$2,2,0),IF(OR('Table 3 - CMMI Appraisals'!R215&lt;&gt;"",'Table 3 - CMMI Appraisals'!S215&lt;&gt;"",'Table 3 - CMMI Appraisals'!T215&lt;&gt;""),T215,""))</f>
        <v>2</v>
      </c>
      <c r="V215" s="59">
        <f>IF('Table 3 - CMMI Appraisals'!V215&lt;&gt;"",HLOOKUP(MID('Table 3 - CMMI Appraisals'!V215,5,1),$C$1:$I$2,2,0),IF(OR('Table 3 - CMMI Appraisals'!S215&lt;&gt;"",'Table 3 - CMMI Appraisals'!T215&lt;&gt;"",'Table 3 - CMMI Appraisals'!U215&lt;&gt;""),U215,""))</f>
        <v>2</v>
      </c>
      <c r="W215" s="59">
        <f>IF('Table 3 - CMMI Appraisals'!W215&lt;&gt;"",HLOOKUP(MID('Table 3 - CMMI Appraisals'!W215,5,1),$C$1:$I$2,2,0),IF(OR('Table 3 - CMMI Appraisals'!T215&lt;&gt;"",'Table 3 - CMMI Appraisals'!U215&lt;&gt;"",'Table 3 - CMMI Appraisals'!V215&lt;&gt;""),V215,""))</f>
        <v>2</v>
      </c>
      <c r="X215" s="59">
        <f>IF('Table 3 - CMMI Appraisals'!X215&lt;&gt;"",HLOOKUP(MID('Table 3 - CMMI Appraisals'!X215,5,1),$C$1:$I$2,2,0),IF(OR('Table 3 - CMMI Appraisals'!U215&lt;&gt;"",'Table 3 - CMMI Appraisals'!V215&lt;&gt;"",'Table 3 - CMMI Appraisals'!W215&lt;&gt;""),W215,""))</f>
        <v>2</v>
      </c>
      <c r="Y215" s="59">
        <f>IF('Table 3 - CMMI Appraisals'!Y215&lt;&gt;"",HLOOKUP(MID('Table 3 - CMMI Appraisals'!Y215,5,1),$C$1:$I$2,2,0),IF(OR('Table 3 - CMMI Appraisals'!V215&lt;&gt;"",'Table 3 - CMMI Appraisals'!W215&lt;&gt;"",'Table 3 - CMMI Appraisals'!X215&lt;&gt;""),X215,""))</f>
        <v>2</v>
      </c>
      <c r="Z215" s="59">
        <f>IF('Table 3 - CMMI Appraisals'!Z215&lt;&gt;"",HLOOKUP(MID('Table 3 - CMMI Appraisals'!Z215,5,1),$C$1:$I$2,2,0),IF(OR('Table 3 - CMMI Appraisals'!W215&lt;&gt;"",'Table 3 - CMMI Appraisals'!X215&lt;&gt;"",'Table 3 - CMMI Appraisals'!Y215&lt;&gt;""),Y215,""))</f>
        <v>2</v>
      </c>
      <c r="AA215" s="59">
        <f>IF('Table 3 - CMMI Appraisals'!AA215&lt;&gt;"",HLOOKUP(MID('Table 3 - CMMI Appraisals'!AA215,5,1),$C$1:$I$2,2,0),IF(OR('Table 3 - CMMI Appraisals'!X215&lt;&gt;"",'Table 3 - CMMI Appraisals'!Y215&lt;&gt;"",'Table 3 - CMMI Appraisals'!Z215&lt;&gt;""),Z215,""))</f>
        <v>2</v>
      </c>
      <c r="AB215" s="59" t="str">
        <f>IF('Table 3 - CMMI Appraisals'!AB215&lt;&gt;"",HLOOKUP(MID('Table 3 - CMMI Appraisals'!AB215,5,1),$C$1:$I$2,2,0),IF(OR('Table 3 - CMMI Appraisals'!Y215&lt;&gt;"",'Table 3 - CMMI Appraisals'!Z215&lt;&gt;"",'Table 3 - CMMI Appraisals'!AA215&lt;&gt;""),AA215,""))</f>
        <v/>
      </c>
      <c r="AC215" s="59" t="str">
        <f>IF('Table 3 - CMMI Appraisals'!AC215&lt;&gt;"",HLOOKUP(MID('Table 3 - CMMI Appraisals'!AC215,5,1),$C$1:$I$2,2,0),IF(OR('Table 3 - CMMI Appraisals'!Z215&lt;&gt;"",'Table 3 - CMMI Appraisals'!AA215&lt;&gt;"",'Table 3 - CMMI Appraisals'!AB215&lt;&gt;""),AB215,""))</f>
        <v/>
      </c>
    </row>
    <row r="216" spans="2:29" ht="17.850000000000001" customHeight="1" x14ac:dyDescent="0.2">
      <c r="B216" s="35" t="s">
        <v>254</v>
      </c>
      <c r="C216" s="59" t="str">
        <f>IF('Table 3 - CMMI Appraisals'!C216&lt;&gt;"",HLOOKUP(MID('Table 3 - CMMI Appraisals'!C216,5,1),$C$1:$I$2,2,0),"")</f>
        <v/>
      </c>
      <c r="D216" s="59" t="str">
        <f>IF('Table 3 - CMMI Appraisals'!D216&lt;&gt;"",HLOOKUP(MID('Table 3 - CMMI Appraisals'!D216,5,1),$C$1:$I$2,2,0),IF('Table 3 - CMMI Appraisals'!C216&lt;&gt;"",C216,""))</f>
        <v/>
      </c>
      <c r="E216" s="59" t="str">
        <f>IF('Table 3 - CMMI Appraisals'!E216&lt;&gt;"",HLOOKUP(MID('Table 3 - CMMI Appraisals'!E216,5,1),$C$1:$I$2,2,0),IF(OR('Table 3 - CMMI Appraisals'!C216&lt;&gt;"",'Table 3 - CMMI Appraisals'!D216&lt;&gt;""),D216,""))</f>
        <v/>
      </c>
      <c r="F216" s="59" t="str">
        <f>IF('Table 3 - CMMI Appraisals'!F216&lt;&gt;"",HLOOKUP(MID('Table 3 - CMMI Appraisals'!F216,5,1),$C$1:$I$2,2,0),IF(OR('Table 3 - CMMI Appraisals'!C216&lt;&gt;"",'Table 3 - CMMI Appraisals'!D216&lt;&gt;"",'Table 3 - CMMI Appraisals'!E216&lt;&gt;""),E216,""))</f>
        <v/>
      </c>
      <c r="G216" s="59" t="str">
        <f>IF('Table 3 - CMMI Appraisals'!G216&lt;&gt;"",HLOOKUP(MID('Table 3 - CMMI Appraisals'!G216,5,1),$C$1:$I$2,2,0),IF(OR('Table 3 - CMMI Appraisals'!D216&lt;&gt;"",'Table 3 - CMMI Appraisals'!E216&lt;&gt;"",'Table 3 - CMMI Appraisals'!F216&lt;&gt;""),F216,""))</f>
        <v/>
      </c>
      <c r="H216" s="59" t="str">
        <f>IF('Table 3 - CMMI Appraisals'!H216&lt;&gt;"",HLOOKUP(MID('Table 3 - CMMI Appraisals'!H216,5,1),$C$1:$I$2,2,0),IF(OR('Table 3 - CMMI Appraisals'!E216&lt;&gt;"",'Table 3 - CMMI Appraisals'!F216&lt;&gt;"",'Table 3 - CMMI Appraisals'!G216&lt;&gt;""),G216,""))</f>
        <v/>
      </c>
      <c r="I216" s="59" t="str">
        <f>IF('Table 3 - CMMI Appraisals'!I216&lt;&gt;"",HLOOKUP(MID('Table 3 - CMMI Appraisals'!I216,5,1),$C$1:$I$2,2,0),IF(OR('Table 3 - CMMI Appraisals'!F216&lt;&gt;"",'Table 3 - CMMI Appraisals'!G216&lt;&gt;"",'Table 3 - CMMI Appraisals'!H216&lt;&gt;""),H216,""))</f>
        <v/>
      </c>
      <c r="J216" s="59" t="str">
        <f>IF('Table 3 - CMMI Appraisals'!J216&lt;&gt;"",HLOOKUP(MID('Table 3 - CMMI Appraisals'!J216,5,1),$C$1:$I$2,2,0),IF(OR('Table 3 - CMMI Appraisals'!G216&lt;&gt;"",'Table 3 - CMMI Appraisals'!H216&lt;&gt;"",'Table 3 - CMMI Appraisals'!I216&lt;&gt;""),I216,""))</f>
        <v/>
      </c>
      <c r="K216" s="59" t="str">
        <f>IF('Table 3 - CMMI Appraisals'!K216&lt;&gt;"",HLOOKUP(MID('Table 3 - CMMI Appraisals'!K216,5,1),$C$1:$I$2,2,0),IF(OR('Table 3 - CMMI Appraisals'!H216&lt;&gt;"",'Table 3 - CMMI Appraisals'!I216&lt;&gt;"",'Table 3 - CMMI Appraisals'!J216&lt;&gt;""),J216,""))</f>
        <v/>
      </c>
      <c r="L216" s="59" t="str">
        <f>IF('Table 3 - CMMI Appraisals'!L216&lt;&gt;"",HLOOKUP(MID('Table 3 - CMMI Appraisals'!L216,5,1),$C$1:$I$2,2,0),IF(OR('Table 3 - CMMI Appraisals'!I216&lt;&gt;"",'Table 3 - CMMI Appraisals'!J216&lt;&gt;"",'Table 3 - CMMI Appraisals'!K216&lt;&gt;""),K216,""))</f>
        <v/>
      </c>
      <c r="M216" s="59" t="str">
        <f>IF('Table 3 - CMMI Appraisals'!M216&lt;&gt;"",HLOOKUP(MID('Table 3 - CMMI Appraisals'!M216,5,1),$C$1:$I$2,2,0),IF(OR('Table 3 - CMMI Appraisals'!J216&lt;&gt;"",'Table 3 - CMMI Appraisals'!K216&lt;&gt;"",'Table 3 - CMMI Appraisals'!L216&lt;&gt;""),L216,""))</f>
        <v/>
      </c>
      <c r="N216" s="59" t="str">
        <f>IF('Table 3 - CMMI Appraisals'!N216&lt;&gt;"",HLOOKUP(MID('Table 3 - CMMI Appraisals'!N216,5,1),$C$1:$I$2,2,0),IF(OR('Table 3 - CMMI Appraisals'!K216&lt;&gt;"",'Table 3 - CMMI Appraisals'!L216&lt;&gt;"",'Table 3 - CMMI Appraisals'!M216&lt;&gt;""),M216,""))</f>
        <v/>
      </c>
      <c r="O216" s="59" t="str">
        <f>IF('Table 3 - CMMI Appraisals'!O216&lt;&gt;"",HLOOKUP(MID('Table 3 - CMMI Appraisals'!O216,5,1),$C$1:$I$2,2,0),IF(OR('Table 3 - CMMI Appraisals'!L216&lt;&gt;"",'Table 3 - CMMI Appraisals'!M216&lt;&gt;"",'Table 3 - CMMI Appraisals'!N216&lt;&gt;""),N216,""))</f>
        <v/>
      </c>
      <c r="P216" s="59" t="str">
        <f>IF('Table 3 - CMMI Appraisals'!P216&lt;&gt;"",HLOOKUP(MID('Table 3 - CMMI Appraisals'!P216,5,1),$C$1:$I$2,2,0),IF(OR('Table 3 - CMMI Appraisals'!M216&lt;&gt;"",'Table 3 - CMMI Appraisals'!N216&lt;&gt;"",'Table 3 - CMMI Appraisals'!O216&lt;&gt;""),O216,""))</f>
        <v/>
      </c>
      <c r="Q216" s="59" t="str">
        <f>IF('Table 3 - CMMI Appraisals'!Q216&lt;&gt;"",HLOOKUP(MID('Table 3 - CMMI Appraisals'!Q216,5,1),$C$1:$I$2,2,0),IF(OR('Table 3 - CMMI Appraisals'!N216&lt;&gt;"",'Table 3 - CMMI Appraisals'!O216&lt;&gt;"",'Table 3 - CMMI Appraisals'!P216&lt;&gt;""),P216,""))</f>
        <v/>
      </c>
      <c r="R216" s="59" t="str">
        <f>IF('Table 3 - CMMI Appraisals'!R216&lt;&gt;"",HLOOKUP(MID('Table 3 - CMMI Appraisals'!R216,5,1),$C$1:$I$2,2,0),IF(OR('Table 3 - CMMI Appraisals'!O216&lt;&gt;"",'Table 3 - CMMI Appraisals'!P216&lt;&gt;"",'Table 3 - CMMI Appraisals'!Q216&lt;&gt;""),Q216,""))</f>
        <v/>
      </c>
      <c r="S216" s="59" t="str">
        <f>IF('Table 3 - CMMI Appraisals'!S216&lt;&gt;"",HLOOKUP(MID('Table 3 - CMMI Appraisals'!S216,5,1),$C$1:$I$2,2,0),IF(OR('Table 3 - CMMI Appraisals'!P216&lt;&gt;"",'Table 3 - CMMI Appraisals'!Q216&lt;&gt;"",'Table 3 - CMMI Appraisals'!R216&lt;&gt;""),R216,""))</f>
        <v/>
      </c>
      <c r="T216" s="59" t="str">
        <f>IF('Table 3 - CMMI Appraisals'!T216&lt;&gt;"",HLOOKUP(MID('Table 3 - CMMI Appraisals'!T216,5,1),$C$1:$I$2,2,0),IF(OR('Table 3 - CMMI Appraisals'!Q216&lt;&gt;"",'Table 3 - CMMI Appraisals'!R216&lt;&gt;"",'Table 3 - CMMI Appraisals'!S216&lt;&gt;""),S216,""))</f>
        <v/>
      </c>
      <c r="U216" s="59" t="str">
        <f>IF('Table 3 - CMMI Appraisals'!U216&lt;&gt;"",HLOOKUP(MID('Table 3 - CMMI Appraisals'!U216,5,1),$C$1:$I$2,2,0),IF(OR('Table 3 - CMMI Appraisals'!R216&lt;&gt;"",'Table 3 - CMMI Appraisals'!S216&lt;&gt;"",'Table 3 - CMMI Appraisals'!T216&lt;&gt;""),T216,""))</f>
        <v/>
      </c>
      <c r="V216" s="59" t="str">
        <f>IF('Table 3 - CMMI Appraisals'!V216&lt;&gt;"",HLOOKUP(MID('Table 3 - CMMI Appraisals'!V216,5,1),$C$1:$I$2,2,0),IF(OR('Table 3 - CMMI Appraisals'!S216&lt;&gt;"",'Table 3 - CMMI Appraisals'!T216&lt;&gt;"",'Table 3 - CMMI Appraisals'!U216&lt;&gt;""),U216,""))</f>
        <v/>
      </c>
      <c r="W216" s="59" t="str">
        <f>IF('Table 3 - CMMI Appraisals'!W216&lt;&gt;"",HLOOKUP(MID('Table 3 - CMMI Appraisals'!W216,5,1),$C$1:$I$2,2,0),IF(OR('Table 3 - CMMI Appraisals'!T216&lt;&gt;"",'Table 3 - CMMI Appraisals'!U216&lt;&gt;"",'Table 3 - CMMI Appraisals'!V216&lt;&gt;""),V216,""))</f>
        <v/>
      </c>
      <c r="X216" s="59" t="str">
        <f>IF('Table 3 - CMMI Appraisals'!X216&lt;&gt;"",HLOOKUP(MID('Table 3 - CMMI Appraisals'!X216,5,1),$C$1:$I$2,2,0),IF(OR('Table 3 - CMMI Appraisals'!U216&lt;&gt;"",'Table 3 - CMMI Appraisals'!V216&lt;&gt;"",'Table 3 - CMMI Appraisals'!W216&lt;&gt;""),W216,""))</f>
        <v/>
      </c>
      <c r="Y216" s="59" t="str">
        <f>IF('Table 3 - CMMI Appraisals'!Y216&lt;&gt;"",HLOOKUP(MID('Table 3 - CMMI Appraisals'!Y216,5,1),$C$1:$I$2,2,0),IF(OR('Table 3 - CMMI Appraisals'!V216&lt;&gt;"",'Table 3 - CMMI Appraisals'!W216&lt;&gt;"",'Table 3 - CMMI Appraisals'!X216&lt;&gt;""),X216,""))</f>
        <v/>
      </c>
      <c r="Z216" s="59" t="str">
        <f>IF('Table 3 - CMMI Appraisals'!Z216&lt;&gt;"",HLOOKUP(MID('Table 3 - CMMI Appraisals'!Z216,5,1),$C$1:$I$2,2,0),IF(OR('Table 3 - CMMI Appraisals'!W216&lt;&gt;"",'Table 3 - CMMI Appraisals'!X216&lt;&gt;"",'Table 3 - CMMI Appraisals'!Y216&lt;&gt;""),Y216,""))</f>
        <v/>
      </c>
      <c r="AA216" s="59" t="str">
        <f>IF('Table 3 - CMMI Appraisals'!AA216&lt;&gt;"",HLOOKUP(MID('Table 3 - CMMI Appraisals'!AA216,5,1),$C$1:$I$2,2,0),IF(OR('Table 3 - CMMI Appraisals'!X216&lt;&gt;"",'Table 3 - CMMI Appraisals'!Y216&lt;&gt;"",'Table 3 - CMMI Appraisals'!Z216&lt;&gt;""),Z216,""))</f>
        <v/>
      </c>
      <c r="AB216" s="59" t="str">
        <f>IF('Table 3 - CMMI Appraisals'!AB216&lt;&gt;"",HLOOKUP(MID('Table 3 - CMMI Appraisals'!AB216,5,1),$C$1:$I$2,2,0),IF(OR('Table 3 - CMMI Appraisals'!Y216&lt;&gt;"",'Table 3 - CMMI Appraisals'!Z216&lt;&gt;"",'Table 3 - CMMI Appraisals'!AA216&lt;&gt;""),AA216,""))</f>
        <v/>
      </c>
      <c r="AC216" s="59" t="str">
        <f>IF('Table 3 - CMMI Appraisals'!AC216&lt;&gt;"",HLOOKUP(MID('Table 3 - CMMI Appraisals'!AC216,5,1),$C$1:$I$2,2,0),IF(OR('Table 3 - CMMI Appraisals'!Z216&lt;&gt;"",'Table 3 - CMMI Appraisals'!AA216&lt;&gt;"",'Table 3 - CMMI Appraisals'!AB216&lt;&gt;""),AB216,""))</f>
        <v/>
      </c>
    </row>
    <row r="217" spans="2:29" ht="17.850000000000001" customHeight="1" x14ac:dyDescent="0.2">
      <c r="B217" s="35" t="s">
        <v>255</v>
      </c>
      <c r="C217" s="59" t="str">
        <f>IF('Table 3 - CMMI Appraisals'!C217&lt;&gt;"",HLOOKUP(MID('Table 3 - CMMI Appraisals'!C217,5,1),$C$1:$I$2,2,0),"")</f>
        <v/>
      </c>
      <c r="D217" s="59" t="str">
        <f>IF('Table 3 - CMMI Appraisals'!D217&lt;&gt;"",HLOOKUP(MID('Table 3 - CMMI Appraisals'!D217,5,1),$C$1:$I$2,2,0),IF('Table 3 - CMMI Appraisals'!C217&lt;&gt;"",C217,""))</f>
        <v/>
      </c>
      <c r="E217" s="59" t="str">
        <f>IF('Table 3 - CMMI Appraisals'!E217&lt;&gt;"",HLOOKUP(MID('Table 3 - CMMI Appraisals'!E217,5,1),$C$1:$I$2,2,0),IF(OR('Table 3 - CMMI Appraisals'!C217&lt;&gt;"",'Table 3 - CMMI Appraisals'!D217&lt;&gt;""),D217,""))</f>
        <v/>
      </c>
      <c r="F217" s="59" t="str">
        <f>IF('Table 3 - CMMI Appraisals'!F217&lt;&gt;"",HLOOKUP(MID('Table 3 - CMMI Appraisals'!F217,5,1),$C$1:$I$2,2,0),IF(OR('Table 3 - CMMI Appraisals'!C217&lt;&gt;"",'Table 3 - CMMI Appraisals'!D217&lt;&gt;"",'Table 3 - CMMI Appraisals'!E217&lt;&gt;""),E217,""))</f>
        <v/>
      </c>
      <c r="G217" s="59" t="str">
        <f>IF('Table 3 - CMMI Appraisals'!G217&lt;&gt;"",HLOOKUP(MID('Table 3 - CMMI Appraisals'!G217,5,1),$C$1:$I$2,2,0),IF(OR('Table 3 - CMMI Appraisals'!D217&lt;&gt;"",'Table 3 - CMMI Appraisals'!E217&lt;&gt;"",'Table 3 - CMMI Appraisals'!F217&lt;&gt;""),F217,""))</f>
        <v/>
      </c>
      <c r="H217" s="59" t="str">
        <f>IF('Table 3 - CMMI Appraisals'!H217&lt;&gt;"",HLOOKUP(MID('Table 3 - CMMI Appraisals'!H217,5,1),$C$1:$I$2,2,0),IF(OR('Table 3 - CMMI Appraisals'!E217&lt;&gt;"",'Table 3 - CMMI Appraisals'!F217&lt;&gt;"",'Table 3 - CMMI Appraisals'!G217&lt;&gt;""),G217,""))</f>
        <v/>
      </c>
      <c r="I217" s="59" t="str">
        <f>IF('Table 3 - CMMI Appraisals'!I217&lt;&gt;"",HLOOKUP(MID('Table 3 - CMMI Appraisals'!I217,5,1),$C$1:$I$2,2,0),IF(OR('Table 3 - CMMI Appraisals'!F217&lt;&gt;"",'Table 3 - CMMI Appraisals'!G217&lt;&gt;"",'Table 3 - CMMI Appraisals'!H217&lt;&gt;""),H217,""))</f>
        <v/>
      </c>
      <c r="J217" s="59" t="str">
        <f>IF('Table 3 - CMMI Appraisals'!J217&lt;&gt;"",HLOOKUP(MID('Table 3 - CMMI Appraisals'!J217,5,1),$C$1:$I$2,2,0),IF(OR('Table 3 - CMMI Appraisals'!G217&lt;&gt;"",'Table 3 - CMMI Appraisals'!H217&lt;&gt;"",'Table 3 - CMMI Appraisals'!I217&lt;&gt;""),I217,""))</f>
        <v/>
      </c>
      <c r="K217" s="59" t="str">
        <f>IF('Table 3 - CMMI Appraisals'!K217&lt;&gt;"",HLOOKUP(MID('Table 3 - CMMI Appraisals'!K217,5,1),$C$1:$I$2,2,0),IF(OR('Table 3 - CMMI Appraisals'!H217&lt;&gt;"",'Table 3 - CMMI Appraisals'!I217&lt;&gt;"",'Table 3 - CMMI Appraisals'!J217&lt;&gt;""),J217,""))</f>
        <v/>
      </c>
      <c r="L217" s="59" t="str">
        <f>IF('Table 3 - CMMI Appraisals'!L217&lt;&gt;"",HLOOKUP(MID('Table 3 - CMMI Appraisals'!L217,5,1),$C$1:$I$2,2,0),IF(OR('Table 3 - CMMI Appraisals'!I217&lt;&gt;"",'Table 3 - CMMI Appraisals'!J217&lt;&gt;"",'Table 3 - CMMI Appraisals'!K217&lt;&gt;""),K217,""))</f>
        <v/>
      </c>
      <c r="M217" s="59" t="str">
        <f>IF('Table 3 - CMMI Appraisals'!M217&lt;&gt;"",HLOOKUP(MID('Table 3 - CMMI Appraisals'!M217,5,1),$C$1:$I$2,2,0),IF(OR('Table 3 - CMMI Appraisals'!J217&lt;&gt;"",'Table 3 - CMMI Appraisals'!K217&lt;&gt;"",'Table 3 - CMMI Appraisals'!L217&lt;&gt;""),L217,""))</f>
        <v/>
      </c>
      <c r="N217" s="59" t="str">
        <f>IF('Table 3 - CMMI Appraisals'!N217&lt;&gt;"",HLOOKUP(MID('Table 3 - CMMI Appraisals'!N217,5,1),$C$1:$I$2,2,0),IF(OR('Table 3 - CMMI Appraisals'!K217&lt;&gt;"",'Table 3 - CMMI Appraisals'!L217&lt;&gt;"",'Table 3 - CMMI Appraisals'!M217&lt;&gt;""),M217,""))</f>
        <v/>
      </c>
      <c r="O217" s="59" t="str">
        <f>IF('Table 3 - CMMI Appraisals'!O217&lt;&gt;"",HLOOKUP(MID('Table 3 - CMMI Appraisals'!O217,5,1),$C$1:$I$2,2,0),IF(OR('Table 3 - CMMI Appraisals'!L217&lt;&gt;"",'Table 3 - CMMI Appraisals'!M217&lt;&gt;"",'Table 3 - CMMI Appraisals'!N217&lt;&gt;""),N217,""))</f>
        <v/>
      </c>
      <c r="P217" s="59" t="str">
        <f>IF('Table 3 - CMMI Appraisals'!P217&lt;&gt;"",HLOOKUP(MID('Table 3 - CMMI Appraisals'!P217,5,1),$C$1:$I$2,2,0),IF(OR('Table 3 - CMMI Appraisals'!M217&lt;&gt;"",'Table 3 - CMMI Appraisals'!N217&lt;&gt;"",'Table 3 - CMMI Appraisals'!O217&lt;&gt;""),O217,""))</f>
        <v/>
      </c>
      <c r="Q217" s="59" t="str">
        <f>IF('Table 3 - CMMI Appraisals'!Q217&lt;&gt;"",HLOOKUP(MID('Table 3 - CMMI Appraisals'!Q217,5,1),$C$1:$I$2,2,0),IF(OR('Table 3 - CMMI Appraisals'!N217&lt;&gt;"",'Table 3 - CMMI Appraisals'!O217&lt;&gt;"",'Table 3 - CMMI Appraisals'!P217&lt;&gt;""),P217,""))</f>
        <v/>
      </c>
      <c r="R217" s="59" t="str">
        <f>IF('Table 3 - CMMI Appraisals'!R217&lt;&gt;"",HLOOKUP(MID('Table 3 - CMMI Appraisals'!R217,5,1),$C$1:$I$2,2,0),IF(OR('Table 3 - CMMI Appraisals'!O217&lt;&gt;"",'Table 3 - CMMI Appraisals'!P217&lt;&gt;"",'Table 3 - CMMI Appraisals'!Q217&lt;&gt;""),Q217,""))</f>
        <v/>
      </c>
      <c r="S217" s="59" t="str">
        <f>IF('Table 3 - CMMI Appraisals'!S217&lt;&gt;"",HLOOKUP(MID('Table 3 - CMMI Appraisals'!S217,5,1),$C$1:$I$2,2,0),IF(OR('Table 3 - CMMI Appraisals'!P217&lt;&gt;"",'Table 3 - CMMI Appraisals'!Q217&lt;&gt;"",'Table 3 - CMMI Appraisals'!R217&lt;&gt;""),R217,""))</f>
        <v/>
      </c>
      <c r="T217" s="59" t="str">
        <f>IF('Table 3 - CMMI Appraisals'!T217&lt;&gt;"",HLOOKUP(MID('Table 3 - CMMI Appraisals'!T217,5,1),$C$1:$I$2,2,0),IF(OR('Table 3 - CMMI Appraisals'!Q217&lt;&gt;"",'Table 3 - CMMI Appraisals'!R217&lt;&gt;"",'Table 3 - CMMI Appraisals'!S217&lt;&gt;""),S217,""))</f>
        <v/>
      </c>
      <c r="U217" s="59" t="str">
        <f>IF('Table 3 - CMMI Appraisals'!U217&lt;&gt;"",HLOOKUP(MID('Table 3 - CMMI Appraisals'!U217,5,1),$C$1:$I$2,2,0),IF(OR('Table 3 - CMMI Appraisals'!R217&lt;&gt;"",'Table 3 - CMMI Appraisals'!S217&lt;&gt;"",'Table 3 - CMMI Appraisals'!T217&lt;&gt;""),T217,""))</f>
        <v/>
      </c>
      <c r="V217" s="59" t="str">
        <f>IF('Table 3 - CMMI Appraisals'!V217&lt;&gt;"",HLOOKUP(MID('Table 3 - CMMI Appraisals'!V217,5,1),$C$1:$I$2,2,0),IF(OR('Table 3 - CMMI Appraisals'!S217&lt;&gt;"",'Table 3 - CMMI Appraisals'!T217&lt;&gt;"",'Table 3 - CMMI Appraisals'!U217&lt;&gt;""),U217,""))</f>
        <v/>
      </c>
      <c r="W217" s="59" t="str">
        <f>IF('Table 3 - CMMI Appraisals'!W217&lt;&gt;"",HLOOKUP(MID('Table 3 - CMMI Appraisals'!W217,5,1),$C$1:$I$2,2,0),IF(OR('Table 3 - CMMI Appraisals'!T217&lt;&gt;"",'Table 3 - CMMI Appraisals'!U217&lt;&gt;"",'Table 3 - CMMI Appraisals'!V217&lt;&gt;""),V217,""))</f>
        <v/>
      </c>
      <c r="X217" s="59" t="str">
        <f>IF('Table 3 - CMMI Appraisals'!X217&lt;&gt;"",HLOOKUP(MID('Table 3 - CMMI Appraisals'!X217,5,1),$C$1:$I$2,2,0),IF(OR('Table 3 - CMMI Appraisals'!U217&lt;&gt;"",'Table 3 - CMMI Appraisals'!V217&lt;&gt;"",'Table 3 - CMMI Appraisals'!W217&lt;&gt;""),W217,""))</f>
        <v/>
      </c>
      <c r="Y217" s="59" t="str">
        <f>IF('Table 3 - CMMI Appraisals'!Y217&lt;&gt;"",HLOOKUP(MID('Table 3 - CMMI Appraisals'!Y217,5,1),$C$1:$I$2,2,0),IF(OR('Table 3 - CMMI Appraisals'!V217&lt;&gt;"",'Table 3 - CMMI Appraisals'!W217&lt;&gt;"",'Table 3 - CMMI Appraisals'!X217&lt;&gt;""),X217,""))</f>
        <v/>
      </c>
      <c r="Z217" s="59" t="str">
        <f>IF('Table 3 - CMMI Appraisals'!Z217&lt;&gt;"",HLOOKUP(MID('Table 3 - CMMI Appraisals'!Z217,5,1),$C$1:$I$2,2,0),IF(OR('Table 3 - CMMI Appraisals'!W217&lt;&gt;"",'Table 3 - CMMI Appraisals'!X217&lt;&gt;"",'Table 3 - CMMI Appraisals'!Y217&lt;&gt;""),Y217,""))</f>
        <v/>
      </c>
      <c r="AA217" s="59" t="str">
        <f>IF('Table 3 - CMMI Appraisals'!AA217&lt;&gt;"",HLOOKUP(MID('Table 3 - CMMI Appraisals'!AA217,5,1),$C$1:$I$2,2,0),IF(OR('Table 3 - CMMI Appraisals'!X217&lt;&gt;"",'Table 3 - CMMI Appraisals'!Y217&lt;&gt;"",'Table 3 - CMMI Appraisals'!Z217&lt;&gt;""),Z217,""))</f>
        <v/>
      </c>
      <c r="AB217" s="59" t="str">
        <f>IF('Table 3 - CMMI Appraisals'!AB217&lt;&gt;"",HLOOKUP(MID('Table 3 - CMMI Appraisals'!AB217,5,1),$C$1:$I$2,2,0),IF(OR('Table 3 - CMMI Appraisals'!Y217&lt;&gt;"",'Table 3 - CMMI Appraisals'!Z217&lt;&gt;"",'Table 3 - CMMI Appraisals'!AA217&lt;&gt;""),AA217,""))</f>
        <v/>
      </c>
      <c r="AC217" s="59" t="str">
        <f>IF('Table 3 - CMMI Appraisals'!AC217&lt;&gt;"",HLOOKUP(MID('Table 3 - CMMI Appraisals'!AC217,5,1),$C$1:$I$2,2,0),IF(OR('Table 3 - CMMI Appraisals'!Z217&lt;&gt;"",'Table 3 - CMMI Appraisals'!AA217&lt;&gt;"",'Table 3 - CMMI Appraisals'!AB217&lt;&gt;""),AB217,""))</f>
        <v/>
      </c>
    </row>
    <row r="218" spans="2:29" ht="17.850000000000001" customHeight="1" x14ac:dyDescent="0.2">
      <c r="B218" s="35" t="s">
        <v>256</v>
      </c>
      <c r="C218" s="59" t="str">
        <f>IF('Table 3 - CMMI Appraisals'!C218&lt;&gt;"",HLOOKUP(MID('Table 3 - CMMI Appraisals'!C218,5,1),$C$1:$I$2,2,0),"")</f>
        <v/>
      </c>
      <c r="D218" s="59" t="str">
        <f>IF('Table 3 - CMMI Appraisals'!D218&lt;&gt;"",HLOOKUP(MID('Table 3 - CMMI Appraisals'!D218,5,1),$C$1:$I$2,2,0),IF('Table 3 - CMMI Appraisals'!C218&lt;&gt;"",C218,""))</f>
        <v/>
      </c>
      <c r="E218" s="59" t="str">
        <f>IF('Table 3 - CMMI Appraisals'!E218&lt;&gt;"",HLOOKUP(MID('Table 3 - CMMI Appraisals'!E218,5,1),$C$1:$I$2,2,0),IF(OR('Table 3 - CMMI Appraisals'!C218&lt;&gt;"",'Table 3 - CMMI Appraisals'!D218&lt;&gt;""),D218,""))</f>
        <v/>
      </c>
      <c r="F218" s="59" t="str">
        <f>IF('Table 3 - CMMI Appraisals'!F218&lt;&gt;"",HLOOKUP(MID('Table 3 - CMMI Appraisals'!F218,5,1),$C$1:$I$2,2,0),IF(OR('Table 3 - CMMI Appraisals'!C218&lt;&gt;"",'Table 3 - CMMI Appraisals'!D218&lt;&gt;"",'Table 3 - CMMI Appraisals'!E218&lt;&gt;""),E218,""))</f>
        <v/>
      </c>
      <c r="G218" s="59" t="str">
        <f>IF('Table 3 - CMMI Appraisals'!G218&lt;&gt;"",HLOOKUP(MID('Table 3 - CMMI Appraisals'!G218,5,1),$C$1:$I$2,2,0),IF(OR('Table 3 - CMMI Appraisals'!D218&lt;&gt;"",'Table 3 - CMMI Appraisals'!E218&lt;&gt;"",'Table 3 - CMMI Appraisals'!F218&lt;&gt;""),F218,""))</f>
        <v/>
      </c>
      <c r="H218" s="59" t="str">
        <f>IF('Table 3 - CMMI Appraisals'!H218&lt;&gt;"",HLOOKUP(MID('Table 3 - CMMI Appraisals'!H218,5,1),$C$1:$I$2,2,0),IF(OR('Table 3 - CMMI Appraisals'!E218&lt;&gt;"",'Table 3 - CMMI Appraisals'!F218&lt;&gt;"",'Table 3 - CMMI Appraisals'!G218&lt;&gt;""),G218,""))</f>
        <v/>
      </c>
      <c r="I218" s="59" t="str">
        <f>IF('Table 3 - CMMI Appraisals'!I218&lt;&gt;"",HLOOKUP(MID('Table 3 - CMMI Appraisals'!I218,5,1),$C$1:$I$2,2,0),IF(OR('Table 3 - CMMI Appraisals'!F218&lt;&gt;"",'Table 3 - CMMI Appraisals'!G218&lt;&gt;"",'Table 3 - CMMI Appraisals'!H218&lt;&gt;""),H218,""))</f>
        <v/>
      </c>
      <c r="J218" s="59" t="str">
        <f>IF('Table 3 - CMMI Appraisals'!J218&lt;&gt;"",HLOOKUP(MID('Table 3 - CMMI Appraisals'!J218,5,1),$C$1:$I$2,2,0),IF(OR('Table 3 - CMMI Appraisals'!G218&lt;&gt;"",'Table 3 - CMMI Appraisals'!H218&lt;&gt;"",'Table 3 - CMMI Appraisals'!I218&lt;&gt;""),I218,""))</f>
        <v/>
      </c>
      <c r="K218" s="59" t="str">
        <f>IF('Table 3 - CMMI Appraisals'!K218&lt;&gt;"",HLOOKUP(MID('Table 3 - CMMI Appraisals'!K218,5,1),$C$1:$I$2,2,0),IF(OR('Table 3 - CMMI Appraisals'!H218&lt;&gt;"",'Table 3 - CMMI Appraisals'!I218&lt;&gt;"",'Table 3 - CMMI Appraisals'!J218&lt;&gt;""),J218,""))</f>
        <v/>
      </c>
      <c r="L218" s="59" t="str">
        <f>IF('Table 3 - CMMI Appraisals'!L218&lt;&gt;"",HLOOKUP(MID('Table 3 - CMMI Appraisals'!L218,5,1),$C$1:$I$2,2,0),IF(OR('Table 3 - CMMI Appraisals'!I218&lt;&gt;"",'Table 3 - CMMI Appraisals'!J218&lt;&gt;"",'Table 3 - CMMI Appraisals'!K218&lt;&gt;""),K218,""))</f>
        <v/>
      </c>
      <c r="M218" s="59" t="str">
        <f>IF('Table 3 - CMMI Appraisals'!M218&lt;&gt;"",HLOOKUP(MID('Table 3 - CMMI Appraisals'!M218,5,1),$C$1:$I$2,2,0),IF(OR('Table 3 - CMMI Appraisals'!J218&lt;&gt;"",'Table 3 - CMMI Appraisals'!K218&lt;&gt;"",'Table 3 - CMMI Appraisals'!L218&lt;&gt;""),L218,""))</f>
        <v/>
      </c>
      <c r="N218" s="59" t="str">
        <f>IF('Table 3 - CMMI Appraisals'!N218&lt;&gt;"",HLOOKUP(MID('Table 3 - CMMI Appraisals'!N218,5,1),$C$1:$I$2,2,0),IF(OR('Table 3 - CMMI Appraisals'!K218&lt;&gt;"",'Table 3 - CMMI Appraisals'!L218&lt;&gt;"",'Table 3 - CMMI Appraisals'!M218&lt;&gt;""),M218,""))</f>
        <v/>
      </c>
      <c r="O218" s="59" t="str">
        <f>IF('Table 3 - CMMI Appraisals'!O218&lt;&gt;"",HLOOKUP(MID('Table 3 - CMMI Appraisals'!O218,5,1),$C$1:$I$2,2,0),IF(OR('Table 3 - CMMI Appraisals'!L218&lt;&gt;"",'Table 3 - CMMI Appraisals'!M218&lt;&gt;"",'Table 3 - CMMI Appraisals'!N218&lt;&gt;""),N218,""))</f>
        <v/>
      </c>
      <c r="P218" s="59" t="str">
        <f>IF('Table 3 - CMMI Appraisals'!P218&lt;&gt;"",HLOOKUP(MID('Table 3 - CMMI Appraisals'!P218,5,1),$C$1:$I$2,2,0),IF(OR('Table 3 - CMMI Appraisals'!M218&lt;&gt;"",'Table 3 - CMMI Appraisals'!N218&lt;&gt;"",'Table 3 - CMMI Appraisals'!O218&lt;&gt;""),O218,""))</f>
        <v/>
      </c>
      <c r="Q218" s="59" t="str">
        <f>IF('Table 3 - CMMI Appraisals'!Q218&lt;&gt;"",HLOOKUP(MID('Table 3 - CMMI Appraisals'!Q218,5,1),$C$1:$I$2,2,0),IF(OR('Table 3 - CMMI Appraisals'!N218&lt;&gt;"",'Table 3 - CMMI Appraisals'!O218&lt;&gt;"",'Table 3 - CMMI Appraisals'!P218&lt;&gt;""),P218,""))</f>
        <v/>
      </c>
      <c r="R218" s="59" t="str">
        <f>IF('Table 3 - CMMI Appraisals'!R218&lt;&gt;"",HLOOKUP(MID('Table 3 - CMMI Appraisals'!R218,5,1),$C$1:$I$2,2,0),IF(OR('Table 3 - CMMI Appraisals'!O218&lt;&gt;"",'Table 3 - CMMI Appraisals'!P218&lt;&gt;"",'Table 3 - CMMI Appraisals'!Q218&lt;&gt;""),Q218,""))</f>
        <v/>
      </c>
      <c r="S218" s="59" t="str">
        <f>IF('Table 3 - CMMI Appraisals'!S218&lt;&gt;"",HLOOKUP(MID('Table 3 - CMMI Appraisals'!S218,5,1),$C$1:$I$2,2,0),IF(OR('Table 3 - CMMI Appraisals'!P218&lt;&gt;"",'Table 3 - CMMI Appraisals'!Q218&lt;&gt;"",'Table 3 - CMMI Appraisals'!R218&lt;&gt;""),R218,""))</f>
        <v/>
      </c>
      <c r="T218" s="59" t="str">
        <f>IF('Table 3 - CMMI Appraisals'!T218&lt;&gt;"",HLOOKUP(MID('Table 3 - CMMI Appraisals'!T218,5,1),$C$1:$I$2,2,0),IF(OR('Table 3 - CMMI Appraisals'!Q218&lt;&gt;"",'Table 3 - CMMI Appraisals'!R218&lt;&gt;"",'Table 3 - CMMI Appraisals'!S218&lt;&gt;""),S218,""))</f>
        <v/>
      </c>
      <c r="U218" s="59" t="str">
        <f>IF('Table 3 - CMMI Appraisals'!U218&lt;&gt;"",HLOOKUP(MID('Table 3 - CMMI Appraisals'!U218,5,1),$C$1:$I$2,2,0),IF(OR('Table 3 - CMMI Appraisals'!R218&lt;&gt;"",'Table 3 - CMMI Appraisals'!S218&lt;&gt;"",'Table 3 - CMMI Appraisals'!T218&lt;&gt;""),T218,""))</f>
        <v/>
      </c>
      <c r="V218" s="59">
        <f>IF('Table 3 - CMMI Appraisals'!V218&lt;&gt;"",HLOOKUP(MID('Table 3 - CMMI Appraisals'!V218,5,1),$C$1:$I$2,2,0),IF(OR('Table 3 - CMMI Appraisals'!S218&lt;&gt;"",'Table 3 - CMMI Appraisals'!T218&lt;&gt;"",'Table 3 - CMMI Appraisals'!U218&lt;&gt;""),U218,""))</f>
        <v>2</v>
      </c>
      <c r="W218" s="59">
        <f>IF('Table 3 - CMMI Appraisals'!W218&lt;&gt;"",HLOOKUP(MID('Table 3 - CMMI Appraisals'!W218,5,1),$C$1:$I$2,2,0),IF(OR('Table 3 - CMMI Appraisals'!T218&lt;&gt;"",'Table 3 - CMMI Appraisals'!U218&lt;&gt;"",'Table 3 - CMMI Appraisals'!V218&lt;&gt;""),V218,""))</f>
        <v>2</v>
      </c>
      <c r="X218" s="59">
        <f>IF('Table 3 - CMMI Appraisals'!X218&lt;&gt;"",HLOOKUP(MID('Table 3 - CMMI Appraisals'!X218,5,1),$C$1:$I$2,2,0),IF(OR('Table 3 - CMMI Appraisals'!U218&lt;&gt;"",'Table 3 - CMMI Appraisals'!V218&lt;&gt;"",'Table 3 - CMMI Appraisals'!W218&lt;&gt;""),W218,""))</f>
        <v>2</v>
      </c>
      <c r="Y218" s="59">
        <f>IF('Table 3 - CMMI Appraisals'!Y218&lt;&gt;"",HLOOKUP(MID('Table 3 - CMMI Appraisals'!Y218,5,1),$C$1:$I$2,2,0),IF(OR('Table 3 - CMMI Appraisals'!V218&lt;&gt;"",'Table 3 - CMMI Appraisals'!W218&lt;&gt;"",'Table 3 - CMMI Appraisals'!X218&lt;&gt;""),X218,""))</f>
        <v>2</v>
      </c>
      <c r="Z218" s="59">
        <f>IF('Table 3 - CMMI Appraisals'!Z218&lt;&gt;"",HLOOKUP(MID('Table 3 - CMMI Appraisals'!Z218,5,1),$C$1:$I$2,2,0),IF(OR('Table 3 - CMMI Appraisals'!W218&lt;&gt;"",'Table 3 - CMMI Appraisals'!X218&lt;&gt;"",'Table 3 - CMMI Appraisals'!Y218&lt;&gt;""),Y218,""))</f>
        <v>1</v>
      </c>
      <c r="AA218" s="59">
        <f>IF('Table 3 - CMMI Appraisals'!AA218&lt;&gt;"",HLOOKUP(MID('Table 3 - CMMI Appraisals'!AA218,5,1),$C$1:$I$2,2,0),IF(OR('Table 3 - CMMI Appraisals'!X218&lt;&gt;"",'Table 3 - CMMI Appraisals'!Y218&lt;&gt;"",'Table 3 - CMMI Appraisals'!Z218&lt;&gt;""),Z218,""))</f>
        <v>1</v>
      </c>
      <c r="AB218" s="59">
        <f>IF('Table 3 - CMMI Appraisals'!AB218&lt;&gt;"",HLOOKUP(MID('Table 3 - CMMI Appraisals'!AB218,5,1),$C$1:$I$2,2,0),IF(OR('Table 3 - CMMI Appraisals'!Y218&lt;&gt;"",'Table 3 - CMMI Appraisals'!Z218&lt;&gt;"",'Table 3 - CMMI Appraisals'!AA218&lt;&gt;""),AA218,""))</f>
        <v>1</v>
      </c>
      <c r="AC218" s="59">
        <f>IF('Table 3 - CMMI Appraisals'!AC218&lt;&gt;"",HLOOKUP(MID('Table 3 - CMMI Appraisals'!AC218,5,1),$C$1:$I$2,2,0),IF(OR('Table 3 - CMMI Appraisals'!Z218&lt;&gt;"",'Table 3 - CMMI Appraisals'!AA218&lt;&gt;"",'Table 3 - CMMI Appraisals'!AB218&lt;&gt;""),AB218,""))</f>
        <v>1</v>
      </c>
    </row>
    <row r="219" spans="2:29" ht="17.850000000000001" customHeight="1" x14ac:dyDescent="0.2">
      <c r="B219" s="35" t="s">
        <v>257</v>
      </c>
      <c r="C219" s="59" t="str">
        <f>IF('Table 3 - CMMI Appraisals'!C219&lt;&gt;"",HLOOKUP(MID('Table 3 - CMMI Appraisals'!C219,5,1),$C$1:$I$2,2,0),"")</f>
        <v/>
      </c>
      <c r="D219" s="59" t="str">
        <f>IF('Table 3 - CMMI Appraisals'!D219&lt;&gt;"",HLOOKUP(MID('Table 3 - CMMI Appraisals'!D219,5,1),$C$1:$I$2,2,0),IF('Table 3 - CMMI Appraisals'!C219&lt;&gt;"",C219,""))</f>
        <v/>
      </c>
      <c r="E219" s="59" t="str">
        <f>IF('Table 3 - CMMI Appraisals'!E219&lt;&gt;"",HLOOKUP(MID('Table 3 - CMMI Appraisals'!E219,5,1),$C$1:$I$2,2,0),IF(OR('Table 3 - CMMI Appraisals'!C219&lt;&gt;"",'Table 3 - CMMI Appraisals'!D219&lt;&gt;""),D219,""))</f>
        <v/>
      </c>
      <c r="F219" s="59" t="str">
        <f>IF('Table 3 - CMMI Appraisals'!F219&lt;&gt;"",HLOOKUP(MID('Table 3 - CMMI Appraisals'!F219,5,1),$C$1:$I$2,2,0),IF(OR('Table 3 - CMMI Appraisals'!C219&lt;&gt;"",'Table 3 - CMMI Appraisals'!D219&lt;&gt;"",'Table 3 - CMMI Appraisals'!E219&lt;&gt;""),E219,""))</f>
        <v/>
      </c>
      <c r="G219" s="59" t="str">
        <f>IF('Table 3 - CMMI Appraisals'!G219&lt;&gt;"",HLOOKUP(MID('Table 3 - CMMI Appraisals'!G219,5,1),$C$1:$I$2,2,0),IF(OR('Table 3 - CMMI Appraisals'!D219&lt;&gt;"",'Table 3 - CMMI Appraisals'!E219&lt;&gt;"",'Table 3 - CMMI Appraisals'!F219&lt;&gt;""),F219,""))</f>
        <v/>
      </c>
      <c r="H219" s="59" t="str">
        <f>IF('Table 3 - CMMI Appraisals'!H219&lt;&gt;"",HLOOKUP(MID('Table 3 - CMMI Appraisals'!H219,5,1),$C$1:$I$2,2,0),IF(OR('Table 3 - CMMI Appraisals'!E219&lt;&gt;"",'Table 3 - CMMI Appraisals'!F219&lt;&gt;"",'Table 3 - CMMI Appraisals'!G219&lt;&gt;""),G219,""))</f>
        <v/>
      </c>
      <c r="I219" s="59" t="str">
        <f>IF('Table 3 - CMMI Appraisals'!I219&lt;&gt;"",HLOOKUP(MID('Table 3 - CMMI Appraisals'!I219,5,1),$C$1:$I$2,2,0),IF(OR('Table 3 - CMMI Appraisals'!F219&lt;&gt;"",'Table 3 - CMMI Appraisals'!G219&lt;&gt;"",'Table 3 - CMMI Appraisals'!H219&lt;&gt;""),H219,""))</f>
        <v/>
      </c>
      <c r="J219" s="59" t="str">
        <f>IF('Table 3 - CMMI Appraisals'!J219&lt;&gt;"",HLOOKUP(MID('Table 3 - CMMI Appraisals'!J219,5,1),$C$1:$I$2,2,0),IF(OR('Table 3 - CMMI Appraisals'!G219&lt;&gt;"",'Table 3 - CMMI Appraisals'!H219&lt;&gt;"",'Table 3 - CMMI Appraisals'!I219&lt;&gt;""),I219,""))</f>
        <v/>
      </c>
      <c r="K219" s="59" t="str">
        <f>IF('Table 3 - CMMI Appraisals'!K219&lt;&gt;"",HLOOKUP(MID('Table 3 - CMMI Appraisals'!K219,5,1),$C$1:$I$2,2,0),IF(OR('Table 3 - CMMI Appraisals'!H219&lt;&gt;"",'Table 3 - CMMI Appraisals'!I219&lt;&gt;"",'Table 3 - CMMI Appraisals'!J219&lt;&gt;""),J219,""))</f>
        <v/>
      </c>
      <c r="L219" s="59" t="str">
        <f>IF('Table 3 - CMMI Appraisals'!L219&lt;&gt;"",HLOOKUP(MID('Table 3 - CMMI Appraisals'!L219,5,1),$C$1:$I$2,2,0),IF(OR('Table 3 - CMMI Appraisals'!I219&lt;&gt;"",'Table 3 - CMMI Appraisals'!J219&lt;&gt;"",'Table 3 - CMMI Appraisals'!K219&lt;&gt;""),K219,""))</f>
        <v/>
      </c>
      <c r="M219" s="59" t="str">
        <f>IF('Table 3 - CMMI Appraisals'!M219&lt;&gt;"",HLOOKUP(MID('Table 3 - CMMI Appraisals'!M219,5,1),$C$1:$I$2,2,0),IF(OR('Table 3 - CMMI Appraisals'!J219&lt;&gt;"",'Table 3 - CMMI Appraisals'!K219&lt;&gt;"",'Table 3 - CMMI Appraisals'!L219&lt;&gt;""),L219,""))</f>
        <v/>
      </c>
      <c r="N219" s="59" t="str">
        <f>IF('Table 3 - CMMI Appraisals'!N219&lt;&gt;"",HLOOKUP(MID('Table 3 - CMMI Appraisals'!N219,5,1),$C$1:$I$2,2,0),IF(OR('Table 3 - CMMI Appraisals'!K219&lt;&gt;"",'Table 3 - CMMI Appraisals'!L219&lt;&gt;"",'Table 3 - CMMI Appraisals'!M219&lt;&gt;""),M219,""))</f>
        <v/>
      </c>
      <c r="O219" s="59" t="str">
        <f>IF('Table 3 - CMMI Appraisals'!O219&lt;&gt;"",HLOOKUP(MID('Table 3 - CMMI Appraisals'!O219,5,1),$C$1:$I$2,2,0),IF(OR('Table 3 - CMMI Appraisals'!L219&lt;&gt;"",'Table 3 - CMMI Appraisals'!M219&lt;&gt;"",'Table 3 - CMMI Appraisals'!N219&lt;&gt;""),N219,""))</f>
        <v/>
      </c>
      <c r="P219" s="59" t="str">
        <f>IF('Table 3 - CMMI Appraisals'!P219&lt;&gt;"",HLOOKUP(MID('Table 3 - CMMI Appraisals'!P219,5,1),$C$1:$I$2,2,0),IF(OR('Table 3 - CMMI Appraisals'!M219&lt;&gt;"",'Table 3 - CMMI Appraisals'!N219&lt;&gt;"",'Table 3 - CMMI Appraisals'!O219&lt;&gt;""),O219,""))</f>
        <v/>
      </c>
      <c r="Q219" s="59" t="str">
        <f>IF('Table 3 - CMMI Appraisals'!Q219&lt;&gt;"",HLOOKUP(MID('Table 3 - CMMI Appraisals'!Q219,5,1),$C$1:$I$2,2,0),IF(OR('Table 3 - CMMI Appraisals'!N219&lt;&gt;"",'Table 3 - CMMI Appraisals'!O219&lt;&gt;"",'Table 3 - CMMI Appraisals'!P219&lt;&gt;""),P219,""))</f>
        <v/>
      </c>
      <c r="R219" s="59" t="str">
        <f>IF('Table 3 - CMMI Appraisals'!R219&lt;&gt;"",HLOOKUP(MID('Table 3 - CMMI Appraisals'!R219,5,1),$C$1:$I$2,2,0),IF(OR('Table 3 - CMMI Appraisals'!O219&lt;&gt;"",'Table 3 - CMMI Appraisals'!P219&lt;&gt;"",'Table 3 - CMMI Appraisals'!Q219&lt;&gt;""),Q219,""))</f>
        <v/>
      </c>
      <c r="S219" s="59" t="str">
        <f>IF('Table 3 - CMMI Appraisals'!S219&lt;&gt;"",HLOOKUP(MID('Table 3 - CMMI Appraisals'!S219,5,1),$C$1:$I$2,2,0),IF(OR('Table 3 - CMMI Appraisals'!P219&lt;&gt;"",'Table 3 - CMMI Appraisals'!Q219&lt;&gt;"",'Table 3 - CMMI Appraisals'!R219&lt;&gt;""),R219,""))</f>
        <v/>
      </c>
      <c r="T219" s="59" t="str">
        <f>IF('Table 3 - CMMI Appraisals'!T219&lt;&gt;"",HLOOKUP(MID('Table 3 - CMMI Appraisals'!T219,5,1),$C$1:$I$2,2,0),IF(OR('Table 3 - CMMI Appraisals'!Q219&lt;&gt;"",'Table 3 - CMMI Appraisals'!R219&lt;&gt;"",'Table 3 - CMMI Appraisals'!S219&lt;&gt;""),S219,""))</f>
        <v/>
      </c>
      <c r="U219" s="59" t="str">
        <f>IF('Table 3 - CMMI Appraisals'!U219&lt;&gt;"",HLOOKUP(MID('Table 3 - CMMI Appraisals'!U219,5,1),$C$1:$I$2,2,0),IF(OR('Table 3 - CMMI Appraisals'!R219&lt;&gt;"",'Table 3 - CMMI Appraisals'!S219&lt;&gt;"",'Table 3 - CMMI Appraisals'!T219&lt;&gt;""),T219,""))</f>
        <v/>
      </c>
      <c r="V219" s="59" t="str">
        <f>IF('Table 3 - CMMI Appraisals'!V219&lt;&gt;"",HLOOKUP(MID('Table 3 - CMMI Appraisals'!V219,5,1),$C$1:$I$2,2,0),IF(OR('Table 3 - CMMI Appraisals'!S219&lt;&gt;"",'Table 3 - CMMI Appraisals'!T219&lt;&gt;"",'Table 3 - CMMI Appraisals'!U219&lt;&gt;""),U219,""))</f>
        <v/>
      </c>
      <c r="W219" s="59" t="str">
        <f>IF('Table 3 - CMMI Appraisals'!W219&lt;&gt;"",HLOOKUP(MID('Table 3 - CMMI Appraisals'!W219,5,1),$C$1:$I$2,2,0),IF(OR('Table 3 - CMMI Appraisals'!T219&lt;&gt;"",'Table 3 - CMMI Appraisals'!U219&lt;&gt;"",'Table 3 - CMMI Appraisals'!V219&lt;&gt;""),V219,""))</f>
        <v/>
      </c>
      <c r="X219" s="59" t="str">
        <f>IF('Table 3 - CMMI Appraisals'!X219&lt;&gt;"",HLOOKUP(MID('Table 3 - CMMI Appraisals'!X219,5,1),$C$1:$I$2,2,0),IF(OR('Table 3 - CMMI Appraisals'!U219&lt;&gt;"",'Table 3 - CMMI Appraisals'!V219&lt;&gt;"",'Table 3 - CMMI Appraisals'!W219&lt;&gt;""),W219,""))</f>
        <v/>
      </c>
      <c r="Y219" s="59" t="str">
        <f>IF('Table 3 - CMMI Appraisals'!Y219&lt;&gt;"",HLOOKUP(MID('Table 3 - CMMI Appraisals'!Y219,5,1),$C$1:$I$2,2,0),IF(OR('Table 3 - CMMI Appraisals'!V219&lt;&gt;"",'Table 3 - CMMI Appraisals'!W219&lt;&gt;"",'Table 3 - CMMI Appraisals'!X219&lt;&gt;""),X219,""))</f>
        <v/>
      </c>
      <c r="Z219" s="59" t="str">
        <f>IF('Table 3 - CMMI Appraisals'!Z219&lt;&gt;"",HLOOKUP(MID('Table 3 - CMMI Appraisals'!Z219,5,1),$C$1:$I$2,2,0),IF(OR('Table 3 - CMMI Appraisals'!W219&lt;&gt;"",'Table 3 - CMMI Appraisals'!X219&lt;&gt;"",'Table 3 - CMMI Appraisals'!Y219&lt;&gt;""),Y219,""))</f>
        <v/>
      </c>
      <c r="AA219" s="59" t="str">
        <f>IF('Table 3 - CMMI Appraisals'!AA219&lt;&gt;"",HLOOKUP(MID('Table 3 - CMMI Appraisals'!AA219,5,1),$C$1:$I$2,2,0),IF(OR('Table 3 - CMMI Appraisals'!X219&lt;&gt;"",'Table 3 - CMMI Appraisals'!Y219&lt;&gt;"",'Table 3 - CMMI Appraisals'!Z219&lt;&gt;""),Z219,""))</f>
        <v/>
      </c>
      <c r="AB219" s="59" t="str">
        <f>IF('Table 3 - CMMI Appraisals'!AB219&lt;&gt;"",HLOOKUP(MID('Table 3 - CMMI Appraisals'!AB219,5,1),$C$1:$I$2,2,0),IF(OR('Table 3 - CMMI Appraisals'!Y219&lt;&gt;"",'Table 3 - CMMI Appraisals'!Z219&lt;&gt;"",'Table 3 - CMMI Appraisals'!AA219&lt;&gt;""),AA219,""))</f>
        <v/>
      </c>
      <c r="AC219" s="59" t="str">
        <f>IF('Table 3 - CMMI Appraisals'!AC219&lt;&gt;"",HLOOKUP(MID('Table 3 - CMMI Appraisals'!AC219,5,1),$C$1:$I$2,2,0),IF(OR('Table 3 - CMMI Appraisals'!Z219&lt;&gt;"",'Table 3 - CMMI Appraisals'!AA219&lt;&gt;"",'Table 3 - CMMI Appraisals'!AB219&lt;&gt;""),AB219,""))</f>
        <v/>
      </c>
    </row>
    <row r="220" spans="2:29" ht="17.850000000000001" customHeight="1" x14ac:dyDescent="0.2">
      <c r="B220" s="35" t="s">
        <v>258</v>
      </c>
      <c r="C220" s="59" t="str">
        <f>IF('Table 3 - CMMI Appraisals'!C220&lt;&gt;"",HLOOKUP(MID('Table 3 - CMMI Appraisals'!C220,5,1),$C$1:$I$2,2,0),"")</f>
        <v/>
      </c>
      <c r="D220" s="59" t="str">
        <f>IF('Table 3 - CMMI Appraisals'!D220&lt;&gt;"",HLOOKUP(MID('Table 3 - CMMI Appraisals'!D220,5,1),$C$1:$I$2,2,0),IF('Table 3 - CMMI Appraisals'!C220&lt;&gt;"",C220,""))</f>
        <v/>
      </c>
      <c r="E220" s="59" t="str">
        <f>IF('Table 3 - CMMI Appraisals'!E220&lt;&gt;"",HLOOKUP(MID('Table 3 - CMMI Appraisals'!E220,5,1),$C$1:$I$2,2,0),IF(OR('Table 3 - CMMI Appraisals'!C220&lt;&gt;"",'Table 3 - CMMI Appraisals'!D220&lt;&gt;""),D220,""))</f>
        <v/>
      </c>
      <c r="F220" s="59" t="str">
        <f>IF('Table 3 - CMMI Appraisals'!F220&lt;&gt;"",HLOOKUP(MID('Table 3 - CMMI Appraisals'!F220,5,1),$C$1:$I$2,2,0),IF(OR('Table 3 - CMMI Appraisals'!C220&lt;&gt;"",'Table 3 - CMMI Appraisals'!D220&lt;&gt;"",'Table 3 - CMMI Appraisals'!E220&lt;&gt;""),E220,""))</f>
        <v/>
      </c>
      <c r="G220" s="59" t="str">
        <f>IF('Table 3 - CMMI Appraisals'!G220&lt;&gt;"",HLOOKUP(MID('Table 3 - CMMI Appraisals'!G220,5,1),$C$1:$I$2,2,0),IF(OR('Table 3 - CMMI Appraisals'!D220&lt;&gt;"",'Table 3 - CMMI Appraisals'!E220&lt;&gt;"",'Table 3 - CMMI Appraisals'!F220&lt;&gt;""),F220,""))</f>
        <v/>
      </c>
      <c r="H220" s="59" t="str">
        <f>IF('Table 3 - CMMI Appraisals'!H220&lt;&gt;"",HLOOKUP(MID('Table 3 - CMMI Appraisals'!H220,5,1),$C$1:$I$2,2,0),IF(OR('Table 3 - CMMI Appraisals'!E220&lt;&gt;"",'Table 3 - CMMI Appraisals'!F220&lt;&gt;"",'Table 3 - CMMI Appraisals'!G220&lt;&gt;""),G220,""))</f>
        <v/>
      </c>
      <c r="I220" s="59" t="str">
        <f>IF('Table 3 - CMMI Appraisals'!I220&lt;&gt;"",HLOOKUP(MID('Table 3 - CMMI Appraisals'!I220,5,1),$C$1:$I$2,2,0),IF(OR('Table 3 - CMMI Appraisals'!F220&lt;&gt;"",'Table 3 - CMMI Appraisals'!G220&lt;&gt;"",'Table 3 - CMMI Appraisals'!H220&lt;&gt;""),H220,""))</f>
        <v/>
      </c>
      <c r="J220" s="59" t="str">
        <f>IF('Table 3 - CMMI Appraisals'!J220&lt;&gt;"",HLOOKUP(MID('Table 3 - CMMI Appraisals'!J220,5,1),$C$1:$I$2,2,0),IF(OR('Table 3 - CMMI Appraisals'!G220&lt;&gt;"",'Table 3 - CMMI Appraisals'!H220&lt;&gt;"",'Table 3 - CMMI Appraisals'!I220&lt;&gt;""),I220,""))</f>
        <v/>
      </c>
      <c r="K220" s="59" t="str">
        <f>IF('Table 3 - CMMI Appraisals'!K220&lt;&gt;"",HLOOKUP(MID('Table 3 - CMMI Appraisals'!K220,5,1),$C$1:$I$2,2,0),IF(OR('Table 3 - CMMI Appraisals'!H220&lt;&gt;"",'Table 3 - CMMI Appraisals'!I220&lt;&gt;"",'Table 3 - CMMI Appraisals'!J220&lt;&gt;""),J220,""))</f>
        <v/>
      </c>
      <c r="L220" s="59" t="str">
        <f>IF('Table 3 - CMMI Appraisals'!L220&lt;&gt;"",HLOOKUP(MID('Table 3 - CMMI Appraisals'!L220,5,1),$C$1:$I$2,2,0),IF(OR('Table 3 - CMMI Appraisals'!I220&lt;&gt;"",'Table 3 - CMMI Appraisals'!J220&lt;&gt;"",'Table 3 - CMMI Appraisals'!K220&lt;&gt;""),K220,""))</f>
        <v/>
      </c>
      <c r="M220" s="59" t="str">
        <f>IF('Table 3 - CMMI Appraisals'!M220&lt;&gt;"",HLOOKUP(MID('Table 3 - CMMI Appraisals'!M220,5,1),$C$1:$I$2,2,0),IF(OR('Table 3 - CMMI Appraisals'!J220&lt;&gt;"",'Table 3 - CMMI Appraisals'!K220&lt;&gt;"",'Table 3 - CMMI Appraisals'!L220&lt;&gt;""),L220,""))</f>
        <v/>
      </c>
      <c r="N220" s="59" t="str">
        <f>IF('Table 3 - CMMI Appraisals'!N220&lt;&gt;"",HLOOKUP(MID('Table 3 - CMMI Appraisals'!N220,5,1),$C$1:$I$2,2,0),IF(OR('Table 3 - CMMI Appraisals'!K220&lt;&gt;"",'Table 3 - CMMI Appraisals'!L220&lt;&gt;"",'Table 3 - CMMI Appraisals'!M220&lt;&gt;""),M220,""))</f>
        <v/>
      </c>
      <c r="O220" s="59" t="str">
        <f>IF('Table 3 - CMMI Appraisals'!O220&lt;&gt;"",HLOOKUP(MID('Table 3 - CMMI Appraisals'!O220,5,1),$C$1:$I$2,2,0),IF(OR('Table 3 - CMMI Appraisals'!L220&lt;&gt;"",'Table 3 - CMMI Appraisals'!M220&lt;&gt;"",'Table 3 - CMMI Appraisals'!N220&lt;&gt;""),N220,""))</f>
        <v/>
      </c>
      <c r="P220" s="59" t="str">
        <f>IF('Table 3 - CMMI Appraisals'!P220&lt;&gt;"",HLOOKUP(MID('Table 3 - CMMI Appraisals'!P220,5,1),$C$1:$I$2,2,0),IF(OR('Table 3 - CMMI Appraisals'!M220&lt;&gt;"",'Table 3 - CMMI Appraisals'!N220&lt;&gt;"",'Table 3 - CMMI Appraisals'!O220&lt;&gt;""),O220,""))</f>
        <v/>
      </c>
      <c r="Q220" s="59" t="str">
        <f>IF('Table 3 - CMMI Appraisals'!Q220&lt;&gt;"",HLOOKUP(MID('Table 3 - CMMI Appraisals'!Q220,5,1),$C$1:$I$2,2,0),IF(OR('Table 3 - CMMI Appraisals'!N220&lt;&gt;"",'Table 3 - CMMI Appraisals'!O220&lt;&gt;"",'Table 3 - CMMI Appraisals'!P220&lt;&gt;""),P220,""))</f>
        <v/>
      </c>
      <c r="R220" s="59" t="str">
        <f>IF('Table 3 - CMMI Appraisals'!R220&lt;&gt;"",HLOOKUP(MID('Table 3 - CMMI Appraisals'!R220,5,1),$C$1:$I$2,2,0),IF(OR('Table 3 - CMMI Appraisals'!O220&lt;&gt;"",'Table 3 - CMMI Appraisals'!P220&lt;&gt;"",'Table 3 - CMMI Appraisals'!Q220&lt;&gt;""),Q220,""))</f>
        <v/>
      </c>
      <c r="S220" s="59" t="str">
        <f>IF('Table 3 - CMMI Appraisals'!S220&lt;&gt;"",HLOOKUP(MID('Table 3 - CMMI Appraisals'!S220,5,1),$C$1:$I$2,2,0),IF(OR('Table 3 - CMMI Appraisals'!P220&lt;&gt;"",'Table 3 - CMMI Appraisals'!Q220&lt;&gt;"",'Table 3 - CMMI Appraisals'!R220&lt;&gt;""),R220,""))</f>
        <v/>
      </c>
      <c r="T220" s="59" t="str">
        <f>IF('Table 3 - CMMI Appraisals'!T220&lt;&gt;"",HLOOKUP(MID('Table 3 - CMMI Appraisals'!T220,5,1),$C$1:$I$2,2,0),IF(OR('Table 3 - CMMI Appraisals'!Q220&lt;&gt;"",'Table 3 - CMMI Appraisals'!R220&lt;&gt;"",'Table 3 - CMMI Appraisals'!S220&lt;&gt;""),S220,""))</f>
        <v/>
      </c>
      <c r="U220" s="59" t="str">
        <f>IF('Table 3 - CMMI Appraisals'!U220&lt;&gt;"",HLOOKUP(MID('Table 3 - CMMI Appraisals'!U220,5,1),$C$1:$I$2,2,0),IF(OR('Table 3 - CMMI Appraisals'!R220&lt;&gt;"",'Table 3 - CMMI Appraisals'!S220&lt;&gt;"",'Table 3 - CMMI Appraisals'!T220&lt;&gt;""),T220,""))</f>
        <v/>
      </c>
      <c r="V220" s="59" t="str">
        <f>IF('Table 3 - CMMI Appraisals'!V220&lt;&gt;"",HLOOKUP(MID('Table 3 - CMMI Appraisals'!V220,5,1),$C$1:$I$2,2,0),IF(OR('Table 3 - CMMI Appraisals'!S220&lt;&gt;"",'Table 3 - CMMI Appraisals'!T220&lt;&gt;"",'Table 3 - CMMI Appraisals'!U220&lt;&gt;""),U220,""))</f>
        <v/>
      </c>
      <c r="W220" s="59" t="str">
        <f>IF('Table 3 - CMMI Appraisals'!W220&lt;&gt;"",HLOOKUP(MID('Table 3 - CMMI Appraisals'!W220,5,1),$C$1:$I$2,2,0),IF(OR('Table 3 - CMMI Appraisals'!T220&lt;&gt;"",'Table 3 - CMMI Appraisals'!U220&lt;&gt;"",'Table 3 - CMMI Appraisals'!V220&lt;&gt;""),V220,""))</f>
        <v/>
      </c>
      <c r="X220" s="59" t="str">
        <f>IF('Table 3 - CMMI Appraisals'!X220&lt;&gt;"",HLOOKUP(MID('Table 3 - CMMI Appraisals'!X220,5,1),$C$1:$I$2,2,0),IF(OR('Table 3 - CMMI Appraisals'!U220&lt;&gt;"",'Table 3 - CMMI Appraisals'!V220&lt;&gt;"",'Table 3 - CMMI Appraisals'!W220&lt;&gt;""),W220,""))</f>
        <v/>
      </c>
      <c r="Y220" s="59" t="str">
        <f>IF('Table 3 - CMMI Appraisals'!Y220&lt;&gt;"",HLOOKUP(MID('Table 3 - CMMI Appraisals'!Y220,5,1),$C$1:$I$2,2,0),IF(OR('Table 3 - CMMI Appraisals'!V220&lt;&gt;"",'Table 3 - CMMI Appraisals'!W220&lt;&gt;"",'Table 3 - CMMI Appraisals'!X220&lt;&gt;""),X220,""))</f>
        <v/>
      </c>
      <c r="Z220" s="59" t="str">
        <f>IF('Table 3 - CMMI Appraisals'!Z220&lt;&gt;"",HLOOKUP(MID('Table 3 - CMMI Appraisals'!Z220,5,1),$C$1:$I$2,2,0),IF(OR('Table 3 - CMMI Appraisals'!W220&lt;&gt;"",'Table 3 - CMMI Appraisals'!X220&lt;&gt;"",'Table 3 - CMMI Appraisals'!Y220&lt;&gt;""),Y220,""))</f>
        <v/>
      </c>
      <c r="AA220" s="59" t="str">
        <f>IF('Table 3 - CMMI Appraisals'!AA220&lt;&gt;"",HLOOKUP(MID('Table 3 - CMMI Appraisals'!AA220,5,1),$C$1:$I$2,2,0),IF(OR('Table 3 - CMMI Appraisals'!X220&lt;&gt;"",'Table 3 - CMMI Appraisals'!Y220&lt;&gt;"",'Table 3 - CMMI Appraisals'!Z220&lt;&gt;""),Z220,""))</f>
        <v/>
      </c>
      <c r="AB220" s="59" t="str">
        <f>IF('Table 3 - CMMI Appraisals'!AB220&lt;&gt;"",HLOOKUP(MID('Table 3 - CMMI Appraisals'!AB220,5,1),$C$1:$I$2,2,0),IF(OR('Table 3 - CMMI Appraisals'!Y220&lt;&gt;"",'Table 3 - CMMI Appraisals'!Z220&lt;&gt;"",'Table 3 - CMMI Appraisals'!AA220&lt;&gt;""),AA220,""))</f>
        <v/>
      </c>
      <c r="AC220" s="59" t="str">
        <f>IF('Table 3 - CMMI Appraisals'!AC220&lt;&gt;"",HLOOKUP(MID('Table 3 - CMMI Appraisals'!AC220,5,1),$C$1:$I$2,2,0),IF(OR('Table 3 - CMMI Appraisals'!Z220&lt;&gt;"",'Table 3 - CMMI Appraisals'!AA220&lt;&gt;"",'Table 3 - CMMI Appraisals'!AB220&lt;&gt;""),AB220,""))</f>
        <v/>
      </c>
    </row>
    <row r="221" spans="2:29" ht="17.850000000000001" customHeight="1" x14ac:dyDescent="0.2">
      <c r="B221" s="35" t="s">
        <v>259</v>
      </c>
      <c r="C221" s="59" t="str">
        <f>IF('Table 3 - CMMI Appraisals'!C221&lt;&gt;"",HLOOKUP(MID('Table 3 - CMMI Appraisals'!C221,5,1),$C$1:$I$2,2,0),"")</f>
        <v/>
      </c>
      <c r="D221" s="59" t="str">
        <f>IF('Table 3 - CMMI Appraisals'!D221&lt;&gt;"",HLOOKUP(MID('Table 3 - CMMI Appraisals'!D221,5,1),$C$1:$I$2,2,0),IF('Table 3 - CMMI Appraisals'!C221&lt;&gt;"",C221,""))</f>
        <v/>
      </c>
      <c r="E221" s="59" t="str">
        <f>IF('Table 3 - CMMI Appraisals'!E221&lt;&gt;"",HLOOKUP(MID('Table 3 - CMMI Appraisals'!E221,5,1),$C$1:$I$2,2,0),IF(OR('Table 3 - CMMI Appraisals'!C221&lt;&gt;"",'Table 3 - CMMI Appraisals'!D221&lt;&gt;""),D221,""))</f>
        <v/>
      </c>
      <c r="F221" s="59" t="str">
        <f>IF('Table 3 - CMMI Appraisals'!F221&lt;&gt;"",HLOOKUP(MID('Table 3 - CMMI Appraisals'!F221,5,1),$C$1:$I$2,2,0),IF(OR('Table 3 - CMMI Appraisals'!C221&lt;&gt;"",'Table 3 - CMMI Appraisals'!D221&lt;&gt;"",'Table 3 - CMMI Appraisals'!E221&lt;&gt;""),E221,""))</f>
        <v/>
      </c>
      <c r="G221" s="59" t="str">
        <f>IF('Table 3 - CMMI Appraisals'!G221&lt;&gt;"",HLOOKUP(MID('Table 3 - CMMI Appraisals'!G221,5,1),$C$1:$I$2,2,0),IF(OR('Table 3 - CMMI Appraisals'!D221&lt;&gt;"",'Table 3 - CMMI Appraisals'!E221&lt;&gt;"",'Table 3 - CMMI Appraisals'!F221&lt;&gt;""),F221,""))</f>
        <v/>
      </c>
      <c r="H221" s="59" t="str">
        <f>IF('Table 3 - CMMI Appraisals'!H221&lt;&gt;"",HLOOKUP(MID('Table 3 - CMMI Appraisals'!H221,5,1),$C$1:$I$2,2,0),IF(OR('Table 3 - CMMI Appraisals'!E221&lt;&gt;"",'Table 3 - CMMI Appraisals'!F221&lt;&gt;"",'Table 3 - CMMI Appraisals'!G221&lt;&gt;""),G221,""))</f>
        <v/>
      </c>
      <c r="I221" s="59" t="str">
        <f>IF('Table 3 - CMMI Appraisals'!I221&lt;&gt;"",HLOOKUP(MID('Table 3 - CMMI Appraisals'!I221,5,1),$C$1:$I$2,2,0),IF(OR('Table 3 - CMMI Appraisals'!F221&lt;&gt;"",'Table 3 - CMMI Appraisals'!G221&lt;&gt;"",'Table 3 - CMMI Appraisals'!H221&lt;&gt;""),H221,""))</f>
        <v/>
      </c>
      <c r="J221" s="59" t="str">
        <f>IF('Table 3 - CMMI Appraisals'!J221&lt;&gt;"",HLOOKUP(MID('Table 3 - CMMI Appraisals'!J221,5,1),$C$1:$I$2,2,0),IF(OR('Table 3 - CMMI Appraisals'!G221&lt;&gt;"",'Table 3 - CMMI Appraisals'!H221&lt;&gt;"",'Table 3 - CMMI Appraisals'!I221&lt;&gt;""),I221,""))</f>
        <v/>
      </c>
      <c r="K221" s="59" t="str">
        <f>IF('Table 3 - CMMI Appraisals'!K221&lt;&gt;"",HLOOKUP(MID('Table 3 - CMMI Appraisals'!K221,5,1),$C$1:$I$2,2,0),IF(OR('Table 3 - CMMI Appraisals'!H221&lt;&gt;"",'Table 3 - CMMI Appraisals'!I221&lt;&gt;"",'Table 3 - CMMI Appraisals'!J221&lt;&gt;""),J221,""))</f>
        <v/>
      </c>
      <c r="L221" s="59" t="str">
        <f>IF('Table 3 - CMMI Appraisals'!L221&lt;&gt;"",HLOOKUP(MID('Table 3 - CMMI Appraisals'!L221,5,1),$C$1:$I$2,2,0),IF(OR('Table 3 - CMMI Appraisals'!I221&lt;&gt;"",'Table 3 - CMMI Appraisals'!J221&lt;&gt;"",'Table 3 - CMMI Appraisals'!K221&lt;&gt;""),K221,""))</f>
        <v/>
      </c>
      <c r="M221" s="59" t="str">
        <f>IF('Table 3 - CMMI Appraisals'!M221&lt;&gt;"",HLOOKUP(MID('Table 3 - CMMI Appraisals'!M221,5,1),$C$1:$I$2,2,0),IF(OR('Table 3 - CMMI Appraisals'!J221&lt;&gt;"",'Table 3 - CMMI Appraisals'!K221&lt;&gt;"",'Table 3 - CMMI Appraisals'!L221&lt;&gt;""),L221,""))</f>
        <v/>
      </c>
      <c r="N221" s="59" t="str">
        <f>IF('Table 3 - CMMI Appraisals'!N221&lt;&gt;"",HLOOKUP(MID('Table 3 - CMMI Appraisals'!N221,5,1),$C$1:$I$2,2,0),IF(OR('Table 3 - CMMI Appraisals'!K221&lt;&gt;"",'Table 3 - CMMI Appraisals'!L221&lt;&gt;"",'Table 3 - CMMI Appraisals'!M221&lt;&gt;""),M221,""))</f>
        <v/>
      </c>
      <c r="O221" s="59" t="str">
        <f>IF('Table 3 - CMMI Appraisals'!O221&lt;&gt;"",HLOOKUP(MID('Table 3 - CMMI Appraisals'!O221,5,1),$C$1:$I$2,2,0),IF(OR('Table 3 - CMMI Appraisals'!L221&lt;&gt;"",'Table 3 - CMMI Appraisals'!M221&lt;&gt;"",'Table 3 - CMMI Appraisals'!N221&lt;&gt;""),N221,""))</f>
        <v/>
      </c>
      <c r="P221" s="59" t="str">
        <f>IF('Table 3 - CMMI Appraisals'!P221&lt;&gt;"",HLOOKUP(MID('Table 3 - CMMI Appraisals'!P221,5,1),$C$1:$I$2,2,0),IF(OR('Table 3 - CMMI Appraisals'!M221&lt;&gt;"",'Table 3 - CMMI Appraisals'!N221&lt;&gt;"",'Table 3 - CMMI Appraisals'!O221&lt;&gt;""),O221,""))</f>
        <v/>
      </c>
      <c r="Q221" s="59" t="str">
        <f>IF('Table 3 - CMMI Appraisals'!Q221&lt;&gt;"",HLOOKUP(MID('Table 3 - CMMI Appraisals'!Q221,5,1),$C$1:$I$2,2,0),IF(OR('Table 3 - CMMI Appraisals'!N221&lt;&gt;"",'Table 3 - CMMI Appraisals'!O221&lt;&gt;"",'Table 3 - CMMI Appraisals'!P221&lt;&gt;""),P221,""))</f>
        <v/>
      </c>
      <c r="R221" s="59" t="str">
        <f>IF('Table 3 - CMMI Appraisals'!R221&lt;&gt;"",HLOOKUP(MID('Table 3 - CMMI Appraisals'!R221,5,1),$C$1:$I$2,2,0),IF(OR('Table 3 - CMMI Appraisals'!O221&lt;&gt;"",'Table 3 - CMMI Appraisals'!P221&lt;&gt;"",'Table 3 - CMMI Appraisals'!Q221&lt;&gt;""),Q221,""))</f>
        <v/>
      </c>
      <c r="S221" s="59" t="str">
        <f>IF('Table 3 - CMMI Appraisals'!S221&lt;&gt;"",HLOOKUP(MID('Table 3 - CMMI Appraisals'!S221,5,1),$C$1:$I$2,2,0),IF(OR('Table 3 - CMMI Appraisals'!P221&lt;&gt;"",'Table 3 - CMMI Appraisals'!Q221&lt;&gt;"",'Table 3 - CMMI Appraisals'!R221&lt;&gt;""),R221,""))</f>
        <v/>
      </c>
      <c r="T221" s="59" t="str">
        <f>IF('Table 3 - CMMI Appraisals'!T221&lt;&gt;"",HLOOKUP(MID('Table 3 - CMMI Appraisals'!T221,5,1),$C$1:$I$2,2,0),IF(OR('Table 3 - CMMI Appraisals'!Q221&lt;&gt;"",'Table 3 - CMMI Appraisals'!R221&lt;&gt;"",'Table 3 - CMMI Appraisals'!S221&lt;&gt;""),S221,""))</f>
        <v/>
      </c>
      <c r="U221" s="59" t="str">
        <f>IF('Table 3 - CMMI Appraisals'!U221&lt;&gt;"",HLOOKUP(MID('Table 3 - CMMI Appraisals'!U221,5,1),$C$1:$I$2,2,0),IF(OR('Table 3 - CMMI Appraisals'!R221&lt;&gt;"",'Table 3 - CMMI Appraisals'!S221&lt;&gt;"",'Table 3 - CMMI Appraisals'!T221&lt;&gt;""),T221,""))</f>
        <v/>
      </c>
      <c r="V221" s="59" t="str">
        <f>IF('Table 3 - CMMI Appraisals'!V221&lt;&gt;"",HLOOKUP(MID('Table 3 - CMMI Appraisals'!V221,5,1),$C$1:$I$2,2,0),IF(OR('Table 3 - CMMI Appraisals'!S221&lt;&gt;"",'Table 3 - CMMI Appraisals'!T221&lt;&gt;"",'Table 3 - CMMI Appraisals'!U221&lt;&gt;""),U221,""))</f>
        <v/>
      </c>
      <c r="W221" s="59" t="str">
        <f>IF('Table 3 - CMMI Appraisals'!W221&lt;&gt;"",HLOOKUP(MID('Table 3 - CMMI Appraisals'!W221,5,1),$C$1:$I$2,2,0),IF(OR('Table 3 - CMMI Appraisals'!T221&lt;&gt;"",'Table 3 - CMMI Appraisals'!U221&lt;&gt;"",'Table 3 - CMMI Appraisals'!V221&lt;&gt;""),V221,""))</f>
        <v/>
      </c>
      <c r="X221" s="59" t="str">
        <f>IF('Table 3 - CMMI Appraisals'!X221&lt;&gt;"",HLOOKUP(MID('Table 3 - CMMI Appraisals'!X221,5,1),$C$1:$I$2,2,0),IF(OR('Table 3 - CMMI Appraisals'!U221&lt;&gt;"",'Table 3 - CMMI Appraisals'!V221&lt;&gt;"",'Table 3 - CMMI Appraisals'!W221&lt;&gt;""),W221,""))</f>
        <v/>
      </c>
      <c r="Y221" s="59" t="str">
        <f>IF('Table 3 - CMMI Appraisals'!Y221&lt;&gt;"",HLOOKUP(MID('Table 3 - CMMI Appraisals'!Y221,5,1),$C$1:$I$2,2,0),IF(OR('Table 3 - CMMI Appraisals'!V221&lt;&gt;"",'Table 3 - CMMI Appraisals'!W221&lt;&gt;"",'Table 3 - CMMI Appraisals'!X221&lt;&gt;""),X221,""))</f>
        <v/>
      </c>
      <c r="Z221" s="59" t="str">
        <f>IF('Table 3 - CMMI Appraisals'!Z221&lt;&gt;"",HLOOKUP(MID('Table 3 - CMMI Appraisals'!Z221,5,1),$C$1:$I$2,2,0),IF(OR('Table 3 - CMMI Appraisals'!W221&lt;&gt;"",'Table 3 - CMMI Appraisals'!X221&lt;&gt;"",'Table 3 - CMMI Appraisals'!Y221&lt;&gt;""),Y221,""))</f>
        <v/>
      </c>
      <c r="AA221" s="59" t="str">
        <f>IF('Table 3 - CMMI Appraisals'!AA221&lt;&gt;"",HLOOKUP(MID('Table 3 - CMMI Appraisals'!AA221,5,1),$C$1:$I$2,2,0),IF(OR('Table 3 - CMMI Appraisals'!X221&lt;&gt;"",'Table 3 - CMMI Appraisals'!Y221&lt;&gt;"",'Table 3 - CMMI Appraisals'!Z221&lt;&gt;""),Z221,""))</f>
        <v/>
      </c>
      <c r="AB221" s="59" t="str">
        <f>IF('Table 3 - CMMI Appraisals'!AB221&lt;&gt;"",HLOOKUP(MID('Table 3 - CMMI Appraisals'!AB221,5,1),$C$1:$I$2,2,0),IF(OR('Table 3 - CMMI Appraisals'!Y221&lt;&gt;"",'Table 3 - CMMI Appraisals'!Z221&lt;&gt;"",'Table 3 - CMMI Appraisals'!AA221&lt;&gt;""),AA221,""))</f>
        <v/>
      </c>
      <c r="AC221" s="59" t="str">
        <f>IF('Table 3 - CMMI Appraisals'!AC221&lt;&gt;"",HLOOKUP(MID('Table 3 - CMMI Appraisals'!AC221,5,1),$C$1:$I$2,2,0),IF(OR('Table 3 - CMMI Appraisals'!Z221&lt;&gt;"",'Table 3 - CMMI Appraisals'!AA221&lt;&gt;"",'Table 3 - CMMI Appraisals'!AB221&lt;&gt;""),AB221,""))</f>
        <v/>
      </c>
    </row>
    <row r="222" spans="2:29" ht="17.850000000000001" customHeight="1" x14ac:dyDescent="0.2">
      <c r="B222" s="35" t="s">
        <v>260</v>
      </c>
      <c r="C222" s="59" t="str">
        <f>IF('Table 3 - CMMI Appraisals'!C222&lt;&gt;"",HLOOKUP(MID('Table 3 - CMMI Appraisals'!C222,5,1),$C$1:$I$2,2,0),"")</f>
        <v/>
      </c>
      <c r="D222" s="59" t="str">
        <f>IF('Table 3 - CMMI Appraisals'!D222&lt;&gt;"",HLOOKUP(MID('Table 3 - CMMI Appraisals'!D222,5,1),$C$1:$I$2,2,0),IF('Table 3 - CMMI Appraisals'!C222&lt;&gt;"",C222,""))</f>
        <v/>
      </c>
      <c r="E222" s="59" t="str">
        <f>IF('Table 3 - CMMI Appraisals'!E222&lt;&gt;"",HLOOKUP(MID('Table 3 - CMMI Appraisals'!E222,5,1),$C$1:$I$2,2,0),IF(OR('Table 3 - CMMI Appraisals'!C222&lt;&gt;"",'Table 3 - CMMI Appraisals'!D222&lt;&gt;""),D222,""))</f>
        <v/>
      </c>
      <c r="F222" s="59" t="str">
        <f>IF('Table 3 - CMMI Appraisals'!F222&lt;&gt;"",HLOOKUP(MID('Table 3 - CMMI Appraisals'!F222,5,1),$C$1:$I$2,2,0),IF(OR('Table 3 - CMMI Appraisals'!C222&lt;&gt;"",'Table 3 - CMMI Appraisals'!D222&lt;&gt;"",'Table 3 - CMMI Appraisals'!E222&lt;&gt;""),E222,""))</f>
        <v/>
      </c>
      <c r="G222" s="59" t="str">
        <f>IF('Table 3 - CMMI Appraisals'!G222&lt;&gt;"",HLOOKUP(MID('Table 3 - CMMI Appraisals'!G222,5,1),$C$1:$I$2,2,0),IF(OR('Table 3 - CMMI Appraisals'!D222&lt;&gt;"",'Table 3 - CMMI Appraisals'!E222&lt;&gt;"",'Table 3 - CMMI Appraisals'!F222&lt;&gt;""),F222,""))</f>
        <v/>
      </c>
      <c r="H222" s="59" t="str">
        <f>IF('Table 3 - CMMI Appraisals'!H222&lt;&gt;"",HLOOKUP(MID('Table 3 - CMMI Appraisals'!H222,5,1),$C$1:$I$2,2,0),IF(OR('Table 3 - CMMI Appraisals'!E222&lt;&gt;"",'Table 3 - CMMI Appraisals'!F222&lt;&gt;"",'Table 3 - CMMI Appraisals'!G222&lt;&gt;""),G222,""))</f>
        <v/>
      </c>
      <c r="I222" s="59" t="str">
        <f>IF('Table 3 - CMMI Appraisals'!I222&lt;&gt;"",HLOOKUP(MID('Table 3 - CMMI Appraisals'!I222,5,1),$C$1:$I$2,2,0),IF(OR('Table 3 - CMMI Appraisals'!F222&lt;&gt;"",'Table 3 - CMMI Appraisals'!G222&lt;&gt;"",'Table 3 - CMMI Appraisals'!H222&lt;&gt;""),H222,""))</f>
        <v/>
      </c>
      <c r="J222" s="59" t="str">
        <f>IF('Table 3 - CMMI Appraisals'!J222&lt;&gt;"",HLOOKUP(MID('Table 3 - CMMI Appraisals'!J222,5,1),$C$1:$I$2,2,0),IF(OR('Table 3 - CMMI Appraisals'!G222&lt;&gt;"",'Table 3 - CMMI Appraisals'!H222&lt;&gt;"",'Table 3 - CMMI Appraisals'!I222&lt;&gt;""),I222,""))</f>
        <v/>
      </c>
      <c r="K222" s="59" t="str">
        <f>IF('Table 3 - CMMI Appraisals'!K222&lt;&gt;"",HLOOKUP(MID('Table 3 - CMMI Appraisals'!K222,5,1),$C$1:$I$2,2,0),IF(OR('Table 3 - CMMI Appraisals'!H222&lt;&gt;"",'Table 3 - CMMI Appraisals'!I222&lt;&gt;"",'Table 3 - CMMI Appraisals'!J222&lt;&gt;""),J222,""))</f>
        <v/>
      </c>
      <c r="L222" s="59" t="str">
        <f>IF('Table 3 - CMMI Appraisals'!L222&lt;&gt;"",HLOOKUP(MID('Table 3 - CMMI Appraisals'!L222,5,1),$C$1:$I$2,2,0),IF(OR('Table 3 - CMMI Appraisals'!I222&lt;&gt;"",'Table 3 - CMMI Appraisals'!J222&lt;&gt;"",'Table 3 - CMMI Appraisals'!K222&lt;&gt;""),K222,""))</f>
        <v/>
      </c>
      <c r="M222" s="59" t="str">
        <f>IF('Table 3 - CMMI Appraisals'!M222&lt;&gt;"",HLOOKUP(MID('Table 3 - CMMI Appraisals'!M222,5,1),$C$1:$I$2,2,0),IF(OR('Table 3 - CMMI Appraisals'!J222&lt;&gt;"",'Table 3 - CMMI Appraisals'!K222&lt;&gt;"",'Table 3 - CMMI Appraisals'!L222&lt;&gt;""),L222,""))</f>
        <v/>
      </c>
      <c r="N222" s="59" t="str">
        <f>IF('Table 3 - CMMI Appraisals'!N222&lt;&gt;"",HLOOKUP(MID('Table 3 - CMMI Appraisals'!N222,5,1),$C$1:$I$2,2,0),IF(OR('Table 3 - CMMI Appraisals'!K222&lt;&gt;"",'Table 3 - CMMI Appraisals'!L222&lt;&gt;"",'Table 3 - CMMI Appraisals'!M222&lt;&gt;""),M222,""))</f>
        <v/>
      </c>
      <c r="O222" s="59" t="str">
        <f>IF('Table 3 - CMMI Appraisals'!O222&lt;&gt;"",HLOOKUP(MID('Table 3 - CMMI Appraisals'!O222,5,1),$C$1:$I$2,2,0),IF(OR('Table 3 - CMMI Appraisals'!L222&lt;&gt;"",'Table 3 - CMMI Appraisals'!M222&lt;&gt;"",'Table 3 - CMMI Appraisals'!N222&lt;&gt;""),N222,""))</f>
        <v/>
      </c>
      <c r="P222" s="59">
        <f>IF('Table 3 - CMMI Appraisals'!P222&lt;&gt;"",HLOOKUP(MID('Table 3 - CMMI Appraisals'!P222,5,1),$C$1:$I$2,2,0),IF(OR('Table 3 - CMMI Appraisals'!M222&lt;&gt;"",'Table 3 - CMMI Appraisals'!N222&lt;&gt;"",'Table 3 - CMMI Appraisals'!O222&lt;&gt;""),O222,""))</f>
        <v>2</v>
      </c>
      <c r="Q222" s="59">
        <f>IF('Table 3 - CMMI Appraisals'!Q222&lt;&gt;"",HLOOKUP(MID('Table 3 - CMMI Appraisals'!Q222,5,1),$C$1:$I$2,2,0),IF(OR('Table 3 - CMMI Appraisals'!N222&lt;&gt;"",'Table 3 - CMMI Appraisals'!O222&lt;&gt;"",'Table 3 - CMMI Appraisals'!P222&lt;&gt;""),P222,""))</f>
        <v>2</v>
      </c>
      <c r="R222" s="59">
        <f>IF('Table 3 - CMMI Appraisals'!R222&lt;&gt;"",HLOOKUP(MID('Table 3 - CMMI Appraisals'!R222,5,1),$C$1:$I$2,2,0),IF(OR('Table 3 - CMMI Appraisals'!O222&lt;&gt;"",'Table 3 - CMMI Appraisals'!P222&lt;&gt;"",'Table 3 - CMMI Appraisals'!Q222&lt;&gt;""),Q222,""))</f>
        <v>2</v>
      </c>
      <c r="S222" s="59">
        <f>IF('Table 3 - CMMI Appraisals'!S222&lt;&gt;"",HLOOKUP(MID('Table 3 - CMMI Appraisals'!S222,5,1),$C$1:$I$2,2,0),IF(OR('Table 3 - CMMI Appraisals'!P222&lt;&gt;"",'Table 3 - CMMI Appraisals'!Q222&lt;&gt;"",'Table 3 - CMMI Appraisals'!R222&lt;&gt;""),R222,""))</f>
        <v>2</v>
      </c>
      <c r="T222" s="59">
        <f>IF('Table 3 - CMMI Appraisals'!T222&lt;&gt;"",HLOOKUP(MID('Table 3 - CMMI Appraisals'!T222,5,1),$C$1:$I$2,2,0),IF(OR('Table 3 - CMMI Appraisals'!Q222&lt;&gt;"",'Table 3 - CMMI Appraisals'!R222&lt;&gt;"",'Table 3 - CMMI Appraisals'!S222&lt;&gt;""),S222,""))</f>
        <v>2</v>
      </c>
      <c r="U222" s="59">
        <f>IF('Table 3 - CMMI Appraisals'!U222&lt;&gt;"",HLOOKUP(MID('Table 3 - CMMI Appraisals'!U222,5,1),$C$1:$I$2,2,0),IF(OR('Table 3 - CMMI Appraisals'!R222&lt;&gt;"",'Table 3 - CMMI Appraisals'!S222&lt;&gt;"",'Table 3 - CMMI Appraisals'!T222&lt;&gt;""),T222,""))</f>
        <v>2</v>
      </c>
      <c r="V222" s="59" t="str">
        <f>IF('Table 3 - CMMI Appraisals'!V222&lt;&gt;"",HLOOKUP(MID('Table 3 - CMMI Appraisals'!V222,5,1),$C$1:$I$2,2,0),IF(OR('Table 3 - CMMI Appraisals'!S222&lt;&gt;"",'Table 3 - CMMI Appraisals'!T222&lt;&gt;"",'Table 3 - CMMI Appraisals'!U222&lt;&gt;""),U222,""))</f>
        <v/>
      </c>
      <c r="W222" s="59" t="str">
        <f>IF('Table 3 - CMMI Appraisals'!W222&lt;&gt;"",HLOOKUP(MID('Table 3 - CMMI Appraisals'!W222,5,1),$C$1:$I$2,2,0),IF(OR('Table 3 - CMMI Appraisals'!T222&lt;&gt;"",'Table 3 - CMMI Appraisals'!U222&lt;&gt;"",'Table 3 - CMMI Appraisals'!V222&lt;&gt;""),V222,""))</f>
        <v/>
      </c>
      <c r="X222" s="59">
        <f>IF('Table 3 - CMMI Appraisals'!X222&lt;&gt;"",HLOOKUP(MID('Table 3 - CMMI Appraisals'!X222,5,1),$C$1:$I$2,2,0),IF(OR('Table 3 - CMMI Appraisals'!U222&lt;&gt;"",'Table 3 - CMMI Appraisals'!V222&lt;&gt;"",'Table 3 - CMMI Appraisals'!W222&lt;&gt;""),W222,""))</f>
        <v>7</v>
      </c>
      <c r="Y222" s="59">
        <f>IF('Table 3 - CMMI Appraisals'!Y222&lt;&gt;"",HLOOKUP(MID('Table 3 - CMMI Appraisals'!Y222,5,1),$C$1:$I$2,2,0),IF(OR('Table 3 - CMMI Appraisals'!V222&lt;&gt;"",'Table 3 - CMMI Appraisals'!W222&lt;&gt;"",'Table 3 - CMMI Appraisals'!X222&lt;&gt;""),X222,""))</f>
        <v>7</v>
      </c>
      <c r="Z222" s="59">
        <f>IF('Table 3 - CMMI Appraisals'!Z222&lt;&gt;"",HLOOKUP(MID('Table 3 - CMMI Appraisals'!Z222,5,1),$C$1:$I$2,2,0),IF(OR('Table 3 - CMMI Appraisals'!W222&lt;&gt;"",'Table 3 - CMMI Appraisals'!X222&lt;&gt;"",'Table 3 - CMMI Appraisals'!Y222&lt;&gt;""),Y222,""))</f>
        <v>7</v>
      </c>
      <c r="AA222" s="59">
        <f>IF('Table 3 - CMMI Appraisals'!AA222&lt;&gt;"",HLOOKUP(MID('Table 3 - CMMI Appraisals'!AA222,5,1),$C$1:$I$2,2,0),IF(OR('Table 3 - CMMI Appraisals'!X222&lt;&gt;"",'Table 3 - CMMI Appraisals'!Y222&lt;&gt;"",'Table 3 - CMMI Appraisals'!Z222&lt;&gt;""),Z222,""))</f>
        <v>4</v>
      </c>
      <c r="AB222" s="59">
        <f>IF('Table 3 - CMMI Appraisals'!AB222&lt;&gt;"",HLOOKUP(MID('Table 3 - CMMI Appraisals'!AB222,5,1),$C$1:$I$2,2,0),IF(OR('Table 3 - CMMI Appraisals'!Y222&lt;&gt;"",'Table 3 - CMMI Appraisals'!Z222&lt;&gt;"",'Table 3 - CMMI Appraisals'!AA222&lt;&gt;""),AA222,""))</f>
        <v>4</v>
      </c>
      <c r="AC222" s="59">
        <f>IF('Table 3 - CMMI Appraisals'!AC222&lt;&gt;"",HLOOKUP(MID('Table 3 - CMMI Appraisals'!AC222,5,1),$C$1:$I$2,2,0),IF(OR('Table 3 - CMMI Appraisals'!Z222&lt;&gt;"",'Table 3 - CMMI Appraisals'!AA222&lt;&gt;"",'Table 3 - CMMI Appraisals'!AB222&lt;&gt;""),AB222,""))</f>
        <v>4</v>
      </c>
    </row>
    <row r="223" spans="2:29" ht="17.850000000000001" customHeight="1" x14ac:dyDescent="0.2">
      <c r="B223" s="35" t="s">
        <v>261</v>
      </c>
      <c r="C223" s="59" t="str">
        <f>IF('Table 3 - CMMI Appraisals'!C223&lt;&gt;"",HLOOKUP(MID('Table 3 - CMMI Appraisals'!C223,5,1),$C$1:$I$2,2,0),"")</f>
        <v/>
      </c>
      <c r="D223" s="59" t="str">
        <f>IF('Table 3 - CMMI Appraisals'!D223&lt;&gt;"",HLOOKUP(MID('Table 3 - CMMI Appraisals'!D223,5,1),$C$1:$I$2,2,0),IF('Table 3 - CMMI Appraisals'!C223&lt;&gt;"",C223,""))</f>
        <v/>
      </c>
      <c r="E223" s="59" t="str">
        <f>IF('Table 3 - CMMI Appraisals'!E223&lt;&gt;"",HLOOKUP(MID('Table 3 - CMMI Appraisals'!E223,5,1),$C$1:$I$2,2,0),IF(OR('Table 3 - CMMI Appraisals'!C223&lt;&gt;"",'Table 3 - CMMI Appraisals'!D223&lt;&gt;""),D223,""))</f>
        <v/>
      </c>
      <c r="F223" s="59" t="str">
        <f>IF('Table 3 - CMMI Appraisals'!F223&lt;&gt;"",HLOOKUP(MID('Table 3 - CMMI Appraisals'!F223,5,1),$C$1:$I$2,2,0),IF(OR('Table 3 - CMMI Appraisals'!C223&lt;&gt;"",'Table 3 - CMMI Appraisals'!D223&lt;&gt;"",'Table 3 - CMMI Appraisals'!E223&lt;&gt;""),E223,""))</f>
        <v/>
      </c>
      <c r="G223" s="59" t="str">
        <f>IF('Table 3 - CMMI Appraisals'!G223&lt;&gt;"",HLOOKUP(MID('Table 3 - CMMI Appraisals'!G223,5,1),$C$1:$I$2,2,0),IF(OR('Table 3 - CMMI Appraisals'!D223&lt;&gt;"",'Table 3 - CMMI Appraisals'!E223&lt;&gt;"",'Table 3 - CMMI Appraisals'!F223&lt;&gt;""),F223,""))</f>
        <v/>
      </c>
      <c r="H223" s="59" t="str">
        <f>IF('Table 3 - CMMI Appraisals'!H223&lt;&gt;"",HLOOKUP(MID('Table 3 - CMMI Appraisals'!H223,5,1),$C$1:$I$2,2,0),IF(OR('Table 3 - CMMI Appraisals'!E223&lt;&gt;"",'Table 3 - CMMI Appraisals'!F223&lt;&gt;"",'Table 3 - CMMI Appraisals'!G223&lt;&gt;""),G223,""))</f>
        <v/>
      </c>
      <c r="I223" s="59" t="str">
        <f>IF('Table 3 - CMMI Appraisals'!I223&lt;&gt;"",HLOOKUP(MID('Table 3 - CMMI Appraisals'!I223,5,1),$C$1:$I$2,2,0),IF(OR('Table 3 - CMMI Appraisals'!F223&lt;&gt;"",'Table 3 - CMMI Appraisals'!G223&lt;&gt;"",'Table 3 - CMMI Appraisals'!H223&lt;&gt;""),H223,""))</f>
        <v/>
      </c>
      <c r="J223" s="59" t="str">
        <f>IF('Table 3 - CMMI Appraisals'!J223&lt;&gt;"",HLOOKUP(MID('Table 3 - CMMI Appraisals'!J223,5,1),$C$1:$I$2,2,0),IF(OR('Table 3 - CMMI Appraisals'!G223&lt;&gt;"",'Table 3 - CMMI Appraisals'!H223&lt;&gt;"",'Table 3 - CMMI Appraisals'!I223&lt;&gt;""),I223,""))</f>
        <v/>
      </c>
      <c r="K223" s="59" t="str">
        <f>IF('Table 3 - CMMI Appraisals'!K223&lt;&gt;"",HLOOKUP(MID('Table 3 - CMMI Appraisals'!K223,5,1),$C$1:$I$2,2,0),IF(OR('Table 3 - CMMI Appraisals'!H223&lt;&gt;"",'Table 3 - CMMI Appraisals'!I223&lt;&gt;"",'Table 3 - CMMI Appraisals'!J223&lt;&gt;""),J223,""))</f>
        <v/>
      </c>
      <c r="L223" s="59" t="str">
        <f>IF('Table 3 - CMMI Appraisals'!L223&lt;&gt;"",HLOOKUP(MID('Table 3 - CMMI Appraisals'!L223,5,1),$C$1:$I$2,2,0),IF(OR('Table 3 - CMMI Appraisals'!I223&lt;&gt;"",'Table 3 - CMMI Appraisals'!J223&lt;&gt;"",'Table 3 - CMMI Appraisals'!K223&lt;&gt;""),K223,""))</f>
        <v/>
      </c>
      <c r="M223" s="59" t="str">
        <f>IF('Table 3 - CMMI Appraisals'!M223&lt;&gt;"",HLOOKUP(MID('Table 3 - CMMI Appraisals'!M223,5,1),$C$1:$I$2,2,0),IF(OR('Table 3 - CMMI Appraisals'!J223&lt;&gt;"",'Table 3 - CMMI Appraisals'!K223&lt;&gt;"",'Table 3 - CMMI Appraisals'!L223&lt;&gt;""),L223,""))</f>
        <v/>
      </c>
      <c r="N223" s="59" t="str">
        <f>IF('Table 3 - CMMI Appraisals'!N223&lt;&gt;"",HLOOKUP(MID('Table 3 - CMMI Appraisals'!N223,5,1),$C$1:$I$2,2,0),IF(OR('Table 3 - CMMI Appraisals'!K223&lt;&gt;"",'Table 3 - CMMI Appraisals'!L223&lt;&gt;"",'Table 3 - CMMI Appraisals'!M223&lt;&gt;""),M223,""))</f>
        <v/>
      </c>
      <c r="O223" s="59" t="str">
        <f>IF('Table 3 - CMMI Appraisals'!O223&lt;&gt;"",HLOOKUP(MID('Table 3 - CMMI Appraisals'!O223,5,1),$C$1:$I$2,2,0),IF(OR('Table 3 - CMMI Appraisals'!L223&lt;&gt;"",'Table 3 - CMMI Appraisals'!M223&lt;&gt;"",'Table 3 - CMMI Appraisals'!N223&lt;&gt;""),N223,""))</f>
        <v/>
      </c>
      <c r="P223" s="59" t="str">
        <f>IF('Table 3 - CMMI Appraisals'!P223&lt;&gt;"",HLOOKUP(MID('Table 3 - CMMI Appraisals'!P223,5,1),$C$1:$I$2,2,0),IF(OR('Table 3 - CMMI Appraisals'!M223&lt;&gt;"",'Table 3 - CMMI Appraisals'!N223&lt;&gt;"",'Table 3 - CMMI Appraisals'!O223&lt;&gt;""),O223,""))</f>
        <v/>
      </c>
      <c r="Q223" s="59" t="str">
        <f>IF('Table 3 - CMMI Appraisals'!Q223&lt;&gt;"",HLOOKUP(MID('Table 3 - CMMI Appraisals'!Q223,5,1),$C$1:$I$2,2,0),IF(OR('Table 3 - CMMI Appraisals'!N223&lt;&gt;"",'Table 3 - CMMI Appraisals'!O223&lt;&gt;"",'Table 3 - CMMI Appraisals'!P223&lt;&gt;""),P223,""))</f>
        <v/>
      </c>
      <c r="R223" s="59" t="str">
        <f>IF('Table 3 - CMMI Appraisals'!R223&lt;&gt;"",HLOOKUP(MID('Table 3 - CMMI Appraisals'!R223,5,1),$C$1:$I$2,2,0),IF(OR('Table 3 - CMMI Appraisals'!O223&lt;&gt;"",'Table 3 - CMMI Appraisals'!P223&lt;&gt;"",'Table 3 - CMMI Appraisals'!Q223&lt;&gt;""),Q223,""))</f>
        <v/>
      </c>
      <c r="S223" s="59" t="str">
        <f>IF('Table 3 - CMMI Appraisals'!S223&lt;&gt;"",HLOOKUP(MID('Table 3 - CMMI Appraisals'!S223,5,1),$C$1:$I$2,2,0),IF(OR('Table 3 - CMMI Appraisals'!P223&lt;&gt;"",'Table 3 - CMMI Appraisals'!Q223&lt;&gt;"",'Table 3 - CMMI Appraisals'!R223&lt;&gt;""),R223,""))</f>
        <v/>
      </c>
      <c r="T223" s="59" t="str">
        <f>IF('Table 3 - CMMI Appraisals'!T223&lt;&gt;"",HLOOKUP(MID('Table 3 - CMMI Appraisals'!T223,5,1),$C$1:$I$2,2,0),IF(OR('Table 3 - CMMI Appraisals'!Q223&lt;&gt;"",'Table 3 - CMMI Appraisals'!R223&lt;&gt;"",'Table 3 - CMMI Appraisals'!S223&lt;&gt;""),S223,""))</f>
        <v/>
      </c>
      <c r="U223" s="59" t="str">
        <f>IF('Table 3 - CMMI Appraisals'!U223&lt;&gt;"",HLOOKUP(MID('Table 3 - CMMI Appraisals'!U223,5,1),$C$1:$I$2,2,0),IF(OR('Table 3 - CMMI Appraisals'!R223&lt;&gt;"",'Table 3 - CMMI Appraisals'!S223&lt;&gt;"",'Table 3 - CMMI Appraisals'!T223&lt;&gt;""),T223,""))</f>
        <v/>
      </c>
      <c r="V223" s="59" t="str">
        <f>IF('Table 3 - CMMI Appraisals'!V223&lt;&gt;"",HLOOKUP(MID('Table 3 - CMMI Appraisals'!V223,5,1),$C$1:$I$2,2,0),IF(OR('Table 3 - CMMI Appraisals'!S223&lt;&gt;"",'Table 3 - CMMI Appraisals'!T223&lt;&gt;"",'Table 3 - CMMI Appraisals'!U223&lt;&gt;""),U223,""))</f>
        <v/>
      </c>
      <c r="W223" s="59" t="str">
        <f>IF('Table 3 - CMMI Appraisals'!W223&lt;&gt;"",HLOOKUP(MID('Table 3 - CMMI Appraisals'!W223,5,1),$C$1:$I$2,2,0),IF(OR('Table 3 - CMMI Appraisals'!T223&lt;&gt;"",'Table 3 - CMMI Appraisals'!U223&lt;&gt;"",'Table 3 - CMMI Appraisals'!V223&lt;&gt;""),V223,""))</f>
        <v/>
      </c>
      <c r="X223" s="59" t="str">
        <f>IF('Table 3 - CMMI Appraisals'!X223&lt;&gt;"",HLOOKUP(MID('Table 3 - CMMI Appraisals'!X223,5,1),$C$1:$I$2,2,0),IF(OR('Table 3 - CMMI Appraisals'!U223&lt;&gt;"",'Table 3 - CMMI Appraisals'!V223&lt;&gt;"",'Table 3 - CMMI Appraisals'!W223&lt;&gt;""),W223,""))</f>
        <v/>
      </c>
      <c r="Y223" s="59" t="str">
        <f>IF('Table 3 - CMMI Appraisals'!Y223&lt;&gt;"",HLOOKUP(MID('Table 3 - CMMI Appraisals'!Y223,5,1),$C$1:$I$2,2,0),IF(OR('Table 3 - CMMI Appraisals'!V223&lt;&gt;"",'Table 3 - CMMI Appraisals'!W223&lt;&gt;"",'Table 3 - CMMI Appraisals'!X223&lt;&gt;""),X223,""))</f>
        <v/>
      </c>
      <c r="Z223" s="59" t="str">
        <f>IF('Table 3 - CMMI Appraisals'!Z223&lt;&gt;"",HLOOKUP(MID('Table 3 - CMMI Appraisals'!Z223,5,1),$C$1:$I$2,2,0),IF(OR('Table 3 - CMMI Appraisals'!W223&lt;&gt;"",'Table 3 - CMMI Appraisals'!X223&lt;&gt;"",'Table 3 - CMMI Appraisals'!Y223&lt;&gt;""),Y223,""))</f>
        <v/>
      </c>
      <c r="AA223" s="59" t="str">
        <f>IF('Table 3 - CMMI Appraisals'!AA223&lt;&gt;"",HLOOKUP(MID('Table 3 - CMMI Appraisals'!AA223,5,1),$C$1:$I$2,2,0),IF(OR('Table 3 - CMMI Appraisals'!X223&lt;&gt;"",'Table 3 - CMMI Appraisals'!Y223&lt;&gt;"",'Table 3 - CMMI Appraisals'!Z223&lt;&gt;""),Z223,""))</f>
        <v/>
      </c>
      <c r="AB223" s="59" t="str">
        <f>IF('Table 3 - CMMI Appraisals'!AB223&lt;&gt;"",HLOOKUP(MID('Table 3 - CMMI Appraisals'!AB223,5,1),$C$1:$I$2,2,0),IF(OR('Table 3 - CMMI Appraisals'!Y223&lt;&gt;"",'Table 3 - CMMI Appraisals'!Z223&lt;&gt;"",'Table 3 - CMMI Appraisals'!AA223&lt;&gt;""),AA223,""))</f>
        <v/>
      </c>
      <c r="AC223" s="59" t="str">
        <f>IF('Table 3 - CMMI Appraisals'!AC223&lt;&gt;"",HLOOKUP(MID('Table 3 - CMMI Appraisals'!AC223,5,1),$C$1:$I$2,2,0),IF(OR('Table 3 - CMMI Appraisals'!Z223&lt;&gt;"",'Table 3 - CMMI Appraisals'!AA223&lt;&gt;"",'Table 3 - CMMI Appraisals'!AB223&lt;&gt;""),AB223,""))</f>
        <v/>
      </c>
    </row>
    <row r="224" spans="2:29" ht="17.850000000000001" customHeight="1" x14ac:dyDescent="0.2">
      <c r="B224" s="35" t="s">
        <v>262</v>
      </c>
      <c r="C224" s="59" t="str">
        <f>IF('Table 3 - CMMI Appraisals'!C224&lt;&gt;"",HLOOKUP(MID('Table 3 - CMMI Appraisals'!C224,5,1),$C$1:$I$2,2,0),"")</f>
        <v/>
      </c>
      <c r="D224" s="59" t="str">
        <f>IF('Table 3 - CMMI Appraisals'!D224&lt;&gt;"",HLOOKUP(MID('Table 3 - CMMI Appraisals'!D224,5,1),$C$1:$I$2,2,0),IF('Table 3 - CMMI Appraisals'!C224&lt;&gt;"",C224,""))</f>
        <v/>
      </c>
      <c r="E224" s="59" t="str">
        <f>IF('Table 3 - CMMI Appraisals'!E224&lt;&gt;"",HLOOKUP(MID('Table 3 - CMMI Appraisals'!E224,5,1),$C$1:$I$2,2,0),IF(OR('Table 3 - CMMI Appraisals'!C224&lt;&gt;"",'Table 3 - CMMI Appraisals'!D224&lt;&gt;""),D224,""))</f>
        <v/>
      </c>
      <c r="F224" s="59" t="str">
        <f>IF('Table 3 - CMMI Appraisals'!F224&lt;&gt;"",HLOOKUP(MID('Table 3 - CMMI Appraisals'!F224,5,1),$C$1:$I$2,2,0),IF(OR('Table 3 - CMMI Appraisals'!C224&lt;&gt;"",'Table 3 - CMMI Appraisals'!D224&lt;&gt;"",'Table 3 - CMMI Appraisals'!E224&lt;&gt;""),E224,""))</f>
        <v/>
      </c>
      <c r="G224" s="59" t="str">
        <f>IF('Table 3 - CMMI Appraisals'!G224&lt;&gt;"",HLOOKUP(MID('Table 3 - CMMI Appraisals'!G224,5,1),$C$1:$I$2,2,0),IF(OR('Table 3 - CMMI Appraisals'!D224&lt;&gt;"",'Table 3 - CMMI Appraisals'!E224&lt;&gt;"",'Table 3 - CMMI Appraisals'!F224&lt;&gt;""),F224,""))</f>
        <v/>
      </c>
      <c r="H224" s="59" t="str">
        <f>IF('Table 3 - CMMI Appraisals'!H224&lt;&gt;"",HLOOKUP(MID('Table 3 - CMMI Appraisals'!H224,5,1),$C$1:$I$2,2,0),IF(OR('Table 3 - CMMI Appraisals'!E224&lt;&gt;"",'Table 3 - CMMI Appraisals'!F224&lt;&gt;"",'Table 3 - CMMI Appraisals'!G224&lt;&gt;""),G224,""))</f>
        <v/>
      </c>
      <c r="I224" s="59" t="str">
        <f>IF('Table 3 - CMMI Appraisals'!I224&lt;&gt;"",HLOOKUP(MID('Table 3 - CMMI Appraisals'!I224,5,1),$C$1:$I$2,2,0),IF(OR('Table 3 - CMMI Appraisals'!F224&lt;&gt;"",'Table 3 - CMMI Appraisals'!G224&lt;&gt;"",'Table 3 - CMMI Appraisals'!H224&lt;&gt;""),H224,""))</f>
        <v/>
      </c>
      <c r="J224" s="59" t="str">
        <f>IF('Table 3 - CMMI Appraisals'!J224&lt;&gt;"",HLOOKUP(MID('Table 3 - CMMI Appraisals'!J224,5,1),$C$1:$I$2,2,0),IF(OR('Table 3 - CMMI Appraisals'!G224&lt;&gt;"",'Table 3 - CMMI Appraisals'!H224&lt;&gt;"",'Table 3 - CMMI Appraisals'!I224&lt;&gt;""),I224,""))</f>
        <v/>
      </c>
      <c r="K224" s="59" t="str">
        <f>IF('Table 3 - CMMI Appraisals'!K224&lt;&gt;"",HLOOKUP(MID('Table 3 - CMMI Appraisals'!K224,5,1),$C$1:$I$2,2,0),IF(OR('Table 3 - CMMI Appraisals'!H224&lt;&gt;"",'Table 3 - CMMI Appraisals'!I224&lt;&gt;"",'Table 3 - CMMI Appraisals'!J224&lt;&gt;""),J224,""))</f>
        <v/>
      </c>
      <c r="L224" s="59" t="str">
        <f>IF('Table 3 - CMMI Appraisals'!L224&lt;&gt;"",HLOOKUP(MID('Table 3 - CMMI Appraisals'!L224,5,1),$C$1:$I$2,2,0),IF(OR('Table 3 - CMMI Appraisals'!I224&lt;&gt;"",'Table 3 - CMMI Appraisals'!J224&lt;&gt;"",'Table 3 - CMMI Appraisals'!K224&lt;&gt;""),K224,""))</f>
        <v/>
      </c>
      <c r="M224" s="59" t="str">
        <f>IF('Table 3 - CMMI Appraisals'!M224&lt;&gt;"",HLOOKUP(MID('Table 3 - CMMI Appraisals'!M224,5,1),$C$1:$I$2,2,0),IF(OR('Table 3 - CMMI Appraisals'!J224&lt;&gt;"",'Table 3 - CMMI Appraisals'!K224&lt;&gt;"",'Table 3 - CMMI Appraisals'!L224&lt;&gt;""),L224,""))</f>
        <v/>
      </c>
      <c r="N224" s="59" t="str">
        <f>IF('Table 3 - CMMI Appraisals'!N224&lt;&gt;"",HLOOKUP(MID('Table 3 - CMMI Appraisals'!N224,5,1),$C$1:$I$2,2,0),IF(OR('Table 3 - CMMI Appraisals'!K224&lt;&gt;"",'Table 3 - CMMI Appraisals'!L224&lt;&gt;"",'Table 3 - CMMI Appraisals'!M224&lt;&gt;""),M224,""))</f>
        <v/>
      </c>
      <c r="O224" s="59" t="str">
        <f>IF('Table 3 - CMMI Appraisals'!O224&lt;&gt;"",HLOOKUP(MID('Table 3 - CMMI Appraisals'!O224,5,1),$C$1:$I$2,2,0),IF(OR('Table 3 - CMMI Appraisals'!L224&lt;&gt;"",'Table 3 - CMMI Appraisals'!M224&lt;&gt;"",'Table 3 - CMMI Appraisals'!N224&lt;&gt;""),N224,""))</f>
        <v/>
      </c>
      <c r="P224" s="59" t="str">
        <f>IF('Table 3 - CMMI Appraisals'!P224&lt;&gt;"",HLOOKUP(MID('Table 3 - CMMI Appraisals'!P224,5,1),$C$1:$I$2,2,0),IF(OR('Table 3 - CMMI Appraisals'!M224&lt;&gt;"",'Table 3 - CMMI Appraisals'!N224&lt;&gt;"",'Table 3 - CMMI Appraisals'!O224&lt;&gt;""),O224,""))</f>
        <v/>
      </c>
      <c r="Q224" s="59" t="str">
        <f>IF('Table 3 - CMMI Appraisals'!Q224&lt;&gt;"",HLOOKUP(MID('Table 3 - CMMI Appraisals'!Q224,5,1),$C$1:$I$2,2,0),IF(OR('Table 3 - CMMI Appraisals'!N224&lt;&gt;"",'Table 3 - CMMI Appraisals'!O224&lt;&gt;"",'Table 3 - CMMI Appraisals'!P224&lt;&gt;""),P224,""))</f>
        <v/>
      </c>
      <c r="R224" s="59" t="str">
        <f>IF('Table 3 - CMMI Appraisals'!R224&lt;&gt;"",HLOOKUP(MID('Table 3 - CMMI Appraisals'!R224,5,1),$C$1:$I$2,2,0),IF(OR('Table 3 - CMMI Appraisals'!O224&lt;&gt;"",'Table 3 - CMMI Appraisals'!P224&lt;&gt;"",'Table 3 - CMMI Appraisals'!Q224&lt;&gt;""),Q224,""))</f>
        <v/>
      </c>
      <c r="S224" s="59" t="str">
        <f>IF('Table 3 - CMMI Appraisals'!S224&lt;&gt;"",HLOOKUP(MID('Table 3 - CMMI Appraisals'!S224,5,1),$C$1:$I$2,2,0),IF(OR('Table 3 - CMMI Appraisals'!P224&lt;&gt;"",'Table 3 - CMMI Appraisals'!Q224&lt;&gt;"",'Table 3 - CMMI Appraisals'!R224&lt;&gt;""),R224,""))</f>
        <v/>
      </c>
      <c r="T224" s="59" t="str">
        <f>IF('Table 3 - CMMI Appraisals'!T224&lt;&gt;"",HLOOKUP(MID('Table 3 - CMMI Appraisals'!T224,5,1),$C$1:$I$2,2,0),IF(OR('Table 3 - CMMI Appraisals'!Q224&lt;&gt;"",'Table 3 - CMMI Appraisals'!R224&lt;&gt;"",'Table 3 - CMMI Appraisals'!S224&lt;&gt;""),S224,""))</f>
        <v/>
      </c>
      <c r="U224" s="59" t="str">
        <f>IF('Table 3 - CMMI Appraisals'!U224&lt;&gt;"",HLOOKUP(MID('Table 3 - CMMI Appraisals'!U224,5,1),$C$1:$I$2,2,0),IF(OR('Table 3 - CMMI Appraisals'!R224&lt;&gt;"",'Table 3 - CMMI Appraisals'!S224&lt;&gt;"",'Table 3 - CMMI Appraisals'!T224&lt;&gt;""),T224,""))</f>
        <v/>
      </c>
      <c r="V224" s="59" t="str">
        <f>IF('Table 3 - CMMI Appraisals'!V224&lt;&gt;"",HLOOKUP(MID('Table 3 - CMMI Appraisals'!V224,5,1),$C$1:$I$2,2,0),IF(OR('Table 3 - CMMI Appraisals'!S224&lt;&gt;"",'Table 3 - CMMI Appraisals'!T224&lt;&gt;"",'Table 3 - CMMI Appraisals'!U224&lt;&gt;""),U224,""))</f>
        <v/>
      </c>
      <c r="W224" s="59" t="str">
        <f>IF('Table 3 - CMMI Appraisals'!W224&lt;&gt;"",HLOOKUP(MID('Table 3 - CMMI Appraisals'!W224,5,1),$C$1:$I$2,2,0),IF(OR('Table 3 - CMMI Appraisals'!T224&lt;&gt;"",'Table 3 - CMMI Appraisals'!U224&lt;&gt;"",'Table 3 - CMMI Appraisals'!V224&lt;&gt;""),V224,""))</f>
        <v/>
      </c>
      <c r="X224" s="59">
        <f>IF('Table 3 - CMMI Appraisals'!X224&lt;&gt;"",HLOOKUP(MID('Table 3 - CMMI Appraisals'!X224,5,1),$C$1:$I$2,2,0),IF(OR('Table 3 - CMMI Appraisals'!U224&lt;&gt;"",'Table 3 - CMMI Appraisals'!V224&lt;&gt;"",'Table 3 - CMMI Appraisals'!W224&lt;&gt;""),W224,""))</f>
        <v>4</v>
      </c>
      <c r="Y224" s="59">
        <f>IF('Table 3 - CMMI Appraisals'!Y224&lt;&gt;"",HLOOKUP(MID('Table 3 - CMMI Appraisals'!Y224,5,1),$C$1:$I$2,2,0),IF(OR('Table 3 - CMMI Appraisals'!V224&lt;&gt;"",'Table 3 - CMMI Appraisals'!W224&lt;&gt;"",'Table 3 - CMMI Appraisals'!X224&lt;&gt;""),X224,""))</f>
        <v>4</v>
      </c>
      <c r="Z224" s="59">
        <f>IF('Table 3 - CMMI Appraisals'!Z224&lt;&gt;"",HLOOKUP(MID('Table 3 - CMMI Appraisals'!Z224,5,1),$C$1:$I$2,2,0),IF(OR('Table 3 - CMMI Appraisals'!W224&lt;&gt;"",'Table 3 - CMMI Appraisals'!X224&lt;&gt;"",'Table 3 - CMMI Appraisals'!Y224&lt;&gt;""),Y224,""))</f>
        <v>4</v>
      </c>
      <c r="AA224" s="59">
        <f>IF('Table 3 - CMMI Appraisals'!AA224&lt;&gt;"",HLOOKUP(MID('Table 3 - CMMI Appraisals'!AA224,5,1),$C$1:$I$2,2,0),IF(OR('Table 3 - CMMI Appraisals'!X224&lt;&gt;"",'Table 3 - CMMI Appraisals'!Y224&lt;&gt;"",'Table 3 - CMMI Appraisals'!Z224&lt;&gt;""),Z224,""))</f>
        <v>4</v>
      </c>
      <c r="AB224" s="59" t="str">
        <f>IF('Table 3 - CMMI Appraisals'!AB224&lt;&gt;"",HLOOKUP(MID('Table 3 - CMMI Appraisals'!AB224,5,1),$C$1:$I$2,2,0),IF(OR('Table 3 - CMMI Appraisals'!Y224&lt;&gt;"",'Table 3 - CMMI Appraisals'!Z224&lt;&gt;"",'Table 3 - CMMI Appraisals'!AA224&lt;&gt;""),AA224,""))</f>
        <v/>
      </c>
      <c r="AC224" s="59" t="str">
        <f>IF('Table 3 - CMMI Appraisals'!AC224&lt;&gt;"",HLOOKUP(MID('Table 3 - CMMI Appraisals'!AC224,5,1),$C$1:$I$2,2,0),IF(OR('Table 3 - CMMI Appraisals'!Z224&lt;&gt;"",'Table 3 - CMMI Appraisals'!AA224&lt;&gt;"",'Table 3 - CMMI Appraisals'!AB224&lt;&gt;""),AB224,""))</f>
        <v/>
      </c>
    </row>
    <row r="225" spans="2:29" ht="17.850000000000001" customHeight="1" x14ac:dyDescent="0.2">
      <c r="B225" s="35" t="s">
        <v>263</v>
      </c>
      <c r="C225" s="59" t="str">
        <f>IF('Table 3 - CMMI Appraisals'!C225&lt;&gt;"",HLOOKUP(MID('Table 3 - CMMI Appraisals'!C225,5,1),$C$1:$I$2,2,0),"")</f>
        <v/>
      </c>
      <c r="D225" s="59" t="str">
        <f>IF('Table 3 - CMMI Appraisals'!D225&lt;&gt;"",HLOOKUP(MID('Table 3 - CMMI Appraisals'!D225,5,1),$C$1:$I$2,2,0),IF('Table 3 - CMMI Appraisals'!C225&lt;&gt;"",C225,""))</f>
        <v/>
      </c>
      <c r="E225" s="59" t="str">
        <f>IF('Table 3 - CMMI Appraisals'!E225&lt;&gt;"",HLOOKUP(MID('Table 3 - CMMI Appraisals'!E225,5,1),$C$1:$I$2,2,0),IF(OR('Table 3 - CMMI Appraisals'!C225&lt;&gt;"",'Table 3 - CMMI Appraisals'!D225&lt;&gt;""),D225,""))</f>
        <v/>
      </c>
      <c r="F225" s="59" t="str">
        <f>IF('Table 3 - CMMI Appraisals'!F225&lt;&gt;"",HLOOKUP(MID('Table 3 - CMMI Appraisals'!F225,5,1),$C$1:$I$2,2,0),IF(OR('Table 3 - CMMI Appraisals'!C225&lt;&gt;"",'Table 3 - CMMI Appraisals'!D225&lt;&gt;"",'Table 3 - CMMI Appraisals'!E225&lt;&gt;""),E225,""))</f>
        <v/>
      </c>
      <c r="G225" s="59" t="str">
        <f>IF('Table 3 - CMMI Appraisals'!G225&lt;&gt;"",HLOOKUP(MID('Table 3 - CMMI Appraisals'!G225,5,1),$C$1:$I$2,2,0),IF(OR('Table 3 - CMMI Appraisals'!D225&lt;&gt;"",'Table 3 - CMMI Appraisals'!E225&lt;&gt;"",'Table 3 - CMMI Appraisals'!F225&lt;&gt;""),F225,""))</f>
        <v/>
      </c>
      <c r="H225" s="59" t="str">
        <f>IF('Table 3 - CMMI Appraisals'!H225&lt;&gt;"",HLOOKUP(MID('Table 3 - CMMI Appraisals'!H225,5,1),$C$1:$I$2,2,0),IF(OR('Table 3 - CMMI Appraisals'!E225&lt;&gt;"",'Table 3 - CMMI Appraisals'!F225&lt;&gt;"",'Table 3 - CMMI Appraisals'!G225&lt;&gt;""),G225,""))</f>
        <v/>
      </c>
      <c r="I225" s="59" t="str">
        <f>IF('Table 3 - CMMI Appraisals'!I225&lt;&gt;"",HLOOKUP(MID('Table 3 - CMMI Appraisals'!I225,5,1),$C$1:$I$2,2,0),IF(OR('Table 3 - CMMI Appraisals'!F225&lt;&gt;"",'Table 3 - CMMI Appraisals'!G225&lt;&gt;"",'Table 3 - CMMI Appraisals'!H225&lt;&gt;""),H225,""))</f>
        <v/>
      </c>
      <c r="J225" s="59" t="str">
        <f>IF('Table 3 - CMMI Appraisals'!J225&lt;&gt;"",HLOOKUP(MID('Table 3 - CMMI Appraisals'!J225,5,1),$C$1:$I$2,2,0),IF(OR('Table 3 - CMMI Appraisals'!G225&lt;&gt;"",'Table 3 - CMMI Appraisals'!H225&lt;&gt;"",'Table 3 - CMMI Appraisals'!I225&lt;&gt;""),I225,""))</f>
        <v/>
      </c>
      <c r="K225" s="59" t="str">
        <f>IF('Table 3 - CMMI Appraisals'!K225&lt;&gt;"",HLOOKUP(MID('Table 3 - CMMI Appraisals'!K225,5,1),$C$1:$I$2,2,0),IF(OR('Table 3 - CMMI Appraisals'!H225&lt;&gt;"",'Table 3 - CMMI Appraisals'!I225&lt;&gt;"",'Table 3 - CMMI Appraisals'!J225&lt;&gt;""),J225,""))</f>
        <v/>
      </c>
      <c r="L225" s="59" t="str">
        <f>IF('Table 3 - CMMI Appraisals'!L225&lt;&gt;"",HLOOKUP(MID('Table 3 - CMMI Appraisals'!L225,5,1),$C$1:$I$2,2,0),IF(OR('Table 3 - CMMI Appraisals'!I225&lt;&gt;"",'Table 3 - CMMI Appraisals'!J225&lt;&gt;"",'Table 3 - CMMI Appraisals'!K225&lt;&gt;""),K225,""))</f>
        <v/>
      </c>
      <c r="M225" s="59" t="str">
        <f>IF('Table 3 - CMMI Appraisals'!M225&lt;&gt;"",HLOOKUP(MID('Table 3 - CMMI Appraisals'!M225,5,1),$C$1:$I$2,2,0),IF(OR('Table 3 - CMMI Appraisals'!J225&lt;&gt;"",'Table 3 - CMMI Appraisals'!K225&lt;&gt;"",'Table 3 - CMMI Appraisals'!L225&lt;&gt;""),L225,""))</f>
        <v/>
      </c>
      <c r="N225" s="59" t="str">
        <f>IF('Table 3 - CMMI Appraisals'!N225&lt;&gt;"",HLOOKUP(MID('Table 3 - CMMI Appraisals'!N225,5,1),$C$1:$I$2,2,0),IF(OR('Table 3 - CMMI Appraisals'!K225&lt;&gt;"",'Table 3 - CMMI Appraisals'!L225&lt;&gt;"",'Table 3 - CMMI Appraisals'!M225&lt;&gt;""),M225,""))</f>
        <v/>
      </c>
      <c r="O225" s="59" t="str">
        <f>IF('Table 3 - CMMI Appraisals'!O225&lt;&gt;"",HLOOKUP(MID('Table 3 - CMMI Appraisals'!O225,5,1),$C$1:$I$2,2,0),IF(OR('Table 3 - CMMI Appraisals'!L225&lt;&gt;"",'Table 3 - CMMI Appraisals'!M225&lt;&gt;"",'Table 3 - CMMI Appraisals'!N225&lt;&gt;""),N225,""))</f>
        <v/>
      </c>
      <c r="P225" s="59" t="str">
        <f>IF('Table 3 - CMMI Appraisals'!P225&lt;&gt;"",HLOOKUP(MID('Table 3 - CMMI Appraisals'!P225,5,1),$C$1:$I$2,2,0),IF(OR('Table 3 - CMMI Appraisals'!M225&lt;&gt;"",'Table 3 - CMMI Appraisals'!N225&lt;&gt;"",'Table 3 - CMMI Appraisals'!O225&lt;&gt;""),O225,""))</f>
        <v/>
      </c>
      <c r="Q225" s="59" t="str">
        <f>IF('Table 3 - CMMI Appraisals'!Q225&lt;&gt;"",HLOOKUP(MID('Table 3 - CMMI Appraisals'!Q225,5,1),$C$1:$I$2,2,0),IF(OR('Table 3 - CMMI Appraisals'!N225&lt;&gt;"",'Table 3 - CMMI Appraisals'!O225&lt;&gt;"",'Table 3 - CMMI Appraisals'!P225&lt;&gt;""),P225,""))</f>
        <v/>
      </c>
      <c r="R225" s="59" t="str">
        <f>IF('Table 3 - CMMI Appraisals'!R225&lt;&gt;"",HLOOKUP(MID('Table 3 - CMMI Appraisals'!R225,5,1),$C$1:$I$2,2,0),IF(OR('Table 3 - CMMI Appraisals'!O225&lt;&gt;"",'Table 3 - CMMI Appraisals'!P225&lt;&gt;"",'Table 3 - CMMI Appraisals'!Q225&lt;&gt;""),Q225,""))</f>
        <v/>
      </c>
      <c r="S225" s="59" t="str">
        <f>IF('Table 3 - CMMI Appraisals'!S225&lt;&gt;"",HLOOKUP(MID('Table 3 - CMMI Appraisals'!S225,5,1),$C$1:$I$2,2,0),IF(OR('Table 3 - CMMI Appraisals'!P225&lt;&gt;"",'Table 3 - CMMI Appraisals'!Q225&lt;&gt;"",'Table 3 - CMMI Appraisals'!R225&lt;&gt;""),R225,""))</f>
        <v/>
      </c>
      <c r="T225" s="59" t="str">
        <f>IF('Table 3 - CMMI Appraisals'!T225&lt;&gt;"",HLOOKUP(MID('Table 3 - CMMI Appraisals'!T225,5,1),$C$1:$I$2,2,0),IF(OR('Table 3 - CMMI Appraisals'!Q225&lt;&gt;"",'Table 3 - CMMI Appraisals'!R225&lt;&gt;"",'Table 3 - CMMI Appraisals'!S225&lt;&gt;""),S225,""))</f>
        <v/>
      </c>
      <c r="U225" s="59" t="str">
        <f>IF('Table 3 - CMMI Appraisals'!U225&lt;&gt;"",HLOOKUP(MID('Table 3 - CMMI Appraisals'!U225,5,1),$C$1:$I$2,2,0),IF(OR('Table 3 - CMMI Appraisals'!R225&lt;&gt;"",'Table 3 - CMMI Appraisals'!S225&lt;&gt;"",'Table 3 - CMMI Appraisals'!T225&lt;&gt;""),T225,""))</f>
        <v/>
      </c>
      <c r="V225" s="59">
        <f>IF('Table 3 - CMMI Appraisals'!V225&lt;&gt;"",HLOOKUP(MID('Table 3 - CMMI Appraisals'!V225,5,1),$C$1:$I$2,2,0),IF(OR('Table 3 - CMMI Appraisals'!S225&lt;&gt;"",'Table 3 - CMMI Appraisals'!T225&lt;&gt;"",'Table 3 - CMMI Appraisals'!U225&lt;&gt;""),U225,""))</f>
        <v>4</v>
      </c>
      <c r="W225" s="59">
        <f>IF('Table 3 - CMMI Appraisals'!W225&lt;&gt;"",HLOOKUP(MID('Table 3 - CMMI Appraisals'!W225,5,1),$C$1:$I$2,2,0),IF(OR('Table 3 - CMMI Appraisals'!T225&lt;&gt;"",'Table 3 - CMMI Appraisals'!U225&lt;&gt;"",'Table 3 - CMMI Appraisals'!V225&lt;&gt;""),V225,""))</f>
        <v>4</v>
      </c>
      <c r="X225" s="59">
        <f>IF('Table 3 - CMMI Appraisals'!X225&lt;&gt;"",HLOOKUP(MID('Table 3 - CMMI Appraisals'!X225,5,1),$C$1:$I$2,2,0),IF(OR('Table 3 - CMMI Appraisals'!U225&lt;&gt;"",'Table 3 - CMMI Appraisals'!V225&lt;&gt;"",'Table 3 - CMMI Appraisals'!W225&lt;&gt;""),W225,""))</f>
        <v>4</v>
      </c>
      <c r="Y225" s="59">
        <f>IF('Table 3 - CMMI Appraisals'!Y225&lt;&gt;"",HLOOKUP(MID('Table 3 - CMMI Appraisals'!Y225,5,1),$C$1:$I$2,2,0),IF(OR('Table 3 - CMMI Appraisals'!V225&lt;&gt;"",'Table 3 - CMMI Appraisals'!W225&lt;&gt;"",'Table 3 - CMMI Appraisals'!X225&lt;&gt;""),X225,""))</f>
        <v>4</v>
      </c>
      <c r="Z225" s="59">
        <f>IF('Table 3 - CMMI Appraisals'!Z225&lt;&gt;"",HLOOKUP(MID('Table 3 - CMMI Appraisals'!Z225,5,1),$C$1:$I$2,2,0),IF(OR('Table 3 - CMMI Appraisals'!W225&lt;&gt;"",'Table 3 - CMMI Appraisals'!X225&lt;&gt;"",'Table 3 - CMMI Appraisals'!Y225&lt;&gt;""),Y225,""))</f>
        <v>4</v>
      </c>
      <c r="AA225" s="59">
        <f>IF('Table 3 - CMMI Appraisals'!AA225&lt;&gt;"",HLOOKUP(MID('Table 3 - CMMI Appraisals'!AA225,5,1),$C$1:$I$2,2,0),IF(OR('Table 3 - CMMI Appraisals'!X225&lt;&gt;"",'Table 3 - CMMI Appraisals'!Y225&lt;&gt;"",'Table 3 - CMMI Appraisals'!Z225&lt;&gt;""),Z225,""))</f>
        <v>4</v>
      </c>
      <c r="AB225" s="59">
        <f>IF('Table 3 - CMMI Appraisals'!AB225&lt;&gt;"",HLOOKUP(MID('Table 3 - CMMI Appraisals'!AB225,5,1),$C$1:$I$2,2,0),IF(OR('Table 3 - CMMI Appraisals'!Y225&lt;&gt;"",'Table 3 - CMMI Appraisals'!Z225&lt;&gt;"",'Table 3 - CMMI Appraisals'!AA225&lt;&gt;""),AA225,""))</f>
        <v>4</v>
      </c>
      <c r="AC225" s="59">
        <f>IF('Table 3 - CMMI Appraisals'!AC225&lt;&gt;"",HLOOKUP(MID('Table 3 - CMMI Appraisals'!AC225,5,1),$C$1:$I$2,2,0),IF(OR('Table 3 - CMMI Appraisals'!Z225&lt;&gt;"",'Table 3 - CMMI Appraisals'!AA225&lt;&gt;"",'Table 3 - CMMI Appraisals'!AB225&lt;&gt;""),AB225,""))</f>
        <v>4</v>
      </c>
    </row>
    <row r="226" spans="2:29" ht="17.850000000000001" customHeight="1" x14ac:dyDescent="0.2">
      <c r="B226" s="35" t="s">
        <v>264</v>
      </c>
      <c r="C226" s="59" t="str">
        <f>IF('Table 3 - CMMI Appraisals'!C226&lt;&gt;"",HLOOKUP(MID('Table 3 - CMMI Appraisals'!C226,5,1),$C$1:$I$2,2,0),"")</f>
        <v/>
      </c>
      <c r="D226" s="59" t="str">
        <f>IF('Table 3 - CMMI Appraisals'!D226&lt;&gt;"",HLOOKUP(MID('Table 3 - CMMI Appraisals'!D226,5,1),$C$1:$I$2,2,0),IF('Table 3 - CMMI Appraisals'!C226&lt;&gt;"",C226,""))</f>
        <v/>
      </c>
      <c r="E226" s="59" t="str">
        <f>IF('Table 3 - CMMI Appraisals'!E226&lt;&gt;"",HLOOKUP(MID('Table 3 - CMMI Appraisals'!E226,5,1),$C$1:$I$2,2,0),IF(OR('Table 3 - CMMI Appraisals'!C226&lt;&gt;"",'Table 3 - CMMI Appraisals'!D226&lt;&gt;""),D226,""))</f>
        <v/>
      </c>
      <c r="F226" s="59" t="str">
        <f>IF('Table 3 - CMMI Appraisals'!F226&lt;&gt;"",HLOOKUP(MID('Table 3 - CMMI Appraisals'!F226,5,1),$C$1:$I$2,2,0),IF(OR('Table 3 - CMMI Appraisals'!C226&lt;&gt;"",'Table 3 - CMMI Appraisals'!D226&lt;&gt;"",'Table 3 - CMMI Appraisals'!E226&lt;&gt;""),E226,""))</f>
        <v/>
      </c>
      <c r="G226" s="59" t="str">
        <f>IF('Table 3 - CMMI Appraisals'!G226&lt;&gt;"",HLOOKUP(MID('Table 3 - CMMI Appraisals'!G226,5,1),$C$1:$I$2,2,0),IF(OR('Table 3 - CMMI Appraisals'!D226&lt;&gt;"",'Table 3 - CMMI Appraisals'!E226&lt;&gt;"",'Table 3 - CMMI Appraisals'!F226&lt;&gt;""),F226,""))</f>
        <v/>
      </c>
      <c r="H226" s="59" t="str">
        <f>IF('Table 3 - CMMI Appraisals'!H226&lt;&gt;"",HLOOKUP(MID('Table 3 - CMMI Appraisals'!H226,5,1),$C$1:$I$2,2,0),IF(OR('Table 3 - CMMI Appraisals'!E226&lt;&gt;"",'Table 3 - CMMI Appraisals'!F226&lt;&gt;"",'Table 3 - CMMI Appraisals'!G226&lt;&gt;""),G226,""))</f>
        <v/>
      </c>
      <c r="I226" s="59" t="str">
        <f>IF('Table 3 - CMMI Appraisals'!I226&lt;&gt;"",HLOOKUP(MID('Table 3 - CMMI Appraisals'!I226,5,1),$C$1:$I$2,2,0),IF(OR('Table 3 - CMMI Appraisals'!F226&lt;&gt;"",'Table 3 - CMMI Appraisals'!G226&lt;&gt;"",'Table 3 - CMMI Appraisals'!H226&lt;&gt;""),H226,""))</f>
        <v/>
      </c>
      <c r="J226" s="59" t="str">
        <f>IF('Table 3 - CMMI Appraisals'!J226&lt;&gt;"",HLOOKUP(MID('Table 3 - CMMI Appraisals'!J226,5,1),$C$1:$I$2,2,0),IF(OR('Table 3 - CMMI Appraisals'!G226&lt;&gt;"",'Table 3 - CMMI Appraisals'!H226&lt;&gt;"",'Table 3 - CMMI Appraisals'!I226&lt;&gt;""),I226,""))</f>
        <v/>
      </c>
      <c r="K226" s="59" t="str">
        <f>IF('Table 3 - CMMI Appraisals'!K226&lt;&gt;"",HLOOKUP(MID('Table 3 - CMMI Appraisals'!K226,5,1),$C$1:$I$2,2,0),IF(OR('Table 3 - CMMI Appraisals'!H226&lt;&gt;"",'Table 3 - CMMI Appraisals'!I226&lt;&gt;"",'Table 3 - CMMI Appraisals'!J226&lt;&gt;""),J226,""))</f>
        <v/>
      </c>
      <c r="L226" s="59" t="str">
        <f>IF('Table 3 - CMMI Appraisals'!L226&lt;&gt;"",HLOOKUP(MID('Table 3 - CMMI Appraisals'!L226,5,1),$C$1:$I$2,2,0),IF(OR('Table 3 - CMMI Appraisals'!I226&lt;&gt;"",'Table 3 - CMMI Appraisals'!J226&lt;&gt;"",'Table 3 - CMMI Appraisals'!K226&lt;&gt;""),K226,""))</f>
        <v/>
      </c>
      <c r="M226" s="59" t="str">
        <f>IF('Table 3 - CMMI Appraisals'!M226&lt;&gt;"",HLOOKUP(MID('Table 3 - CMMI Appraisals'!M226,5,1),$C$1:$I$2,2,0),IF(OR('Table 3 - CMMI Appraisals'!J226&lt;&gt;"",'Table 3 - CMMI Appraisals'!K226&lt;&gt;"",'Table 3 - CMMI Appraisals'!L226&lt;&gt;""),L226,""))</f>
        <v/>
      </c>
      <c r="N226" s="59" t="str">
        <f>IF('Table 3 - CMMI Appraisals'!N226&lt;&gt;"",HLOOKUP(MID('Table 3 - CMMI Appraisals'!N226,5,1),$C$1:$I$2,2,0),IF(OR('Table 3 - CMMI Appraisals'!K226&lt;&gt;"",'Table 3 - CMMI Appraisals'!L226&lt;&gt;"",'Table 3 - CMMI Appraisals'!M226&lt;&gt;""),M226,""))</f>
        <v/>
      </c>
      <c r="O226" s="59" t="str">
        <f>IF('Table 3 - CMMI Appraisals'!O226&lt;&gt;"",HLOOKUP(MID('Table 3 - CMMI Appraisals'!O226,5,1),$C$1:$I$2,2,0),IF(OR('Table 3 - CMMI Appraisals'!L226&lt;&gt;"",'Table 3 - CMMI Appraisals'!M226&lt;&gt;"",'Table 3 - CMMI Appraisals'!N226&lt;&gt;""),N226,""))</f>
        <v/>
      </c>
      <c r="P226" s="59" t="str">
        <f>IF('Table 3 - CMMI Appraisals'!P226&lt;&gt;"",HLOOKUP(MID('Table 3 - CMMI Appraisals'!P226,5,1),$C$1:$I$2,2,0),IF(OR('Table 3 - CMMI Appraisals'!M226&lt;&gt;"",'Table 3 - CMMI Appraisals'!N226&lt;&gt;"",'Table 3 - CMMI Appraisals'!O226&lt;&gt;""),O226,""))</f>
        <v/>
      </c>
      <c r="Q226" s="59" t="str">
        <f>IF('Table 3 - CMMI Appraisals'!Q226&lt;&gt;"",HLOOKUP(MID('Table 3 - CMMI Appraisals'!Q226,5,1),$C$1:$I$2,2,0),IF(OR('Table 3 - CMMI Appraisals'!N226&lt;&gt;"",'Table 3 - CMMI Appraisals'!O226&lt;&gt;"",'Table 3 - CMMI Appraisals'!P226&lt;&gt;""),P226,""))</f>
        <v/>
      </c>
      <c r="R226" s="59" t="str">
        <f>IF('Table 3 - CMMI Appraisals'!R226&lt;&gt;"",HLOOKUP(MID('Table 3 - CMMI Appraisals'!R226,5,1),$C$1:$I$2,2,0),IF(OR('Table 3 - CMMI Appraisals'!O226&lt;&gt;"",'Table 3 - CMMI Appraisals'!P226&lt;&gt;"",'Table 3 - CMMI Appraisals'!Q226&lt;&gt;""),Q226,""))</f>
        <v/>
      </c>
      <c r="S226" s="59" t="str">
        <f>IF('Table 3 - CMMI Appraisals'!S226&lt;&gt;"",HLOOKUP(MID('Table 3 - CMMI Appraisals'!S226,5,1),$C$1:$I$2,2,0),IF(OR('Table 3 - CMMI Appraisals'!P226&lt;&gt;"",'Table 3 - CMMI Appraisals'!Q226&lt;&gt;"",'Table 3 - CMMI Appraisals'!R226&lt;&gt;""),R226,""))</f>
        <v/>
      </c>
      <c r="T226" s="59" t="str">
        <f>IF('Table 3 - CMMI Appraisals'!T226&lt;&gt;"",HLOOKUP(MID('Table 3 - CMMI Appraisals'!T226,5,1),$C$1:$I$2,2,0),IF(OR('Table 3 - CMMI Appraisals'!Q226&lt;&gt;"",'Table 3 - CMMI Appraisals'!R226&lt;&gt;"",'Table 3 - CMMI Appraisals'!S226&lt;&gt;""),S226,""))</f>
        <v/>
      </c>
      <c r="U226" s="59" t="str">
        <f>IF('Table 3 - CMMI Appraisals'!U226&lt;&gt;"",HLOOKUP(MID('Table 3 - CMMI Appraisals'!U226,5,1),$C$1:$I$2,2,0),IF(OR('Table 3 - CMMI Appraisals'!R226&lt;&gt;"",'Table 3 - CMMI Appraisals'!S226&lt;&gt;"",'Table 3 - CMMI Appraisals'!T226&lt;&gt;""),T226,""))</f>
        <v/>
      </c>
      <c r="V226" s="59" t="str">
        <f>IF('Table 3 - CMMI Appraisals'!V226&lt;&gt;"",HLOOKUP(MID('Table 3 - CMMI Appraisals'!V226,5,1),$C$1:$I$2,2,0),IF(OR('Table 3 - CMMI Appraisals'!S226&lt;&gt;"",'Table 3 - CMMI Appraisals'!T226&lt;&gt;"",'Table 3 - CMMI Appraisals'!U226&lt;&gt;""),U226,""))</f>
        <v/>
      </c>
      <c r="W226" s="59" t="str">
        <f>IF('Table 3 - CMMI Appraisals'!W226&lt;&gt;"",HLOOKUP(MID('Table 3 - CMMI Appraisals'!W226,5,1),$C$1:$I$2,2,0),IF(OR('Table 3 - CMMI Appraisals'!T226&lt;&gt;"",'Table 3 - CMMI Appraisals'!U226&lt;&gt;"",'Table 3 - CMMI Appraisals'!V226&lt;&gt;""),V226,""))</f>
        <v/>
      </c>
      <c r="X226" s="59" t="str">
        <f>IF('Table 3 - CMMI Appraisals'!X226&lt;&gt;"",HLOOKUP(MID('Table 3 - CMMI Appraisals'!X226,5,1),$C$1:$I$2,2,0),IF(OR('Table 3 - CMMI Appraisals'!U226&lt;&gt;"",'Table 3 - CMMI Appraisals'!V226&lt;&gt;"",'Table 3 - CMMI Appraisals'!W226&lt;&gt;""),W226,""))</f>
        <v/>
      </c>
      <c r="Y226" s="59" t="str">
        <f>IF('Table 3 - CMMI Appraisals'!Y226&lt;&gt;"",HLOOKUP(MID('Table 3 - CMMI Appraisals'!Y226,5,1),$C$1:$I$2,2,0),IF(OR('Table 3 - CMMI Appraisals'!V226&lt;&gt;"",'Table 3 - CMMI Appraisals'!W226&lt;&gt;"",'Table 3 - CMMI Appraisals'!X226&lt;&gt;""),X226,""))</f>
        <v/>
      </c>
      <c r="Z226" s="59">
        <f>IF('Table 3 - CMMI Appraisals'!Z226&lt;&gt;"",HLOOKUP(MID('Table 3 - CMMI Appraisals'!Z226,5,1),$C$1:$I$2,2,0),IF(OR('Table 3 - CMMI Appraisals'!W226&lt;&gt;"",'Table 3 - CMMI Appraisals'!X226&lt;&gt;"",'Table 3 - CMMI Appraisals'!Y226&lt;&gt;""),Y226,""))</f>
        <v>2</v>
      </c>
      <c r="AA226" s="59">
        <f>IF('Table 3 - CMMI Appraisals'!AA226&lt;&gt;"",HLOOKUP(MID('Table 3 - CMMI Appraisals'!AA226,5,1),$C$1:$I$2,2,0),IF(OR('Table 3 - CMMI Appraisals'!X226&lt;&gt;"",'Table 3 - CMMI Appraisals'!Y226&lt;&gt;"",'Table 3 - CMMI Appraisals'!Z226&lt;&gt;""),Z226,""))</f>
        <v>2</v>
      </c>
      <c r="AB226" s="59">
        <f>IF('Table 3 - CMMI Appraisals'!AB226&lt;&gt;"",HLOOKUP(MID('Table 3 - CMMI Appraisals'!AB226,5,1),$C$1:$I$2,2,0),IF(OR('Table 3 - CMMI Appraisals'!Y226&lt;&gt;"",'Table 3 - CMMI Appraisals'!Z226&lt;&gt;"",'Table 3 - CMMI Appraisals'!AA226&lt;&gt;""),AA226,""))</f>
        <v>2</v>
      </c>
      <c r="AC226" s="59">
        <f>IF('Table 3 - CMMI Appraisals'!AC226&lt;&gt;"",HLOOKUP(MID('Table 3 - CMMI Appraisals'!AC226,5,1),$C$1:$I$2,2,0),IF(OR('Table 3 - CMMI Appraisals'!Z226&lt;&gt;"",'Table 3 - CMMI Appraisals'!AA226&lt;&gt;"",'Table 3 - CMMI Appraisals'!AB226&lt;&gt;""),AB226,""))</f>
        <v>4</v>
      </c>
    </row>
    <row r="227" spans="2:29" ht="17.850000000000001" customHeight="1" x14ac:dyDescent="0.2">
      <c r="B227" s="35" t="s">
        <v>265</v>
      </c>
      <c r="C227" s="59" t="str">
        <f>IF('Table 3 - CMMI Appraisals'!C227&lt;&gt;"",HLOOKUP(MID('Table 3 - CMMI Appraisals'!C227,5,1),$C$1:$I$2,2,0),"")</f>
        <v/>
      </c>
      <c r="D227" s="59" t="str">
        <f>IF('Table 3 - CMMI Appraisals'!D227&lt;&gt;"",HLOOKUP(MID('Table 3 - CMMI Appraisals'!D227,5,1),$C$1:$I$2,2,0),IF('Table 3 - CMMI Appraisals'!C227&lt;&gt;"",C227,""))</f>
        <v/>
      </c>
      <c r="E227" s="59" t="str">
        <f>IF('Table 3 - CMMI Appraisals'!E227&lt;&gt;"",HLOOKUP(MID('Table 3 - CMMI Appraisals'!E227,5,1),$C$1:$I$2,2,0),IF(OR('Table 3 - CMMI Appraisals'!C227&lt;&gt;"",'Table 3 - CMMI Appraisals'!D227&lt;&gt;""),D227,""))</f>
        <v/>
      </c>
      <c r="F227" s="59" t="str">
        <f>IF('Table 3 - CMMI Appraisals'!F227&lt;&gt;"",HLOOKUP(MID('Table 3 - CMMI Appraisals'!F227,5,1),$C$1:$I$2,2,0),IF(OR('Table 3 - CMMI Appraisals'!C227&lt;&gt;"",'Table 3 - CMMI Appraisals'!D227&lt;&gt;"",'Table 3 - CMMI Appraisals'!E227&lt;&gt;""),E227,""))</f>
        <v/>
      </c>
      <c r="G227" s="59" t="str">
        <f>IF('Table 3 - CMMI Appraisals'!G227&lt;&gt;"",HLOOKUP(MID('Table 3 - CMMI Appraisals'!G227,5,1),$C$1:$I$2,2,0),IF(OR('Table 3 - CMMI Appraisals'!D227&lt;&gt;"",'Table 3 - CMMI Appraisals'!E227&lt;&gt;"",'Table 3 - CMMI Appraisals'!F227&lt;&gt;""),F227,""))</f>
        <v/>
      </c>
      <c r="H227" s="59" t="str">
        <f>IF('Table 3 - CMMI Appraisals'!H227&lt;&gt;"",HLOOKUP(MID('Table 3 - CMMI Appraisals'!H227,5,1),$C$1:$I$2,2,0),IF(OR('Table 3 - CMMI Appraisals'!E227&lt;&gt;"",'Table 3 - CMMI Appraisals'!F227&lt;&gt;"",'Table 3 - CMMI Appraisals'!G227&lt;&gt;""),G227,""))</f>
        <v/>
      </c>
      <c r="I227" s="59" t="str">
        <f>IF('Table 3 - CMMI Appraisals'!I227&lt;&gt;"",HLOOKUP(MID('Table 3 - CMMI Appraisals'!I227,5,1),$C$1:$I$2,2,0),IF(OR('Table 3 - CMMI Appraisals'!F227&lt;&gt;"",'Table 3 - CMMI Appraisals'!G227&lt;&gt;"",'Table 3 - CMMI Appraisals'!H227&lt;&gt;""),H227,""))</f>
        <v/>
      </c>
      <c r="J227" s="59" t="str">
        <f>IF('Table 3 - CMMI Appraisals'!J227&lt;&gt;"",HLOOKUP(MID('Table 3 - CMMI Appraisals'!J227,5,1),$C$1:$I$2,2,0),IF(OR('Table 3 - CMMI Appraisals'!G227&lt;&gt;"",'Table 3 - CMMI Appraisals'!H227&lt;&gt;"",'Table 3 - CMMI Appraisals'!I227&lt;&gt;""),I227,""))</f>
        <v/>
      </c>
      <c r="K227" s="59" t="str">
        <f>IF('Table 3 - CMMI Appraisals'!K227&lt;&gt;"",HLOOKUP(MID('Table 3 - CMMI Appraisals'!K227,5,1),$C$1:$I$2,2,0),IF(OR('Table 3 - CMMI Appraisals'!H227&lt;&gt;"",'Table 3 - CMMI Appraisals'!I227&lt;&gt;"",'Table 3 - CMMI Appraisals'!J227&lt;&gt;""),J227,""))</f>
        <v/>
      </c>
      <c r="L227" s="59" t="str">
        <f>IF('Table 3 - CMMI Appraisals'!L227&lt;&gt;"",HLOOKUP(MID('Table 3 - CMMI Appraisals'!L227,5,1),$C$1:$I$2,2,0),IF(OR('Table 3 - CMMI Appraisals'!I227&lt;&gt;"",'Table 3 - CMMI Appraisals'!J227&lt;&gt;"",'Table 3 - CMMI Appraisals'!K227&lt;&gt;""),K227,""))</f>
        <v/>
      </c>
      <c r="M227" s="59" t="str">
        <f>IF('Table 3 - CMMI Appraisals'!M227&lt;&gt;"",HLOOKUP(MID('Table 3 - CMMI Appraisals'!M227,5,1),$C$1:$I$2,2,0),IF(OR('Table 3 - CMMI Appraisals'!J227&lt;&gt;"",'Table 3 - CMMI Appraisals'!K227&lt;&gt;"",'Table 3 - CMMI Appraisals'!L227&lt;&gt;""),L227,""))</f>
        <v/>
      </c>
      <c r="N227" s="59" t="str">
        <f>IF('Table 3 - CMMI Appraisals'!N227&lt;&gt;"",HLOOKUP(MID('Table 3 - CMMI Appraisals'!N227,5,1),$C$1:$I$2,2,0),IF(OR('Table 3 - CMMI Appraisals'!K227&lt;&gt;"",'Table 3 - CMMI Appraisals'!L227&lt;&gt;"",'Table 3 - CMMI Appraisals'!M227&lt;&gt;""),M227,""))</f>
        <v/>
      </c>
      <c r="O227" s="59" t="str">
        <f>IF('Table 3 - CMMI Appraisals'!O227&lt;&gt;"",HLOOKUP(MID('Table 3 - CMMI Appraisals'!O227,5,1),$C$1:$I$2,2,0),IF(OR('Table 3 - CMMI Appraisals'!L227&lt;&gt;"",'Table 3 - CMMI Appraisals'!M227&lt;&gt;"",'Table 3 - CMMI Appraisals'!N227&lt;&gt;""),N227,""))</f>
        <v/>
      </c>
      <c r="P227" s="59" t="str">
        <f>IF('Table 3 - CMMI Appraisals'!P227&lt;&gt;"",HLOOKUP(MID('Table 3 - CMMI Appraisals'!P227,5,1),$C$1:$I$2,2,0),IF(OR('Table 3 - CMMI Appraisals'!M227&lt;&gt;"",'Table 3 - CMMI Appraisals'!N227&lt;&gt;"",'Table 3 - CMMI Appraisals'!O227&lt;&gt;""),O227,""))</f>
        <v/>
      </c>
      <c r="Q227" s="59" t="str">
        <f>IF('Table 3 - CMMI Appraisals'!Q227&lt;&gt;"",HLOOKUP(MID('Table 3 - CMMI Appraisals'!Q227,5,1),$C$1:$I$2,2,0),IF(OR('Table 3 - CMMI Appraisals'!N227&lt;&gt;"",'Table 3 - CMMI Appraisals'!O227&lt;&gt;"",'Table 3 - CMMI Appraisals'!P227&lt;&gt;""),P227,""))</f>
        <v/>
      </c>
      <c r="R227" s="59" t="str">
        <f>IF('Table 3 - CMMI Appraisals'!R227&lt;&gt;"",HLOOKUP(MID('Table 3 - CMMI Appraisals'!R227,5,1),$C$1:$I$2,2,0),IF(OR('Table 3 - CMMI Appraisals'!O227&lt;&gt;"",'Table 3 - CMMI Appraisals'!P227&lt;&gt;"",'Table 3 - CMMI Appraisals'!Q227&lt;&gt;""),Q227,""))</f>
        <v/>
      </c>
      <c r="S227" s="59" t="str">
        <f>IF('Table 3 - CMMI Appraisals'!S227&lt;&gt;"",HLOOKUP(MID('Table 3 - CMMI Appraisals'!S227,5,1),$C$1:$I$2,2,0),IF(OR('Table 3 - CMMI Appraisals'!P227&lt;&gt;"",'Table 3 - CMMI Appraisals'!Q227&lt;&gt;"",'Table 3 - CMMI Appraisals'!R227&lt;&gt;""),R227,""))</f>
        <v/>
      </c>
      <c r="T227" s="59" t="str">
        <f>IF('Table 3 - CMMI Appraisals'!T227&lt;&gt;"",HLOOKUP(MID('Table 3 - CMMI Appraisals'!T227,5,1),$C$1:$I$2,2,0),IF(OR('Table 3 - CMMI Appraisals'!Q227&lt;&gt;"",'Table 3 - CMMI Appraisals'!R227&lt;&gt;"",'Table 3 - CMMI Appraisals'!S227&lt;&gt;""),S227,""))</f>
        <v/>
      </c>
      <c r="U227" s="59" t="str">
        <f>IF('Table 3 - CMMI Appraisals'!U227&lt;&gt;"",HLOOKUP(MID('Table 3 - CMMI Appraisals'!U227,5,1),$C$1:$I$2,2,0),IF(OR('Table 3 - CMMI Appraisals'!R227&lt;&gt;"",'Table 3 - CMMI Appraisals'!S227&lt;&gt;"",'Table 3 - CMMI Appraisals'!T227&lt;&gt;""),T227,""))</f>
        <v/>
      </c>
      <c r="V227" s="59" t="str">
        <f>IF('Table 3 - CMMI Appraisals'!V227&lt;&gt;"",HLOOKUP(MID('Table 3 - CMMI Appraisals'!V227,5,1),$C$1:$I$2,2,0),IF(OR('Table 3 - CMMI Appraisals'!S227&lt;&gt;"",'Table 3 - CMMI Appraisals'!T227&lt;&gt;"",'Table 3 - CMMI Appraisals'!U227&lt;&gt;""),U227,""))</f>
        <v/>
      </c>
      <c r="W227" s="59" t="str">
        <f>IF('Table 3 - CMMI Appraisals'!W227&lt;&gt;"",HLOOKUP(MID('Table 3 - CMMI Appraisals'!W227,5,1),$C$1:$I$2,2,0),IF(OR('Table 3 - CMMI Appraisals'!T227&lt;&gt;"",'Table 3 - CMMI Appraisals'!U227&lt;&gt;"",'Table 3 - CMMI Appraisals'!V227&lt;&gt;""),V227,""))</f>
        <v/>
      </c>
      <c r="X227" s="59" t="str">
        <f>IF('Table 3 - CMMI Appraisals'!X227&lt;&gt;"",HLOOKUP(MID('Table 3 - CMMI Appraisals'!X227,5,1),$C$1:$I$2,2,0),IF(OR('Table 3 - CMMI Appraisals'!U227&lt;&gt;"",'Table 3 - CMMI Appraisals'!V227&lt;&gt;"",'Table 3 - CMMI Appraisals'!W227&lt;&gt;""),W227,""))</f>
        <v/>
      </c>
      <c r="Y227" s="59" t="str">
        <f>IF('Table 3 - CMMI Appraisals'!Y227&lt;&gt;"",HLOOKUP(MID('Table 3 - CMMI Appraisals'!Y227,5,1),$C$1:$I$2,2,0),IF(OR('Table 3 - CMMI Appraisals'!V227&lt;&gt;"",'Table 3 - CMMI Appraisals'!W227&lt;&gt;"",'Table 3 - CMMI Appraisals'!X227&lt;&gt;""),X227,""))</f>
        <v/>
      </c>
      <c r="Z227" s="59" t="str">
        <f>IF('Table 3 - CMMI Appraisals'!Z227&lt;&gt;"",HLOOKUP(MID('Table 3 - CMMI Appraisals'!Z227,5,1),$C$1:$I$2,2,0),IF(OR('Table 3 - CMMI Appraisals'!W227&lt;&gt;"",'Table 3 - CMMI Appraisals'!X227&lt;&gt;"",'Table 3 - CMMI Appraisals'!Y227&lt;&gt;""),Y227,""))</f>
        <v/>
      </c>
      <c r="AA227" s="59" t="str">
        <f>IF('Table 3 - CMMI Appraisals'!AA227&lt;&gt;"",HLOOKUP(MID('Table 3 - CMMI Appraisals'!AA227,5,1),$C$1:$I$2,2,0),IF(OR('Table 3 - CMMI Appraisals'!X227&lt;&gt;"",'Table 3 - CMMI Appraisals'!Y227&lt;&gt;"",'Table 3 - CMMI Appraisals'!Z227&lt;&gt;""),Z227,""))</f>
        <v/>
      </c>
      <c r="AB227" s="59" t="str">
        <f>IF('Table 3 - CMMI Appraisals'!AB227&lt;&gt;"",HLOOKUP(MID('Table 3 - CMMI Appraisals'!AB227,5,1),$C$1:$I$2,2,0),IF(OR('Table 3 - CMMI Appraisals'!Y227&lt;&gt;"",'Table 3 - CMMI Appraisals'!Z227&lt;&gt;"",'Table 3 - CMMI Appraisals'!AA227&lt;&gt;""),AA227,""))</f>
        <v/>
      </c>
      <c r="AC227" s="59" t="str">
        <f>IF('Table 3 - CMMI Appraisals'!AC227&lt;&gt;"",HLOOKUP(MID('Table 3 - CMMI Appraisals'!AC227,5,1),$C$1:$I$2,2,0),IF(OR('Table 3 - CMMI Appraisals'!Z227&lt;&gt;"",'Table 3 - CMMI Appraisals'!AA227&lt;&gt;"",'Table 3 - CMMI Appraisals'!AB227&lt;&gt;""),AB227,""))</f>
        <v/>
      </c>
    </row>
    <row r="228" spans="2:29" ht="17.850000000000001" customHeight="1" x14ac:dyDescent="0.2">
      <c r="B228" s="35" t="s">
        <v>266</v>
      </c>
      <c r="C228" s="59" t="str">
        <f>IF('Table 3 - CMMI Appraisals'!C228&lt;&gt;"",HLOOKUP(MID('Table 3 - CMMI Appraisals'!C228,5,1),$C$1:$I$2,2,0),"")</f>
        <v/>
      </c>
      <c r="D228" s="59" t="str">
        <f>IF('Table 3 - CMMI Appraisals'!D228&lt;&gt;"",HLOOKUP(MID('Table 3 - CMMI Appraisals'!D228,5,1),$C$1:$I$2,2,0),IF('Table 3 - CMMI Appraisals'!C228&lt;&gt;"",C228,""))</f>
        <v/>
      </c>
      <c r="E228" s="59" t="str">
        <f>IF('Table 3 - CMMI Appraisals'!E228&lt;&gt;"",HLOOKUP(MID('Table 3 - CMMI Appraisals'!E228,5,1),$C$1:$I$2,2,0),IF(OR('Table 3 - CMMI Appraisals'!C228&lt;&gt;"",'Table 3 - CMMI Appraisals'!D228&lt;&gt;""),D228,""))</f>
        <v/>
      </c>
      <c r="F228" s="59" t="str">
        <f>IF('Table 3 - CMMI Appraisals'!F228&lt;&gt;"",HLOOKUP(MID('Table 3 - CMMI Appraisals'!F228,5,1),$C$1:$I$2,2,0),IF(OR('Table 3 - CMMI Appraisals'!C228&lt;&gt;"",'Table 3 - CMMI Appraisals'!D228&lt;&gt;"",'Table 3 - CMMI Appraisals'!E228&lt;&gt;""),E228,""))</f>
        <v/>
      </c>
      <c r="G228" s="59" t="str">
        <f>IF('Table 3 - CMMI Appraisals'!G228&lt;&gt;"",HLOOKUP(MID('Table 3 - CMMI Appraisals'!G228,5,1),$C$1:$I$2,2,0),IF(OR('Table 3 - CMMI Appraisals'!D228&lt;&gt;"",'Table 3 - CMMI Appraisals'!E228&lt;&gt;"",'Table 3 - CMMI Appraisals'!F228&lt;&gt;""),F228,""))</f>
        <v/>
      </c>
      <c r="H228" s="59" t="str">
        <f>IF('Table 3 - CMMI Appraisals'!H228&lt;&gt;"",HLOOKUP(MID('Table 3 - CMMI Appraisals'!H228,5,1),$C$1:$I$2,2,0),IF(OR('Table 3 - CMMI Appraisals'!E228&lt;&gt;"",'Table 3 - CMMI Appraisals'!F228&lt;&gt;"",'Table 3 - CMMI Appraisals'!G228&lt;&gt;""),G228,""))</f>
        <v/>
      </c>
      <c r="I228" s="59" t="str">
        <f>IF('Table 3 - CMMI Appraisals'!I228&lt;&gt;"",HLOOKUP(MID('Table 3 - CMMI Appraisals'!I228,5,1),$C$1:$I$2,2,0),IF(OR('Table 3 - CMMI Appraisals'!F228&lt;&gt;"",'Table 3 - CMMI Appraisals'!G228&lt;&gt;"",'Table 3 - CMMI Appraisals'!H228&lt;&gt;""),H228,""))</f>
        <v/>
      </c>
      <c r="J228" s="59" t="str">
        <f>IF('Table 3 - CMMI Appraisals'!J228&lt;&gt;"",HLOOKUP(MID('Table 3 - CMMI Appraisals'!J228,5,1),$C$1:$I$2,2,0),IF(OR('Table 3 - CMMI Appraisals'!G228&lt;&gt;"",'Table 3 - CMMI Appraisals'!H228&lt;&gt;"",'Table 3 - CMMI Appraisals'!I228&lt;&gt;""),I228,""))</f>
        <v/>
      </c>
      <c r="K228" s="59" t="str">
        <f>IF('Table 3 - CMMI Appraisals'!K228&lt;&gt;"",HLOOKUP(MID('Table 3 - CMMI Appraisals'!K228,5,1),$C$1:$I$2,2,0),IF(OR('Table 3 - CMMI Appraisals'!H228&lt;&gt;"",'Table 3 - CMMI Appraisals'!I228&lt;&gt;"",'Table 3 - CMMI Appraisals'!J228&lt;&gt;""),J228,""))</f>
        <v/>
      </c>
      <c r="L228" s="59" t="str">
        <f>IF('Table 3 - CMMI Appraisals'!L228&lt;&gt;"",HLOOKUP(MID('Table 3 - CMMI Appraisals'!L228,5,1),$C$1:$I$2,2,0),IF(OR('Table 3 - CMMI Appraisals'!I228&lt;&gt;"",'Table 3 - CMMI Appraisals'!J228&lt;&gt;"",'Table 3 - CMMI Appraisals'!K228&lt;&gt;""),K228,""))</f>
        <v/>
      </c>
      <c r="M228" s="59" t="str">
        <f>IF('Table 3 - CMMI Appraisals'!M228&lt;&gt;"",HLOOKUP(MID('Table 3 - CMMI Appraisals'!M228,5,1),$C$1:$I$2,2,0),IF(OR('Table 3 - CMMI Appraisals'!J228&lt;&gt;"",'Table 3 - CMMI Appraisals'!K228&lt;&gt;"",'Table 3 - CMMI Appraisals'!L228&lt;&gt;""),L228,""))</f>
        <v/>
      </c>
      <c r="N228" s="59" t="str">
        <f>IF('Table 3 - CMMI Appraisals'!N228&lt;&gt;"",HLOOKUP(MID('Table 3 - CMMI Appraisals'!N228,5,1),$C$1:$I$2,2,0),IF(OR('Table 3 - CMMI Appraisals'!K228&lt;&gt;"",'Table 3 - CMMI Appraisals'!L228&lt;&gt;"",'Table 3 - CMMI Appraisals'!M228&lt;&gt;""),M228,""))</f>
        <v/>
      </c>
      <c r="O228" s="59" t="str">
        <f>IF('Table 3 - CMMI Appraisals'!O228&lt;&gt;"",HLOOKUP(MID('Table 3 - CMMI Appraisals'!O228,5,1),$C$1:$I$2,2,0),IF(OR('Table 3 - CMMI Appraisals'!L228&lt;&gt;"",'Table 3 - CMMI Appraisals'!M228&lt;&gt;"",'Table 3 - CMMI Appraisals'!N228&lt;&gt;""),N228,""))</f>
        <v/>
      </c>
      <c r="P228" s="59" t="str">
        <f>IF('Table 3 - CMMI Appraisals'!P228&lt;&gt;"",HLOOKUP(MID('Table 3 - CMMI Appraisals'!P228,5,1),$C$1:$I$2,2,0),IF(OR('Table 3 - CMMI Appraisals'!M228&lt;&gt;"",'Table 3 - CMMI Appraisals'!N228&lt;&gt;"",'Table 3 - CMMI Appraisals'!O228&lt;&gt;""),O228,""))</f>
        <v/>
      </c>
      <c r="Q228" s="59" t="str">
        <f>IF('Table 3 - CMMI Appraisals'!Q228&lt;&gt;"",HLOOKUP(MID('Table 3 - CMMI Appraisals'!Q228,5,1),$C$1:$I$2,2,0),IF(OR('Table 3 - CMMI Appraisals'!N228&lt;&gt;"",'Table 3 - CMMI Appraisals'!O228&lt;&gt;"",'Table 3 - CMMI Appraisals'!P228&lt;&gt;""),P228,""))</f>
        <v/>
      </c>
      <c r="R228" s="59" t="str">
        <f>IF('Table 3 - CMMI Appraisals'!R228&lt;&gt;"",HLOOKUP(MID('Table 3 - CMMI Appraisals'!R228,5,1),$C$1:$I$2,2,0),IF(OR('Table 3 - CMMI Appraisals'!O228&lt;&gt;"",'Table 3 - CMMI Appraisals'!P228&lt;&gt;"",'Table 3 - CMMI Appraisals'!Q228&lt;&gt;""),Q228,""))</f>
        <v/>
      </c>
      <c r="S228" s="59" t="str">
        <f>IF('Table 3 - CMMI Appraisals'!S228&lt;&gt;"",HLOOKUP(MID('Table 3 - CMMI Appraisals'!S228,5,1),$C$1:$I$2,2,0),IF(OR('Table 3 - CMMI Appraisals'!P228&lt;&gt;"",'Table 3 - CMMI Appraisals'!Q228&lt;&gt;"",'Table 3 - CMMI Appraisals'!R228&lt;&gt;""),R228,""))</f>
        <v/>
      </c>
      <c r="T228" s="59" t="str">
        <f>IF('Table 3 - CMMI Appraisals'!T228&lt;&gt;"",HLOOKUP(MID('Table 3 - CMMI Appraisals'!T228,5,1),$C$1:$I$2,2,0),IF(OR('Table 3 - CMMI Appraisals'!Q228&lt;&gt;"",'Table 3 - CMMI Appraisals'!R228&lt;&gt;"",'Table 3 - CMMI Appraisals'!S228&lt;&gt;""),S228,""))</f>
        <v/>
      </c>
      <c r="U228" s="59" t="str">
        <f>IF('Table 3 - CMMI Appraisals'!U228&lt;&gt;"",HLOOKUP(MID('Table 3 - CMMI Appraisals'!U228,5,1),$C$1:$I$2,2,0),IF(OR('Table 3 - CMMI Appraisals'!R228&lt;&gt;"",'Table 3 - CMMI Appraisals'!S228&lt;&gt;"",'Table 3 - CMMI Appraisals'!T228&lt;&gt;""),T228,""))</f>
        <v/>
      </c>
      <c r="V228" s="59" t="str">
        <f>IF('Table 3 - CMMI Appraisals'!V228&lt;&gt;"",HLOOKUP(MID('Table 3 - CMMI Appraisals'!V228,5,1),$C$1:$I$2,2,0),IF(OR('Table 3 - CMMI Appraisals'!S228&lt;&gt;"",'Table 3 - CMMI Appraisals'!T228&lt;&gt;"",'Table 3 - CMMI Appraisals'!U228&lt;&gt;""),U228,""))</f>
        <v/>
      </c>
      <c r="W228" s="59" t="str">
        <f>IF('Table 3 - CMMI Appraisals'!W228&lt;&gt;"",HLOOKUP(MID('Table 3 - CMMI Appraisals'!W228,5,1),$C$1:$I$2,2,0),IF(OR('Table 3 - CMMI Appraisals'!T228&lt;&gt;"",'Table 3 - CMMI Appraisals'!U228&lt;&gt;"",'Table 3 - CMMI Appraisals'!V228&lt;&gt;""),V228,""))</f>
        <v/>
      </c>
      <c r="X228" s="59">
        <f>IF('Table 3 - CMMI Appraisals'!X228&lt;&gt;"",HLOOKUP(MID('Table 3 - CMMI Appraisals'!X228,5,1),$C$1:$I$2,2,0),IF(OR('Table 3 - CMMI Appraisals'!U228&lt;&gt;"",'Table 3 - CMMI Appraisals'!V228&lt;&gt;"",'Table 3 - CMMI Appraisals'!W228&lt;&gt;""),W228,""))</f>
        <v>4</v>
      </c>
      <c r="Y228" s="59">
        <f>IF('Table 3 - CMMI Appraisals'!Y228&lt;&gt;"",HLOOKUP(MID('Table 3 - CMMI Appraisals'!Y228,5,1),$C$1:$I$2,2,0),IF(OR('Table 3 - CMMI Appraisals'!V228&lt;&gt;"",'Table 3 - CMMI Appraisals'!W228&lt;&gt;"",'Table 3 - CMMI Appraisals'!X228&lt;&gt;""),X228,""))</f>
        <v>4</v>
      </c>
      <c r="Z228" s="59">
        <f>IF('Table 3 - CMMI Appraisals'!Z228&lt;&gt;"",HLOOKUP(MID('Table 3 - CMMI Appraisals'!Z228,5,1),$C$1:$I$2,2,0),IF(OR('Table 3 - CMMI Appraisals'!W228&lt;&gt;"",'Table 3 - CMMI Appraisals'!X228&lt;&gt;"",'Table 3 - CMMI Appraisals'!Y228&lt;&gt;""),Y228,""))</f>
        <v>4</v>
      </c>
      <c r="AA228" s="59">
        <f>IF('Table 3 - CMMI Appraisals'!AA228&lt;&gt;"",HLOOKUP(MID('Table 3 - CMMI Appraisals'!AA228,5,1),$C$1:$I$2,2,0),IF(OR('Table 3 - CMMI Appraisals'!X228&lt;&gt;"",'Table 3 - CMMI Appraisals'!Y228&lt;&gt;"",'Table 3 - CMMI Appraisals'!Z228&lt;&gt;""),Z228,""))</f>
        <v>4</v>
      </c>
      <c r="AB228" s="59" t="str">
        <f>IF('Table 3 - CMMI Appraisals'!AB228&lt;&gt;"",HLOOKUP(MID('Table 3 - CMMI Appraisals'!AB228,5,1),$C$1:$I$2,2,0),IF(OR('Table 3 - CMMI Appraisals'!Y228&lt;&gt;"",'Table 3 - CMMI Appraisals'!Z228&lt;&gt;"",'Table 3 - CMMI Appraisals'!AA228&lt;&gt;""),AA228,""))</f>
        <v/>
      </c>
      <c r="AC228" s="59" t="str">
        <f>IF('Table 3 - CMMI Appraisals'!AC228&lt;&gt;"",HLOOKUP(MID('Table 3 - CMMI Appraisals'!AC228,5,1),$C$1:$I$2,2,0),IF(OR('Table 3 - CMMI Appraisals'!Z228&lt;&gt;"",'Table 3 - CMMI Appraisals'!AA228&lt;&gt;"",'Table 3 - CMMI Appraisals'!AB228&lt;&gt;""),AB228,""))</f>
        <v/>
      </c>
    </row>
    <row r="229" spans="2:29" ht="17.850000000000001" customHeight="1" x14ac:dyDescent="0.2">
      <c r="B229" s="35" t="s">
        <v>267</v>
      </c>
      <c r="C229" s="59" t="str">
        <f>IF('Table 3 - CMMI Appraisals'!C229&lt;&gt;"",HLOOKUP(MID('Table 3 - CMMI Appraisals'!C229,5,1),$C$1:$I$2,2,0),"")</f>
        <v/>
      </c>
      <c r="D229" s="59" t="str">
        <f>IF('Table 3 - CMMI Appraisals'!D229&lt;&gt;"",HLOOKUP(MID('Table 3 - CMMI Appraisals'!D229,5,1),$C$1:$I$2,2,0),IF('Table 3 - CMMI Appraisals'!C229&lt;&gt;"",C229,""))</f>
        <v/>
      </c>
      <c r="E229" s="59" t="str">
        <f>IF('Table 3 - CMMI Appraisals'!E229&lt;&gt;"",HLOOKUP(MID('Table 3 - CMMI Appraisals'!E229,5,1),$C$1:$I$2,2,0),IF(OR('Table 3 - CMMI Appraisals'!C229&lt;&gt;"",'Table 3 - CMMI Appraisals'!D229&lt;&gt;""),D229,""))</f>
        <v/>
      </c>
      <c r="F229" s="59" t="str">
        <f>IF('Table 3 - CMMI Appraisals'!F229&lt;&gt;"",HLOOKUP(MID('Table 3 - CMMI Appraisals'!F229,5,1),$C$1:$I$2,2,0),IF(OR('Table 3 - CMMI Appraisals'!C229&lt;&gt;"",'Table 3 - CMMI Appraisals'!D229&lt;&gt;"",'Table 3 - CMMI Appraisals'!E229&lt;&gt;""),E229,""))</f>
        <v/>
      </c>
      <c r="G229" s="59" t="str">
        <f>IF('Table 3 - CMMI Appraisals'!G229&lt;&gt;"",HLOOKUP(MID('Table 3 - CMMI Appraisals'!G229,5,1),$C$1:$I$2,2,0),IF(OR('Table 3 - CMMI Appraisals'!D229&lt;&gt;"",'Table 3 - CMMI Appraisals'!E229&lt;&gt;"",'Table 3 - CMMI Appraisals'!F229&lt;&gt;""),F229,""))</f>
        <v/>
      </c>
      <c r="H229" s="59" t="str">
        <f>IF('Table 3 - CMMI Appraisals'!H229&lt;&gt;"",HLOOKUP(MID('Table 3 - CMMI Appraisals'!H229,5,1),$C$1:$I$2,2,0),IF(OR('Table 3 - CMMI Appraisals'!E229&lt;&gt;"",'Table 3 - CMMI Appraisals'!F229&lt;&gt;"",'Table 3 - CMMI Appraisals'!G229&lt;&gt;""),G229,""))</f>
        <v/>
      </c>
      <c r="I229" s="59" t="str">
        <f>IF('Table 3 - CMMI Appraisals'!I229&lt;&gt;"",HLOOKUP(MID('Table 3 - CMMI Appraisals'!I229,5,1),$C$1:$I$2,2,0),IF(OR('Table 3 - CMMI Appraisals'!F229&lt;&gt;"",'Table 3 - CMMI Appraisals'!G229&lt;&gt;"",'Table 3 - CMMI Appraisals'!H229&lt;&gt;""),H229,""))</f>
        <v/>
      </c>
      <c r="J229" s="59" t="str">
        <f>IF('Table 3 - CMMI Appraisals'!J229&lt;&gt;"",HLOOKUP(MID('Table 3 - CMMI Appraisals'!J229,5,1),$C$1:$I$2,2,0),IF(OR('Table 3 - CMMI Appraisals'!G229&lt;&gt;"",'Table 3 - CMMI Appraisals'!H229&lt;&gt;"",'Table 3 - CMMI Appraisals'!I229&lt;&gt;""),I229,""))</f>
        <v/>
      </c>
      <c r="K229" s="59" t="str">
        <f>IF('Table 3 - CMMI Appraisals'!K229&lt;&gt;"",HLOOKUP(MID('Table 3 - CMMI Appraisals'!K229,5,1),$C$1:$I$2,2,0),IF(OR('Table 3 - CMMI Appraisals'!H229&lt;&gt;"",'Table 3 - CMMI Appraisals'!I229&lt;&gt;"",'Table 3 - CMMI Appraisals'!J229&lt;&gt;""),J229,""))</f>
        <v/>
      </c>
      <c r="L229" s="59" t="str">
        <f>IF('Table 3 - CMMI Appraisals'!L229&lt;&gt;"",HLOOKUP(MID('Table 3 - CMMI Appraisals'!L229,5,1),$C$1:$I$2,2,0),IF(OR('Table 3 - CMMI Appraisals'!I229&lt;&gt;"",'Table 3 - CMMI Appraisals'!J229&lt;&gt;"",'Table 3 - CMMI Appraisals'!K229&lt;&gt;""),K229,""))</f>
        <v/>
      </c>
      <c r="M229" s="59" t="str">
        <f>IF('Table 3 - CMMI Appraisals'!M229&lt;&gt;"",HLOOKUP(MID('Table 3 - CMMI Appraisals'!M229,5,1),$C$1:$I$2,2,0),IF(OR('Table 3 - CMMI Appraisals'!J229&lt;&gt;"",'Table 3 - CMMI Appraisals'!K229&lt;&gt;"",'Table 3 - CMMI Appraisals'!L229&lt;&gt;""),L229,""))</f>
        <v/>
      </c>
      <c r="N229" s="59" t="str">
        <f>IF('Table 3 - CMMI Appraisals'!N229&lt;&gt;"",HLOOKUP(MID('Table 3 - CMMI Appraisals'!N229,5,1),$C$1:$I$2,2,0),IF(OR('Table 3 - CMMI Appraisals'!K229&lt;&gt;"",'Table 3 - CMMI Appraisals'!L229&lt;&gt;"",'Table 3 - CMMI Appraisals'!M229&lt;&gt;""),M229,""))</f>
        <v/>
      </c>
      <c r="O229" s="59" t="str">
        <f>IF('Table 3 - CMMI Appraisals'!O229&lt;&gt;"",HLOOKUP(MID('Table 3 - CMMI Appraisals'!O229,5,1),$C$1:$I$2,2,0),IF(OR('Table 3 - CMMI Appraisals'!L229&lt;&gt;"",'Table 3 - CMMI Appraisals'!M229&lt;&gt;"",'Table 3 - CMMI Appraisals'!N229&lt;&gt;""),N229,""))</f>
        <v/>
      </c>
      <c r="P229" s="59" t="str">
        <f>IF('Table 3 - CMMI Appraisals'!P229&lt;&gt;"",HLOOKUP(MID('Table 3 - CMMI Appraisals'!P229,5,1),$C$1:$I$2,2,0),IF(OR('Table 3 - CMMI Appraisals'!M229&lt;&gt;"",'Table 3 - CMMI Appraisals'!N229&lt;&gt;"",'Table 3 - CMMI Appraisals'!O229&lt;&gt;""),O229,""))</f>
        <v/>
      </c>
      <c r="Q229" s="59" t="str">
        <f>IF('Table 3 - CMMI Appraisals'!Q229&lt;&gt;"",HLOOKUP(MID('Table 3 - CMMI Appraisals'!Q229,5,1),$C$1:$I$2,2,0),IF(OR('Table 3 - CMMI Appraisals'!N229&lt;&gt;"",'Table 3 - CMMI Appraisals'!O229&lt;&gt;"",'Table 3 - CMMI Appraisals'!P229&lt;&gt;""),P229,""))</f>
        <v/>
      </c>
      <c r="R229" s="59" t="str">
        <f>IF('Table 3 - CMMI Appraisals'!R229&lt;&gt;"",HLOOKUP(MID('Table 3 - CMMI Appraisals'!R229,5,1),$C$1:$I$2,2,0),IF(OR('Table 3 - CMMI Appraisals'!O229&lt;&gt;"",'Table 3 - CMMI Appraisals'!P229&lt;&gt;"",'Table 3 - CMMI Appraisals'!Q229&lt;&gt;""),Q229,""))</f>
        <v/>
      </c>
      <c r="S229" s="59" t="str">
        <f>IF('Table 3 - CMMI Appraisals'!S229&lt;&gt;"",HLOOKUP(MID('Table 3 - CMMI Appraisals'!S229,5,1),$C$1:$I$2,2,0),IF(OR('Table 3 - CMMI Appraisals'!P229&lt;&gt;"",'Table 3 - CMMI Appraisals'!Q229&lt;&gt;"",'Table 3 - CMMI Appraisals'!R229&lt;&gt;""),R229,""))</f>
        <v/>
      </c>
      <c r="T229" s="59" t="str">
        <f>IF('Table 3 - CMMI Appraisals'!T229&lt;&gt;"",HLOOKUP(MID('Table 3 - CMMI Appraisals'!T229,5,1),$C$1:$I$2,2,0),IF(OR('Table 3 - CMMI Appraisals'!Q229&lt;&gt;"",'Table 3 - CMMI Appraisals'!R229&lt;&gt;"",'Table 3 - CMMI Appraisals'!S229&lt;&gt;""),S229,""))</f>
        <v/>
      </c>
      <c r="U229" s="59" t="str">
        <f>IF('Table 3 - CMMI Appraisals'!U229&lt;&gt;"",HLOOKUP(MID('Table 3 - CMMI Appraisals'!U229,5,1),$C$1:$I$2,2,0),IF(OR('Table 3 - CMMI Appraisals'!R229&lt;&gt;"",'Table 3 - CMMI Appraisals'!S229&lt;&gt;"",'Table 3 - CMMI Appraisals'!T229&lt;&gt;""),T229,""))</f>
        <v/>
      </c>
      <c r="V229" s="59" t="str">
        <f>IF('Table 3 - CMMI Appraisals'!V229&lt;&gt;"",HLOOKUP(MID('Table 3 - CMMI Appraisals'!V229,5,1),$C$1:$I$2,2,0),IF(OR('Table 3 - CMMI Appraisals'!S229&lt;&gt;"",'Table 3 - CMMI Appraisals'!T229&lt;&gt;"",'Table 3 - CMMI Appraisals'!U229&lt;&gt;""),U229,""))</f>
        <v/>
      </c>
      <c r="W229" s="59" t="str">
        <f>IF('Table 3 - CMMI Appraisals'!W229&lt;&gt;"",HLOOKUP(MID('Table 3 - CMMI Appraisals'!W229,5,1),$C$1:$I$2,2,0),IF(OR('Table 3 - CMMI Appraisals'!T229&lt;&gt;"",'Table 3 - CMMI Appraisals'!U229&lt;&gt;"",'Table 3 - CMMI Appraisals'!V229&lt;&gt;""),V229,""))</f>
        <v/>
      </c>
      <c r="X229" s="59" t="str">
        <f>IF('Table 3 - CMMI Appraisals'!X229&lt;&gt;"",HLOOKUP(MID('Table 3 - CMMI Appraisals'!X229,5,1),$C$1:$I$2,2,0),IF(OR('Table 3 - CMMI Appraisals'!U229&lt;&gt;"",'Table 3 - CMMI Appraisals'!V229&lt;&gt;"",'Table 3 - CMMI Appraisals'!W229&lt;&gt;""),W229,""))</f>
        <v/>
      </c>
      <c r="Y229" s="59" t="str">
        <f>IF('Table 3 - CMMI Appraisals'!Y229&lt;&gt;"",HLOOKUP(MID('Table 3 - CMMI Appraisals'!Y229,5,1),$C$1:$I$2,2,0),IF(OR('Table 3 - CMMI Appraisals'!V229&lt;&gt;"",'Table 3 - CMMI Appraisals'!W229&lt;&gt;"",'Table 3 - CMMI Appraisals'!X229&lt;&gt;""),X229,""))</f>
        <v/>
      </c>
      <c r="Z229" s="59" t="str">
        <f>IF('Table 3 - CMMI Appraisals'!Z229&lt;&gt;"",HLOOKUP(MID('Table 3 - CMMI Appraisals'!Z229,5,1),$C$1:$I$2,2,0),IF(OR('Table 3 - CMMI Appraisals'!W229&lt;&gt;"",'Table 3 - CMMI Appraisals'!X229&lt;&gt;"",'Table 3 - CMMI Appraisals'!Y229&lt;&gt;""),Y229,""))</f>
        <v/>
      </c>
      <c r="AA229" s="59" t="str">
        <f>IF('Table 3 - CMMI Appraisals'!AA229&lt;&gt;"",HLOOKUP(MID('Table 3 - CMMI Appraisals'!AA229,5,1),$C$1:$I$2,2,0),IF(OR('Table 3 - CMMI Appraisals'!X229&lt;&gt;"",'Table 3 - CMMI Appraisals'!Y229&lt;&gt;"",'Table 3 - CMMI Appraisals'!Z229&lt;&gt;""),Z229,""))</f>
        <v/>
      </c>
      <c r="AB229" s="59" t="str">
        <f>IF('Table 3 - CMMI Appraisals'!AB229&lt;&gt;"",HLOOKUP(MID('Table 3 - CMMI Appraisals'!AB229,5,1),$C$1:$I$2,2,0),IF(OR('Table 3 - CMMI Appraisals'!Y229&lt;&gt;"",'Table 3 - CMMI Appraisals'!Z229&lt;&gt;"",'Table 3 - CMMI Appraisals'!AA229&lt;&gt;""),AA229,""))</f>
        <v/>
      </c>
      <c r="AC229" s="59" t="str">
        <f>IF('Table 3 - CMMI Appraisals'!AC229&lt;&gt;"",HLOOKUP(MID('Table 3 - CMMI Appraisals'!AC229,5,1),$C$1:$I$2,2,0),IF(OR('Table 3 - CMMI Appraisals'!Z229&lt;&gt;"",'Table 3 - CMMI Appraisals'!AA229&lt;&gt;"",'Table 3 - CMMI Appraisals'!AB229&lt;&gt;""),AB229,""))</f>
        <v/>
      </c>
    </row>
    <row r="230" spans="2:29" ht="17.850000000000001" customHeight="1" x14ac:dyDescent="0.2">
      <c r="B230" s="35" t="s">
        <v>268</v>
      </c>
      <c r="C230" s="59" t="str">
        <f>IF('Table 3 - CMMI Appraisals'!C230&lt;&gt;"",HLOOKUP(MID('Table 3 - CMMI Appraisals'!C230,5,1),$C$1:$I$2,2,0),"")</f>
        <v/>
      </c>
      <c r="D230" s="59" t="str">
        <f>IF('Table 3 - CMMI Appraisals'!D230&lt;&gt;"",HLOOKUP(MID('Table 3 - CMMI Appraisals'!D230,5,1),$C$1:$I$2,2,0),IF('Table 3 - CMMI Appraisals'!C230&lt;&gt;"",C230,""))</f>
        <v/>
      </c>
      <c r="E230" s="59" t="str">
        <f>IF('Table 3 - CMMI Appraisals'!E230&lt;&gt;"",HLOOKUP(MID('Table 3 - CMMI Appraisals'!E230,5,1),$C$1:$I$2,2,0),IF(OR('Table 3 - CMMI Appraisals'!C230&lt;&gt;"",'Table 3 - CMMI Appraisals'!D230&lt;&gt;""),D230,""))</f>
        <v/>
      </c>
      <c r="F230" s="59" t="str">
        <f>IF('Table 3 - CMMI Appraisals'!F230&lt;&gt;"",HLOOKUP(MID('Table 3 - CMMI Appraisals'!F230,5,1),$C$1:$I$2,2,0),IF(OR('Table 3 - CMMI Appraisals'!C230&lt;&gt;"",'Table 3 - CMMI Appraisals'!D230&lt;&gt;"",'Table 3 - CMMI Appraisals'!E230&lt;&gt;""),E230,""))</f>
        <v/>
      </c>
      <c r="G230" s="59" t="str">
        <f>IF('Table 3 - CMMI Appraisals'!G230&lt;&gt;"",HLOOKUP(MID('Table 3 - CMMI Appraisals'!G230,5,1),$C$1:$I$2,2,0),IF(OR('Table 3 - CMMI Appraisals'!D230&lt;&gt;"",'Table 3 - CMMI Appraisals'!E230&lt;&gt;"",'Table 3 - CMMI Appraisals'!F230&lt;&gt;""),F230,""))</f>
        <v/>
      </c>
      <c r="H230" s="59" t="str">
        <f>IF('Table 3 - CMMI Appraisals'!H230&lt;&gt;"",HLOOKUP(MID('Table 3 - CMMI Appraisals'!H230,5,1),$C$1:$I$2,2,0),IF(OR('Table 3 - CMMI Appraisals'!E230&lt;&gt;"",'Table 3 - CMMI Appraisals'!F230&lt;&gt;"",'Table 3 - CMMI Appraisals'!G230&lt;&gt;""),G230,""))</f>
        <v/>
      </c>
      <c r="I230" s="59" t="str">
        <f>IF('Table 3 - CMMI Appraisals'!I230&lt;&gt;"",HLOOKUP(MID('Table 3 - CMMI Appraisals'!I230,5,1),$C$1:$I$2,2,0),IF(OR('Table 3 - CMMI Appraisals'!F230&lt;&gt;"",'Table 3 - CMMI Appraisals'!G230&lt;&gt;"",'Table 3 - CMMI Appraisals'!H230&lt;&gt;""),H230,""))</f>
        <v/>
      </c>
      <c r="J230" s="59" t="str">
        <f>IF('Table 3 - CMMI Appraisals'!J230&lt;&gt;"",HLOOKUP(MID('Table 3 - CMMI Appraisals'!J230,5,1),$C$1:$I$2,2,0),IF(OR('Table 3 - CMMI Appraisals'!G230&lt;&gt;"",'Table 3 - CMMI Appraisals'!H230&lt;&gt;"",'Table 3 - CMMI Appraisals'!I230&lt;&gt;""),I230,""))</f>
        <v/>
      </c>
      <c r="K230" s="59" t="str">
        <f>IF('Table 3 - CMMI Appraisals'!K230&lt;&gt;"",HLOOKUP(MID('Table 3 - CMMI Appraisals'!K230,5,1),$C$1:$I$2,2,0),IF(OR('Table 3 - CMMI Appraisals'!H230&lt;&gt;"",'Table 3 - CMMI Appraisals'!I230&lt;&gt;"",'Table 3 - CMMI Appraisals'!J230&lt;&gt;""),J230,""))</f>
        <v/>
      </c>
      <c r="L230" s="59" t="str">
        <f>IF('Table 3 - CMMI Appraisals'!L230&lt;&gt;"",HLOOKUP(MID('Table 3 - CMMI Appraisals'!L230,5,1),$C$1:$I$2,2,0),IF(OR('Table 3 - CMMI Appraisals'!I230&lt;&gt;"",'Table 3 - CMMI Appraisals'!J230&lt;&gt;"",'Table 3 - CMMI Appraisals'!K230&lt;&gt;""),K230,""))</f>
        <v/>
      </c>
      <c r="M230" s="59" t="str">
        <f>IF('Table 3 - CMMI Appraisals'!M230&lt;&gt;"",HLOOKUP(MID('Table 3 - CMMI Appraisals'!M230,5,1),$C$1:$I$2,2,0),IF(OR('Table 3 - CMMI Appraisals'!J230&lt;&gt;"",'Table 3 - CMMI Appraisals'!K230&lt;&gt;"",'Table 3 - CMMI Appraisals'!L230&lt;&gt;""),L230,""))</f>
        <v/>
      </c>
      <c r="N230" s="59" t="str">
        <f>IF('Table 3 - CMMI Appraisals'!N230&lt;&gt;"",HLOOKUP(MID('Table 3 - CMMI Appraisals'!N230,5,1),$C$1:$I$2,2,0),IF(OR('Table 3 - CMMI Appraisals'!K230&lt;&gt;"",'Table 3 - CMMI Appraisals'!L230&lt;&gt;"",'Table 3 - CMMI Appraisals'!M230&lt;&gt;""),M230,""))</f>
        <v/>
      </c>
      <c r="O230" s="59" t="str">
        <f>IF('Table 3 - CMMI Appraisals'!O230&lt;&gt;"",HLOOKUP(MID('Table 3 - CMMI Appraisals'!O230,5,1),$C$1:$I$2,2,0),IF(OR('Table 3 - CMMI Appraisals'!L230&lt;&gt;"",'Table 3 - CMMI Appraisals'!M230&lt;&gt;"",'Table 3 - CMMI Appraisals'!N230&lt;&gt;""),N230,""))</f>
        <v/>
      </c>
      <c r="P230" s="59" t="str">
        <f>IF('Table 3 - CMMI Appraisals'!P230&lt;&gt;"",HLOOKUP(MID('Table 3 - CMMI Appraisals'!P230,5,1),$C$1:$I$2,2,0),IF(OR('Table 3 - CMMI Appraisals'!M230&lt;&gt;"",'Table 3 - CMMI Appraisals'!N230&lt;&gt;"",'Table 3 - CMMI Appraisals'!O230&lt;&gt;""),O230,""))</f>
        <v/>
      </c>
      <c r="Q230" s="59" t="str">
        <f>IF('Table 3 - CMMI Appraisals'!Q230&lt;&gt;"",HLOOKUP(MID('Table 3 - CMMI Appraisals'!Q230,5,1),$C$1:$I$2,2,0),IF(OR('Table 3 - CMMI Appraisals'!N230&lt;&gt;"",'Table 3 - CMMI Appraisals'!O230&lt;&gt;"",'Table 3 - CMMI Appraisals'!P230&lt;&gt;""),P230,""))</f>
        <v/>
      </c>
      <c r="R230" s="59">
        <f>IF('Table 3 - CMMI Appraisals'!R230&lt;&gt;"",HLOOKUP(MID('Table 3 - CMMI Appraisals'!R230,5,1),$C$1:$I$2,2,0),IF(OR('Table 3 - CMMI Appraisals'!O230&lt;&gt;"",'Table 3 - CMMI Appraisals'!P230&lt;&gt;"",'Table 3 - CMMI Appraisals'!Q230&lt;&gt;""),Q230,""))</f>
        <v>7</v>
      </c>
      <c r="S230" s="59">
        <f>IF('Table 3 - CMMI Appraisals'!S230&lt;&gt;"",HLOOKUP(MID('Table 3 - CMMI Appraisals'!S230,5,1),$C$1:$I$2,2,0),IF(OR('Table 3 - CMMI Appraisals'!P230&lt;&gt;"",'Table 3 - CMMI Appraisals'!Q230&lt;&gt;"",'Table 3 - CMMI Appraisals'!R230&lt;&gt;""),R230,""))</f>
        <v>7</v>
      </c>
      <c r="T230" s="59">
        <f>IF('Table 3 - CMMI Appraisals'!T230&lt;&gt;"",HLOOKUP(MID('Table 3 - CMMI Appraisals'!T230,5,1),$C$1:$I$2,2,0),IF(OR('Table 3 - CMMI Appraisals'!Q230&lt;&gt;"",'Table 3 - CMMI Appraisals'!R230&lt;&gt;"",'Table 3 - CMMI Appraisals'!S230&lt;&gt;""),S230,""))</f>
        <v>7</v>
      </c>
      <c r="U230" s="59">
        <f>IF('Table 3 - CMMI Appraisals'!U230&lt;&gt;"",HLOOKUP(MID('Table 3 - CMMI Appraisals'!U230,5,1),$C$1:$I$2,2,0),IF(OR('Table 3 - CMMI Appraisals'!R230&lt;&gt;"",'Table 3 - CMMI Appraisals'!S230&lt;&gt;"",'Table 3 - CMMI Appraisals'!T230&lt;&gt;""),T230,""))</f>
        <v>7</v>
      </c>
      <c r="V230" s="59" t="str">
        <f>IF('Table 3 - CMMI Appraisals'!V230&lt;&gt;"",HLOOKUP(MID('Table 3 - CMMI Appraisals'!V230,5,1),$C$1:$I$2,2,0),IF(OR('Table 3 - CMMI Appraisals'!S230&lt;&gt;"",'Table 3 - CMMI Appraisals'!T230&lt;&gt;"",'Table 3 - CMMI Appraisals'!U230&lt;&gt;""),U230,""))</f>
        <v/>
      </c>
      <c r="W230" s="59" t="str">
        <f>IF('Table 3 - CMMI Appraisals'!W230&lt;&gt;"",HLOOKUP(MID('Table 3 - CMMI Appraisals'!W230,5,1),$C$1:$I$2,2,0),IF(OR('Table 3 - CMMI Appraisals'!T230&lt;&gt;"",'Table 3 - CMMI Appraisals'!U230&lt;&gt;"",'Table 3 - CMMI Appraisals'!V230&lt;&gt;""),V230,""))</f>
        <v/>
      </c>
      <c r="X230" s="59" t="str">
        <f>IF('Table 3 - CMMI Appraisals'!X230&lt;&gt;"",HLOOKUP(MID('Table 3 - CMMI Appraisals'!X230,5,1),$C$1:$I$2,2,0),IF(OR('Table 3 - CMMI Appraisals'!U230&lt;&gt;"",'Table 3 - CMMI Appraisals'!V230&lt;&gt;"",'Table 3 - CMMI Appraisals'!W230&lt;&gt;""),W230,""))</f>
        <v/>
      </c>
      <c r="Y230" s="59" t="str">
        <f>IF('Table 3 - CMMI Appraisals'!Y230&lt;&gt;"",HLOOKUP(MID('Table 3 - CMMI Appraisals'!Y230,5,1),$C$1:$I$2,2,0),IF(OR('Table 3 - CMMI Appraisals'!V230&lt;&gt;"",'Table 3 - CMMI Appraisals'!W230&lt;&gt;"",'Table 3 - CMMI Appraisals'!X230&lt;&gt;""),X230,""))</f>
        <v/>
      </c>
      <c r="Z230" s="59" t="str">
        <f>IF('Table 3 - CMMI Appraisals'!Z230&lt;&gt;"",HLOOKUP(MID('Table 3 - CMMI Appraisals'!Z230,5,1),$C$1:$I$2,2,0),IF(OR('Table 3 - CMMI Appraisals'!W230&lt;&gt;"",'Table 3 - CMMI Appraisals'!X230&lt;&gt;"",'Table 3 - CMMI Appraisals'!Y230&lt;&gt;""),Y230,""))</f>
        <v/>
      </c>
      <c r="AA230" s="59" t="str">
        <f>IF('Table 3 - CMMI Appraisals'!AA230&lt;&gt;"",HLOOKUP(MID('Table 3 - CMMI Appraisals'!AA230,5,1),$C$1:$I$2,2,0),IF(OR('Table 3 - CMMI Appraisals'!X230&lt;&gt;"",'Table 3 - CMMI Appraisals'!Y230&lt;&gt;"",'Table 3 - CMMI Appraisals'!Z230&lt;&gt;""),Z230,""))</f>
        <v/>
      </c>
      <c r="AB230" s="59" t="str">
        <f>IF('Table 3 - CMMI Appraisals'!AB230&lt;&gt;"",HLOOKUP(MID('Table 3 - CMMI Appraisals'!AB230,5,1),$C$1:$I$2,2,0),IF(OR('Table 3 - CMMI Appraisals'!Y230&lt;&gt;"",'Table 3 - CMMI Appraisals'!Z230&lt;&gt;"",'Table 3 - CMMI Appraisals'!AA230&lt;&gt;""),AA230,""))</f>
        <v/>
      </c>
      <c r="AC230" s="59" t="str">
        <f>IF('Table 3 - CMMI Appraisals'!AC230&lt;&gt;"",HLOOKUP(MID('Table 3 - CMMI Appraisals'!AC230,5,1),$C$1:$I$2,2,0),IF(OR('Table 3 - CMMI Appraisals'!Z230&lt;&gt;"",'Table 3 - CMMI Appraisals'!AA230&lt;&gt;"",'Table 3 - CMMI Appraisals'!AB230&lt;&gt;""),AB230,""))</f>
        <v/>
      </c>
    </row>
    <row r="231" spans="2:29" ht="17.850000000000001" customHeight="1" x14ac:dyDescent="0.2">
      <c r="B231" s="35" t="s">
        <v>269</v>
      </c>
      <c r="C231" s="59" t="str">
        <f>IF('Table 3 - CMMI Appraisals'!C231&lt;&gt;"",HLOOKUP(MID('Table 3 - CMMI Appraisals'!C231,5,1),$C$1:$I$2,2,0),"")</f>
        <v/>
      </c>
      <c r="D231" s="59" t="str">
        <f>IF('Table 3 - CMMI Appraisals'!D231&lt;&gt;"",HLOOKUP(MID('Table 3 - CMMI Appraisals'!D231,5,1),$C$1:$I$2,2,0),IF('Table 3 - CMMI Appraisals'!C231&lt;&gt;"",C231,""))</f>
        <v/>
      </c>
      <c r="E231" s="59" t="str">
        <f>IF('Table 3 - CMMI Appraisals'!E231&lt;&gt;"",HLOOKUP(MID('Table 3 - CMMI Appraisals'!E231,5,1),$C$1:$I$2,2,0),IF(OR('Table 3 - CMMI Appraisals'!C231&lt;&gt;"",'Table 3 - CMMI Appraisals'!D231&lt;&gt;""),D231,""))</f>
        <v/>
      </c>
      <c r="F231" s="59" t="str">
        <f>IF('Table 3 - CMMI Appraisals'!F231&lt;&gt;"",HLOOKUP(MID('Table 3 - CMMI Appraisals'!F231,5,1),$C$1:$I$2,2,0),IF(OR('Table 3 - CMMI Appraisals'!C231&lt;&gt;"",'Table 3 - CMMI Appraisals'!D231&lt;&gt;"",'Table 3 - CMMI Appraisals'!E231&lt;&gt;""),E231,""))</f>
        <v/>
      </c>
      <c r="G231" s="59" t="str">
        <f>IF('Table 3 - CMMI Appraisals'!G231&lt;&gt;"",HLOOKUP(MID('Table 3 - CMMI Appraisals'!G231,5,1),$C$1:$I$2,2,0),IF(OR('Table 3 - CMMI Appraisals'!D231&lt;&gt;"",'Table 3 - CMMI Appraisals'!E231&lt;&gt;"",'Table 3 - CMMI Appraisals'!F231&lt;&gt;""),F231,""))</f>
        <v/>
      </c>
      <c r="H231" s="59" t="str">
        <f>IF('Table 3 - CMMI Appraisals'!H231&lt;&gt;"",HLOOKUP(MID('Table 3 - CMMI Appraisals'!H231,5,1),$C$1:$I$2,2,0),IF(OR('Table 3 - CMMI Appraisals'!E231&lt;&gt;"",'Table 3 - CMMI Appraisals'!F231&lt;&gt;"",'Table 3 - CMMI Appraisals'!G231&lt;&gt;""),G231,""))</f>
        <v/>
      </c>
      <c r="I231" s="59" t="str">
        <f>IF('Table 3 - CMMI Appraisals'!I231&lt;&gt;"",HLOOKUP(MID('Table 3 - CMMI Appraisals'!I231,5,1),$C$1:$I$2,2,0),IF(OR('Table 3 - CMMI Appraisals'!F231&lt;&gt;"",'Table 3 - CMMI Appraisals'!G231&lt;&gt;"",'Table 3 - CMMI Appraisals'!H231&lt;&gt;""),H231,""))</f>
        <v/>
      </c>
      <c r="J231" s="59" t="str">
        <f>IF('Table 3 - CMMI Appraisals'!J231&lt;&gt;"",HLOOKUP(MID('Table 3 - CMMI Appraisals'!J231,5,1),$C$1:$I$2,2,0),IF(OR('Table 3 - CMMI Appraisals'!G231&lt;&gt;"",'Table 3 - CMMI Appraisals'!H231&lt;&gt;"",'Table 3 - CMMI Appraisals'!I231&lt;&gt;""),I231,""))</f>
        <v/>
      </c>
      <c r="K231" s="59" t="str">
        <f>IF('Table 3 - CMMI Appraisals'!K231&lt;&gt;"",HLOOKUP(MID('Table 3 - CMMI Appraisals'!K231,5,1),$C$1:$I$2,2,0),IF(OR('Table 3 - CMMI Appraisals'!H231&lt;&gt;"",'Table 3 - CMMI Appraisals'!I231&lt;&gt;"",'Table 3 - CMMI Appraisals'!J231&lt;&gt;""),J231,""))</f>
        <v/>
      </c>
      <c r="L231" s="59" t="str">
        <f>IF('Table 3 - CMMI Appraisals'!L231&lt;&gt;"",HLOOKUP(MID('Table 3 - CMMI Appraisals'!L231,5,1),$C$1:$I$2,2,0),IF(OR('Table 3 - CMMI Appraisals'!I231&lt;&gt;"",'Table 3 - CMMI Appraisals'!J231&lt;&gt;"",'Table 3 - CMMI Appraisals'!K231&lt;&gt;""),K231,""))</f>
        <v/>
      </c>
      <c r="M231" s="59" t="str">
        <f>IF('Table 3 - CMMI Appraisals'!M231&lt;&gt;"",HLOOKUP(MID('Table 3 - CMMI Appraisals'!M231,5,1),$C$1:$I$2,2,0),IF(OR('Table 3 - CMMI Appraisals'!J231&lt;&gt;"",'Table 3 - CMMI Appraisals'!K231&lt;&gt;"",'Table 3 - CMMI Appraisals'!L231&lt;&gt;""),L231,""))</f>
        <v/>
      </c>
      <c r="N231" s="59" t="str">
        <f>IF('Table 3 - CMMI Appraisals'!N231&lt;&gt;"",HLOOKUP(MID('Table 3 - CMMI Appraisals'!N231,5,1),$C$1:$I$2,2,0),IF(OR('Table 3 - CMMI Appraisals'!K231&lt;&gt;"",'Table 3 - CMMI Appraisals'!L231&lt;&gt;"",'Table 3 - CMMI Appraisals'!M231&lt;&gt;""),M231,""))</f>
        <v/>
      </c>
      <c r="O231" s="59" t="str">
        <f>IF('Table 3 - CMMI Appraisals'!O231&lt;&gt;"",HLOOKUP(MID('Table 3 - CMMI Appraisals'!O231,5,1),$C$1:$I$2,2,0),IF(OR('Table 3 - CMMI Appraisals'!L231&lt;&gt;"",'Table 3 - CMMI Appraisals'!M231&lt;&gt;"",'Table 3 - CMMI Appraisals'!N231&lt;&gt;""),N231,""))</f>
        <v/>
      </c>
      <c r="P231" s="59">
        <f>IF('Table 3 - CMMI Appraisals'!P231&lt;&gt;"",HLOOKUP(MID('Table 3 - CMMI Appraisals'!P231,5,1),$C$1:$I$2,2,0),IF(OR('Table 3 - CMMI Appraisals'!M231&lt;&gt;"",'Table 3 - CMMI Appraisals'!N231&lt;&gt;"",'Table 3 - CMMI Appraisals'!O231&lt;&gt;""),O231,""))</f>
        <v>4</v>
      </c>
      <c r="Q231" s="59">
        <f>IF('Table 3 - CMMI Appraisals'!Q231&lt;&gt;"",HLOOKUP(MID('Table 3 - CMMI Appraisals'!Q231,5,1),$C$1:$I$2,2,0),IF(OR('Table 3 - CMMI Appraisals'!N231&lt;&gt;"",'Table 3 - CMMI Appraisals'!O231&lt;&gt;"",'Table 3 - CMMI Appraisals'!P231&lt;&gt;""),P231,""))</f>
        <v>4</v>
      </c>
      <c r="R231" s="59">
        <f>IF('Table 3 - CMMI Appraisals'!R231&lt;&gt;"",HLOOKUP(MID('Table 3 - CMMI Appraisals'!R231,5,1),$C$1:$I$2,2,0),IF(OR('Table 3 - CMMI Appraisals'!O231&lt;&gt;"",'Table 3 - CMMI Appraisals'!P231&lt;&gt;"",'Table 3 - CMMI Appraisals'!Q231&lt;&gt;""),Q231,""))</f>
        <v>4</v>
      </c>
      <c r="S231" s="59">
        <f>IF('Table 3 - CMMI Appraisals'!S231&lt;&gt;"",HLOOKUP(MID('Table 3 - CMMI Appraisals'!S231,5,1),$C$1:$I$2,2,0),IF(OR('Table 3 - CMMI Appraisals'!P231&lt;&gt;"",'Table 3 - CMMI Appraisals'!Q231&lt;&gt;"",'Table 3 - CMMI Appraisals'!R231&lt;&gt;""),R231,""))</f>
        <v>4</v>
      </c>
      <c r="T231" s="59" t="str">
        <f>IF('Table 3 - CMMI Appraisals'!T231&lt;&gt;"",HLOOKUP(MID('Table 3 - CMMI Appraisals'!T231,5,1),$C$1:$I$2,2,0),IF(OR('Table 3 - CMMI Appraisals'!Q231&lt;&gt;"",'Table 3 - CMMI Appraisals'!R231&lt;&gt;"",'Table 3 - CMMI Appraisals'!S231&lt;&gt;""),S231,""))</f>
        <v/>
      </c>
      <c r="U231" s="59" t="str">
        <f>IF('Table 3 - CMMI Appraisals'!U231&lt;&gt;"",HLOOKUP(MID('Table 3 - CMMI Appraisals'!U231,5,1),$C$1:$I$2,2,0),IF(OR('Table 3 - CMMI Appraisals'!R231&lt;&gt;"",'Table 3 - CMMI Appraisals'!S231&lt;&gt;"",'Table 3 - CMMI Appraisals'!T231&lt;&gt;""),T231,""))</f>
        <v/>
      </c>
      <c r="V231" s="59" t="str">
        <f>IF('Table 3 - CMMI Appraisals'!V231&lt;&gt;"",HLOOKUP(MID('Table 3 - CMMI Appraisals'!V231,5,1),$C$1:$I$2,2,0),IF(OR('Table 3 - CMMI Appraisals'!S231&lt;&gt;"",'Table 3 - CMMI Appraisals'!T231&lt;&gt;"",'Table 3 - CMMI Appraisals'!U231&lt;&gt;""),U231,""))</f>
        <v/>
      </c>
      <c r="W231" s="59" t="str">
        <f>IF('Table 3 - CMMI Appraisals'!W231&lt;&gt;"",HLOOKUP(MID('Table 3 - CMMI Appraisals'!W231,5,1),$C$1:$I$2,2,0),IF(OR('Table 3 - CMMI Appraisals'!T231&lt;&gt;"",'Table 3 - CMMI Appraisals'!U231&lt;&gt;"",'Table 3 - CMMI Appraisals'!V231&lt;&gt;""),V231,""))</f>
        <v/>
      </c>
      <c r="X231" s="59" t="str">
        <f>IF('Table 3 - CMMI Appraisals'!X231&lt;&gt;"",HLOOKUP(MID('Table 3 - CMMI Appraisals'!X231,5,1),$C$1:$I$2,2,0),IF(OR('Table 3 - CMMI Appraisals'!U231&lt;&gt;"",'Table 3 - CMMI Appraisals'!V231&lt;&gt;"",'Table 3 - CMMI Appraisals'!W231&lt;&gt;""),W231,""))</f>
        <v/>
      </c>
      <c r="Y231" s="59" t="str">
        <f>IF('Table 3 - CMMI Appraisals'!Y231&lt;&gt;"",HLOOKUP(MID('Table 3 - CMMI Appraisals'!Y231,5,1),$C$1:$I$2,2,0),IF(OR('Table 3 - CMMI Appraisals'!V231&lt;&gt;"",'Table 3 - CMMI Appraisals'!W231&lt;&gt;"",'Table 3 - CMMI Appraisals'!X231&lt;&gt;""),X231,""))</f>
        <v/>
      </c>
      <c r="Z231" s="59" t="str">
        <f>IF('Table 3 - CMMI Appraisals'!Z231&lt;&gt;"",HLOOKUP(MID('Table 3 - CMMI Appraisals'!Z231,5,1),$C$1:$I$2,2,0),IF(OR('Table 3 - CMMI Appraisals'!W231&lt;&gt;"",'Table 3 - CMMI Appraisals'!X231&lt;&gt;"",'Table 3 - CMMI Appraisals'!Y231&lt;&gt;""),Y231,""))</f>
        <v/>
      </c>
      <c r="AA231" s="59" t="str">
        <f>IF('Table 3 - CMMI Appraisals'!AA231&lt;&gt;"",HLOOKUP(MID('Table 3 - CMMI Appraisals'!AA231,5,1),$C$1:$I$2,2,0),IF(OR('Table 3 - CMMI Appraisals'!X231&lt;&gt;"",'Table 3 - CMMI Appraisals'!Y231&lt;&gt;"",'Table 3 - CMMI Appraisals'!Z231&lt;&gt;""),Z231,""))</f>
        <v/>
      </c>
      <c r="AB231" s="59" t="str">
        <f>IF('Table 3 - CMMI Appraisals'!AB231&lt;&gt;"",HLOOKUP(MID('Table 3 - CMMI Appraisals'!AB231,5,1),$C$1:$I$2,2,0),IF(OR('Table 3 - CMMI Appraisals'!Y231&lt;&gt;"",'Table 3 - CMMI Appraisals'!Z231&lt;&gt;"",'Table 3 - CMMI Appraisals'!AA231&lt;&gt;""),AA231,""))</f>
        <v/>
      </c>
      <c r="AC231" s="59">
        <f>IF('Table 3 - CMMI Appraisals'!AC231&lt;&gt;"",HLOOKUP(MID('Table 3 - CMMI Appraisals'!AC231,5,1),$C$1:$I$2,2,0),IF(OR('Table 3 - CMMI Appraisals'!Z231&lt;&gt;"",'Table 3 - CMMI Appraisals'!AA231&lt;&gt;"",'Table 3 - CMMI Appraisals'!AB231&lt;&gt;""),AB231,""))</f>
        <v>7</v>
      </c>
    </row>
    <row r="232" spans="2:29" ht="17.850000000000001" customHeight="1" x14ac:dyDescent="0.2">
      <c r="B232" s="35" t="s">
        <v>270</v>
      </c>
      <c r="C232" s="59" t="str">
        <f>IF('Table 3 - CMMI Appraisals'!C232&lt;&gt;"",HLOOKUP(MID('Table 3 - CMMI Appraisals'!C232,5,1),$C$1:$I$2,2,0),"")</f>
        <v/>
      </c>
      <c r="D232" s="59" t="str">
        <f>IF('Table 3 - CMMI Appraisals'!D232&lt;&gt;"",HLOOKUP(MID('Table 3 - CMMI Appraisals'!D232,5,1),$C$1:$I$2,2,0),IF('Table 3 - CMMI Appraisals'!C232&lt;&gt;"",C232,""))</f>
        <v/>
      </c>
      <c r="E232" s="59" t="str">
        <f>IF('Table 3 - CMMI Appraisals'!E232&lt;&gt;"",HLOOKUP(MID('Table 3 - CMMI Appraisals'!E232,5,1),$C$1:$I$2,2,0),IF(OR('Table 3 - CMMI Appraisals'!C232&lt;&gt;"",'Table 3 - CMMI Appraisals'!D232&lt;&gt;""),D232,""))</f>
        <v/>
      </c>
      <c r="F232" s="59" t="str">
        <f>IF('Table 3 - CMMI Appraisals'!F232&lt;&gt;"",HLOOKUP(MID('Table 3 - CMMI Appraisals'!F232,5,1),$C$1:$I$2,2,0),IF(OR('Table 3 - CMMI Appraisals'!C232&lt;&gt;"",'Table 3 - CMMI Appraisals'!D232&lt;&gt;"",'Table 3 - CMMI Appraisals'!E232&lt;&gt;""),E232,""))</f>
        <v/>
      </c>
      <c r="G232" s="59" t="str">
        <f>IF('Table 3 - CMMI Appraisals'!G232&lt;&gt;"",HLOOKUP(MID('Table 3 - CMMI Appraisals'!G232,5,1),$C$1:$I$2,2,0),IF(OR('Table 3 - CMMI Appraisals'!D232&lt;&gt;"",'Table 3 - CMMI Appraisals'!E232&lt;&gt;"",'Table 3 - CMMI Appraisals'!F232&lt;&gt;""),F232,""))</f>
        <v/>
      </c>
      <c r="H232" s="59" t="str">
        <f>IF('Table 3 - CMMI Appraisals'!H232&lt;&gt;"",HLOOKUP(MID('Table 3 - CMMI Appraisals'!H232,5,1),$C$1:$I$2,2,0),IF(OR('Table 3 - CMMI Appraisals'!E232&lt;&gt;"",'Table 3 - CMMI Appraisals'!F232&lt;&gt;"",'Table 3 - CMMI Appraisals'!G232&lt;&gt;""),G232,""))</f>
        <v/>
      </c>
      <c r="I232" s="59" t="str">
        <f>IF('Table 3 - CMMI Appraisals'!I232&lt;&gt;"",HLOOKUP(MID('Table 3 - CMMI Appraisals'!I232,5,1),$C$1:$I$2,2,0),IF(OR('Table 3 - CMMI Appraisals'!F232&lt;&gt;"",'Table 3 - CMMI Appraisals'!G232&lt;&gt;"",'Table 3 - CMMI Appraisals'!H232&lt;&gt;""),H232,""))</f>
        <v/>
      </c>
      <c r="J232" s="59" t="str">
        <f>IF('Table 3 - CMMI Appraisals'!J232&lt;&gt;"",HLOOKUP(MID('Table 3 - CMMI Appraisals'!J232,5,1),$C$1:$I$2,2,0),IF(OR('Table 3 - CMMI Appraisals'!G232&lt;&gt;"",'Table 3 - CMMI Appraisals'!H232&lt;&gt;"",'Table 3 - CMMI Appraisals'!I232&lt;&gt;""),I232,""))</f>
        <v/>
      </c>
      <c r="K232" s="59" t="str">
        <f>IF('Table 3 - CMMI Appraisals'!K232&lt;&gt;"",HLOOKUP(MID('Table 3 - CMMI Appraisals'!K232,5,1),$C$1:$I$2,2,0),IF(OR('Table 3 - CMMI Appraisals'!H232&lt;&gt;"",'Table 3 - CMMI Appraisals'!I232&lt;&gt;"",'Table 3 - CMMI Appraisals'!J232&lt;&gt;""),J232,""))</f>
        <v/>
      </c>
      <c r="L232" s="59" t="str">
        <f>IF('Table 3 - CMMI Appraisals'!L232&lt;&gt;"",HLOOKUP(MID('Table 3 - CMMI Appraisals'!L232,5,1),$C$1:$I$2,2,0),IF(OR('Table 3 - CMMI Appraisals'!I232&lt;&gt;"",'Table 3 - CMMI Appraisals'!J232&lt;&gt;"",'Table 3 - CMMI Appraisals'!K232&lt;&gt;""),K232,""))</f>
        <v/>
      </c>
      <c r="M232" s="59" t="str">
        <f>IF('Table 3 - CMMI Appraisals'!M232&lt;&gt;"",HLOOKUP(MID('Table 3 - CMMI Appraisals'!M232,5,1),$C$1:$I$2,2,0),IF(OR('Table 3 - CMMI Appraisals'!J232&lt;&gt;"",'Table 3 - CMMI Appraisals'!K232&lt;&gt;"",'Table 3 - CMMI Appraisals'!L232&lt;&gt;""),L232,""))</f>
        <v/>
      </c>
      <c r="N232" s="59" t="str">
        <f>IF('Table 3 - CMMI Appraisals'!N232&lt;&gt;"",HLOOKUP(MID('Table 3 - CMMI Appraisals'!N232,5,1),$C$1:$I$2,2,0),IF(OR('Table 3 - CMMI Appraisals'!K232&lt;&gt;"",'Table 3 - CMMI Appraisals'!L232&lt;&gt;"",'Table 3 - CMMI Appraisals'!M232&lt;&gt;""),M232,""))</f>
        <v/>
      </c>
      <c r="O232" s="59" t="str">
        <f>IF('Table 3 - CMMI Appraisals'!O232&lt;&gt;"",HLOOKUP(MID('Table 3 - CMMI Appraisals'!O232,5,1),$C$1:$I$2,2,0),IF(OR('Table 3 - CMMI Appraisals'!L232&lt;&gt;"",'Table 3 - CMMI Appraisals'!M232&lt;&gt;"",'Table 3 - CMMI Appraisals'!N232&lt;&gt;""),N232,""))</f>
        <v/>
      </c>
      <c r="P232" s="59" t="str">
        <f>IF('Table 3 - CMMI Appraisals'!P232&lt;&gt;"",HLOOKUP(MID('Table 3 - CMMI Appraisals'!P232,5,1),$C$1:$I$2,2,0),IF(OR('Table 3 - CMMI Appraisals'!M232&lt;&gt;"",'Table 3 - CMMI Appraisals'!N232&lt;&gt;"",'Table 3 - CMMI Appraisals'!O232&lt;&gt;""),O232,""))</f>
        <v/>
      </c>
      <c r="Q232" s="59" t="str">
        <f>IF('Table 3 - CMMI Appraisals'!Q232&lt;&gt;"",HLOOKUP(MID('Table 3 - CMMI Appraisals'!Q232,5,1),$C$1:$I$2,2,0),IF(OR('Table 3 - CMMI Appraisals'!N232&lt;&gt;"",'Table 3 - CMMI Appraisals'!O232&lt;&gt;"",'Table 3 - CMMI Appraisals'!P232&lt;&gt;""),P232,""))</f>
        <v/>
      </c>
      <c r="R232" s="59" t="str">
        <f>IF('Table 3 - CMMI Appraisals'!R232&lt;&gt;"",HLOOKUP(MID('Table 3 - CMMI Appraisals'!R232,5,1),$C$1:$I$2,2,0),IF(OR('Table 3 - CMMI Appraisals'!O232&lt;&gt;"",'Table 3 - CMMI Appraisals'!P232&lt;&gt;"",'Table 3 - CMMI Appraisals'!Q232&lt;&gt;""),Q232,""))</f>
        <v/>
      </c>
      <c r="S232" s="59" t="str">
        <f>IF('Table 3 - CMMI Appraisals'!S232&lt;&gt;"",HLOOKUP(MID('Table 3 - CMMI Appraisals'!S232,5,1),$C$1:$I$2,2,0),IF(OR('Table 3 - CMMI Appraisals'!P232&lt;&gt;"",'Table 3 - CMMI Appraisals'!Q232&lt;&gt;"",'Table 3 - CMMI Appraisals'!R232&lt;&gt;""),R232,""))</f>
        <v/>
      </c>
      <c r="T232" s="59" t="str">
        <f>IF('Table 3 - CMMI Appraisals'!T232&lt;&gt;"",HLOOKUP(MID('Table 3 - CMMI Appraisals'!T232,5,1),$C$1:$I$2,2,0),IF(OR('Table 3 - CMMI Appraisals'!Q232&lt;&gt;"",'Table 3 - CMMI Appraisals'!R232&lt;&gt;"",'Table 3 - CMMI Appraisals'!S232&lt;&gt;""),S232,""))</f>
        <v/>
      </c>
      <c r="U232" s="59" t="str">
        <f>IF('Table 3 - CMMI Appraisals'!U232&lt;&gt;"",HLOOKUP(MID('Table 3 - CMMI Appraisals'!U232,5,1),$C$1:$I$2,2,0),IF(OR('Table 3 - CMMI Appraisals'!R232&lt;&gt;"",'Table 3 - CMMI Appraisals'!S232&lt;&gt;"",'Table 3 - CMMI Appraisals'!T232&lt;&gt;""),T232,""))</f>
        <v/>
      </c>
      <c r="V232" s="59" t="str">
        <f>IF('Table 3 - CMMI Appraisals'!V232&lt;&gt;"",HLOOKUP(MID('Table 3 - CMMI Appraisals'!V232,5,1),$C$1:$I$2,2,0),IF(OR('Table 3 - CMMI Appraisals'!S232&lt;&gt;"",'Table 3 - CMMI Appraisals'!T232&lt;&gt;"",'Table 3 - CMMI Appraisals'!U232&lt;&gt;""),U232,""))</f>
        <v/>
      </c>
      <c r="W232" s="59" t="str">
        <f>IF('Table 3 - CMMI Appraisals'!W232&lt;&gt;"",HLOOKUP(MID('Table 3 - CMMI Appraisals'!W232,5,1),$C$1:$I$2,2,0),IF(OR('Table 3 - CMMI Appraisals'!T232&lt;&gt;"",'Table 3 - CMMI Appraisals'!U232&lt;&gt;"",'Table 3 - CMMI Appraisals'!V232&lt;&gt;""),V232,""))</f>
        <v/>
      </c>
      <c r="X232" s="59" t="str">
        <f>IF('Table 3 - CMMI Appraisals'!X232&lt;&gt;"",HLOOKUP(MID('Table 3 - CMMI Appraisals'!X232,5,1),$C$1:$I$2,2,0),IF(OR('Table 3 - CMMI Appraisals'!U232&lt;&gt;"",'Table 3 - CMMI Appraisals'!V232&lt;&gt;"",'Table 3 - CMMI Appraisals'!W232&lt;&gt;""),W232,""))</f>
        <v/>
      </c>
      <c r="Y232" s="59" t="str">
        <f>IF('Table 3 - CMMI Appraisals'!Y232&lt;&gt;"",HLOOKUP(MID('Table 3 - CMMI Appraisals'!Y232,5,1),$C$1:$I$2,2,0),IF(OR('Table 3 - CMMI Appraisals'!V232&lt;&gt;"",'Table 3 - CMMI Appraisals'!W232&lt;&gt;"",'Table 3 - CMMI Appraisals'!X232&lt;&gt;""),X232,""))</f>
        <v/>
      </c>
      <c r="Z232" s="59" t="str">
        <f>IF('Table 3 - CMMI Appraisals'!Z232&lt;&gt;"",HLOOKUP(MID('Table 3 - CMMI Appraisals'!Z232,5,1),$C$1:$I$2,2,0),IF(OR('Table 3 - CMMI Appraisals'!W232&lt;&gt;"",'Table 3 - CMMI Appraisals'!X232&lt;&gt;"",'Table 3 - CMMI Appraisals'!Y232&lt;&gt;""),Y232,""))</f>
        <v/>
      </c>
      <c r="AA232" s="59" t="str">
        <f>IF('Table 3 - CMMI Appraisals'!AA232&lt;&gt;"",HLOOKUP(MID('Table 3 - CMMI Appraisals'!AA232,5,1),$C$1:$I$2,2,0),IF(OR('Table 3 - CMMI Appraisals'!X232&lt;&gt;"",'Table 3 - CMMI Appraisals'!Y232&lt;&gt;"",'Table 3 - CMMI Appraisals'!Z232&lt;&gt;""),Z232,""))</f>
        <v/>
      </c>
      <c r="AB232" s="59" t="str">
        <f>IF('Table 3 - CMMI Appraisals'!AB232&lt;&gt;"",HLOOKUP(MID('Table 3 - CMMI Appraisals'!AB232,5,1),$C$1:$I$2,2,0),IF(OR('Table 3 - CMMI Appraisals'!Y232&lt;&gt;"",'Table 3 - CMMI Appraisals'!Z232&lt;&gt;"",'Table 3 - CMMI Appraisals'!AA232&lt;&gt;""),AA232,""))</f>
        <v/>
      </c>
      <c r="AC232" s="59" t="str">
        <f>IF('Table 3 - CMMI Appraisals'!AC232&lt;&gt;"",HLOOKUP(MID('Table 3 - CMMI Appraisals'!AC232,5,1),$C$1:$I$2,2,0),IF(OR('Table 3 - CMMI Appraisals'!Z232&lt;&gt;"",'Table 3 - CMMI Appraisals'!AA232&lt;&gt;"",'Table 3 - CMMI Appraisals'!AB232&lt;&gt;""),AB232,""))</f>
        <v/>
      </c>
    </row>
    <row r="233" spans="2:29" ht="17.850000000000001" customHeight="1" x14ac:dyDescent="0.2">
      <c r="B233" s="35" t="s">
        <v>271</v>
      </c>
      <c r="C233" s="59" t="str">
        <f>IF('Table 3 - CMMI Appraisals'!C233&lt;&gt;"",HLOOKUP(MID('Table 3 - CMMI Appraisals'!C233,5,1),$C$1:$I$2,2,0),"")</f>
        <v/>
      </c>
      <c r="D233" s="59" t="str">
        <f>IF('Table 3 - CMMI Appraisals'!D233&lt;&gt;"",HLOOKUP(MID('Table 3 - CMMI Appraisals'!D233,5,1),$C$1:$I$2,2,0),IF('Table 3 - CMMI Appraisals'!C233&lt;&gt;"",C233,""))</f>
        <v/>
      </c>
      <c r="E233" s="59" t="str">
        <f>IF('Table 3 - CMMI Appraisals'!E233&lt;&gt;"",HLOOKUP(MID('Table 3 - CMMI Appraisals'!E233,5,1),$C$1:$I$2,2,0),IF(OR('Table 3 - CMMI Appraisals'!C233&lt;&gt;"",'Table 3 - CMMI Appraisals'!D233&lt;&gt;""),D233,""))</f>
        <v/>
      </c>
      <c r="F233" s="59" t="str">
        <f>IF('Table 3 - CMMI Appraisals'!F233&lt;&gt;"",HLOOKUP(MID('Table 3 - CMMI Appraisals'!F233,5,1),$C$1:$I$2,2,0),IF(OR('Table 3 - CMMI Appraisals'!C233&lt;&gt;"",'Table 3 - CMMI Appraisals'!D233&lt;&gt;"",'Table 3 - CMMI Appraisals'!E233&lt;&gt;""),E233,""))</f>
        <v/>
      </c>
      <c r="G233" s="59" t="str">
        <f>IF('Table 3 - CMMI Appraisals'!G233&lt;&gt;"",HLOOKUP(MID('Table 3 - CMMI Appraisals'!G233,5,1),$C$1:$I$2,2,0),IF(OR('Table 3 - CMMI Appraisals'!D233&lt;&gt;"",'Table 3 - CMMI Appraisals'!E233&lt;&gt;"",'Table 3 - CMMI Appraisals'!F233&lt;&gt;""),F233,""))</f>
        <v/>
      </c>
      <c r="H233" s="59" t="str">
        <f>IF('Table 3 - CMMI Appraisals'!H233&lt;&gt;"",HLOOKUP(MID('Table 3 - CMMI Appraisals'!H233,5,1),$C$1:$I$2,2,0),IF(OR('Table 3 - CMMI Appraisals'!E233&lt;&gt;"",'Table 3 - CMMI Appraisals'!F233&lt;&gt;"",'Table 3 - CMMI Appraisals'!G233&lt;&gt;""),G233,""))</f>
        <v/>
      </c>
      <c r="I233" s="59" t="str">
        <f>IF('Table 3 - CMMI Appraisals'!I233&lt;&gt;"",HLOOKUP(MID('Table 3 - CMMI Appraisals'!I233,5,1),$C$1:$I$2,2,0),IF(OR('Table 3 - CMMI Appraisals'!F233&lt;&gt;"",'Table 3 - CMMI Appraisals'!G233&lt;&gt;"",'Table 3 - CMMI Appraisals'!H233&lt;&gt;""),H233,""))</f>
        <v/>
      </c>
      <c r="J233" s="59" t="str">
        <f>IF('Table 3 - CMMI Appraisals'!J233&lt;&gt;"",HLOOKUP(MID('Table 3 - CMMI Appraisals'!J233,5,1),$C$1:$I$2,2,0),IF(OR('Table 3 - CMMI Appraisals'!G233&lt;&gt;"",'Table 3 - CMMI Appraisals'!H233&lt;&gt;"",'Table 3 - CMMI Appraisals'!I233&lt;&gt;""),I233,""))</f>
        <v/>
      </c>
      <c r="K233" s="59" t="str">
        <f>IF('Table 3 - CMMI Appraisals'!K233&lt;&gt;"",HLOOKUP(MID('Table 3 - CMMI Appraisals'!K233,5,1),$C$1:$I$2,2,0),IF(OR('Table 3 - CMMI Appraisals'!H233&lt;&gt;"",'Table 3 - CMMI Appraisals'!I233&lt;&gt;"",'Table 3 - CMMI Appraisals'!J233&lt;&gt;""),J233,""))</f>
        <v/>
      </c>
      <c r="L233" s="59" t="str">
        <f>IF('Table 3 - CMMI Appraisals'!L233&lt;&gt;"",HLOOKUP(MID('Table 3 - CMMI Appraisals'!L233,5,1),$C$1:$I$2,2,0),IF(OR('Table 3 - CMMI Appraisals'!I233&lt;&gt;"",'Table 3 - CMMI Appraisals'!J233&lt;&gt;"",'Table 3 - CMMI Appraisals'!K233&lt;&gt;""),K233,""))</f>
        <v/>
      </c>
      <c r="M233" s="59" t="str">
        <f>IF('Table 3 - CMMI Appraisals'!M233&lt;&gt;"",HLOOKUP(MID('Table 3 - CMMI Appraisals'!M233,5,1),$C$1:$I$2,2,0),IF(OR('Table 3 - CMMI Appraisals'!J233&lt;&gt;"",'Table 3 - CMMI Appraisals'!K233&lt;&gt;"",'Table 3 - CMMI Appraisals'!L233&lt;&gt;""),L233,""))</f>
        <v/>
      </c>
      <c r="N233" s="59" t="str">
        <f>IF('Table 3 - CMMI Appraisals'!N233&lt;&gt;"",HLOOKUP(MID('Table 3 - CMMI Appraisals'!N233,5,1),$C$1:$I$2,2,0),IF(OR('Table 3 - CMMI Appraisals'!K233&lt;&gt;"",'Table 3 - CMMI Appraisals'!L233&lt;&gt;"",'Table 3 - CMMI Appraisals'!M233&lt;&gt;""),M233,""))</f>
        <v/>
      </c>
      <c r="O233" s="59" t="str">
        <f>IF('Table 3 - CMMI Appraisals'!O233&lt;&gt;"",HLOOKUP(MID('Table 3 - CMMI Appraisals'!O233,5,1),$C$1:$I$2,2,0),IF(OR('Table 3 - CMMI Appraisals'!L233&lt;&gt;"",'Table 3 - CMMI Appraisals'!M233&lt;&gt;"",'Table 3 - CMMI Appraisals'!N233&lt;&gt;""),N233,""))</f>
        <v/>
      </c>
      <c r="P233" s="59" t="str">
        <f>IF('Table 3 - CMMI Appraisals'!P233&lt;&gt;"",HLOOKUP(MID('Table 3 - CMMI Appraisals'!P233,5,1),$C$1:$I$2,2,0),IF(OR('Table 3 - CMMI Appraisals'!M233&lt;&gt;"",'Table 3 - CMMI Appraisals'!N233&lt;&gt;"",'Table 3 - CMMI Appraisals'!O233&lt;&gt;""),O233,""))</f>
        <v/>
      </c>
      <c r="Q233" s="59" t="str">
        <f>IF('Table 3 - CMMI Appraisals'!Q233&lt;&gt;"",HLOOKUP(MID('Table 3 - CMMI Appraisals'!Q233,5,1),$C$1:$I$2,2,0),IF(OR('Table 3 - CMMI Appraisals'!N233&lt;&gt;"",'Table 3 - CMMI Appraisals'!O233&lt;&gt;"",'Table 3 - CMMI Appraisals'!P233&lt;&gt;""),P233,""))</f>
        <v/>
      </c>
      <c r="R233" s="59" t="str">
        <f>IF('Table 3 - CMMI Appraisals'!R233&lt;&gt;"",HLOOKUP(MID('Table 3 - CMMI Appraisals'!R233,5,1),$C$1:$I$2,2,0),IF(OR('Table 3 - CMMI Appraisals'!O233&lt;&gt;"",'Table 3 - CMMI Appraisals'!P233&lt;&gt;"",'Table 3 - CMMI Appraisals'!Q233&lt;&gt;""),Q233,""))</f>
        <v/>
      </c>
      <c r="S233" s="59" t="str">
        <f>IF('Table 3 - CMMI Appraisals'!S233&lt;&gt;"",HLOOKUP(MID('Table 3 - CMMI Appraisals'!S233,5,1),$C$1:$I$2,2,0),IF(OR('Table 3 - CMMI Appraisals'!P233&lt;&gt;"",'Table 3 - CMMI Appraisals'!Q233&lt;&gt;"",'Table 3 - CMMI Appraisals'!R233&lt;&gt;""),R233,""))</f>
        <v/>
      </c>
      <c r="T233" s="59" t="str">
        <f>IF('Table 3 - CMMI Appraisals'!T233&lt;&gt;"",HLOOKUP(MID('Table 3 - CMMI Appraisals'!T233,5,1),$C$1:$I$2,2,0),IF(OR('Table 3 - CMMI Appraisals'!Q233&lt;&gt;"",'Table 3 - CMMI Appraisals'!R233&lt;&gt;"",'Table 3 - CMMI Appraisals'!S233&lt;&gt;""),S233,""))</f>
        <v/>
      </c>
      <c r="U233" s="59" t="str">
        <f>IF('Table 3 - CMMI Appraisals'!U233&lt;&gt;"",HLOOKUP(MID('Table 3 - CMMI Appraisals'!U233,5,1),$C$1:$I$2,2,0),IF(OR('Table 3 - CMMI Appraisals'!R233&lt;&gt;"",'Table 3 - CMMI Appraisals'!S233&lt;&gt;"",'Table 3 - CMMI Appraisals'!T233&lt;&gt;""),T233,""))</f>
        <v/>
      </c>
      <c r="V233" s="59" t="str">
        <f>IF('Table 3 - CMMI Appraisals'!V233&lt;&gt;"",HLOOKUP(MID('Table 3 - CMMI Appraisals'!V233,5,1),$C$1:$I$2,2,0),IF(OR('Table 3 - CMMI Appraisals'!S233&lt;&gt;"",'Table 3 - CMMI Appraisals'!T233&lt;&gt;"",'Table 3 - CMMI Appraisals'!U233&lt;&gt;""),U233,""))</f>
        <v/>
      </c>
      <c r="W233" s="59" t="str">
        <f>IF('Table 3 - CMMI Appraisals'!W233&lt;&gt;"",HLOOKUP(MID('Table 3 - CMMI Appraisals'!W233,5,1),$C$1:$I$2,2,0),IF(OR('Table 3 - CMMI Appraisals'!T233&lt;&gt;"",'Table 3 - CMMI Appraisals'!U233&lt;&gt;"",'Table 3 - CMMI Appraisals'!V233&lt;&gt;""),V233,""))</f>
        <v/>
      </c>
      <c r="X233" s="59" t="str">
        <f>IF('Table 3 - CMMI Appraisals'!X233&lt;&gt;"",HLOOKUP(MID('Table 3 - CMMI Appraisals'!X233,5,1),$C$1:$I$2,2,0),IF(OR('Table 3 - CMMI Appraisals'!U233&lt;&gt;"",'Table 3 - CMMI Appraisals'!V233&lt;&gt;"",'Table 3 - CMMI Appraisals'!W233&lt;&gt;""),W233,""))</f>
        <v/>
      </c>
      <c r="Y233" s="59" t="str">
        <f>IF('Table 3 - CMMI Appraisals'!Y233&lt;&gt;"",HLOOKUP(MID('Table 3 - CMMI Appraisals'!Y233,5,1),$C$1:$I$2,2,0),IF(OR('Table 3 - CMMI Appraisals'!V233&lt;&gt;"",'Table 3 - CMMI Appraisals'!W233&lt;&gt;"",'Table 3 - CMMI Appraisals'!X233&lt;&gt;""),X233,""))</f>
        <v/>
      </c>
      <c r="Z233" s="59" t="str">
        <f>IF('Table 3 - CMMI Appraisals'!Z233&lt;&gt;"",HLOOKUP(MID('Table 3 - CMMI Appraisals'!Z233,5,1),$C$1:$I$2,2,0),IF(OR('Table 3 - CMMI Appraisals'!W233&lt;&gt;"",'Table 3 - CMMI Appraisals'!X233&lt;&gt;"",'Table 3 - CMMI Appraisals'!Y233&lt;&gt;""),Y233,""))</f>
        <v/>
      </c>
      <c r="AA233" s="59" t="str">
        <f>IF('Table 3 - CMMI Appraisals'!AA233&lt;&gt;"",HLOOKUP(MID('Table 3 - CMMI Appraisals'!AA233,5,1),$C$1:$I$2,2,0),IF(OR('Table 3 - CMMI Appraisals'!X233&lt;&gt;"",'Table 3 - CMMI Appraisals'!Y233&lt;&gt;"",'Table 3 - CMMI Appraisals'!Z233&lt;&gt;""),Z233,""))</f>
        <v/>
      </c>
      <c r="AB233" s="59" t="str">
        <f>IF('Table 3 - CMMI Appraisals'!AB233&lt;&gt;"",HLOOKUP(MID('Table 3 - CMMI Appraisals'!AB233,5,1),$C$1:$I$2,2,0),IF(OR('Table 3 - CMMI Appraisals'!Y233&lt;&gt;"",'Table 3 - CMMI Appraisals'!Z233&lt;&gt;"",'Table 3 - CMMI Appraisals'!AA233&lt;&gt;""),AA233,""))</f>
        <v/>
      </c>
      <c r="AC233" s="59" t="str">
        <f>IF('Table 3 - CMMI Appraisals'!AC233&lt;&gt;"",HLOOKUP(MID('Table 3 - CMMI Appraisals'!AC233,5,1),$C$1:$I$2,2,0),IF(OR('Table 3 - CMMI Appraisals'!Z233&lt;&gt;"",'Table 3 - CMMI Appraisals'!AA233&lt;&gt;"",'Table 3 - CMMI Appraisals'!AB233&lt;&gt;""),AB233,""))</f>
        <v/>
      </c>
    </row>
    <row r="234" spans="2:29" ht="17.850000000000001" customHeight="1" x14ac:dyDescent="0.2">
      <c r="B234" s="35" t="s">
        <v>272</v>
      </c>
      <c r="C234" s="59" t="str">
        <f>IF('Table 3 - CMMI Appraisals'!C234&lt;&gt;"",HLOOKUP(MID('Table 3 - CMMI Appraisals'!C234,5,1),$C$1:$I$2,2,0),"")</f>
        <v/>
      </c>
      <c r="D234" s="59" t="str">
        <f>IF('Table 3 - CMMI Appraisals'!D234&lt;&gt;"",HLOOKUP(MID('Table 3 - CMMI Appraisals'!D234,5,1),$C$1:$I$2,2,0),IF('Table 3 - CMMI Appraisals'!C234&lt;&gt;"",C234,""))</f>
        <v/>
      </c>
      <c r="E234" s="59" t="str">
        <f>IF('Table 3 - CMMI Appraisals'!E234&lt;&gt;"",HLOOKUP(MID('Table 3 - CMMI Appraisals'!E234,5,1),$C$1:$I$2,2,0),IF(OR('Table 3 - CMMI Appraisals'!C234&lt;&gt;"",'Table 3 - CMMI Appraisals'!D234&lt;&gt;""),D234,""))</f>
        <v/>
      </c>
      <c r="F234" s="59" t="str">
        <f>IF('Table 3 - CMMI Appraisals'!F234&lt;&gt;"",HLOOKUP(MID('Table 3 - CMMI Appraisals'!F234,5,1),$C$1:$I$2,2,0),IF(OR('Table 3 - CMMI Appraisals'!C234&lt;&gt;"",'Table 3 - CMMI Appraisals'!D234&lt;&gt;"",'Table 3 - CMMI Appraisals'!E234&lt;&gt;""),E234,""))</f>
        <v/>
      </c>
      <c r="G234" s="59" t="str">
        <f>IF('Table 3 - CMMI Appraisals'!G234&lt;&gt;"",HLOOKUP(MID('Table 3 - CMMI Appraisals'!G234,5,1),$C$1:$I$2,2,0),IF(OR('Table 3 - CMMI Appraisals'!D234&lt;&gt;"",'Table 3 - CMMI Appraisals'!E234&lt;&gt;"",'Table 3 - CMMI Appraisals'!F234&lt;&gt;""),F234,""))</f>
        <v/>
      </c>
      <c r="H234" s="59" t="str">
        <f>IF('Table 3 - CMMI Appraisals'!H234&lt;&gt;"",HLOOKUP(MID('Table 3 - CMMI Appraisals'!H234,5,1),$C$1:$I$2,2,0),IF(OR('Table 3 - CMMI Appraisals'!E234&lt;&gt;"",'Table 3 - CMMI Appraisals'!F234&lt;&gt;"",'Table 3 - CMMI Appraisals'!G234&lt;&gt;""),G234,""))</f>
        <v/>
      </c>
      <c r="I234" s="59" t="str">
        <f>IF('Table 3 - CMMI Appraisals'!I234&lt;&gt;"",HLOOKUP(MID('Table 3 - CMMI Appraisals'!I234,5,1),$C$1:$I$2,2,0),IF(OR('Table 3 - CMMI Appraisals'!F234&lt;&gt;"",'Table 3 - CMMI Appraisals'!G234&lt;&gt;"",'Table 3 - CMMI Appraisals'!H234&lt;&gt;""),H234,""))</f>
        <v/>
      </c>
      <c r="J234" s="59" t="str">
        <f>IF('Table 3 - CMMI Appraisals'!J234&lt;&gt;"",HLOOKUP(MID('Table 3 - CMMI Appraisals'!J234,5,1),$C$1:$I$2,2,0),IF(OR('Table 3 - CMMI Appraisals'!G234&lt;&gt;"",'Table 3 - CMMI Appraisals'!H234&lt;&gt;"",'Table 3 - CMMI Appraisals'!I234&lt;&gt;""),I234,""))</f>
        <v/>
      </c>
      <c r="K234" s="59" t="str">
        <f>IF('Table 3 - CMMI Appraisals'!K234&lt;&gt;"",HLOOKUP(MID('Table 3 - CMMI Appraisals'!K234,5,1),$C$1:$I$2,2,0),IF(OR('Table 3 - CMMI Appraisals'!H234&lt;&gt;"",'Table 3 - CMMI Appraisals'!I234&lt;&gt;"",'Table 3 - CMMI Appraisals'!J234&lt;&gt;""),J234,""))</f>
        <v/>
      </c>
      <c r="L234" s="59" t="str">
        <f>IF('Table 3 - CMMI Appraisals'!L234&lt;&gt;"",HLOOKUP(MID('Table 3 - CMMI Appraisals'!L234,5,1),$C$1:$I$2,2,0),IF(OR('Table 3 - CMMI Appraisals'!I234&lt;&gt;"",'Table 3 - CMMI Appraisals'!J234&lt;&gt;"",'Table 3 - CMMI Appraisals'!K234&lt;&gt;""),K234,""))</f>
        <v/>
      </c>
      <c r="M234" s="59" t="str">
        <f>IF('Table 3 - CMMI Appraisals'!M234&lt;&gt;"",HLOOKUP(MID('Table 3 - CMMI Appraisals'!M234,5,1),$C$1:$I$2,2,0),IF(OR('Table 3 - CMMI Appraisals'!J234&lt;&gt;"",'Table 3 - CMMI Appraisals'!K234&lt;&gt;"",'Table 3 - CMMI Appraisals'!L234&lt;&gt;""),L234,""))</f>
        <v/>
      </c>
      <c r="N234" s="59" t="str">
        <f>IF('Table 3 - CMMI Appraisals'!N234&lt;&gt;"",HLOOKUP(MID('Table 3 - CMMI Appraisals'!N234,5,1),$C$1:$I$2,2,0),IF(OR('Table 3 - CMMI Appraisals'!K234&lt;&gt;"",'Table 3 - CMMI Appraisals'!L234&lt;&gt;"",'Table 3 - CMMI Appraisals'!M234&lt;&gt;""),M234,""))</f>
        <v/>
      </c>
      <c r="O234" s="59" t="str">
        <f>IF('Table 3 - CMMI Appraisals'!O234&lt;&gt;"",HLOOKUP(MID('Table 3 - CMMI Appraisals'!O234,5,1),$C$1:$I$2,2,0),IF(OR('Table 3 - CMMI Appraisals'!L234&lt;&gt;"",'Table 3 - CMMI Appraisals'!M234&lt;&gt;"",'Table 3 - CMMI Appraisals'!N234&lt;&gt;""),N234,""))</f>
        <v/>
      </c>
      <c r="P234" s="59" t="str">
        <f>IF('Table 3 - CMMI Appraisals'!P234&lt;&gt;"",HLOOKUP(MID('Table 3 - CMMI Appraisals'!P234,5,1),$C$1:$I$2,2,0),IF(OR('Table 3 - CMMI Appraisals'!M234&lt;&gt;"",'Table 3 - CMMI Appraisals'!N234&lt;&gt;"",'Table 3 - CMMI Appraisals'!O234&lt;&gt;""),O234,""))</f>
        <v/>
      </c>
      <c r="Q234" s="59" t="str">
        <f>IF('Table 3 - CMMI Appraisals'!Q234&lt;&gt;"",HLOOKUP(MID('Table 3 - CMMI Appraisals'!Q234,5,1),$C$1:$I$2,2,0),IF(OR('Table 3 - CMMI Appraisals'!N234&lt;&gt;"",'Table 3 - CMMI Appraisals'!O234&lt;&gt;"",'Table 3 - CMMI Appraisals'!P234&lt;&gt;""),P234,""))</f>
        <v/>
      </c>
      <c r="R234" s="59" t="str">
        <f>IF('Table 3 - CMMI Appraisals'!R234&lt;&gt;"",HLOOKUP(MID('Table 3 - CMMI Appraisals'!R234,5,1),$C$1:$I$2,2,0),IF(OR('Table 3 - CMMI Appraisals'!O234&lt;&gt;"",'Table 3 - CMMI Appraisals'!P234&lt;&gt;"",'Table 3 - CMMI Appraisals'!Q234&lt;&gt;""),Q234,""))</f>
        <v/>
      </c>
      <c r="S234" s="59" t="str">
        <f>IF('Table 3 - CMMI Appraisals'!S234&lt;&gt;"",HLOOKUP(MID('Table 3 - CMMI Appraisals'!S234,5,1),$C$1:$I$2,2,0),IF(OR('Table 3 - CMMI Appraisals'!P234&lt;&gt;"",'Table 3 - CMMI Appraisals'!Q234&lt;&gt;"",'Table 3 - CMMI Appraisals'!R234&lt;&gt;""),R234,""))</f>
        <v/>
      </c>
      <c r="T234" s="59" t="str">
        <f>IF('Table 3 - CMMI Appraisals'!T234&lt;&gt;"",HLOOKUP(MID('Table 3 - CMMI Appraisals'!T234,5,1),$C$1:$I$2,2,0),IF(OR('Table 3 - CMMI Appraisals'!Q234&lt;&gt;"",'Table 3 - CMMI Appraisals'!R234&lt;&gt;"",'Table 3 - CMMI Appraisals'!S234&lt;&gt;""),S234,""))</f>
        <v/>
      </c>
      <c r="U234" s="59" t="str">
        <f>IF('Table 3 - CMMI Appraisals'!U234&lt;&gt;"",HLOOKUP(MID('Table 3 - CMMI Appraisals'!U234,5,1),$C$1:$I$2,2,0),IF(OR('Table 3 - CMMI Appraisals'!R234&lt;&gt;"",'Table 3 - CMMI Appraisals'!S234&lt;&gt;"",'Table 3 - CMMI Appraisals'!T234&lt;&gt;""),T234,""))</f>
        <v/>
      </c>
      <c r="V234" s="59" t="str">
        <f>IF('Table 3 - CMMI Appraisals'!V234&lt;&gt;"",HLOOKUP(MID('Table 3 - CMMI Appraisals'!V234,5,1),$C$1:$I$2,2,0),IF(OR('Table 3 - CMMI Appraisals'!S234&lt;&gt;"",'Table 3 - CMMI Appraisals'!T234&lt;&gt;"",'Table 3 - CMMI Appraisals'!U234&lt;&gt;""),U234,""))</f>
        <v/>
      </c>
      <c r="W234" s="59" t="str">
        <f>IF('Table 3 - CMMI Appraisals'!W234&lt;&gt;"",HLOOKUP(MID('Table 3 - CMMI Appraisals'!W234,5,1),$C$1:$I$2,2,0),IF(OR('Table 3 - CMMI Appraisals'!T234&lt;&gt;"",'Table 3 - CMMI Appraisals'!U234&lt;&gt;"",'Table 3 - CMMI Appraisals'!V234&lt;&gt;""),V234,""))</f>
        <v/>
      </c>
      <c r="X234" s="59" t="str">
        <f>IF('Table 3 - CMMI Appraisals'!X234&lt;&gt;"",HLOOKUP(MID('Table 3 - CMMI Appraisals'!X234,5,1),$C$1:$I$2,2,0),IF(OR('Table 3 - CMMI Appraisals'!U234&lt;&gt;"",'Table 3 - CMMI Appraisals'!V234&lt;&gt;"",'Table 3 - CMMI Appraisals'!W234&lt;&gt;""),W234,""))</f>
        <v/>
      </c>
      <c r="Y234" s="59" t="str">
        <f>IF('Table 3 - CMMI Appraisals'!Y234&lt;&gt;"",HLOOKUP(MID('Table 3 - CMMI Appraisals'!Y234,5,1),$C$1:$I$2,2,0),IF(OR('Table 3 - CMMI Appraisals'!V234&lt;&gt;"",'Table 3 - CMMI Appraisals'!W234&lt;&gt;"",'Table 3 - CMMI Appraisals'!X234&lt;&gt;""),X234,""))</f>
        <v/>
      </c>
      <c r="Z234" s="59" t="str">
        <f>IF('Table 3 - CMMI Appraisals'!Z234&lt;&gt;"",HLOOKUP(MID('Table 3 - CMMI Appraisals'!Z234,5,1),$C$1:$I$2,2,0),IF(OR('Table 3 - CMMI Appraisals'!W234&lt;&gt;"",'Table 3 - CMMI Appraisals'!X234&lt;&gt;"",'Table 3 - CMMI Appraisals'!Y234&lt;&gt;""),Y234,""))</f>
        <v/>
      </c>
      <c r="AA234" s="59" t="str">
        <f>IF('Table 3 - CMMI Appraisals'!AA234&lt;&gt;"",HLOOKUP(MID('Table 3 - CMMI Appraisals'!AA234,5,1),$C$1:$I$2,2,0),IF(OR('Table 3 - CMMI Appraisals'!X234&lt;&gt;"",'Table 3 - CMMI Appraisals'!Y234&lt;&gt;"",'Table 3 - CMMI Appraisals'!Z234&lt;&gt;""),Z234,""))</f>
        <v/>
      </c>
      <c r="AB234" s="59" t="str">
        <f>IF('Table 3 - CMMI Appraisals'!AB234&lt;&gt;"",HLOOKUP(MID('Table 3 - CMMI Appraisals'!AB234,5,1),$C$1:$I$2,2,0),IF(OR('Table 3 - CMMI Appraisals'!Y234&lt;&gt;"",'Table 3 - CMMI Appraisals'!Z234&lt;&gt;"",'Table 3 - CMMI Appraisals'!AA234&lt;&gt;""),AA234,""))</f>
        <v/>
      </c>
      <c r="AC234" s="59" t="str">
        <f>IF('Table 3 - CMMI Appraisals'!AC234&lt;&gt;"",HLOOKUP(MID('Table 3 - CMMI Appraisals'!AC234,5,1),$C$1:$I$2,2,0),IF(OR('Table 3 - CMMI Appraisals'!Z234&lt;&gt;"",'Table 3 - CMMI Appraisals'!AA234&lt;&gt;"",'Table 3 - CMMI Appraisals'!AB234&lt;&gt;""),AB234,""))</f>
        <v/>
      </c>
    </row>
    <row r="235" spans="2:29" ht="17.850000000000001" customHeight="1" x14ac:dyDescent="0.2">
      <c r="B235" s="35" t="s">
        <v>273</v>
      </c>
      <c r="C235" s="59" t="str">
        <f>IF('Table 3 - CMMI Appraisals'!C235&lt;&gt;"",HLOOKUP(MID('Table 3 - CMMI Appraisals'!C235,5,1),$C$1:$I$2,2,0),"")</f>
        <v/>
      </c>
      <c r="D235" s="59" t="str">
        <f>IF('Table 3 - CMMI Appraisals'!D235&lt;&gt;"",HLOOKUP(MID('Table 3 - CMMI Appraisals'!D235,5,1),$C$1:$I$2,2,0),IF('Table 3 - CMMI Appraisals'!C235&lt;&gt;"",C235,""))</f>
        <v/>
      </c>
      <c r="E235" s="59" t="str">
        <f>IF('Table 3 - CMMI Appraisals'!E235&lt;&gt;"",HLOOKUP(MID('Table 3 - CMMI Appraisals'!E235,5,1),$C$1:$I$2,2,0),IF(OR('Table 3 - CMMI Appraisals'!C235&lt;&gt;"",'Table 3 - CMMI Appraisals'!D235&lt;&gt;""),D235,""))</f>
        <v/>
      </c>
      <c r="F235" s="59" t="str">
        <f>IF('Table 3 - CMMI Appraisals'!F235&lt;&gt;"",HLOOKUP(MID('Table 3 - CMMI Appraisals'!F235,5,1),$C$1:$I$2,2,0),IF(OR('Table 3 - CMMI Appraisals'!C235&lt;&gt;"",'Table 3 - CMMI Appraisals'!D235&lt;&gt;"",'Table 3 - CMMI Appraisals'!E235&lt;&gt;""),E235,""))</f>
        <v/>
      </c>
      <c r="G235" s="59" t="str">
        <f>IF('Table 3 - CMMI Appraisals'!G235&lt;&gt;"",HLOOKUP(MID('Table 3 - CMMI Appraisals'!G235,5,1),$C$1:$I$2,2,0),IF(OR('Table 3 - CMMI Appraisals'!D235&lt;&gt;"",'Table 3 - CMMI Appraisals'!E235&lt;&gt;"",'Table 3 - CMMI Appraisals'!F235&lt;&gt;""),F235,""))</f>
        <v/>
      </c>
      <c r="H235" s="59" t="str">
        <f>IF('Table 3 - CMMI Appraisals'!H235&lt;&gt;"",HLOOKUP(MID('Table 3 - CMMI Appraisals'!H235,5,1),$C$1:$I$2,2,0),IF(OR('Table 3 - CMMI Appraisals'!E235&lt;&gt;"",'Table 3 - CMMI Appraisals'!F235&lt;&gt;"",'Table 3 - CMMI Appraisals'!G235&lt;&gt;""),G235,""))</f>
        <v/>
      </c>
      <c r="I235" s="59" t="str">
        <f>IF('Table 3 - CMMI Appraisals'!I235&lt;&gt;"",HLOOKUP(MID('Table 3 - CMMI Appraisals'!I235,5,1),$C$1:$I$2,2,0),IF(OR('Table 3 - CMMI Appraisals'!F235&lt;&gt;"",'Table 3 - CMMI Appraisals'!G235&lt;&gt;"",'Table 3 - CMMI Appraisals'!H235&lt;&gt;""),H235,""))</f>
        <v/>
      </c>
      <c r="J235" s="59" t="str">
        <f>IF('Table 3 - CMMI Appraisals'!J235&lt;&gt;"",HLOOKUP(MID('Table 3 - CMMI Appraisals'!J235,5,1),$C$1:$I$2,2,0),IF(OR('Table 3 - CMMI Appraisals'!G235&lt;&gt;"",'Table 3 - CMMI Appraisals'!H235&lt;&gt;"",'Table 3 - CMMI Appraisals'!I235&lt;&gt;""),I235,""))</f>
        <v/>
      </c>
      <c r="K235" s="59" t="str">
        <f>IF('Table 3 - CMMI Appraisals'!K235&lt;&gt;"",HLOOKUP(MID('Table 3 - CMMI Appraisals'!K235,5,1),$C$1:$I$2,2,0),IF(OR('Table 3 - CMMI Appraisals'!H235&lt;&gt;"",'Table 3 - CMMI Appraisals'!I235&lt;&gt;"",'Table 3 - CMMI Appraisals'!J235&lt;&gt;""),J235,""))</f>
        <v/>
      </c>
      <c r="L235" s="59" t="str">
        <f>IF('Table 3 - CMMI Appraisals'!L235&lt;&gt;"",HLOOKUP(MID('Table 3 - CMMI Appraisals'!L235,5,1),$C$1:$I$2,2,0),IF(OR('Table 3 - CMMI Appraisals'!I235&lt;&gt;"",'Table 3 - CMMI Appraisals'!J235&lt;&gt;"",'Table 3 - CMMI Appraisals'!K235&lt;&gt;""),K235,""))</f>
        <v/>
      </c>
      <c r="M235" s="59" t="str">
        <f>IF('Table 3 - CMMI Appraisals'!M235&lt;&gt;"",HLOOKUP(MID('Table 3 - CMMI Appraisals'!M235,5,1),$C$1:$I$2,2,0),IF(OR('Table 3 - CMMI Appraisals'!J235&lt;&gt;"",'Table 3 - CMMI Appraisals'!K235&lt;&gt;"",'Table 3 - CMMI Appraisals'!L235&lt;&gt;""),L235,""))</f>
        <v/>
      </c>
      <c r="N235" s="59" t="str">
        <f>IF('Table 3 - CMMI Appraisals'!N235&lt;&gt;"",HLOOKUP(MID('Table 3 - CMMI Appraisals'!N235,5,1),$C$1:$I$2,2,0),IF(OR('Table 3 - CMMI Appraisals'!K235&lt;&gt;"",'Table 3 - CMMI Appraisals'!L235&lt;&gt;"",'Table 3 - CMMI Appraisals'!M235&lt;&gt;""),M235,""))</f>
        <v/>
      </c>
      <c r="O235" s="59" t="str">
        <f>IF('Table 3 - CMMI Appraisals'!O235&lt;&gt;"",HLOOKUP(MID('Table 3 - CMMI Appraisals'!O235,5,1),$C$1:$I$2,2,0),IF(OR('Table 3 - CMMI Appraisals'!L235&lt;&gt;"",'Table 3 - CMMI Appraisals'!M235&lt;&gt;"",'Table 3 - CMMI Appraisals'!N235&lt;&gt;""),N235,""))</f>
        <v/>
      </c>
      <c r="P235" s="59" t="str">
        <f>IF('Table 3 - CMMI Appraisals'!P235&lt;&gt;"",HLOOKUP(MID('Table 3 - CMMI Appraisals'!P235,5,1),$C$1:$I$2,2,0),IF(OR('Table 3 - CMMI Appraisals'!M235&lt;&gt;"",'Table 3 - CMMI Appraisals'!N235&lt;&gt;"",'Table 3 - CMMI Appraisals'!O235&lt;&gt;""),O235,""))</f>
        <v/>
      </c>
      <c r="Q235" s="59" t="str">
        <f>IF('Table 3 - CMMI Appraisals'!Q235&lt;&gt;"",HLOOKUP(MID('Table 3 - CMMI Appraisals'!Q235,5,1),$C$1:$I$2,2,0),IF(OR('Table 3 - CMMI Appraisals'!N235&lt;&gt;"",'Table 3 - CMMI Appraisals'!O235&lt;&gt;"",'Table 3 - CMMI Appraisals'!P235&lt;&gt;""),P235,""))</f>
        <v/>
      </c>
      <c r="R235" s="59" t="str">
        <f>IF('Table 3 - CMMI Appraisals'!R235&lt;&gt;"",HLOOKUP(MID('Table 3 - CMMI Appraisals'!R235,5,1),$C$1:$I$2,2,0),IF(OR('Table 3 - CMMI Appraisals'!O235&lt;&gt;"",'Table 3 - CMMI Appraisals'!P235&lt;&gt;"",'Table 3 - CMMI Appraisals'!Q235&lt;&gt;""),Q235,""))</f>
        <v/>
      </c>
      <c r="S235" s="59" t="str">
        <f>IF('Table 3 - CMMI Appraisals'!S235&lt;&gt;"",HLOOKUP(MID('Table 3 - CMMI Appraisals'!S235,5,1),$C$1:$I$2,2,0),IF(OR('Table 3 - CMMI Appraisals'!P235&lt;&gt;"",'Table 3 - CMMI Appraisals'!Q235&lt;&gt;"",'Table 3 - CMMI Appraisals'!R235&lt;&gt;""),R235,""))</f>
        <v/>
      </c>
      <c r="T235" s="59" t="str">
        <f>IF('Table 3 - CMMI Appraisals'!T235&lt;&gt;"",HLOOKUP(MID('Table 3 - CMMI Appraisals'!T235,5,1),$C$1:$I$2,2,0),IF(OR('Table 3 - CMMI Appraisals'!Q235&lt;&gt;"",'Table 3 - CMMI Appraisals'!R235&lt;&gt;"",'Table 3 - CMMI Appraisals'!S235&lt;&gt;""),S235,""))</f>
        <v/>
      </c>
      <c r="U235" s="59" t="str">
        <f>IF('Table 3 - CMMI Appraisals'!U235&lt;&gt;"",HLOOKUP(MID('Table 3 - CMMI Appraisals'!U235,5,1),$C$1:$I$2,2,0),IF(OR('Table 3 - CMMI Appraisals'!R235&lt;&gt;"",'Table 3 - CMMI Appraisals'!S235&lt;&gt;"",'Table 3 - CMMI Appraisals'!T235&lt;&gt;""),T235,""))</f>
        <v/>
      </c>
      <c r="V235" s="59" t="str">
        <f>IF('Table 3 - CMMI Appraisals'!V235&lt;&gt;"",HLOOKUP(MID('Table 3 - CMMI Appraisals'!V235,5,1),$C$1:$I$2,2,0),IF(OR('Table 3 - CMMI Appraisals'!S235&lt;&gt;"",'Table 3 - CMMI Appraisals'!T235&lt;&gt;"",'Table 3 - CMMI Appraisals'!U235&lt;&gt;""),U235,""))</f>
        <v/>
      </c>
      <c r="W235" s="59" t="str">
        <f>IF('Table 3 - CMMI Appraisals'!W235&lt;&gt;"",HLOOKUP(MID('Table 3 - CMMI Appraisals'!W235,5,1),$C$1:$I$2,2,0),IF(OR('Table 3 - CMMI Appraisals'!T235&lt;&gt;"",'Table 3 - CMMI Appraisals'!U235&lt;&gt;"",'Table 3 - CMMI Appraisals'!V235&lt;&gt;""),V235,""))</f>
        <v/>
      </c>
      <c r="X235" s="59" t="str">
        <f>IF('Table 3 - CMMI Appraisals'!X235&lt;&gt;"",HLOOKUP(MID('Table 3 - CMMI Appraisals'!X235,5,1),$C$1:$I$2,2,0),IF(OR('Table 3 - CMMI Appraisals'!U235&lt;&gt;"",'Table 3 - CMMI Appraisals'!V235&lt;&gt;"",'Table 3 - CMMI Appraisals'!W235&lt;&gt;""),W235,""))</f>
        <v/>
      </c>
      <c r="Y235" s="59" t="str">
        <f>IF('Table 3 - CMMI Appraisals'!Y235&lt;&gt;"",HLOOKUP(MID('Table 3 - CMMI Appraisals'!Y235,5,1),$C$1:$I$2,2,0),IF(OR('Table 3 - CMMI Appraisals'!V235&lt;&gt;"",'Table 3 - CMMI Appraisals'!W235&lt;&gt;"",'Table 3 - CMMI Appraisals'!X235&lt;&gt;""),X235,""))</f>
        <v/>
      </c>
      <c r="Z235" s="59" t="str">
        <f>IF('Table 3 - CMMI Appraisals'!Z235&lt;&gt;"",HLOOKUP(MID('Table 3 - CMMI Appraisals'!Z235,5,1),$C$1:$I$2,2,0),IF(OR('Table 3 - CMMI Appraisals'!W235&lt;&gt;"",'Table 3 - CMMI Appraisals'!X235&lt;&gt;"",'Table 3 - CMMI Appraisals'!Y235&lt;&gt;""),Y235,""))</f>
        <v/>
      </c>
      <c r="AA235" s="59" t="str">
        <f>IF('Table 3 - CMMI Appraisals'!AA235&lt;&gt;"",HLOOKUP(MID('Table 3 - CMMI Appraisals'!AA235,5,1),$C$1:$I$2,2,0),IF(OR('Table 3 - CMMI Appraisals'!X235&lt;&gt;"",'Table 3 - CMMI Appraisals'!Y235&lt;&gt;"",'Table 3 - CMMI Appraisals'!Z235&lt;&gt;""),Z235,""))</f>
        <v/>
      </c>
      <c r="AB235" s="59" t="str">
        <f>IF('Table 3 - CMMI Appraisals'!AB235&lt;&gt;"",HLOOKUP(MID('Table 3 - CMMI Appraisals'!AB235,5,1),$C$1:$I$2,2,0),IF(OR('Table 3 - CMMI Appraisals'!Y235&lt;&gt;"",'Table 3 - CMMI Appraisals'!Z235&lt;&gt;"",'Table 3 - CMMI Appraisals'!AA235&lt;&gt;""),AA235,""))</f>
        <v/>
      </c>
      <c r="AC235" s="59" t="str">
        <f>IF('Table 3 - CMMI Appraisals'!AC235&lt;&gt;"",HLOOKUP(MID('Table 3 - CMMI Appraisals'!AC235,5,1),$C$1:$I$2,2,0),IF(OR('Table 3 - CMMI Appraisals'!Z235&lt;&gt;"",'Table 3 - CMMI Appraisals'!AA235&lt;&gt;"",'Table 3 - CMMI Appraisals'!AB235&lt;&gt;""),AB235,""))</f>
        <v/>
      </c>
    </row>
    <row r="236" spans="2:29" ht="17.850000000000001" customHeight="1" x14ac:dyDescent="0.2">
      <c r="B236" s="35" t="s">
        <v>274</v>
      </c>
      <c r="C236" s="59" t="str">
        <f>IF('Table 3 - CMMI Appraisals'!C236&lt;&gt;"",HLOOKUP(MID('Table 3 - CMMI Appraisals'!C236,5,1),$C$1:$I$2,2,0),"")</f>
        <v/>
      </c>
      <c r="D236" s="59" t="str">
        <f>IF('Table 3 - CMMI Appraisals'!D236&lt;&gt;"",HLOOKUP(MID('Table 3 - CMMI Appraisals'!D236,5,1),$C$1:$I$2,2,0),IF('Table 3 - CMMI Appraisals'!C236&lt;&gt;"",C236,""))</f>
        <v/>
      </c>
      <c r="E236" s="59" t="str">
        <f>IF('Table 3 - CMMI Appraisals'!E236&lt;&gt;"",HLOOKUP(MID('Table 3 - CMMI Appraisals'!E236,5,1),$C$1:$I$2,2,0),IF(OR('Table 3 - CMMI Appraisals'!C236&lt;&gt;"",'Table 3 - CMMI Appraisals'!D236&lt;&gt;""),D236,""))</f>
        <v/>
      </c>
      <c r="F236" s="59" t="str">
        <f>IF('Table 3 - CMMI Appraisals'!F236&lt;&gt;"",HLOOKUP(MID('Table 3 - CMMI Appraisals'!F236,5,1),$C$1:$I$2,2,0),IF(OR('Table 3 - CMMI Appraisals'!C236&lt;&gt;"",'Table 3 - CMMI Appraisals'!D236&lt;&gt;"",'Table 3 - CMMI Appraisals'!E236&lt;&gt;""),E236,""))</f>
        <v/>
      </c>
      <c r="G236" s="59" t="str">
        <f>IF('Table 3 - CMMI Appraisals'!G236&lt;&gt;"",HLOOKUP(MID('Table 3 - CMMI Appraisals'!G236,5,1),$C$1:$I$2,2,0),IF(OR('Table 3 - CMMI Appraisals'!D236&lt;&gt;"",'Table 3 - CMMI Appraisals'!E236&lt;&gt;"",'Table 3 - CMMI Appraisals'!F236&lt;&gt;""),F236,""))</f>
        <v/>
      </c>
      <c r="H236" s="59" t="str">
        <f>IF('Table 3 - CMMI Appraisals'!H236&lt;&gt;"",HLOOKUP(MID('Table 3 - CMMI Appraisals'!H236,5,1),$C$1:$I$2,2,0),IF(OR('Table 3 - CMMI Appraisals'!E236&lt;&gt;"",'Table 3 - CMMI Appraisals'!F236&lt;&gt;"",'Table 3 - CMMI Appraisals'!G236&lt;&gt;""),G236,""))</f>
        <v/>
      </c>
      <c r="I236" s="59" t="str">
        <f>IF('Table 3 - CMMI Appraisals'!I236&lt;&gt;"",HLOOKUP(MID('Table 3 - CMMI Appraisals'!I236,5,1),$C$1:$I$2,2,0),IF(OR('Table 3 - CMMI Appraisals'!F236&lt;&gt;"",'Table 3 - CMMI Appraisals'!G236&lt;&gt;"",'Table 3 - CMMI Appraisals'!H236&lt;&gt;""),H236,""))</f>
        <v/>
      </c>
      <c r="J236" s="59" t="str">
        <f>IF('Table 3 - CMMI Appraisals'!J236&lt;&gt;"",HLOOKUP(MID('Table 3 - CMMI Appraisals'!J236,5,1),$C$1:$I$2,2,0),IF(OR('Table 3 - CMMI Appraisals'!G236&lt;&gt;"",'Table 3 - CMMI Appraisals'!H236&lt;&gt;"",'Table 3 - CMMI Appraisals'!I236&lt;&gt;""),I236,""))</f>
        <v/>
      </c>
      <c r="K236" s="59" t="str">
        <f>IF('Table 3 - CMMI Appraisals'!K236&lt;&gt;"",HLOOKUP(MID('Table 3 - CMMI Appraisals'!K236,5,1),$C$1:$I$2,2,0),IF(OR('Table 3 - CMMI Appraisals'!H236&lt;&gt;"",'Table 3 - CMMI Appraisals'!I236&lt;&gt;"",'Table 3 - CMMI Appraisals'!J236&lt;&gt;""),J236,""))</f>
        <v/>
      </c>
      <c r="L236" s="59" t="str">
        <f>IF('Table 3 - CMMI Appraisals'!L236&lt;&gt;"",HLOOKUP(MID('Table 3 - CMMI Appraisals'!L236,5,1),$C$1:$I$2,2,0),IF(OR('Table 3 - CMMI Appraisals'!I236&lt;&gt;"",'Table 3 - CMMI Appraisals'!J236&lt;&gt;"",'Table 3 - CMMI Appraisals'!K236&lt;&gt;""),K236,""))</f>
        <v/>
      </c>
      <c r="M236" s="59" t="str">
        <f>IF('Table 3 - CMMI Appraisals'!M236&lt;&gt;"",HLOOKUP(MID('Table 3 - CMMI Appraisals'!M236,5,1),$C$1:$I$2,2,0),IF(OR('Table 3 - CMMI Appraisals'!J236&lt;&gt;"",'Table 3 - CMMI Appraisals'!K236&lt;&gt;"",'Table 3 - CMMI Appraisals'!L236&lt;&gt;""),L236,""))</f>
        <v/>
      </c>
      <c r="N236" s="59" t="str">
        <f>IF('Table 3 - CMMI Appraisals'!N236&lt;&gt;"",HLOOKUP(MID('Table 3 - CMMI Appraisals'!N236,5,1),$C$1:$I$2,2,0),IF(OR('Table 3 - CMMI Appraisals'!K236&lt;&gt;"",'Table 3 - CMMI Appraisals'!L236&lt;&gt;"",'Table 3 - CMMI Appraisals'!M236&lt;&gt;""),M236,""))</f>
        <v/>
      </c>
      <c r="O236" s="59" t="str">
        <f>IF('Table 3 - CMMI Appraisals'!O236&lt;&gt;"",HLOOKUP(MID('Table 3 - CMMI Appraisals'!O236,5,1),$C$1:$I$2,2,0),IF(OR('Table 3 - CMMI Appraisals'!L236&lt;&gt;"",'Table 3 - CMMI Appraisals'!M236&lt;&gt;"",'Table 3 - CMMI Appraisals'!N236&lt;&gt;""),N236,""))</f>
        <v/>
      </c>
      <c r="P236" s="59" t="str">
        <f>IF('Table 3 - CMMI Appraisals'!P236&lt;&gt;"",HLOOKUP(MID('Table 3 - CMMI Appraisals'!P236,5,1),$C$1:$I$2,2,0),IF(OR('Table 3 - CMMI Appraisals'!M236&lt;&gt;"",'Table 3 - CMMI Appraisals'!N236&lt;&gt;"",'Table 3 - CMMI Appraisals'!O236&lt;&gt;""),O236,""))</f>
        <v/>
      </c>
      <c r="Q236" s="59" t="str">
        <f>IF('Table 3 - CMMI Appraisals'!Q236&lt;&gt;"",HLOOKUP(MID('Table 3 - CMMI Appraisals'!Q236,5,1),$C$1:$I$2,2,0),IF(OR('Table 3 - CMMI Appraisals'!N236&lt;&gt;"",'Table 3 - CMMI Appraisals'!O236&lt;&gt;"",'Table 3 - CMMI Appraisals'!P236&lt;&gt;""),P236,""))</f>
        <v/>
      </c>
      <c r="R236" s="59" t="str">
        <f>IF('Table 3 - CMMI Appraisals'!R236&lt;&gt;"",HLOOKUP(MID('Table 3 - CMMI Appraisals'!R236,5,1),$C$1:$I$2,2,0),IF(OR('Table 3 - CMMI Appraisals'!O236&lt;&gt;"",'Table 3 - CMMI Appraisals'!P236&lt;&gt;"",'Table 3 - CMMI Appraisals'!Q236&lt;&gt;""),Q236,""))</f>
        <v/>
      </c>
      <c r="S236" s="59" t="str">
        <f>IF('Table 3 - CMMI Appraisals'!S236&lt;&gt;"",HLOOKUP(MID('Table 3 - CMMI Appraisals'!S236,5,1),$C$1:$I$2,2,0),IF(OR('Table 3 - CMMI Appraisals'!P236&lt;&gt;"",'Table 3 - CMMI Appraisals'!Q236&lt;&gt;"",'Table 3 - CMMI Appraisals'!R236&lt;&gt;""),R236,""))</f>
        <v/>
      </c>
      <c r="T236" s="59" t="str">
        <f>IF('Table 3 - CMMI Appraisals'!T236&lt;&gt;"",HLOOKUP(MID('Table 3 - CMMI Appraisals'!T236,5,1),$C$1:$I$2,2,0),IF(OR('Table 3 - CMMI Appraisals'!Q236&lt;&gt;"",'Table 3 - CMMI Appraisals'!R236&lt;&gt;"",'Table 3 - CMMI Appraisals'!S236&lt;&gt;""),S236,""))</f>
        <v/>
      </c>
      <c r="U236" s="59" t="str">
        <f>IF('Table 3 - CMMI Appraisals'!U236&lt;&gt;"",HLOOKUP(MID('Table 3 - CMMI Appraisals'!U236,5,1),$C$1:$I$2,2,0),IF(OR('Table 3 - CMMI Appraisals'!R236&lt;&gt;"",'Table 3 - CMMI Appraisals'!S236&lt;&gt;"",'Table 3 - CMMI Appraisals'!T236&lt;&gt;""),T236,""))</f>
        <v/>
      </c>
      <c r="V236" s="59" t="str">
        <f>IF('Table 3 - CMMI Appraisals'!V236&lt;&gt;"",HLOOKUP(MID('Table 3 - CMMI Appraisals'!V236,5,1),$C$1:$I$2,2,0),IF(OR('Table 3 - CMMI Appraisals'!S236&lt;&gt;"",'Table 3 - CMMI Appraisals'!T236&lt;&gt;"",'Table 3 - CMMI Appraisals'!U236&lt;&gt;""),U236,""))</f>
        <v/>
      </c>
      <c r="W236" s="59" t="str">
        <f>IF('Table 3 - CMMI Appraisals'!W236&lt;&gt;"",HLOOKUP(MID('Table 3 - CMMI Appraisals'!W236,5,1),$C$1:$I$2,2,0),IF(OR('Table 3 - CMMI Appraisals'!T236&lt;&gt;"",'Table 3 - CMMI Appraisals'!U236&lt;&gt;"",'Table 3 - CMMI Appraisals'!V236&lt;&gt;""),V236,""))</f>
        <v/>
      </c>
      <c r="X236" s="59" t="str">
        <f>IF('Table 3 - CMMI Appraisals'!X236&lt;&gt;"",HLOOKUP(MID('Table 3 - CMMI Appraisals'!X236,5,1),$C$1:$I$2,2,0),IF(OR('Table 3 - CMMI Appraisals'!U236&lt;&gt;"",'Table 3 - CMMI Appraisals'!V236&lt;&gt;"",'Table 3 - CMMI Appraisals'!W236&lt;&gt;""),W236,""))</f>
        <v/>
      </c>
      <c r="Y236" s="59" t="str">
        <f>IF('Table 3 - CMMI Appraisals'!Y236&lt;&gt;"",HLOOKUP(MID('Table 3 - CMMI Appraisals'!Y236,5,1),$C$1:$I$2,2,0),IF(OR('Table 3 - CMMI Appraisals'!V236&lt;&gt;"",'Table 3 - CMMI Appraisals'!W236&lt;&gt;"",'Table 3 - CMMI Appraisals'!X236&lt;&gt;""),X236,""))</f>
        <v/>
      </c>
      <c r="Z236" s="59" t="str">
        <f>IF('Table 3 - CMMI Appraisals'!Z236&lt;&gt;"",HLOOKUP(MID('Table 3 - CMMI Appraisals'!Z236,5,1),$C$1:$I$2,2,0),IF(OR('Table 3 - CMMI Appraisals'!W236&lt;&gt;"",'Table 3 - CMMI Appraisals'!X236&lt;&gt;"",'Table 3 - CMMI Appraisals'!Y236&lt;&gt;""),Y236,""))</f>
        <v/>
      </c>
      <c r="AA236" s="59" t="str">
        <f>IF('Table 3 - CMMI Appraisals'!AA236&lt;&gt;"",HLOOKUP(MID('Table 3 - CMMI Appraisals'!AA236,5,1),$C$1:$I$2,2,0),IF(OR('Table 3 - CMMI Appraisals'!X236&lt;&gt;"",'Table 3 - CMMI Appraisals'!Y236&lt;&gt;"",'Table 3 - CMMI Appraisals'!Z236&lt;&gt;""),Z236,""))</f>
        <v/>
      </c>
      <c r="AB236" s="59" t="str">
        <f>IF('Table 3 - CMMI Appraisals'!AB236&lt;&gt;"",HLOOKUP(MID('Table 3 - CMMI Appraisals'!AB236,5,1),$C$1:$I$2,2,0),IF(OR('Table 3 - CMMI Appraisals'!Y236&lt;&gt;"",'Table 3 - CMMI Appraisals'!Z236&lt;&gt;"",'Table 3 - CMMI Appraisals'!AA236&lt;&gt;""),AA236,""))</f>
        <v/>
      </c>
      <c r="AC236" s="59" t="str">
        <f>IF('Table 3 - CMMI Appraisals'!AC236&lt;&gt;"",HLOOKUP(MID('Table 3 - CMMI Appraisals'!AC236,5,1),$C$1:$I$2,2,0),IF(OR('Table 3 - CMMI Appraisals'!Z236&lt;&gt;"",'Table 3 - CMMI Appraisals'!AA236&lt;&gt;"",'Table 3 - CMMI Appraisals'!AB236&lt;&gt;""),AB236,""))</f>
        <v/>
      </c>
    </row>
    <row r="237" spans="2:29" ht="17.850000000000001" customHeight="1" x14ac:dyDescent="0.2">
      <c r="B237" s="35" t="s">
        <v>275</v>
      </c>
      <c r="C237" s="59" t="str">
        <f>IF('Table 3 - CMMI Appraisals'!C237&lt;&gt;"",HLOOKUP(MID('Table 3 - CMMI Appraisals'!C237,5,1),$C$1:$I$2,2,0),"")</f>
        <v/>
      </c>
      <c r="D237" s="59" t="str">
        <f>IF('Table 3 - CMMI Appraisals'!D237&lt;&gt;"",HLOOKUP(MID('Table 3 - CMMI Appraisals'!D237,5,1),$C$1:$I$2,2,0),IF('Table 3 - CMMI Appraisals'!C237&lt;&gt;"",C237,""))</f>
        <v/>
      </c>
      <c r="E237" s="59" t="str">
        <f>IF('Table 3 - CMMI Appraisals'!E237&lt;&gt;"",HLOOKUP(MID('Table 3 - CMMI Appraisals'!E237,5,1),$C$1:$I$2,2,0),IF(OR('Table 3 - CMMI Appraisals'!C237&lt;&gt;"",'Table 3 - CMMI Appraisals'!D237&lt;&gt;""),D237,""))</f>
        <v/>
      </c>
      <c r="F237" s="59" t="str">
        <f>IF('Table 3 - CMMI Appraisals'!F237&lt;&gt;"",HLOOKUP(MID('Table 3 - CMMI Appraisals'!F237,5,1),$C$1:$I$2,2,0),IF(OR('Table 3 - CMMI Appraisals'!C237&lt;&gt;"",'Table 3 - CMMI Appraisals'!D237&lt;&gt;"",'Table 3 - CMMI Appraisals'!E237&lt;&gt;""),E237,""))</f>
        <v/>
      </c>
      <c r="G237" s="59" t="str">
        <f>IF('Table 3 - CMMI Appraisals'!G237&lt;&gt;"",HLOOKUP(MID('Table 3 - CMMI Appraisals'!G237,5,1),$C$1:$I$2,2,0),IF(OR('Table 3 - CMMI Appraisals'!D237&lt;&gt;"",'Table 3 - CMMI Appraisals'!E237&lt;&gt;"",'Table 3 - CMMI Appraisals'!F237&lt;&gt;""),F237,""))</f>
        <v/>
      </c>
      <c r="H237" s="59" t="str">
        <f>IF('Table 3 - CMMI Appraisals'!H237&lt;&gt;"",HLOOKUP(MID('Table 3 - CMMI Appraisals'!H237,5,1),$C$1:$I$2,2,0),IF(OR('Table 3 - CMMI Appraisals'!E237&lt;&gt;"",'Table 3 - CMMI Appraisals'!F237&lt;&gt;"",'Table 3 - CMMI Appraisals'!G237&lt;&gt;""),G237,""))</f>
        <v/>
      </c>
      <c r="I237" s="59" t="str">
        <f>IF('Table 3 - CMMI Appraisals'!I237&lt;&gt;"",HLOOKUP(MID('Table 3 - CMMI Appraisals'!I237,5,1),$C$1:$I$2,2,0),IF(OR('Table 3 - CMMI Appraisals'!F237&lt;&gt;"",'Table 3 - CMMI Appraisals'!G237&lt;&gt;"",'Table 3 - CMMI Appraisals'!H237&lt;&gt;""),H237,""))</f>
        <v/>
      </c>
      <c r="J237" s="59" t="str">
        <f>IF('Table 3 - CMMI Appraisals'!J237&lt;&gt;"",HLOOKUP(MID('Table 3 - CMMI Appraisals'!J237,5,1),$C$1:$I$2,2,0),IF(OR('Table 3 - CMMI Appraisals'!G237&lt;&gt;"",'Table 3 - CMMI Appraisals'!H237&lt;&gt;"",'Table 3 - CMMI Appraisals'!I237&lt;&gt;""),I237,""))</f>
        <v/>
      </c>
      <c r="K237" s="59" t="str">
        <f>IF('Table 3 - CMMI Appraisals'!K237&lt;&gt;"",HLOOKUP(MID('Table 3 - CMMI Appraisals'!K237,5,1),$C$1:$I$2,2,0),IF(OR('Table 3 - CMMI Appraisals'!H237&lt;&gt;"",'Table 3 - CMMI Appraisals'!I237&lt;&gt;"",'Table 3 - CMMI Appraisals'!J237&lt;&gt;""),J237,""))</f>
        <v/>
      </c>
      <c r="L237" s="59" t="str">
        <f>IF('Table 3 - CMMI Appraisals'!L237&lt;&gt;"",HLOOKUP(MID('Table 3 - CMMI Appraisals'!L237,5,1),$C$1:$I$2,2,0),IF(OR('Table 3 - CMMI Appraisals'!I237&lt;&gt;"",'Table 3 - CMMI Appraisals'!J237&lt;&gt;"",'Table 3 - CMMI Appraisals'!K237&lt;&gt;""),K237,""))</f>
        <v/>
      </c>
      <c r="M237" s="59" t="str">
        <f>IF('Table 3 - CMMI Appraisals'!M237&lt;&gt;"",HLOOKUP(MID('Table 3 - CMMI Appraisals'!M237,5,1),$C$1:$I$2,2,0),IF(OR('Table 3 - CMMI Appraisals'!J237&lt;&gt;"",'Table 3 - CMMI Appraisals'!K237&lt;&gt;"",'Table 3 - CMMI Appraisals'!L237&lt;&gt;""),L237,""))</f>
        <v/>
      </c>
      <c r="N237" s="59" t="str">
        <f>IF('Table 3 - CMMI Appraisals'!N237&lt;&gt;"",HLOOKUP(MID('Table 3 - CMMI Appraisals'!N237,5,1),$C$1:$I$2,2,0),IF(OR('Table 3 - CMMI Appraisals'!K237&lt;&gt;"",'Table 3 - CMMI Appraisals'!L237&lt;&gt;"",'Table 3 - CMMI Appraisals'!M237&lt;&gt;""),M237,""))</f>
        <v/>
      </c>
      <c r="O237" s="59" t="str">
        <f>IF('Table 3 - CMMI Appraisals'!O237&lt;&gt;"",HLOOKUP(MID('Table 3 - CMMI Appraisals'!O237,5,1),$C$1:$I$2,2,0),IF(OR('Table 3 - CMMI Appraisals'!L237&lt;&gt;"",'Table 3 - CMMI Appraisals'!M237&lt;&gt;"",'Table 3 - CMMI Appraisals'!N237&lt;&gt;""),N237,""))</f>
        <v/>
      </c>
      <c r="P237" s="59" t="str">
        <f>IF('Table 3 - CMMI Appraisals'!P237&lt;&gt;"",HLOOKUP(MID('Table 3 - CMMI Appraisals'!P237,5,1),$C$1:$I$2,2,0),IF(OR('Table 3 - CMMI Appraisals'!M237&lt;&gt;"",'Table 3 - CMMI Appraisals'!N237&lt;&gt;"",'Table 3 - CMMI Appraisals'!O237&lt;&gt;""),O237,""))</f>
        <v/>
      </c>
      <c r="Q237" s="59" t="str">
        <f>IF('Table 3 - CMMI Appraisals'!Q237&lt;&gt;"",HLOOKUP(MID('Table 3 - CMMI Appraisals'!Q237,5,1),$C$1:$I$2,2,0),IF(OR('Table 3 - CMMI Appraisals'!N237&lt;&gt;"",'Table 3 - CMMI Appraisals'!O237&lt;&gt;"",'Table 3 - CMMI Appraisals'!P237&lt;&gt;""),P237,""))</f>
        <v/>
      </c>
      <c r="R237" s="59" t="str">
        <f>IF('Table 3 - CMMI Appraisals'!R237&lt;&gt;"",HLOOKUP(MID('Table 3 - CMMI Appraisals'!R237,5,1),$C$1:$I$2,2,0),IF(OR('Table 3 - CMMI Appraisals'!O237&lt;&gt;"",'Table 3 - CMMI Appraisals'!P237&lt;&gt;"",'Table 3 - CMMI Appraisals'!Q237&lt;&gt;""),Q237,""))</f>
        <v/>
      </c>
      <c r="S237" s="59" t="str">
        <f>IF('Table 3 - CMMI Appraisals'!S237&lt;&gt;"",HLOOKUP(MID('Table 3 - CMMI Appraisals'!S237,5,1),$C$1:$I$2,2,0),IF(OR('Table 3 - CMMI Appraisals'!P237&lt;&gt;"",'Table 3 - CMMI Appraisals'!Q237&lt;&gt;"",'Table 3 - CMMI Appraisals'!R237&lt;&gt;""),R237,""))</f>
        <v/>
      </c>
      <c r="T237" s="59" t="str">
        <f>IF('Table 3 - CMMI Appraisals'!T237&lt;&gt;"",HLOOKUP(MID('Table 3 - CMMI Appraisals'!T237,5,1),$C$1:$I$2,2,0),IF(OR('Table 3 - CMMI Appraisals'!Q237&lt;&gt;"",'Table 3 - CMMI Appraisals'!R237&lt;&gt;"",'Table 3 - CMMI Appraisals'!S237&lt;&gt;""),S237,""))</f>
        <v/>
      </c>
      <c r="U237" s="59" t="str">
        <f>IF('Table 3 - CMMI Appraisals'!U237&lt;&gt;"",HLOOKUP(MID('Table 3 - CMMI Appraisals'!U237,5,1),$C$1:$I$2,2,0),IF(OR('Table 3 - CMMI Appraisals'!R237&lt;&gt;"",'Table 3 - CMMI Appraisals'!S237&lt;&gt;"",'Table 3 - CMMI Appraisals'!T237&lt;&gt;""),T237,""))</f>
        <v/>
      </c>
      <c r="V237" s="59" t="str">
        <f>IF('Table 3 - CMMI Appraisals'!V237&lt;&gt;"",HLOOKUP(MID('Table 3 - CMMI Appraisals'!V237,5,1),$C$1:$I$2,2,0),IF(OR('Table 3 - CMMI Appraisals'!S237&lt;&gt;"",'Table 3 - CMMI Appraisals'!T237&lt;&gt;"",'Table 3 - CMMI Appraisals'!U237&lt;&gt;""),U237,""))</f>
        <v/>
      </c>
      <c r="W237" s="59" t="str">
        <f>IF('Table 3 - CMMI Appraisals'!W237&lt;&gt;"",HLOOKUP(MID('Table 3 - CMMI Appraisals'!W237,5,1),$C$1:$I$2,2,0),IF(OR('Table 3 - CMMI Appraisals'!T237&lt;&gt;"",'Table 3 - CMMI Appraisals'!U237&lt;&gt;"",'Table 3 - CMMI Appraisals'!V237&lt;&gt;""),V237,""))</f>
        <v/>
      </c>
      <c r="X237" s="59" t="str">
        <f>IF('Table 3 - CMMI Appraisals'!X237&lt;&gt;"",HLOOKUP(MID('Table 3 - CMMI Appraisals'!X237,5,1),$C$1:$I$2,2,0),IF(OR('Table 3 - CMMI Appraisals'!U237&lt;&gt;"",'Table 3 - CMMI Appraisals'!V237&lt;&gt;"",'Table 3 - CMMI Appraisals'!W237&lt;&gt;""),W237,""))</f>
        <v/>
      </c>
      <c r="Y237" s="59" t="str">
        <f>IF('Table 3 - CMMI Appraisals'!Y237&lt;&gt;"",HLOOKUP(MID('Table 3 - CMMI Appraisals'!Y237,5,1),$C$1:$I$2,2,0),IF(OR('Table 3 - CMMI Appraisals'!V237&lt;&gt;"",'Table 3 - CMMI Appraisals'!W237&lt;&gt;"",'Table 3 - CMMI Appraisals'!X237&lt;&gt;""),X237,""))</f>
        <v/>
      </c>
      <c r="Z237" s="59" t="str">
        <f>IF('Table 3 - CMMI Appraisals'!Z237&lt;&gt;"",HLOOKUP(MID('Table 3 - CMMI Appraisals'!Z237,5,1),$C$1:$I$2,2,0),IF(OR('Table 3 - CMMI Appraisals'!W237&lt;&gt;"",'Table 3 - CMMI Appraisals'!X237&lt;&gt;"",'Table 3 - CMMI Appraisals'!Y237&lt;&gt;""),Y237,""))</f>
        <v/>
      </c>
      <c r="AA237" s="59" t="str">
        <f>IF('Table 3 - CMMI Appraisals'!AA237&lt;&gt;"",HLOOKUP(MID('Table 3 - CMMI Appraisals'!AA237,5,1),$C$1:$I$2,2,0),IF(OR('Table 3 - CMMI Appraisals'!X237&lt;&gt;"",'Table 3 - CMMI Appraisals'!Y237&lt;&gt;"",'Table 3 - CMMI Appraisals'!Z237&lt;&gt;""),Z237,""))</f>
        <v/>
      </c>
      <c r="AB237" s="59" t="str">
        <f>IF('Table 3 - CMMI Appraisals'!AB237&lt;&gt;"",HLOOKUP(MID('Table 3 - CMMI Appraisals'!AB237,5,1),$C$1:$I$2,2,0),IF(OR('Table 3 - CMMI Appraisals'!Y237&lt;&gt;"",'Table 3 - CMMI Appraisals'!Z237&lt;&gt;"",'Table 3 - CMMI Appraisals'!AA237&lt;&gt;""),AA237,""))</f>
        <v/>
      </c>
      <c r="AC237" s="59" t="str">
        <f>IF('Table 3 - CMMI Appraisals'!AC237&lt;&gt;"",HLOOKUP(MID('Table 3 - CMMI Appraisals'!AC237,5,1),$C$1:$I$2,2,0),IF(OR('Table 3 - CMMI Appraisals'!Z237&lt;&gt;"",'Table 3 - CMMI Appraisals'!AA237&lt;&gt;"",'Table 3 - CMMI Appraisals'!AB237&lt;&gt;""),AB237,""))</f>
        <v/>
      </c>
    </row>
    <row r="238" spans="2:29" ht="17.850000000000001" customHeight="1" x14ac:dyDescent="0.2">
      <c r="B238" s="35" t="s">
        <v>276</v>
      </c>
      <c r="C238" s="59" t="str">
        <f>IF('Table 3 - CMMI Appraisals'!C238&lt;&gt;"",HLOOKUP(MID('Table 3 - CMMI Appraisals'!C238,5,1),$C$1:$I$2,2,0),"")</f>
        <v/>
      </c>
      <c r="D238" s="59" t="str">
        <f>IF('Table 3 - CMMI Appraisals'!D238&lt;&gt;"",HLOOKUP(MID('Table 3 - CMMI Appraisals'!D238,5,1),$C$1:$I$2,2,0),IF('Table 3 - CMMI Appraisals'!C238&lt;&gt;"",C238,""))</f>
        <v/>
      </c>
      <c r="E238" s="59" t="str">
        <f>IF('Table 3 - CMMI Appraisals'!E238&lt;&gt;"",HLOOKUP(MID('Table 3 - CMMI Appraisals'!E238,5,1),$C$1:$I$2,2,0),IF(OR('Table 3 - CMMI Appraisals'!C238&lt;&gt;"",'Table 3 - CMMI Appraisals'!D238&lt;&gt;""),D238,""))</f>
        <v/>
      </c>
      <c r="F238" s="59" t="str">
        <f>IF('Table 3 - CMMI Appraisals'!F238&lt;&gt;"",HLOOKUP(MID('Table 3 - CMMI Appraisals'!F238,5,1),$C$1:$I$2,2,0),IF(OR('Table 3 - CMMI Appraisals'!C238&lt;&gt;"",'Table 3 - CMMI Appraisals'!D238&lt;&gt;"",'Table 3 - CMMI Appraisals'!E238&lt;&gt;""),E238,""))</f>
        <v/>
      </c>
      <c r="G238" s="59" t="str">
        <f>IF('Table 3 - CMMI Appraisals'!G238&lt;&gt;"",HLOOKUP(MID('Table 3 - CMMI Appraisals'!G238,5,1),$C$1:$I$2,2,0),IF(OR('Table 3 - CMMI Appraisals'!D238&lt;&gt;"",'Table 3 - CMMI Appraisals'!E238&lt;&gt;"",'Table 3 - CMMI Appraisals'!F238&lt;&gt;""),F238,""))</f>
        <v/>
      </c>
      <c r="H238" s="59" t="str">
        <f>IF('Table 3 - CMMI Appraisals'!H238&lt;&gt;"",HLOOKUP(MID('Table 3 - CMMI Appraisals'!H238,5,1),$C$1:$I$2,2,0),IF(OR('Table 3 - CMMI Appraisals'!E238&lt;&gt;"",'Table 3 - CMMI Appraisals'!F238&lt;&gt;"",'Table 3 - CMMI Appraisals'!G238&lt;&gt;""),G238,""))</f>
        <v/>
      </c>
      <c r="I238" s="59" t="str">
        <f>IF('Table 3 - CMMI Appraisals'!I238&lt;&gt;"",HLOOKUP(MID('Table 3 - CMMI Appraisals'!I238,5,1),$C$1:$I$2,2,0),IF(OR('Table 3 - CMMI Appraisals'!F238&lt;&gt;"",'Table 3 - CMMI Appraisals'!G238&lt;&gt;"",'Table 3 - CMMI Appraisals'!H238&lt;&gt;""),H238,""))</f>
        <v/>
      </c>
      <c r="J238" s="59" t="str">
        <f>IF('Table 3 - CMMI Appraisals'!J238&lt;&gt;"",HLOOKUP(MID('Table 3 - CMMI Appraisals'!J238,5,1),$C$1:$I$2,2,0),IF(OR('Table 3 - CMMI Appraisals'!G238&lt;&gt;"",'Table 3 - CMMI Appraisals'!H238&lt;&gt;"",'Table 3 - CMMI Appraisals'!I238&lt;&gt;""),I238,""))</f>
        <v/>
      </c>
      <c r="K238" s="59" t="str">
        <f>IF('Table 3 - CMMI Appraisals'!K238&lt;&gt;"",HLOOKUP(MID('Table 3 - CMMI Appraisals'!K238,5,1),$C$1:$I$2,2,0),IF(OR('Table 3 - CMMI Appraisals'!H238&lt;&gt;"",'Table 3 - CMMI Appraisals'!I238&lt;&gt;"",'Table 3 - CMMI Appraisals'!J238&lt;&gt;""),J238,""))</f>
        <v/>
      </c>
      <c r="L238" s="59" t="str">
        <f>IF('Table 3 - CMMI Appraisals'!L238&lt;&gt;"",HLOOKUP(MID('Table 3 - CMMI Appraisals'!L238,5,1),$C$1:$I$2,2,0),IF(OR('Table 3 - CMMI Appraisals'!I238&lt;&gt;"",'Table 3 - CMMI Appraisals'!J238&lt;&gt;"",'Table 3 - CMMI Appraisals'!K238&lt;&gt;""),K238,""))</f>
        <v/>
      </c>
      <c r="M238" s="59" t="str">
        <f>IF('Table 3 - CMMI Appraisals'!M238&lt;&gt;"",HLOOKUP(MID('Table 3 - CMMI Appraisals'!M238,5,1),$C$1:$I$2,2,0),IF(OR('Table 3 - CMMI Appraisals'!J238&lt;&gt;"",'Table 3 - CMMI Appraisals'!K238&lt;&gt;"",'Table 3 - CMMI Appraisals'!L238&lt;&gt;""),L238,""))</f>
        <v/>
      </c>
      <c r="N238" s="59" t="str">
        <f>IF('Table 3 - CMMI Appraisals'!N238&lt;&gt;"",HLOOKUP(MID('Table 3 - CMMI Appraisals'!N238,5,1),$C$1:$I$2,2,0),IF(OR('Table 3 - CMMI Appraisals'!K238&lt;&gt;"",'Table 3 - CMMI Appraisals'!L238&lt;&gt;"",'Table 3 - CMMI Appraisals'!M238&lt;&gt;""),M238,""))</f>
        <v/>
      </c>
      <c r="O238" s="59" t="str">
        <f>IF('Table 3 - CMMI Appraisals'!O238&lt;&gt;"",HLOOKUP(MID('Table 3 - CMMI Appraisals'!O238,5,1),$C$1:$I$2,2,0),IF(OR('Table 3 - CMMI Appraisals'!L238&lt;&gt;"",'Table 3 - CMMI Appraisals'!M238&lt;&gt;"",'Table 3 - CMMI Appraisals'!N238&lt;&gt;""),N238,""))</f>
        <v/>
      </c>
      <c r="P238" s="59" t="str">
        <f>IF('Table 3 - CMMI Appraisals'!P238&lt;&gt;"",HLOOKUP(MID('Table 3 - CMMI Appraisals'!P238,5,1),$C$1:$I$2,2,0),IF(OR('Table 3 - CMMI Appraisals'!M238&lt;&gt;"",'Table 3 - CMMI Appraisals'!N238&lt;&gt;"",'Table 3 - CMMI Appraisals'!O238&lt;&gt;""),O238,""))</f>
        <v/>
      </c>
      <c r="Q238" s="59" t="str">
        <f>IF('Table 3 - CMMI Appraisals'!Q238&lt;&gt;"",HLOOKUP(MID('Table 3 - CMMI Appraisals'!Q238,5,1),$C$1:$I$2,2,0),IF(OR('Table 3 - CMMI Appraisals'!N238&lt;&gt;"",'Table 3 - CMMI Appraisals'!O238&lt;&gt;"",'Table 3 - CMMI Appraisals'!P238&lt;&gt;""),P238,""))</f>
        <v/>
      </c>
      <c r="R238" s="59" t="str">
        <f>IF('Table 3 - CMMI Appraisals'!R238&lt;&gt;"",HLOOKUP(MID('Table 3 - CMMI Appraisals'!R238,5,1),$C$1:$I$2,2,0),IF(OR('Table 3 - CMMI Appraisals'!O238&lt;&gt;"",'Table 3 - CMMI Appraisals'!P238&lt;&gt;"",'Table 3 - CMMI Appraisals'!Q238&lt;&gt;""),Q238,""))</f>
        <v/>
      </c>
      <c r="S238" s="59" t="str">
        <f>IF('Table 3 - CMMI Appraisals'!S238&lt;&gt;"",HLOOKUP(MID('Table 3 - CMMI Appraisals'!S238,5,1),$C$1:$I$2,2,0),IF(OR('Table 3 - CMMI Appraisals'!P238&lt;&gt;"",'Table 3 - CMMI Appraisals'!Q238&lt;&gt;"",'Table 3 - CMMI Appraisals'!R238&lt;&gt;""),R238,""))</f>
        <v/>
      </c>
      <c r="T238" s="59" t="str">
        <f>IF('Table 3 - CMMI Appraisals'!T238&lt;&gt;"",HLOOKUP(MID('Table 3 - CMMI Appraisals'!T238,5,1),$C$1:$I$2,2,0),IF(OR('Table 3 - CMMI Appraisals'!Q238&lt;&gt;"",'Table 3 - CMMI Appraisals'!R238&lt;&gt;"",'Table 3 - CMMI Appraisals'!S238&lt;&gt;""),S238,""))</f>
        <v/>
      </c>
      <c r="U238" s="59" t="str">
        <f>IF('Table 3 - CMMI Appraisals'!U238&lt;&gt;"",HLOOKUP(MID('Table 3 - CMMI Appraisals'!U238,5,1),$C$1:$I$2,2,0),IF(OR('Table 3 - CMMI Appraisals'!R238&lt;&gt;"",'Table 3 - CMMI Appraisals'!S238&lt;&gt;"",'Table 3 - CMMI Appraisals'!T238&lt;&gt;""),T238,""))</f>
        <v/>
      </c>
      <c r="V238" s="59" t="str">
        <f>IF('Table 3 - CMMI Appraisals'!V238&lt;&gt;"",HLOOKUP(MID('Table 3 - CMMI Appraisals'!V238,5,1),$C$1:$I$2,2,0),IF(OR('Table 3 - CMMI Appraisals'!S238&lt;&gt;"",'Table 3 - CMMI Appraisals'!T238&lt;&gt;"",'Table 3 - CMMI Appraisals'!U238&lt;&gt;""),U238,""))</f>
        <v/>
      </c>
      <c r="W238" s="59" t="str">
        <f>IF('Table 3 - CMMI Appraisals'!W238&lt;&gt;"",HLOOKUP(MID('Table 3 - CMMI Appraisals'!W238,5,1),$C$1:$I$2,2,0),IF(OR('Table 3 - CMMI Appraisals'!T238&lt;&gt;"",'Table 3 - CMMI Appraisals'!U238&lt;&gt;"",'Table 3 - CMMI Appraisals'!V238&lt;&gt;""),V238,""))</f>
        <v/>
      </c>
      <c r="X238" s="59" t="str">
        <f>IF('Table 3 - CMMI Appraisals'!X238&lt;&gt;"",HLOOKUP(MID('Table 3 - CMMI Appraisals'!X238,5,1),$C$1:$I$2,2,0),IF(OR('Table 3 - CMMI Appraisals'!U238&lt;&gt;"",'Table 3 - CMMI Appraisals'!V238&lt;&gt;"",'Table 3 - CMMI Appraisals'!W238&lt;&gt;""),W238,""))</f>
        <v/>
      </c>
      <c r="Y238" s="59" t="str">
        <f>IF('Table 3 - CMMI Appraisals'!Y238&lt;&gt;"",HLOOKUP(MID('Table 3 - CMMI Appraisals'!Y238,5,1),$C$1:$I$2,2,0),IF(OR('Table 3 - CMMI Appraisals'!V238&lt;&gt;"",'Table 3 - CMMI Appraisals'!W238&lt;&gt;"",'Table 3 - CMMI Appraisals'!X238&lt;&gt;""),X238,""))</f>
        <v/>
      </c>
      <c r="Z238" s="59" t="str">
        <f>IF('Table 3 - CMMI Appraisals'!Z238&lt;&gt;"",HLOOKUP(MID('Table 3 - CMMI Appraisals'!Z238,5,1),$C$1:$I$2,2,0),IF(OR('Table 3 - CMMI Appraisals'!W238&lt;&gt;"",'Table 3 - CMMI Appraisals'!X238&lt;&gt;"",'Table 3 - CMMI Appraisals'!Y238&lt;&gt;""),Y238,""))</f>
        <v/>
      </c>
      <c r="AA238" s="59" t="str">
        <f>IF('Table 3 - CMMI Appraisals'!AA238&lt;&gt;"",HLOOKUP(MID('Table 3 - CMMI Appraisals'!AA238,5,1),$C$1:$I$2,2,0),IF(OR('Table 3 - CMMI Appraisals'!X238&lt;&gt;"",'Table 3 - CMMI Appraisals'!Y238&lt;&gt;"",'Table 3 - CMMI Appraisals'!Z238&lt;&gt;""),Z238,""))</f>
        <v/>
      </c>
      <c r="AB238" s="59" t="str">
        <f>IF('Table 3 - CMMI Appraisals'!AB238&lt;&gt;"",HLOOKUP(MID('Table 3 - CMMI Appraisals'!AB238,5,1),$C$1:$I$2,2,0),IF(OR('Table 3 - CMMI Appraisals'!Y238&lt;&gt;"",'Table 3 - CMMI Appraisals'!Z238&lt;&gt;"",'Table 3 - CMMI Appraisals'!AA238&lt;&gt;""),AA238,""))</f>
        <v/>
      </c>
      <c r="AC238" s="59" t="str">
        <f>IF('Table 3 - CMMI Appraisals'!AC238&lt;&gt;"",HLOOKUP(MID('Table 3 - CMMI Appraisals'!AC238,5,1),$C$1:$I$2,2,0),IF(OR('Table 3 - CMMI Appraisals'!Z238&lt;&gt;"",'Table 3 - CMMI Appraisals'!AA238&lt;&gt;"",'Table 3 - CMMI Appraisals'!AB238&lt;&gt;""),AB238,""))</f>
        <v/>
      </c>
    </row>
    <row r="239" spans="2:29" ht="17.850000000000001" customHeight="1" x14ac:dyDescent="0.2">
      <c r="B239" s="35" t="s">
        <v>277</v>
      </c>
      <c r="C239" s="59" t="str">
        <f>IF('Table 3 - CMMI Appraisals'!C239&lt;&gt;"",HLOOKUP(MID('Table 3 - CMMI Appraisals'!C239,5,1),$C$1:$I$2,2,0),"")</f>
        <v/>
      </c>
      <c r="D239" s="59" t="str">
        <f>IF('Table 3 - CMMI Appraisals'!D239&lt;&gt;"",HLOOKUP(MID('Table 3 - CMMI Appraisals'!D239,5,1),$C$1:$I$2,2,0),IF('Table 3 - CMMI Appraisals'!C239&lt;&gt;"",C239,""))</f>
        <v/>
      </c>
      <c r="E239" s="59" t="str">
        <f>IF('Table 3 - CMMI Appraisals'!E239&lt;&gt;"",HLOOKUP(MID('Table 3 - CMMI Appraisals'!E239,5,1),$C$1:$I$2,2,0),IF(OR('Table 3 - CMMI Appraisals'!C239&lt;&gt;"",'Table 3 - CMMI Appraisals'!D239&lt;&gt;""),D239,""))</f>
        <v/>
      </c>
      <c r="F239" s="59" t="str">
        <f>IF('Table 3 - CMMI Appraisals'!F239&lt;&gt;"",HLOOKUP(MID('Table 3 - CMMI Appraisals'!F239,5,1),$C$1:$I$2,2,0),IF(OR('Table 3 - CMMI Appraisals'!C239&lt;&gt;"",'Table 3 - CMMI Appraisals'!D239&lt;&gt;"",'Table 3 - CMMI Appraisals'!E239&lt;&gt;""),E239,""))</f>
        <v/>
      </c>
      <c r="G239" s="59" t="str">
        <f>IF('Table 3 - CMMI Appraisals'!G239&lt;&gt;"",HLOOKUP(MID('Table 3 - CMMI Appraisals'!G239,5,1),$C$1:$I$2,2,0),IF(OR('Table 3 - CMMI Appraisals'!D239&lt;&gt;"",'Table 3 - CMMI Appraisals'!E239&lt;&gt;"",'Table 3 - CMMI Appraisals'!F239&lt;&gt;""),F239,""))</f>
        <v/>
      </c>
      <c r="H239" s="59" t="str">
        <f>IF('Table 3 - CMMI Appraisals'!H239&lt;&gt;"",HLOOKUP(MID('Table 3 - CMMI Appraisals'!H239,5,1),$C$1:$I$2,2,0),IF(OR('Table 3 - CMMI Appraisals'!E239&lt;&gt;"",'Table 3 - CMMI Appraisals'!F239&lt;&gt;"",'Table 3 - CMMI Appraisals'!G239&lt;&gt;""),G239,""))</f>
        <v/>
      </c>
      <c r="I239" s="59" t="str">
        <f>IF('Table 3 - CMMI Appraisals'!I239&lt;&gt;"",HLOOKUP(MID('Table 3 - CMMI Appraisals'!I239,5,1),$C$1:$I$2,2,0),IF(OR('Table 3 - CMMI Appraisals'!F239&lt;&gt;"",'Table 3 - CMMI Appraisals'!G239&lt;&gt;"",'Table 3 - CMMI Appraisals'!H239&lt;&gt;""),H239,""))</f>
        <v/>
      </c>
      <c r="J239" s="59" t="str">
        <f>IF('Table 3 - CMMI Appraisals'!J239&lt;&gt;"",HLOOKUP(MID('Table 3 - CMMI Appraisals'!J239,5,1),$C$1:$I$2,2,0),IF(OR('Table 3 - CMMI Appraisals'!G239&lt;&gt;"",'Table 3 - CMMI Appraisals'!H239&lt;&gt;"",'Table 3 - CMMI Appraisals'!I239&lt;&gt;""),I239,""))</f>
        <v/>
      </c>
      <c r="K239" s="59" t="str">
        <f>IF('Table 3 - CMMI Appraisals'!K239&lt;&gt;"",HLOOKUP(MID('Table 3 - CMMI Appraisals'!K239,5,1),$C$1:$I$2,2,0),IF(OR('Table 3 - CMMI Appraisals'!H239&lt;&gt;"",'Table 3 - CMMI Appraisals'!I239&lt;&gt;"",'Table 3 - CMMI Appraisals'!J239&lt;&gt;""),J239,""))</f>
        <v/>
      </c>
      <c r="L239" s="59" t="str">
        <f>IF('Table 3 - CMMI Appraisals'!L239&lt;&gt;"",HLOOKUP(MID('Table 3 - CMMI Appraisals'!L239,5,1),$C$1:$I$2,2,0),IF(OR('Table 3 - CMMI Appraisals'!I239&lt;&gt;"",'Table 3 - CMMI Appraisals'!J239&lt;&gt;"",'Table 3 - CMMI Appraisals'!K239&lt;&gt;""),K239,""))</f>
        <v/>
      </c>
      <c r="M239" s="59" t="str">
        <f>IF('Table 3 - CMMI Appraisals'!M239&lt;&gt;"",HLOOKUP(MID('Table 3 - CMMI Appraisals'!M239,5,1),$C$1:$I$2,2,0),IF(OR('Table 3 - CMMI Appraisals'!J239&lt;&gt;"",'Table 3 - CMMI Appraisals'!K239&lt;&gt;"",'Table 3 - CMMI Appraisals'!L239&lt;&gt;""),L239,""))</f>
        <v/>
      </c>
      <c r="N239" s="59" t="str">
        <f>IF('Table 3 - CMMI Appraisals'!N239&lt;&gt;"",HLOOKUP(MID('Table 3 - CMMI Appraisals'!N239,5,1),$C$1:$I$2,2,0),IF(OR('Table 3 - CMMI Appraisals'!K239&lt;&gt;"",'Table 3 - CMMI Appraisals'!L239&lt;&gt;"",'Table 3 - CMMI Appraisals'!M239&lt;&gt;""),M239,""))</f>
        <v/>
      </c>
      <c r="O239" s="59" t="str">
        <f>IF('Table 3 - CMMI Appraisals'!O239&lt;&gt;"",HLOOKUP(MID('Table 3 - CMMI Appraisals'!O239,5,1),$C$1:$I$2,2,0),IF(OR('Table 3 - CMMI Appraisals'!L239&lt;&gt;"",'Table 3 - CMMI Appraisals'!M239&lt;&gt;"",'Table 3 - CMMI Appraisals'!N239&lt;&gt;""),N239,""))</f>
        <v/>
      </c>
      <c r="P239" s="59" t="str">
        <f>IF('Table 3 - CMMI Appraisals'!P239&lt;&gt;"",HLOOKUP(MID('Table 3 - CMMI Appraisals'!P239,5,1),$C$1:$I$2,2,0),IF(OR('Table 3 - CMMI Appraisals'!M239&lt;&gt;"",'Table 3 - CMMI Appraisals'!N239&lt;&gt;"",'Table 3 - CMMI Appraisals'!O239&lt;&gt;""),O239,""))</f>
        <v/>
      </c>
      <c r="Q239" s="59" t="str">
        <f>IF('Table 3 - CMMI Appraisals'!Q239&lt;&gt;"",HLOOKUP(MID('Table 3 - CMMI Appraisals'!Q239,5,1),$C$1:$I$2,2,0),IF(OR('Table 3 - CMMI Appraisals'!N239&lt;&gt;"",'Table 3 - CMMI Appraisals'!O239&lt;&gt;"",'Table 3 - CMMI Appraisals'!P239&lt;&gt;""),P239,""))</f>
        <v/>
      </c>
      <c r="R239" s="59" t="str">
        <f>IF('Table 3 - CMMI Appraisals'!R239&lt;&gt;"",HLOOKUP(MID('Table 3 - CMMI Appraisals'!R239,5,1),$C$1:$I$2,2,0),IF(OR('Table 3 - CMMI Appraisals'!O239&lt;&gt;"",'Table 3 - CMMI Appraisals'!P239&lt;&gt;"",'Table 3 - CMMI Appraisals'!Q239&lt;&gt;""),Q239,""))</f>
        <v/>
      </c>
      <c r="S239" s="59" t="str">
        <f>IF('Table 3 - CMMI Appraisals'!S239&lt;&gt;"",HLOOKUP(MID('Table 3 - CMMI Appraisals'!S239,5,1),$C$1:$I$2,2,0),IF(OR('Table 3 - CMMI Appraisals'!P239&lt;&gt;"",'Table 3 - CMMI Appraisals'!Q239&lt;&gt;"",'Table 3 - CMMI Appraisals'!R239&lt;&gt;""),R239,""))</f>
        <v/>
      </c>
      <c r="T239" s="59" t="str">
        <f>IF('Table 3 - CMMI Appraisals'!T239&lt;&gt;"",HLOOKUP(MID('Table 3 - CMMI Appraisals'!T239,5,1),$C$1:$I$2,2,0),IF(OR('Table 3 - CMMI Appraisals'!Q239&lt;&gt;"",'Table 3 - CMMI Appraisals'!R239&lt;&gt;"",'Table 3 - CMMI Appraisals'!S239&lt;&gt;""),S239,""))</f>
        <v/>
      </c>
      <c r="U239" s="59" t="str">
        <f>IF('Table 3 - CMMI Appraisals'!U239&lt;&gt;"",HLOOKUP(MID('Table 3 - CMMI Appraisals'!U239,5,1),$C$1:$I$2,2,0),IF(OR('Table 3 - CMMI Appraisals'!R239&lt;&gt;"",'Table 3 - CMMI Appraisals'!S239&lt;&gt;"",'Table 3 - CMMI Appraisals'!T239&lt;&gt;""),T239,""))</f>
        <v/>
      </c>
      <c r="V239" s="59">
        <f>IF('Table 3 - CMMI Appraisals'!V239&lt;&gt;"",HLOOKUP(MID('Table 3 - CMMI Appraisals'!V239,5,1),$C$1:$I$2,2,0),IF(OR('Table 3 - CMMI Appraisals'!S239&lt;&gt;"",'Table 3 - CMMI Appraisals'!T239&lt;&gt;"",'Table 3 - CMMI Appraisals'!U239&lt;&gt;""),U239,""))</f>
        <v>2</v>
      </c>
      <c r="W239" s="59">
        <f>IF('Table 3 - CMMI Appraisals'!W239&lt;&gt;"",HLOOKUP(MID('Table 3 - CMMI Appraisals'!W239,5,1),$C$1:$I$2,2,0),IF(OR('Table 3 - CMMI Appraisals'!T239&lt;&gt;"",'Table 3 - CMMI Appraisals'!U239&lt;&gt;"",'Table 3 - CMMI Appraisals'!V239&lt;&gt;""),V239,""))</f>
        <v>2</v>
      </c>
      <c r="X239" s="59">
        <f>IF('Table 3 - CMMI Appraisals'!X239&lt;&gt;"",HLOOKUP(MID('Table 3 - CMMI Appraisals'!X239,5,1),$C$1:$I$2,2,0),IF(OR('Table 3 - CMMI Appraisals'!U239&lt;&gt;"",'Table 3 - CMMI Appraisals'!V239&lt;&gt;"",'Table 3 - CMMI Appraisals'!W239&lt;&gt;""),W239,""))</f>
        <v>2</v>
      </c>
      <c r="Y239" s="59">
        <f>IF('Table 3 - CMMI Appraisals'!Y239&lt;&gt;"",HLOOKUP(MID('Table 3 - CMMI Appraisals'!Y239,5,1),$C$1:$I$2,2,0),IF(OR('Table 3 - CMMI Appraisals'!V239&lt;&gt;"",'Table 3 - CMMI Appraisals'!W239&lt;&gt;"",'Table 3 - CMMI Appraisals'!X239&lt;&gt;""),X239,""))</f>
        <v>2</v>
      </c>
      <c r="Z239" s="59" t="str">
        <f>IF('Table 3 - CMMI Appraisals'!Z239&lt;&gt;"",HLOOKUP(MID('Table 3 - CMMI Appraisals'!Z239,5,1),$C$1:$I$2,2,0),IF(OR('Table 3 - CMMI Appraisals'!W239&lt;&gt;"",'Table 3 - CMMI Appraisals'!X239&lt;&gt;"",'Table 3 - CMMI Appraisals'!Y239&lt;&gt;""),Y239,""))</f>
        <v/>
      </c>
      <c r="AA239" s="59" t="str">
        <f>IF('Table 3 - CMMI Appraisals'!AA239&lt;&gt;"",HLOOKUP(MID('Table 3 - CMMI Appraisals'!AA239,5,1),$C$1:$I$2,2,0),IF(OR('Table 3 - CMMI Appraisals'!X239&lt;&gt;"",'Table 3 - CMMI Appraisals'!Y239&lt;&gt;"",'Table 3 - CMMI Appraisals'!Z239&lt;&gt;""),Z239,""))</f>
        <v/>
      </c>
      <c r="AB239" s="59" t="str">
        <f>IF('Table 3 - CMMI Appraisals'!AB239&lt;&gt;"",HLOOKUP(MID('Table 3 - CMMI Appraisals'!AB239,5,1),$C$1:$I$2,2,0),IF(OR('Table 3 - CMMI Appraisals'!Y239&lt;&gt;"",'Table 3 - CMMI Appraisals'!Z239&lt;&gt;"",'Table 3 - CMMI Appraisals'!AA239&lt;&gt;""),AA239,""))</f>
        <v/>
      </c>
      <c r="AC239" s="59" t="str">
        <f>IF('Table 3 - CMMI Appraisals'!AC239&lt;&gt;"",HLOOKUP(MID('Table 3 - CMMI Appraisals'!AC239,5,1),$C$1:$I$2,2,0),IF(OR('Table 3 - CMMI Appraisals'!Z239&lt;&gt;"",'Table 3 - CMMI Appraisals'!AA239&lt;&gt;"",'Table 3 - CMMI Appraisals'!AB239&lt;&gt;""),AB239,""))</f>
        <v/>
      </c>
    </row>
    <row r="240" spans="2:29" ht="17.850000000000001" customHeight="1" x14ac:dyDescent="0.2">
      <c r="B240" s="35" t="s">
        <v>278</v>
      </c>
      <c r="C240" s="59" t="str">
        <f>IF('Table 3 - CMMI Appraisals'!C240&lt;&gt;"",HLOOKUP(MID('Table 3 - CMMI Appraisals'!C240,5,1),$C$1:$I$2,2,0),"")</f>
        <v/>
      </c>
      <c r="D240" s="59" t="str">
        <f>IF('Table 3 - CMMI Appraisals'!D240&lt;&gt;"",HLOOKUP(MID('Table 3 - CMMI Appraisals'!D240,5,1),$C$1:$I$2,2,0),IF('Table 3 - CMMI Appraisals'!C240&lt;&gt;"",C240,""))</f>
        <v/>
      </c>
      <c r="E240" s="59" t="str">
        <f>IF('Table 3 - CMMI Appraisals'!E240&lt;&gt;"",HLOOKUP(MID('Table 3 - CMMI Appraisals'!E240,5,1),$C$1:$I$2,2,0),IF(OR('Table 3 - CMMI Appraisals'!C240&lt;&gt;"",'Table 3 - CMMI Appraisals'!D240&lt;&gt;""),D240,""))</f>
        <v/>
      </c>
      <c r="F240" s="59" t="str">
        <f>IF('Table 3 - CMMI Appraisals'!F240&lt;&gt;"",HLOOKUP(MID('Table 3 - CMMI Appraisals'!F240,5,1),$C$1:$I$2,2,0),IF(OR('Table 3 - CMMI Appraisals'!C240&lt;&gt;"",'Table 3 - CMMI Appraisals'!D240&lt;&gt;"",'Table 3 - CMMI Appraisals'!E240&lt;&gt;""),E240,""))</f>
        <v/>
      </c>
      <c r="G240" s="59" t="str">
        <f>IF('Table 3 - CMMI Appraisals'!G240&lt;&gt;"",HLOOKUP(MID('Table 3 - CMMI Appraisals'!G240,5,1),$C$1:$I$2,2,0),IF(OR('Table 3 - CMMI Appraisals'!D240&lt;&gt;"",'Table 3 - CMMI Appraisals'!E240&lt;&gt;"",'Table 3 - CMMI Appraisals'!F240&lt;&gt;""),F240,""))</f>
        <v/>
      </c>
      <c r="H240" s="59" t="str">
        <f>IF('Table 3 - CMMI Appraisals'!H240&lt;&gt;"",HLOOKUP(MID('Table 3 - CMMI Appraisals'!H240,5,1),$C$1:$I$2,2,0),IF(OR('Table 3 - CMMI Appraisals'!E240&lt;&gt;"",'Table 3 - CMMI Appraisals'!F240&lt;&gt;"",'Table 3 - CMMI Appraisals'!G240&lt;&gt;""),G240,""))</f>
        <v/>
      </c>
      <c r="I240" s="59" t="str">
        <f>IF('Table 3 - CMMI Appraisals'!I240&lt;&gt;"",HLOOKUP(MID('Table 3 - CMMI Appraisals'!I240,5,1),$C$1:$I$2,2,0),IF(OR('Table 3 - CMMI Appraisals'!F240&lt;&gt;"",'Table 3 - CMMI Appraisals'!G240&lt;&gt;"",'Table 3 - CMMI Appraisals'!H240&lt;&gt;""),H240,""))</f>
        <v/>
      </c>
      <c r="J240" s="59" t="str">
        <f>IF('Table 3 - CMMI Appraisals'!J240&lt;&gt;"",HLOOKUP(MID('Table 3 - CMMI Appraisals'!J240,5,1),$C$1:$I$2,2,0),IF(OR('Table 3 - CMMI Appraisals'!G240&lt;&gt;"",'Table 3 - CMMI Appraisals'!H240&lt;&gt;"",'Table 3 - CMMI Appraisals'!I240&lt;&gt;""),I240,""))</f>
        <v/>
      </c>
      <c r="K240" s="59" t="str">
        <f>IF('Table 3 - CMMI Appraisals'!K240&lt;&gt;"",HLOOKUP(MID('Table 3 - CMMI Appraisals'!K240,5,1),$C$1:$I$2,2,0),IF(OR('Table 3 - CMMI Appraisals'!H240&lt;&gt;"",'Table 3 - CMMI Appraisals'!I240&lt;&gt;"",'Table 3 - CMMI Appraisals'!J240&lt;&gt;""),J240,""))</f>
        <v/>
      </c>
      <c r="L240" s="59" t="str">
        <f>IF('Table 3 - CMMI Appraisals'!L240&lt;&gt;"",HLOOKUP(MID('Table 3 - CMMI Appraisals'!L240,5,1),$C$1:$I$2,2,0),IF(OR('Table 3 - CMMI Appraisals'!I240&lt;&gt;"",'Table 3 - CMMI Appraisals'!J240&lt;&gt;"",'Table 3 - CMMI Appraisals'!K240&lt;&gt;""),K240,""))</f>
        <v/>
      </c>
      <c r="M240" s="59" t="str">
        <f>IF('Table 3 - CMMI Appraisals'!M240&lt;&gt;"",HLOOKUP(MID('Table 3 - CMMI Appraisals'!M240,5,1),$C$1:$I$2,2,0),IF(OR('Table 3 - CMMI Appraisals'!J240&lt;&gt;"",'Table 3 - CMMI Appraisals'!K240&lt;&gt;"",'Table 3 - CMMI Appraisals'!L240&lt;&gt;""),L240,""))</f>
        <v/>
      </c>
      <c r="N240" s="59" t="str">
        <f>IF('Table 3 - CMMI Appraisals'!N240&lt;&gt;"",HLOOKUP(MID('Table 3 - CMMI Appraisals'!N240,5,1),$C$1:$I$2,2,0),IF(OR('Table 3 - CMMI Appraisals'!K240&lt;&gt;"",'Table 3 - CMMI Appraisals'!L240&lt;&gt;"",'Table 3 - CMMI Appraisals'!M240&lt;&gt;""),M240,""))</f>
        <v/>
      </c>
      <c r="O240" s="59" t="str">
        <f>IF('Table 3 - CMMI Appraisals'!O240&lt;&gt;"",HLOOKUP(MID('Table 3 - CMMI Appraisals'!O240,5,1),$C$1:$I$2,2,0),IF(OR('Table 3 - CMMI Appraisals'!L240&lt;&gt;"",'Table 3 - CMMI Appraisals'!M240&lt;&gt;"",'Table 3 - CMMI Appraisals'!N240&lt;&gt;""),N240,""))</f>
        <v/>
      </c>
      <c r="P240" s="59" t="str">
        <f>IF('Table 3 - CMMI Appraisals'!P240&lt;&gt;"",HLOOKUP(MID('Table 3 - CMMI Appraisals'!P240,5,1),$C$1:$I$2,2,0),IF(OR('Table 3 - CMMI Appraisals'!M240&lt;&gt;"",'Table 3 - CMMI Appraisals'!N240&lt;&gt;"",'Table 3 - CMMI Appraisals'!O240&lt;&gt;""),O240,""))</f>
        <v/>
      </c>
      <c r="Q240" s="59" t="str">
        <f>IF('Table 3 - CMMI Appraisals'!Q240&lt;&gt;"",HLOOKUP(MID('Table 3 - CMMI Appraisals'!Q240,5,1),$C$1:$I$2,2,0),IF(OR('Table 3 - CMMI Appraisals'!N240&lt;&gt;"",'Table 3 - CMMI Appraisals'!O240&lt;&gt;"",'Table 3 - CMMI Appraisals'!P240&lt;&gt;""),P240,""))</f>
        <v/>
      </c>
      <c r="R240" s="59" t="str">
        <f>IF('Table 3 - CMMI Appraisals'!R240&lt;&gt;"",HLOOKUP(MID('Table 3 - CMMI Appraisals'!R240,5,1),$C$1:$I$2,2,0),IF(OR('Table 3 - CMMI Appraisals'!O240&lt;&gt;"",'Table 3 - CMMI Appraisals'!P240&lt;&gt;"",'Table 3 - CMMI Appraisals'!Q240&lt;&gt;""),Q240,""))</f>
        <v/>
      </c>
      <c r="S240" s="59" t="str">
        <f>IF('Table 3 - CMMI Appraisals'!S240&lt;&gt;"",HLOOKUP(MID('Table 3 - CMMI Appraisals'!S240,5,1),$C$1:$I$2,2,0),IF(OR('Table 3 - CMMI Appraisals'!P240&lt;&gt;"",'Table 3 - CMMI Appraisals'!Q240&lt;&gt;"",'Table 3 - CMMI Appraisals'!R240&lt;&gt;""),R240,""))</f>
        <v/>
      </c>
      <c r="T240" s="59" t="str">
        <f>IF('Table 3 - CMMI Appraisals'!T240&lt;&gt;"",HLOOKUP(MID('Table 3 - CMMI Appraisals'!T240,5,1),$C$1:$I$2,2,0),IF(OR('Table 3 - CMMI Appraisals'!Q240&lt;&gt;"",'Table 3 - CMMI Appraisals'!R240&lt;&gt;"",'Table 3 - CMMI Appraisals'!S240&lt;&gt;""),S240,""))</f>
        <v/>
      </c>
      <c r="U240" s="59" t="str">
        <f>IF('Table 3 - CMMI Appraisals'!U240&lt;&gt;"",HLOOKUP(MID('Table 3 - CMMI Appraisals'!U240,5,1),$C$1:$I$2,2,0),IF(OR('Table 3 - CMMI Appraisals'!R240&lt;&gt;"",'Table 3 - CMMI Appraisals'!S240&lt;&gt;"",'Table 3 - CMMI Appraisals'!T240&lt;&gt;""),T240,""))</f>
        <v/>
      </c>
      <c r="V240" s="59" t="str">
        <f>IF('Table 3 - CMMI Appraisals'!V240&lt;&gt;"",HLOOKUP(MID('Table 3 - CMMI Appraisals'!V240,5,1),$C$1:$I$2,2,0),IF(OR('Table 3 - CMMI Appraisals'!S240&lt;&gt;"",'Table 3 - CMMI Appraisals'!T240&lt;&gt;"",'Table 3 - CMMI Appraisals'!U240&lt;&gt;""),U240,""))</f>
        <v/>
      </c>
      <c r="W240" s="59" t="str">
        <f>IF('Table 3 - CMMI Appraisals'!W240&lt;&gt;"",HLOOKUP(MID('Table 3 - CMMI Appraisals'!W240,5,1),$C$1:$I$2,2,0),IF(OR('Table 3 - CMMI Appraisals'!T240&lt;&gt;"",'Table 3 - CMMI Appraisals'!U240&lt;&gt;"",'Table 3 - CMMI Appraisals'!V240&lt;&gt;""),V240,""))</f>
        <v/>
      </c>
      <c r="X240" s="59" t="str">
        <f>IF('Table 3 - CMMI Appraisals'!X240&lt;&gt;"",HLOOKUP(MID('Table 3 - CMMI Appraisals'!X240,5,1),$C$1:$I$2,2,0),IF(OR('Table 3 - CMMI Appraisals'!U240&lt;&gt;"",'Table 3 - CMMI Appraisals'!V240&lt;&gt;"",'Table 3 - CMMI Appraisals'!W240&lt;&gt;""),W240,""))</f>
        <v/>
      </c>
      <c r="Y240" s="59" t="str">
        <f>IF('Table 3 - CMMI Appraisals'!Y240&lt;&gt;"",HLOOKUP(MID('Table 3 - CMMI Appraisals'!Y240,5,1),$C$1:$I$2,2,0),IF(OR('Table 3 - CMMI Appraisals'!V240&lt;&gt;"",'Table 3 - CMMI Appraisals'!W240&lt;&gt;"",'Table 3 - CMMI Appraisals'!X240&lt;&gt;""),X240,""))</f>
        <v/>
      </c>
      <c r="Z240" s="59" t="str">
        <f>IF('Table 3 - CMMI Appraisals'!Z240&lt;&gt;"",HLOOKUP(MID('Table 3 - CMMI Appraisals'!Z240,5,1),$C$1:$I$2,2,0),IF(OR('Table 3 - CMMI Appraisals'!W240&lt;&gt;"",'Table 3 - CMMI Appraisals'!X240&lt;&gt;"",'Table 3 - CMMI Appraisals'!Y240&lt;&gt;""),Y240,""))</f>
        <v/>
      </c>
      <c r="AA240" s="59" t="str">
        <f>IF('Table 3 - CMMI Appraisals'!AA240&lt;&gt;"",HLOOKUP(MID('Table 3 - CMMI Appraisals'!AA240,5,1),$C$1:$I$2,2,0),IF(OR('Table 3 - CMMI Appraisals'!X240&lt;&gt;"",'Table 3 - CMMI Appraisals'!Y240&lt;&gt;"",'Table 3 - CMMI Appraisals'!Z240&lt;&gt;""),Z240,""))</f>
        <v/>
      </c>
      <c r="AB240" s="59" t="str">
        <f>IF('Table 3 - CMMI Appraisals'!AB240&lt;&gt;"",HLOOKUP(MID('Table 3 - CMMI Appraisals'!AB240,5,1),$C$1:$I$2,2,0),IF(OR('Table 3 - CMMI Appraisals'!Y240&lt;&gt;"",'Table 3 - CMMI Appraisals'!Z240&lt;&gt;"",'Table 3 - CMMI Appraisals'!AA240&lt;&gt;""),AA240,""))</f>
        <v/>
      </c>
      <c r="AC240" s="59" t="str">
        <f>IF('Table 3 - CMMI Appraisals'!AC240&lt;&gt;"",HLOOKUP(MID('Table 3 - CMMI Appraisals'!AC240,5,1),$C$1:$I$2,2,0),IF(OR('Table 3 - CMMI Appraisals'!Z240&lt;&gt;"",'Table 3 - CMMI Appraisals'!AA240&lt;&gt;"",'Table 3 - CMMI Appraisals'!AB240&lt;&gt;""),AB240,""))</f>
        <v/>
      </c>
    </row>
    <row r="241" spans="2:29" ht="17.850000000000001" customHeight="1" x14ac:dyDescent="0.2">
      <c r="B241" s="35" t="s">
        <v>279</v>
      </c>
      <c r="C241" s="59" t="str">
        <f>IF('Table 3 - CMMI Appraisals'!C241&lt;&gt;"",HLOOKUP(MID('Table 3 - CMMI Appraisals'!C241,5,1),$C$1:$I$2,2,0),"")</f>
        <v/>
      </c>
      <c r="D241" s="59" t="str">
        <f>IF('Table 3 - CMMI Appraisals'!D241&lt;&gt;"",HLOOKUP(MID('Table 3 - CMMI Appraisals'!D241,5,1),$C$1:$I$2,2,0),IF('Table 3 - CMMI Appraisals'!C241&lt;&gt;"",C241,""))</f>
        <v/>
      </c>
      <c r="E241" s="59" t="str">
        <f>IF('Table 3 - CMMI Appraisals'!E241&lt;&gt;"",HLOOKUP(MID('Table 3 - CMMI Appraisals'!E241,5,1),$C$1:$I$2,2,0),IF(OR('Table 3 - CMMI Appraisals'!C241&lt;&gt;"",'Table 3 - CMMI Appraisals'!D241&lt;&gt;""),D241,""))</f>
        <v/>
      </c>
      <c r="F241" s="59" t="str">
        <f>IF('Table 3 - CMMI Appraisals'!F241&lt;&gt;"",HLOOKUP(MID('Table 3 - CMMI Appraisals'!F241,5,1),$C$1:$I$2,2,0),IF(OR('Table 3 - CMMI Appraisals'!C241&lt;&gt;"",'Table 3 - CMMI Appraisals'!D241&lt;&gt;"",'Table 3 - CMMI Appraisals'!E241&lt;&gt;""),E241,""))</f>
        <v/>
      </c>
      <c r="G241" s="59" t="str">
        <f>IF('Table 3 - CMMI Appraisals'!G241&lt;&gt;"",HLOOKUP(MID('Table 3 - CMMI Appraisals'!G241,5,1),$C$1:$I$2,2,0),IF(OR('Table 3 - CMMI Appraisals'!D241&lt;&gt;"",'Table 3 - CMMI Appraisals'!E241&lt;&gt;"",'Table 3 - CMMI Appraisals'!F241&lt;&gt;""),F241,""))</f>
        <v/>
      </c>
      <c r="H241" s="59" t="str">
        <f>IF('Table 3 - CMMI Appraisals'!H241&lt;&gt;"",HLOOKUP(MID('Table 3 - CMMI Appraisals'!H241,5,1),$C$1:$I$2,2,0),IF(OR('Table 3 - CMMI Appraisals'!E241&lt;&gt;"",'Table 3 - CMMI Appraisals'!F241&lt;&gt;"",'Table 3 - CMMI Appraisals'!G241&lt;&gt;""),G241,""))</f>
        <v/>
      </c>
      <c r="I241" s="59" t="str">
        <f>IF('Table 3 - CMMI Appraisals'!I241&lt;&gt;"",HLOOKUP(MID('Table 3 - CMMI Appraisals'!I241,5,1),$C$1:$I$2,2,0),IF(OR('Table 3 - CMMI Appraisals'!F241&lt;&gt;"",'Table 3 - CMMI Appraisals'!G241&lt;&gt;"",'Table 3 - CMMI Appraisals'!H241&lt;&gt;""),H241,""))</f>
        <v/>
      </c>
      <c r="J241" s="59" t="str">
        <f>IF('Table 3 - CMMI Appraisals'!J241&lt;&gt;"",HLOOKUP(MID('Table 3 - CMMI Appraisals'!J241,5,1),$C$1:$I$2,2,0),IF(OR('Table 3 - CMMI Appraisals'!G241&lt;&gt;"",'Table 3 - CMMI Appraisals'!H241&lt;&gt;"",'Table 3 - CMMI Appraisals'!I241&lt;&gt;""),I241,""))</f>
        <v/>
      </c>
      <c r="K241" s="59" t="str">
        <f>IF('Table 3 - CMMI Appraisals'!K241&lt;&gt;"",HLOOKUP(MID('Table 3 - CMMI Appraisals'!K241,5,1),$C$1:$I$2,2,0),IF(OR('Table 3 - CMMI Appraisals'!H241&lt;&gt;"",'Table 3 - CMMI Appraisals'!I241&lt;&gt;"",'Table 3 - CMMI Appraisals'!J241&lt;&gt;""),J241,""))</f>
        <v/>
      </c>
      <c r="L241" s="59" t="str">
        <f>IF('Table 3 - CMMI Appraisals'!L241&lt;&gt;"",HLOOKUP(MID('Table 3 - CMMI Appraisals'!L241,5,1),$C$1:$I$2,2,0),IF(OR('Table 3 - CMMI Appraisals'!I241&lt;&gt;"",'Table 3 - CMMI Appraisals'!J241&lt;&gt;"",'Table 3 - CMMI Appraisals'!K241&lt;&gt;""),K241,""))</f>
        <v/>
      </c>
      <c r="M241" s="59" t="str">
        <f>IF('Table 3 - CMMI Appraisals'!M241&lt;&gt;"",HLOOKUP(MID('Table 3 - CMMI Appraisals'!M241,5,1),$C$1:$I$2,2,0),IF(OR('Table 3 - CMMI Appraisals'!J241&lt;&gt;"",'Table 3 - CMMI Appraisals'!K241&lt;&gt;"",'Table 3 - CMMI Appraisals'!L241&lt;&gt;""),L241,""))</f>
        <v/>
      </c>
      <c r="N241" s="59" t="str">
        <f>IF('Table 3 - CMMI Appraisals'!N241&lt;&gt;"",HLOOKUP(MID('Table 3 - CMMI Appraisals'!N241,5,1),$C$1:$I$2,2,0),IF(OR('Table 3 - CMMI Appraisals'!K241&lt;&gt;"",'Table 3 - CMMI Appraisals'!L241&lt;&gt;"",'Table 3 - CMMI Appraisals'!M241&lt;&gt;""),M241,""))</f>
        <v/>
      </c>
      <c r="O241" s="59" t="str">
        <f>IF('Table 3 - CMMI Appraisals'!O241&lt;&gt;"",HLOOKUP(MID('Table 3 - CMMI Appraisals'!O241,5,1),$C$1:$I$2,2,0),IF(OR('Table 3 - CMMI Appraisals'!L241&lt;&gt;"",'Table 3 - CMMI Appraisals'!M241&lt;&gt;"",'Table 3 - CMMI Appraisals'!N241&lt;&gt;""),N241,""))</f>
        <v/>
      </c>
      <c r="P241" s="59" t="str">
        <f>IF('Table 3 - CMMI Appraisals'!P241&lt;&gt;"",HLOOKUP(MID('Table 3 - CMMI Appraisals'!P241,5,1),$C$1:$I$2,2,0),IF(OR('Table 3 - CMMI Appraisals'!M241&lt;&gt;"",'Table 3 - CMMI Appraisals'!N241&lt;&gt;"",'Table 3 - CMMI Appraisals'!O241&lt;&gt;""),O241,""))</f>
        <v/>
      </c>
      <c r="Q241" s="59" t="str">
        <f>IF('Table 3 - CMMI Appraisals'!Q241&lt;&gt;"",HLOOKUP(MID('Table 3 - CMMI Appraisals'!Q241,5,1),$C$1:$I$2,2,0),IF(OR('Table 3 - CMMI Appraisals'!N241&lt;&gt;"",'Table 3 - CMMI Appraisals'!O241&lt;&gt;"",'Table 3 - CMMI Appraisals'!P241&lt;&gt;""),P241,""))</f>
        <v/>
      </c>
      <c r="R241" s="59" t="str">
        <f>IF('Table 3 - CMMI Appraisals'!R241&lt;&gt;"",HLOOKUP(MID('Table 3 - CMMI Appraisals'!R241,5,1),$C$1:$I$2,2,0),IF(OR('Table 3 - CMMI Appraisals'!O241&lt;&gt;"",'Table 3 - CMMI Appraisals'!P241&lt;&gt;"",'Table 3 - CMMI Appraisals'!Q241&lt;&gt;""),Q241,""))</f>
        <v/>
      </c>
      <c r="S241" s="59" t="str">
        <f>IF('Table 3 - CMMI Appraisals'!S241&lt;&gt;"",HLOOKUP(MID('Table 3 - CMMI Appraisals'!S241,5,1),$C$1:$I$2,2,0),IF(OR('Table 3 - CMMI Appraisals'!P241&lt;&gt;"",'Table 3 - CMMI Appraisals'!Q241&lt;&gt;"",'Table 3 - CMMI Appraisals'!R241&lt;&gt;""),R241,""))</f>
        <v/>
      </c>
      <c r="T241" s="59" t="str">
        <f>IF('Table 3 - CMMI Appraisals'!T241&lt;&gt;"",HLOOKUP(MID('Table 3 - CMMI Appraisals'!T241,5,1),$C$1:$I$2,2,0),IF(OR('Table 3 - CMMI Appraisals'!Q241&lt;&gt;"",'Table 3 - CMMI Appraisals'!R241&lt;&gt;"",'Table 3 - CMMI Appraisals'!S241&lt;&gt;""),S241,""))</f>
        <v/>
      </c>
      <c r="U241" s="59" t="str">
        <f>IF('Table 3 - CMMI Appraisals'!U241&lt;&gt;"",HLOOKUP(MID('Table 3 - CMMI Appraisals'!U241,5,1),$C$1:$I$2,2,0),IF(OR('Table 3 - CMMI Appraisals'!R241&lt;&gt;"",'Table 3 - CMMI Appraisals'!S241&lt;&gt;"",'Table 3 - CMMI Appraisals'!T241&lt;&gt;""),T241,""))</f>
        <v/>
      </c>
      <c r="V241" s="59" t="str">
        <f>IF('Table 3 - CMMI Appraisals'!V241&lt;&gt;"",HLOOKUP(MID('Table 3 - CMMI Appraisals'!V241,5,1),$C$1:$I$2,2,0),IF(OR('Table 3 - CMMI Appraisals'!S241&lt;&gt;"",'Table 3 - CMMI Appraisals'!T241&lt;&gt;"",'Table 3 - CMMI Appraisals'!U241&lt;&gt;""),U241,""))</f>
        <v/>
      </c>
      <c r="W241" s="59" t="str">
        <f>IF('Table 3 - CMMI Appraisals'!W241&lt;&gt;"",HLOOKUP(MID('Table 3 - CMMI Appraisals'!W241,5,1),$C$1:$I$2,2,0),IF(OR('Table 3 - CMMI Appraisals'!T241&lt;&gt;"",'Table 3 - CMMI Appraisals'!U241&lt;&gt;"",'Table 3 - CMMI Appraisals'!V241&lt;&gt;""),V241,""))</f>
        <v/>
      </c>
      <c r="X241" s="59" t="str">
        <f>IF('Table 3 - CMMI Appraisals'!X241&lt;&gt;"",HLOOKUP(MID('Table 3 - CMMI Appraisals'!X241,5,1),$C$1:$I$2,2,0),IF(OR('Table 3 - CMMI Appraisals'!U241&lt;&gt;"",'Table 3 - CMMI Appraisals'!V241&lt;&gt;"",'Table 3 - CMMI Appraisals'!W241&lt;&gt;""),W241,""))</f>
        <v/>
      </c>
      <c r="Y241" s="59" t="str">
        <f>IF('Table 3 - CMMI Appraisals'!Y241&lt;&gt;"",HLOOKUP(MID('Table 3 - CMMI Appraisals'!Y241,5,1),$C$1:$I$2,2,0),IF(OR('Table 3 - CMMI Appraisals'!V241&lt;&gt;"",'Table 3 - CMMI Appraisals'!W241&lt;&gt;"",'Table 3 - CMMI Appraisals'!X241&lt;&gt;""),X241,""))</f>
        <v/>
      </c>
      <c r="Z241" s="59" t="str">
        <f>IF('Table 3 - CMMI Appraisals'!Z241&lt;&gt;"",HLOOKUP(MID('Table 3 - CMMI Appraisals'!Z241,5,1),$C$1:$I$2,2,0),IF(OR('Table 3 - CMMI Appraisals'!W241&lt;&gt;"",'Table 3 - CMMI Appraisals'!X241&lt;&gt;"",'Table 3 - CMMI Appraisals'!Y241&lt;&gt;""),Y241,""))</f>
        <v/>
      </c>
      <c r="AA241" s="59" t="str">
        <f>IF('Table 3 - CMMI Appraisals'!AA241&lt;&gt;"",HLOOKUP(MID('Table 3 - CMMI Appraisals'!AA241,5,1),$C$1:$I$2,2,0),IF(OR('Table 3 - CMMI Appraisals'!X241&lt;&gt;"",'Table 3 - CMMI Appraisals'!Y241&lt;&gt;"",'Table 3 - CMMI Appraisals'!Z241&lt;&gt;""),Z241,""))</f>
        <v/>
      </c>
      <c r="AB241" s="59" t="str">
        <f>IF('Table 3 - CMMI Appraisals'!AB241&lt;&gt;"",HLOOKUP(MID('Table 3 - CMMI Appraisals'!AB241,5,1),$C$1:$I$2,2,0),IF(OR('Table 3 - CMMI Appraisals'!Y241&lt;&gt;"",'Table 3 - CMMI Appraisals'!Z241&lt;&gt;"",'Table 3 - CMMI Appraisals'!AA241&lt;&gt;""),AA241,""))</f>
        <v/>
      </c>
      <c r="AC241" s="59" t="str">
        <f>IF('Table 3 - CMMI Appraisals'!AC241&lt;&gt;"",HLOOKUP(MID('Table 3 - CMMI Appraisals'!AC241,5,1),$C$1:$I$2,2,0),IF(OR('Table 3 - CMMI Appraisals'!Z241&lt;&gt;"",'Table 3 - CMMI Appraisals'!AA241&lt;&gt;"",'Table 3 - CMMI Appraisals'!AB241&lt;&gt;""),AB241,""))</f>
        <v/>
      </c>
    </row>
    <row r="242" spans="2:29" ht="17.850000000000001" customHeight="1" x14ac:dyDescent="0.2">
      <c r="B242" s="35" t="s">
        <v>280</v>
      </c>
      <c r="C242" s="59" t="str">
        <f>IF('Table 3 - CMMI Appraisals'!C242&lt;&gt;"",HLOOKUP(MID('Table 3 - CMMI Appraisals'!C242,5,1),$C$1:$I$2,2,0),"")</f>
        <v/>
      </c>
      <c r="D242" s="59" t="str">
        <f>IF('Table 3 - CMMI Appraisals'!D242&lt;&gt;"",HLOOKUP(MID('Table 3 - CMMI Appraisals'!D242,5,1),$C$1:$I$2,2,0),IF('Table 3 - CMMI Appraisals'!C242&lt;&gt;"",C242,""))</f>
        <v/>
      </c>
      <c r="E242" s="59" t="str">
        <f>IF('Table 3 - CMMI Appraisals'!E242&lt;&gt;"",HLOOKUP(MID('Table 3 - CMMI Appraisals'!E242,5,1),$C$1:$I$2,2,0),IF(OR('Table 3 - CMMI Appraisals'!C242&lt;&gt;"",'Table 3 - CMMI Appraisals'!D242&lt;&gt;""),D242,""))</f>
        <v/>
      </c>
      <c r="F242" s="59" t="str">
        <f>IF('Table 3 - CMMI Appraisals'!F242&lt;&gt;"",HLOOKUP(MID('Table 3 - CMMI Appraisals'!F242,5,1),$C$1:$I$2,2,0),IF(OR('Table 3 - CMMI Appraisals'!C242&lt;&gt;"",'Table 3 - CMMI Appraisals'!D242&lt;&gt;"",'Table 3 - CMMI Appraisals'!E242&lt;&gt;""),E242,""))</f>
        <v/>
      </c>
      <c r="G242" s="59" t="str">
        <f>IF('Table 3 - CMMI Appraisals'!G242&lt;&gt;"",HLOOKUP(MID('Table 3 - CMMI Appraisals'!G242,5,1),$C$1:$I$2,2,0),IF(OR('Table 3 - CMMI Appraisals'!D242&lt;&gt;"",'Table 3 - CMMI Appraisals'!E242&lt;&gt;"",'Table 3 - CMMI Appraisals'!F242&lt;&gt;""),F242,""))</f>
        <v/>
      </c>
      <c r="H242" s="59" t="str">
        <f>IF('Table 3 - CMMI Appraisals'!H242&lt;&gt;"",HLOOKUP(MID('Table 3 - CMMI Appraisals'!H242,5,1),$C$1:$I$2,2,0),IF(OR('Table 3 - CMMI Appraisals'!E242&lt;&gt;"",'Table 3 - CMMI Appraisals'!F242&lt;&gt;"",'Table 3 - CMMI Appraisals'!G242&lt;&gt;""),G242,""))</f>
        <v/>
      </c>
      <c r="I242" s="59" t="str">
        <f>IF('Table 3 - CMMI Appraisals'!I242&lt;&gt;"",HLOOKUP(MID('Table 3 - CMMI Appraisals'!I242,5,1),$C$1:$I$2,2,0),IF(OR('Table 3 - CMMI Appraisals'!F242&lt;&gt;"",'Table 3 - CMMI Appraisals'!G242&lt;&gt;"",'Table 3 - CMMI Appraisals'!H242&lt;&gt;""),H242,""))</f>
        <v/>
      </c>
      <c r="J242" s="59" t="str">
        <f>IF('Table 3 - CMMI Appraisals'!J242&lt;&gt;"",HLOOKUP(MID('Table 3 - CMMI Appraisals'!J242,5,1),$C$1:$I$2,2,0),IF(OR('Table 3 - CMMI Appraisals'!G242&lt;&gt;"",'Table 3 - CMMI Appraisals'!H242&lt;&gt;"",'Table 3 - CMMI Appraisals'!I242&lt;&gt;""),I242,""))</f>
        <v/>
      </c>
      <c r="K242" s="59" t="str">
        <f>IF('Table 3 - CMMI Appraisals'!K242&lt;&gt;"",HLOOKUP(MID('Table 3 - CMMI Appraisals'!K242,5,1),$C$1:$I$2,2,0),IF(OR('Table 3 - CMMI Appraisals'!H242&lt;&gt;"",'Table 3 - CMMI Appraisals'!I242&lt;&gt;"",'Table 3 - CMMI Appraisals'!J242&lt;&gt;""),J242,""))</f>
        <v/>
      </c>
      <c r="L242" s="59" t="str">
        <f>IF('Table 3 - CMMI Appraisals'!L242&lt;&gt;"",HLOOKUP(MID('Table 3 - CMMI Appraisals'!L242,5,1),$C$1:$I$2,2,0),IF(OR('Table 3 - CMMI Appraisals'!I242&lt;&gt;"",'Table 3 - CMMI Appraisals'!J242&lt;&gt;"",'Table 3 - CMMI Appraisals'!K242&lt;&gt;""),K242,""))</f>
        <v/>
      </c>
      <c r="M242" s="59" t="str">
        <f>IF('Table 3 - CMMI Appraisals'!M242&lt;&gt;"",HLOOKUP(MID('Table 3 - CMMI Appraisals'!M242,5,1),$C$1:$I$2,2,0),IF(OR('Table 3 - CMMI Appraisals'!J242&lt;&gt;"",'Table 3 - CMMI Appraisals'!K242&lt;&gt;"",'Table 3 - CMMI Appraisals'!L242&lt;&gt;""),L242,""))</f>
        <v/>
      </c>
      <c r="N242" s="59" t="str">
        <f>IF('Table 3 - CMMI Appraisals'!N242&lt;&gt;"",HLOOKUP(MID('Table 3 - CMMI Appraisals'!N242,5,1),$C$1:$I$2,2,0),IF(OR('Table 3 - CMMI Appraisals'!K242&lt;&gt;"",'Table 3 - CMMI Appraisals'!L242&lt;&gt;"",'Table 3 - CMMI Appraisals'!M242&lt;&gt;""),M242,""))</f>
        <v/>
      </c>
      <c r="O242" s="59" t="str">
        <f>IF('Table 3 - CMMI Appraisals'!O242&lt;&gt;"",HLOOKUP(MID('Table 3 - CMMI Appraisals'!O242,5,1),$C$1:$I$2,2,0),IF(OR('Table 3 - CMMI Appraisals'!L242&lt;&gt;"",'Table 3 - CMMI Appraisals'!M242&lt;&gt;"",'Table 3 - CMMI Appraisals'!N242&lt;&gt;""),N242,""))</f>
        <v/>
      </c>
      <c r="P242" s="59" t="str">
        <f>IF('Table 3 - CMMI Appraisals'!P242&lt;&gt;"",HLOOKUP(MID('Table 3 - CMMI Appraisals'!P242,5,1),$C$1:$I$2,2,0),IF(OR('Table 3 - CMMI Appraisals'!M242&lt;&gt;"",'Table 3 - CMMI Appraisals'!N242&lt;&gt;"",'Table 3 - CMMI Appraisals'!O242&lt;&gt;""),O242,""))</f>
        <v/>
      </c>
      <c r="Q242" s="59" t="str">
        <f>IF('Table 3 - CMMI Appraisals'!Q242&lt;&gt;"",HLOOKUP(MID('Table 3 - CMMI Appraisals'!Q242,5,1),$C$1:$I$2,2,0),IF(OR('Table 3 - CMMI Appraisals'!N242&lt;&gt;"",'Table 3 - CMMI Appraisals'!O242&lt;&gt;"",'Table 3 - CMMI Appraisals'!P242&lt;&gt;""),P242,""))</f>
        <v/>
      </c>
      <c r="R242" s="59" t="str">
        <f>IF('Table 3 - CMMI Appraisals'!R242&lt;&gt;"",HLOOKUP(MID('Table 3 - CMMI Appraisals'!R242,5,1),$C$1:$I$2,2,0),IF(OR('Table 3 - CMMI Appraisals'!O242&lt;&gt;"",'Table 3 - CMMI Appraisals'!P242&lt;&gt;"",'Table 3 - CMMI Appraisals'!Q242&lt;&gt;""),Q242,""))</f>
        <v/>
      </c>
      <c r="S242" s="59" t="str">
        <f>IF('Table 3 - CMMI Appraisals'!S242&lt;&gt;"",HLOOKUP(MID('Table 3 - CMMI Appraisals'!S242,5,1),$C$1:$I$2,2,0),IF(OR('Table 3 - CMMI Appraisals'!P242&lt;&gt;"",'Table 3 - CMMI Appraisals'!Q242&lt;&gt;"",'Table 3 - CMMI Appraisals'!R242&lt;&gt;""),R242,""))</f>
        <v/>
      </c>
      <c r="T242" s="59" t="str">
        <f>IF('Table 3 - CMMI Appraisals'!T242&lt;&gt;"",HLOOKUP(MID('Table 3 - CMMI Appraisals'!T242,5,1),$C$1:$I$2,2,0),IF(OR('Table 3 - CMMI Appraisals'!Q242&lt;&gt;"",'Table 3 - CMMI Appraisals'!R242&lt;&gt;"",'Table 3 - CMMI Appraisals'!S242&lt;&gt;""),S242,""))</f>
        <v/>
      </c>
      <c r="U242" s="59" t="str">
        <f>IF('Table 3 - CMMI Appraisals'!U242&lt;&gt;"",HLOOKUP(MID('Table 3 - CMMI Appraisals'!U242,5,1),$C$1:$I$2,2,0),IF(OR('Table 3 - CMMI Appraisals'!R242&lt;&gt;"",'Table 3 - CMMI Appraisals'!S242&lt;&gt;"",'Table 3 - CMMI Appraisals'!T242&lt;&gt;""),T242,""))</f>
        <v/>
      </c>
      <c r="V242" s="59" t="str">
        <f>IF('Table 3 - CMMI Appraisals'!V242&lt;&gt;"",HLOOKUP(MID('Table 3 - CMMI Appraisals'!V242,5,1),$C$1:$I$2,2,0),IF(OR('Table 3 - CMMI Appraisals'!S242&lt;&gt;"",'Table 3 - CMMI Appraisals'!T242&lt;&gt;"",'Table 3 - CMMI Appraisals'!U242&lt;&gt;""),U242,""))</f>
        <v/>
      </c>
      <c r="W242" s="59" t="str">
        <f>IF('Table 3 - CMMI Appraisals'!W242&lt;&gt;"",HLOOKUP(MID('Table 3 - CMMI Appraisals'!W242,5,1),$C$1:$I$2,2,0),IF(OR('Table 3 - CMMI Appraisals'!T242&lt;&gt;"",'Table 3 - CMMI Appraisals'!U242&lt;&gt;"",'Table 3 - CMMI Appraisals'!V242&lt;&gt;""),V242,""))</f>
        <v/>
      </c>
      <c r="X242" s="59" t="str">
        <f>IF('Table 3 - CMMI Appraisals'!X242&lt;&gt;"",HLOOKUP(MID('Table 3 - CMMI Appraisals'!X242,5,1),$C$1:$I$2,2,0),IF(OR('Table 3 - CMMI Appraisals'!U242&lt;&gt;"",'Table 3 - CMMI Appraisals'!V242&lt;&gt;"",'Table 3 - CMMI Appraisals'!W242&lt;&gt;""),W242,""))</f>
        <v/>
      </c>
      <c r="Y242" s="59" t="str">
        <f>IF('Table 3 - CMMI Appraisals'!Y242&lt;&gt;"",HLOOKUP(MID('Table 3 - CMMI Appraisals'!Y242,5,1),$C$1:$I$2,2,0),IF(OR('Table 3 - CMMI Appraisals'!V242&lt;&gt;"",'Table 3 - CMMI Appraisals'!W242&lt;&gt;"",'Table 3 - CMMI Appraisals'!X242&lt;&gt;""),X242,""))</f>
        <v/>
      </c>
      <c r="Z242" s="59" t="str">
        <f>IF('Table 3 - CMMI Appraisals'!Z242&lt;&gt;"",HLOOKUP(MID('Table 3 - CMMI Appraisals'!Z242,5,1),$C$1:$I$2,2,0),IF(OR('Table 3 - CMMI Appraisals'!W242&lt;&gt;"",'Table 3 - CMMI Appraisals'!X242&lt;&gt;"",'Table 3 - CMMI Appraisals'!Y242&lt;&gt;""),Y242,""))</f>
        <v/>
      </c>
      <c r="AA242" s="59" t="str">
        <f>IF('Table 3 - CMMI Appraisals'!AA242&lt;&gt;"",HLOOKUP(MID('Table 3 - CMMI Appraisals'!AA242,5,1),$C$1:$I$2,2,0),IF(OR('Table 3 - CMMI Appraisals'!X242&lt;&gt;"",'Table 3 - CMMI Appraisals'!Y242&lt;&gt;"",'Table 3 - CMMI Appraisals'!Z242&lt;&gt;""),Z242,""))</f>
        <v/>
      </c>
      <c r="AB242" s="59" t="str">
        <f>IF('Table 3 - CMMI Appraisals'!AB242&lt;&gt;"",HLOOKUP(MID('Table 3 - CMMI Appraisals'!AB242,5,1),$C$1:$I$2,2,0),IF(OR('Table 3 - CMMI Appraisals'!Y242&lt;&gt;"",'Table 3 - CMMI Appraisals'!Z242&lt;&gt;"",'Table 3 - CMMI Appraisals'!AA242&lt;&gt;""),AA242,""))</f>
        <v/>
      </c>
      <c r="AC242" s="59" t="str">
        <f>IF('Table 3 - CMMI Appraisals'!AC242&lt;&gt;"",HLOOKUP(MID('Table 3 - CMMI Appraisals'!AC242,5,1),$C$1:$I$2,2,0),IF(OR('Table 3 - CMMI Appraisals'!Z242&lt;&gt;"",'Table 3 - CMMI Appraisals'!AA242&lt;&gt;"",'Table 3 - CMMI Appraisals'!AB242&lt;&gt;""),AB242,""))</f>
        <v/>
      </c>
    </row>
    <row r="243" spans="2:29" ht="17.850000000000001" customHeight="1" x14ac:dyDescent="0.2">
      <c r="B243" s="35" t="s">
        <v>281</v>
      </c>
      <c r="C243" s="59" t="str">
        <f>IF('Table 3 - CMMI Appraisals'!C243&lt;&gt;"",HLOOKUP(MID('Table 3 - CMMI Appraisals'!C243,5,1),$C$1:$I$2,2,0),"")</f>
        <v/>
      </c>
      <c r="D243" s="59" t="str">
        <f>IF('Table 3 - CMMI Appraisals'!D243&lt;&gt;"",HLOOKUP(MID('Table 3 - CMMI Appraisals'!D243,5,1),$C$1:$I$2,2,0),IF('Table 3 - CMMI Appraisals'!C243&lt;&gt;"",C243,""))</f>
        <v/>
      </c>
      <c r="E243" s="59" t="str">
        <f>IF('Table 3 - CMMI Appraisals'!E243&lt;&gt;"",HLOOKUP(MID('Table 3 - CMMI Appraisals'!E243,5,1),$C$1:$I$2,2,0),IF(OR('Table 3 - CMMI Appraisals'!C243&lt;&gt;"",'Table 3 - CMMI Appraisals'!D243&lt;&gt;""),D243,""))</f>
        <v/>
      </c>
      <c r="F243" s="59" t="str">
        <f>IF('Table 3 - CMMI Appraisals'!F243&lt;&gt;"",HLOOKUP(MID('Table 3 - CMMI Appraisals'!F243,5,1),$C$1:$I$2,2,0),IF(OR('Table 3 - CMMI Appraisals'!C243&lt;&gt;"",'Table 3 - CMMI Appraisals'!D243&lt;&gt;"",'Table 3 - CMMI Appraisals'!E243&lt;&gt;""),E243,""))</f>
        <v/>
      </c>
      <c r="G243" s="59" t="str">
        <f>IF('Table 3 - CMMI Appraisals'!G243&lt;&gt;"",HLOOKUP(MID('Table 3 - CMMI Appraisals'!G243,5,1),$C$1:$I$2,2,0),IF(OR('Table 3 - CMMI Appraisals'!D243&lt;&gt;"",'Table 3 - CMMI Appraisals'!E243&lt;&gt;"",'Table 3 - CMMI Appraisals'!F243&lt;&gt;""),F243,""))</f>
        <v/>
      </c>
      <c r="H243" s="59" t="str">
        <f>IF('Table 3 - CMMI Appraisals'!H243&lt;&gt;"",HLOOKUP(MID('Table 3 - CMMI Appraisals'!H243,5,1),$C$1:$I$2,2,0),IF(OR('Table 3 - CMMI Appraisals'!E243&lt;&gt;"",'Table 3 - CMMI Appraisals'!F243&lt;&gt;"",'Table 3 - CMMI Appraisals'!G243&lt;&gt;""),G243,""))</f>
        <v/>
      </c>
      <c r="I243" s="59" t="str">
        <f>IF('Table 3 - CMMI Appraisals'!I243&lt;&gt;"",HLOOKUP(MID('Table 3 - CMMI Appraisals'!I243,5,1),$C$1:$I$2,2,0),IF(OR('Table 3 - CMMI Appraisals'!F243&lt;&gt;"",'Table 3 - CMMI Appraisals'!G243&lt;&gt;"",'Table 3 - CMMI Appraisals'!H243&lt;&gt;""),H243,""))</f>
        <v/>
      </c>
      <c r="J243" s="59" t="str">
        <f>IF('Table 3 - CMMI Appraisals'!J243&lt;&gt;"",HLOOKUP(MID('Table 3 - CMMI Appraisals'!J243,5,1),$C$1:$I$2,2,0),IF(OR('Table 3 - CMMI Appraisals'!G243&lt;&gt;"",'Table 3 - CMMI Appraisals'!H243&lt;&gt;"",'Table 3 - CMMI Appraisals'!I243&lt;&gt;""),I243,""))</f>
        <v/>
      </c>
      <c r="K243" s="59" t="str">
        <f>IF('Table 3 - CMMI Appraisals'!K243&lt;&gt;"",HLOOKUP(MID('Table 3 - CMMI Appraisals'!K243,5,1),$C$1:$I$2,2,0),IF(OR('Table 3 - CMMI Appraisals'!H243&lt;&gt;"",'Table 3 - CMMI Appraisals'!I243&lt;&gt;"",'Table 3 - CMMI Appraisals'!J243&lt;&gt;""),J243,""))</f>
        <v/>
      </c>
      <c r="L243" s="59" t="str">
        <f>IF('Table 3 - CMMI Appraisals'!L243&lt;&gt;"",HLOOKUP(MID('Table 3 - CMMI Appraisals'!L243,5,1),$C$1:$I$2,2,0),IF(OR('Table 3 - CMMI Appraisals'!I243&lt;&gt;"",'Table 3 - CMMI Appraisals'!J243&lt;&gt;"",'Table 3 - CMMI Appraisals'!K243&lt;&gt;""),K243,""))</f>
        <v/>
      </c>
      <c r="M243" s="59" t="str">
        <f>IF('Table 3 - CMMI Appraisals'!M243&lt;&gt;"",HLOOKUP(MID('Table 3 - CMMI Appraisals'!M243,5,1),$C$1:$I$2,2,0),IF(OR('Table 3 - CMMI Appraisals'!J243&lt;&gt;"",'Table 3 - CMMI Appraisals'!K243&lt;&gt;"",'Table 3 - CMMI Appraisals'!L243&lt;&gt;""),L243,""))</f>
        <v/>
      </c>
      <c r="N243" s="59" t="str">
        <f>IF('Table 3 - CMMI Appraisals'!N243&lt;&gt;"",HLOOKUP(MID('Table 3 - CMMI Appraisals'!N243,5,1),$C$1:$I$2,2,0),IF(OR('Table 3 - CMMI Appraisals'!K243&lt;&gt;"",'Table 3 - CMMI Appraisals'!L243&lt;&gt;"",'Table 3 - CMMI Appraisals'!M243&lt;&gt;""),M243,""))</f>
        <v/>
      </c>
      <c r="O243" s="59" t="str">
        <f>IF('Table 3 - CMMI Appraisals'!O243&lt;&gt;"",HLOOKUP(MID('Table 3 - CMMI Appraisals'!O243,5,1),$C$1:$I$2,2,0),IF(OR('Table 3 - CMMI Appraisals'!L243&lt;&gt;"",'Table 3 - CMMI Appraisals'!M243&lt;&gt;"",'Table 3 - CMMI Appraisals'!N243&lt;&gt;""),N243,""))</f>
        <v/>
      </c>
      <c r="P243" s="59" t="str">
        <f>IF('Table 3 - CMMI Appraisals'!P243&lt;&gt;"",HLOOKUP(MID('Table 3 - CMMI Appraisals'!P243,5,1),$C$1:$I$2,2,0),IF(OR('Table 3 - CMMI Appraisals'!M243&lt;&gt;"",'Table 3 - CMMI Appraisals'!N243&lt;&gt;"",'Table 3 - CMMI Appraisals'!O243&lt;&gt;""),O243,""))</f>
        <v/>
      </c>
      <c r="Q243" s="59" t="str">
        <f>IF('Table 3 - CMMI Appraisals'!Q243&lt;&gt;"",HLOOKUP(MID('Table 3 - CMMI Appraisals'!Q243,5,1),$C$1:$I$2,2,0),IF(OR('Table 3 - CMMI Appraisals'!N243&lt;&gt;"",'Table 3 - CMMI Appraisals'!O243&lt;&gt;"",'Table 3 - CMMI Appraisals'!P243&lt;&gt;""),P243,""))</f>
        <v/>
      </c>
      <c r="R243" s="59" t="str">
        <f>IF('Table 3 - CMMI Appraisals'!R243&lt;&gt;"",HLOOKUP(MID('Table 3 - CMMI Appraisals'!R243,5,1),$C$1:$I$2,2,0),IF(OR('Table 3 - CMMI Appraisals'!O243&lt;&gt;"",'Table 3 - CMMI Appraisals'!P243&lt;&gt;"",'Table 3 - CMMI Appraisals'!Q243&lt;&gt;""),Q243,""))</f>
        <v/>
      </c>
      <c r="S243" s="59" t="str">
        <f>IF('Table 3 - CMMI Appraisals'!S243&lt;&gt;"",HLOOKUP(MID('Table 3 - CMMI Appraisals'!S243,5,1),$C$1:$I$2,2,0),IF(OR('Table 3 - CMMI Appraisals'!P243&lt;&gt;"",'Table 3 - CMMI Appraisals'!Q243&lt;&gt;"",'Table 3 - CMMI Appraisals'!R243&lt;&gt;""),R243,""))</f>
        <v/>
      </c>
      <c r="T243" s="59" t="str">
        <f>IF('Table 3 - CMMI Appraisals'!T243&lt;&gt;"",HLOOKUP(MID('Table 3 - CMMI Appraisals'!T243,5,1),$C$1:$I$2,2,0),IF(OR('Table 3 - CMMI Appraisals'!Q243&lt;&gt;"",'Table 3 - CMMI Appraisals'!R243&lt;&gt;"",'Table 3 - CMMI Appraisals'!S243&lt;&gt;""),S243,""))</f>
        <v/>
      </c>
      <c r="U243" s="59" t="str">
        <f>IF('Table 3 - CMMI Appraisals'!U243&lt;&gt;"",HLOOKUP(MID('Table 3 - CMMI Appraisals'!U243,5,1),$C$1:$I$2,2,0),IF(OR('Table 3 - CMMI Appraisals'!R243&lt;&gt;"",'Table 3 - CMMI Appraisals'!S243&lt;&gt;"",'Table 3 - CMMI Appraisals'!T243&lt;&gt;""),T243,""))</f>
        <v/>
      </c>
      <c r="V243" s="59" t="str">
        <f>IF('Table 3 - CMMI Appraisals'!V243&lt;&gt;"",HLOOKUP(MID('Table 3 - CMMI Appraisals'!V243,5,1),$C$1:$I$2,2,0),IF(OR('Table 3 - CMMI Appraisals'!S243&lt;&gt;"",'Table 3 - CMMI Appraisals'!T243&lt;&gt;"",'Table 3 - CMMI Appraisals'!U243&lt;&gt;""),U243,""))</f>
        <v/>
      </c>
      <c r="W243" s="59" t="str">
        <f>IF('Table 3 - CMMI Appraisals'!W243&lt;&gt;"",HLOOKUP(MID('Table 3 - CMMI Appraisals'!W243,5,1),$C$1:$I$2,2,0),IF(OR('Table 3 - CMMI Appraisals'!T243&lt;&gt;"",'Table 3 - CMMI Appraisals'!U243&lt;&gt;"",'Table 3 - CMMI Appraisals'!V243&lt;&gt;""),V243,""))</f>
        <v/>
      </c>
      <c r="X243" s="59" t="str">
        <f>IF('Table 3 - CMMI Appraisals'!X243&lt;&gt;"",HLOOKUP(MID('Table 3 - CMMI Appraisals'!X243,5,1),$C$1:$I$2,2,0),IF(OR('Table 3 - CMMI Appraisals'!U243&lt;&gt;"",'Table 3 - CMMI Appraisals'!V243&lt;&gt;"",'Table 3 - CMMI Appraisals'!W243&lt;&gt;""),W243,""))</f>
        <v/>
      </c>
      <c r="Y243" s="59" t="str">
        <f>IF('Table 3 - CMMI Appraisals'!Y243&lt;&gt;"",HLOOKUP(MID('Table 3 - CMMI Appraisals'!Y243,5,1),$C$1:$I$2,2,0),IF(OR('Table 3 - CMMI Appraisals'!V243&lt;&gt;"",'Table 3 - CMMI Appraisals'!W243&lt;&gt;"",'Table 3 - CMMI Appraisals'!X243&lt;&gt;""),X243,""))</f>
        <v/>
      </c>
      <c r="Z243" s="59" t="str">
        <f>IF('Table 3 - CMMI Appraisals'!Z243&lt;&gt;"",HLOOKUP(MID('Table 3 - CMMI Appraisals'!Z243,5,1),$C$1:$I$2,2,0),IF(OR('Table 3 - CMMI Appraisals'!W243&lt;&gt;"",'Table 3 - CMMI Appraisals'!X243&lt;&gt;"",'Table 3 - CMMI Appraisals'!Y243&lt;&gt;""),Y243,""))</f>
        <v/>
      </c>
      <c r="AA243" s="59" t="str">
        <f>IF('Table 3 - CMMI Appraisals'!AA243&lt;&gt;"",HLOOKUP(MID('Table 3 - CMMI Appraisals'!AA243,5,1),$C$1:$I$2,2,0),IF(OR('Table 3 - CMMI Appraisals'!X243&lt;&gt;"",'Table 3 - CMMI Appraisals'!Y243&lt;&gt;"",'Table 3 - CMMI Appraisals'!Z243&lt;&gt;""),Z243,""))</f>
        <v/>
      </c>
      <c r="AB243" s="59" t="str">
        <f>IF('Table 3 - CMMI Appraisals'!AB243&lt;&gt;"",HLOOKUP(MID('Table 3 - CMMI Appraisals'!AB243,5,1),$C$1:$I$2,2,0),IF(OR('Table 3 - CMMI Appraisals'!Y243&lt;&gt;"",'Table 3 - CMMI Appraisals'!Z243&lt;&gt;"",'Table 3 - CMMI Appraisals'!AA243&lt;&gt;""),AA243,""))</f>
        <v/>
      </c>
      <c r="AC243" s="59" t="str">
        <f>IF('Table 3 - CMMI Appraisals'!AC243&lt;&gt;"",HLOOKUP(MID('Table 3 - CMMI Appraisals'!AC243,5,1),$C$1:$I$2,2,0),IF(OR('Table 3 - CMMI Appraisals'!Z243&lt;&gt;"",'Table 3 - CMMI Appraisals'!AA243&lt;&gt;"",'Table 3 - CMMI Appraisals'!AB243&lt;&gt;""),AB243,""))</f>
        <v/>
      </c>
    </row>
    <row r="244" spans="2:29" ht="17.850000000000001" customHeight="1" x14ac:dyDescent="0.2">
      <c r="B244" s="35" t="s">
        <v>282</v>
      </c>
      <c r="C244" s="59" t="str">
        <f>IF('Table 3 - CMMI Appraisals'!C244&lt;&gt;"",HLOOKUP(MID('Table 3 - CMMI Appraisals'!C244,5,1),$C$1:$I$2,2,0),"")</f>
        <v/>
      </c>
      <c r="D244" s="59" t="str">
        <f>IF('Table 3 - CMMI Appraisals'!D244&lt;&gt;"",HLOOKUP(MID('Table 3 - CMMI Appraisals'!D244,5,1),$C$1:$I$2,2,0),IF('Table 3 - CMMI Appraisals'!C244&lt;&gt;"",C244,""))</f>
        <v/>
      </c>
      <c r="E244" s="59" t="str">
        <f>IF('Table 3 - CMMI Appraisals'!E244&lt;&gt;"",HLOOKUP(MID('Table 3 - CMMI Appraisals'!E244,5,1),$C$1:$I$2,2,0),IF(OR('Table 3 - CMMI Appraisals'!C244&lt;&gt;"",'Table 3 - CMMI Appraisals'!D244&lt;&gt;""),D244,""))</f>
        <v/>
      </c>
      <c r="F244" s="59" t="str">
        <f>IF('Table 3 - CMMI Appraisals'!F244&lt;&gt;"",HLOOKUP(MID('Table 3 - CMMI Appraisals'!F244,5,1),$C$1:$I$2,2,0),IF(OR('Table 3 - CMMI Appraisals'!C244&lt;&gt;"",'Table 3 - CMMI Appraisals'!D244&lt;&gt;"",'Table 3 - CMMI Appraisals'!E244&lt;&gt;""),E244,""))</f>
        <v/>
      </c>
      <c r="G244" s="59" t="str">
        <f>IF('Table 3 - CMMI Appraisals'!G244&lt;&gt;"",HLOOKUP(MID('Table 3 - CMMI Appraisals'!G244,5,1),$C$1:$I$2,2,0),IF(OR('Table 3 - CMMI Appraisals'!D244&lt;&gt;"",'Table 3 - CMMI Appraisals'!E244&lt;&gt;"",'Table 3 - CMMI Appraisals'!F244&lt;&gt;""),F244,""))</f>
        <v/>
      </c>
      <c r="H244" s="59" t="str">
        <f>IF('Table 3 - CMMI Appraisals'!H244&lt;&gt;"",HLOOKUP(MID('Table 3 - CMMI Appraisals'!H244,5,1),$C$1:$I$2,2,0),IF(OR('Table 3 - CMMI Appraisals'!E244&lt;&gt;"",'Table 3 - CMMI Appraisals'!F244&lt;&gt;"",'Table 3 - CMMI Appraisals'!G244&lt;&gt;""),G244,""))</f>
        <v/>
      </c>
      <c r="I244" s="59" t="str">
        <f>IF('Table 3 - CMMI Appraisals'!I244&lt;&gt;"",HLOOKUP(MID('Table 3 - CMMI Appraisals'!I244,5,1),$C$1:$I$2,2,0),IF(OR('Table 3 - CMMI Appraisals'!F244&lt;&gt;"",'Table 3 - CMMI Appraisals'!G244&lt;&gt;"",'Table 3 - CMMI Appraisals'!H244&lt;&gt;""),H244,""))</f>
        <v/>
      </c>
      <c r="J244" s="59" t="str">
        <f>IF('Table 3 - CMMI Appraisals'!J244&lt;&gt;"",HLOOKUP(MID('Table 3 - CMMI Appraisals'!J244,5,1),$C$1:$I$2,2,0),IF(OR('Table 3 - CMMI Appraisals'!G244&lt;&gt;"",'Table 3 - CMMI Appraisals'!H244&lt;&gt;"",'Table 3 - CMMI Appraisals'!I244&lt;&gt;""),I244,""))</f>
        <v/>
      </c>
      <c r="K244" s="59" t="str">
        <f>IF('Table 3 - CMMI Appraisals'!K244&lt;&gt;"",HLOOKUP(MID('Table 3 - CMMI Appraisals'!K244,5,1),$C$1:$I$2,2,0),IF(OR('Table 3 - CMMI Appraisals'!H244&lt;&gt;"",'Table 3 - CMMI Appraisals'!I244&lt;&gt;"",'Table 3 - CMMI Appraisals'!J244&lt;&gt;""),J244,""))</f>
        <v/>
      </c>
      <c r="L244" s="59" t="str">
        <f>IF('Table 3 - CMMI Appraisals'!L244&lt;&gt;"",HLOOKUP(MID('Table 3 - CMMI Appraisals'!L244,5,1),$C$1:$I$2,2,0),IF(OR('Table 3 - CMMI Appraisals'!I244&lt;&gt;"",'Table 3 - CMMI Appraisals'!J244&lt;&gt;"",'Table 3 - CMMI Appraisals'!K244&lt;&gt;""),K244,""))</f>
        <v/>
      </c>
      <c r="M244" s="59" t="str">
        <f>IF('Table 3 - CMMI Appraisals'!M244&lt;&gt;"",HLOOKUP(MID('Table 3 - CMMI Appraisals'!M244,5,1),$C$1:$I$2,2,0),IF(OR('Table 3 - CMMI Appraisals'!J244&lt;&gt;"",'Table 3 - CMMI Appraisals'!K244&lt;&gt;"",'Table 3 - CMMI Appraisals'!L244&lt;&gt;""),L244,""))</f>
        <v/>
      </c>
      <c r="N244" s="59" t="str">
        <f>IF('Table 3 - CMMI Appraisals'!N244&lt;&gt;"",HLOOKUP(MID('Table 3 - CMMI Appraisals'!N244,5,1),$C$1:$I$2,2,0),IF(OR('Table 3 - CMMI Appraisals'!K244&lt;&gt;"",'Table 3 - CMMI Appraisals'!L244&lt;&gt;"",'Table 3 - CMMI Appraisals'!M244&lt;&gt;""),M244,""))</f>
        <v/>
      </c>
      <c r="O244" s="59" t="str">
        <f>IF('Table 3 - CMMI Appraisals'!O244&lt;&gt;"",HLOOKUP(MID('Table 3 - CMMI Appraisals'!O244,5,1),$C$1:$I$2,2,0),IF(OR('Table 3 - CMMI Appraisals'!L244&lt;&gt;"",'Table 3 - CMMI Appraisals'!M244&lt;&gt;"",'Table 3 - CMMI Appraisals'!N244&lt;&gt;""),N244,""))</f>
        <v/>
      </c>
      <c r="P244" s="59" t="str">
        <f>IF('Table 3 - CMMI Appraisals'!P244&lt;&gt;"",HLOOKUP(MID('Table 3 - CMMI Appraisals'!P244,5,1),$C$1:$I$2,2,0),IF(OR('Table 3 - CMMI Appraisals'!M244&lt;&gt;"",'Table 3 - CMMI Appraisals'!N244&lt;&gt;"",'Table 3 - CMMI Appraisals'!O244&lt;&gt;""),O244,""))</f>
        <v/>
      </c>
      <c r="Q244" s="59" t="str">
        <f>IF('Table 3 - CMMI Appraisals'!Q244&lt;&gt;"",HLOOKUP(MID('Table 3 - CMMI Appraisals'!Q244,5,1),$C$1:$I$2,2,0),IF(OR('Table 3 - CMMI Appraisals'!N244&lt;&gt;"",'Table 3 - CMMI Appraisals'!O244&lt;&gt;"",'Table 3 - CMMI Appraisals'!P244&lt;&gt;""),P244,""))</f>
        <v/>
      </c>
      <c r="R244" s="59" t="str">
        <f>IF('Table 3 - CMMI Appraisals'!R244&lt;&gt;"",HLOOKUP(MID('Table 3 - CMMI Appraisals'!R244,5,1),$C$1:$I$2,2,0),IF(OR('Table 3 - CMMI Appraisals'!O244&lt;&gt;"",'Table 3 - CMMI Appraisals'!P244&lt;&gt;"",'Table 3 - CMMI Appraisals'!Q244&lt;&gt;""),Q244,""))</f>
        <v/>
      </c>
      <c r="S244" s="59" t="str">
        <f>IF('Table 3 - CMMI Appraisals'!S244&lt;&gt;"",HLOOKUP(MID('Table 3 - CMMI Appraisals'!S244,5,1),$C$1:$I$2,2,0),IF(OR('Table 3 - CMMI Appraisals'!P244&lt;&gt;"",'Table 3 - CMMI Appraisals'!Q244&lt;&gt;"",'Table 3 - CMMI Appraisals'!R244&lt;&gt;""),R244,""))</f>
        <v/>
      </c>
      <c r="T244" s="59" t="str">
        <f>IF('Table 3 - CMMI Appraisals'!T244&lt;&gt;"",HLOOKUP(MID('Table 3 - CMMI Appraisals'!T244,5,1),$C$1:$I$2,2,0),IF(OR('Table 3 - CMMI Appraisals'!Q244&lt;&gt;"",'Table 3 - CMMI Appraisals'!R244&lt;&gt;"",'Table 3 - CMMI Appraisals'!S244&lt;&gt;""),S244,""))</f>
        <v/>
      </c>
      <c r="U244" s="59" t="str">
        <f>IF('Table 3 - CMMI Appraisals'!U244&lt;&gt;"",HLOOKUP(MID('Table 3 - CMMI Appraisals'!U244,5,1),$C$1:$I$2,2,0),IF(OR('Table 3 - CMMI Appraisals'!R244&lt;&gt;"",'Table 3 - CMMI Appraisals'!S244&lt;&gt;"",'Table 3 - CMMI Appraisals'!T244&lt;&gt;""),T244,""))</f>
        <v/>
      </c>
      <c r="V244" s="59" t="str">
        <f>IF('Table 3 - CMMI Appraisals'!V244&lt;&gt;"",HLOOKUP(MID('Table 3 - CMMI Appraisals'!V244,5,1),$C$1:$I$2,2,0),IF(OR('Table 3 - CMMI Appraisals'!S244&lt;&gt;"",'Table 3 - CMMI Appraisals'!T244&lt;&gt;"",'Table 3 - CMMI Appraisals'!U244&lt;&gt;""),U244,""))</f>
        <v/>
      </c>
      <c r="W244" s="59" t="str">
        <f>IF('Table 3 - CMMI Appraisals'!W244&lt;&gt;"",HLOOKUP(MID('Table 3 - CMMI Appraisals'!W244,5,1),$C$1:$I$2,2,0),IF(OR('Table 3 - CMMI Appraisals'!T244&lt;&gt;"",'Table 3 - CMMI Appraisals'!U244&lt;&gt;"",'Table 3 - CMMI Appraisals'!V244&lt;&gt;""),V244,""))</f>
        <v/>
      </c>
      <c r="X244" s="59">
        <f>IF('Table 3 - CMMI Appraisals'!X244&lt;&gt;"",HLOOKUP(MID('Table 3 - CMMI Appraisals'!X244,5,1),$C$1:$I$2,2,0),IF(OR('Table 3 - CMMI Appraisals'!U244&lt;&gt;"",'Table 3 - CMMI Appraisals'!V244&lt;&gt;"",'Table 3 - CMMI Appraisals'!W244&lt;&gt;""),W244,""))</f>
        <v>4</v>
      </c>
      <c r="Y244" s="59">
        <f>IF('Table 3 - CMMI Appraisals'!Y244&lt;&gt;"",HLOOKUP(MID('Table 3 - CMMI Appraisals'!Y244,5,1),$C$1:$I$2,2,0),IF(OR('Table 3 - CMMI Appraisals'!V244&lt;&gt;"",'Table 3 - CMMI Appraisals'!W244&lt;&gt;"",'Table 3 - CMMI Appraisals'!X244&lt;&gt;""),X244,""))</f>
        <v>4</v>
      </c>
      <c r="Z244" s="59">
        <f>IF('Table 3 - CMMI Appraisals'!Z244&lt;&gt;"",HLOOKUP(MID('Table 3 - CMMI Appraisals'!Z244,5,1),$C$1:$I$2,2,0),IF(OR('Table 3 - CMMI Appraisals'!W244&lt;&gt;"",'Table 3 - CMMI Appraisals'!X244&lt;&gt;"",'Table 3 - CMMI Appraisals'!Y244&lt;&gt;""),Y244,""))</f>
        <v>4</v>
      </c>
      <c r="AA244" s="59">
        <f>IF('Table 3 - CMMI Appraisals'!AA244&lt;&gt;"",HLOOKUP(MID('Table 3 - CMMI Appraisals'!AA244,5,1),$C$1:$I$2,2,0),IF(OR('Table 3 - CMMI Appraisals'!X244&lt;&gt;"",'Table 3 - CMMI Appraisals'!Y244&lt;&gt;"",'Table 3 - CMMI Appraisals'!Z244&lt;&gt;""),Z244,""))</f>
        <v>4</v>
      </c>
      <c r="AB244" s="59">
        <f>IF('Table 3 - CMMI Appraisals'!AB244&lt;&gt;"",HLOOKUP(MID('Table 3 - CMMI Appraisals'!AB244,5,1),$C$1:$I$2,2,0),IF(OR('Table 3 - CMMI Appraisals'!Y244&lt;&gt;"",'Table 3 - CMMI Appraisals'!Z244&lt;&gt;"",'Table 3 - CMMI Appraisals'!AA244&lt;&gt;""),AA244,""))</f>
        <v>4</v>
      </c>
      <c r="AC244" s="59">
        <f>IF('Table 3 - CMMI Appraisals'!AC244&lt;&gt;"",HLOOKUP(MID('Table 3 - CMMI Appraisals'!AC244,5,1),$C$1:$I$2,2,0),IF(OR('Table 3 - CMMI Appraisals'!Z244&lt;&gt;"",'Table 3 - CMMI Appraisals'!AA244&lt;&gt;"",'Table 3 - CMMI Appraisals'!AB244&lt;&gt;""),AB244,""))</f>
        <v>4</v>
      </c>
    </row>
    <row r="245" spans="2:29" ht="17.850000000000001" customHeight="1" x14ac:dyDescent="0.2">
      <c r="B245" s="35" t="s">
        <v>283</v>
      </c>
      <c r="C245" s="59" t="str">
        <f>IF('Table 3 - CMMI Appraisals'!C245&lt;&gt;"",HLOOKUP(MID('Table 3 - CMMI Appraisals'!C245,5,1),$C$1:$I$2,2,0),"")</f>
        <v/>
      </c>
      <c r="D245" s="59" t="str">
        <f>IF('Table 3 - CMMI Appraisals'!D245&lt;&gt;"",HLOOKUP(MID('Table 3 - CMMI Appraisals'!D245,5,1),$C$1:$I$2,2,0),IF('Table 3 - CMMI Appraisals'!C245&lt;&gt;"",C245,""))</f>
        <v/>
      </c>
      <c r="E245" s="59" t="str">
        <f>IF('Table 3 - CMMI Appraisals'!E245&lt;&gt;"",HLOOKUP(MID('Table 3 - CMMI Appraisals'!E245,5,1),$C$1:$I$2,2,0),IF(OR('Table 3 - CMMI Appraisals'!C245&lt;&gt;"",'Table 3 - CMMI Appraisals'!D245&lt;&gt;""),D245,""))</f>
        <v/>
      </c>
      <c r="F245" s="59" t="str">
        <f>IF('Table 3 - CMMI Appraisals'!F245&lt;&gt;"",HLOOKUP(MID('Table 3 - CMMI Appraisals'!F245,5,1),$C$1:$I$2,2,0),IF(OR('Table 3 - CMMI Appraisals'!C245&lt;&gt;"",'Table 3 - CMMI Appraisals'!D245&lt;&gt;"",'Table 3 - CMMI Appraisals'!E245&lt;&gt;""),E245,""))</f>
        <v/>
      </c>
      <c r="G245" s="59" t="str">
        <f>IF('Table 3 - CMMI Appraisals'!G245&lt;&gt;"",HLOOKUP(MID('Table 3 - CMMI Appraisals'!G245,5,1),$C$1:$I$2,2,0),IF(OR('Table 3 - CMMI Appraisals'!D245&lt;&gt;"",'Table 3 - CMMI Appraisals'!E245&lt;&gt;"",'Table 3 - CMMI Appraisals'!F245&lt;&gt;""),F245,""))</f>
        <v/>
      </c>
      <c r="H245" s="59" t="str">
        <f>IF('Table 3 - CMMI Appraisals'!H245&lt;&gt;"",HLOOKUP(MID('Table 3 - CMMI Appraisals'!H245,5,1),$C$1:$I$2,2,0),IF(OR('Table 3 - CMMI Appraisals'!E245&lt;&gt;"",'Table 3 - CMMI Appraisals'!F245&lt;&gt;"",'Table 3 - CMMI Appraisals'!G245&lt;&gt;""),G245,""))</f>
        <v/>
      </c>
      <c r="I245" s="59" t="str">
        <f>IF('Table 3 - CMMI Appraisals'!I245&lt;&gt;"",HLOOKUP(MID('Table 3 - CMMI Appraisals'!I245,5,1),$C$1:$I$2,2,0),IF(OR('Table 3 - CMMI Appraisals'!F245&lt;&gt;"",'Table 3 - CMMI Appraisals'!G245&lt;&gt;"",'Table 3 - CMMI Appraisals'!H245&lt;&gt;""),H245,""))</f>
        <v/>
      </c>
      <c r="J245" s="59" t="str">
        <f>IF('Table 3 - CMMI Appraisals'!J245&lt;&gt;"",HLOOKUP(MID('Table 3 - CMMI Appraisals'!J245,5,1),$C$1:$I$2,2,0),IF(OR('Table 3 - CMMI Appraisals'!G245&lt;&gt;"",'Table 3 - CMMI Appraisals'!H245&lt;&gt;"",'Table 3 - CMMI Appraisals'!I245&lt;&gt;""),I245,""))</f>
        <v/>
      </c>
      <c r="K245" s="59" t="str">
        <f>IF('Table 3 - CMMI Appraisals'!K245&lt;&gt;"",HLOOKUP(MID('Table 3 - CMMI Appraisals'!K245,5,1),$C$1:$I$2,2,0),IF(OR('Table 3 - CMMI Appraisals'!H245&lt;&gt;"",'Table 3 - CMMI Appraisals'!I245&lt;&gt;"",'Table 3 - CMMI Appraisals'!J245&lt;&gt;""),J245,""))</f>
        <v/>
      </c>
      <c r="L245" s="59" t="str">
        <f>IF('Table 3 - CMMI Appraisals'!L245&lt;&gt;"",HLOOKUP(MID('Table 3 - CMMI Appraisals'!L245,5,1),$C$1:$I$2,2,0),IF(OR('Table 3 - CMMI Appraisals'!I245&lt;&gt;"",'Table 3 - CMMI Appraisals'!J245&lt;&gt;"",'Table 3 - CMMI Appraisals'!K245&lt;&gt;""),K245,""))</f>
        <v/>
      </c>
      <c r="M245" s="59" t="str">
        <f>IF('Table 3 - CMMI Appraisals'!M245&lt;&gt;"",HLOOKUP(MID('Table 3 - CMMI Appraisals'!M245,5,1),$C$1:$I$2,2,0),IF(OR('Table 3 - CMMI Appraisals'!J245&lt;&gt;"",'Table 3 - CMMI Appraisals'!K245&lt;&gt;"",'Table 3 - CMMI Appraisals'!L245&lt;&gt;""),L245,""))</f>
        <v/>
      </c>
      <c r="N245" s="59" t="str">
        <f>IF('Table 3 - CMMI Appraisals'!N245&lt;&gt;"",HLOOKUP(MID('Table 3 - CMMI Appraisals'!N245,5,1),$C$1:$I$2,2,0),IF(OR('Table 3 - CMMI Appraisals'!K245&lt;&gt;"",'Table 3 - CMMI Appraisals'!L245&lt;&gt;"",'Table 3 - CMMI Appraisals'!M245&lt;&gt;""),M245,""))</f>
        <v/>
      </c>
      <c r="O245" s="59" t="str">
        <f>IF('Table 3 - CMMI Appraisals'!O245&lt;&gt;"",HLOOKUP(MID('Table 3 - CMMI Appraisals'!O245,5,1),$C$1:$I$2,2,0),IF(OR('Table 3 - CMMI Appraisals'!L245&lt;&gt;"",'Table 3 - CMMI Appraisals'!M245&lt;&gt;"",'Table 3 - CMMI Appraisals'!N245&lt;&gt;""),N245,""))</f>
        <v/>
      </c>
      <c r="P245" s="59" t="str">
        <f>IF('Table 3 - CMMI Appraisals'!P245&lt;&gt;"",HLOOKUP(MID('Table 3 - CMMI Appraisals'!P245,5,1),$C$1:$I$2,2,0),IF(OR('Table 3 - CMMI Appraisals'!M245&lt;&gt;"",'Table 3 - CMMI Appraisals'!N245&lt;&gt;"",'Table 3 - CMMI Appraisals'!O245&lt;&gt;""),O245,""))</f>
        <v/>
      </c>
      <c r="Q245" s="59" t="str">
        <f>IF('Table 3 - CMMI Appraisals'!Q245&lt;&gt;"",HLOOKUP(MID('Table 3 - CMMI Appraisals'!Q245,5,1),$C$1:$I$2,2,0),IF(OR('Table 3 - CMMI Appraisals'!N245&lt;&gt;"",'Table 3 - CMMI Appraisals'!O245&lt;&gt;"",'Table 3 - CMMI Appraisals'!P245&lt;&gt;""),P245,""))</f>
        <v/>
      </c>
      <c r="R245" s="59" t="str">
        <f>IF('Table 3 - CMMI Appraisals'!R245&lt;&gt;"",HLOOKUP(MID('Table 3 - CMMI Appraisals'!R245,5,1),$C$1:$I$2,2,0),IF(OR('Table 3 - CMMI Appraisals'!O245&lt;&gt;"",'Table 3 - CMMI Appraisals'!P245&lt;&gt;"",'Table 3 - CMMI Appraisals'!Q245&lt;&gt;""),Q245,""))</f>
        <v/>
      </c>
      <c r="S245" s="59" t="str">
        <f>IF('Table 3 - CMMI Appraisals'!S245&lt;&gt;"",HLOOKUP(MID('Table 3 - CMMI Appraisals'!S245,5,1),$C$1:$I$2,2,0),IF(OR('Table 3 - CMMI Appraisals'!P245&lt;&gt;"",'Table 3 - CMMI Appraisals'!Q245&lt;&gt;"",'Table 3 - CMMI Appraisals'!R245&lt;&gt;""),R245,""))</f>
        <v/>
      </c>
      <c r="T245" s="59" t="str">
        <f>IF('Table 3 - CMMI Appraisals'!T245&lt;&gt;"",HLOOKUP(MID('Table 3 - CMMI Appraisals'!T245,5,1),$C$1:$I$2,2,0),IF(OR('Table 3 - CMMI Appraisals'!Q245&lt;&gt;"",'Table 3 - CMMI Appraisals'!R245&lt;&gt;"",'Table 3 - CMMI Appraisals'!S245&lt;&gt;""),S245,""))</f>
        <v/>
      </c>
      <c r="U245" s="59" t="str">
        <f>IF('Table 3 - CMMI Appraisals'!U245&lt;&gt;"",HLOOKUP(MID('Table 3 - CMMI Appraisals'!U245,5,1),$C$1:$I$2,2,0),IF(OR('Table 3 - CMMI Appraisals'!R245&lt;&gt;"",'Table 3 - CMMI Appraisals'!S245&lt;&gt;"",'Table 3 - CMMI Appraisals'!T245&lt;&gt;""),T245,""))</f>
        <v/>
      </c>
      <c r="V245" s="59" t="str">
        <f>IF('Table 3 - CMMI Appraisals'!V245&lt;&gt;"",HLOOKUP(MID('Table 3 - CMMI Appraisals'!V245,5,1),$C$1:$I$2,2,0),IF(OR('Table 3 - CMMI Appraisals'!S245&lt;&gt;"",'Table 3 - CMMI Appraisals'!T245&lt;&gt;"",'Table 3 - CMMI Appraisals'!U245&lt;&gt;""),U245,""))</f>
        <v/>
      </c>
      <c r="W245" s="59" t="str">
        <f>IF('Table 3 - CMMI Appraisals'!W245&lt;&gt;"",HLOOKUP(MID('Table 3 - CMMI Appraisals'!W245,5,1),$C$1:$I$2,2,0),IF(OR('Table 3 - CMMI Appraisals'!T245&lt;&gt;"",'Table 3 - CMMI Appraisals'!U245&lt;&gt;"",'Table 3 - CMMI Appraisals'!V245&lt;&gt;""),V245,""))</f>
        <v/>
      </c>
      <c r="X245" s="59" t="str">
        <f>IF('Table 3 - CMMI Appraisals'!X245&lt;&gt;"",HLOOKUP(MID('Table 3 - CMMI Appraisals'!X245,5,1),$C$1:$I$2,2,0),IF(OR('Table 3 - CMMI Appraisals'!U245&lt;&gt;"",'Table 3 - CMMI Appraisals'!V245&lt;&gt;"",'Table 3 - CMMI Appraisals'!W245&lt;&gt;""),W245,""))</f>
        <v/>
      </c>
      <c r="Y245" s="59" t="str">
        <f>IF('Table 3 - CMMI Appraisals'!Y245&lt;&gt;"",HLOOKUP(MID('Table 3 - CMMI Appraisals'!Y245,5,1),$C$1:$I$2,2,0),IF(OR('Table 3 - CMMI Appraisals'!V245&lt;&gt;"",'Table 3 - CMMI Appraisals'!W245&lt;&gt;"",'Table 3 - CMMI Appraisals'!X245&lt;&gt;""),X245,""))</f>
        <v/>
      </c>
      <c r="Z245" s="59" t="str">
        <f>IF('Table 3 - CMMI Appraisals'!Z245&lt;&gt;"",HLOOKUP(MID('Table 3 - CMMI Appraisals'!Z245,5,1),$C$1:$I$2,2,0),IF(OR('Table 3 - CMMI Appraisals'!W245&lt;&gt;"",'Table 3 - CMMI Appraisals'!X245&lt;&gt;"",'Table 3 - CMMI Appraisals'!Y245&lt;&gt;""),Y245,""))</f>
        <v/>
      </c>
      <c r="AA245" s="59" t="str">
        <f>IF('Table 3 - CMMI Appraisals'!AA245&lt;&gt;"",HLOOKUP(MID('Table 3 - CMMI Appraisals'!AA245,5,1),$C$1:$I$2,2,0),IF(OR('Table 3 - CMMI Appraisals'!X245&lt;&gt;"",'Table 3 - CMMI Appraisals'!Y245&lt;&gt;"",'Table 3 - CMMI Appraisals'!Z245&lt;&gt;""),Z245,""))</f>
        <v/>
      </c>
      <c r="AB245" s="59" t="str">
        <f>IF('Table 3 - CMMI Appraisals'!AB245&lt;&gt;"",HLOOKUP(MID('Table 3 - CMMI Appraisals'!AB245,5,1),$C$1:$I$2,2,0),IF(OR('Table 3 - CMMI Appraisals'!Y245&lt;&gt;"",'Table 3 - CMMI Appraisals'!Z245&lt;&gt;"",'Table 3 - CMMI Appraisals'!AA245&lt;&gt;""),AA245,""))</f>
        <v/>
      </c>
      <c r="AC245" s="59" t="str">
        <f>IF('Table 3 - CMMI Appraisals'!AC245&lt;&gt;"",HLOOKUP(MID('Table 3 - CMMI Appraisals'!AC245,5,1),$C$1:$I$2,2,0),IF(OR('Table 3 - CMMI Appraisals'!Z245&lt;&gt;"",'Table 3 - CMMI Appraisals'!AA245&lt;&gt;"",'Table 3 - CMMI Appraisals'!AB245&lt;&gt;""),AB245,""))</f>
        <v/>
      </c>
    </row>
    <row r="246" spans="2:29" ht="17.850000000000001" customHeight="1" x14ac:dyDescent="0.2">
      <c r="B246" s="35" t="s">
        <v>284</v>
      </c>
      <c r="C246" s="59" t="str">
        <f>IF('Table 3 - CMMI Appraisals'!C246&lt;&gt;"",HLOOKUP(MID('Table 3 - CMMI Appraisals'!C246,5,1),$C$1:$I$2,2,0),"")</f>
        <v/>
      </c>
      <c r="D246" s="59" t="str">
        <f>IF('Table 3 - CMMI Appraisals'!D246&lt;&gt;"",HLOOKUP(MID('Table 3 - CMMI Appraisals'!D246,5,1),$C$1:$I$2,2,0),IF('Table 3 - CMMI Appraisals'!C246&lt;&gt;"",C246,""))</f>
        <v/>
      </c>
      <c r="E246" s="59" t="str">
        <f>IF('Table 3 - CMMI Appraisals'!E246&lt;&gt;"",HLOOKUP(MID('Table 3 - CMMI Appraisals'!E246,5,1),$C$1:$I$2,2,0),IF(OR('Table 3 - CMMI Appraisals'!C246&lt;&gt;"",'Table 3 - CMMI Appraisals'!D246&lt;&gt;""),D246,""))</f>
        <v/>
      </c>
      <c r="F246" s="59" t="str">
        <f>IF('Table 3 - CMMI Appraisals'!F246&lt;&gt;"",HLOOKUP(MID('Table 3 - CMMI Appraisals'!F246,5,1),$C$1:$I$2,2,0),IF(OR('Table 3 - CMMI Appraisals'!C246&lt;&gt;"",'Table 3 - CMMI Appraisals'!D246&lt;&gt;"",'Table 3 - CMMI Appraisals'!E246&lt;&gt;""),E246,""))</f>
        <v/>
      </c>
      <c r="G246" s="59" t="str">
        <f>IF('Table 3 - CMMI Appraisals'!G246&lt;&gt;"",HLOOKUP(MID('Table 3 - CMMI Appraisals'!G246,5,1),$C$1:$I$2,2,0),IF(OR('Table 3 - CMMI Appraisals'!D246&lt;&gt;"",'Table 3 - CMMI Appraisals'!E246&lt;&gt;"",'Table 3 - CMMI Appraisals'!F246&lt;&gt;""),F246,""))</f>
        <v/>
      </c>
      <c r="H246" s="59" t="str">
        <f>IF('Table 3 - CMMI Appraisals'!H246&lt;&gt;"",HLOOKUP(MID('Table 3 - CMMI Appraisals'!H246,5,1),$C$1:$I$2,2,0),IF(OR('Table 3 - CMMI Appraisals'!E246&lt;&gt;"",'Table 3 - CMMI Appraisals'!F246&lt;&gt;"",'Table 3 - CMMI Appraisals'!G246&lt;&gt;""),G246,""))</f>
        <v/>
      </c>
      <c r="I246" s="59" t="str">
        <f>IF('Table 3 - CMMI Appraisals'!I246&lt;&gt;"",HLOOKUP(MID('Table 3 - CMMI Appraisals'!I246,5,1),$C$1:$I$2,2,0),IF(OR('Table 3 - CMMI Appraisals'!F246&lt;&gt;"",'Table 3 - CMMI Appraisals'!G246&lt;&gt;"",'Table 3 - CMMI Appraisals'!H246&lt;&gt;""),H246,""))</f>
        <v/>
      </c>
      <c r="J246" s="59" t="str">
        <f>IF('Table 3 - CMMI Appraisals'!J246&lt;&gt;"",HLOOKUP(MID('Table 3 - CMMI Appraisals'!J246,5,1),$C$1:$I$2,2,0),IF(OR('Table 3 - CMMI Appraisals'!G246&lt;&gt;"",'Table 3 - CMMI Appraisals'!H246&lt;&gt;"",'Table 3 - CMMI Appraisals'!I246&lt;&gt;""),I246,""))</f>
        <v/>
      </c>
      <c r="K246" s="59" t="str">
        <f>IF('Table 3 - CMMI Appraisals'!K246&lt;&gt;"",HLOOKUP(MID('Table 3 - CMMI Appraisals'!K246,5,1),$C$1:$I$2,2,0),IF(OR('Table 3 - CMMI Appraisals'!H246&lt;&gt;"",'Table 3 - CMMI Appraisals'!I246&lt;&gt;"",'Table 3 - CMMI Appraisals'!J246&lt;&gt;""),J246,""))</f>
        <v/>
      </c>
      <c r="L246" s="59" t="str">
        <f>IF('Table 3 - CMMI Appraisals'!L246&lt;&gt;"",HLOOKUP(MID('Table 3 - CMMI Appraisals'!L246,5,1),$C$1:$I$2,2,0),IF(OR('Table 3 - CMMI Appraisals'!I246&lt;&gt;"",'Table 3 - CMMI Appraisals'!J246&lt;&gt;"",'Table 3 - CMMI Appraisals'!K246&lt;&gt;""),K246,""))</f>
        <v/>
      </c>
      <c r="M246" s="59" t="str">
        <f>IF('Table 3 - CMMI Appraisals'!M246&lt;&gt;"",HLOOKUP(MID('Table 3 - CMMI Appraisals'!M246,5,1),$C$1:$I$2,2,0),IF(OR('Table 3 - CMMI Appraisals'!J246&lt;&gt;"",'Table 3 - CMMI Appraisals'!K246&lt;&gt;"",'Table 3 - CMMI Appraisals'!L246&lt;&gt;""),L246,""))</f>
        <v/>
      </c>
      <c r="N246" s="59" t="str">
        <f>IF('Table 3 - CMMI Appraisals'!N246&lt;&gt;"",HLOOKUP(MID('Table 3 - CMMI Appraisals'!N246,5,1),$C$1:$I$2,2,0),IF(OR('Table 3 - CMMI Appraisals'!K246&lt;&gt;"",'Table 3 - CMMI Appraisals'!L246&lt;&gt;"",'Table 3 - CMMI Appraisals'!M246&lt;&gt;""),M246,""))</f>
        <v/>
      </c>
      <c r="O246" s="59" t="str">
        <f>IF('Table 3 - CMMI Appraisals'!O246&lt;&gt;"",HLOOKUP(MID('Table 3 - CMMI Appraisals'!O246,5,1),$C$1:$I$2,2,0),IF(OR('Table 3 - CMMI Appraisals'!L246&lt;&gt;"",'Table 3 - CMMI Appraisals'!M246&lt;&gt;"",'Table 3 - CMMI Appraisals'!N246&lt;&gt;""),N246,""))</f>
        <v/>
      </c>
      <c r="P246" s="59" t="str">
        <f>IF('Table 3 - CMMI Appraisals'!P246&lt;&gt;"",HLOOKUP(MID('Table 3 - CMMI Appraisals'!P246,5,1),$C$1:$I$2,2,0),IF(OR('Table 3 - CMMI Appraisals'!M246&lt;&gt;"",'Table 3 - CMMI Appraisals'!N246&lt;&gt;"",'Table 3 - CMMI Appraisals'!O246&lt;&gt;""),O246,""))</f>
        <v/>
      </c>
      <c r="Q246" s="59" t="str">
        <f>IF('Table 3 - CMMI Appraisals'!Q246&lt;&gt;"",HLOOKUP(MID('Table 3 - CMMI Appraisals'!Q246,5,1),$C$1:$I$2,2,0),IF(OR('Table 3 - CMMI Appraisals'!N246&lt;&gt;"",'Table 3 - CMMI Appraisals'!O246&lt;&gt;"",'Table 3 - CMMI Appraisals'!P246&lt;&gt;""),P246,""))</f>
        <v/>
      </c>
      <c r="R246" s="59" t="str">
        <f>IF('Table 3 - CMMI Appraisals'!R246&lt;&gt;"",HLOOKUP(MID('Table 3 - CMMI Appraisals'!R246,5,1),$C$1:$I$2,2,0),IF(OR('Table 3 - CMMI Appraisals'!O246&lt;&gt;"",'Table 3 - CMMI Appraisals'!P246&lt;&gt;"",'Table 3 - CMMI Appraisals'!Q246&lt;&gt;""),Q246,""))</f>
        <v/>
      </c>
      <c r="S246" s="59" t="str">
        <f>IF('Table 3 - CMMI Appraisals'!S246&lt;&gt;"",HLOOKUP(MID('Table 3 - CMMI Appraisals'!S246,5,1),$C$1:$I$2,2,0),IF(OR('Table 3 - CMMI Appraisals'!P246&lt;&gt;"",'Table 3 - CMMI Appraisals'!Q246&lt;&gt;"",'Table 3 - CMMI Appraisals'!R246&lt;&gt;""),R246,""))</f>
        <v/>
      </c>
      <c r="T246" s="59" t="str">
        <f>IF('Table 3 - CMMI Appraisals'!T246&lt;&gt;"",HLOOKUP(MID('Table 3 - CMMI Appraisals'!T246,5,1),$C$1:$I$2,2,0),IF(OR('Table 3 - CMMI Appraisals'!Q246&lt;&gt;"",'Table 3 - CMMI Appraisals'!R246&lt;&gt;"",'Table 3 - CMMI Appraisals'!S246&lt;&gt;""),S246,""))</f>
        <v/>
      </c>
      <c r="U246" s="59" t="str">
        <f>IF('Table 3 - CMMI Appraisals'!U246&lt;&gt;"",HLOOKUP(MID('Table 3 - CMMI Appraisals'!U246,5,1),$C$1:$I$2,2,0),IF(OR('Table 3 - CMMI Appraisals'!R246&lt;&gt;"",'Table 3 - CMMI Appraisals'!S246&lt;&gt;"",'Table 3 - CMMI Appraisals'!T246&lt;&gt;""),T246,""))</f>
        <v/>
      </c>
      <c r="V246" s="59" t="str">
        <f>IF('Table 3 - CMMI Appraisals'!V246&lt;&gt;"",HLOOKUP(MID('Table 3 - CMMI Appraisals'!V246,5,1),$C$1:$I$2,2,0),IF(OR('Table 3 - CMMI Appraisals'!S246&lt;&gt;"",'Table 3 - CMMI Appraisals'!T246&lt;&gt;"",'Table 3 - CMMI Appraisals'!U246&lt;&gt;""),U246,""))</f>
        <v/>
      </c>
      <c r="W246" s="59" t="str">
        <f>IF('Table 3 - CMMI Appraisals'!W246&lt;&gt;"",HLOOKUP(MID('Table 3 - CMMI Appraisals'!W246,5,1),$C$1:$I$2,2,0),IF(OR('Table 3 - CMMI Appraisals'!T246&lt;&gt;"",'Table 3 - CMMI Appraisals'!U246&lt;&gt;"",'Table 3 - CMMI Appraisals'!V246&lt;&gt;""),V246,""))</f>
        <v/>
      </c>
      <c r="X246" s="59" t="str">
        <f>IF('Table 3 - CMMI Appraisals'!X246&lt;&gt;"",HLOOKUP(MID('Table 3 - CMMI Appraisals'!X246,5,1),$C$1:$I$2,2,0),IF(OR('Table 3 - CMMI Appraisals'!U246&lt;&gt;"",'Table 3 - CMMI Appraisals'!V246&lt;&gt;"",'Table 3 - CMMI Appraisals'!W246&lt;&gt;""),W246,""))</f>
        <v/>
      </c>
      <c r="Y246" s="59" t="str">
        <f>IF('Table 3 - CMMI Appraisals'!Y246&lt;&gt;"",HLOOKUP(MID('Table 3 - CMMI Appraisals'!Y246,5,1),$C$1:$I$2,2,0),IF(OR('Table 3 - CMMI Appraisals'!V246&lt;&gt;"",'Table 3 - CMMI Appraisals'!W246&lt;&gt;"",'Table 3 - CMMI Appraisals'!X246&lt;&gt;""),X246,""))</f>
        <v/>
      </c>
      <c r="Z246" s="59" t="str">
        <f>IF('Table 3 - CMMI Appraisals'!Z246&lt;&gt;"",HLOOKUP(MID('Table 3 - CMMI Appraisals'!Z246,5,1),$C$1:$I$2,2,0),IF(OR('Table 3 - CMMI Appraisals'!W246&lt;&gt;"",'Table 3 - CMMI Appraisals'!X246&lt;&gt;"",'Table 3 - CMMI Appraisals'!Y246&lt;&gt;""),Y246,""))</f>
        <v/>
      </c>
      <c r="AA246" s="59" t="str">
        <f>IF('Table 3 - CMMI Appraisals'!AA246&lt;&gt;"",HLOOKUP(MID('Table 3 - CMMI Appraisals'!AA246,5,1),$C$1:$I$2,2,0),IF(OR('Table 3 - CMMI Appraisals'!X246&lt;&gt;"",'Table 3 - CMMI Appraisals'!Y246&lt;&gt;"",'Table 3 - CMMI Appraisals'!Z246&lt;&gt;""),Z246,""))</f>
        <v/>
      </c>
      <c r="AB246" s="59" t="str">
        <f>IF('Table 3 - CMMI Appraisals'!AB246&lt;&gt;"",HLOOKUP(MID('Table 3 - CMMI Appraisals'!AB246,5,1),$C$1:$I$2,2,0),IF(OR('Table 3 - CMMI Appraisals'!Y246&lt;&gt;"",'Table 3 - CMMI Appraisals'!Z246&lt;&gt;"",'Table 3 - CMMI Appraisals'!AA246&lt;&gt;""),AA246,""))</f>
        <v/>
      </c>
      <c r="AC246" s="59" t="str">
        <f>IF('Table 3 - CMMI Appraisals'!AC246&lt;&gt;"",HLOOKUP(MID('Table 3 - CMMI Appraisals'!AC246,5,1),$C$1:$I$2,2,0),IF(OR('Table 3 - CMMI Appraisals'!Z246&lt;&gt;"",'Table 3 - CMMI Appraisals'!AA246&lt;&gt;"",'Table 3 - CMMI Appraisals'!AB246&lt;&gt;""),AB246,""))</f>
        <v/>
      </c>
    </row>
    <row r="247" spans="2:29" ht="17.850000000000001" customHeight="1" x14ac:dyDescent="0.2">
      <c r="B247" s="35" t="s">
        <v>285</v>
      </c>
      <c r="C247" s="59" t="str">
        <f>IF('Table 3 - CMMI Appraisals'!C247&lt;&gt;"",HLOOKUP(MID('Table 3 - CMMI Appraisals'!C247,5,1),$C$1:$I$2,2,0),"")</f>
        <v/>
      </c>
      <c r="D247" s="59" t="str">
        <f>IF('Table 3 - CMMI Appraisals'!D247&lt;&gt;"",HLOOKUP(MID('Table 3 - CMMI Appraisals'!D247,5,1),$C$1:$I$2,2,0),IF('Table 3 - CMMI Appraisals'!C247&lt;&gt;"",C247,""))</f>
        <v/>
      </c>
      <c r="E247" s="59" t="str">
        <f>IF('Table 3 - CMMI Appraisals'!E247&lt;&gt;"",HLOOKUP(MID('Table 3 - CMMI Appraisals'!E247,5,1),$C$1:$I$2,2,0),IF(OR('Table 3 - CMMI Appraisals'!C247&lt;&gt;"",'Table 3 - CMMI Appraisals'!D247&lt;&gt;""),D247,""))</f>
        <v/>
      </c>
      <c r="F247" s="59" t="str">
        <f>IF('Table 3 - CMMI Appraisals'!F247&lt;&gt;"",HLOOKUP(MID('Table 3 - CMMI Appraisals'!F247,5,1),$C$1:$I$2,2,0),IF(OR('Table 3 - CMMI Appraisals'!C247&lt;&gt;"",'Table 3 - CMMI Appraisals'!D247&lt;&gt;"",'Table 3 - CMMI Appraisals'!E247&lt;&gt;""),E247,""))</f>
        <v/>
      </c>
      <c r="G247" s="59" t="str">
        <f>IF('Table 3 - CMMI Appraisals'!G247&lt;&gt;"",HLOOKUP(MID('Table 3 - CMMI Appraisals'!G247,5,1),$C$1:$I$2,2,0),IF(OR('Table 3 - CMMI Appraisals'!D247&lt;&gt;"",'Table 3 - CMMI Appraisals'!E247&lt;&gt;"",'Table 3 - CMMI Appraisals'!F247&lt;&gt;""),F247,""))</f>
        <v/>
      </c>
      <c r="H247" s="59" t="str">
        <f>IF('Table 3 - CMMI Appraisals'!H247&lt;&gt;"",HLOOKUP(MID('Table 3 - CMMI Appraisals'!H247,5,1),$C$1:$I$2,2,0),IF(OR('Table 3 - CMMI Appraisals'!E247&lt;&gt;"",'Table 3 - CMMI Appraisals'!F247&lt;&gt;"",'Table 3 - CMMI Appraisals'!G247&lt;&gt;""),G247,""))</f>
        <v/>
      </c>
      <c r="I247" s="59" t="str">
        <f>IF('Table 3 - CMMI Appraisals'!I247&lt;&gt;"",HLOOKUP(MID('Table 3 - CMMI Appraisals'!I247,5,1),$C$1:$I$2,2,0),IF(OR('Table 3 - CMMI Appraisals'!F247&lt;&gt;"",'Table 3 - CMMI Appraisals'!G247&lt;&gt;"",'Table 3 - CMMI Appraisals'!H247&lt;&gt;""),H247,""))</f>
        <v/>
      </c>
      <c r="J247" s="59" t="str">
        <f>IF('Table 3 - CMMI Appraisals'!J247&lt;&gt;"",HLOOKUP(MID('Table 3 - CMMI Appraisals'!J247,5,1),$C$1:$I$2,2,0),IF(OR('Table 3 - CMMI Appraisals'!G247&lt;&gt;"",'Table 3 - CMMI Appraisals'!H247&lt;&gt;"",'Table 3 - CMMI Appraisals'!I247&lt;&gt;""),I247,""))</f>
        <v/>
      </c>
      <c r="K247" s="59" t="str">
        <f>IF('Table 3 - CMMI Appraisals'!K247&lt;&gt;"",HLOOKUP(MID('Table 3 - CMMI Appraisals'!K247,5,1),$C$1:$I$2,2,0),IF(OR('Table 3 - CMMI Appraisals'!H247&lt;&gt;"",'Table 3 - CMMI Appraisals'!I247&lt;&gt;"",'Table 3 - CMMI Appraisals'!J247&lt;&gt;""),J247,""))</f>
        <v/>
      </c>
      <c r="L247" s="59" t="str">
        <f>IF('Table 3 - CMMI Appraisals'!L247&lt;&gt;"",HLOOKUP(MID('Table 3 - CMMI Appraisals'!L247,5,1),$C$1:$I$2,2,0),IF(OR('Table 3 - CMMI Appraisals'!I247&lt;&gt;"",'Table 3 - CMMI Appraisals'!J247&lt;&gt;"",'Table 3 - CMMI Appraisals'!K247&lt;&gt;""),K247,""))</f>
        <v/>
      </c>
      <c r="M247" s="59" t="str">
        <f>IF('Table 3 - CMMI Appraisals'!M247&lt;&gt;"",HLOOKUP(MID('Table 3 - CMMI Appraisals'!M247,5,1),$C$1:$I$2,2,0),IF(OR('Table 3 - CMMI Appraisals'!J247&lt;&gt;"",'Table 3 - CMMI Appraisals'!K247&lt;&gt;"",'Table 3 - CMMI Appraisals'!L247&lt;&gt;""),L247,""))</f>
        <v/>
      </c>
      <c r="N247" s="59" t="str">
        <f>IF('Table 3 - CMMI Appraisals'!N247&lt;&gt;"",HLOOKUP(MID('Table 3 - CMMI Appraisals'!N247,5,1),$C$1:$I$2,2,0),IF(OR('Table 3 - CMMI Appraisals'!K247&lt;&gt;"",'Table 3 - CMMI Appraisals'!L247&lt;&gt;"",'Table 3 - CMMI Appraisals'!M247&lt;&gt;""),M247,""))</f>
        <v/>
      </c>
      <c r="O247" s="59" t="str">
        <f>IF('Table 3 - CMMI Appraisals'!O247&lt;&gt;"",HLOOKUP(MID('Table 3 - CMMI Appraisals'!O247,5,1),$C$1:$I$2,2,0),IF(OR('Table 3 - CMMI Appraisals'!L247&lt;&gt;"",'Table 3 - CMMI Appraisals'!M247&lt;&gt;"",'Table 3 - CMMI Appraisals'!N247&lt;&gt;""),N247,""))</f>
        <v/>
      </c>
      <c r="P247" s="59" t="str">
        <f>IF('Table 3 - CMMI Appraisals'!P247&lt;&gt;"",HLOOKUP(MID('Table 3 - CMMI Appraisals'!P247,5,1),$C$1:$I$2,2,0),IF(OR('Table 3 - CMMI Appraisals'!M247&lt;&gt;"",'Table 3 - CMMI Appraisals'!N247&lt;&gt;"",'Table 3 - CMMI Appraisals'!O247&lt;&gt;""),O247,""))</f>
        <v/>
      </c>
      <c r="Q247" s="59" t="str">
        <f>IF('Table 3 - CMMI Appraisals'!Q247&lt;&gt;"",HLOOKUP(MID('Table 3 - CMMI Appraisals'!Q247,5,1),$C$1:$I$2,2,0),IF(OR('Table 3 - CMMI Appraisals'!N247&lt;&gt;"",'Table 3 - CMMI Appraisals'!O247&lt;&gt;"",'Table 3 - CMMI Appraisals'!P247&lt;&gt;""),P247,""))</f>
        <v/>
      </c>
      <c r="R247" s="59" t="str">
        <f>IF('Table 3 - CMMI Appraisals'!R247&lt;&gt;"",HLOOKUP(MID('Table 3 - CMMI Appraisals'!R247,5,1),$C$1:$I$2,2,0),IF(OR('Table 3 - CMMI Appraisals'!O247&lt;&gt;"",'Table 3 - CMMI Appraisals'!P247&lt;&gt;"",'Table 3 - CMMI Appraisals'!Q247&lt;&gt;""),Q247,""))</f>
        <v/>
      </c>
      <c r="S247" s="59" t="str">
        <f>IF('Table 3 - CMMI Appraisals'!S247&lt;&gt;"",HLOOKUP(MID('Table 3 - CMMI Appraisals'!S247,5,1),$C$1:$I$2,2,0),IF(OR('Table 3 - CMMI Appraisals'!P247&lt;&gt;"",'Table 3 - CMMI Appraisals'!Q247&lt;&gt;"",'Table 3 - CMMI Appraisals'!R247&lt;&gt;""),R247,""))</f>
        <v/>
      </c>
      <c r="T247" s="59" t="str">
        <f>IF('Table 3 - CMMI Appraisals'!T247&lt;&gt;"",HLOOKUP(MID('Table 3 - CMMI Appraisals'!T247,5,1),$C$1:$I$2,2,0),IF(OR('Table 3 - CMMI Appraisals'!Q247&lt;&gt;"",'Table 3 - CMMI Appraisals'!R247&lt;&gt;"",'Table 3 - CMMI Appraisals'!S247&lt;&gt;""),S247,""))</f>
        <v/>
      </c>
      <c r="U247" s="59" t="str">
        <f>IF('Table 3 - CMMI Appraisals'!U247&lt;&gt;"",HLOOKUP(MID('Table 3 - CMMI Appraisals'!U247,5,1),$C$1:$I$2,2,0),IF(OR('Table 3 - CMMI Appraisals'!R247&lt;&gt;"",'Table 3 - CMMI Appraisals'!S247&lt;&gt;"",'Table 3 - CMMI Appraisals'!T247&lt;&gt;""),T247,""))</f>
        <v/>
      </c>
      <c r="V247" s="59" t="str">
        <f>IF('Table 3 - CMMI Appraisals'!V247&lt;&gt;"",HLOOKUP(MID('Table 3 - CMMI Appraisals'!V247,5,1),$C$1:$I$2,2,0),IF(OR('Table 3 - CMMI Appraisals'!S247&lt;&gt;"",'Table 3 - CMMI Appraisals'!T247&lt;&gt;"",'Table 3 - CMMI Appraisals'!U247&lt;&gt;""),U247,""))</f>
        <v/>
      </c>
      <c r="W247" s="59" t="str">
        <f>IF('Table 3 - CMMI Appraisals'!W247&lt;&gt;"",HLOOKUP(MID('Table 3 - CMMI Appraisals'!W247,5,1),$C$1:$I$2,2,0),IF(OR('Table 3 - CMMI Appraisals'!T247&lt;&gt;"",'Table 3 - CMMI Appraisals'!U247&lt;&gt;"",'Table 3 - CMMI Appraisals'!V247&lt;&gt;""),V247,""))</f>
        <v/>
      </c>
      <c r="X247" s="59" t="str">
        <f>IF('Table 3 - CMMI Appraisals'!X247&lt;&gt;"",HLOOKUP(MID('Table 3 - CMMI Appraisals'!X247,5,1),$C$1:$I$2,2,0),IF(OR('Table 3 - CMMI Appraisals'!U247&lt;&gt;"",'Table 3 - CMMI Appraisals'!V247&lt;&gt;"",'Table 3 - CMMI Appraisals'!W247&lt;&gt;""),W247,""))</f>
        <v/>
      </c>
      <c r="Y247" s="59" t="str">
        <f>IF('Table 3 - CMMI Appraisals'!Y247&lt;&gt;"",HLOOKUP(MID('Table 3 - CMMI Appraisals'!Y247,5,1),$C$1:$I$2,2,0),IF(OR('Table 3 - CMMI Appraisals'!V247&lt;&gt;"",'Table 3 - CMMI Appraisals'!W247&lt;&gt;"",'Table 3 - CMMI Appraisals'!X247&lt;&gt;""),X247,""))</f>
        <v/>
      </c>
      <c r="Z247" s="59" t="str">
        <f>IF('Table 3 - CMMI Appraisals'!Z247&lt;&gt;"",HLOOKUP(MID('Table 3 - CMMI Appraisals'!Z247,5,1),$C$1:$I$2,2,0),IF(OR('Table 3 - CMMI Appraisals'!W247&lt;&gt;"",'Table 3 - CMMI Appraisals'!X247&lt;&gt;"",'Table 3 - CMMI Appraisals'!Y247&lt;&gt;""),Y247,""))</f>
        <v/>
      </c>
      <c r="AA247" s="59" t="str">
        <f>IF('Table 3 - CMMI Appraisals'!AA247&lt;&gt;"",HLOOKUP(MID('Table 3 - CMMI Appraisals'!AA247,5,1),$C$1:$I$2,2,0),IF(OR('Table 3 - CMMI Appraisals'!X247&lt;&gt;"",'Table 3 - CMMI Appraisals'!Y247&lt;&gt;"",'Table 3 - CMMI Appraisals'!Z247&lt;&gt;""),Z247,""))</f>
        <v/>
      </c>
      <c r="AB247" s="59" t="str">
        <f>IF('Table 3 - CMMI Appraisals'!AB247&lt;&gt;"",HLOOKUP(MID('Table 3 - CMMI Appraisals'!AB247,5,1),$C$1:$I$2,2,0),IF(OR('Table 3 - CMMI Appraisals'!Y247&lt;&gt;"",'Table 3 - CMMI Appraisals'!Z247&lt;&gt;"",'Table 3 - CMMI Appraisals'!AA247&lt;&gt;""),AA247,""))</f>
        <v/>
      </c>
      <c r="AC247" s="59" t="str">
        <f>IF('Table 3 - CMMI Appraisals'!AC247&lt;&gt;"",HLOOKUP(MID('Table 3 - CMMI Appraisals'!AC247,5,1),$C$1:$I$2,2,0),IF(OR('Table 3 - CMMI Appraisals'!Z247&lt;&gt;"",'Table 3 - CMMI Appraisals'!AA247&lt;&gt;"",'Table 3 - CMMI Appraisals'!AB247&lt;&gt;""),AB247,""))</f>
        <v/>
      </c>
    </row>
    <row r="248" spans="2:29" ht="17.850000000000001" customHeight="1" x14ac:dyDescent="0.2">
      <c r="B248" s="35" t="s">
        <v>286</v>
      </c>
      <c r="C248" s="59" t="str">
        <f>IF('Table 3 - CMMI Appraisals'!C248&lt;&gt;"",HLOOKUP(MID('Table 3 - CMMI Appraisals'!C248,5,1),$C$1:$I$2,2,0),"")</f>
        <v/>
      </c>
      <c r="D248" s="59" t="str">
        <f>IF('Table 3 - CMMI Appraisals'!D248&lt;&gt;"",HLOOKUP(MID('Table 3 - CMMI Appraisals'!D248,5,1),$C$1:$I$2,2,0),IF('Table 3 - CMMI Appraisals'!C248&lt;&gt;"",C248,""))</f>
        <v/>
      </c>
      <c r="E248" s="59" t="str">
        <f>IF('Table 3 - CMMI Appraisals'!E248&lt;&gt;"",HLOOKUP(MID('Table 3 - CMMI Appraisals'!E248,5,1),$C$1:$I$2,2,0),IF(OR('Table 3 - CMMI Appraisals'!C248&lt;&gt;"",'Table 3 - CMMI Appraisals'!D248&lt;&gt;""),D248,""))</f>
        <v/>
      </c>
      <c r="F248" s="59" t="str">
        <f>IF('Table 3 - CMMI Appraisals'!F248&lt;&gt;"",HLOOKUP(MID('Table 3 - CMMI Appraisals'!F248,5,1),$C$1:$I$2,2,0),IF(OR('Table 3 - CMMI Appraisals'!C248&lt;&gt;"",'Table 3 - CMMI Appraisals'!D248&lt;&gt;"",'Table 3 - CMMI Appraisals'!E248&lt;&gt;""),E248,""))</f>
        <v/>
      </c>
      <c r="G248" s="59" t="str">
        <f>IF('Table 3 - CMMI Appraisals'!G248&lt;&gt;"",HLOOKUP(MID('Table 3 - CMMI Appraisals'!G248,5,1),$C$1:$I$2,2,0),IF(OR('Table 3 - CMMI Appraisals'!D248&lt;&gt;"",'Table 3 - CMMI Appraisals'!E248&lt;&gt;"",'Table 3 - CMMI Appraisals'!F248&lt;&gt;""),F248,""))</f>
        <v/>
      </c>
      <c r="H248" s="59" t="str">
        <f>IF('Table 3 - CMMI Appraisals'!H248&lt;&gt;"",HLOOKUP(MID('Table 3 - CMMI Appraisals'!H248,5,1),$C$1:$I$2,2,0),IF(OR('Table 3 - CMMI Appraisals'!E248&lt;&gt;"",'Table 3 - CMMI Appraisals'!F248&lt;&gt;"",'Table 3 - CMMI Appraisals'!G248&lt;&gt;""),G248,""))</f>
        <v/>
      </c>
      <c r="I248" s="59" t="str">
        <f>IF('Table 3 - CMMI Appraisals'!I248&lt;&gt;"",HLOOKUP(MID('Table 3 - CMMI Appraisals'!I248,5,1),$C$1:$I$2,2,0),IF(OR('Table 3 - CMMI Appraisals'!F248&lt;&gt;"",'Table 3 - CMMI Appraisals'!G248&lt;&gt;"",'Table 3 - CMMI Appraisals'!H248&lt;&gt;""),H248,""))</f>
        <v/>
      </c>
      <c r="J248" s="59" t="str">
        <f>IF('Table 3 - CMMI Appraisals'!J248&lt;&gt;"",HLOOKUP(MID('Table 3 - CMMI Appraisals'!J248,5,1),$C$1:$I$2,2,0),IF(OR('Table 3 - CMMI Appraisals'!G248&lt;&gt;"",'Table 3 - CMMI Appraisals'!H248&lt;&gt;"",'Table 3 - CMMI Appraisals'!I248&lt;&gt;""),I248,""))</f>
        <v/>
      </c>
      <c r="K248" s="59" t="str">
        <f>IF('Table 3 - CMMI Appraisals'!K248&lt;&gt;"",HLOOKUP(MID('Table 3 - CMMI Appraisals'!K248,5,1),$C$1:$I$2,2,0),IF(OR('Table 3 - CMMI Appraisals'!H248&lt;&gt;"",'Table 3 - CMMI Appraisals'!I248&lt;&gt;"",'Table 3 - CMMI Appraisals'!J248&lt;&gt;""),J248,""))</f>
        <v/>
      </c>
      <c r="L248" s="59" t="str">
        <f>IF('Table 3 - CMMI Appraisals'!L248&lt;&gt;"",HLOOKUP(MID('Table 3 - CMMI Appraisals'!L248,5,1),$C$1:$I$2,2,0),IF(OR('Table 3 - CMMI Appraisals'!I248&lt;&gt;"",'Table 3 - CMMI Appraisals'!J248&lt;&gt;"",'Table 3 - CMMI Appraisals'!K248&lt;&gt;""),K248,""))</f>
        <v/>
      </c>
      <c r="M248" s="59" t="str">
        <f>IF('Table 3 - CMMI Appraisals'!M248&lt;&gt;"",HLOOKUP(MID('Table 3 - CMMI Appraisals'!M248,5,1),$C$1:$I$2,2,0),IF(OR('Table 3 - CMMI Appraisals'!J248&lt;&gt;"",'Table 3 - CMMI Appraisals'!K248&lt;&gt;"",'Table 3 - CMMI Appraisals'!L248&lt;&gt;""),L248,""))</f>
        <v/>
      </c>
      <c r="N248" s="59" t="str">
        <f>IF('Table 3 - CMMI Appraisals'!N248&lt;&gt;"",HLOOKUP(MID('Table 3 - CMMI Appraisals'!N248,5,1),$C$1:$I$2,2,0),IF(OR('Table 3 - CMMI Appraisals'!K248&lt;&gt;"",'Table 3 - CMMI Appraisals'!L248&lt;&gt;"",'Table 3 - CMMI Appraisals'!M248&lt;&gt;""),M248,""))</f>
        <v/>
      </c>
      <c r="O248" s="59" t="str">
        <f>IF('Table 3 - CMMI Appraisals'!O248&lt;&gt;"",HLOOKUP(MID('Table 3 - CMMI Appraisals'!O248,5,1),$C$1:$I$2,2,0),IF(OR('Table 3 - CMMI Appraisals'!L248&lt;&gt;"",'Table 3 - CMMI Appraisals'!M248&lt;&gt;"",'Table 3 - CMMI Appraisals'!N248&lt;&gt;""),N248,""))</f>
        <v/>
      </c>
      <c r="P248" s="59" t="str">
        <f>IF('Table 3 - CMMI Appraisals'!P248&lt;&gt;"",HLOOKUP(MID('Table 3 - CMMI Appraisals'!P248,5,1),$C$1:$I$2,2,0),IF(OR('Table 3 - CMMI Appraisals'!M248&lt;&gt;"",'Table 3 - CMMI Appraisals'!N248&lt;&gt;"",'Table 3 - CMMI Appraisals'!O248&lt;&gt;""),O248,""))</f>
        <v/>
      </c>
      <c r="Q248" s="59" t="str">
        <f>IF('Table 3 - CMMI Appraisals'!Q248&lt;&gt;"",HLOOKUP(MID('Table 3 - CMMI Appraisals'!Q248,5,1),$C$1:$I$2,2,0),IF(OR('Table 3 - CMMI Appraisals'!N248&lt;&gt;"",'Table 3 - CMMI Appraisals'!O248&lt;&gt;"",'Table 3 - CMMI Appraisals'!P248&lt;&gt;""),P248,""))</f>
        <v/>
      </c>
      <c r="R248" s="59" t="str">
        <f>IF('Table 3 - CMMI Appraisals'!R248&lt;&gt;"",HLOOKUP(MID('Table 3 - CMMI Appraisals'!R248,5,1),$C$1:$I$2,2,0),IF(OR('Table 3 - CMMI Appraisals'!O248&lt;&gt;"",'Table 3 - CMMI Appraisals'!P248&lt;&gt;"",'Table 3 - CMMI Appraisals'!Q248&lt;&gt;""),Q248,""))</f>
        <v/>
      </c>
      <c r="S248" s="59" t="str">
        <f>IF('Table 3 - CMMI Appraisals'!S248&lt;&gt;"",HLOOKUP(MID('Table 3 - CMMI Appraisals'!S248,5,1),$C$1:$I$2,2,0),IF(OR('Table 3 - CMMI Appraisals'!P248&lt;&gt;"",'Table 3 - CMMI Appraisals'!Q248&lt;&gt;"",'Table 3 - CMMI Appraisals'!R248&lt;&gt;""),R248,""))</f>
        <v/>
      </c>
      <c r="T248" s="59" t="str">
        <f>IF('Table 3 - CMMI Appraisals'!T248&lt;&gt;"",HLOOKUP(MID('Table 3 - CMMI Appraisals'!T248,5,1),$C$1:$I$2,2,0),IF(OR('Table 3 - CMMI Appraisals'!Q248&lt;&gt;"",'Table 3 - CMMI Appraisals'!R248&lt;&gt;"",'Table 3 - CMMI Appraisals'!S248&lt;&gt;""),S248,""))</f>
        <v/>
      </c>
      <c r="U248" s="59" t="str">
        <f>IF('Table 3 - CMMI Appraisals'!U248&lt;&gt;"",HLOOKUP(MID('Table 3 - CMMI Appraisals'!U248,5,1),$C$1:$I$2,2,0),IF(OR('Table 3 - CMMI Appraisals'!R248&lt;&gt;"",'Table 3 - CMMI Appraisals'!S248&lt;&gt;"",'Table 3 - CMMI Appraisals'!T248&lt;&gt;""),T248,""))</f>
        <v/>
      </c>
      <c r="V248" s="59" t="str">
        <f>IF('Table 3 - CMMI Appraisals'!V248&lt;&gt;"",HLOOKUP(MID('Table 3 - CMMI Appraisals'!V248,5,1),$C$1:$I$2,2,0),IF(OR('Table 3 - CMMI Appraisals'!S248&lt;&gt;"",'Table 3 - CMMI Appraisals'!T248&lt;&gt;"",'Table 3 - CMMI Appraisals'!U248&lt;&gt;""),U248,""))</f>
        <v/>
      </c>
      <c r="W248" s="59" t="str">
        <f>IF('Table 3 - CMMI Appraisals'!W248&lt;&gt;"",HLOOKUP(MID('Table 3 - CMMI Appraisals'!W248,5,1),$C$1:$I$2,2,0),IF(OR('Table 3 - CMMI Appraisals'!T248&lt;&gt;"",'Table 3 - CMMI Appraisals'!U248&lt;&gt;"",'Table 3 - CMMI Appraisals'!V248&lt;&gt;""),V248,""))</f>
        <v/>
      </c>
      <c r="X248" s="59" t="str">
        <f>IF('Table 3 - CMMI Appraisals'!X248&lt;&gt;"",HLOOKUP(MID('Table 3 - CMMI Appraisals'!X248,5,1),$C$1:$I$2,2,0),IF(OR('Table 3 - CMMI Appraisals'!U248&lt;&gt;"",'Table 3 - CMMI Appraisals'!V248&lt;&gt;"",'Table 3 - CMMI Appraisals'!W248&lt;&gt;""),W248,""))</f>
        <v/>
      </c>
      <c r="Y248" s="59" t="str">
        <f>IF('Table 3 - CMMI Appraisals'!Y248&lt;&gt;"",HLOOKUP(MID('Table 3 - CMMI Appraisals'!Y248,5,1),$C$1:$I$2,2,0),IF(OR('Table 3 - CMMI Appraisals'!V248&lt;&gt;"",'Table 3 - CMMI Appraisals'!W248&lt;&gt;"",'Table 3 - CMMI Appraisals'!X248&lt;&gt;""),X248,""))</f>
        <v/>
      </c>
      <c r="Z248" s="59" t="str">
        <f>IF('Table 3 - CMMI Appraisals'!Z248&lt;&gt;"",HLOOKUP(MID('Table 3 - CMMI Appraisals'!Z248,5,1),$C$1:$I$2,2,0),IF(OR('Table 3 - CMMI Appraisals'!W248&lt;&gt;"",'Table 3 - CMMI Appraisals'!X248&lt;&gt;"",'Table 3 - CMMI Appraisals'!Y248&lt;&gt;""),Y248,""))</f>
        <v/>
      </c>
      <c r="AA248" s="59" t="str">
        <f>IF('Table 3 - CMMI Appraisals'!AA248&lt;&gt;"",HLOOKUP(MID('Table 3 - CMMI Appraisals'!AA248,5,1),$C$1:$I$2,2,0),IF(OR('Table 3 - CMMI Appraisals'!X248&lt;&gt;"",'Table 3 - CMMI Appraisals'!Y248&lt;&gt;"",'Table 3 - CMMI Appraisals'!Z248&lt;&gt;""),Z248,""))</f>
        <v/>
      </c>
      <c r="AB248" s="59" t="str">
        <f>IF('Table 3 - CMMI Appraisals'!AB248&lt;&gt;"",HLOOKUP(MID('Table 3 - CMMI Appraisals'!AB248,5,1),$C$1:$I$2,2,0),IF(OR('Table 3 - CMMI Appraisals'!Y248&lt;&gt;"",'Table 3 - CMMI Appraisals'!Z248&lt;&gt;"",'Table 3 - CMMI Appraisals'!AA248&lt;&gt;""),AA248,""))</f>
        <v/>
      </c>
      <c r="AC248" s="59" t="str">
        <f>IF('Table 3 - CMMI Appraisals'!AC248&lt;&gt;"",HLOOKUP(MID('Table 3 - CMMI Appraisals'!AC248,5,1),$C$1:$I$2,2,0),IF(OR('Table 3 - CMMI Appraisals'!Z248&lt;&gt;"",'Table 3 - CMMI Appraisals'!AA248&lt;&gt;"",'Table 3 - CMMI Appraisals'!AB248&lt;&gt;""),AB248,""))</f>
        <v/>
      </c>
    </row>
    <row r="249" spans="2:29" ht="17.850000000000001" customHeight="1" x14ac:dyDescent="0.2">
      <c r="B249" s="35" t="s">
        <v>287</v>
      </c>
      <c r="C249" s="59" t="str">
        <f>IF('Table 3 - CMMI Appraisals'!C249&lt;&gt;"",HLOOKUP(MID('Table 3 - CMMI Appraisals'!C249,5,1),$C$1:$I$2,2,0),"")</f>
        <v/>
      </c>
      <c r="D249" s="59" t="str">
        <f>IF('Table 3 - CMMI Appraisals'!D249&lt;&gt;"",HLOOKUP(MID('Table 3 - CMMI Appraisals'!D249,5,1),$C$1:$I$2,2,0),IF('Table 3 - CMMI Appraisals'!C249&lt;&gt;"",C249,""))</f>
        <v/>
      </c>
      <c r="E249" s="59" t="str">
        <f>IF('Table 3 - CMMI Appraisals'!E249&lt;&gt;"",HLOOKUP(MID('Table 3 - CMMI Appraisals'!E249,5,1),$C$1:$I$2,2,0),IF(OR('Table 3 - CMMI Appraisals'!C249&lt;&gt;"",'Table 3 - CMMI Appraisals'!D249&lt;&gt;""),D249,""))</f>
        <v/>
      </c>
      <c r="F249" s="59" t="str">
        <f>IF('Table 3 - CMMI Appraisals'!F249&lt;&gt;"",HLOOKUP(MID('Table 3 - CMMI Appraisals'!F249,5,1),$C$1:$I$2,2,0),IF(OR('Table 3 - CMMI Appraisals'!C249&lt;&gt;"",'Table 3 - CMMI Appraisals'!D249&lt;&gt;"",'Table 3 - CMMI Appraisals'!E249&lt;&gt;""),E249,""))</f>
        <v/>
      </c>
      <c r="G249" s="59" t="str">
        <f>IF('Table 3 - CMMI Appraisals'!G249&lt;&gt;"",HLOOKUP(MID('Table 3 - CMMI Appraisals'!G249,5,1),$C$1:$I$2,2,0),IF(OR('Table 3 - CMMI Appraisals'!D249&lt;&gt;"",'Table 3 - CMMI Appraisals'!E249&lt;&gt;"",'Table 3 - CMMI Appraisals'!F249&lt;&gt;""),F249,""))</f>
        <v/>
      </c>
      <c r="H249" s="59" t="str">
        <f>IF('Table 3 - CMMI Appraisals'!H249&lt;&gt;"",HLOOKUP(MID('Table 3 - CMMI Appraisals'!H249,5,1),$C$1:$I$2,2,0),IF(OR('Table 3 - CMMI Appraisals'!E249&lt;&gt;"",'Table 3 - CMMI Appraisals'!F249&lt;&gt;"",'Table 3 - CMMI Appraisals'!G249&lt;&gt;""),G249,""))</f>
        <v/>
      </c>
      <c r="I249" s="59" t="str">
        <f>IF('Table 3 - CMMI Appraisals'!I249&lt;&gt;"",HLOOKUP(MID('Table 3 - CMMI Appraisals'!I249,5,1),$C$1:$I$2,2,0),IF(OR('Table 3 - CMMI Appraisals'!F249&lt;&gt;"",'Table 3 - CMMI Appraisals'!G249&lt;&gt;"",'Table 3 - CMMI Appraisals'!H249&lt;&gt;""),H249,""))</f>
        <v/>
      </c>
      <c r="J249" s="59" t="str">
        <f>IF('Table 3 - CMMI Appraisals'!J249&lt;&gt;"",HLOOKUP(MID('Table 3 - CMMI Appraisals'!J249,5,1),$C$1:$I$2,2,0),IF(OR('Table 3 - CMMI Appraisals'!G249&lt;&gt;"",'Table 3 - CMMI Appraisals'!H249&lt;&gt;"",'Table 3 - CMMI Appraisals'!I249&lt;&gt;""),I249,""))</f>
        <v/>
      </c>
      <c r="K249" s="59" t="str">
        <f>IF('Table 3 - CMMI Appraisals'!K249&lt;&gt;"",HLOOKUP(MID('Table 3 - CMMI Appraisals'!K249,5,1),$C$1:$I$2,2,0),IF(OR('Table 3 - CMMI Appraisals'!H249&lt;&gt;"",'Table 3 - CMMI Appraisals'!I249&lt;&gt;"",'Table 3 - CMMI Appraisals'!J249&lt;&gt;""),J249,""))</f>
        <v/>
      </c>
      <c r="L249" s="59" t="str">
        <f>IF('Table 3 - CMMI Appraisals'!L249&lt;&gt;"",HLOOKUP(MID('Table 3 - CMMI Appraisals'!L249,5,1),$C$1:$I$2,2,0),IF(OR('Table 3 - CMMI Appraisals'!I249&lt;&gt;"",'Table 3 - CMMI Appraisals'!J249&lt;&gt;"",'Table 3 - CMMI Appraisals'!K249&lt;&gt;""),K249,""))</f>
        <v/>
      </c>
      <c r="M249" s="59" t="str">
        <f>IF('Table 3 - CMMI Appraisals'!M249&lt;&gt;"",HLOOKUP(MID('Table 3 - CMMI Appraisals'!M249,5,1),$C$1:$I$2,2,0),IF(OR('Table 3 - CMMI Appraisals'!J249&lt;&gt;"",'Table 3 - CMMI Appraisals'!K249&lt;&gt;"",'Table 3 - CMMI Appraisals'!L249&lt;&gt;""),L249,""))</f>
        <v/>
      </c>
      <c r="N249" s="59" t="str">
        <f>IF('Table 3 - CMMI Appraisals'!N249&lt;&gt;"",HLOOKUP(MID('Table 3 - CMMI Appraisals'!N249,5,1),$C$1:$I$2,2,0),IF(OR('Table 3 - CMMI Appraisals'!K249&lt;&gt;"",'Table 3 - CMMI Appraisals'!L249&lt;&gt;"",'Table 3 - CMMI Appraisals'!M249&lt;&gt;""),M249,""))</f>
        <v/>
      </c>
      <c r="O249" s="59" t="str">
        <f>IF('Table 3 - CMMI Appraisals'!O249&lt;&gt;"",HLOOKUP(MID('Table 3 - CMMI Appraisals'!O249,5,1),$C$1:$I$2,2,0),IF(OR('Table 3 - CMMI Appraisals'!L249&lt;&gt;"",'Table 3 - CMMI Appraisals'!M249&lt;&gt;"",'Table 3 - CMMI Appraisals'!N249&lt;&gt;""),N249,""))</f>
        <v/>
      </c>
      <c r="P249" s="59" t="str">
        <f>IF('Table 3 - CMMI Appraisals'!P249&lt;&gt;"",HLOOKUP(MID('Table 3 - CMMI Appraisals'!P249,5,1),$C$1:$I$2,2,0),IF(OR('Table 3 - CMMI Appraisals'!M249&lt;&gt;"",'Table 3 - CMMI Appraisals'!N249&lt;&gt;"",'Table 3 - CMMI Appraisals'!O249&lt;&gt;""),O249,""))</f>
        <v/>
      </c>
      <c r="Q249" s="59" t="str">
        <f>IF('Table 3 - CMMI Appraisals'!Q249&lt;&gt;"",HLOOKUP(MID('Table 3 - CMMI Appraisals'!Q249,5,1),$C$1:$I$2,2,0),IF(OR('Table 3 - CMMI Appraisals'!N249&lt;&gt;"",'Table 3 - CMMI Appraisals'!O249&lt;&gt;"",'Table 3 - CMMI Appraisals'!P249&lt;&gt;""),P249,""))</f>
        <v/>
      </c>
      <c r="R249" s="59" t="str">
        <f>IF('Table 3 - CMMI Appraisals'!R249&lt;&gt;"",HLOOKUP(MID('Table 3 - CMMI Appraisals'!R249,5,1),$C$1:$I$2,2,0),IF(OR('Table 3 - CMMI Appraisals'!O249&lt;&gt;"",'Table 3 - CMMI Appraisals'!P249&lt;&gt;"",'Table 3 - CMMI Appraisals'!Q249&lt;&gt;""),Q249,""))</f>
        <v/>
      </c>
      <c r="S249" s="59" t="str">
        <f>IF('Table 3 - CMMI Appraisals'!S249&lt;&gt;"",HLOOKUP(MID('Table 3 - CMMI Appraisals'!S249,5,1),$C$1:$I$2,2,0),IF(OR('Table 3 - CMMI Appraisals'!P249&lt;&gt;"",'Table 3 - CMMI Appraisals'!Q249&lt;&gt;"",'Table 3 - CMMI Appraisals'!R249&lt;&gt;""),R249,""))</f>
        <v/>
      </c>
      <c r="T249" s="59" t="str">
        <f>IF('Table 3 - CMMI Appraisals'!T249&lt;&gt;"",HLOOKUP(MID('Table 3 - CMMI Appraisals'!T249,5,1),$C$1:$I$2,2,0),IF(OR('Table 3 - CMMI Appraisals'!Q249&lt;&gt;"",'Table 3 - CMMI Appraisals'!R249&lt;&gt;"",'Table 3 - CMMI Appraisals'!S249&lt;&gt;""),S249,""))</f>
        <v/>
      </c>
      <c r="U249" s="59" t="str">
        <f>IF('Table 3 - CMMI Appraisals'!U249&lt;&gt;"",HLOOKUP(MID('Table 3 - CMMI Appraisals'!U249,5,1),$C$1:$I$2,2,0),IF(OR('Table 3 - CMMI Appraisals'!R249&lt;&gt;"",'Table 3 - CMMI Appraisals'!S249&lt;&gt;"",'Table 3 - CMMI Appraisals'!T249&lt;&gt;""),T249,""))</f>
        <v/>
      </c>
      <c r="V249" s="59" t="str">
        <f>IF('Table 3 - CMMI Appraisals'!V249&lt;&gt;"",HLOOKUP(MID('Table 3 - CMMI Appraisals'!V249,5,1),$C$1:$I$2,2,0),IF(OR('Table 3 - CMMI Appraisals'!S249&lt;&gt;"",'Table 3 - CMMI Appraisals'!T249&lt;&gt;"",'Table 3 - CMMI Appraisals'!U249&lt;&gt;""),U249,""))</f>
        <v/>
      </c>
      <c r="W249" s="59" t="str">
        <f>IF('Table 3 - CMMI Appraisals'!W249&lt;&gt;"",HLOOKUP(MID('Table 3 - CMMI Appraisals'!W249,5,1),$C$1:$I$2,2,0),IF(OR('Table 3 - CMMI Appraisals'!T249&lt;&gt;"",'Table 3 - CMMI Appraisals'!U249&lt;&gt;"",'Table 3 - CMMI Appraisals'!V249&lt;&gt;""),V249,""))</f>
        <v/>
      </c>
      <c r="X249" s="59" t="str">
        <f>IF('Table 3 - CMMI Appraisals'!X249&lt;&gt;"",HLOOKUP(MID('Table 3 - CMMI Appraisals'!X249,5,1),$C$1:$I$2,2,0),IF(OR('Table 3 - CMMI Appraisals'!U249&lt;&gt;"",'Table 3 - CMMI Appraisals'!V249&lt;&gt;"",'Table 3 - CMMI Appraisals'!W249&lt;&gt;""),W249,""))</f>
        <v/>
      </c>
      <c r="Y249" s="59" t="str">
        <f>IF('Table 3 - CMMI Appraisals'!Y249&lt;&gt;"",HLOOKUP(MID('Table 3 - CMMI Appraisals'!Y249,5,1),$C$1:$I$2,2,0),IF(OR('Table 3 - CMMI Appraisals'!V249&lt;&gt;"",'Table 3 - CMMI Appraisals'!W249&lt;&gt;"",'Table 3 - CMMI Appraisals'!X249&lt;&gt;""),X249,""))</f>
        <v/>
      </c>
      <c r="Z249" s="59" t="str">
        <f>IF('Table 3 - CMMI Appraisals'!Z249&lt;&gt;"",HLOOKUP(MID('Table 3 - CMMI Appraisals'!Z249,5,1),$C$1:$I$2,2,0),IF(OR('Table 3 - CMMI Appraisals'!W249&lt;&gt;"",'Table 3 - CMMI Appraisals'!X249&lt;&gt;"",'Table 3 - CMMI Appraisals'!Y249&lt;&gt;""),Y249,""))</f>
        <v/>
      </c>
      <c r="AA249" s="59" t="str">
        <f>IF('Table 3 - CMMI Appraisals'!AA249&lt;&gt;"",HLOOKUP(MID('Table 3 - CMMI Appraisals'!AA249,5,1),$C$1:$I$2,2,0),IF(OR('Table 3 - CMMI Appraisals'!X249&lt;&gt;"",'Table 3 - CMMI Appraisals'!Y249&lt;&gt;"",'Table 3 - CMMI Appraisals'!Z249&lt;&gt;""),Z249,""))</f>
        <v/>
      </c>
      <c r="AB249" s="59" t="str">
        <f>IF('Table 3 - CMMI Appraisals'!AB249&lt;&gt;"",HLOOKUP(MID('Table 3 - CMMI Appraisals'!AB249,5,1),$C$1:$I$2,2,0),IF(OR('Table 3 - CMMI Appraisals'!Y249&lt;&gt;"",'Table 3 - CMMI Appraisals'!Z249&lt;&gt;"",'Table 3 - CMMI Appraisals'!AA249&lt;&gt;""),AA249,""))</f>
        <v/>
      </c>
      <c r="AC249" s="59" t="str">
        <f>IF('Table 3 - CMMI Appraisals'!AC249&lt;&gt;"",HLOOKUP(MID('Table 3 - CMMI Appraisals'!AC249,5,1),$C$1:$I$2,2,0),IF(OR('Table 3 - CMMI Appraisals'!Z249&lt;&gt;"",'Table 3 - CMMI Appraisals'!AA249&lt;&gt;"",'Table 3 - CMMI Appraisals'!AB249&lt;&gt;""),AB249,""))</f>
        <v/>
      </c>
    </row>
    <row r="250" spans="2:29" ht="17.850000000000001" customHeight="1" x14ac:dyDescent="0.2">
      <c r="B250" s="35" t="s">
        <v>288</v>
      </c>
      <c r="C250" s="59" t="str">
        <f>IF('Table 3 - CMMI Appraisals'!C250&lt;&gt;"",HLOOKUP(MID('Table 3 - CMMI Appraisals'!C250,5,1),$C$1:$I$2,2,0),"")</f>
        <v/>
      </c>
      <c r="D250" s="59" t="str">
        <f>IF('Table 3 - CMMI Appraisals'!D250&lt;&gt;"",HLOOKUP(MID('Table 3 - CMMI Appraisals'!D250,5,1),$C$1:$I$2,2,0),IF('Table 3 - CMMI Appraisals'!C250&lt;&gt;"",C250,""))</f>
        <v/>
      </c>
      <c r="E250" s="59" t="str">
        <f>IF('Table 3 - CMMI Appraisals'!E250&lt;&gt;"",HLOOKUP(MID('Table 3 - CMMI Appraisals'!E250,5,1),$C$1:$I$2,2,0),IF(OR('Table 3 - CMMI Appraisals'!C250&lt;&gt;"",'Table 3 - CMMI Appraisals'!D250&lt;&gt;""),D250,""))</f>
        <v/>
      </c>
      <c r="F250" s="59" t="str">
        <f>IF('Table 3 - CMMI Appraisals'!F250&lt;&gt;"",HLOOKUP(MID('Table 3 - CMMI Appraisals'!F250,5,1),$C$1:$I$2,2,0),IF(OR('Table 3 - CMMI Appraisals'!C250&lt;&gt;"",'Table 3 - CMMI Appraisals'!D250&lt;&gt;"",'Table 3 - CMMI Appraisals'!E250&lt;&gt;""),E250,""))</f>
        <v/>
      </c>
      <c r="G250" s="59" t="str">
        <f>IF('Table 3 - CMMI Appraisals'!G250&lt;&gt;"",HLOOKUP(MID('Table 3 - CMMI Appraisals'!G250,5,1),$C$1:$I$2,2,0),IF(OR('Table 3 - CMMI Appraisals'!D250&lt;&gt;"",'Table 3 - CMMI Appraisals'!E250&lt;&gt;"",'Table 3 - CMMI Appraisals'!F250&lt;&gt;""),F250,""))</f>
        <v/>
      </c>
      <c r="H250" s="59" t="str">
        <f>IF('Table 3 - CMMI Appraisals'!H250&lt;&gt;"",HLOOKUP(MID('Table 3 - CMMI Appraisals'!H250,5,1),$C$1:$I$2,2,0),IF(OR('Table 3 - CMMI Appraisals'!E250&lt;&gt;"",'Table 3 - CMMI Appraisals'!F250&lt;&gt;"",'Table 3 - CMMI Appraisals'!G250&lt;&gt;""),G250,""))</f>
        <v/>
      </c>
      <c r="I250" s="59" t="str">
        <f>IF('Table 3 - CMMI Appraisals'!I250&lt;&gt;"",HLOOKUP(MID('Table 3 - CMMI Appraisals'!I250,5,1),$C$1:$I$2,2,0),IF(OR('Table 3 - CMMI Appraisals'!F250&lt;&gt;"",'Table 3 - CMMI Appraisals'!G250&lt;&gt;"",'Table 3 - CMMI Appraisals'!H250&lt;&gt;""),H250,""))</f>
        <v/>
      </c>
      <c r="J250" s="59" t="str">
        <f>IF('Table 3 - CMMI Appraisals'!J250&lt;&gt;"",HLOOKUP(MID('Table 3 - CMMI Appraisals'!J250,5,1),$C$1:$I$2,2,0),IF(OR('Table 3 - CMMI Appraisals'!G250&lt;&gt;"",'Table 3 - CMMI Appraisals'!H250&lt;&gt;"",'Table 3 - CMMI Appraisals'!I250&lt;&gt;""),I250,""))</f>
        <v/>
      </c>
      <c r="K250" s="59" t="str">
        <f>IF('Table 3 - CMMI Appraisals'!K250&lt;&gt;"",HLOOKUP(MID('Table 3 - CMMI Appraisals'!K250,5,1),$C$1:$I$2,2,0),IF(OR('Table 3 - CMMI Appraisals'!H250&lt;&gt;"",'Table 3 - CMMI Appraisals'!I250&lt;&gt;"",'Table 3 - CMMI Appraisals'!J250&lt;&gt;""),J250,""))</f>
        <v/>
      </c>
      <c r="L250" s="59" t="str">
        <f>IF('Table 3 - CMMI Appraisals'!L250&lt;&gt;"",HLOOKUP(MID('Table 3 - CMMI Appraisals'!L250,5,1),$C$1:$I$2,2,0),IF(OR('Table 3 - CMMI Appraisals'!I250&lt;&gt;"",'Table 3 - CMMI Appraisals'!J250&lt;&gt;"",'Table 3 - CMMI Appraisals'!K250&lt;&gt;""),K250,""))</f>
        <v/>
      </c>
      <c r="M250" s="59" t="str">
        <f>IF('Table 3 - CMMI Appraisals'!M250&lt;&gt;"",HLOOKUP(MID('Table 3 - CMMI Appraisals'!M250,5,1),$C$1:$I$2,2,0),IF(OR('Table 3 - CMMI Appraisals'!J250&lt;&gt;"",'Table 3 - CMMI Appraisals'!K250&lt;&gt;"",'Table 3 - CMMI Appraisals'!L250&lt;&gt;""),L250,""))</f>
        <v/>
      </c>
      <c r="N250" s="59" t="str">
        <f>IF('Table 3 - CMMI Appraisals'!N250&lt;&gt;"",HLOOKUP(MID('Table 3 - CMMI Appraisals'!N250,5,1),$C$1:$I$2,2,0),IF(OR('Table 3 - CMMI Appraisals'!K250&lt;&gt;"",'Table 3 - CMMI Appraisals'!L250&lt;&gt;"",'Table 3 - CMMI Appraisals'!M250&lt;&gt;""),M250,""))</f>
        <v/>
      </c>
      <c r="O250" s="59" t="str">
        <f>IF('Table 3 - CMMI Appraisals'!O250&lt;&gt;"",HLOOKUP(MID('Table 3 - CMMI Appraisals'!O250,5,1),$C$1:$I$2,2,0),IF(OR('Table 3 - CMMI Appraisals'!L250&lt;&gt;"",'Table 3 - CMMI Appraisals'!M250&lt;&gt;"",'Table 3 - CMMI Appraisals'!N250&lt;&gt;""),N250,""))</f>
        <v/>
      </c>
      <c r="P250" s="59" t="str">
        <f>IF('Table 3 - CMMI Appraisals'!P250&lt;&gt;"",HLOOKUP(MID('Table 3 - CMMI Appraisals'!P250,5,1),$C$1:$I$2,2,0),IF(OR('Table 3 - CMMI Appraisals'!M250&lt;&gt;"",'Table 3 - CMMI Appraisals'!N250&lt;&gt;"",'Table 3 - CMMI Appraisals'!O250&lt;&gt;""),O250,""))</f>
        <v/>
      </c>
      <c r="Q250" s="59" t="str">
        <f>IF('Table 3 - CMMI Appraisals'!Q250&lt;&gt;"",HLOOKUP(MID('Table 3 - CMMI Appraisals'!Q250,5,1),$C$1:$I$2,2,0),IF(OR('Table 3 - CMMI Appraisals'!N250&lt;&gt;"",'Table 3 - CMMI Appraisals'!O250&lt;&gt;"",'Table 3 - CMMI Appraisals'!P250&lt;&gt;""),P250,""))</f>
        <v/>
      </c>
      <c r="R250" s="59" t="str">
        <f>IF('Table 3 - CMMI Appraisals'!R250&lt;&gt;"",HLOOKUP(MID('Table 3 - CMMI Appraisals'!R250,5,1),$C$1:$I$2,2,0),IF(OR('Table 3 - CMMI Appraisals'!O250&lt;&gt;"",'Table 3 - CMMI Appraisals'!P250&lt;&gt;"",'Table 3 - CMMI Appraisals'!Q250&lt;&gt;""),Q250,""))</f>
        <v/>
      </c>
      <c r="S250" s="59" t="str">
        <f>IF('Table 3 - CMMI Appraisals'!S250&lt;&gt;"",HLOOKUP(MID('Table 3 - CMMI Appraisals'!S250,5,1),$C$1:$I$2,2,0),IF(OR('Table 3 - CMMI Appraisals'!P250&lt;&gt;"",'Table 3 - CMMI Appraisals'!Q250&lt;&gt;"",'Table 3 - CMMI Appraisals'!R250&lt;&gt;""),R250,""))</f>
        <v/>
      </c>
      <c r="T250" s="59" t="str">
        <f>IF('Table 3 - CMMI Appraisals'!T250&lt;&gt;"",HLOOKUP(MID('Table 3 - CMMI Appraisals'!T250,5,1),$C$1:$I$2,2,0),IF(OR('Table 3 - CMMI Appraisals'!Q250&lt;&gt;"",'Table 3 - CMMI Appraisals'!R250&lt;&gt;"",'Table 3 - CMMI Appraisals'!S250&lt;&gt;""),S250,""))</f>
        <v/>
      </c>
      <c r="U250" s="59" t="str">
        <f>IF('Table 3 - CMMI Appraisals'!U250&lt;&gt;"",HLOOKUP(MID('Table 3 - CMMI Appraisals'!U250,5,1),$C$1:$I$2,2,0),IF(OR('Table 3 - CMMI Appraisals'!R250&lt;&gt;"",'Table 3 - CMMI Appraisals'!S250&lt;&gt;"",'Table 3 - CMMI Appraisals'!T250&lt;&gt;""),T250,""))</f>
        <v/>
      </c>
      <c r="V250" s="59" t="str">
        <f>IF('Table 3 - CMMI Appraisals'!V250&lt;&gt;"",HLOOKUP(MID('Table 3 - CMMI Appraisals'!V250,5,1),$C$1:$I$2,2,0),IF(OR('Table 3 - CMMI Appraisals'!S250&lt;&gt;"",'Table 3 - CMMI Appraisals'!T250&lt;&gt;"",'Table 3 - CMMI Appraisals'!U250&lt;&gt;""),U250,""))</f>
        <v/>
      </c>
      <c r="W250" s="59" t="str">
        <f>IF('Table 3 - CMMI Appraisals'!W250&lt;&gt;"",HLOOKUP(MID('Table 3 - CMMI Appraisals'!W250,5,1),$C$1:$I$2,2,0),IF(OR('Table 3 - CMMI Appraisals'!T250&lt;&gt;"",'Table 3 - CMMI Appraisals'!U250&lt;&gt;"",'Table 3 - CMMI Appraisals'!V250&lt;&gt;""),V250,""))</f>
        <v/>
      </c>
      <c r="X250" s="59" t="str">
        <f>IF('Table 3 - CMMI Appraisals'!X250&lt;&gt;"",HLOOKUP(MID('Table 3 - CMMI Appraisals'!X250,5,1),$C$1:$I$2,2,0),IF(OR('Table 3 - CMMI Appraisals'!U250&lt;&gt;"",'Table 3 - CMMI Appraisals'!V250&lt;&gt;"",'Table 3 - CMMI Appraisals'!W250&lt;&gt;""),W250,""))</f>
        <v/>
      </c>
      <c r="Y250" s="59" t="str">
        <f>IF('Table 3 - CMMI Appraisals'!Y250&lt;&gt;"",HLOOKUP(MID('Table 3 - CMMI Appraisals'!Y250,5,1),$C$1:$I$2,2,0),IF(OR('Table 3 - CMMI Appraisals'!V250&lt;&gt;"",'Table 3 - CMMI Appraisals'!W250&lt;&gt;"",'Table 3 - CMMI Appraisals'!X250&lt;&gt;""),X250,""))</f>
        <v/>
      </c>
      <c r="Z250" s="59" t="str">
        <f>IF('Table 3 - CMMI Appraisals'!Z250&lt;&gt;"",HLOOKUP(MID('Table 3 - CMMI Appraisals'!Z250,5,1),$C$1:$I$2,2,0),IF(OR('Table 3 - CMMI Appraisals'!W250&lt;&gt;"",'Table 3 - CMMI Appraisals'!X250&lt;&gt;"",'Table 3 - CMMI Appraisals'!Y250&lt;&gt;""),Y250,""))</f>
        <v/>
      </c>
      <c r="AA250" s="59" t="str">
        <f>IF('Table 3 - CMMI Appraisals'!AA250&lt;&gt;"",HLOOKUP(MID('Table 3 - CMMI Appraisals'!AA250,5,1),$C$1:$I$2,2,0),IF(OR('Table 3 - CMMI Appraisals'!X250&lt;&gt;"",'Table 3 - CMMI Appraisals'!Y250&lt;&gt;"",'Table 3 - CMMI Appraisals'!Z250&lt;&gt;""),Z250,""))</f>
        <v/>
      </c>
      <c r="AB250" s="59" t="str">
        <f>IF('Table 3 - CMMI Appraisals'!AB250&lt;&gt;"",HLOOKUP(MID('Table 3 - CMMI Appraisals'!AB250,5,1),$C$1:$I$2,2,0),IF(OR('Table 3 - CMMI Appraisals'!Y250&lt;&gt;"",'Table 3 - CMMI Appraisals'!Z250&lt;&gt;"",'Table 3 - CMMI Appraisals'!AA250&lt;&gt;""),AA250,""))</f>
        <v/>
      </c>
      <c r="AC250" s="59" t="str">
        <f>IF('Table 3 - CMMI Appraisals'!AC250&lt;&gt;"",HLOOKUP(MID('Table 3 - CMMI Appraisals'!AC250,5,1),$C$1:$I$2,2,0),IF(OR('Table 3 - CMMI Appraisals'!Z250&lt;&gt;"",'Table 3 - CMMI Appraisals'!AA250&lt;&gt;"",'Table 3 - CMMI Appraisals'!AB250&lt;&gt;""),AB250,""))</f>
        <v/>
      </c>
    </row>
    <row r="251" spans="2:29" ht="17.850000000000001" customHeight="1" x14ac:dyDescent="0.2">
      <c r="B251" s="35" t="s">
        <v>289</v>
      </c>
      <c r="C251" s="59" t="str">
        <f>IF('Table 3 - CMMI Appraisals'!C251&lt;&gt;"",HLOOKUP(MID('Table 3 - CMMI Appraisals'!C251,5,1),$C$1:$I$2,2,0),"")</f>
        <v/>
      </c>
      <c r="D251" s="59" t="str">
        <f>IF('Table 3 - CMMI Appraisals'!D251&lt;&gt;"",HLOOKUP(MID('Table 3 - CMMI Appraisals'!D251,5,1),$C$1:$I$2,2,0),IF('Table 3 - CMMI Appraisals'!C251&lt;&gt;"",C251,""))</f>
        <v/>
      </c>
      <c r="E251" s="59" t="str">
        <f>IF('Table 3 - CMMI Appraisals'!E251&lt;&gt;"",HLOOKUP(MID('Table 3 - CMMI Appraisals'!E251,5,1),$C$1:$I$2,2,0),IF(OR('Table 3 - CMMI Appraisals'!C251&lt;&gt;"",'Table 3 - CMMI Appraisals'!D251&lt;&gt;""),D251,""))</f>
        <v/>
      </c>
      <c r="F251" s="59" t="str">
        <f>IF('Table 3 - CMMI Appraisals'!F251&lt;&gt;"",HLOOKUP(MID('Table 3 - CMMI Appraisals'!F251,5,1),$C$1:$I$2,2,0),IF(OR('Table 3 - CMMI Appraisals'!C251&lt;&gt;"",'Table 3 - CMMI Appraisals'!D251&lt;&gt;"",'Table 3 - CMMI Appraisals'!E251&lt;&gt;""),E251,""))</f>
        <v/>
      </c>
      <c r="G251" s="59" t="str">
        <f>IF('Table 3 - CMMI Appraisals'!G251&lt;&gt;"",HLOOKUP(MID('Table 3 - CMMI Appraisals'!G251,5,1),$C$1:$I$2,2,0),IF(OR('Table 3 - CMMI Appraisals'!D251&lt;&gt;"",'Table 3 - CMMI Appraisals'!E251&lt;&gt;"",'Table 3 - CMMI Appraisals'!F251&lt;&gt;""),F251,""))</f>
        <v/>
      </c>
      <c r="H251" s="59" t="str">
        <f>IF('Table 3 - CMMI Appraisals'!H251&lt;&gt;"",HLOOKUP(MID('Table 3 - CMMI Appraisals'!H251,5,1),$C$1:$I$2,2,0),IF(OR('Table 3 - CMMI Appraisals'!E251&lt;&gt;"",'Table 3 - CMMI Appraisals'!F251&lt;&gt;"",'Table 3 - CMMI Appraisals'!G251&lt;&gt;""),G251,""))</f>
        <v/>
      </c>
      <c r="I251" s="59" t="str">
        <f>IF('Table 3 - CMMI Appraisals'!I251&lt;&gt;"",HLOOKUP(MID('Table 3 - CMMI Appraisals'!I251,5,1),$C$1:$I$2,2,0),IF(OR('Table 3 - CMMI Appraisals'!F251&lt;&gt;"",'Table 3 - CMMI Appraisals'!G251&lt;&gt;"",'Table 3 - CMMI Appraisals'!H251&lt;&gt;""),H251,""))</f>
        <v/>
      </c>
      <c r="J251" s="59" t="str">
        <f>IF('Table 3 - CMMI Appraisals'!J251&lt;&gt;"",HLOOKUP(MID('Table 3 - CMMI Appraisals'!J251,5,1),$C$1:$I$2,2,0),IF(OR('Table 3 - CMMI Appraisals'!G251&lt;&gt;"",'Table 3 - CMMI Appraisals'!H251&lt;&gt;"",'Table 3 - CMMI Appraisals'!I251&lt;&gt;""),I251,""))</f>
        <v/>
      </c>
      <c r="K251" s="59" t="str">
        <f>IF('Table 3 - CMMI Appraisals'!K251&lt;&gt;"",HLOOKUP(MID('Table 3 - CMMI Appraisals'!K251,5,1),$C$1:$I$2,2,0),IF(OR('Table 3 - CMMI Appraisals'!H251&lt;&gt;"",'Table 3 - CMMI Appraisals'!I251&lt;&gt;"",'Table 3 - CMMI Appraisals'!J251&lt;&gt;""),J251,""))</f>
        <v/>
      </c>
      <c r="L251" s="59" t="str">
        <f>IF('Table 3 - CMMI Appraisals'!L251&lt;&gt;"",HLOOKUP(MID('Table 3 - CMMI Appraisals'!L251,5,1),$C$1:$I$2,2,0),IF(OR('Table 3 - CMMI Appraisals'!I251&lt;&gt;"",'Table 3 - CMMI Appraisals'!J251&lt;&gt;"",'Table 3 - CMMI Appraisals'!K251&lt;&gt;""),K251,""))</f>
        <v/>
      </c>
      <c r="M251" s="59" t="str">
        <f>IF('Table 3 - CMMI Appraisals'!M251&lt;&gt;"",HLOOKUP(MID('Table 3 - CMMI Appraisals'!M251,5,1),$C$1:$I$2,2,0),IF(OR('Table 3 - CMMI Appraisals'!J251&lt;&gt;"",'Table 3 - CMMI Appraisals'!K251&lt;&gt;"",'Table 3 - CMMI Appraisals'!L251&lt;&gt;""),L251,""))</f>
        <v/>
      </c>
      <c r="N251" s="59" t="str">
        <f>IF('Table 3 - CMMI Appraisals'!N251&lt;&gt;"",HLOOKUP(MID('Table 3 - CMMI Appraisals'!N251,5,1),$C$1:$I$2,2,0),IF(OR('Table 3 - CMMI Appraisals'!K251&lt;&gt;"",'Table 3 - CMMI Appraisals'!L251&lt;&gt;"",'Table 3 - CMMI Appraisals'!M251&lt;&gt;""),M251,""))</f>
        <v/>
      </c>
      <c r="O251" s="59" t="str">
        <f>IF('Table 3 - CMMI Appraisals'!O251&lt;&gt;"",HLOOKUP(MID('Table 3 - CMMI Appraisals'!O251,5,1),$C$1:$I$2,2,0),IF(OR('Table 3 - CMMI Appraisals'!L251&lt;&gt;"",'Table 3 - CMMI Appraisals'!M251&lt;&gt;"",'Table 3 - CMMI Appraisals'!N251&lt;&gt;""),N251,""))</f>
        <v/>
      </c>
      <c r="P251" s="59" t="str">
        <f>IF('Table 3 - CMMI Appraisals'!P251&lt;&gt;"",HLOOKUP(MID('Table 3 - CMMI Appraisals'!P251,5,1),$C$1:$I$2,2,0),IF(OR('Table 3 - CMMI Appraisals'!M251&lt;&gt;"",'Table 3 - CMMI Appraisals'!N251&lt;&gt;"",'Table 3 - CMMI Appraisals'!O251&lt;&gt;""),O251,""))</f>
        <v/>
      </c>
      <c r="Q251" s="59" t="str">
        <f>IF('Table 3 - CMMI Appraisals'!Q251&lt;&gt;"",HLOOKUP(MID('Table 3 - CMMI Appraisals'!Q251,5,1),$C$1:$I$2,2,0),IF(OR('Table 3 - CMMI Appraisals'!N251&lt;&gt;"",'Table 3 - CMMI Appraisals'!O251&lt;&gt;"",'Table 3 - CMMI Appraisals'!P251&lt;&gt;""),P251,""))</f>
        <v/>
      </c>
      <c r="R251" s="59" t="str">
        <f>IF('Table 3 - CMMI Appraisals'!R251&lt;&gt;"",HLOOKUP(MID('Table 3 - CMMI Appraisals'!R251,5,1),$C$1:$I$2,2,0),IF(OR('Table 3 - CMMI Appraisals'!O251&lt;&gt;"",'Table 3 - CMMI Appraisals'!P251&lt;&gt;"",'Table 3 - CMMI Appraisals'!Q251&lt;&gt;""),Q251,""))</f>
        <v/>
      </c>
      <c r="S251" s="59" t="str">
        <f>IF('Table 3 - CMMI Appraisals'!S251&lt;&gt;"",HLOOKUP(MID('Table 3 - CMMI Appraisals'!S251,5,1),$C$1:$I$2,2,0),IF(OR('Table 3 - CMMI Appraisals'!P251&lt;&gt;"",'Table 3 - CMMI Appraisals'!Q251&lt;&gt;"",'Table 3 - CMMI Appraisals'!R251&lt;&gt;""),R251,""))</f>
        <v/>
      </c>
      <c r="T251" s="59" t="str">
        <f>IF('Table 3 - CMMI Appraisals'!T251&lt;&gt;"",HLOOKUP(MID('Table 3 - CMMI Appraisals'!T251,5,1),$C$1:$I$2,2,0),IF(OR('Table 3 - CMMI Appraisals'!Q251&lt;&gt;"",'Table 3 - CMMI Appraisals'!R251&lt;&gt;"",'Table 3 - CMMI Appraisals'!S251&lt;&gt;""),S251,""))</f>
        <v/>
      </c>
      <c r="U251" s="59" t="str">
        <f>IF('Table 3 - CMMI Appraisals'!U251&lt;&gt;"",HLOOKUP(MID('Table 3 - CMMI Appraisals'!U251,5,1),$C$1:$I$2,2,0),IF(OR('Table 3 - CMMI Appraisals'!R251&lt;&gt;"",'Table 3 - CMMI Appraisals'!S251&lt;&gt;"",'Table 3 - CMMI Appraisals'!T251&lt;&gt;""),T251,""))</f>
        <v/>
      </c>
      <c r="V251" s="59" t="str">
        <f>IF('Table 3 - CMMI Appraisals'!V251&lt;&gt;"",HLOOKUP(MID('Table 3 - CMMI Appraisals'!V251,5,1),$C$1:$I$2,2,0),IF(OR('Table 3 - CMMI Appraisals'!S251&lt;&gt;"",'Table 3 - CMMI Appraisals'!T251&lt;&gt;"",'Table 3 - CMMI Appraisals'!U251&lt;&gt;""),U251,""))</f>
        <v/>
      </c>
      <c r="W251" s="59" t="str">
        <f>IF('Table 3 - CMMI Appraisals'!W251&lt;&gt;"",HLOOKUP(MID('Table 3 - CMMI Appraisals'!W251,5,1),$C$1:$I$2,2,0),IF(OR('Table 3 - CMMI Appraisals'!T251&lt;&gt;"",'Table 3 - CMMI Appraisals'!U251&lt;&gt;"",'Table 3 - CMMI Appraisals'!V251&lt;&gt;""),V251,""))</f>
        <v/>
      </c>
      <c r="X251" s="59" t="str">
        <f>IF('Table 3 - CMMI Appraisals'!X251&lt;&gt;"",HLOOKUP(MID('Table 3 - CMMI Appraisals'!X251,5,1),$C$1:$I$2,2,0),IF(OR('Table 3 - CMMI Appraisals'!U251&lt;&gt;"",'Table 3 - CMMI Appraisals'!V251&lt;&gt;"",'Table 3 - CMMI Appraisals'!W251&lt;&gt;""),W251,""))</f>
        <v/>
      </c>
      <c r="Y251" s="59" t="str">
        <f>IF('Table 3 - CMMI Appraisals'!Y251&lt;&gt;"",HLOOKUP(MID('Table 3 - CMMI Appraisals'!Y251,5,1),$C$1:$I$2,2,0),IF(OR('Table 3 - CMMI Appraisals'!V251&lt;&gt;"",'Table 3 - CMMI Appraisals'!W251&lt;&gt;"",'Table 3 - CMMI Appraisals'!X251&lt;&gt;""),X251,""))</f>
        <v/>
      </c>
      <c r="Z251" s="59" t="str">
        <f>IF('Table 3 - CMMI Appraisals'!Z251&lt;&gt;"",HLOOKUP(MID('Table 3 - CMMI Appraisals'!Z251,5,1),$C$1:$I$2,2,0),IF(OR('Table 3 - CMMI Appraisals'!W251&lt;&gt;"",'Table 3 - CMMI Appraisals'!X251&lt;&gt;"",'Table 3 - CMMI Appraisals'!Y251&lt;&gt;""),Y251,""))</f>
        <v/>
      </c>
      <c r="AA251" s="59" t="str">
        <f>IF('Table 3 - CMMI Appraisals'!AA251&lt;&gt;"",HLOOKUP(MID('Table 3 - CMMI Appraisals'!AA251,5,1),$C$1:$I$2,2,0),IF(OR('Table 3 - CMMI Appraisals'!X251&lt;&gt;"",'Table 3 - CMMI Appraisals'!Y251&lt;&gt;"",'Table 3 - CMMI Appraisals'!Z251&lt;&gt;""),Z251,""))</f>
        <v/>
      </c>
      <c r="AB251" s="59" t="str">
        <f>IF('Table 3 - CMMI Appraisals'!AB251&lt;&gt;"",HLOOKUP(MID('Table 3 - CMMI Appraisals'!AB251,5,1),$C$1:$I$2,2,0),IF(OR('Table 3 - CMMI Appraisals'!Y251&lt;&gt;"",'Table 3 - CMMI Appraisals'!Z251&lt;&gt;"",'Table 3 - CMMI Appraisals'!AA251&lt;&gt;""),AA251,""))</f>
        <v/>
      </c>
      <c r="AC251" s="59" t="str">
        <f>IF('Table 3 - CMMI Appraisals'!AC251&lt;&gt;"",HLOOKUP(MID('Table 3 - CMMI Appraisals'!AC251,5,1),$C$1:$I$2,2,0),IF(OR('Table 3 - CMMI Appraisals'!Z251&lt;&gt;"",'Table 3 - CMMI Appraisals'!AA251&lt;&gt;"",'Table 3 - CMMI Appraisals'!AB251&lt;&gt;""),AB251,""))</f>
        <v/>
      </c>
    </row>
    <row r="252" spans="2:29" ht="17.850000000000001" customHeight="1" x14ac:dyDescent="0.2">
      <c r="B252" s="35" t="s">
        <v>290</v>
      </c>
      <c r="C252" s="59" t="str">
        <f>IF('Table 3 - CMMI Appraisals'!C252&lt;&gt;"",HLOOKUP(MID('Table 3 - CMMI Appraisals'!C252,5,1),$C$1:$I$2,2,0),"")</f>
        <v/>
      </c>
      <c r="D252" s="59" t="str">
        <f>IF('Table 3 - CMMI Appraisals'!D252&lt;&gt;"",HLOOKUP(MID('Table 3 - CMMI Appraisals'!D252,5,1),$C$1:$I$2,2,0),IF('Table 3 - CMMI Appraisals'!C252&lt;&gt;"",C252,""))</f>
        <v/>
      </c>
      <c r="E252" s="59" t="str">
        <f>IF('Table 3 - CMMI Appraisals'!E252&lt;&gt;"",HLOOKUP(MID('Table 3 - CMMI Appraisals'!E252,5,1),$C$1:$I$2,2,0),IF(OR('Table 3 - CMMI Appraisals'!C252&lt;&gt;"",'Table 3 - CMMI Appraisals'!D252&lt;&gt;""),D252,""))</f>
        <v/>
      </c>
      <c r="F252" s="59" t="str">
        <f>IF('Table 3 - CMMI Appraisals'!F252&lt;&gt;"",HLOOKUP(MID('Table 3 - CMMI Appraisals'!F252,5,1),$C$1:$I$2,2,0),IF(OR('Table 3 - CMMI Appraisals'!C252&lt;&gt;"",'Table 3 - CMMI Appraisals'!D252&lt;&gt;"",'Table 3 - CMMI Appraisals'!E252&lt;&gt;""),E252,""))</f>
        <v/>
      </c>
      <c r="G252" s="59" t="str">
        <f>IF('Table 3 - CMMI Appraisals'!G252&lt;&gt;"",HLOOKUP(MID('Table 3 - CMMI Appraisals'!G252,5,1),$C$1:$I$2,2,0),IF(OR('Table 3 - CMMI Appraisals'!D252&lt;&gt;"",'Table 3 - CMMI Appraisals'!E252&lt;&gt;"",'Table 3 - CMMI Appraisals'!F252&lt;&gt;""),F252,""))</f>
        <v/>
      </c>
      <c r="H252" s="59" t="str">
        <f>IF('Table 3 - CMMI Appraisals'!H252&lt;&gt;"",HLOOKUP(MID('Table 3 - CMMI Appraisals'!H252,5,1),$C$1:$I$2,2,0),IF(OR('Table 3 - CMMI Appraisals'!E252&lt;&gt;"",'Table 3 - CMMI Appraisals'!F252&lt;&gt;"",'Table 3 - CMMI Appraisals'!G252&lt;&gt;""),G252,""))</f>
        <v/>
      </c>
      <c r="I252" s="59" t="str">
        <f>IF('Table 3 - CMMI Appraisals'!I252&lt;&gt;"",HLOOKUP(MID('Table 3 - CMMI Appraisals'!I252,5,1),$C$1:$I$2,2,0),IF(OR('Table 3 - CMMI Appraisals'!F252&lt;&gt;"",'Table 3 - CMMI Appraisals'!G252&lt;&gt;"",'Table 3 - CMMI Appraisals'!H252&lt;&gt;""),H252,""))</f>
        <v/>
      </c>
      <c r="J252" s="59" t="str">
        <f>IF('Table 3 - CMMI Appraisals'!J252&lt;&gt;"",HLOOKUP(MID('Table 3 - CMMI Appraisals'!J252,5,1),$C$1:$I$2,2,0),IF(OR('Table 3 - CMMI Appraisals'!G252&lt;&gt;"",'Table 3 - CMMI Appraisals'!H252&lt;&gt;"",'Table 3 - CMMI Appraisals'!I252&lt;&gt;""),I252,""))</f>
        <v/>
      </c>
      <c r="K252" s="59" t="str">
        <f>IF('Table 3 - CMMI Appraisals'!K252&lt;&gt;"",HLOOKUP(MID('Table 3 - CMMI Appraisals'!K252,5,1),$C$1:$I$2,2,0),IF(OR('Table 3 - CMMI Appraisals'!H252&lt;&gt;"",'Table 3 - CMMI Appraisals'!I252&lt;&gt;"",'Table 3 - CMMI Appraisals'!J252&lt;&gt;""),J252,""))</f>
        <v/>
      </c>
      <c r="L252" s="59" t="str">
        <f>IF('Table 3 - CMMI Appraisals'!L252&lt;&gt;"",HLOOKUP(MID('Table 3 - CMMI Appraisals'!L252,5,1),$C$1:$I$2,2,0),IF(OR('Table 3 - CMMI Appraisals'!I252&lt;&gt;"",'Table 3 - CMMI Appraisals'!J252&lt;&gt;"",'Table 3 - CMMI Appraisals'!K252&lt;&gt;""),K252,""))</f>
        <v/>
      </c>
      <c r="M252" s="59" t="str">
        <f>IF('Table 3 - CMMI Appraisals'!M252&lt;&gt;"",HLOOKUP(MID('Table 3 - CMMI Appraisals'!M252,5,1),$C$1:$I$2,2,0),IF(OR('Table 3 - CMMI Appraisals'!J252&lt;&gt;"",'Table 3 - CMMI Appraisals'!K252&lt;&gt;"",'Table 3 - CMMI Appraisals'!L252&lt;&gt;""),L252,""))</f>
        <v/>
      </c>
      <c r="N252" s="59" t="str">
        <f>IF('Table 3 - CMMI Appraisals'!N252&lt;&gt;"",HLOOKUP(MID('Table 3 - CMMI Appraisals'!N252,5,1),$C$1:$I$2,2,0),IF(OR('Table 3 - CMMI Appraisals'!K252&lt;&gt;"",'Table 3 - CMMI Appraisals'!L252&lt;&gt;"",'Table 3 - CMMI Appraisals'!M252&lt;&gt;""),M252,""))</f>
        <v/>
      </c>
      <c r="O252" s="59" t="str">
        <f>IF('Table 3 - CMMI Appraisals'!O252&lt;&gt;"",HLOOKUP(MID('Table 3 - CMMI Appraisals'!O252,5,1),$C$1:$I$2,2,0),IF(OR('Table 3 - CMMI Appraisals'!L252&lt;&gt;"",'Table 3 - CMMI Appraisals'!M252&lt;&gt;"",'Table 3 - CMMI Appraisals'!N252&lt;&gt;""),N252,""))</f>
        <v/>
      </c>
      <c r="P252" s="59" t="str">
        <f>IF('Table 3 - CMMI Appraisals'!P252&lt;&gt;"",HLOOKUP(MID('Table 3 - CMMI Appraisals'!P252,5,1),$C$1:$I$2,2,0),IF(OR('Table 3 - CMMI Appraisals'!M252&lt;&gt;"",'Table 3 - CMMI Appraisals'!N252&lt;&gt;"",'Table 3 - CMMI Appraisals'!O252&lt;&gt;""),O252,""))</f>
        <v/>
      </c>
      <c r="Q252" s="59">
        <f>IF('Table 3 - CMMI Appraisals'!Q252&lt;&gt;"",HLOOKUP(MID('Table 3 - CMMI Appraisals'!Q252,5,1),$C$1:$I$2,2,0),IF(OR('Table 3 - CMMI Appraisals'!N252&lt;&gt;"",'Table 3 - CMMI Appraisals'!O252&lt;&gt;"",'Table 3 - CMMI Appraisals'!P252&lt;&gt;""),P252,""))</f>
        <v>2</v>
      </c>
      <c r="R252" s="59">
        <f>IF('Table 3 - CMMI Appraisals'!R252&lt;&gt;"",HLOOKUP(MID('Table 3 - CMMI Appraisals'!R252,5,1),$C$1:$I$2,2,0),IF(OR('Table 3 - CMMI Appraisals'!O252&lt;&gt;"",'Table 3 - CMMI Appraisals'!P252&lt;&gt;"",'Table 3 - CMMI Appraisals'!Q252&lt;&gt;""),Q252,""))</f>
        <v>2</v>
      </c>
      <c r="S252" s="59">
        <f>IF('Table 3 - CMMI Appraisals'!S252&lt;&gt;"",HLOOKUP(MID('Table 3 - CMMI Appraisals'!S252,5,1),$C$1:$I$2,2,0),IF(OR('Table 3 - CMMI Appraisals'!P252&lt;&gt;"",'Table 3 - CMMI Appraisals'!Q252&lt;&gt;"",'Table 3 - CMMI Appraisals'!R252&lt;&gt;""),R252,""))</f>
        <v>2</v>
      </c>
      <c r="T252" s="59">
        <f>IF('Table 3 - CMMI Appraisals'!T252&lt;&gt;"",HLOOKUP(MID('Table 3 - CMMI Appraisals'!T252,5,1),$C$1:$I$2,2,0),IF(OR('Table 3 - CMMI Appraisals'!Q252&lt;&gt;"",'Table 3 - CMMI Appraisals'!R252&lt;&gt;"",'Table 3 - CMMI Appraisals'!S252&lt;&gt;""),S252,""))</f>
        <v>2</v>
      </c>
      <c r="U252" s="59" t="str">
        <f>IF('Table 3 - CMMI Appraisals'!U252&lt;&gt;"",HLOOKUP(MID('Table 3 - CMMI Appraisals'!U252,5,1),$C$1:$I$2,2,0),IF(OR('Table 3 - CMMI Appraisals'!R252&lt;&gt;"",'Table 3 - CMMI Appraisals'!S252&lt;&gt;"",'Table 3 - CMMI Appraisals'!T252&lt;&gt;""),T252,""))</f>
        <v/>
      </c>
      <c r="V252" s="59" t="str">
        <f>IF('Table 3 - CMMI Appraisals'!V252&lt;&gt;"",HLOOKUP(MID('Table 3 - CMMI Appraisals'!V252,5,1),$C$1:$I$2,2,0),IF(OR('Table 3 - CMMI Appraisals'!S252&lt;&gt;"",'Table 3 - CMMI Appraisals'!T252&lt;&gt;"",'Table 3 - CMMI Appraisals'!U252&lt;&gt;""),U252,""))</f>
        <v/>
      </c>
      <c r="W252" s="59" t="str">
        <f>IF('Table 3 - CMMI Appraisals'!W252&lt;&gt;"",HLOOKUP(MID('Table 3 - CMMI Appraisals'!W252,5,1),$C$1:$I$2,2,0),IF(OR('Table 3 - CMMI Appraisals'!T252&lt;&gt;"",'Table 3 - CMMI Appraisals'!U252&lt;&gt;"",'Table 3 - CMMI Appraisals'!V252&lt;&gt;""),V252,""))</f>
        <v/>
      </c>
      <c r="X252" s="59" t="str">
        <f>IF('Table 3 - CMMI Appraisals'!X252&lt;&gt;"",HLOOKUP(MID('Table 3 - CMMI Appraisals'!X252,5,1),$C$1:$I$2,2,0),IF(OR('Table 3 - CMMI Appraisals'!U252&lt;&gt;"",'Table 3 - CMMI Appraisals'!V252&lt;&gt;"",'Table 3 - CMMI Appraisals'!W252&lt;&gt;""),W252,""))</f>
        <v/>
      </c>
      <c r="Y252" s="59" t="str">
        <f>IF('Table 3 - CMMI Appraisals'!Y252&lt;&gt;"",HLOOKUP(MID('Table 3 - CMMI Appraisals'!Y252,5,1),$C$1:$I$2,2,0),IF(OR('Table 3 - CMMI Appraisals'!V252&lt;&gt;"",'Table 3 - CMMI Appraisals'!W252&lt;&gt;"",'Table 3 - CMMI Appraisals'!X252&lt;&gt;""),X252,""))</f>
        <v/>
      </c>
      <c r="Z252" s="59" t="str">
        <f>IF('Table 3 - CMMI Appraisals'!Z252&lt;&gt;"",HLOOKUP(MID('Table 3 - CMMI Appraisals'!Z252,5,1),$C$1:$I$2,2,0),IF(OR('Table 3 - CMMI Appraisals'!W252&lt;&gt;"",'Table 3 - CMMI Appraisals'!X252&lt;&gt;"",'Table 3 - CMMI Appraisals'!Y252&lt;&gt;""),Y252,""))</f>
        <v/>
      </c>
      <c r="AA252" s="59" t="str">
        <f>IF('Table 3 - CMMI Appraisals'!AA252&lt;&gt;"",HLOOKUP(MID('Table 3 - CMMI Appraisals'!AA252,5,1),$C$1:$I$2,2,0),IF(OR('Table 3 - CMMI Appraisals'!X252&lt;&gt;"",'Table 3 - CMMI Appraisals'!Y252&lt;&gt;"",'Table 3 - CMMI Appraisals'!Z252&lt;&gt;""),Z252,""))</f>
        <v/>
      </c>
      <c r="AB252" s="59" t="str">
        <f>IF('Table 3 - CMMI Appraisals'!AB252&lt;&gt;"",HLOOKUP(MID('Table 3 - CMMI Appraisals'!AB252,5,1),$C$1:$I$2,2,0),IF(OR('Table 3 - CMMI Appraisals'!Y252&lt;&gt;"",'Table 3 - CMMI Appraisals'!Z252&lt;&gt;"",'Table 3 - CMMI Appraisals'!AA252&lt;&gt;""),AA252,""))</f>
        <v/>
      </c>
      <c r="AC252" s="59" t="str">
        <f>IF('Table 3 - CMMI Appraisals'!AC252&lt;&gt;"",HLOOKUP(MID('Table 3 - CMMI Appraisals'!AC252,5,1),$C$1:$I$2,2,0),IF(OR('Table 3 - CMMI Appraisals'!Z252&lt;&gt;"",'Table 3 - CMMI Appraisals'!AA252&lt;&gt;"",'Table 3 - CMMI Appraisals'!AB252&lt;&gt;""),AB252,""))</f>
        <v/>
      </c>
    </row>
    <row r="253" spans="2:29" ht="17.850000000000001" customHeight="1" x14ac:dyDescent="0.2">
      <c r="B253" s="35" t="s">
        <v>291</v>
      </c>
      <c r="C253" s="59" t="str">
        <f>IF('Table 3 - CMMI Appraisals'!C253&lt;&gt;"",HLOOKUP(MID('Table 3 - CMMI Appraisals'!C253,5,1),$C$1:$I$2,2,0),"")</f>
        <v/>
      </c>
      <c r="D253" s="59" t="str">
        <f>IF('Table 3 - CMMI Appraisals'!D253&lt;&gt;"",HLOOKUP(MID('Table 3 - CMMI Appraisals'!D253,5,1),$C$1:$I$2,2,0),IF('Table 3 - CMMI Appraisals'!C253&lt;&gt;"",C253,""))</f>
        <v/>
      </c>
      <c r="E253" s="59" t="str">
        <f>IF('Table 3 - CMMI Appraisals'!E253&lt;&gt;"",HLOOKUP(MID('Table 3 - CMMI Appraisals'!E253,5,1),$C$1:$I$2,2,0),IF(OR('Table 3 - CMMI Appraisals'!C253&lt;&gt;"",'Table 3 - CMMI Appraisals'!D253&lt;&gt;""),D253,""))</f>
        <v/>
      </c>
      <c r="F253" s="59" t="str">
        <f>IF('Table 3 - CMMI Appraisals'!F253&lt;&gt;"",HLOOKUP(MID('Table 3 - CMMI Appraisals'!F253,5,1),$C$1:$I$2,2,0),IF(OR('Table 3 - CMMI Appraisals'!C253&lt;&gt;"",'Table 3 - CMMI Appraisals'!D253&lt;&gt;"",'Table 3 - CMMI Appraisals'!E253&lt;&gt;""),E253,""))</f>
        <v/>
      </c>
      <c r="G253" s="59" t="str">
        <f>IF('Table 3 - CMMI Appraisals'!G253&lt;&gt;"",HLOOKUP(MID('Table 3 - CMMI Appraisals'!G253,5,1),$C$1:$I$2,2,0),IF(OR('Table 3 - CMMI Appraisals'!D253&lt;&gt;"",'Table 3 - CMMI Appraisals'!E253&lt;&gt;"",'Table 3 - CMMI Appraisals'!F253&lt;&gt;""),F253,""))</f>
        <v/>
      </c>
      <c r="H253" s="59" t="str">
        <f>IF('Table 3 - CMMI Appraisals'!H253&lt;&gt;"",HLOOKUP(MID('Table 3 - CMMI Appraisals'!H253,5,1),$C$1:$I$2,2,0),IF(OR('Table 3 - CMMI Appraisals'!E253&lt;&gt;"",'Table 3 - CMMI Appraisals'!F253&lt;&gt;"",'Table 3 - CMMI Appraisals'!G253&lt;&gt;""),G253,""))</f>
        <v/>
      </c>
      <c r="I253" s="59" t="str">
        <f>IF('Table 3 - CMMI Appraisals'!I253&lt;&gt;"",HLOOKUP(MID('Table 3 - CMMI Appraisals'!I253,5,1),$C$1:$I$2,2,0),IF(OR('Table 3 - CMMI Appraisals'!F253&lt;&gt;"",'Table 3 - CMMI Appraisals'!G253&lt;&gt;"",'Table 3 - CMMI Appraisals'!H253&lt;&gt;""),H253,""))</f>
        <v/>
      </c>
      <c r="J253" s="59" t="str">
        <f>IF('Table 3 - CMMI Appraisals'!J253&lt;&gt;"",HLOOKUP(MID('Table 3 - CMMI Appraisals'!J253,5,1),$C$1:$I$2,2,0),IF(OR('Table 3 - CMMI Appraisals'!G253&lt;&gt;"",'Table 3 - CMMI Appraisals'!H253&lt;&gt;"",'Table 3 - CMMI Appraisals'!I253&lt;&gt;""),I253,""))</f>
        <v/>
      </c>
      <c r="K253" s="59" t="str">
        <f>IF('Table 3 - CMMI Appraisals'!K253&lt;&gt;"",HLOOKUP(MID('Table 3 - CMMI Appraisals'!K253,5,1),$C$1:$I$2,2,0),IF(OR('Table 3 - CMMI Appraisals'!H253&lt;&gt;"",'Table 3 - CMMI Appraisals'!I253&lt;&gt;"",'Table 3 - CMMI Appraisals'!J253&lt;&gt;""),J253,""))</f>
        <v/>
      </c>
      <c r="L253" s="59" t="str">
        <f>IF('Table 3 - CMMI Appraisals'!L253&lt;&gt;"",HLOOKUP(MID('Table 3 - CMMI Appraisals'!L253,5,1),$C$1:$I$2,2,0),IF(OR('Table 3 - CMMI Appraisals'!I253&lt;&gt;"",'Table 3 - CMMI Appraisals'!J253&lt;&gt;"",'Table 3 - CMMI Appraisals'!K253&lt;&gt;""),K253,""))</f>
        <v/>
      </c>
      <c r="M253" s="59" t="str">
        <f>IF('Table 3 - CMMI Appraisals'!M253&lt;&gt;"",HLOOKUP(MID('Table 3 - CMMI Appraisals'!M253,5,1),$C$1:$I$2,2,0),IF(OR('Table 3 - CMMI Appraisals'!J253&lt;&gt;"",'Table 3 - CMMI Appraisals'!K253&lt;&gt;"",'Table 3 - CMMI Appraisals'!L253&lt;&gt;""),L253,""))</f>
        <v/>
      </c>
      <c r="N253" s="59" t="str">
        <f>IF('Table 3 - CMMI Appraisals'!N253&lt;&gt;"",HLOOKUP(MID('Table 3 - CMMI Appraisals'!N253,5,1),$C$1:$I$2,2,0),IF(OR('Table 3 - CMMI Appraisals'!K253&lt;&gt;"",'Table 3 - CMMI Appraisals'!L253&lt;&gt;"",'Table 3 - CMMI Appraisals'!M253&lt;&gt;""),M253,""))</f>
        <v/>
      </c>
      <c r="O253" s="59" t="str">
        <f>IF('Table 3 - CMMI Appraisals'!O253&lt;&gt;"",HLOOKUP(MID('Table 3 - CMMI Appraisals'!O253,5,1),$C$1:$I$2,2,0),IF(OR('Table 3 - CMMI Appraisals'!L253&lt;&gt;"",'Table 3 - CMMI Appraisals'!M253&lt;&gt;"",'Table 3 - CMMI Appraisals'!N253&lt;&gt;""),N253,""))</f>
        <v/>
      </c>
      <c r="P253" s="59" t="str">
        <f>IF('Table 3 - CMMI Appraisals'!P253&lt;&gt;"",HLOOKUP(MID('Table 3 - CMMI Appraisals'!P253,5,1),$C$1:$I$2,2,0),IF(OR('Table 3 - CMMI Appraisals'!M253&lt;&gt;"",'Table 3 - CMMI Appraisals'!N253&lt;&gt;"",'Table 3 - CMMI Appraisals'!O253&lt;&gt;""),O253,""))</f>
        <v/>
      </c>
      <c r="Q253" s="59" t="str">
        <f>IF('Table 3 - CMMI Appraisals'!Q253&lt;&gt;"",HLOOKUP(MID('Table 3 - CMMI Appraisals'!Q253,5,1),$C$1:$I$2,2,0),IF(OR('Table 3 - CMMI Appraisals'!N253&lt;&gt;"",'Table 3 - CMMI Appraisals'!O253&lt;&gt;"",'Table 3 - CMMI Appraisals'!P253&lt;&gt;""),P253,""))</f>
        <v/>
      </c>
      <c r="R253" s="59" t="str">
        <f>IF('Table 3 - CMMI Appraisals'!R253&lt;&gt;"",HLOOKUP(MID('Table 3 - CMMI Appraisals'!R253,5,1),$C$1:$I$2,2,0),IF(OR('Table 3 - CMMI Appraisals'!O253&lt;&gt;"",'Table 3 - CMMI Appraisals'!P253&lt;&gt;"",'Table 3 - CMMI Appraisals'!Q253&lt;&gt;""),Q253,""))</f>
        <v/>
      </c>
      <c r="S253" s="59" t="str">
        <f>IF('Table 3 - CMMI Appraisals'!S253&lt;&gt;"",HLOOKUP(MID('Table 3 - CMMI Appraisals'!S253,5,1),$C$1:$I$2,2,0),IF(OR('Table 3 - CMMI Appraisals'!P253&lt;&gt;"",'Table 3 - CMMI Appraisals'!Q253&lt;&gt;"",'Table 3 - CMMI Appraisals'!R253&lt;&gt;""),R253,""))</f>
        <v/>
      </c>
      <c r="T253" s="59" t="str">
        <f>IF('Table 3 - CMMI Appraisals'!T253&lt;&gt;"",HLOOKUP(MID('Table 3 - CMMI Appraisals'!T253,5,1),$C$1:$I$2,2,0),IF(OR('Table 3 - CMMI Appraisals'!Q253&lt;&gt;"",'Table 3 - CMMI Appraisals'!R253&lt;&gt;"",'Table 3 - CMMI Appraisals'!S253&lt;&gt;""),S253,""))</f>
        <v/>
      </c>
      <c r="U253" s="59" t="str">
        <f>IF('Table 3 - CMMI Appraisals'!U253&lt;&gt;"",HLOOKUP(MID('Table 3 - CMMI Appraisals'!U253,5,1),$C$1:$I$2,2,0),IF(OR('Table 3 - CMMI Appraisals'!R253&lt;&gt;"",'Table 3 - CMMI Appraisals'!S253&lt;&gt;"",'Table 3 - CMMI Appraisals'!T253&lt;&gt;""),T253,""))</f>
        <v/>
      </c>
      <c r="V253" s="59" t="str">
        <f>IF('Table 3 - CMMI Appraisals'!V253&lt;&gt;"",HLOOKUP(MID('Table 3 - CMMI Appraisals'!V253,5,1),$C$1:$I$2,2,0),IF(OR('Table 3 - CMMI Appraisals'!S253&lt;&gt;"",'Table 3 - CMMI Appraisals'!T253&lt;&gt;"",'Table 3 - CMMI Appraisals'!U253&lt;&gt;""),U253,""))</f>
        <v/>
      </c>
      <c r="W253" s="59" t="str">
        <f>IF('Table 3 - CMMI Appraisals'!W253&lt;&gt;"",HLOOKUP(MID('Table 3 - CMMI Appraisals'!W253,5,1),$C$1:$I$2,2,0),IF(OR('Table 3 - CMMI Appraisals'!T253&lt;&gt;"",'Table 3 - CMMI Appraisals'!U253&lt;&gt;"",'Table 3 - CMMI Appraisals'!V253&lt;&gt;""),V253,""))</f>
        <v/>
      </c>
      <c r="X253" s="59" t="str">
        <f>IF('Table 3 - CMMI Appraisals'!X253&lt;&gt;"",HLOOKUP(MID('Table 3 - CMMI Appraisals'!X253,5,1),$C$1:$I$2,2,0),IF(OR('Table 3 - CMMI Appraisals'!U253&lt;&gt;"",'Table 3 - CMMI Appraisals'!V253&lt;&gt;"",'Table 3 - CMMI Appraisals'!W253&lt;&gt;""),W253,""))</f>
        <v/>
      </c>
      <c r="Y253" s="59" t="str">
        <f>IF('Table 3 - CMMI Appraisals'!Y253&lt;&gt;"",HLOOKUP(MID('Table 3 - CMMI Appraisals'!Y253,5,1),$C$1:$I$2,2,0),IF(OR('Table 3 - CMMI Appraisals'!V253&lt;&gt;"",'Table 3 - CMMI Appraisals'!W253&lt;&gt;"",'Table 3 - CMMI Appraisals'!X253&lt;&gt;""),X253,""))</f>
        <v/>
      </c>
      <c r="Z253" s="59" t="str">
        <f>IF('Table 3 - CMMI Appraisals'!Z253&lt;&gt;"",HLOOKUP(MID('Table 3 - CMMI Appraisals'!Z253,5,1),$C$1:$I$2,2,0),IF(OR('Table 3 - CMMI Appraisals'!W253&lt;&gt;"",'Table 3 - CMMI Appraisals'!X253&lt;&gt;"",'Table 3 - CMMI Appraisals'!Y253&lt;&gt;""),Y253,""))</f>
        <v/>
      </c>
      <c r="AA253" s="59" t="str">
        <f>IF('Table 3 - CMMI Appraisals'!AA253&lt;&gt;"",HLOOKUP(MID('Table 3 - CMMI Appraisals'!AA253,5,1),$C$1:$I$2,2,0),IF(OR('Table 3 - CMMI Appraisals'!X253&lt;&gt;"",'Table 3 - CMMI Appraisals'!Y253&lt;&gt;"",'Table 3 - CMMI Appraisals'!Z253&lt;&gt;""),Z253,""))</f>
        <v/>
      </c>
      <c r="AB253" s="59" t="str">
        <f>IF('Table 3 - CMMI Appraisals'!AB253&lt;&gt;"",HLOOKUP(MID('Table 3 - CMMI Appraisals'!AB253,5,1),$C$1:$I$2,2,0),IF(OR('Table 3 - CMMI Appraisals'!Y253&lt;&gt;"",'Table 3 - CMMI Appraisals'!Z253&lt;&gt;"",'Table 3 - CMMI Appraisals'!AA253&lt;&gt;""),AA253,""))</f>
        <v/>
      </c>
      <c r="AC253" s="59" t="str">
        <f>IF('Table 3 - CMMI Appraisals'!AC253&lt;&gt;"",HLOOKUP(MID('Table 3 - CMMI Appraisals'!AC253,5,1),$C$1:$I$2,2,0),IF(OR('Table 3 - CMMI Appraisals'!Z253&lt;&gt;"",'Table 3 - CMMI Appraisals'!AA253&lt;&gt;"",'Table 3 - CMMI Appraisals'!AB253&lt;&gt;""),AB253,""))</f>
        <v/>
      </c>
    </row>
    <row r="254" spans="2:29" ht="17.850000000000001" customHeight="1" x14ac:dyDescent="0.2">
      <c r="B254" s="35" t="s">
        <v>292</v>
      </c>
      <c r="C254" s="59" t="str">
        <f>IF('Table 3 - CMMI Appraisals'!C254&lt;&gt;"",HLOOKUP(MID('Table 3 - CMMI Appraisals'!C254,5,1),$C$1:$I$2,2,0),"")</f>
        <v/>
      </c>
      <c r="D254" s="59" t="str">
        <f>IF('Table 3 - CMMI Appraisals'!D254&lt;&gt;"",HLOOKUP(MID('Table 3 - CMMI Appraisals'!D254,5,1),$C$1:$I$2,2,0),IF('Table 3 - CMMI Appraisals'!C254&lt;&gt;"",C254,""))</f>
        <v/>
      </c>
      <c r="E254" s="59" t="str">
        <f>IF('Table 3 - CMMI Appraisals'!E254&lt;&gt;"",HLOOKUP(MID('Table 3 - CMMI Appraisals'!E254,5,1),$C$1:$I$2,2,0),IF(OR('Table 3 - CMMI Appraisals'!C254&lt;&gt;"",'Table 3 - CMMI Appraisals'!D254&lt;&gt;""),D254,""))</f>
        <v/>
      </c>
      <c r="F254" s="59" t="str">
        <f>IF('Table 3 - CMMI Appraisals'!F254&lt;&gt;"",HLOOKUP(MID('Table 3 - CMMI Appraisals'!F254,5,1),$C$1:$I$2,2,0),IF(OR('Table 3 - CMMI Appraisals'!C254&lt;&gt;"",'Table 3 - CMMI Appraisals'!D254&lt;&gt;"",'Table 3 - CMMI Appraisals'!E254&lt;&gt;""),E254,""))</f>
        <v/>
      </c>
      <c r="G254" s="59" t="str">
        <f>IF('Table 3 - CMMI Appraisals'!G254&lt;&gt;"",HLOOKUP(MID('Table 3 - CMMI Appraisals'!G254,5,1),$C$1:$I$2,2,0),IF(OR('Table 3 - CMMI Appraisals'!D254&lt;&gt;"",'Table 3 - CMMI Appraisals'!E254&lt;&gt;"",'Table 3 - CMMI Appraisals'!F254&lt;&gt;""),F254,""))</f>
        <v/>
      </c>
      <c r="H254" s="59" t="str">
        <f>IF('Table 3 - CMMI Appraisals'!H254&lt;&gt;"",HLOOKUP(MID('Table 3 - CMMI Appraisals'!H254,5,1),$C$1:$I$2,2,0),IF(OR('Table 3 - CMMI Appraisals'!E254&lt;&gt;"",'Table 3 - CMMI Appraisals'!F254&lt;&gt;"",'Table 3 - CMMI Appraisals'!G254&lt;&gt;""),G254,""))</f>
        <v/>
      </c>
      <c r="I254" s="59" t="str">
        <f>IF('Table 3 - CMMI Appraisals'!I254&lt;&gt;"",HLOOKUP(MID('Table 3 - CMMI Appraisals'!I254,5,1),$C$1:$I$2,2,0),IF(OR('Table 3 - CMMI Appraisals'!F254&lt;&gt;"",'Table 3 - CMMI Appraisals'!G254&lt;&gt;"",'Table 3 - CMMI Appraisals'!H254&lt;&gt;""),H254,""))</f>
        <v/>
      </c>
      <c r="J254" s="59" t="str">
        <f>IF('Table 3 - CMMI Appraisals'!J254&lt;&gt;"",HLOOKUP(MID('Table 3 - CMMI Appraisals'!J254,5,1),$C$1:$I$2,2,0),IF(OR('Table 3 - CMMI Appraisals'!G254&lt;&gt;"",'Table 3 - CMMI Appraisals'!H254&lt;&gt;"",'Table 3 - CMMI Appraisals'!I254&lt;&gt;""),I254,""))</f>
        <v/>
      </c>
      <c r="K254" s="59" t="str">
        <f>IF('Table 3 - CMMI Appraisals'!K254&lt;&gt;"",HLOOKUP(MID('Table 3 - CMMI Appraisals'!K254,5,1),$C$1:$I$2,2,0),IF(OR('Table 3 - CMMI Appraisals'!H254&lt;&gt;"",'Table 3 - CMMI Appraisals'!I254&lt;&gt;"",'Table 3 - CMMI Appraisals'!J254&lt;&gt;""),J254,""))</f>
        <v/>
      </c>
      <c r="L254" s="59" t="str">
        <f>IF('Table 3 - CMMI Appraisals'!L254&lt;&gt;"",HLOOKUP(MID('Table 3 - CMMI Appraisals'!L254,5,1),$C$1:$I$2,2,0),IF(OR('Table 3 - CMMI Appraisals'!I254&lt;&gt;"",'Table 3 - CMMI Appraisals'!J254&lt;&gt;"",'Table 3 - CMMI Appraisals'!K254&lt;&gt;""),K254,""))</f>
        <v/>
      </c>
      <c r="M254" s="59" t="str">
        <f>IF('Table 3 - CMMI Appraisals'!M254&lt;&gt;"",HLOOKUP(MID('Table 3 - CMMI Appraisals'!M254,5,1),$C$1:$I$2,2,0),IF(OR('Table 3 - CMMI Appraisals'!J254&lt;&gt;"",'Table 3 - CMMI Appraisals'!K254&lt;&gt;"",'Table 3 - CMMI Appraisals'!L254&lt;&gt;""),L254,""))</f>
        <v/>
      </c>
      <c r="N254" s="59" t="str">
        <f>IF('Table 3 - CMMI Appraisals'!N254&lt;&gt;"",HLOOKUP(MID('Table 3 - CMMI Appraisals'!N254,5,1),$C$1:$I$2,2,0),IF(OR('Table 3 - CMMI Appraisals'!K254&lt;&gt;"",'Table 3 - CMMI Appraisals'!L254&lt;&gt;"",'Table 3 - CMMI Appraisals'!M254&lt;&gt;""),M254,""))</f>
        <v/>
      </c>
      <c r="O254" s="59" t="str">
        <f>IF('Table 3 - CMMI Appraisals'!O254&lt;&gt;"",HLOOKUP(MID('Table 3 - CMMI Appraisals'!O254,5,1),$C$1:$I$2,2,0),IF(OR('Table 3 - CMMI Appraisals'!L254&lt;&gt;"",'Table 3 - CMMI Appraisals'!M254&lt;&gt;"",'Table 3 - CMMI Appraisals'!N254&lt;&gt;""),N254,""))</f>
        <v/>
      </c>
      <c r="P254" s="59" t="str">
        <f>IF('Table 3 - CMMI Appraisals'!P254&lt;&gt;"",HLOOKUP(MID('Table 3 - CMMI Appraisals'!P254,5,1),$C$1:$I$2,2,0),IF(OR('Table 3 - CMMI Appraisals'!M254&lt;&gt;"",'Table 3 - CMMI Appraisals'!N254&lt;&gt;"",'Table 3 - CMMI Appraisals'!O254&lt;&gt;""),O254,""))</f>
        <v/>
      </c>
      <c r="Q254" s="59" t="str">
        <f>IF('Table 3 - CMMI Appraisals'!Q254&lt;&gt;"",HLOOKUP(MID('Table 3 - CMMI Appraisals'!Q254,5,1),$C$1:$I$2,2,0),IF(OR('Table 3 - CMMI Appraisals'!N254&lt;&gt;"",'Table 3 - CMMI Appraisals'!O254&lt;&gt;"",'Table 3 - CMMI Appraisals'!P254&lt;&gt;""),P254,""))</f>
        <v/>
      </c>
      <c r="R254" s="59" t="str">
        <f>IF('Table 3 - CMMI Appraisals'!R254&lt;&gt;"",HLOOKUP(MID('Table 3 - CMMI Appraisals'!R254,5,1),$C$1:$I$2,2,0),IF(OR('Table 3 - CMMI Appraisals'!O254&lt;&gt;"",'Table 3 - CMMI Appraisals'!P254&lt;&gt;"",'Table 3 - CMMI Appraisals'!Q254&lt;&gt;""),Q254,""))</f>
        <v/>
      </c>
      <c r="S254" s="59" t="str">
        <f>IF('Table 3 - CMMI Appraisals'!S254&lt;&gt;"",HLOOKUP(MID('Table 3 - CMMI Appraisals'!S254,5,1),$C$1:$I$2,2,0),IF(OR('Table 3 - CMMI Appraisals'!P254&lt;&gt;"",'Table 3 - CMMI Appraisals'!Q254&lt;&gt;"",'Table 3 - CMMI Appraisals'!R254&lt;&gt;""),R254,""))</f>
        <v/>
      </c>
      <c r="T254" s="59" t="str">
        <f>IF('Table 3 - CMMI Appraisals'!T254&lt;&gt;"",HLOOKUP(MID('Table 3 - CMMI Appraisals'!T254,5,1),$C$1:$I$2,2,0),IF(OR('Table 3 - CMMI Appraisals'!Q254&lt;&gt;"",'Table 3 - CMMI Appraisals'!R254&lt;&gt;"",'Table 3 - CMMI Appraisals'!S254&lt;&gt;""),S254,""))</f>
        <v/>
      </c>
      <c r="U254" s="59" t="str">
        <f>IF('Table 3 - CMMI Appraisals'!U254&lt;&gt;"",HLOOKUP(MID('Table 3 - CMMI Appraisals'!U254,5,1),$C$1:$I$2,2,0),IF(OR('Table 3 - CMMI Appraisals'!R254&lt;&gt;"",'Table 3 - CMMI Appraisals'!S254&lt;&gt;"",'Table 3 - CMMI Appraisals'!T254&lt;&gt;""),T254,""))</f>
        <v/>
      </c>
      <c r="V254" s="59" t="str">
        <f>IF('Table 3 - CMMI Appraisals'!V254&lt;&gt;"",HLOOKUP(MID('Table 3 - CMMI Appraisals'!V254,5,1),$C$1:$I$2,2,0),IF(OR('Table 3 - CMMI Appraisals'!S254&lt;&gt;"",'Table 3 - CMMI Appraisals'!T254&lt;&gt;"",'Table 3 - CMMI Appraisals'!U254&lt;&gt;""),U254,""))</f>
        <v/>
      </c>
      <c r="W254" s="59" t="str">
        <f>IF('Table 3 - CMMI Appraisals'!W254&lt;&gt;"",HLOOKUP(MID('Table 3 - CMMI Appraisals'!W254,5,1),$C$1:$I$2,2,0),IF(OR('Table 3 - CMMI Appraisals'!T254&lt;&gt;"",'Table 3 - CMMI Appraisals'!U254&lt;&gt;"",'Table 3 - CMMI Appraisals'!V254&lt;&gt;""),V254,""))</f>
        <v/>
      </c>
      <c r="X254" s="59" t="str">
        <f>IF('Table 3 - CMMI Appraisals'!X254&lt;&gt;"",HLOOKUP(MID('Table 3 - CMMI Appraisals'!X254,5,1),$C$1:$I$2,2,0),IF(OR('Table 3 - CMMI Appraisals'!U254&lt;&gt;"",'Table 3 - CMMI Appraisals'!V254&lt;&gt;"",'Table 3 - CMMI Appraisals'!W254&lt;&gt;""),W254,""))</f>
        <v/>
      </c>
      <c r="Y254" s="59" t="str">
        <f>IF('Table 3 - CMMI Appraisals'!Y254&lt;&gt;"",HLOOKUP(MID('Table 3 - CMMI Appraisals'!Y254,5,1),$C$1:$I$2,2,0),IF(OR('Table 3 - CMMI Appraisals'!V254&lt;&gt;"",'Table 3 - CMMI Appraisals'!W254&lt;&gt;"",'Table 3 - CMMI Appraisals'!X254&lt;&gt;""),X254,""))</f>
        <v/>
      </c>
      <c r="Z254" s="59" t="str">
        <f>IF('Table 3 - CMMI Appraisals'!Z254&lt;&gt;"",HLOOKUP(MID('Table 3 - CMMI Appraisals'!Z254,5,1),$C$1:$I$2,2,0),IF(OR('Table 3 - CMMI Appraisals'!W254&lt;&gt;"",'Table 3 - CMMI Appraisals'!X254&lt;&gt;"",'Table 3 - CMMI Appraisals'!Y254&lt;&gt;""),Y254,""))</f>
        <v/>
      </c>
      <c r="AA254" s="59" t="str">
        <f>IF('Table 3 - CMMI Appraisals'!AA254&lt;&gt;"",HLOOKUP(MID('Table 3 - CMMI Appraisals'!AA254,5,1),$C$1:$I$2,2,0),IF(OR('Table 3 - CMMI Appraisals'!X254&lt;&gt;"",'Table 3 - CMMI Appraisals'!Y254&lt;&gt;"",'Table 3 - CMMI Appraisals'!Z254&lt;&gt;""),Z254,""))</f>
        <v/>
      </c>
      <c r="AB254" s="59" t="str">
        <f>IF('Table 3 - CMMI Appraisals'!AB254&lt;&gt;"",HLOOKUP(MID('Table 3 - CMMI Appraisals'!AB254,5,1),$C$1:$I$2,2,0),IF(OR('Table 3 - CMMI Appraisals'!Y254&lt;&gt;"",'Table 3 - CMMI Appraisals'!Z254&lt;&gt;"",'Table 3 - CMMI Appraisals'!AA254&lt;&gt;""),AA254,""))</f>
        <v/>
      </c>
      <c r="AC254" s="59" t="str">
        <f>IF('Table 3 - CMMI Appraisals'!AC254&lt;&gt;"",HLOOKUP(MID('Table 3 - CMMI Appraisals'!AC254,5,1),$C$1:$I$2,2,0),IF(OR('Table 3 - CMMI Appraisals'!Z254&lt;&gt;"",'Table 3 - CMMI Appraisals'!AA254&lt;&gt;"",'Table 3 - CMMI Appraisals'!AB254&lt;&gt;""),AB254,""))</f>
        <v/>
      </c>
    </row>
    <row r="255" spans="2:29" ht="17.850000000000001" customHeight="1" x14ac:dyDescent="0.2">
      <c r="B255" s="35" t="s">
        <v>293</v>
      </c>
      <c r="C255" s="59" t="str">
        <f>IF('Table 3 - CMMI Appraisals'!C255&lt;&gt;"",HLOOKUP(MID('Table 3 - CMMI Appraisals'!C255,5,1),$C$1:$I$2,2,0),"")</f>
        <v/>
      </c>
      <c r="D255" s="59" t="str">
        <f>IF('Table 3 - CMMI Appraisals'!D255&lt;&gt;"",HLOOKUP(MID('Table 3 - CMMI Appraisals'!D255,5,1),$C$1:$I$2,2,0),IF('Table 3 - CMMI Appraisals'!C255&lt;&gt;"",C255,""))</f>
        <v/>
      </c>
      <c r="E255" s="59" t="str">
        <f>IF('Table 3 - CMMI Appraisals'!E255&lt;&gt;"",HLOOKUP(MID('Table 3 - CMMI Appraisals'!E255,5,1),$C$1:$I$2,2,0),IF(OR('Table 3 - CMMI Appraisals'!C255&lt;&gt;"",'Table 3 - CMMI Appraisals'!D255&lt;&gt;""),D255,""))</f>
        <v/>
      </c>
      <c r="F255" s="59" t="str">
        <f>IF('Table 3 - CMMI Appraisals'!F255&lt;&gt;"",HLOOKUP(MID('Table 3 - CMMI Appraisals'!F255,5,1),$C$1:$I$2,2,0),IF(OR('Table 3 - CMMI Appraisals'!C255&lt;&gt;"",'Table 3 - CMMI Appraisals'!D255&lt;&gt;"",'Table 3 - CMMI Appraisals'!E255&lt;&gt;""),E255,""))</f>
        <v/>
      </c>
      <c r="G255" s="59" t="str">
        <f>IF('Table 3 - CMMI Appraisals'!G255&lt;&gt;"",HLOOKUP(MID('Table 3 - CMMI Appraisals'!G255,5,1),$C$1:$I$2,2,0),IF(OR('Table 3 - CMMI Appraisals'!D255&lt;&gt;"",'Table 3 - CMMI Appraisals'!E255&lt;&gt;"",'Table 3 - CMMI Appraisals'!F255&lt;&gt;""),F255,""))</f>
        <v/>
      </c>
      <c r="H255" s="59" t="str">
        <f>IF('Table 3 - CMMI Appraisals'!H255&lt;&gt;"",HLOOKUP(MID('Table 3 - CMMI Appraisals'!H255,5,1),$C$1:$I$2,2,0),IF(OR('Table 3 - CMMI Appraisals'!E255&lt;&gt;"",'Table 3 - CMMI Appraisals'!F255&lt;&gt;"",'Table 3 - CMMI Appraisals'!G255&lt;&gt;""),G255,""))</f>
        <v/>
      </c>
      <c r="I255" s="59" t="str">
        <f>IF('Table 3 - CMMI Appraisals'!I255&lt;&gt;"",HLOOKUP(MID('Table 3 - CMMI Appraisals'!I255,5,1),$C$1:$I$2,2,0),IF(OR('Table 3 - CMMI Appraisals'!F255&lt;&gt;"",'Table 3 - CMMI Appraisals'!G255&lt;&gt;"",'Table 3 - CMMI Appraisals'!H255&lt;&gt;""),H255,""))</f>
        <v/>
      </c>
      <c r="J255" s="59" t="str">
        <f>IF('Table 3 - CMMI Appraisals'!J255&lt;&gt;"",HLOOKUP(MID('Table 3 - CMMI Appraisals'!J255,5,1),$C$1:$I$2,2,0),IF(OR('Table 3 - CMMI Appraisals'!G255&lt;&gt;"",'Table 3 - CMMI Appraisals'!H255&lt;&gt;"",'Table 3 - CMMI Appraisals'!I255&lt;&gt;""),I255,""))</f>
        <v/>
      </c>
      <c r="K255" s="59" t="str">
        <f>IF('Table 3 - CMMI Appraisals'!K255&lt;&gt;"",HLOOKUP(MID('Table 3 - CMMI Appraisals'!K255,5,1),$C$1:$I$2,2,0),IF(OR('Table 3 - CMMI Appraisals'!H255&lt;&gt;"",'Table 3 - CMMI Appraisals'!I255&lt;&gt;"",'Table 3 - CMMI Appraisals'!J255&lt;&gt;""),J255,""))</f>
        <v/>
      </c>
      <c r="L255" s="59" t="str">
        <f>IF('Table 3 - CMMI Appraisals'!L255&lt;&gt;"",HLOOKUP(MID('Table 3 - CMMI Appraisals'!L255,5,1),$C$1:$I$2,2,0),IF(OR('Table 3 - CMMI Appraisals'!I255&lt;&gt;"",'Table 3 - CMMI Appraisals'!J255&lt;&gt;"",'Table 3 - CMMI Appraisals'!K255&lt;&gt;""),K255,""))</f>
        <v/>
      </c>
      <c r="M255" s="59" t="str">
        <f>IF('Table 3 - CMMI Appraisals'!M255&lt;&gt;"",HLOOKUP(MID('Table 3 - CMMI Appraisals'!M255,5,1),$C$1:$I$2,2,0),IF(OR('Table 3 - CMMI Appraisals'!J255&lt;&gt;"",'Table 3 - CMMI Appraisals'!K255&lt;&gt;"",'Table 3 - CMMI Appraisals'!L255&lt;&gt;""),L255,""))</f>
        <v/>
      </c>
      <c r="N255" s="59" t="str">
        <f>IF('Table 3 - CMMI Appraisals'!N255&lt;&gt;"",HLOOKUP(MID('Table 3 - CMMI Appraisals'!N255,5,1),$C$1:$I$2,2,0),IF(OR('Table 3 - CMMI Appraisals'!K255&lt;&gt;"",'Table 3 - CMMI Appraisals'!L255&lt;&gt;"",'Table 3 - CMMI Appraisals'!M255&lt;&gt;""),M255,""))</f>
        <v/>
      </c>
      <c r="O255" s="59" t="str">
        <f>IF('Table 3 - CMMI Appraisals'!O255&lt;&gt;"",HLOOKUP(MID('Table 3 - CMMI Appraisals'!O255,5,1),$C$1:$I$2,2,0),IF(OR('Table 3 - CMMI Appraisals'!L255&lt;&gt;"",'Table 3 - CMMI Appraisals'!M255&lt;&gt;"",'Table 3 - CMMI Appraisals'!N255&lt;&gt;""),N255,""))</f>
        <v/>
      </c>
      <c r="P255" s="59" t="str">
        <f>IF('Table 3 - CMMI Appraisals'!P255&lt;&gt;"",HLOOKUP(MID('Table 3 - CMMI Appraisals'!P255,5,1),$C$1:$I$2,2,0),IF(OR('Table 3 - CMMI Appraisals'!M255&lt;&gt;"",'Table 3 - CMMI Appraisals'!N255&lt;&gt;"",'Table 3 - CMMI Appraisals'!O255&lt;&gt;""),O255,""))</f>
        <v/>
      </c>
      <c r="Q255" s="59" t="str">
        <f>IF('Table 3 - CMMI Appraisals'!Q255&lt;&gt;"",HLOOKUP(MID('Table 3 - CMMI Appraisals'!Q255,5,1),$C$1:$I$2,2,0),IF(OR('Table 3 - CMMI Appraisals'!N255&lt;&gt;"",'Table 3 - CMMI Appraisals'!O255&lt;&gt;"",'Table 3 - CMMI Appraisals'!P255&lt;&gt;""),P255,""))</f>
        <v/>
      </c>
      <c r="R255" s="59" t="str">
        <f>IF('Table 3 - CMMI Appraisals'!R255&lt;&gt;"",HLOOKUP(MID('Table 3 - CMMI Appraisals'!R255,5,1),$C$1:$I$2,2,0),IF(OR('Table 3 - CMMI Appraisals'!O255&lt;&gt;"",'Table 3 - CMMI Appraisals'!P255&lt;&gt;"",'Table 3 - CMMI Appraisals'!Q255&lt;&gt;""),Q255,""))</f>
        <v/>
      </c>
      <c r="S255" s="59" t="str">
        <f>IF('Table 3 - CMMI Appraisals'!S255&lt;&gt;"",HLOOKUP(MID('Table 3 - CMMI Appraisals'!S255,5,1),$C$1:$I$2,2,0),IF(OR('Table 3 - CMMI Appraisals'!P255&lt;&gt;"",'Table 3 - CMMI Appraisals'!Q255&lt;&gt;"",'Table 3 - CMMI Appraisals'!R255&lt;&gt;""),R255,""))</f>
        <v/>
      </c>
      <c r="T255" s="59" t="str">
        <f>IF('Table 3 - CMMI Appraisals'!T255&lt;&gt;"",HLOOKUP(MID('Table 3 - CMMI Appraisals'!T255,5,1),$C$1:$I$2,2,0),IF(OR('Table 3 - CMMI Appraisals'!Q255&lt;&gt;"",'Table 3 - CMMI Appraisals'!R255&lt;&gt;"",'Table 3 - CMMI Appraisals'!S255&lt;&gt;""),S255,""))</f>
        <v/>
      </c>
      <c r="U255" s="59" t="str">
        <f>IF('Table 3 - CMMI Appraisals'!U255&lt;&gt;"",HLOOKUP(MID('Table 3 - CMMI Appraisals'!U255,5,1),$C$1:$I$2,2,0),IF(OR('Table 3 - CMMI Appraisals'!R255&lt;&gt;"",'Table 3 - CMMI Appraisals'!S255&lt;&gt;"",'Table 3 - CMMI Appraisals'!T255&lt;&gt;""),T255,""))</f>
        <v/>
      </c>
      <c r="V255" s="59" t="str">
        <f>IF('Table 3 - CMMI Appraisals'!V255&lt;&gt;"",HLOOKUP(MID('Table 3 - CMMI Appraisals'!V255,5,1),$C$1:$I$2,2,0),IF(OR('Table 3 - CMMI Appraisals'!S255&lt;&gt;"",'Table 3 - CMMI Appraisals'!T255&lt;&gt;"",'Table 3 - CMMI Appraisals'!U255&lt;&gt;""),U255,""))</f>
        <v/>
      </c>
      <c r="W255" s="59" t="str">
        <f>IF('Table 3 - CMMI Appraisals'!W255&lt;&gt;"",HLOOKUP(MID('Table 3 - CMMI Appraisals'!W255,5,1),$C$1:$I$2,2,0),IF(OR('Table 3 - CMMI Appraisals'!T255&lt;&gt;"",'Table 3 - CMMI Appraisals'!U255&lt;&gt;"",'Table 3 - CMMI Appraisals'!V255&lt;&gt;""),V255,""))</f>
        <v/>
      </c>
      <c r="X255" s="59" t="str">
        <f>IF('Table 3 - CMMI Appraisals'!X255&lt;&gt;"",HLOOKUP(MID('Table 3 - CMMI Appraisals'!X255,5,1),$C$1:$I$2,2,0),IF(OR('Table 3 - CMMI Appraisals'!U255&lt;&gt;"",'Table 3 - CMMI Appraisals'!V255&lt;&gt;"",'Table 3 - CMMI Appraisals'!W255&lt;&gt;""),W255,""))</f>
        <v/>
      </c>
      <c r="Y255" s="59" t="str">
        <f>IF('Table 3 - CMMI Appraisals'!Y255&lt;&gt;"",HLOOKUP(MID('Table 3 - CMMI Appraisals'!Y255,5,1),$C$1:$I$2,2,0),IF(OR('Table 3 - CMMI Appraisals'!V255&lt;&gt;"",'Table 3 - CMMI Appraisals'!W255&lt;&gt;"",'Table 3 - CMMI Appraisals'!X255&lt;&gt;""),X255,""))</f>
        <v/>
      </c>
      <c r="Z255" s="59" t="str">
        <f>IF('Table 3 - CMMI Appraisals'!Z255&lt;&gt;"",HLOOKUP(MID('Table 3 - CMMI Appraisals'!Z255,5,1),$C$1:$I$2,2,0),IF(OR('Table 3 - CMMI Appraisals'!W255&lt;&gt;"",'Table 3 - CMMI Appraisals'!X255&lt;&gt;"",'Table 3 - CMMI Appraisals'!Y255&lt;&gt;""),Y255,""))</f>
        <v/>
      </c>
      <c r="AA255" s="59" t="str">
        <f>IF('Table 3 - CMMI Appraisals'!AA255&lt;&gt;"",HLOOKUP(MID('Table 3 - CMMI Appraisals'!AA255,5,1),$C$1:$I$2,2,0),IF(OR('Table 3 - CMMI Appraisals'!X255&lt;&gt;"",'Table 3 - CMMI Appraisals'!Y255&lt;&gt;"",'Table 3 - CMMI Appraisals'!Z255&lt;&gt;""),Z255,""))</f>
        <v/>
      </c>
      <c r="AB255" s="59">
        <f>IF('Table 3 - CMMI Appraisals'!AB255&lt;&gt;"",HLOOKUP(MID('Table 3 - CMMI Appraisals'!AB255,5,1),$C$1:$I$2,2,0),IF(OR('Table 3 - CMMI Appraisals'!Y255&lt;&gt;"",'Table 3 - CMMI Appraisals'!Z255&lt;&gt;"",'Table 3 - CMMI Appraisals'!AA255&lt;&gt;""),AA255,""))</f>
        <v>2</v>
      </c>
      <c r="AC255" s="59">
        <f>IF('Table 3 - CMMI Appraisals'!AC255&lt;&gt;"",HLOOKUP(MID('Table 3 - CMMI Appraisals'!AC255,5,1),$C$1:$I$2,2,0),IF(OR('Table 3 - CMMI Appraisals'!Z255&lt;&gt;"",'Table 3 - CMMI Appraisals'!AA255&lt;&gt;"",'Table 3 - CMMI Appraisals'!AB255&lt;&gt;""),AB255,""))</f>
        <v>2</v>
      </c>
    </row>
    <row r="256" spans="2:29" ht="17.850000000000001" customHeight="1" x14ac:dyDescent="0.2">
      <c r="B256" s="35" t="s">
        <v>294</v>
      </c>
      <c r="C256" s="59" t="str">
        <f>IF('Table 3 - CMMI Appraisals'!C256&lt;&gt;"",HLOOKUP(MID('Table 3 - CMMI Appraisals'!C256,5,1),$C$1:$I$2,2,0),"")</f>
        <v/>
      </c>
      <c r="D256" s="59" t="str">
        <f>IF('Table 3 - CMMI Appraisals'!D256&lt;&gt;"",HLOOKUP(MID('Table 3 - CMMI Appraisals'!D256,5,1),$C$1:$I$2,2,0),IF('Table 3 - CMMI Appraisals'!C256&lt;&gt;"",C256,""))</f>
        <v/>
      </c>
      <c r="E256" s="59" t="str">
        <f>IF('Table 3 - CMMI Appraisals'!E256&lt;&gt;"",HLOOKUP(MID('Table 3 - CMMI Appraisals'!E256,5,1),$C$1:$I$2,2,0),IF(OR('Table 3 - CMMI Appraisals'!C256&lt;&gt;"",'Table 3 - CMMI Appraisals'!D256&lt;&gt;""),D256,""))</f>
        <v/>
      </c>
      <c r="F256" s="59" t="str">
        <f>IF('Table 3 - CMMI Appraisals'!F256&lt;&gt;"",HLOOKUP(MID('Table 3 - CMMI Appraisals'!F256,5,1),$C$1:$I$2,2,0),IF(OR('Table 3 - CMMI Appraisals'!C256&lt;&gt;"",'Table 3 - CMMI Appraisals'!D256&lt;&gt;"",'Table 3 - CMMI Appraisals'!E256&lt;&gt;""),E256,""))</f>
        <v/>
      </c>
      <c r="G256" s="59" t="str">
        <f>IF('Table 3 - CMMI Appraisals'!G256&lt;&gt;"",HLOOKUP(MID('Table 3 - CMMI Appraisals'!G256,5,1),$C$1:$I$2,2,0),IF(OR('Table 3 - CMMI Appraisals'!D256&lt;&gt;"",'Table 3 - CMMI Appraisals'!E256&lt;&gt;"",'Table 3 - CMMI Appraisals'!F256&lt;&gt;""),F256,""))</f>
        <v/>
      </c>
      <c r="H256" s="59" t="str">
        <f>IF('Table 3 - CMMI Appraisals'!H256&lt;&gt;"",HLOOKUP(MID('Table 3 - CMMI Appraisals'!H256,5,1),$C$1:$I$2,2,0),IF(OR('Table 3 - CMMI Appraisals'!E256&lt;&gt;"",'Table 3 - CMMI Appraisals'!F256&lt;&gt;"",'Table 3 - CMMI Appraisals'!G256&lt;&gt;""),G256,""))</f>
        <v/>
      </c>
      <c r="I256" s="59" t="str">
        <f>IF('Table 3 - CMMI Appraisals'!I256&lt;&gt;"",HLOOKUP(MID('Table 3 - CMMI Appraisals'!I256,5,1),$C$1:$I$2,2,0),IF(OR('Table 3 - CMMI Appraisals'!F256&lt;&gt;"",'Table 3 - CMMI Appraisals'!G256&lt;&gt;"",'Table 3 - CMMI Appraisals'!H256&lt;&gt;""),H256,""))</f>
        <v/>
      </c>
      <c r="J256" s="59" t="str">
        <f>IF('Table 3 - CMMI Appraisals'!J256&lt;&gt;"",HLOOKUP(MID('Table 3 - CMMI Appraisals'!J256,5,1),$C$1:$I$2,2,0),IF(OR('Table 3 - CMMI Appraisals'!G256&lt;&gt;"",'Table 3 - CMMI Appraisals'!H256&lt;&gt;"",'Table 3 - CMMI Appraisals'!I256&lt;&gt;""),I256,""))</f>
        <v/>
      </c>
      <c r="K256" s="59" t="str">
        <f>IF('Table 3 - CMMI Appraisals'!K256&lt;&gt;"",HLOOKUP(MID('Table 3 - CMMI Appraisals'!K256,5,1),$C$1:$I$2,2,0),IF(OR('Table 3 - CMMI Appraisals'!H256&lt;&gt;"",'Table 3 - CMMI Appraisals'!I256&lt;&gt;"",'Table 3 - CMMI Appraisals'!J256&lt;&gt;""),J256,""))</f>
        <v/>
      </c>
      <c r="L256" s="59" t="str">
        <f>IF('Table 3 - CMMI Appraisals'!L256&lt;&gt;"",HLOOKUP(MID('Table 3 - CMMI Appraisals'!L256,5,1),$C$1:$I$2,2,0),IF(OR('Table 3 - CMMI Appraisals'!I256&lt;&gt;"",'Table 3 - CMMI Appraisals'!J256&lt;&gt;"",'Table 3 - CMMI Appraisals'!K256&lt;&gt;""),K256,""))</f>
        <v/>
      </c>
      <c r="M256" s="59" t="str">
        <f>IF('Table 3 - CMMI Appraisals'!M256&lt;&gt;"",HLOOKUP(MID('Table 3 - CMMI Appraisals'!M256,5,1),$C$1:$I$2,2,0),IF(OR('Table 3 - CMMI Appraisals'!J256&lt;&gt;"",'Table 3 - CMMI Appraisals'!K256&lt;&gt;"",'Table 3 - CMMI Appraisals'!L256&lt;&gt;""),L256,""))</f>
        <v/>
      </c>
      <c r="N256" s="59" t="str">
        <f>IF('Table 3 - CMMI Appraisals'!N256&lt;&gt;"",HLOOKUP(MID('Table 3 - CMMI Appraisals'!N256,5,1),$C$1:$I$2,2,0),IF(OR('Table 3 - CMMI Appraisals'!K256&lt;&gt;"",'Table 3 - CMMI Appraisals'!L256&lt;&gt;"",'Table 3 - CMMI Appraisals'!M256&lt;&gt;""),M256,""))</f>
        <v/>
      </c>
      <c r="O256" s="59" t="str">
        <f>IF('Table 3 - CMMI Appraisals'!O256&lt;&gt;"",HLOOKUP(MID('Table 3 - CMMI Appraisals'!O256,5,1),$C$1:$I$2,2,0),IF(OR('Table 3 - CMMI Appraisals'!L256&lt;&gt;"",'Table 3 - CMMI Appraisals'!M256&lt;&gt;"",'Table 3 - CMMI Appraisals'!N256&lt;&gt;""),N256,""))</f>
        <v/>
      </c>
      <c r="P256" s="59" t="str">
        <f>IF('Table 3 - CMMI Appraisals'!P256&lt;&gt;"",HLOOKUP(MID('Table 3 - CMMI Appraisals'!P256,5,1),$C$1:$I$2,2,0),IF(OR('Table 3 - CMMI Appraisals'!M256&lt;&gt;"",'Table 3 - CMMI Appraisals'!N256&lt;&gt;"",'Table 3 - CMMI Appraisals'!O256&lt;&gt;""),O256,""))</f>
        <v/>
      </c>
      <c r="Q256" s="59" t="str">
        <f>IF('Table 3 - CMMI Appraisals'!Q256&lt;&gt;"",HLOOKUP(MID('Table 3 - CMMI Appraisals'!Q256,5,1),$C$1:$I$2,2,0),IF(OR('Table 3 - CMMI Appraisals'!N256&lt;&gt;"",'Table 3 - CMMI Appraisals'!O256&lt;&gt;"",'Table 3 - CMMI Appraisals'!P256&lt;&gt;""),P256,""))</f>
        <v/>
      </c>
      <c r="R256" s="59" t="str">
        <f>IF('Table 3 - CMMI Appraisals'!R256&lt;&gt;"",HLOOKUP(MID('Table 3 - CMMI Appraisals'!R256,5,1),$C$1:$I$2,2,0),IF(OR('Table 3 - CMMI Appraisals'!O256&lt;&gt;"",'Table 3 - CMMI Appraisals'!P256&lt;&gt;"",'Table 3 - CMMI Appraisals'!Q256&lt;&gt;""),Q256,""))</f>
        <v/>
      </c>
      <c r="S256" s="59" t="str">
        <f>IF('Table 3 - CMMI Appraisals'!S256&lt;&gt;"",HLOOKUP(MID('Table 3 - CMMI Appraisals'!S256,5,1),$C$1:$I$2,2,0),IF(OR('Table 3 - CMMI Appraisals'!P256&lt;&gt;"",'Table 3 - CMMI Appraisals'!Q256&lt;&gt;"",'Table 3 - CMMI Appraisals'!R256&lt;&gt;""),R256,""))</f>
        <v/>
      </c>
      <c r="T256" s="59" t="str">
        <f>IF('Table 3 - CMMI Appraisals'!T256&lt;&gt;"",HLOOKUP(MID('Table 3 - CMMI Appraisals'!T256,5,1),$C$1:$I$2,2,0),IF(OR('Table 3 - CMMI Appraisals'!Q256&lt;&gt;"",'Table 3 - CMMI Appraisals'!R256&lt;&gt;"",'Table 3 - CMMI Appraisals'!S256&lt;&gt;""),S256,""))</f>
        <v/>
      </c>
      <c r="U256" s="59" t="str">
        <f>IF('Table 3 - CMMI Appraisals'!U256&lt;&gt;"",HLOOKUP(MID('Table 3 - CMMI Appraisals'!U256,5,1),$C$1:$I$2,2,0),IF(OR('Table 3 - CMMI Appraisals'!R256&lt;&gt;"",'Table 3 - CMMI Appraisals'!S256&lt;&gt;"",'Table 3 - CMMI Appraisals'!T256&lt;&gt;""),T256,""))</f>
        <v/>
      </c>
      <c r="V256" s="59" t="str">
        <f>IF('Table 3 - CMMI Appraisals'!V256&lt;&gt;"",HLOOKUP(MID('Table 3 - CMMI Appraisals'!V256,5,1),$C$1:$I$2,2,0),IF(OR('Table 3 - CMMI Appraisals'!S256&lt;&gt;"",'Table 3 - CMMI Appraisals'!T256&lt;&gt;"",'Table 3 - CMMI Appraisals'!U256&lt;&gt;""),U256,""))</f>
        <v/>
      </c>
      <c r="W256" s="59">
        <f>IF('Table 3 - CMMI Appraisals'!W256&lt;&gt;"",HLOOKUP(MID('Table 3 - CMMI Appraisals'!W256,5,1),$C$1:$I$2,2,0),IF(OR('Table 3 - CMMI Appraisals'!T256&lt;&gt;"",'Table 3 - CMMI Appraisals'!U256&lt;&gt;"",'Table 3 - CMMI Appraisals'!V256&lt;&gt;""),V256,""))</f>
        <v>4</v>
      </c>
      <c r="X256" s="59">
        <f>IF('Table 3 - CMMI Appraisals'!X256&lt;&gt;"",HLOOKUP(MID('Table 3 - CMMI Appraisals'!X256,5,1),$C$1:$I$2,2,0),IF(OR('Table 3 - CMMI Appraisals'!U256&lt;&gt;"",'Table 3 - CMMI Appraisals'!V256&lt;&gt;"",'Table 3 - CMMI Appraisals'!W256&lt;&gt;""),W256,""))</f>
        <v>4</v>
      </c>
      <c r="Y256" s="59">
        <f>IF('Table 3 - CMMI Appraisals'!Y256&lt;&gt;"",HLOOKUP(MID('Table 3 - CMMI Appraisals'!Y256,5,1),$C$1:$I$2,2,0),IF(OR('Table 3 - CMMI Appraisals'!V256&lt;&gt;"",'Table 3 - CMMI Appraisals'!W256&lt;&gt;"",'Table 3 - CMMI Appraisals'!X256&lt;&gt;""),X256,""))</f>
        <v>4</v>
      </c>
      <c r="Z256" s="59">
        <f>IF('Table 3 - CMMI Appraisals'!Z256&lt;&gt;"",HLOOKUP(MID('Table 3 - CMMI Appraisals'!Z256,5,1),$C$1:$I$2,2,0),IF(OR('Table 3 - CMMI Appraisals'!W256&lt;&gt;"",'Table 3 - CMMI Appraisals'!X256&lt;&gt;"",'Table 3 - CMMI Appraisals'!Y256&lt;&gt;""),Y256,""))</f>
        <v>4</v>
      </c>
      <c r="AA256" s="59" t="str">
        <f>IF('Table 3 - CMMI Appraisals'!AA256&lt;&gt;"",HLOOKUP(MID('Table 3 - CMMI Appraisals'!AA256,5,1),$C$1:$I$2,2,0),IF(OR('Table 3 - CMMI Appraisals'!X256&lt;&gt;"",'Table 3 - CMMI Appraisals'!Y256&lt;&gt;"",'Table 3 - CMMI Appraisals'!Z256&lt;&gt;""),Z256,""))</f>
        <v/>
      </c>
      <c r="AB256" s="59" t="str">
        <f>IF('Table 3 - CMMI Appraisals'!AB256&lt;&gt;"",HLOOKUP(MID('Table 3 - CMMI Appraisals'!AB256,5,1),$C$1:$I$2,2,0),IF(OR('Table 3 - CMMI Appraisals'!Y256&lt;&gt;"",'Table 3 - CMMI Appraisals'!Z256&lt;&gt;"",'Table 3 - CMMI Appraisals'!AA256&lt;&gt;""),AA256,""))</f>
        <v/>
      </c>
      <c r="AC256" s="59" t="str">
        <f>IF('Table 3 - CMMI Appraisals'!AC256&lt;&gt;"",HLOOKUP(MID('Table 3 - CMMI Appraisals'!AC256,5,1),$C$1:$I$2,2,0),IF(OR('Table 3 - CMMI Appraisals'!Z256&lt;&gt;"",'Table 3 - CMMI Appraisals'!AA256&lt;&gt;"",'Table 3 - CMMI Appraisals'!AB256&lt;&gt;""),AB256,""))</f>
        <v/>
      </c>
    </row>
    <row r="257" spans="2:29" ht="17.850000000000001" customHeight="1" x14ac:dyDescent="0.2">
      <c r="B257" s="35" t="s">
        <v>295</v>
      </c>
      <c r="C257" s="59" t="str">
        <f>IF('Table 3 - CMMI Appraisals'!C257&lt;&gt;"",HLOOKUP(MID('Table 3 - CMMI Appraisals'!C257,5,1),$C$1:$I$2,2,0),"")</f>
        <v/>
      </c>
      <c r="D257" s="59" t="str">
        <f>IF('Table 3 - CMMI Appraisals'!D257&lt;&gt;"",HLOOKUP(MID('Table 3 - CMMI Appraisals'!D257,5,1),$C$1:$I$2,2,0),IF('Table 3 - CMMI Appraisals'!C257&lt;&gt;"",C257,""))</f>
        <v/>
      </c>
      <c r="E257" s="59" t="str">
        <f>IF('Table 3 - CMMI Appraisals'!E257&lt;&gt;"",HLOOKUP(MID('Table 3 - CMMI Appraisals'!E257,5,1),$C$1:$I$2,2,0),IF(OR('Table 3 - CMMI Appraisals'!C257&lt;&gt;"",'Table 3 - CMMI Appraisals'!D257&lt;&gt;""),D257,""))</f>
        <v/>
      </c>
      <c r="F257" s="59" t="str">
        <f>IF('Table 3 - CMMI Appraisals'!F257&lt;&gt;"",HLOOKUP(MID('Table 3 - CMMI Appraisals'!F257,5,1),$C$1:$I$2,2,0),IF(OR('Table 3 - CMMI Appraisals'!C257&lt;&gt;"",'Table 3 - CMMI Appraisals'!D257&lt;&gt;"",'Table 3 - CMMI Appraisals'!E257&lt;&gt;""),E257,""))</f>
        <v/>
      </c>
      <c r="G257" s="59" t="str">
        <f>IF('Table 3 - CMMI Appraisals'!G257&lt;&gt;"",HLOOKUP(MID('Table 3 - CMMI Appraisals'!G257,5,1),$C$1:$I$2,2,0),IF(OR('Table 3 - CMMI Appraisals'!D257&lt;&gt;"",'Table 3 - CMMI Appraisals'!E257&lt;&gt;"",'Table 3 - CMMI Appraisals'!F257&lt;&gt;""),F257,""))</f>
        <v/>
      </c>
      <c r="H257" s="59" t="str">
        <f>IF('Table 3 - CMMI Appraisals'!H257&lt;&gt;"",HLOOKUP(MID('Table 3 - CMMI Appraisals'!H257,5,1),$C$1:$I$2,2,0),IF(OR('Table 3 - CMMI Appraisals'!E257&lt;&gt;"",'Table 3 - CMMI Appraisals'!F257&lt;&gt;"",'Table 3 - CMMI Appraisals'!G257&lt;&gt;""),G257,""))</f>
        <v/>
      </c>
      <c r="I257" s="59" t="str">
        <f>IF('Table 3 - CMMI Appraisals'!I257&lt;&gt;"",HLOOKUP(MID('Table 3 - CMMI Appraisals'!I257,5,1),$C$1:$I$2,2,0),IF(OR('Table 3 - CMMI Appraisals'!F257&lt;&gt;"",'Table 3 - CMMI Appraisals'!G257&lt;&gt;"",'Table 3 - CMMI Appraisals'!H257&lt;&gt;""),H257,""))</f>
        <v/>
      </c>
      <c r="J257" s="59" t="str">
        <f>IF('Table 3 - CMMI Appraisals'!J257&lt;&gt;"",HLOOKUP(MID('Table 3 - CMMI Appraisals'!J257,5,1),$C$1:$I$2,2,0),IF(OR('Table 3 - CMMI Appraisals'!G257&lt;&gt;"",'Table 3 - CMMI Appraisals'!H257&lt;&gt;"",'Table 3 - CMMI Appraisals'!I257&lt;&gt;""),I257,""))</f>
        <v/>
      </c>
      <c r="K257" s="59" t="str">
        <f>IF('Table 3 - CMMI Appraisals'!K257&lt;&gt;"",HLOOKUP(MID('Table 3 - CMMI Appraisals'!K257,5,1),$C$1:$I$2,2,0),IF(OR('Table 3 - CMMI Appraisals'!H257&lt;&gt;"",'Table 3 - CMMI Appraisals'!I257&lt;&gt;"",'Table 3 - CMMI Appraisals'!J257&lt;&gt;""),J257,""))</f>
        <v/>
      </c>
      <c r="L257" s="59" t="str">
        <f>IF('Table 3 - CMMI Appraisals'!L257&lt;&gt;"",HLOOKUP(MID('Table 3 - CMMI Appraisals'!L257,5,1),$C$1:$I$2,2,0),IF(OR('Table 3 - CMMI Appraisals'!I257&lt;&gt;"",'Table 3 - CMMI Appraisals'!J257&lt;&gt;"",'Table 3 - CMMI Appraisals'!K257&lt;&gt;""),K257,""))</f>
        <v/>
      </c>
      <c r="M257" s="59" t="str">
        <f>IF('Table 3 - CMMI Appraisals'!M257&lt;&gt;"",HLOOKUP(MID('Table 3 - CMMI Appraisals'!M257,5,1),$C$1:$I$2,2,0),IF(OR('Table 3 - CMMI Appraisals'!J257&lt;&gt;"",'Table 3 - CMMI Appraisals'!K257&lt;&gt;"",'Table 3 - CMMI Appraisals'!L257&lt;&gt;""),L257,""))</f>
        <v/>
      </c>
      <c r="N257" s="59" t="str">
        <f>IF('Table 3 - CMMI Appraisals'!N257&lt;&gt;"",HLOOKUP(MID('Table 3 - CMMI Appraisals'!N257,5,1),$C$1:$I$2,2,0),IF(OR('Table 3 - CMMI Appraisals'!K257&lt;&gt;"",'Table 3 - CMMI Appraisals'!L257&lt;&gt;"",'Table 3 - CMMI Appraisals'!M257&lt;&gt;""),M257,""))</f>
        <v/>
      </c>
      <c r="O257" s="59" t="str">
        <f>IF('Table 3 - CMMI Appraisals'!O257&lt;&gt;"",HLOOKUP(MID('Table 3 - CMMI Appraisals'!O257,5,1),$C$1:$I$2,2,0),IF(OR('Table 3 - CMMI Appraisals'!L257&lt;&gt;"",'Table 3 - CMMI Appraisals'!M257&lt;&gt;"",'Table 3 - CMMI Appraisals'!N257&lt;&gt;""),N257,""))</f>
        <v/>
      </c>
      <c r="P257" s="59" t="str">
        <f>IF('Table 3 - CMMI Appraisals'!P257&lt;&gt;"",HLOOKUP(MID('Table 3 - CMMI Appraisals'!P257,5,1),$C$1:$I$2,2,0),IF(OR('Table 3 - CMMI Appraisals'!M257&lt;&gt;"",'Table 3 - CMMI Appraisals'!N257&lt;&gt;"",'Table 3 - CMMI Appraisals'!O257&lt;&gt;""),O257,""))</f>
        <v/>
      </c>
      <c r="Q257" s="59" t="str">
        <f>IF('Table 3 - CMMI Appraisals'!Q257&lt;&gt;"",HLOOKUP(MID('Table 3 - CMMI Appraisals'!Q257,5,1),$C$1:$I$2,2,0),IF(OR('Table 3 - CMMI Appraisals'!N257&lt;&gt;"",'Table 3 - CMMI Appraisals'!O257&lt;&gt;"",'Table 3 - CMMI Appraisals'!P257&lt;&gt;""),P257,""))</f>
        <v/>
      </c>
      <c r="R257" s="59" t="str">
        <f>IF('Table 3 - CMMI Appraisals'!R257&lt;&gt;"",HLOOKUP(MID('Table 3 - CMMI Appraisals'!R257,5,1),$C$1:$I$2,2,0),IF(OR('Table 3 - CMMI Appraisals'!O257&lt;&gt;"",'Table 3 - CMMI Appraisals'!P257&lt;&gt;"",'Table 3 - CMMI Appraisals'!Q257&lt;&gt;""),Q257,""))</f>
        <v/>
      </c>
      <c r="S257" s="59" t="str">
        <f>IF('Table 3 - CMMI Appraisals'!S257&lt;&gt;"",HLOOKUP(MID('Table 3 - CMMI Appraisals'!S257,5,1),$C$1:$I$2,2,0),IF(OR('Table 3 - CMMI Appraisals'!P257&lt;&gt;"",'Table 3 - CMMI Appraisals'!Q257&lt;&gt;"",'Table 3 - CMMI Appraisals'!R257&lt;&gt;""),R257,""))</f>
        <v/>
      </c>
      <c r="T257" s="59" t="str">
        <f>IF('Table 3 - CMMI Appraisals'!T257&lt;&gt;"",HLOOKUP(MID('Table 3 - CMMI Appraisals'!T257,5,1),$C$1:$I$2,2,0),IF(OR('Table 3 - CMMI Appraisals'!Q257&lt;&gt;"",'Table 3 - CMMI Appraisals'!R257&lt;&gt;"",'Table 3 - CMMI Appraisals'!S257&lt;&gt;""),S257,""))</f>
        <v/>
      </c>
      <c r="U257" s="59" t="str">
        <f>IF('Table 3 - CMMI Appraisals'!U257&lt;&gt;"",HLOOKUP(MID('Table 3 - CMMI Appraisals'!U257,5,1),$C$1:$I$2,2,0),IF(OR('Table 3 - CMMI Appraisals'!R257&lt;&gt;"",'Table 3 - CMMI Appraisals'!S257&lt;&gt;"",'Table 3 - CMMI Appraisals'!T257&lt;&gt;""),T257,""))</f>
        <v/>
      </c>
      <c r="V257" s="59" t="str">
        <f>IF('Table 3 - CMMI Appraisals'!V257&lt;&gt;"",HLOOKUP(MID('Table 3 - CMMI Appraisals'!V257,5,1),$C$1:$I$2,2,0),IF(OR('Table 3 - CMMI Appraisals'!S257&lt;&gt;"",'Table 3 - CMMI Appraisals'!T257&lt;&gt;"",'Table 3 - CMMI Appraisals'!U257&lt;&gt;""),U257,""))</f>
        <v/>
      </c>
      <c r="W257" s="59" t="str">
        <f>IF('Table 3 - CMMI Appraisals'!W257&lt;&gt;"",HLOOKUP(MID('Table 3 - CMMI Appraisals'!W257,5,1),$C$1:$I$2,2,0),IF(OR('Table 3 - CMMI Appraisals'!T257&lt;&gt;"",'Table 3 - CMMI Appraisals'!U257&lt;&gt;"",'Table 3 - CMMI Appraisals'!V257&lt;&gt;""),V257,""))</f>
        <v/>
      </c>
      <c r="X257" s="59" t="str">
        <f>IF('Table 3 - CMMI Appraisals'!X257&lt;&gt;"",HLOOKUP(MID('Table 3 - CMMI Appraisals'!X257,5,1),$C$1:$I$2,2,0),IF(OR('Table 3 - CMMI Appraisals'!U257&lt;&gt;"",'Table 3 - CMMI Appraisals'!V257&lt;&gt;"",'Table 3 - CMMI Appraisals'!W257&lt;&gt;""),W257,""))</f>
        <v/>
      </c>
      <c r="Y257" s="59" t="str">
        <f>IF('Table 3 - CMMI Appraisals'!Y257&lt;&gt;"",HLOOKUP(MID('Table 3 - CMMI Appraisals'!Y257,5,1),$C$1:$I$2,2,0),IF(OR('Table 3 - CMMI Appraisals'!V257&lt;&gt;"",'Table 3 - CMMI Appraisals'!W257&lt;&gt;"",'Table 3 - CMMI Appraisals'!X257&lt;&gt;""),X257,""))</f>
        <v/>
      </c>
      <c r="Z257" s="59" t="str">
        <f>IF('Table 3 - CMMI Appraisals'!Z257&lt;&gt;"",HLOOKUP(MID('Table 3 - CMMI Appraisals'!Z257,5,1),$C$1:$I$2,2,0),IF(OR('Table 3 - CMMI Appraisals'!W257&lt;&gt;"",'Table 3 - CMMI Appraisals'!X257&lt;&gt;"",'Table 3 - CMMI Appraisals'!Y257&lt;&gt;""),Y257,""))</f>
        <v/>
      </c>
      <c r="AA257" s="59" t="str">
        <f>IF('Table 3 - CMMI Appraisals'!AA257&lt;&gt;"",HLOOKUP(MID('Table 3 - CMMI Appraisals'!AA257,5,1),$C$1:$I$2,2,0),IF(OR('Table 3 - CMMI Appraisals'!X257&lt;&gt;"",'Table 3 - CMMI Appraisals'!Y257&lt;&gt;"",'Table 3 - CMMI Appraisals'!Z257&lt;&gt;""),Z257,""))</f>
        <v/>
      </c>
      <c r="AB257" s="59" t="str">
        <f>IF('Table 3 - CMMI Appraisals'!AB257&lt;&gt;"",HLOOKUP(MID('Table 3 - CMMI Appraisals'!AB257,5,1),$C$1:$I$2,2,0),IF(OR('Table 3 - CMMI Appraisals'!Y257&lt;&gt;"",'Table 3 - CMMI Appraisals'!Z257&lt;&gt;"",'Table 3 - CMMI Appraisals'!AA257&lt;&gt;""),AA257,""))</f>
        <v/>
      </c>
      <c r="AC257" s="59" t="str">
        <f>IF('Table 3 - CMMI Appraisals'!AC257&lt;&gt;"",HLOOKUP(MID('Table 3 - CMMI Appraisals'!AC257,5,1),$C$1:$I$2,2,0),IF(OR('Table 3 - CMMI Appraisals'!Z257&lt;&gt;"",'Table 3 - CMMI Appraisals'!AA257&lt;&gt;"",'Table 3 - CMMI Appraisals'!AB257&lt;&gt;""),AB257,""))</f>
        <v/>
      </c>
    </row>
    <row r="258" spans="2:29" ht="17.850000000000001" customHeight="1" x14ac:dyDescent="0.2">
      <c r="B258" s="35" t="s">
        <v>296</v>
      </c>
      <c r="C258" s="59" t="str">
        <f>IF('Table 3 - CMMI Appraisals'!C258&lt;&gt;"",HLOOKUP(MID('Table 3 - CMMI Appraisals'!C258,5,1),$C$1:$I$2,2,0),"")</f>
        <v/>
      </c>
      <c r="D258" s="59" t="str">
        <f>IF('Table 3 - CMMI Appraisals'!D258&lt;&gt;"",HLOOKUP(MID('Table 3 - CMMI Appraisals'!D258,5,1),$C$1:$I$2,2,0),IF('Table 3 - CMMI Appraisals'!C258&lt;&gt;"",C258,""))</f>
        <v/>
      </c>
      <c r="E258" s="59" t="str">
        <f>IF('Table 3 - CMMI Appraisals'!E258&lt;&gt;"",HLOOKUP(MID('Table 3 - CMMI Appraisals'!E258,5,1),$C$1:$I$2,2,0),IF(OR('Table 3 - CMMI Appraisals'!C258&lt;&gt;"",'Table 3 - CMMI Appraisals'!D258&lt;&gt;""),D258,""))</f>
        <v/>
      </c>
      <c r="F258" s="59" t="str">
        <f>IF('Table 3 - CMMI Appraisals'!F258&lt;&gt;"",HLOOKUP(MID('Table 3 - CMMI Appraisals'!F258,5,1),$C$1:$I$2,2,0),IF(OR('Table 3 - CMMI Appraisals'!C258&lt;&gt;"",'Table 3 - CMMI Appraisals'!D258&lt;&gt;"",'Table 3 - CMMI Appraisals'!E258&lt;&gt;""),E258,""))</f>
        <v/>
      </c>
      <c r="G258" s="59" t="str">
        <f>IF('Table 3 - CMMI Appraisals'!G258&lt;&gt;"",HLOOKUP(MID('Table 3 - CMMI Appraisals'!G258,5,1),$C$1:$I$2,2,0),IF(OR('Table 3 - CMMI Appraisals'!D258&lt;&gt;"",'Table 3 - CMMI Appraisals'!E258&lt;&gt;"",'Table 3 - CMMI Appraisals'!F258&lt;&gt;""),F258,""))</f>
        <v/>
      </c>
      <c r="H258" s="59" t="str">
        <f>IF('Table 3 - CMMI Appraisals'!H258&lt;&gt;"",HLOOKUP(MID('Table 3 - CMMI Appraisals'!H258,5,1),$C$1:$I$2,2,0),IF(OR('Table 3 - CMMI Appraisals'!E258&lt;&gt;"",'Table 3 - CMMI Appraisals'!F258&lt;&gt;"",'Table 3 - CMMI Appraisals'!G258&lt;&gt;""),G258,""))</f>
        <v/>
      </c>
      <c r="I258" s="59" t="str">
        <f>IF('Table 3 - CMMI Appraisals'!I258&lt;&gt;"",HLOOKUP(MID('Table 3 - CMMI Appraisals'!I258,5,1),$C$1:$I$2,2,0),IF(OR('Table 3 - CMMI Appraisals'!F258&lt;&gt;"",'Table 3 - CMMI Appraisals'!G258&lt;&gt;"",'Table 3 - CMMI Appraisals'!H258&lt;&gt;""),H258,""))</f>
        <v/>
      </c>
      <c r="J258" s="59" t="str">
        <f>IF('Table 3 - CMMI Appraisals'!J258&lt;&gt;"",HLOOKUP(MID('Table 3 - CMMI Appraisals'!J258,5,1),$C$1:$I$2,2,0),IF(OR('Table 3 - CMMI Appraisals'!G258&lt;&gt;"",'Table 3 - CMMI Appraisals'!H258&lt;&gt;"",'Table 3 - CMMI Appraisals'!I258&lt;&gt;""),I258,""))</f>
        <v/>
      </c>
      <c r="K258" s="59" t="str">
        <f>IF('Table 3 - CMMI Appraisals'!K258&lt;&gt;"",HLOOKUP(MID('Table 3 - CMMI Appraisals'!K258,5,1),$C$1:$I$2,2,0),IF(OR('Table 3 - CMMI Appraisals'!H258&lt;&gt;"",'Table 3 - CMMI Appraisals'!I258&lt;&gt;"",'Table 3 - CMMI Appraisals'!J258&lt;&gt;""),J258,""))</f>
        <v/>
      </c>
      <c r="L258" s="59" t="str">
        <f>IF('Table 3 - CMMI Appraisals'!L258&lt;&gt;"",HLOOKUP(MID('Table 3 - CMMI Appraisals'!L258,5,1),$C$1:$I$2,2,0),IF(OR('Table 3 - CMMI Appraisals'!I258&lt;&gt;"",'Table 3 - CMMI Appraisals'!J258&lt;&gt;"",'Table 3 - CMMI Appraisals'!K258&lt;&gt;""),K258,""))</f>
        <v/>
      </c>
      <c r="M258" s="59" t="str">
        <f>IF('Table 3 - CMMI Appraisals'!M258&lt;&gt;"",HLOOKUP(MID('Table 3 - CMMI Appraisals'!M258,5,1),$C$1:$I$2,2,0),IF(OR('Table 3 - CMMI Appraisals'!J258&lt;&gt;"",'Table 3 - CMMI Appraisals'!K258&lt;&gt;"",'Table 3 - CMMI Appraisals'!L258&lt;&gt;""),L258,""))</f>
        <v/>
      </c>
      <c r="N258" s="59" t="str">
        <f>IF('Table 3 - CMMI Appraisals'!N258&lt;&gt;"",HLOOKUP(MID('Table 3 - CMMI Appraisals'!N258,5,1),$C$1:$I$2,2,0),IF(OR('Table 3 - CMMI Appraisals'!K258&lt;&gt;"",'Table 3 - CMMI Appraisals'!L258&lt;&gt;"",'Table 3 - CMMI Appraisals'!M258&lt;&gt;""),M258,""))</f>
        <v/>
      </c>
      <c r="O258" s="59" t="str">
        <f>IF('Table 3 - CMMI Appraisals'!O258&lt;&gt;"",HLOOKUP(MID('Table 3 - CMMI Appraisals'!O258,5,1),$C$1:$I$2,2,0),IF(OR('Table 3 - CMMI Appraisals'!L258&lt;&gt;"",'Table 3 - CMMI Appraisals'!M258&lt;&gt;"",'Table 3 - CMMI Appraisals'!N258&lt;&gt;""),N258,""))</f>
        <v/>
      </c>
      <c r="P258" s="59">
        <f>IF('Table 3 - CMMI Appraisals'!P258&lt;&gt;"",HLOOKUP(MID('Table 3 - CMMI Appraisals'!P258,5,1),$C$1:$I$2,2,0),IF(OR('Table 3 - CMMI Appraisals'!M258&lt;&gt;"",'Table 3 - CMMI Appraisals'!N258&lt;&gt;"",'Table 3 - CMMI Appraisals'!O258&lt;&gt;""),O258,""))</f>
        <v>2</v>
      </c>
      <c r="Q258" s="59">
        <f>IF('Table 3 - CMMI Appraisals'!Q258&lt;&gt;"",HLOOKUP(MID('Table 3 - CMMI Appraisals'!Q258,5,1),$C$1:$I$2,2,0),IF(OR('Table 3 - CMMI Appraisals'!N258&lt;&gt;"",'Table 3 - CMMI Appraisals'!O258&lt;&gt;"",'Table 3 - CMMI Appraisals'!P258&lt;&gt;""),P258,""))</f>
        <v>2</v>
      </c>
      <c r="R258" s="59">
        <f>IF('Table 3 - CMMI Appraisals'!R258&lt;&gt;"",HLOOKUP(MID('Table 3 - CMMI Appraisals'!R258,5,1),$C$1:$I$2,2,0),IF(OR('Table 3 - CMMI Appraisals'!O258&lt;&gt;"",'Table 3 - CMMI Appraisals'!P258&lt;&gt;"",'Table 3 - CMMI Appraisals'!Q258&lt;&gt;""),Q258,""))</f>
        <v>2</v>
      </c>
      <c r="S258" s="59">
        <f>IF('Table 3 - CMMI Appraisals'!S258&lt;&gt;"",HLOOKUP(MID('Table 3 - CMMI Appraisals'!S258,5,1),$C$1:$I$2,2,0),IF(OR('Table 3 - CMMI Appraisals'!P258&lt;&gt;"",'Table 3 - CMMI Appraisals'!Q258&lt;&gt;"",'Table 3 - CMMI Appraisals'!R258&lt;&gt;""),R258,""))</f>
        <v>4</v>
      </c>
      <c r="T258" s="59">
        <f>IF('Table 3 - CMMI Appraisals'!T258&lt;&gt;"",HLOOKUP(MID('Table 3 - CMMI Appraisals'!T258,5,1),$C$1:$I$2,2,0),IF(OR('Table 3 - CMMI Appraisals'!Q258&lt;&gt;"",'Table 3 - CMMI Appraisals'!R258&lt;&gt;"",'Table 3 - CMMI Appraisals'!S258&lt;&gt;""),S258,""))</f>
        <v>4</v>
      </c>
      <c r="U258" s="59">
        <f>IF('Table 3 - CMMI Appraisals'!U258&lt;&gt;"",HLOOKUP(MID('Table 3 - CMMI Appraisals'!U258,5,1),$C$1:$I$2,2,0),IF(OR('Table 3 - CMMI Appraisals'!R258&lt;&gt;"",'Table 3 - CMMI Appraisals'!S258&lt;&gt;"",'Table 3 - CMMI Appraisals'!T258&lt;&gt;""),T258,""))</f>
        <v>4</v>
      </c>
      <c r="V258" s="59">
        <f>IF('Table 3 - CMMI Appraisals'!V258&lt;&gt;"",HLOOKUP(MID('Table 3 - CMMI Appraisals'!V258,5,1),$C$1:$I$2,2,0),IF(OR('Table 3 - CMMI Appraisals'!S258&lt;&gt;"",'Table 3 - CMMI Appraisals'!T258&lt;&gt;"",'Table 3 - CMMI Appraisals'!U258&lt;&gt;""),U258,""))</f>
        <v>7</v>
      </c>
      <c r="W258" s="59">
        <f>IF('Table 3 - CMMI Appraisals'!W258&lt;&gt;"",HLOOKUP(MID('Table 3 - CMMI Appraisals'!W258,5,1),$C$1:$I$2,2,0),IF(OR('Table 3 - CMMI Appraisals'!T258&lt;&gt;"",'Table 3 - CMMI Appraisals'!U258&lt;&gt;"",'Table 3 - CMMI Appraisals'!V258&lt;&gt;""),V258,""))</f>
        <v>7</v>
      </c>
      <c r="X258" s="59">
        <f>IF('Table 3 - CMMI Appraisals'!X258&lt;&gt;"",HLOOKUP(MID('Table 3 - CMMI Appraisals'!X258,5,1),$C$1:$I$2,2,0),IF(OR('Table 3 - CMMI Appraisals'!U258&lt;&gt;"",'Table 3 - CMMI Appraisals'!V258&lt;&gt;"",'Table 3 - CMMI Appraisals'!W258&lt;&gt;""),W258,""))</f>
        <v>7</v>
      </c>
      <c r="Y258" s="59">
        <f>IF('Table 3 - CMMI Appraisals'!Y258&lt;&gt;"",HLOOKUP(MID('Table 3 - CMMI Appraisals'!Y258,5,1),$C$1:$I$2,2,0),IF(OR('Table 3 - CMMI Appraisals'!V258&lt;&gt;"",'Table 3 - CMMI Appraisals'!W258&lt;&gt;"",'Table 3 - CMMI Appraisals'!X258&lt;&gt;""),X258,""))</f>
        <v>7</v>
      </c>
      <c r="Z258" s="59" t="str">
        <f>IF('Table 3 - CMMI Appraisals'!Z258&lt;&gt;"",HLOOKUP(MID('Table 3 - CMMI Appraisals'!Z258,5,1),$C$1:$I$2,2,0),IF(OR('Table 3 - CMMI Appraisals'!W258&lt;&gt;"",'Table 3 - CMMI Appraisals'!X258&lt;&gt;"",'Table 3 - CMMI Appraisals'!Y258&lt;&gt;""),Y258,""))</f>
        <v/>
      </c>
      <c r="AA258" s="59" t="str">
        <f>IF('Table 3 - CMMI Appraisals'!AA258&lt;&gt;"",HLOOKUP(MID('Table 3 - CMMI Appraisals'!AA258,5,1),$C$1:$I$2,2,0),IF(OR('Table 3 - CMMI Appraisals'!X258&lt;&gt;"",'Table 3 - CMMI Appraisals'!Y258&lt;&gt;"",'Table 3 - CMMI Appraisals'!Z258&lt;&gt;""),Z258,""))</f>
        <v/>
      </c>
      <c r="AB258" s="59" t="str">
        <f>IF('Table 3 - CMMI Appraisals'!AB258&lt;&gt;"",HLOOKUP(MID('Table 3 - CMMI Appraisals'!AB258,5,1),$C$1:$I$2,2,0),IF(OR('Table 3 - CMMI Appraisals'!Y258&lt;&gt;"",'Table 3 - CMMI Appraisals'!Z258&lt;&gt;"",'Table 3 - CMMI Appraisals'!AA258&lt;&gt;""),AA258,""))</f>
        <v/>
      </c>
      <c r="AC258" s="59" t="str">
        <f>IF('Table 3 - CMMI Appraisals'!AC258&lt;&gt;"",HLOOKUP(MID('Table 3 - CMMI Appraisals'!AC258,5,1),$C$1:$I$2,2,0),IF(OR('Table 3 - CMMI Appraisals'!Z258&lt;&gt;"",'Table 3 - CMMI Appraisals'!AA258&lt;&gt;"",'Table 3 - CMMI Appraisals'!AB258&lt;&gt;""),AB258,""))</f>
        <v/>
      </c>
    </row>
    <row r="259" spans="2:29" ht="17.850000000000001" customHeight="1" x14ac:dyDescent="0.2">
      <c r="B259" s="35" t="s">
        <v>297</v>
      </c>
      <c r="C259" s="59" t="str">
        <f>IF('Table 3 - CMMI Appraisals'!C259&lt;&gt;"",HLOOKUP(MID('Table 3 - CMMI Appraisals'!C259,5,1),$C$1:$I$2,2,0),"")</f>
        <v/>
      </c>
      <c r="D259" s="59" t="str">
        <f>IF('Table 3 - CMMI Appraisals'!D259&lt;&gt;"",HLOOKUP(MID('Table 3 - CMMI Appraisals'!D259,5,1),$C$1:$I$2,2,0),IF('Table 3 - CMMI Appraisals'!C259&lt;&gt;"",C259,""))</f>
        <v/>
      </c>
      <c r="E259" s="59" t="str">
        <f>IF('Table 3 - CMMI Appraisals'!E259&lt;&gt;"",HLOOKUP(MID('Table 3 - CMMI Appraisals'!E259,5,1),$C$1:$I$2,2,0),IF(OR('Table 3 - CMMI Appraisals'!C259&lt;&gt;"",'Table 3 - CMMI Appraisals'!D259&lt;&gt;""),D259,""))</f>
        <v/>
      </c>
      <c r="F259" s="59" t="str">
        <f>IF('Table 3 - CMMI Appraisals'!F259&lt;&gt;"",HLOOKUP(MID('Table 3 - CMMI Appraisals'!F259,5,1),$C$1:$I$2,2,0),IF(OR('Table 3 - CMMI Appraisals'!C259&lt;&gt;"",'Table 3 - CMMI Appraisals'!D259&lt;&gt;"",'Table 3 - CMMI Appraisals'!E259&lt;&gt;""),E259,""))</f>
        <v/>
      </c>
      <c r="G259" s="59" t="str">
        <f>IF('Table 3 - CMMI Appraisals'!G259&lt;&gt;"",HLOOKUP(MID('Table 3 - CMMI Appraisals'!G259,5,1),$C$1:$I$2,2,0),IF(OR('Table 3 - CMMI Appraisals'!D259&lt;&gt;"",'Table 3 - CMMI Appraisals'!E259&lt;&gt;"",'Table 3 - CMMI Appraisals'!F259&lt;&gt;""),F259,""))</f>
        <v/>
      </c>
      <c r="H259" s="59" t="str">
        <f>IF('Table 3 - CMMI Appraisals'!H259&lt;&gt;"",HLOOKUP(MID('Table 3 - CMMI Appraisals'!H259,5,1),$C$1:$I$2,2,0),IF(OR('Table 3 - CMMI Appraisals'!E259&lt;&gt;"",'Table 3 - CMMI Appraisals'!F259&lt;&gt;"",'Table 3 - CMMI Appraisals'!G259&lt;&gt;""),G259,""))</f>
        <v/>
      </c>
      <c r="I259" s="59" t="str">
        <f>IF('Table 3 - CMMI Appraisals'!I259&lt;&gt;"",HLOOKUP(MID('Table 3 - CMMI Appraisals'!I259,5,1),$C$1:$I$2,2,0),IF(OR('Table 3 - CMMI Appraisals'!F259&lt;&gt;"",'Table 3 - CMMI Appraisals'!G259&lt;&gt;"",'Table 3 - CMMI Appraisals'!H259&lt;&gt;""),H259,""))</f>
        <v/>
      </c>
      <c r="J259" s="59" t="str">
        <f>IF('Table 3 - CMMI Appraisals'!J259&lt;&gt;"",HLOOKUP(MID('Table 3 - CMMI Appraisals'!J259,5,1),$C$1:$I$2,2,0),IF(OR('Table 3 - CMMI Appraisals'!G259&lt;&gt;"",'Table 3 - CMMI Appraisals'!H259&lt;&gt;"",'Table 3 - CMMI Appraisals'!I259&lt;&gt;""),I259,""))</f>
        <v/>
      </c>
      <c r="K259" s="59" t="str">
        <f>IF('Table 3 - CMMI Appraisals'!K259&lt;&gt;"",HLOOKUP(MID('Table 3 - CMMI Appraisals'!K259,5,1),$C$1:$I$2,2,0),IF(OR('Table 3 - CMMI Appraisals'!H259&lt;&gt;"",'Table 3 - CMMI Appraisals'!I259&lt;&gt;"",'Table 3 - CMMI Appraisals'!J259&lt;&gt;""),J259,""))</f>
        <v/>
      </c>
      <c r="L259" s="59" t="str">
        <f>IF('Table 3 - CMMI Appraisals'!L259&lt;&gt;"",HLOOKUP(MID('Table 3 - CMMI Appraisals'!L259,5,1),$C$1:$I$2,2,0),IF(OR('Table 3 - CMMI Appraisals'!I259&lt;&gt;"",'Table 3 - CMMI Appraisals'!J259&lt;&gt;"",'Table 3 - CMMI Appraisals'!K259&lt;&gt;""),K259,""))</f>
        <v/>
      </c>
      <c r="M259" s="59" t="str">
        <f>IF('Table 3 - CMMI Appraisals'!M259&lt;&gt;"",HLOOKUP(MID('Table 3 - CMMI Appraisals'!M259,5,1),$C$1:$I$2,2,0),IF(OR('Table 3 - CMMI Appraisals'!J259&lt;&gt;"",'Table 3 - CMMI Appraisals'!K259&lt;&gt;"",'Table 3 - CMMI Appraisals'!L259&lt;&gt;""),L259,""))</f>
        <v/>
      </c>
      <c r="N259" s="59" t="str">
        <f>IF('Table 3 - CMMI Appraisals'!N259&lt;&gt;"",HLOOKUP(MID('Table 3 - CMMI Appraisals'!N259,5,1),$C$1:$I$2,2,0),IF(OR('Table 3 - CMMI Appraisals'!K259&lt;&gt;"",'Table 3 - CMMI Appraisals'!L259&lt;&gt;"",'Table 3 - CMMI Appraisals'!M259&lt;&gt;""),M259,""))</f>
        <v/>
      </c>
      <c r="O259" s="59" t="str">
        <f>IF('Table 3 - CMMI Appraisals'!O259&lt;&gt;"",HLOOKUP(MID('Table 3 - CMMI Appraisals'!O259,5,1),$C$1:$I$2,2,0),IF(OR('Table 3 - CMMI Appraisals'!L259&lt;&gt;"",'Table 3 - CMMI Appraisals'!M259&lt;&gt;"",'Table 3 - CMMI Appraisals'!N259&lt;&gt;""),N259,""))</f>
        <v/>
      </c>
      <c r="P259" s="59" t="str">
        <f>IF('Table 3 - CMMI Appraisals'!P259&lt;&gt;"",HLOOKUP(MID('Table 3 - CMMI Appraisals'!P259,5,1),$C$1:$I$2,2,0),IF(OR('Table 3 - CMMI Appraisals'!M259&lt;&gt;"",'Table 3 - CMMI Appraisals'!N259&lt;&gt;"",'Table 3 - CMMI Appraisals'!O259&lt;&gt;""),O259,""))</f>
        <v/>
      </c>
      <c r="Q259" s="59" t="str">
        <f>IF('Table 3 - CMMI Appraisals'!Q259&lt;&gt;"",HLOOKUP(MID('Table 3 - CMMI Appraisals'!Q259,5,1),$C$1:$I$2,2,0),IF(OR('Table 3 - CMMI Appraisals'!N259&lt;&gt;"",'Table 3 - CMMI Appraisals'!O259&lt;&gt;"",'Table 3 - CMMI Appraisals'!P259&lt;&gt;""),P259,""))</f>
        <v/>
      </c>
      <c r="R259" s="59" t="str">
        <f>IF('Table 3 - CMMI Appraisals'!R259&lt;&gt;"",HLOOKUP(MID('Table 3 - CMMI Appraisals'!R259,5,1),$C$1:$I$2,2,0),IF(OR('Table 3 - CMMI Appraisals'!O259&lt;&gt;"",'Table 3 - CMMI Appraisals'!P259&lt;&gt;"",'Table 3 - CMMI Appraisals'!Q259&lt;&gt;""),Q259,""))</f>
        <v/>
      </c>
      <c r="S259" s="59" t="str">
        <f>IF('Table 3 - CMMI Appraisals'!S259&lt;&gt;"",HLOOKUP(MID('Table 3 - CMMI Appraisals'!S259,5,1),$C$1:$I$2,2,0),IF(OR('Table 3 - CMMI Appraisals'!P259&lt;&gt;"",'Table 3 - CMMI Appraisals'!Q259&lt;&gt;"",'Table 3 - CMMI Appraisals'!R259&lt;&gt;""),R259,""))</f>
        <v/>
      </c>
      <c r="T259" s="59" t="str">
        <f>IF('Table 3 - CMMI Appraisals'!T259&lt;&gt;"",HLOOKUP(MID('Table 3 - CMMI Appraisals'!T259,5,1),$C$1:$I$2,2,0),IF(OR('Table 3 - CMMI Appraisals'!Q259&lt;&gt;"",'Table 3 - CMMI Appraisals'!R259&lt;&gt;"",'Table 3 - CMMI Appraisals'!S259&lt;&gt;""),S259,""))</f>
        <v/>
      </c>
      <c r="U259" s="59" t="str">
        <f>IF('Table 3 - CMMI Appraisals'!U259&lt;&gt;"",HLOOKUP(MID('Table 3 - CMMI Appraisals'!U259,5,1),$C$1:$I$2,2,0),IF(OR('Table 3 - CMMI Appraisals'!R259&lt;&gt;"",'Table 3 - CMMI Appraisals'!S259&lt;&gt;"",'Table 3 - CMMI Appraisals'!T259&lt;&gt;""),T259,""))</f>
        <v/>
      </c>
      <c r="V259" s="59" t="str">
        <f>IF('Table 3 - CMMI Appraisals'!V259&lt;&gt;"",HLOOKUP(MID('Table 3 - CMMI Appraisals'!V259,5,1),$C$1:$I$2,2,0),IF(OR('Table 3 - CMMI Appraisals'!S259&lt;&gt;"",'Table 3 - CMMI Appraisals'!T259&lt;&gt;"",'Table 3 - CMMI Appraisals'!U259&lt;&gt;""),U259,""))</f>
        <v/>
      </c>
      <c r="W259" s="59" t="str">
        <f>IF('Table 3 - CMMI Appraisals'!W259&lt;&gt;"",HLOOKUP(MID('Table 3 - CMMI Appraisals'!W259,5,1),$C$1:$I$2,2,0),IF(OR('Table 3 - CMMI Appraisals'!T259&lt;&gt;"",'Table 3 - CMMI Appraisals'!U259&lt;&gt;"",'Table 3 - CMMI Appraisals'!V259&lt;&gt;""),V259,""))</f>
        <v/>
      </c>
      <c r="X259" s="59" t="str">
        <f>IF('Table 3 - CMMI Appraisals'!X259&lt;&gt;"",HLOOKUP(MID('Table 3 - CMMI Appraisals'!X259,5,1),$C$1:$I$2,2,0),IF(OR('Table 3 - CMMI Appraisals'!U259&lt;&gt;"",'Table 3 - CMMI Appraisals'!V259&lt;&gt;"",'Table 3 - CMMI Appraisals'!W259&lt;&gt;""),W259,""))</f>
        <v/>
      </c>
      <c r="Y259" s="59" t="str">
        <f>IF('Table 3 - CMMI Appraisals'!Y259&lt;&gt;"",HLOOKUP(MID('Table 3 - CMMI Appraisals'!Y259,5,1),$C$1:$I$2,2,0),IF(OR('Table 3 - CMMI Appraisals'!V259&lt;&gt;"",'Table 3 - CMMI Appraisals'!W259&lt;&gt;"",'Table 3 - CMMI Appraisals'!X259&lt;&gt;""),X259,""))</f>
        <v/>
      </c>
      <c r="Z259" s="59" t="str">
        <f>IF('Table 3 - CMMI Appraisals'!Z259&lt;&gt;"",HLOOKUP(MID('Table 3 - CMMI Appraisals'!Z259,5,1),$C$1:$I$2,2,0),IF(OR('Table 3 - CMMI Appraisals'!W259&lt;&gt;"",'Table 3 - CMMI Appraisals'!X259&lt;&gt;"",'Table 3 - CMMI Appraisals'!Y259&lt;&gt;""),Y259,""))</f>
        <v/>
      </c>
      <c r="AA259" s="59" t="str">
        <f>IF('Table 3 - CMMI Appraisals'!AA259&lt;&gt;"",HLOOKUP(MID('Table 3 - CMMI Appraisals'!AA259,5,1),$C$1:$I$2,2,0),IF(OR('Table 3 - CMMI Appraisals'!X259&lt;&gt;"",'Table 3 - CMMI Appraisals'!Y259&lt;&gt;"",'Table 3 - CMMI Appraisals'!Z259&lt;&gt;""),Z259,""))</f>
        <v/>
      </c>
      <c r="AB259" s="59" t="str">
        <f>IF('Table 3 - CMMI Appraisals'!AB259&lt;&gt;"",HLOOKUP(MID('Table 3 - CMMI Appraisals'!AB259,5,1),$C$1:$I$2,2,0),IF(OR('Table 3 - CMMI Appraisals'!Y259&lt;&gt;"",'Table 3 - CMMI Appraisals'!Z259&lt;&gt;"",'Table 3 - CMMI Appraisals'!AA259&lt;&gt;""),AA259,""))</f>
        <v/>
      </c>
      <c r="AC259" s="59" t="str">
        <f>IF('Table 3 - CMMI Appraisals'!AC259&lt;&gt;"",HLOOKUP(MID('Table 3 - CMMI Appraisals'!AC259,5,1),$C$1:$I$2,2,0),IF(OR('Table 3 - CMMI Appraisals'!Z259&lt;&gt;"",'Table 3 - CMMI Appraisals'!AA259&lt;&gt;"",'Table 3 - CMMI Appraisals'!AB259&lt;&gt;""),AB259,""))</f>
        <v/>
      </c>
    </row>
    <row r="260" spans="2:29" ht="17.850000000000001" customHeight="1" x14ac:dyDescent="0.2">
      <c r="B260" s="35" t="s">
        <v>298</v>
      </c>
      <c r="C260" s="59" t="str">
        <f>IF('Table 3 - CMMI Appraisals'!C260&lt;&gt;"",HLOOKUP(MID('Table 3 - CMMI Appraisals'!C260,5,1),$C$1:$I$2,2,0),"")</f>
        <v/>
      </c>
      <c r="D260" s="59" t="str">
        <f>IF('Table 3 - CMMI Appraisals'!D260&lt;&gt;"",HLOOKUP(MID('Table 3 - CMMI Appraisals'!D260,5,1),$C$1:$I$2,2,0),IF('Table 3 - CMMI Appraisals'!C260&lt;&gt;"",C260,""))</f>
        <v/>
      </c>
      <c r="E260" s="59" t="str">
        <f>IF('Table 3 - CMMI Appraisals'!E260&lt;&gt;"",HLOOKUP(MID('Table 3 - CMMI Appraisals'!E260,5,1),$C$1:$I$2,2,0),IF(OR('Table 3 - CMMI Appraisals'!C260&lt;&gt;"",'Table 3 - CMMI Appraisals'!D260&lt;&gt;""),D260,""))</f>
        <v/>
      </c>
      <c r="F260" s="59" t="str">
        <f>IF('Table 3 - CMMI Appraisals'!F260&lt;&gt;"",HLOOKUP(MID('Table 3 - CMMI Appraisals'!F260,5,1),$C$1:$I$2,2,0),IF(OR('Table 3 - CMMI Appraisals'!C260&lt;&gt;"",'Table 3 - CMMI Appraisals'!D260&lt;&gt;"",'Table 3 - CMMI Appraisals'!E260&lt;&gt;""),E260,""))</f>
        <v/>
      </c>
      <c r="G260" s="59" t="str">
        <f>IF('Table 3 - CMMI Appraisals'!G260&lt;&gt;"",HLOOKUP(MID('Table 3 - CMMI Appraisals'!G260,5,1),$C$1:$I$2,2,0),IF(OR('Table 3 - CMMI Appraisals'!D260&lt;&gt;"",'Table 3 - CMMI Appraisals'!E260&lt;&gt;"",'Table 3 - CMMI Appraisals'!F260&lt;&gt;""),F260,""))</f>
        <v/>
      </c>
      <c r="H260" s="59" t="str">
        <f>IF('Table 3 - CMMI Appraisals'!H260&lt;&gt;"",HLOOKUP(MID('Table 3 - CMMI Appraisals'!H260,5,1),$C$1:$I$2,2,0),IF(OR('Table 3 - CMMI Appraisals'!E260&lt;&gt;"",'Table 3 - CMMI Appraisals'!F260&lt;&gt;"",'Table 3 - CMMI Appraisals'!G260&lt;&gt;""),G260,""))</f>
        <v/>
      </c>
      <c r="I260" s="59" t="str">
        <f>IF('Table 3 - CMMI Appraisals'!I260&lt;&gt;"",HLOOKUP(MID('Table 3 - CMMI Appraisals'!I260,5,1),$C$1:$I$2,2,0),IF(OR('Table 3 - CMMI Appraisals'!F260&lt;&gt;"",'Table 3 - CMMI Appraisals'!G260&lt;&gt;"",'Table 3 - CMMI Appraisals'!H260&lt;&gt;""),H260,""))</f>
        <v/>
      </c>
      <c r="J260" s="59" t="str">
        <f>IF('Table 3 - CMMI Appraisals'!J260&lt;&gt;"",HLOOKUP(MID('Table 3 - CMMI Appraisals'!J260,5,1),$C$1:$I$2,2,0),IF(OR('Table 3 - CMMI Appraisals'!G260&lt;&gt;"",'Table 3 - CMMI Appraisals'!H260&lt;&gt;"",'Table 3 - CMMI Appraisals'!I260&lt;&gt;""),I260,""))</f>
        <v/>
      </c>
      <c r="K260" s="59" t="str">
        <f>IF('Table 3 - CMMI Appraisals'!K260&lt;&gt;"",HLOOKUP(MID('Table 3 - CMMI Appraisals'!K260,5,1),$C$1:$I$2,2,0),IF(OR('Table 3 - CMMI Appraisals'!H260&lt;&gt;"",'Table 3 - CMMI Appraisals'!I260&lt;&gt;"",'Table 3 - CMMI Appraisals'!J260&lt;&gt;""),J260,""))</f>
        <v/>
      </c>
      <c r="L260" s="59" t="str">
        <f>IF('Table 3 - CMMI Appraisals'!L260&lt;&gt;"",HLOOKUP(MID('Table 3 - CMMI Appraisals'!L260,5,1),$C$1:$I$2,2,0),IF(OR('Table 3 - CMMI Appraisals'!I260&lt;&gt;"",'Table 3 - CMMI Appraisals'!J260&lt;&gt;"",'Table 3 - CMMI Appraisals'!K260&lt;&gt;""),K260,""))</f>
        <v/>
      </c>
      <c r="M260" s="59" t="str">
        <f>IF('Table 3 - CMMI Appraisals'!M260&lt;&gt;"",HLOOKUP(MID('Table 3 - CMMI Appraisals'!M260,5,1),$C$1:$I$2,2,0),IF(OR('Table 3 - CMMI Appraisals'!J260&lt;&gt;"",'Table 3 - CMMI Appraisals'!K260&lt;&gt;"",'Table 3 - CMMI Appraisals'!L260&lt;&gt;""),L260,""))</f>
        <v/>
      </c>
      <c r="N260" s="59" t="str">
        <f>IF('Table 3 - CMMI Appraisals'!N260&lt;&gt;"",HLOOKUP(MID('Table 3 - CMMI Appraisals'!N260,5,1),$C$1:$I$2,2,0),IF(OR('Table 3 - CMMI Appraisals'!K260&lt;&gt;"",'Table 3 - CMMI Appraisals'!L260&lt;&gt;"",'Table 3 - CMMI Appraisals'!M260&lt;&gt;""),M260,""))</f>
        <v/>
      </c>
      <c r="O260" s="59" t="str">
        <f>IF('Table 3 - CMMI Appraisals'!O260&lt;&gt;"",HLOOKUP(MID('Table 3 - CMMI Appraisals'!O260,5,1),$C$1:$I$2,2,0),IF(OR('Table 3 - CMMI Appraisals'!L260&lt;&gt;"",'Table 3 - CMMI Appraisals'!M260&lt;&gt;"",'Table 3 - CMMI Appraisals'!N260&lt;&gt;""),N260,""))</f>
        <v/>
      </c>
      <c r="P260" s="59" t="str">
        <f>IF('Table 3 - CMMI Appraisals'!P260&lt;&gt;"",HLOOKUP(MID('Table 3 - CMMI Appraisals'!P260,5,1),$C$1:$I$2,2,0),IF(OR('Table 3 - CMMI Appraisals'!M260&lt;&gt;"",'Table 3 - CMMI Appraisals'!N260&lt;&gt;"",'Table 3 - CMMI Appraisals'!O260&lt;&gt;""),O260,""))</f>
        <v/>
      </c>
      <c r="Q260" s="59" t="str">
        <f>IF('Table 3 - CMMI Appraisals'!Q260&lt;&gt;"",HLOOKUP(MID('Table 3 - CMMI Appraisals'!Q260,5,1),$C$1:$I$2,2,0),IF(OR('Table 3 - CMMI Appraisals'!N260&lt;&gt;"",'Table 3 - CMMI Appraisals'!O260&lt;&gt;"",'Table 3 - CMMI Appraisals'!P260&lt;&gt;""),P260,""))</f>
        <v/>
      </c>
      <c r="R260" s="59" t="str">
        <f>IF('Table 3 - CMMI Appraisals'!R260&lt;&gt;"",HLOOKUP(MID('Table 3 - CMMI Appraisals'!R260,5,1),$C$1:$I$2,2,0),IF(OR('Table 3 - CMMI Appraisals'!O260&lt;&gt;"",'Table 3 - CMMI Appraisals'!P260&lt;&gt;"",'Table 3 - CMMI Appraisals'!Q260&lt;&gt;""),Q260,""))</f>
        <v/>
      </c>
      <c r="S260" s="59" t="str">
        <f>IF('Table 3 - CMMI Appraisals'!S260&lt;&gt;"",HLOOKUP(MID('Table 3 - CMMI Appraisals'!S260,5,1),$C$1:$I$2,2,0),IF(OR('Table 3 - CMMI Appraisals'!P260&lt;&gt;"",'Table 3 - CMMI Appraisals'!Q260&lt;&gt;"",'Table 3 - CMMI Appraisals'!R260&lt;&gt;""),R260,""))</f>
        <v/>
      </c>
      <c r="T260" s="59" t="str">
        <f>IF('Table 3 - CMMI Appraisals'!T260&lt;&gt;"",HLOOKUP(MID('Table 3 - CMMI Appraisals'!T260,5,1),$C$1:$I$2,2,0),IF(OR('Table 3 - CMMI Appraisals'!Q260&lt;&gt;"",'Table 3 - CMMI Appraisals'!R260&lt;&gt;"",'Table 3 - CMMI Appraisals'!S260&lt;&gt;""),S260,""))</f>
        <v/>
      </c>
      <c r="U260" s="59" t="str">
        <f>IF('Table 3 - CMMI Appraisals'!U260&lt;&gt;"",HLOOKUP(MID('Table 3 - CMMI Appraisals'!U260,5,1),$C$1:$I$2,2,0),IF(OR('Table 3 - CMMI Appraisals'!R260&lt;&gt;"",'Table 3 - CMMI Appraisals'!S260&lt;&gt;"",'Table 3 - CMMI Appraisals'!T260&lt;&gt;""),T260,""))</f>
        <v/>
      </c>
      <c r="V260" s="59" t="str">
        <f>IF('Table 3 - CMMI Appraisals'!V260&lt;&gt;"",HLOOKUP(MID('Table 3 - CMMI Appraisals'!V260,5,1),$C$1:$I$2,2,0),IF(OR('Table 3 - CMMI Appraisals'!S260&lt;&gt;"",'Table 3 - CMMI Appraisals'!T260&lt;&gt;"",'Table 3 - CMMI Appraisals'!U260&lt;&gt;""),U260,""))</f>
        <v/>
      </c>
      <c r="W260" s="59" t="str">
        <f>IF('Table 3 - CMMI Appraisals'!W260&lt;&gt;"",HLOOKUP(MID('Table 3 - CMMI Appraisals'!W260,5,1),$C$1:$I$2,2,0),IF(OR('Table 3 - CMMI Appraisals'!T260&lt;&gt;"",'Table 3 - CMMI Appraisals'!U260&lt;&gt;"",'Table 3 - CMMI Appraisals'!V260&lt;&gt;""),V260,""))</f>
        <v/>
      </c>
      <c r="X260" s="59" t="str">
        <f>IF('Table 3 - CMMI Appraisals'!X260&lt;&gt;"",HLOOKUP(MID('Table 3 - CMMI Appraisals'!X260,5,1),$C$1:$I$2,2,0),IF(OR('Table 3 - CMMI Appraisals'!U260&lt;&gt;"",'Table 3 - CMMI Appraisals'!V260&lt;&gt;"",'Table 3 - CMMI Appraisals'!W260&lt;&gt;""),W260,""))</f>
        <v/>
      </c>
      <c r="Y260" s="59" t="str">
        <f>IF('Table 3 - CMMI Appraisals'!Y260&lt;&gt;"",HLOOKUP(MID('Table 3 - CMMI Appraisals'!Y260,5,1),$C$1:$I$2,2,0),IF(OR('Table 3 - CMMI Appraisals'!V260&lt;&gt;"",'Table 3 - CMMI Appraisals'!W260&lt;&gt;"",'Table 3 - CMMI Appraisals'!X260&lt;&gt;""),X260,""))</f>
        <v/>
      </c>
      <c r="Z260" s="59" t="str">
        <f>IF('Table 3 - CMMI Appraisals'!Z260&lt;&gt;"",HLOOKUP(MID('Table 3 - CMMI Appraisals'!Z260,5,1),$C$1:$I$2,2,0),IF(OR('Table 3 - CMMI Appraisals'!W260&lt;&gt;"",'Table 3 - CMMI Appraisals'!X260&lt;&gt;"",'Table 3 - CMMI Appraisals'!Y260&lt;&gt;""),Y260,""))</f>
        <v/>
      </c>
      <c r="AA260" s="59" t="str">
        <f>IF('Table 3 - CMMI Appraisals'!AA260&lt;&gt;"",HLOOKUP(MID('Table 3 - CMMI Appraisals'!AA260,5,1),$C$1:$I$2,2,0),IF(OR('Table 3 - CMMI Appraisals'!X260&lt;&gt;"",'Table 3 - CMMI Appraisals'!Y260&lt;&gt;"",'Table 3 - CMMI Appraisals'!Z260&lt;&gt;""),Z260,""))</f>
        <v/>
      </c>
      <c r="AB260" s="59" t="str">
        <f>IF('Table 3 - CMMI Appraisals'!AB260&lt;&gt;"",HLOOKUP(MID('Table 3 - CMMI Appraisals'!AB260,5,1),$C$1:$I$2,2,0),IF(OR('Table 3 - CMMI Appraisals'!Y260&lt;&gt;"",'Table 3 - CMMI Appraisals'!Z260&lt;&gt;"",'Table 3 - CMMI Appraisals'!AA260&lt;&gt;""),AA260,""))</f>
        <v/>
      </c>
      <c r="AC260" s="59" t="str">
        <f>IF('Table 3 - CMMI Appraisals'!AC260&lt;&gt;"",HLOOKUP(MID('Table 3 - CMMI Appraisals'!AC260,5,1),$C$1:$I$2,2,0),IF(OR('Table 3 - CMMI Appraisals'!Z260&lt;&gt;"",'Table 3 - CMMI Appraisals'!AA260&lt;&gt;"",'Table 3 - CMMI Appraisals'!AB260&lt;&gt;""),AB260,""))</f>
        <v/>
      </c>
    </row>
    <row r="261" spans="2:29" ht="17.850000000000001" customHeight="1" x14ac:dyDescent="0.2">
      <c r="B261" s="35" t="s">
        <v>299</v>
      </c>
      <c r="C261" s="59" t="str">
        <f>IF('Table 3 - CMMI Appraisals'!C261&lt;&gt;"",HLOOKUP(MID('Table 3 - CMMI Appraisals'!C261,5,1),$C$1:$I$2,2,0),"")</f>
        <v/>
      </c>
      <c r="D261" s="59" t="str">
        <f>IF('Table 3 - CMMI Appraisals'!D261&lt;&gt;"",HLOOKUP(MID('Table 3 - CMMI Appraisals'!D261,5,1),$C$1:$I$2,2,0),IF('Table 3 - CMMI Appraisals'!C261&lt;&gt;"",C261,""))</f>
        <v/>
      </c>
      <c r="E261" s="59" t="str">
        <f>IF('Table 3 - CMMI Appraisals'!E261&lt;&gt;"",HLOOKUP(MID('Table 3 - CMMI Appraisals'!E261,5,1),$C$1:$I$2,2,0),IF(OR('Table 3 - CMMI Appraisals'!C261&lt;&gt;"",'Table 3 - CMMI Appraisals'!D261&lt;&gt;""),D261,""))</f>
        <v/>
      </c>
      <c r="F261" s="59" t="str">
        <f>IF('Table 3 - CMMI Appraisals'!F261&lt;&gt;"",HLOOKUP(MID('Table 3 - CMMI Appraisals'!F261,5,1),$C$1:$I$2,2,0),IF(OR('Table 3 - CMMI Appraisals'!C261&lt;&gt;"",'Table 3 - CMMI Appraisals'!D261&lt;&gt;"",'Table 3 - CMMI Appraisals'!E261&lt;&gt;""),E261,""))</f>
        <v/>
      </c>
      <c r="G261" s="59" t="str">
        <f>IF('Table 3 - CMMI Appraisals'!G261&lt;&gt;"",HLOOKUP(MID('Table 3 - CMMI Appraisals'!G261,5,1),$C$1:$I$2,2,0),IF(OR('Table 3 - CMMI Appraisals'!D261&lt;&gt;"",'Table 3 - CMMI Appraisals'!E261&lt;&gt;"",'Table 3 - CMMI Appraisals'!F261&lt;&gt;""),F261,""))</f>
        <v/>
      </c>
      <c r="H261" s="59" t="str">
        <f>IF('Table 3 - CMMI Appraisals'!H261&lt;&gt;"",HLOOKUP(MID('Table 3 - CMMI Appraisals'!H261,5,1),$C$1:$I$2,2,0),IF(OR('Table 3 - CMMI Appraisals'!E261&lt;&gt;"",'Table 3 - CMMI Appraisals'!F261&lt;&gt;"",'Table 3 - CMMI Appraisals'!G261&lt;&gt;""),G261,""))</f>
        <v/>
      </c>
      <c r="I261" s="59" t="str">
        <f>IF('Table 3 - CMMI Appraisals'!I261&lt;&gt;"",HLOOKUP(MID('Table 3 - CMMI Appraisals'!I261,5,1),$C$1:$I$2,2,0),IF(OR('Table 3 - CMMI Appraisals'!F261&lt;&gt;"",'Table 3 - CMMI Appraisals'!G261&lt;&gt;"",'Table 3 - CMMI Appraisals'!H261&lt;&gt;""),H261,""))</f>
        <v/>
      </c>
      <c r="J261" s="59" t="str">
        <f>IF('Table 3 - CMMI Appraisals'!J261&lt;&gt;"",HLOOKUP(MID('Table 3 - CMMI Appraisals'!J261,5,1),$C$1:$I$2,2,0),IF(OR('Table 3 - CMMI Appraisals'!G261&lt;&gt;"",'Table 3 - CMMI Appraisals'!H261&lt;&gt;"",'Table 3 - CMMI Appraisals'!I261&lt;&gt;""),I261,""))</f>
        <v/>
      </c>
      <c r="K261" s="59" t="str">
        <f>IF('Table 3 - CMMI Appraisals'!K261&lt;&gt;"",HLOOKUP(MID('Table 3 - CMMI Appraisals'!K261,5,1),$C$1:$I$2,2,0),IF(OR('Table 3 - CMMI Appraisals'!H261&lt;&gt;"",'Table 3 - CMMI Appraisals'!I261&lt;&gt;"",'Table 3 - CMMI Appraisals'!J261&lt;&gt;""),J261,""))</f>
        <v/>
      </c>
      <c r="L261" s="59" t="str">
        <f>IF('Table 3 - CMMI Appraisals'!L261&lt;&gt;"",HLOOKUP(MID('Table 3 - CMMI Appraisals'!L261,5,1),$C$1:$I$2,2,0),IF(OR('Table 3 - CMMI Appraisals'!I261&lt;&gt;"",'Table 3 - CMMI Appraisals'!J261&lt;&gt;"",'Table 3 - CMMI Appraisals'!K261&lt;&gt;""),K261,""))</f>
        <v/>
      </c>
      <c r="M261" s="59" t="str">
        <f>IF('Table 3 - CMMI Appraisals'!M261&lt;&gt;"",HLOOKUP(MID('Table 3 - CMMI Appraisals'!M261,5,1),$C$1:$I$2,2,0),IF(OR('Table 3 - CMMI Appraisals'!J261&lt;&gt;"",'Table 3 - CMMI Appraisals'!K261&lt;&gt;"",'Table 3 - CMMI Appraisals'!L261&lt;&gt;""),L261,""))</f>
        <v/>
      </c>
      <c r="N261" s="59" t="str">
        <f>IF('Table 3 - CMMI Appraisals'!N261&lt;&gt;"",HLOOKUP(MID('Table 3 - CMMI Appraisals'!N261,5,1),$C$1:$I$2,2,0),IF(OR('Table 3 - CMMI Appraisals'!K261&lt;&gt;"",'Table 3 - CMMI Appraisals'!L261&lt;&gt;"",'Table 3 - CMMI Appraisals'!M261&lt;&gt;""),M261,""))</f>
        <v/>
      </c>
      <c r="O261" s="59" t="str">
        <f>IF('Table 3 - CMMI Appraisals'!O261&lt;&gt;"",HLOOKUP(MID('Table 3 - CMMI Appraisals'!O261,5,1),$C$1:$I$2,2,0),IF(OR('Table 3 - CMMI Appraisals'!L261&lt;&gt;"",'Table 3 - CMMI Appraisals'!M261&lt;&gt;"",'Table 3 - CMMI Appraisals'!N261&lt;&gt;""),N261,""))</f>
        <v/>
      </c>
      <c r="P261" s="59" t="str">
        <f>IF('Table 3 - CMMI Appraisals'!P261&lt;&gt;"",HLOOKUP(MID('Table 3 - CMMI Appraisals'!P261,5,1),$C$1:$I$2,2,0),IF(OR('Table 3 - CMMI Appraisals'!M261&lt;&gt;"",'Table 3 - CMMI Appraisals'!N261&lt;&gt;"",'Table 3 - CMMI Appraisals'!O261&lt;&gt;""),O261,""))</f>
        <v/>
      </c>
      <c r="Q261" s="59" t="str">
        <f>IF('Table 3 - CMMI Appraisals'!Q261&lt;&gt;"",HLOOKUP(MID('Table 3 - CMMI Appraisals'!Q261,5,1),$C$1:$I$2,2,0),IF(OR('Table 3 - CMMI Appraisals'!N261&lt;&gt;"",'Table 3 - CMMI Appraisals'!O261&lt;&gt;"",'Table 3 - CMMI Appraisals'!P261&lt;&gt;""),P261,""))</f>
        <v/>
      </c>
      <c r="R261" s="59">
        <f>IF('Table 3 - CMMI Appraisals'!R261&lt;&gt;"",HLOOKUP(MID('Table 3 - CMMI Appraisals'!R261,5,1),$C$1:$I$2,2,0),IF(OR('Table 3 - CMMI Appraisals'!O261&lt;&gt;"",'Table 3 - CMMI Appraisals'!P261&lt;&gt;"",'Table 3 - CMMI Appraisals'!Q261&lt;&gt;""),Q261,""))</f>
        <v>4</v>
      </c>
      <c r="S261" s="59">
        <f>IF('Table 3 - CMMI Appraisals'!S261&lt;&gt;"",HLOOKUP(MID('Table 3 - CMMI Appraisals'!S261,5,1),$C$1:$I$2,2,0),IF(OR('Table 3 - CMMI Appraisals'!P261&lt;&gt;"",'Table 3 - CMMI Appraisals'!Q261&lt;&gt;"",'Table 3 - CMMI Appraisals'!R261&lt;&gt;""),R261,""))</f>
        <v>4</v>
      </c>
      <c r="T261" s="59">
        <f>IF('Table 3 - CMMI Appraisals'!T261&lt;&gt;"",HLOOKUP(MID('Table 3 - CMMI Appraisals'!T261,5,1),$C$1:$I$2,2,0),IF(OR('Table 3 - CMMI Appraisals'!Q261&lt;&gt;"",'Table 3 - CMMI Appraisals'!R261&lt;&gt;"",'Table 3 - CMMI Appraisals'!S261&lt;&gt;""),S261,""))</f>
        <v>4</v>
      </c>
      <c r="U261" s="59">
        <f>IF('Table 3 - CMMI Appraisals'!U261&lt;&gt;"",HLOOKUP(MID('Table 3 - CMMI Appraisals'!U261,5,1),$C$1:$I$2,2,0),IF(OR('Table 3 - CMMI Appraisals'!R261&lt;&gt;"",'Table 3 - CMMI Appraisals'!S261&lt;&gt;"",'Table 3 - CMMI Appraisals'!T261&lt;&gt;""),T261,""))</f>
        <v>4</v>
      </c>
      <c r="V261" s="59" t="str">
        <f>IF('Table 3 - CMMI Appraisals'!V261&lt;&gt;"",HLOOKUP(MID('Table 3 - CMMI Appraisals'!V261,5,1),$C$1:$I$2,2,0),IF(OR('Table 3 - CMMI Appraisals'!S261&lt;&gt;"",'Table 3 - CMMI Appraisals'!T261&lt;&gt;"",'Table 3 - CMMI Appraisals'!U261&lt;&gt;""),U261,""))</f>
        <v/>
      </c>
      <c r="W261" s="59" t="str">
        <f>IF('Table 3 - CMMI Appraisals'!W261&lt;&gt;"",HLOOKUP(MID('Table 3 - CMMI Appraisals'!W261,5,1),$C$1:$I$2,2,0),IF(OR('Table 3 - CMMI Appraisals'!T261&lt;&gt;"",'Table 3 - CMMI Appraisals'!U261&lt;&gt;"",'Table 3 - CMMI Appraisals'!V261&lt;&gt;""),V261,""))</f>
        <v/>
      </c>
      <c r="X261" s="59" t="str">
        <f>IF('Table 3 - CMMI Appraisals'!X261&lt;&gt;"",HLOOKUP(MID('Table 3 - CMMI Appraisals'!X261,5,1),$C$1:$I$2,2,0),IF(OR('Table 3 - CMMI Appraisals'!U261&lt;&gt;"",'Table 3 - CMMI Appraisals'!V261&lt;&gt;"",'Table 3 - CMMI Appraisals'!W261&lt;&gt;""),W261,""))</f>
        <v/>
      </c>
      <c r="Y261" s="59" t="str">
        <f>IF('Table 3 - CMMI Appraisals'!Y261&lt;&gt;"",HLOOKUP(MID('Table 3 - CMMI Appraisals'!Y261,5,1),$C$1:$I$2,2,0),IF(OR('Table 3 - CMMI Appraisals'!V261&lt;&gt;"",'Table 3 - CMMI Appraisals'!W261&lt;&gt;"",'Table 3 - CMMI Appraisals'!X261&lt;&gt;""),X261,""))</f>
        <v/>
      </c>
      <c r="Z261" s="59" t="str">
        <f>IF('Table 3 - CMMI Appraisals'!Z261&lt;&gt;"",HLOOKUP(MID('Table 3 - CMMI Appraisals'!Z261,5,1),$C$1:$I$2,2,0),IF(OR('Table 3 - CMMI Appraisals'!W261&lt;&gt;"",'Table 3 - CMMI Appraisals'!X261&lt;&gt;"",'Table 3 - CMMI Appraisals'!Y261&lt;&gt;""),Y261,""))</f>
        <v/>
      </c>
      <c r="AA261" s="59" t="str">
        <f>IF('Table 3 - CMMI Appraisals'!AA261&lt;&gt;"",HLOOKUP(MID('Table 3 - CMMI Appraisals'!AA261,5,1),$C$1:$I$2,2,0),IF(OR('Table 3 - CMMI Appraisals'!X261&lt;&gt;"",'Table 3 - CMMI Appraisals'!Y261&lt;&gt;"",'Table 3 - CMMI Appraisals'!Z261&lt;&gt;""),Z261,""))</f>
        <v/>
      </c>
      <c r="AB261" s="59" t="str">
        <f>IF('Table 3 - CMMI Appraisals'!AB261&lt;&gt;"",HLOOKUP(MID('Table 3 - CMMI Appraisals'!AB261,5,1),$C$1:$I$2,2,0),IF(OR('Table 3 - CMMI Appraisals'!Y261&lt;&gt;"",'Table 3 - CMMI Appraisals'!Z261&lt;&gt;"",'Table 3 - CMMI Appraisals'!AA261&lt;&gt;""),AA261,""))</f>
        <v/>
      </c>
      <c r="AC261" s="59" t="str">
        <f>IF('Table 3 - CMMI Appraisals'!AC261&lt;&gt;"",HLOOKUP(MID('Table 3 - CMMI Appraisals'!AC261,5,1),$C$1:$I$2,2,0),IF(OR('Table 3 - CMMI Appraisals'!Z261&lt;&gt;"",'Table 3 - CMMI Appraisals'!AA261&lt;&gt;"",'Table 3 - CMMI Appraisals'!AB261&lt;&gt;""),AB261,""))</f>
        <v/>
      </c>
    </row>
    <row r="262" spans="2:29" ht="17.850000000000001" customHeight="1" x14ac:dyDescent="0.2">
      <c r="B262" s="35" t="s">
        <v>300</v>
      </c>
      <c r="C262" s="59" t="str">
        <f>IF('Table 3 - CMMI Appraisals'!C262&lt;&gt;"",HLOOKUP(MID('Table 3 - CMMI Appraisals'!C262,5,1),$C$1:$I$2,2,0),"")</f>
        <v/>
      </c>
      <c r="D262" s="59" t="str">
        <f>IF('Table 3 - CMMI Appraisals'!D262&lt;&gt;"",HLOOKUP(MID('Table 3 - CMMI Appraisals'!D262,5,1),$C$1:$I$2,2,0),IF('Table 3 - CMMI Appraisals'!C262&lt;&gt;"",C262,""))</f>
        <v/>
      </c>
      <c r="E262" s="59" t="str">
        <f>IF('Table 3 - CMMI Appraisals'!E262&lt;&gt;"",HLOOKUP(MID('Table 3 - CMMI Appraisals'!E262,5,1),$C$1:$I$2,2,0),IF(OR('Table 3 - CMMI Appraisals'!C262&lt;&gt;"",'Table 3 - CMMI Appraisals'!D262&lt;&gt;""),D262,""))</f>
        <v/>
      </c>
      <c r="F262" s="59" t="str">
        <f>IF('Table 3 - CMMI Appraisals'!F262&lt;&gt;"",HLOOKUP(MID('Table 3 - CMMI Appraisals'!F262,5,1),$C$1:$I$2,2,0),IF(OR('Table 3 - CMMI Appraisals'!C262&lt;&gt;"",'Table 3 - CMMI Appraisals'!D262&lt;&gt;"",'Table 3 - CMMI Appraisals'!E262&lt;&gt;""),E262,""))</f>
        <v/>
      </c>
      <c r="G262" s="59" t="str">
        <f>IF('Table 3 - CMMI Appraisals'!G262&lt;&gt;"",HLOOKUP(MID('Table 3 - CMMI Appraisals'!G262,5,1),$C$1:$I$2,2,0),IF(OR('Table 3 - CMMI Appraisals'!D262&lt;&gt;"",'Table 3 - CMMI Appraisals'!E262&lt;&gt;"",'Table 3 - CMMI Appraisals'!F262&lt;&gt;""),F262,""))</f>
        <v/>
      </c>
      <c r="H262" s="59" t="str">
        <f>IF('Table 3 - CMMI Appraisals'!H262&lt;&gt;"",HLOOKUP(MID('Table 3 - CMMI Appraisals'!H262,5,1),$C$1:$I$2,2,0),IF(OR('Table 3 - CMMI Appraisals'!E262&lt;&gt;"",'Table 3 - CMMI Appraisals'!F262&lt;&gt;"",'Table 3 - CMMI Appraisals'!G262&lt;&gt;""),G262,""))</f>
        <v/>
      </c>
      <c r="I262" s="59" t="str">
        <f>IF('Table 3 - CMMI Appraisals'!I262&lt;&gt;"",HLOOKUP(MID('Table 3 - CMMI Appraisals'!I262,5,1),$C$1:$I$2,2,0),IF(OR('Table 3 - CMMI Appraisals'!F262&lt;&gt;"",'Table 3 - CMMI Appraisals'!G262&lt;&gt;"",'Table 3 - CMMI Appraisals'!H262&lt;&gt;""),H262,""))</f>
        <v/>
      </c>
      <c r="J262" s="59" t="str">
        <f>IF('Table 3 - CMMI Appraisals'!J262&lt;&gt;"",HLOOKUP(MID('Table 3 - CMMI Appraisals'!J262,5,1),$C$1:$I$2,2,0),IF(OR('Table 3 - CMMI Appraisals'!G262&lt;&gt;"",'Table 3 - CMMI Appraisals'!H262&lt;&gt;"",'Table 3 - CMMI Appraisals'!I262&lt;&gt;""),I262,""))</f>
        <v/>
      </c>
      <c r="K262" s="59" t="str">
        <f>IF('Table 3 - CMMI Appraisals'!K262&lt;&gt;"",HLOOKUP(MID('Table 3 - CMMI Appraisals'!K262,5,1),$C$1:$I$2,2,0),IF(OR('Table 3 - CMMI Appraisals'!H262&lt;&gt;"",'Table 3 - CMMI Appraisals'!I262&lt;&gt;"",'Table 3 - CMMI Appraisals'!J262&lt;&gt;""),J262,""))</f>
        <v/>
      </c>
      <c r="L262" s="59" t="str">
        <f>IF('Table 3 - CMMI Appraisals'!L262&lt;&gt;"",HLOOKUP(MID('Table 3 - CMMI Appraisals'!L262,5,1),$C$1:$I$2,2,0),IF(OR('Table 3 - CMMI Appraisals'!I262&lt;&gt;"",'Table 3 - CMMI Appraisals'!J262&lt;&gt;"",'Table 3 - CMMI Appraisals'!K262&lt;&gt;""),K262,""))</f>
        <v/>
      </c>
      <c r="M262" s="59" t="str">
        <f>IF('Table 3 - CMMI Appraisals'!M262&lt;&gt;"",HLOOKUP(MID('Table 3 - CMMI Appraisals'!M262,5,1),$C$1:$I$2,2,0),IF(OR('Table 3 - CMMI Appraisals'!J262&lt;&gt;"",'Table 3 - CMMI Appraisals'!K262&lt;&gt;"",'Table 3 - CMMI Appraisals'!L262&lt;&gt;""),L262,""))</f>
        <v/>
      </c>
      <c r="N262" s="59" t="str">
        <f>IF('Table 3 - CMMI Appraisals'!N262&lt;&gt;"",HLOOKUP(MID('Table 3 - CMMI Appraisals'!N262,5,1),$C$1:$I$2,2,0),IF(OR('Table 3 - CMMI Appraisals'!K262&lt;&gt;"",'Table 3 - CMMI Appraisals'!L262&lt;&gt;"",'Table 3 - CMMI Appraisals'!M262&lt;&gt;""),M262,""))</f>
        <v/>
      </c>
      <c r="O262" s="59" t="str">
        <f>IF('Table 3 - CMMI Appraisals'!O262&lt;&gt;"",HLOOKUP(MID('Table 3 - CMMI Appraisals'!O262,5,1),$C$1:$I$2,2,0),IF(OR('Table 3 - CMMI Appraisals'!L262&lt;&gt;"",'Table 3 - CMMI Appraisals'!M262&lt;&gt;"",'Table 3 - CMMI Appraisals'!N262&lt;&gt;""),N262,""))</f>
        <v/>
      </c>
      <c r="P262" s="59" t="str">
        <f>IF('Table 3 - CMMI Appraisals'!P262&lt;&gt;"",HLOOKUP(MID('Table 3 - CMMI Appraisals'!P262,5,1),$C$1:$I$2,2,0),IF(OR('Table 3 - CMMI Appraisals'!M262&lt;&gt;"",'Table 3 - CMMI Appraisals'!N262&lt;&gt;"",'Table 3 - CMMI Appraisals'!O262&lt;&gt;""),O262,""))</f>
        <v/>
      </c>
      <c r="Q262" s="59" t="str">
        <f>IF('Table 3 - CMMI Appraisals'!Q262&lt;&gt;"",HLOOKUP(MID('Table 3 - CMMI Appraisals'!Q262,5,1),$C$1:$I$2,2,0),IF(OR('Table 3 - CMMI Appraisals'!N262&lt;&gt;"",'Table 3 - CMMI Appraisals'!O262&lt;&gt;"",'Table 3 - CMMI Appraisals'!P262&lt;&gt;""),P262,""))</f>
        <v/>
      </c>
      <c r="R262" s="59" t="str">
        <f>IF('Table 3 - CMMI Appraisals'!R262&lt;&gt;"",HLOOKUP(MID('Table 3 - CMMI Appraisals'!R262,5,1),$C$1:$I$2,2,0),IF(OR('Table 3 - CMMI Appraisals'!O262&lt;&gt;"",'Table 3 - CMMI Appraisals'!P262&lt;&gt;"",'Table 3 - CMMI Appraisals'!Q262&lt;&gt;""),Q262,""))</f>
        <v/>
      </c>
      <c r="S262" s="59" t="str">
        <f>IF('Table 3 - CMMI Appraisals'!S262&lt;&gt;"",HLOOKUP(MID('Table 3 - CMMI Appraisals'!S262,5,1),$C$1:$I$2,2,0),IF(OR('Table 3 - CMMI Appraisals'!P262&lt;&gt;"",'Table 3 - CMMI Appraisals'!Q262&lt;&gt;"",'Table 3 - CMMI Appraisals'!R262&lt;&gt;""),R262,""))</f>
        <v/>
      </c>
      <c r="T262" s="59" t="str">
        <f>IF('Table 3 - CMMI Appraisals'!T262&lt;&gt;"",HLOOKUP(MID('Table 3 - CMMI Appraisals'!T262,5,1),$C$1:$I$2,2,0),IF(OR('Table 3 - CMMI Appraisals'!Q262&lt;&gt;"",'Table 3 - CMMI Appraisals'!R262&lt;&gt;"",'Table 3 - CMMI Appraisals'!S262&lt;&gt;""),S262,""))</f>
        <v/>
      </c>
      <c r="U262" s="59" t="str">
        <f>IF('Table 3 - CMMI Appraisals'!U262&lt;&gt;"",HLOOKUP(MID('Table 3 - CMMI Appraisals'!U262,5,1),$C$1:$I$2,2,0),IF(OR('Table 3 - CMMI Appraisals'!R262&lt;&gt;"",'Table 3 - CMMI Appraisals'!S262&lt;&gt;"",'Table 3 - CMMI Appraisals'!T262&lt;&gt;""),T262,""))</f>
        <v/>
      </c>
      <c r="V262" s="59" t="str">
        <f>IF('Table 3 - CMMI Appraisals'!V262&lt;&gt;"",HLOOKUP(MID('Table 3 - CMMI Appraisals'!V262,5,1),$C$1:$I$2,2,0),IF(OR('Table 3 - CMMI Appraisals'!S262&lt;&gt;"",'Table 3 - CMMI Appraisals'!T262&lt;&gt;"",'Table 3 - CMMI Appraisals'!U262&lt;&gt;""),U262,""))</f>
        <v/>
      </c>
      <c r="W262" s="59" t="str">
        <f>IF('Table 3 - CMMI Appraisals'!W262&lt;&gt;"",HLOOKUP(MID('Table 3 - CMMI Appraisals'!W262,5,1),$C$1:$I$2,2,0),IF(OR('Table 3 - CMMI Appraisals'!T262&lt;&gt;"",'Table 3 - CMMI Appraisals'!U262&lt;&gt;"",'Table 3 - CMMI Appraisals'!V262&lt;&gt;""),V262,""))</f>
        <v/>
      </c>
      <c r="X262" s="59" t="str">
        <f>IF('Table 3 - CMMI Appraisals'!X262&lt;&gt;"",HLOOKUP(MID('Table 3 - CMMI Appraisals'!X262,5,1),$C$1:$I$2,2,0),IF(OR('Table 3 - CMMI Appraisals'!U262&lt;&gt;"",'Table 3 - CMMI Appraisals'!V262&lt;&gt;"",'Table 3 - CMMI Appraisals'!W262&lt;&gt;""),W262,""))</f>
        <v/>
      </c>
      <c r="Y262" s="59" t="str">
        <f>IF('Table 3 - CMMI Appraisals'!Y262&lt;&gt;"",HLOOKUP(MID('Table 3 - CMMI Appraisals'!Y262,5,1),$C$1:$I$2,2,0),IF(OR('Table 3 - CMMI Appraisals'!V262&lt;&gt;"",'Table 3 - CMMI Appraisals'!W262&lt;&gt;"",'Table 3 - CMMI Appraisals'!X262&lt;&gt;""),X262,""))</f>
        <v/>
      </c>
      <c r="Z262" s="59" t="str">
        <f>IF('Table 3 - CMMI Appraisals'!Z262&lt;&gt;"",HLOOKUP(MID('Table 3 - CMMI Appraisals'!Z262,5,1),$C$1:$I$2,2,0),IF(OR('Table 3 - CMMI Appraisals'!W262&lt;&gt;"",'Table 3 - CMMI Appraisals'!X262&lt;&gt;"",'Table 3 - CMMI Appraisals'!Y262&lt;&gt;""),Y262,""))</f>
        <v/>
      </c>
      <c r="AA262" s="59" t="str">
        <f>IF('Table 3 - CMMI Appraisals'!AA262&lt;&gt;"",HLOOKUP(MID('Table 3 - CMMI Appraisals'!AA262,5,1),$C$1:$I$2,2,0),IF(OR('Table 3 - CMMI Appraisals'!X262&lt;&gt;"",'Table 3 - CMMI Appraisals'!Y262&lt;&gt;"",'Table 3 - CMMI Appraisals'!Z262&lt;&gt;""),Z262,""))</f>
        <v/>
      </c>
      <c r="AB262" s="59" t="str">
        <f>IF('Table 3 - CMMI Appraisals'!AB262&lt;&gt;"",HLOOKUP(MID('Table 3 - CMMI Appraisals'!AB262,5,1),$C$1:$I$2,2,0),IF(OR('Table 3 - CMMI Appraisals'!Y262&lt;&gt;"",'Table 3 - CMMI Appraisals'!Z262&lt;&gt;"",'Table 3 - CMMI Appraisals'!AA262&lt;&gt;""),AA262,""))</f>
        <v/>
      </c>
      <c r="AC262" s="59" t="str">
        <f>IF('Table 3 - CMMI Appraisals'!AC262&lt;&gt;"",HLOOKUP(MID('Table 3 - CMMI Appraisals'!AC262,5,1),$C$1:$I$2,2,0),IF(OR('Table 3 - CMMI Appraisals'!Z262&lt;&gt;"",'Table 3 - CMMI Appraisals'!AA262&lt;&gt;"",'Table 3 - CMMI Appraisals'!AB262&lt;&gt;""),AB262,""))</f>
        <v/>
      </c>
    </row>
    <row r="263" spans="2:29" ht="17.850000000000001" customHeight="1" x14ac:dyDescent="0.2">
      <c r="B263" s="35" t="s">
        <v>301</v>
      </c>
      <c r="C263" s="59" t="str">
        <f>IF('Table 3 - CMMI Appraisals'!C263&lt;&gt;"",HLOOKUP(MID('Table 3 - CMMI Appraisals'!C263,5,1),$C$1:$I$2,2,0),"")</f>
        <v/>
      </c>
      <c r="D263" s="59" t="str">
        <f>IF('Table 3 - CMMI Appraisals'!D263&lt;&gt;"",HLOOKUP(MID('Table 3 - CMMI Appraisals'!D263,5,1),$C$1:$I$2,2,0),IF('Table 3 - CMMI Appraisals'!C263&lt;&gt;"",C263,""))</f>
        <v/>
      </c>
      <c r="E263" s="59" t="str">
        <f>IF('Table 3 - CMMI Appraisals'!E263&lt;&gt;"",HLOOKUP(MID('Table 3 - CMMI Appraisals'!E263,5,1),$C$1:$I$2,2,0),IF(OR('Table 3 - CMMI Appraisals'!C263&lt;&gt;"",'Table 3 - CMMI Appraisals'!D263&lt;&gt;""),D263,""))</f>
        <v/>
      </c>
      <c r="F263" s="59" t="str">
        <f>IF('Table 3 - CMMI Appraisals'!F263&lt;&gt;"",HLOOKUP(MID('Table 3 - CMMI Appraisals'!F263,5,1),$C$1:$I$2,2,0),IF(OR('Table 3 - CMMI Appraisals'!C263&lt;&gt;"",'Table 3 - CMMI Appraisals'!D263&lt;&gt;"",'Table 3 - CMMI Appraisals'!E263&lt;&gt;""),E263,""))</f>
        <v/>
      </c>
      <c r="G263" s="59" t="str">
        <f>IF('Table 3 - CMMI Appraisals'!G263&lt;&gt;"",HLOOKUP(MID('Table 3 - CMMI Appraisals'!G263,5,1),$C$1:$I$2,2,0),IF(OR('Table 3 - CMMI Appraisals'!D263&lt;&gt;"",'Table 3 - CMMI Appraisals'!E263&lt;&gt;"",'Table 3 - CMMI Appraisals'!F263&lt;&gt;""),F263,""))</f>
        <v/>
      </c>
      <c r="H263" s="59" t="str">
        <f>IF('Table 3 - CMMI Appraisals'!H263&lt;&gt;"",HLOOKUP(MID('Table 3 - CMMI Appraisals'!H263,5,1),$C$1:$I$2,2,0),IF(OR('Table 3 - CMMI Appraisals'!E263&lt;&gt;"",'Table 3 - CMMI Appraisals'!F263&lt;&gt;"",'Table 3 - CMMI Appraisals'!G263&lt;&gt;""),G263,""))</f>
        <v/>
      </c>
      <c r="I263" s="59" t="str">
        <f>IF('Table 3 - CMMI Appraisals'!I263&lt;&gt;"",HLOOKUP(MID('Table 3 - CMMI Appraisals'!I263,5,1),$C$1:$I$2,2,0),IF(OR('Table 3 - CMMI Appraisals'!F263&lt;&gt;"",'Table 3 - CMMI Appraisals'!G263&lt;&gt;"",'Table 3 - CMMI Appraisals'!H263&lt;&gt;""),H263,""))</f>
        <v/>
      </c>
      <c r="J263" s="59" t="str">
        <f>IF('Table 3 - CMMI Appraisals'!J263&lt;&gt;"",HLOOKUP(MID('Table 3 - CMMI Appraisals'!J263,5,1),$C$1:$I$2,2,0),IF(OR('Table 3 - CMMI Appraisals'!G263&lt;&gt;"",'Table 3 - CMMI Appraisals'!H263&lt;&gt;"",'Table 3 - CMMI Appraisals'!I263&lt;&gt;""),I263,""))</f>
        <v/>
      </c>
      <c r="K263" s="59" t="str">
        <f>IF('Table 3 - CMMI Appraisals'!K263&lt;&gt;"",HLOOKUP(MID('Table 3 - CMMI Appraisals'!K263,5,1),$C$1:$I$2,2,0),IF(OR('Table 3 - CMMI Appraisals'!H263&lt;&gt;"",'Table 3 - CMMI Appraisals'!I263&lt;&gt;"",'Table 3 - CMMI Appraisals'!J263&lt;&gt;""),J263,""))</f>
        <v/>
      </c>
      <c r="L263" s="59" t="str">
        <f>IF('Table 3 - CMMI Appraisals'!L263&lt;&gt;"",HLOOKUP(MID('Table 3 - CMMI Appraisals'!L263,5,1),$C$1:$I$2,2,0),IF(OR('Table 3 - CMMI Appraisals'!I263&lt;&gt;"",'Table 3 - CMMI Appraisals'!J263&lt;&gt;"",'Table 3 - CMMI Appraisals'!K263&lt;&gt;""),K263,""))</f>
        <v/>
      </c>
      <c r="M263" s="59" t="str">
        <f>IF('Table 3 - CMMI Appraisals'!M263&lt;&gt;"",HLOOKUP(MID('Table 3 - CMMI Appraisals'!M263,5,1),$C$1:$I$2,2,0),IF(OR('Table 3 - CMMI Appraisals'!J263&lt;&gt;"",'Table 3 - CMMI Appraisals'!K263&lt;&gt;"",'Table 3 - CMMI Appraisals'!L263&lt;&gt;""),L263,""))</f>
        <v/>
      </c>
      <c r="N263" s="59" t="str">
        <f>IF('Table 3 - CMMI Appraisals'!N263&lt;&gt;"",HLOOKUP(MID('Table 3 - CMMI Appraisals'!N263,5,1),$C$1:$I$2,2,0),IF(OR('Table 3 - CMMI Appraisals'!K263&lt;&gt;"",'Table 3 - CMMI Appraisals'!L263&lt;&gt;"",'Table 3 - CMMI Appraisals'!M263&lt;&gt;""),M263,""))</f>
        <v/>
      </c>
      <c r="O263" s="59" t="str">
        <f>IF('Table 3 - CMMI Appraisals'!O263&lt;&gt;"",HLOOKUP(MID('Table 3 - CMMI Appraisals'!O263,5,1),$C$1:$I$2,2,0),IF(OR('Table 3 - CMMI Appraisals'!L263&lt;&gt;"",'Table 3 - CMMI Appraisals'!M263&lt;&gt;"",'Table 3 - CMMI Appraisals'!N263&lt;&gt;""),N263,""))</f>
        <v/>
      </c>
      <c r="P263" s="59" t="str">
        <f>IF('Table 3 - CMMI Appraisals'!P263&lt;&gt;"",HLOOKUP(MID('Table 3 - CMMI Appraisals'!P263,5,1),$C$1:$I$2,2,0),IF(OR('Table 3 - CMMI Appraisals'!M263&lt;&gt;"",'Table 3 - CMMI Appraisals'!N263&lt;&gt;"",'Table 3 - CMMI Appraisals'!O263&lt;&gt;""),O263,""))</f>
        <v/>
      </c>
      <c r="Q263" s="59" t="str">
        <f>IF('Table 3 - CMMI Appraisals'!Q263&lt;&gt;"",HLOOKUP(MID('Table 3 - CMMI Appraisals'!Q263,5,1),$C$1:$I$2,2,0),IF(OR('Table 3 - CMMI Appraisals'!N263&lt;&gt;"",'Table 3 - CMMI Appraisals'!O263&lt;&gt;"",'Table 3 - CMMI Appraisals'!P263&lt;&gt;""),P263,""))</f>
        <v/>
      </c>
      <c r="R263" s="59" t="str">
        <f>IF('Table 3 - CMMI Appraisals'!R263&lt;&gt;"",HLOOKUP(MID('Table 3 - CMMI Appraisals'!R263,5,1),$C$1:$I$2,2,0),IF(OR('Table 3 - CMMI Appraisals'!O263&lt;&gt;"",'Table 3 - CMMI Appraisals'!P263&lt;&gt;"",'Table 3 - CMMI Appraisals'!Q263&lt;&gt;""),Q263,""))</f>
        <v/>
      </c>
      <c r="S263" s="59" t="str">
        <f>IF('Table 3 - CMMI Appraisals'!S263&lt;&gt;"",HLOOKUP(MID('Table 3 - CMMI Appraisals'!S263,5,1),$C$1:$I$2,2,0),IF(OR('Table 3 - CMMI Appraisals'!P263&lt;&gt;"",'Table 3 - CMMI Appraisals'!Q263&lt;&gt;"",'Table 3 - CMMI Appraisals'!R263&lt;&gt;""),R263,""))</f>
        <v/>
      </c>
      <c r="T263" s="59" t="str">
        <f>IF('Table 3 - CMMI Appraisals'!T263&lt;&gt;"",HLOOKUP(MID('Table 3 - CMMI Appraisals'!T263,5,1),$C$1:$I$2,2,0),IF(OR('Table 3 - CMMI Appraisals'!Q263&lt;&gt;"",'Table 3 - CMMI Appraisals'!R263&lt;&gt;"",'Table 3 - CMMI Appraisals'!S263&lt;&gt;""),S263,""))</f>
        <v/>
      </c>
      <c r="U263" s="59" t="str">
        <f>IF('Table 3 - CMMI Appraisals'!U263&lt;&gt;"",HLOOKUP(MID('Table 3 - CMMI Appraisals'!U263,5,1),$C$1:$I$2,2,0),IF(OR('Table 3 - CMMI Appraisals'!R263&lt;&gt;"",'Table 3 - CMMI Appraisals'!S263&lt;&gt;"",'Table 3 - CMMI Appraisals'!T263&lt;&gt;""),T263,""))</f>
        <v/>
      </c>
      <c r="V263" s="59" t="str">
        <f>IF('Table 3 - CMMI Appraisals'!V263&lt;&gt;"",HLOOKUP(MID('Table 3 - CMMI Appraisals'!V263,5,1),$C$1:$I$2,2,0),IF(OR('Table 3 - CMMI Appraisals'!S263&lt;&gt;"",'Table 3 - CMMI Appraisals'!T263&lt;&gt;"",'Table 3 - CMMI Appraisals'!U263&lt;&gt;""),U263,""))</f>
        <v/>
      </c>
      <c r="W263" s="59" t="str">
        <f>IF('Table 3 - CMMI Appraisals'!W263&lt;&gt;"",HLOOKUP(MID('Table 3 - CMMI Appraisals'!W263,5,1),$C$1:$I$2,2,0),IF(OR('Table 3 - CMMI Appraisals'!T263&lt;&gt;"",'Table 3 - CMMI Appraisals'!U263&lt;&gt;"",'Table 3 - CMMI Appraisals'!V263&lt;&gt;""),V263,""))</f>
        <v/>
      </c>
      <c r="X263" s="59" t="str">
        <f>IF('Table 3 - CMMI Appraisals'!X263&lt;&gt;"",HLOOKUP(MID('Table 3 - CMMI Appraisals'!X263,5,1),$C$1:$I$2,2,0),IF(OR('Table 3 - CMMI Appraisals'!U263&lt;&gt;"",'Table 3 - CMMI Appraisals'!V263&lt;&gt;"",'Table 3 - CMMI Appraisals'!W263&lt;&gt;""),W263,""))</f>
        <v/>
      </c>
      <c r="Y263" s="59" t="str">
        <f>IF('Table 3 - CMMI Appraisals'!Y263&lt;&gt;"",HLOOKUP(MID('Table 3 - CMMI Appraisals'!Y263,5,1),$C$1:$I$2,2,0),IF(OR('Table 3 - CMMI Appraisals'!V263&lt;&gt;"",'Table 3 - CMMI Appraisals'!W263&lt;&gt;"",'Table 3 - CMMI Appraisals'!X263&lt;&gt;""),X263,""))</f>
        <v/>
      </c>
      <c r="Z263" s="59" t="str">
        <f>IF('Table 3 - CMMI Appraisals'!Z263&lt;&gt;"",HLOOKUP(MID('Table 3 - CMMI Appraisals'!Z263,5,1),$C$1:$I$2,2,0),IF(OR('Table 3 - CMMI Appraisals'!W263&lt;&gt;"",'Table 3 - CMMI Appraisals'!X263&lt;&gt;"",'Table 3 - CMMI Appraisals'!Y263&lt;&gt;""),Y263,""))</f>
        <v/>
      </c>
      <c r="AA263" s="59" t="str">
        <f>IF('Table 3 - CMMI Appraisals'!AA263&lt;&gt;"",HLOOKUP(MID('Table 3 - CMMI Appraisals'!AA263,5,1),$C$1:$I$2,2,0),IF(OR('Table 3 - CMMI Appraisals'!X263&lt;&gt;"",'Table 3 - CMMI Appraisals'!Y263&lt;&gt;"",'Table 3 - CMMI Appraisals'!Z263&lt;&gt;""),Z263,""))</f>
        <v/>
      </c>
      <c r="AB263" s="59" t="str">
        <f>IF('Table 3 - CMMI Appraisals'!AB263&lt;&gt;"",HLOOKUP(MID('Table 3 - CMMI Appraisals'!AB263,5,1),$C$1:$I$2,2,0),IF(OR('Table 3 - CMMI Appraisals'!Y263&lt;&gt;"",'Table 3 - CMMI Appraisals'!Z263&lt;&gt;"",'Table 3 - CMMI Appraisals'!AA263&lt;&gt;""),AA263,""))</f>
        <v/>
      </c>
      <c r="AC263" s="59" t="str">
        <f>IF('Table 3 - CMMI Appraisals'!AC263&lt;&gt;"",HLOOKUP(MID('Table 3 - CMMI Appraisals'!AC263,5,1),$C$1:$I$2,2,0),IF(OR('Table 3 - CMMI Appraisals'!Z263&lt;&gt;"",'Table 3 - CMMI Appraisals'!AA263&lt;&gt;"",'Table 3 - CMMI Appraisals'!AB263&lt;&gt;""),AB263,""))</f>
        <v/>
      </c>
    </row>
    <row r="264" spans="2:29" ht="17.850000000000001" customHeight="1" x14ac:dyDescent="0.2">
      <c r="B264" s="35" t="s">
        <v>302</v>
      </c>
      <c r="C264" s="59" t="str">
        <f>IF('Table 3 - CMMI Appraisals'!C264&lt;&gt;"",HLOOKUP(MID('Table 3 - CMMI Appraisals'!C264,5,1),$C$1:$I$2,2,0),"")</f>
        <v/>
      </c>
      <c r="D264" s="59" t="str">
        <f>IF('Table 3 - CMMI Appraisals'!D264&lt;&gt;"",HLOOKUP(MID('Table 3 - CMMI Appraisals'!D264,5,1),$C$1:$I$2,2,0),IF('Table 3 - CMMI Appraisals'!C264&lt;&gt;"",C264,""))</f>
        <v/>
      </c>
      <c r="E264" s="59" t="str">
        <f>IF('Table 3 - CMMI Appraisals'!E264&lt;&gt;"",HLOOKUP(MID('Table 3 - CMMI Appraisals'!E264,5,1),$C$1:$I$2,2,0),IF(OR('Table 3 - CMMI Appraisals'!C264&lt;&gt;"",'Table 3 - CMMI Appraisals'!D264&lt;&gt;""),D264,""))</f>
        <v/>
      </c>
      <c r="F264" s="59" t="str">
        <f>IF('Table 3 - CMMI Appraisals'!F264&lt;&gt;"",HLOOKUP(MID('Table 3 - CMMI Appraisals'!F264,5,1),$C$1:$I$2,2,0),IF(OR('Table 3 - CMMI Appraisals'!C264&lt;&gt;"",'Table 3 - CMMI Appraisals'!D264&lt;&gt;"",'Table 3 - CMMI Appraisals'!E264&lt;&gt;""),E264,""))</f>
        <v/>
      </c>
      <c r="G264" s="59" t="str">
        <f>IF('Table 3 - CMMI Appraisals'!G264&lt;&gt;"",HLOOKUP(MID('Table 3 - CMMI Appraisals'!G264,5,1),$C$1:$I$2,2,0),IF(OR('Table 3 - CMMI Appraisals'!D264&lt;&gt;"",'Table 3 - CMMI Appraisals'!E264&lt;&gt;"",'Table 3 - CMMI Appraisals'!F264&lt;&gt;""),F264,""))</f>
        <v/>
      </c>
      <c r="H264" s="59" t="str">
        <f>IF('Table 3 - CMMI Appraisals'!H264&lt;&gt;"",HLOOKUP(MID('Table 3 - CMMI Appraisals'!H264,5,1),$C$1:$I$2,2,0),IF(OR('Table 3 - CMMI Appraisals'!E264&lt;&gt;"",'Table 3 - CMMI Appraisals'!F264&lt;&gt;"",'Table 3 - CMMI Appraisals'!G264&lt;&gt;""),G264,""))</f>
        <v/>
      </c>
      <c r="I264" s="59" t="str">
        <f>IF('Table 3 - CMMI Appraisals'!I264&lt;&gt;"",HLOOKUP(MID('Table 3 - CMMI Appraisals'!I264,5,1),$C$1:$I$2,2,0),IF(OR('Table 3 - CMMI Appraisals'!F264&lt;&gt;"",'Table 3 - CMMI Appraisals'!G264&lt;&gt;"",'Table 3 - CMMI Appraisals'!H264&lt;&gt;""),H264,""))</f>
        <v/>
      </c>
      <c r="J264" s="59" t="str">
        <f>IF('Table 3 - CMMI Appraisals'!J264&lt;&gt;"",HLOOKUP(MID('Table 3 - CMMI Appraisals'!J264,5,1),$C$1:$I$2,2,0),IF(OR('Table 3 - CMMI Appraisals'!G264&lt;&gt;"",'Table 3 - CMMI Appraisals'!H264&lt;&gt;"",'Table 3 - CMMI Appraisals'!I264&lt;&gt;""),I264,""))</f>
        <v/>
      </c>
      <c r="K264" s="59" t="str">
        <f>IF('Table 3 - CMMI Appraisals'!K264&lt;&gt;"",HLOOKUP(MID('Table 3 - CMMI Appraisals'!K264,5,1),$C$1:$I$2,2,0),IF(OR('Table 3 - CMMI Appraisals'!H264&lt;&gt;"",'Table 3 - CMMI Appraisals'!I264&lt;&gt;"",'Table 3 - CMMI Appraisals'!J264&lt;&gt;""),J264,""))</f>
        <v/>
      </c>
      <c r="L264" s="59" t="str">
        <f>IF('Table 3 - CMMI Appraisals'!L264&lt;&gt;"",HLOOKUP(MID('Table 3 - CMMI Appraisals'!L264,5,1),$C$1:$I$2,2,0),IF(OR('Table 3 - CMMI Appraisals'!I264&lt;&gt;"",'Table 3 - CMMI Appraisals'!J264&lt;&gt;"",'Table 3 - CMMI Appraisals'!K264&lt;&gt;""),K264,""))</f>
        <v/>
      </c>
      <c r="M264" s="59" t="str">
        <f>IF('Table 3 - CMMI Appraisals'!M264&lt;&gt;"",HLOOKUP(MID('Table 3 - CMMI Appraisals'!M264,5,1),$C$1:$I$2,2,0),IF(OR('Table 3 - CMMI Appraisals'!J264&lt;&gt;"",'Table 3 - CMMI Appraisals'!K264&lt;&gt;"",'Table 3 - CMMI Appraisals'!L264&lt;&gt;""),L264,""))</f>
        <v/>
      </c>
      <c r="N264" s="59" t="str">
        <f>IF('Table 3 - CMMI Appraisals'!N264&lt;&gt;"",HLOOKUP(MID('Table 3 - CMMI Appraisals'!N264,5,1),$C$1:$I$2,2,0),IF(OR('Table 3 - CMMI Appraisals'!K264&lt;&gt;"",'Table 3 - CMMI Appraisals'!L264&lt;&gt;"",'Table 3 - CMMI Appraisals'!M264&lt;&gt;""),M264,""))</f>
        <v/>
      </c>
      <c r="O264" s="59" t="str">
        <f>IF('Table 3 - CMMI Appraisals'!O264&lt;&gt;"",HLOOKUP(MID('Table 3 - CMMI Appraisals'!O264,5,1),$C$1:$I$2,2,0),IF(OR('Table 3 - CMMI Appraisals'!L264&lt;&gt;"",'Table 3 - CMMI Appraisals'!M264&lt;&gt;"",'Table 3 - CMMI Appraisals'!N264&lt;&gt;""),N264,""))</f>
        <v/>
      </c>
      <c r="P264" s="59" t="str">
        <f>IF('Table 3 - CMMI Appraisals'!P264&lt;&gt;"",HLOOKUP(MID('Table 3 - CMMI Appraisals'!P264,5,1),$C$1:$I$2,2,0),IF(OR('Table 3 - CMMI Appraisals'!M264&lt;&gt;"",'Table 3 - CMMI Appraisals'!N264&lt;&gt;"",'Table 3 - CMMI Appraisals'!O264&lt;&gt;""),O264,""))</f>
        <v/>
      </c>
      <c r="Q264" s="59" t="str">
        <f>IF('Table 3 - CMMI Appraisals'!Q264&lt;&gt;"",HLOOKUP(MID('Table 3 - CMMI Appraisals'!Q264,5,1),$C$1:$I$2,2,0),IF(OR('Table 3 - CMMI Appraisals'!N264&lt;&gt;"",'Table 3 - CMMI Appraisals'!O264&lt;&gt;"",'Table 3 - CMMI Appraisals'!P264&lt;&gt;""),P264,""))</f>
        <v/>
      </c>
      <c r="R264" s="59" t="str">
        <f>IF('Table 3 - CMMI Appraisals'!R264&lt;&gt;"",HLOOKUP(MID('Table 3 - CMMI Appraisals'!R264,5,1),$C$1:$I$2,2,0),IF(OR('Table 3 - CMMI Appraisals'!O264&lt;&gt;"",'Table 3 - CMMI Appraisals'!P264&lt;&gt;"",'Table 3 - CMMI Appraisals'!Q264&lt;&gt;""),Q264,""))</f>
        <v/>
      </c>
      <c r="S264" s="59" t="str">
        <f>IF('Table 3 - CMMI Appraisals'!S264&lt;&gt;"",HLOOKUP(MID('Table 3 - CMMI Appraisals'!S264,5,1),$C$1:$I$2,2,0),IF(OR('Table 3 - CMMI Appraisals'!P264&lt;&gt;"",'Table 3 - CMMI Appraisals'!Q264&lt;&gt;"",'Table 3 - CMMI Appraisals'!R264&lt;&gt;""),R264,""))</f>
        <v/>
      </c>
      <c r="T264" s="59" t="str">
        <f>IF('Table 3 - CMMI Appraisals'!T264&lt;&gt;"",HLOOKUP(MID('Table 3 - CMMI Appraisals'!T264,5,1),$C$1:$I$2,2,0),IF(OR('Table 3 - CMMI Appraisals'!Q264&lt;&gt;"",'Table 3 - CMMI Appraisals'!R264&lt;&gt;"",'Table 3 - CMMI Appraisals'!S264&lt;&gt;""),S264,""))</f>
        <v/>
      </c>
      <c r="U264" s="59" t="str">
        <f>IF('Table 3 - CMMI Appraisals'!U264&lt;&gt;"",HLOOKUP(MID('Table 3 - CMMI Appraisals'!U264,5,1),$C$1:$I$2,2,0),IF(OR('Table 3 - CMMI Appraisals'!R264&lt;&gt;"",'Table 3 - CMMI Appraisals'!S264&lt;&gt;"",'Table 3 - CMMI Appraisals'!T264&lt;&gt;""),T264,""))</f>
        <v/>
      </c>
      <c r="V264" s="59">
        <f>IF('Table 3 - CMMI Appraisals'!V264&lt;&gt;"",HLOOKUP(MID('Table 3 - CMMI Appraisals'!V264,5,1),$C$1:$I$2,2,0),IF(OR('Table 3 - CMMI Appraisals'!S264&lt;&gt;"",'Table 3 - CMMI Appraisals'!T264&lt;&gt;"",'Table 3 - CMMI Appraisals'!U264&lt;&gt;""),U264,""))</f>
        <v>2</v>
      </c>
      <c r="W264" s="59">
        <f>IF('Table 3 - CMMI Appraisals'!W264&lt;&gt;"",HLOOKUP(MID('Table 3 - CMMI Appraisals'!W264,5,1),$C$1:$I$2,2,0),IF(OR('Table 3 - CMMI Appraisals'!T264&lt;&gt;"",'Table 3 - CMMI Appraisals'!U264&lt;&gt;"",'Table 3 - CMMI Appraisals'!V264&lt;&gt;""),V264,""))</f>
        <v>2</v>
      </c>
      <c r="X264" s="59">
        <f>IF('Table 3 - CMMI Appraisals'!X264&lt;&gt;"",HLOOKUP(MID('Table 3 - CMMI Appraisals'!X264,5,1),$C$1:$I$2,2,0),IF(OR('Table 3 - CMMI Appraisals'!U264&lt;&gt;"",'Table 3 - CMMI Appraisals'!V264&lt;&gt;"",'Table 3 - CMMI Appraisals'!W264&lt;&gt;""),W264,""))</f>
        <v>2</v>
      </c>
      <c r="Y264" s="59">
        <f>IF('Table 3 - CMMI Appraisals'!Y264&lt;&gt;"",HLOOKUP(MID('Table 3 - CMMI Appraisals'!Y264,5,1),$C$1:$I$2,2,0),IF(OR('Table 3 - CMMI Appraisals'!V264&lt;&gt;"",'Table 3 - CMMI Appraisals'!W264&lt;&gt;"",'Table 3 - CMMI Appraisals'!X264&lt;&gt;""),X264,""))</f>
        <v>2</v>
      </c>
      <c r="Z264" s="59" t="str">
        <f>IF('Table 3 - CMMI Appraisals'!Z264&lt;&gt;"",HLOOKUP(MID('Table 3 - CMMI Appraisals'!Z264,5,1),$C$1:$I$2,2,0),IF(OR('Table 3 - CMMI Appraisals'!W264&lt;&gt;"",'Table 3 - CMMI Appraisals'!X264&lt;&gt;"",'Table 3 - CMMI Appraisals'!Y264&lt;&gt;""),Y264,""))</f>
        <v/>
      </c>
      <c r="AA264" s="59" t="str">
        <f>IF('Table 3 - CMMI Appraisals'!AA264&lt;&gt;"",HLOOKUP(MID('Table 3 - CMMI Appraisals'!AA264,5,1),$C$1:$I$2,2,0),IF(OR('Table 3 - CMMI Appraisals'!X264&lt;&gt;"",'Table 3 - CMMI Appraisals'!Y264&lt;&gt;"",'Table 3 - CMMI Appraisals'!Z264&lt;&gt;""),Z264,""))</f>
        <v/>
      </c>
      <c r="AB264" s="59" t="str">
        <f>IF('Table 3 - CMMI Appraisals'!AB264&lt;&gt;"",HLOOKUP(MID('Table 3 - CMMI Appraisals'!AB264,5,1),$C$1:$I$2,2,0),IF(OR('Table 3 - CMMI Appraisals'!Y264&lt;&gt;"",'Table 3 - CMMI Appraisals'!Z264&lt;&gt;"",'Table 3 - CMMI Appraisals'!AA264&lt;&gt;""),AA264,""))</f>
        <v/>
      </c>
      <c r="AC264" s="59" t="str">
        <f>IF('Table 3 - CMMI Appraisals'!AC264&lt;&gt;"",HLOOKUP(MID('Table 3 - CMMI Appraisals'!AC264,5,1),$C$1:$I$2,2,0),IF(OR('Table 3 - CMMI Appraisals'!Z264&lt;&gt;"",'Table 3 - CMMI Appraisals'!AA264&lt;&gt;"",'Table 3 - CMMI Appraisals'!AB264&lt;&gt;""),AB264,""))</f>
        <v/>
      </c>
    </row>
    <row r="265" spans="2:29" ht="17.850000000000001" customHeight="1" x14ac:dyDescent="0.2">
      <c r="B265" s="35" t="s">
        <v>303</v>
      </c>
      <c r="C265" s="59" t="str">
        <f>IF('Table 3 - CMMI Appraisals'!C265&lt;&gt;"",HLOOKUP(MID('Table 3 - CMMI Appraisals'!C265,5,1),$C$1:$I$2,2,0),"")</f>
        <v/>
      </c>
      <c r="D265" s="59" t="str">
        <f>IF('Table 3 - CMMI Appraisals'!D265&lt;&gt;"",HLOOKUP(MID('Table 3 - CMMI Appraisals'!D265,5,1),$C$1:$I$2,2,0),IF('Table 3 - CMMI Appraisals'!C265&lt;&gt;"",C265,""))</f>
        <v/>
      </c>
      <c r="E265" s="59" t="str">
        <f>IF('Table 3 - CMMI Appraisals'!E265&lt;&gt;"",HLOOKUP(MID('Table 3 - CMMI Appraisals'!E265,5,1),$C$1:$I$2,2,0),IF(OR('Table 3 - CMMI Appraisals'!C265&lt;&gt;"",'Table 3 - CMMI Appraisals'!D265&lt;&gt;""),D265,""))</f>
        <v/>
      </c>
      <c r="F265" s="59" t="str">
        <f>IF('Table 3 - CMMI Appraisals'!F265&lt;&gt;"",HLOOKUP(MID('Table 3 - CMMI Appraisals'!F265,5,1),$C$1:$I$2,2,0),IF(OR('Table 3 - CMMI Appraisals'!C265&lt;&gt;"",'Table 3 - CMMI Appraisals'!D265&lt;&gt;"",'Table 3 - CMMI Appraisals'!E265&lt;&gt;""),E265,""))</f>
        <v/>
      </c>
      <c r="G265" s="59" t="str">
        <f>IF('Table 3 - CMMI Appraisals'!G265&lt;&gt;"",HLOOKUP(MID('Table 3 - CMMI Appraisals'!G265,5,1),$C$1:$I$2,2,0),IF(OR('Table 3 - CMMI Appraisals'!D265&lt;&gt;"",'Table 3 - CMMI Appraisals'!E265&lt;&gt;"",'Table 3 - CMMI Appraisals'!F265&lt;&gt;""),F265,""))</f>
        <v/>
      </c>
      <c r="H265" s="59" t="str">
        <f>IF('Table 3 - CMMI Appraisals'!H265&lt;&gt;"",HLOOKUP(MID('Table 3 - CMMI Appraisals'!H265,5,1),$C$1:$I$2,2,0),IF(OR('Table 3 - CMMI Appraisals'!E265&lt;&gt;"",'Table 3 - CMMI Appraisals'!F265&lt;&gt;"",'Table 3 - CMMI Appraisals'!G265&lt;&gt;""),G265,""))</f>
        <v/>
      </c>
      <c r="I265" s="59" t="str">
        <f>IF('Table 3 - CMMI Appraisals'!I265&lt;&gt;"",HLOOKUP(MID('Table 3 - CMMI Appraisals'!I265,5,1),$C$1:$I$2,2,0),IF(OR('Table 3 - CMMI Appraisals'!F265&lt;&gt;"",'Table 3 - CMMI Appraisals'!G265&lt;&gt;"",'Table 3 - CMMI Appraisals'!H265&lt;&gt;""),H265,""))</f>
        <v/>
      </c>
      <c r="J265" s="59" t="str">
        <f>IF('Table 3 - CMMI Appraisals'!J265&lt;&gt;"",HLOOKUP(MID('Table 3 - CMMI Appraisals'!J265,5,1),$C$1:$I$2,2,0),IF(OR('Table 3 - CMMI Appraisals'!G265&lt;&gt;"",'Table 3 - CMMI Appraisals'!H265&lt;&gt;"",'Table 3 - CMMI Appraisals'!I265&lt;&gt;""),I265,""))</f>
        <v/>
      </c>
      <c r="K265" s="59" t="str">
        <f>IF('Table 3 - CMMI Appraisals'!K265&lt;&gt;"",HLOOKUP(MID('Table 3 - CMMI Appraisals'!K265,5,1),$C$1:$I$2,2,0),IF(OR('Table 3 - CMMI Appraisals'!H265&lt;&gt;"",'Table 3 - CMMI Appraisals'!I265&lt;&gt;"",'Table 3 - CMMI Appraisals'!J265&lt;&gt;""),J265,""))</f>
        <v/>
      </c>
      <c r="L265" s="59" t="str">
        <f>IF('Table 3 - CMMI Appraisals'!L265&lt;&gt;"",HLOOKUP(MID('Table 3 - CMMI Appraisals'!L265,5,1),$C$1:$I$2,2,0),IF(OR('Table 3 - CMMI Appraisals'!I265&lt;&gt;"",'Table 3 - CMMI Appraisals'!J265&lt;&gt;"",'Table 3 - CMMI Appraisals'!K265&lt;&gt;""),K265,""))</f>
        <v/>
      </c>
      <c r="M265" s="59" t="str">
        <f>IF('Table 3 - CMMI Appraisals'!M265&lt;&gt;"",HLOOKUP(MID('Table 3 - CMMI Appraisals'!M265,5,1),$C$1:$I$2,2,0),IF(OR('Table 3 - CMMI Appraisals'!J265&lt;&gt;"",'Table 3 - CMMI Appraisals'!K265&lt;&gt;"",'Table 3 - CMMI Appraisals'!L265&lt;&gt;""),L265,""))</f>
        <v/>
      </c>
      <c r="N265" s="59" t="str">
        <f>IF('Table 3 - CMMI Appraisals'!N265&lt;&gt;"",HLOOKUP(MID('Table 3 - CMMI Appraisals'!N265,5,1),$C$1:$I$2,2,0),IF(OR('Table 3 - CMMI Appraisals'!K265&lt;&gt;"",'Table 3 - CMMI Appraisals'!L265&lt;&gt;"",'Table 3 - CMMI Appraisals'!M265&lt;&gt;""),M265,""))</f>
        <v/>
      </c>
      <c r="O265" s="59" t="str">
        <f>IF('Table 3 - CMMI Appraisals'!O265&lt;&gt;"",HLOOKUP(MID('Table 3 - CMMI Appraisals'!O265,5,1),$C$1:$I$2,2,0),IF(OR('Table 3 - CMMI Appraisals'!L265&lt;&gt;"",'Table 3 - CMMI Appraisals'!M265&lt;&gt;"",'Table 3 - CMMI Appraisals'!N265&lt;&gt;""),N265,""))</f>
        <v/>
      </c>
      <c r="P265" s="59" t="str">
        <f>IF('Table 3 - CMMI Appraisals'!P265&lt;&gt;"",HLOOKUP(MID('Table 3 - CMMI Appraisals'!P265,5,1),$C$1:$I$2,2,0),IF(OR('Table 3 - CMMI Appraisals'!M265&lt;&gt;"",'Table 3 - CMMI Appraisals'!N265&lt;&gt;"",'Table 3 - CMMI Appraisals'!O265&lt;&gt;""),O265,""))</f>
        <v/>
      </c>
      <c r="Q265" s="59" t="str">
        <f>IF('Table 3 - CMMI Appraisals'!Q265&lt;&gt;"",HLOOKUP(MID('Table 3 - CMMI Appraisals'!Q265,5,1),$C$1:$I$2,2,0),IF(OR('Table 3 - CMMI Appraisals'!N265&lt;&gt;"",'Table 3 - CMMI Appraisals'!O265&lt;&gt;"",'Table 3 - CMMI Appraisals'!P265&lt;&gt;""),P265,""))</f>
        <v/>
      </c>
      <c r="R265" s="59" t="str">
        <f>IF('Table 3 - CMMI Appraisals'!R265&lt;&gt;"",HLOOKUP(MID('Table 3 - CMMI Appraisals'!R265,5,1),$C$1:$I$2,2,0),IF(OR('Table 3 - CMMI Appraisals'!O265&lt;&gt;"",'Table 3 - CMMI Appraisals'!P265&lt;&gt;"",'Table 3 - CMMI Appraisals'!Q265&lt;&gt;""),Q265,""))</f>
        <v/>
      </c>
      <c r="S265" s="59" t="str">
        <f>IF('Table 3 - CMMI Appraisals'!S265&lt;&gt;"",HLOOKUP(MID('Table 3 - CMMI Appraisals'!S265,5,1),$C$1:$I$2,2,0),IF(OR('Table 3 - CMMI Appraisals'!P265&lt;&gt;"",'Table 3 - CMMI Appraisals'!Q265&lt;&gt;"",'Table 3 - CMMI Appraisals'!R265&lt;&gt;""),R265,""))</f>
        <v/>
      </c>
      <c r="T265" s="59" t="str">
        <f>IF('Table 3 - CMMI Appraisals'!T265&lt;&gt;"",HLOOKUP(MID('Table 3 - CMMI Appraisals'!T265,5,1),$C$1:$I$2,2,0),IF(OR('Table 3 - CMMI Appraisals'!Q265&lt;&gt;"",'Table 3 - CMMI Appraisals'!R265&lt;&gt;"",'Table 3 - CMMI Appraisals'!S265&lt;&gt;""),S265,""))</f>
        <v/>
      </c>
      <c r="U265" s="59" t="str">
        <f>IF('Table 3 - CMMI Appraisals'!U265&lt;&gt;"",HLOOKUP(MID('Table 3 - CMMI Appraisals'!U265,5,1),$C$1:$I$2,2,0),IF(OR('Table 3 - CMMI Appraisals'!R265&lt;&gt;"",'Table 3 - CMMI Appraisals'!S265&lt;&gt;"",'Table 3 - CMMI Appraisals'!T265&lt;&gt;""),T265,""))</f>
        <v/>
      </c>
      <c r="V265" s="59" t="str">
        <f>IF('Table 3 - CMMI Appraisals'!V265&lt;&gt;"",HLOOKUP(MID('Table 3 - CMMI Appraisals'!V265,5,1),$C$1:$I$2,2,0),IF(OR('Table 3 - CMMI Appraisals'!S265&lt;&gt;"",'Table 3 - CMMI Appraisals'!T265&lt;&gt;"",'Table 3 - CMMI Appraisals'!U265&lt;&gt;""),U265,""))</f>
        <v/>
      </c>
      <c r="W265" s="59" t="str">
        <f>IF('Table 3 - CMMI Appraisals'!W265&lt;&gt;"",HLOOKUP(MID('Table 3 - CMMI Appraisals'!W265,5,1),$C$1:$I$2,2,0),IF(OR('Table 3 - CMMI Appraisals'!T265&lt;&gt;"",'Table 3 - CMMI Appraisals'!U265&lt;&gt;"",'Table 3 - CMMI Appraisals'!V265&lt;&gt;""),V265,""))</f>
        <v/>
      </c>
      <c r="X265" s="59" t="str">
        <f>IF('Table 3 - CMMI Appraisals'!X265&lt;&gt;"",HLOOKUP(MID('Table 3 - CMMI Appraisals'!X265,5,1),$C$1:$I$2,2,0),IF(OR('Table 3 - CMMI Appraisals'!U265&lt;&gt;"",'Table 3 - CMMI Appraisals'!V265&lt;&gt;"",'Table 3 - CMMI Appraisals'!W265&lt;&gt;""),W265,""))</f>
        <v/>
      </c>
      <c r="Y265" s="59" t="str">
        <f>IF('Table 3 - CMMI Appraisals'!Y265&lt;&gt;"",HLOOKUP(MID('Table 3 - CMMI Appraisals'!Y265,5,1),$C$1:$I$2,2,0),IF(OR('Table 3 - CMMI Appraisals'!V265&lt;&gt;"",'Table 3 - CMMI Appraisals'!W265&lt;&gt;"",'Table 3 - CMMI Appraisals'!X265&lt;&gt;""),X265,""))</f>
        <v/>
      </c>
      <c r="Z265" s="59" t="str">
        <f>IF('Table 3 - CMMI Appraisals'!Z265&lt;&gt;"",HLOOKUP(MID('Table 3 - CMMI Appraisals'!Z265,5,1),$C$1:$I$2,2,0),IF(OR('Table 3 - CMMI Appraisals'!W265&lt;&gt;"",'Table 3 - CMMI Appraisals'!X265&lt;&gt;"",'Table 3 - CMMI Appraisals'!Y265&lt;&gt;""),Y265,""))</f>
        <v/>
      </c>
      <c r="AA265" s="59" t="str">
        <f>IF('Table 3 - CMMI Appraisals'!AA265&lt;&gt;"",HLOOKUP(MID('Table 3 - CMMI Appraisals'!AA265,5,1),$C$1:$I$2,2,0),IF(OR('Table 3 - CMMI Appraisals'!X265&lt;&gt;"",'Table 3 - CMMI Appraisals'!Y265&lt;&gt;"",'Table 3 - CMMI Appraisals'!Z265&lt;&gt;""),Z265,""))</f>
        <v/>
      </c>
      <c r="AB265" s="59" t="str">
        <f>IF('Table 3 - CMMI Appraisals'!AB265&lt;&gt;"",HLOOKUP(MID('Table 3 - CMMI Appraisals'!AB265,5,1),$C$1:$I$2,2,0),IF(OR('Table 3 - CMMI Appraisals'!Y265&lt;&gt;"",'Table 3 - CMMI Appraisals'!Z265&lt;&gt;"",'Table 3 - CMMI Appraisals'!AA265&lt;&gt;""),AA265,""))</f>
        <v/>
      </c>
      <c r="AC265" s="59" t="str">
        <f>IF('Table 3 - CMMI Appraisals'!AC265&lt;&gt;"",HLOOKUP(MID('Table 3 - CMMI Appraisals'!AC265,5,1),$C$1:$I$2,2,0),IF(OR('Table 3 - CMMI Appraisals'!Z265&lt;&gt;"",'Table 3 - CMMI Appraisals'!AA265&lt;&gt;"",'Table 3 - CMMI Appraisals'!AB265&lt;&gt;""),AB265,""))</f>
        <v/>
      </c>
    </row>
    <row r="266" spans="2:29" ht="17.850000000000001" customHeight="1" x14ac:dyDescent="0.2">
      <c r="B266" s="35" t="s">
        <v>304</v>
      </c>
      <c r="C266" s="59" t="str">
        <f>IF('Table 3 - CMMI Appraisals'!C266&lt;&gt;"",HLOOKUP(MID('Table 3 - CMMI Appraisals'!C266,5,1),$C$1:$I$2,2,0),"")</f>
        <v/>
      </c>
      <c r="D266" s="59" t="str">
        <f>IF('Table 3 - CMMI Appraisals'!D266&lt;&gt;"",HLOOKUP(MID('Table 3 - CMMI Appraisals'!D266,5,1),$C$1:$I$2,2,0),IF('Table 3 - CMMI Appraisals'!C266&lt;&gt;"",C266,""))</f>
        <v/>
      </c>
      <c r="E266" s="59" t="str">
        <f>IF('Table 3 - CMMI Appraisals'!E266&lt;&gt;"",HLOOKUP(MID('Table 3 - CMMI Appraisals'!E266,5,1),$C$1:$I$2,2,0),IF(OR('Table 3 - CMMI Appraisals'!C266&lt;&gt;"",'Table 3 - CMMI Appraisals'!D266&lt;&gt;""),D266,""))</f>
        <v/>
      </c>
      <c r="F266" s="59" t="str">
        <f>IF('Table 3 - CMMI Appraisals'!F266&lt;&gt;"",HLOOKUP(MID('Table 3 - CMMI Appraisals'!F266,5,1),$C$1:$I$2,2,0),IF(OR('Table 3 - CMMI Appraisals'!C266&lt;&gt;"",'Table 3 - CMMI Appraisals'!D266&lt;&gt;"",'Table 3 - CMMI Appraisals'!E266&lt;&gt;""),E266,""))</f>
        <v/>
      </c>
      <c r="G266" s="59" t="str">
        <f>IF('Table 3 - CMMI Appraisals'!G266&lt;&gt;"",HLOOKUP(MID('Table 3 - CMMI Appraisals'!G266,5,1),$C$1:$I$2,2,0),IF(OR('Table 3 - CMMI Appraisals'!D266&lt;&gt;"",'Table 3 - CMMI Appraisals'!E266&lt;&gt;"",'Table 3 - CMMI Appraisals'!F266&lt;&gt;""),F266,""))</f>
        <v/>
      </c>
      <c r="H266" s="59" t="str">
        <f>IF('Table 3 - CMMI Appraisals'!H266&lt;&gt;"",HLOOKUP(MID('Table 3 - CMMI Appraisals'!H266,5,1),$C$1:$I$2,2,0),IF(OR('Table 3 - CMMI Appraisals'!E266&lt;&gt;"",'Table 3 - CMMI Appraisals'!F266&lt;&gt;"",'Table 3 - CMMI Appraisals'!G266&lt;&gt;""),G266,""))</f>
        <v/>
      </c>
      <c r="I266" s="59" t="str">
        <f>IF('Table 3 - CMMI Appraisals'!I266&lt;&gt;"",HLOOKUP(MID('Table 3 - CMMI Appraisals'!I266,5,1),$C$1:$I$2,2,0),IF(OR('Table 3 - CMMI Appraisals'!F266&lt;&gt;"",'Table 3 - CMMI Appraisals'!G266&lt;&gt;"",'Table 3 - CMMI Appraisals'!H266&lt;&gt;""),H266,""))</f>
        <v/>
      </c>
      <c r="J266" s="59" t="str">
        <f>IF('Table 3 - CMMI Appraisals'!J266&lt;&gt;"",HLOOKUP(MID('Table 3 - CMMI Appraisals'!J266,5,1),$C$1:$I$2,2,0),IF(OR('Table 3 - CMMI Appraisals'!G266&lt;&gt;"",'Table 3 - CMMI Appraisals'!H266&lt;&gt;"",'Table 3 - CMMI Appraisals'!I266&lt;&gt;""),I266,""))</f>
        <v/>
      </c>
      <c r="K266" s="59" t="str">
        <f>IF('Table 3 - CMMI Appraisals'!K266&lt;&gt;"",HLOOKUP(MID('Table 3 - CMMI Appraisals'!K266,5,1),$C$1:$I$2,2,0),IF(OR('Table 3 - CMMI Appraisals'!H266&lt;&gt;"",'Table 3 - CMMI Appraisals'!I266&lt;&gt;"",'Table 3 - CMMI Appraisals'!J266&lt;&gt;""),J266,""))</f>
        <v/>
      </c>
      <c r="L266" s="59" t="str">
        <f>IF('Table 3 - CMMI Appraisals'!L266&lt;&gt;"",HLOOKUP(MID('Table 3 - CMMI Appraisals'!L266,5,1),$C$1:$I$2,2,0),IF(OR('Table 3 - CMMI Appraisals'!I266&lt;&gt;"",'Table 3 - CMMI Appraisals'!J266&lt;&gt;"",'Table 3 - CMMI Appraisals'!K266&lt;&gt;""),K266,""))</f>
        <v/>
      </c>
      <c r="M266" s="59" t="str">
        <f>IF('Table 3 - CMMI Appraisals'!M266&lt;&gt;"",HLOOKUP(MID('Table 3 - CMMI Appraisals'!M266,5,1),$C$1:$I$2,2,0),IF(OR('Table 3 - CMMI Appraisals'!J266&lt;&gt;"",'Table 3 - CMMI Appraisals'!K266&lt;&gt;"",'Table 3 - CMMI Appraisals'!L266&lt;&gt;""),L266,""))</f>
        <v/>
      </c>
      <c r="N266" s="59" t="str">
        <f>IF('Table 3 - CMMI Appraisals'!N266&lt;&gt;"",HLOOKUP(MID('Table 3 - CMMI Appraisals'!N266,5,1),$C$1:$I$2,2,0),IF(OR('Table 3 - CMMI Appraisals'!K266&lt;&gt;"",'Table 3 - CMMI Appraisals'!L266&lt;&gt;"",'Table 3 - CMMI Appraisals'!M266&lt;&gt;""),M266,""))</f>
        <v/>
      </c>
      <c r="O266" s="59" t="str">
        <f>IF('Table 3 - CMMI Appraisals'!O266&lt;&gt;"",HLOOKUP(MID('Table 3 - CMMI Appraisals'!O266,5,1),$C$1:$I$2,2,0),IF(OR('Table 3 - CMMI Appraisals'!L266&lt;&gt;"",'Table 3 - CMMI Appraisals'!M266&lt;&gt;"",'Table 3 - CMMI Appraisals'!N266&lt;&gt;""),N266,""))</f>
        <v/>
      </c>
      <c r="P266" s="59" t="str">
        <f>IF('Table 3 - CMMI Appraisals'!P266&lt;&gt;"",HLOOKUP(MID('Table 3 - CMMI Appraisals'!P266,5,1),$C$1:$I$2,2,0),IF(OR('Table 3 - CMMI Appraisals'!M266&lt;&gt;"",'Table 3 - CMMI Appraisals'!N266&lt;&gt;"",'Table 3 - CMMI Appraisals'!O266&lt;&gt;""),O266,""))</f>
        <v/>
      </c>
      <c r="Q266" s="59" t="str">
        <f>IF('Table 3 - CMMI Appraisals'!Q266&lt;&gt;"",HLOOKUP(MID('Table 3 - CMMI Appraisals'!Q266,5,1),$C$1:$I$2,2,0),IF(OR('Table 3 - CMMI Appraisals'!N266&lt;&gt;"",'Table 3 - CMMI Appraisals'!O266&lt;&gt;"",'Table 3 - CMMI Appraisals'!P266&lt;&gt;""),P266,""))</f>
        <v/>
      </c>
      <c r="R266" s="59" t="str">
        <f>IF('Table 3 - CMMI Appraisals'!R266&lt;&gt;"",HLOOKUP(MID('Table 3 - CMMI Appraisals'!R266,5,1),$C$1:$I$2,2,0),IF(OR('Table 3 - CMMI Appraisals'!O266&lt;&gt;"",'Table 3 - CMMI Appraisals'!P266&lt;&gt;"",'Table 3 - CMMI Appraisals'!Q266&lt;&gt;""),Q266,""))</f>
        <v/>
      </c>
      <c r="S266" s="59" t="str">
        <f>IF('Table 3 - CMMI Appraisals'!S266&lt;&gt;"",HLOOKUP(MID('Table 3 - CMMI Appraisals'!S266,5,1),$C$1:$I$2,2,0),IF(OR('Table 3 - CMMI Appraisals'!P266&lt;&gt;"",'Table 3 - CMMI Appraisals'!Q266&lt;&gt;"",'Table 3 - CMMI Appraisals'!R266&lt;&gt;""),R266,""))</f>
        <v/>
      </c>
      <c r="T266" s="59" t="str">
        <f>IF('Table 3 - CMMI Appraisals'!T266&lt;&gt;"",HLOOKUP(MID('Table 3 - CMMI Appraisals'!T266,5,1),$C$1:$I$2,2,0),IF(OR('Table 3 - CMMI Appraisals'!Q266&lt;&gt;"",'Table 3 - CMMI Appraisals'!R266&lt;&gt;"",'Table 3 - CMMI Appraisals'!S266&lt;&gt;""),S266,""))</f>
        <v/>
      </c>
      <c r="U266" s="59" t="str">
        <f>IF('Table 3 - CMMI Appraisals'!U266&lt;&gt;"",HLOOKUP(MID('Table 3 - CMMI Appraisals'!U266,5,1),$C$1:$I$2,2,0),IF(OR('Table 3 - CMMI Appraisals'!R266&lt;&gt;"",'Table 3 - CMMI Appraisals'!S266&lt;&gt;"",'Table 3 - CMMI Appraisals'!T266&lt;&gt;""),T266,""))</f>
        <v/>
      </c>
      <c r="V266" s="59" t="str">
        <f>IF('Table 3 - CMMI Appraisals'!V266&lt;&gt;"",HLOOKUP(MID('Table 3 - CMMI Appraisals'!V266,5,1),$C$1:$I$2,2,0),IF(OR('Table 3 - CMMI Appraisals'!S266&lt;&gt;"",'Table 3 - CMMI Appraisals'!T266&lt;&gt;"",'Table 3 - CMMI Appraisals'!U266&lt;&gt;""),U266,""))</f>
        <v/>
      </c>
      <c r="W266" s="59" t="str">
        <f>IF('Table 3 - CMMI Appraisals'!W266&lt;&gt;"",HLOOKUP(MID('Table 3 - CMMI Appraisals'!W266,5,1),$C$1:$I$2,2,0),IF(OR('Table 3 - CMMI Appraisals'!T266&lt;&gt;"",'Table 3 - CMMI Appraisals'!U266&lt;&gt;"",'Table 3 - CMMI Appraisals'!V266&lt;&gt;""),V266,""))</f>
        <v/>
      </c>
      <c r="X266" s="59" t="str">
        <f>IF('Table 3 - CMMI Appraisals'!X266&lt;&gt;"",HLOOKUP(MID('Table 3 - CMMI Appraisals'!X266,5,1),$C$1:$I$2,2,0),IF(OR('Table 3 - CMMI Appraisals'!U266&lt;&gt;"",'Table 3 - CMMI Appraisals'!V266&lt;&gt;"",'Table 3 - CMMI Appraisals'!W266&lt;&gt;""),W266,""))</f>
        <v/>
      </c>
      <c r="Y266" s="59" t="str">
        <f>IF('Table 3 - CMMI Appraisals'!Y266&lt;&gt;"",HLOOKUP(MID('Table 3 - CMMI Appraisals'!Y266,5,1),$C$1:$I$2,2,0),IF(OR('Table 3 - CMMI Appraisals'!V266&lt;&gt;"",'Table 3 - CMMI Appraisals'!W266&lt;&gt;"",'Table 3 - CMMI Appraisals'!X266&lt;&gt;""),X266,""))</f>
        <v/>
      </c>
      <c r="Z266" s="59" t="str">
        <f>IF('Table 3 - CMMI Appraisals'!Z266&lt;&gt;"",HLOOKUP(MID('Table 3 - CMMI Appraisals'!Z266,5,1),$C$1:$I$2,2,0),IF(OR('Table 3 - CMMI Appraisals'!W266&lt;&gt;"",'Table 3 - CMMI Appraisals'!X266&lt;&gt;"",'Table 3 - CMMI Appraisals'!Y266&lt;&gt;""),Y266,""))</f>
        <v/>
      </c>
      <c r="AA266" s="59" t="str">
        <f>IF('Table 3 - CMMI Appraisals'!AA266&lt;&gt;"",HLOOKUP(MID('Table 3 - CMMI Appraisals'!AA266,5,1),$C$1:$I$2,2,0),IF(OR('Table 3 - CMMI Appraisals'!X266&lt;&gt;"",'Table 3 - CMMI Appraisals'!Y266&lt;&gt;"",'Table 3 - CMMI Appraisals'!Z266&lt;&gt;""),Z266,""))</f>
        <v/>
      </c>
      <c r="AB266" s="59" t="str">
        <f>IF('Table 3 - CMMI Appraisals'!AB266&lt;&gt;"",HLOOKUP(MID('Table 3 - CMMI Appraisals'!AB266,5,1),$C$1:$I$2,2,0),IF(OR('Table 3 - CMMI Appraisals'!Y266&lt;&gt;"",'Table 3 - CMMI Appraisals'!Z266&lt;&gt;"",'Table 3 - CMMI Appraisals'!AA266&lt;&gt;""),AA266,""))</f>
        <v/>
      </c>
      <c r="AC266" s="59" t="str">
        <f>IF('Table 3 - CMMI Appraisals'!AC266&lt;&gt;"",HLOOKUP(MID('Table 3 - CMMI Appraisals'!AC266,5,1),$C$1:$I$2,2,0),IF(OR('Table 3 - CMMI Appraisals'!Z266&lt;&gt;"",'Table 3 - CMMI Appraisals'!AA266&lt;&gt;"",'Table 3 - CMMI Appraisals'!AB266&lt;&gt;""),AB266,""))</f>
        <v/>
      </c>
    </row>
    <row r="267" spans="2:29" ht="17.850000000000001" customHeight="1" x14ac:dyDescent="0.2">
      <c r="B267" s="35" t="s">
        <v>305</v>
      </c>
      <c r="C267" s="59" t="str">
        <f>IF('Table 3 - CMMI Appraisals'!C267&lt;&gt;"",HLOOKUP(MID('Table 3 - CMMI Appraisals'!C267,5,1),$C$1:$I$2,2,0),"")</f>
        <v/>
      </c>
      <c r="D267" s="59" t="str">
        <f>IF('Table 3 - CMMI Appraisals'!D267&lt;&gt;"",HLOOKUP(MID('Table 3 - CMMI Appraisals'!D267,5,1),$C$1:$I$2,2,0),IF('Table 3 - CMMI Appraisals'!C267&lt;&gt;"",C267,""))</f>
        <v/>
      </c>
      <c r="E267" s="59" t="str">
        <f>IF('Table 3 - CMMI Appraisals'!E267&lt;&gt;"",HLOOKUP(MID('Table 3 - CMMI Appraisals'!E267,5,1),$C$1:$I$2,2,0),IF(OR('Table 3 - CMMI Appraisals'!C267&lt;&gt;"",'Table 3 - CMMI Appraisals'!D267&lt;&gt;""),D267,""))</f>
        <v/>
      </c>
      <c r="F267" s="59" t="str">
        <f>IF('Table 3 - CMMI Appraisals'!F267&lt;&gt;"",HLOOKUP(MID('Table 3 - CMMI Appraisals'!F267,5,1),$C$1:$I$2,2,0),IF(OR('Table 3 - CMMI Appraisals'!C267&lt;&gt;"",'Table 3 - CMMI Appraisals'!D267&lt;&gt;"",'Table 3 - CMMI Appraisals'!E267&lt;&gt;""),E267,""))</f>
        <v/>
      </c>
      <c r="G267" s="59" t="str">
        <f>IF('Table 3 - CMMI Appraisals'!G267&lt;&gt;"",HLOOKUP(MID('Table 3 - CMMI Appraisals'!G267,5,1),$C$1:$I$2,2,0),IF(OR('Table 3 - CMMI Appraisals'!D267&lt;&gt;"",'Table 3 - CMMI Appraisals'!E267&lt;&gt;"",'Table 3 - CMMI Appraisals'!F267&lt;&gt;""),F267,""))</f>
        <v/>
      </c>
      <c r="H267" s="59" t="str">
        <f>IF('Table 3 - CMMI Appraisals'!H267&lt;&gt;"",HLOOKUP(MID('Table 3 - CMMI Appraisals'!H267,5,1),$C$1:$I$2,2,0),IF(OR('Table 3 - CMMI Appraisals'!E267&lt;&gt;"",'Table 3 - CMMI Appraisals'!F267&lt;&gt;"",'Table 3 - CMMI Appraisals'!G267&lt;&gt;""),G267,""))</f>
        <v/>
      </c>
      <c r="I267" s="59" t="str">
        <f>IF('Table 3 - CMMI Appraisals'!I267&lt;&gt;"",HLOOKUP(MID('Table 3 - CMMI Appraisals'!I267,5,1),$C$1:$I$2,2,0),IF(OR('Table 3 - CMMI Appraisals'!F267&lt;&gt;"",'Table 3 - CMMI Appraisals'!G267&lt;&gt;"",'Table 3 - CMMI Appraisals'!H267&lt;&gt;""),H267,""))</f>
        <v/>
      </c>
      <c r="J267" s="59" t="str">
        <f>IF('Table 3 - CMMI Appraisals'!J267&lt;&gt;"",HLOOKUP(MID('Table 3 - CMMI Appraisals'!J267,5,1),$C$1:$I$2,2,0),IF(OR('Table 3 - CMMI Appraisals'!G267&lt;&gt;"",'Table 3 - CMMI Appraisals'!H267&lt;&gt;"",'Table 3 - CMMI Appraisals'!I267&lt;&gt;""),I267,""))</f>
        <v/>
      </c>
      <c r="K267" s="59" t="str">
        <f>IF('Table 3 - CMMI Appraisals'!K267&lt;&gt;"",HLOOKUP(MID('Table 3 - CMMI Appraisals'!K267,5,1),$C$1:$I$2,2,0),IF(OR('Table 3 - CMMI Appraisals'!H267&lt;&gt;"",'Table 3 - CMMI Appraisals'!I267&lt;&gt;"",'Table 3 - CMMI Appraisals'!J267&lt;&gt;""),J267,""))</f>
        <v/>
      </c>
      <c r="L267" s="59" t="str">
        <f>IF('Table 3 - CMMI Appraisals'!L267&lt;&gt;"",HLOOKUP(MID('Table 3 - CMMI Appraisals'!L267,5,1),$C$1:$I$2,2,0),IF(OR('Table 3 - CMMI Appraisals'!I267&lt;&gt;"",'Table 3 - CMMI Appraisals'!J267&lt;&gt;"",'Table 3 - CMMI Appraisals'!K267&lt;&gt;""),K267,""))</f>
        <v/>
      </c>
      <c r="M267" s="59" t="str">
        <f>IF('Table 3 - CMMI Appraisals'!M267&lt;&gt;"",HLOOKUP(MID('Table 3 - CMMI Appraisals'!M267,5,1),$C$1:$I$2,2,0),IF(OR('Table 3 - CMMI Appraisals'!J267&lt;&gt;"",'Table 3 - CMMI Appraisals'!K267&lt;&gt;"",'Table 3 - CMMI Appraisals'!L267&lt;&gt;""),L267,""))</f>
        <v/>
      </c>
      <c r="N267" s="59" t="str">
        <f>IF('Table 3 - CMMI Appraisals'!N267&lt;&gt;"",HLOOKUP(MID('Table 3 - CMMI Appraisals'!N267,5,1),$C$1:$I$2,2,0),IF(OR('Table 3 - CMMI Appraisals'!K267&lt;&gt;"",'Table 3 - CMMI Appraisals'!L267&lt;&gt;"",'Table 3 - CMMI Appraisals'!M267&lt;&gt;""),M267,""))</f>
        <v/>
      </c>
      <c r="O267" s="59" t="str">
        <f>IF('Table 3 - CMMI Appraisals'!O267&lt;&gt;"",HLOOKUP(MID('Table 3 - CMMI Appraisals'!O267,5,1),$C$1:$I$2,2,0),IF(OR('Table 3 - CMMI Appraisals'!L267&lt;&gt;"",'Table 3 - CMMI Appraisals'!M267&lt;&gt;"",'Table 3 - CMMI Appraisals'!N267&lt;&gt;""),N267,""))</f>
        <v/>
      </c>
      <c r="P267" s="59" t="str">
        <f>IF('Table 3 - CMMI Appraisals'!P267&lt;&gt;"",HLOOKUP(MID('Table 3 - CMMI Appraisals'!P267,5,1),$C$1:$I$2,2,0),IF(OR('Table 3 - CMMI Appraisals'!M267&lt;&gt;"",'Table 3 - CMMI Appraisals'!N267&lt;&gt;"",'Table 3 - CMMI Appraisals'!O267&lt;&gt;""),O267,""))</f>
        <v/>
      </c>
      <c r="Q267" s="59" t="str">
        <f>IF('Table 3 - CMMI Appraisals'!Q267&lt;&gt;"",HLOOKUP(MID('Table 3 - CMMI Appraisals'!Q267,5,1),$C$1:$I$2,2,0),IF(OR('Table 3 - CMMI Appraisals'!N267&lt;&gt;"",'Table 3 - CMMI Appraisals'!O267&lt;&gt;"",'Table 3 - CMMI Appraisals'!P267&lt;&gt;""),P267,""))</f>
        <v/>
      </c>
      <c r="R267" s="59" t="str">
        <f>IF('Table 3 - CMMI Appraisals'!R267&lt;&gt;"",HLOOKUP(MID('Table 3 - CMMI Appraisals'!R267,5,1),$C$1:$I$2,2,0),IF(OR('Table 3 - CMMI Appraisals'!O267&lt;&gt;"",'Table 3 - CMMI Appraisals'!P267&lt;&gt;"",'Table 3 - CMMI Appraisals'!Q267&lt;&gt;""),Q267,""))</f>
        <v/>
      </c>
      <c r="S267" s="59" t="str">
        <f>IF('Table 3 - CMMI Appraisals'!S267&lt;&gt;"",HLOOKUP(MID('Table 3 - CMMI Appraisals'!S267,5,1),$C$1:$I$2,2,0),IF(OR('Table 3 - CMMI Appraisals'!P267&lt;&gt;"",'Table 3 - CMMI Appraisals'!Q267&lt;&gt;"",'Table 3 - CMMI Appraisals'!R267&lt;&gt;""),R267,""))</f>
        <v/>
      </c>
      <c r="T267" s="59" t="str">
        <f>IF('Table 3 - CMMI Appraisals'!T267&lt;&gt;"",HLOOKUP(MID('Table 3 - CMMI Appraisals'!T267,5,1),$C$1:$I$2,2,0),IF(OR('Table 3 - CMMI Appraisals'!Q267&lt;&gt;"",'Table 3 - CMMI Appraisals'!R267&lt;&gt;"",'Table 3 - CMMI Appraisals'!S267&lt;&gt;""),S267,""))</f>
        <v/>
      </c>
      <c r="U267" s="59" t="str">
        <f>IF('Table 3 - CMMI Appraisals'!U267&lt;&gt;"",HLOOKUP(MID('Table 3 - CMMI Appraisals'!U267,5,1),$C$1:$I$2,2,0),IF(OR('Table 3 - CMMI Appraisals'!R267&lt;&gt;"",'Table 3 - CMMI Appraisals'!S267&lt;&gt;"",'Table 3 - CMMI Appraisals'!T267&lt;&gt;""),T267,""))</f>
        <v/>
      </c>
      <c r="V267" s="59" t="str">
        <f>IF('Table 3 - CMMI Appraisals'!V267&lt;&gt;"",HLOOKUP(MID('Table 3 - CMMI Appraisals'!V267,5,1),$C$1:$I$2,2,0),IF(OR('Table 3 - CMMI Appraisals'!S267&lt;&gt;"",'Table 3 - CMMI Appraisals'!T267&lt;&gt;"",'Table 3 - CMMI Appraisals'!U267&lt;&gt;""),U267,""))</f>
        <v/>
      </c>
      <c r="W267" s="59" t="str">
        <f>IF('Table 3 - CMMI Appraisals'!W267&lt;&gt;"",HLOOKUP(MID('Table 3 - CMMI Appraisals'!W267,5,1),$C$1:$I$2,2,0),IF(OR('Table 3 - CMMI Appraisals'!T267&lt;&gt;"",'Table 3 - CMMI Appraisals'!U267&lt;&gt;"",'Table 3 - CMMI Appraisals'!V267&lt;&gt;""),V267,""))</f>
        <v/>
      </c>
      <c r="X267" s="59" t="str">
        <f>IF('Table 3 - CMMI Appraisals'!X267&lt;&gt;"",HLOOKUP(MID('Table 3 - CMMI Appraisals'!X267,5,1),$C$1:$I$2,2,0),IF(OR('Table 3 - CMMI Appraisals'!U267&lt;&gt;"",'Table 3 - CMMI Appraisals'!V267&lt;&gt;"",'Table 3 - CMMI Appraisals'!W267&lt;&gt;""),W267,""))</f>
        <v/>
      </c>
      <c r="Y267" s="59" t="str">
        <f>IF('Table 3 - CMMI Appraisals'!Y267&lt;&gt;"",HLOOKUP(MID('Table 3 - CMMI Appraisals'!Y267,5,1),$C$1:$I$2,2,0),IF(OR('Table 3 - CMMI Appraisals'!V267&lt;&gt;"",'Table 3 - CMMI Appraisals'!W267&lt;&gt;"",'Table 3 - CMMI Appraisals'!X267&lt;&gt;""),X267,""))</f>
        <v/>
      </c>
      <c r="Z267" s="59" t="str">
        <f>IF('Table 3 - CMMI Appraisals'!Z267&lt;&gt;"",HLOOKUP(MID('Table 3 - CMMI Appraisals'!Z267,5,1),$C$1:$I$2,2,0),IF(OR('Table 3 - CMMI Appraisals'!W267&lt;&gt;"",'Table 3 - CMMI Appraisals'!X267&lt;&gt;"",'Table 3 - CMMI Appraisals'!Y267&lt;&gt;""),Y267,""))</f>
        <v/>
      </c>
      <c r="AA267" s="59" t="str">
        <f>IF('Table 3 - CMMI Appraisals'!AA267&lt;&gt;"",HLOOKUP(MID('Table 3 - CMMI Appraisals'!AA267,5,1),$C$1:$I$2,2,0),IF(OR('Table 3 - CMMI Appraisals'!X267&lt;&gt;"",'Table 3 - CMMI Appraisals'!Y267&lt;&gt;"",'Table 3 - CMMI Appraisals'!Z267&lt;&gt;""),Z267,""))</f>
        <v/>
      </c>
      <c r="AB267" s="59" t="str">
        <f>IF('Table 3 - CMMI Appraisals'!AB267&lt;&gt;"",HLOOKUP(MID('Table 3 - CMMI Appraisals'!AB267,5,1),$C$1:$I$2,2,0),IF(OR('Table 3 - CMMI Appraisals'!Y267&lt;&gt;"",'Table 3 - CMMI Appraisals'!Z267&lt;&gt;"",'Table 3 - CMMI Appraisals'!AA267&lt;&gt;""),AA267,""))</f>
        <v/>
      </c>
      <c r="AC267" s="59" t="str">
        <f>IF('Table 3 - CMMI Appraisals'!AC267&lt;&gt;"",HLOOKUP(MID('Table 3 - CMMI Appraisals'!AC267,5,1),$C$1:$I$2,2,0),IF(OR('Table 3 - CMMI Appraisals'!Z267&lt;&gt;"",'Table 3 - CMMI Appraisals'!AA267&lt;&gt;"",'Table 3 - CMMI Appraisals'!AB267&lt;&gt;""),AB267,""))</f>
        <v/>
      </c>
    </row>
    <row r="268" spans="2:29" ht="17.850000000000001" customHeight="1" x14ac:dyDescent="0.2">
      <c r="B268" s="35" t="s">
        <v>306</v>
      </c>
      <c r="C268" s="59" t="str">
        <f>IF('Table 3 - CMMI Appraisals'!C268&lt;&gt;"",HLOOKUP(MID('Table 3 - CMMI Appraisals'!C268,5,1),$C$1:$I$2,2,0),"")</f>
        <v/>
      </c>
      <c r="D268" s="59" t="str">
        <f>IF('Table 3 - CMMI Appraisals'!D268&lt;&gt;"",HLOOKUP(MID('Table 3 - CMMI Appraisals'!D268,5,1),$C$1:$I$2,2,0),IF('Table 3 - CMMI Appraisals'!C268&lt;&gt;"",C268,""))</f>
        <v/>
      </c>
      <c r="E268" s="59" t="str">
        <f>IF('Table 3 - CMMI Appraisals'!E268&lt;&gt;"",HLOOKUP(MID('Table 3 - CMMI Appraisals'!E268,5,1),$C$1:$I$2,2,0),IF(OR('Table 3 - CMMI Appraisals'!C268&lt;&gt;"",'Table 3 - CMMI Appraisals'!D268&lt;&gt;""),D268,""))</f>
        <v/>
      </c>
      <c r="F268" s="59" t="str">
        <f>IF('Table 3 - CMMI Appraisals'!F268&lt;&gt;"",HLOOKUP(MID('Table 3 - CMMI Appraisals'!F268,5,1),$C$1:$I$2,2,0),IF(OR('Table 3 - CMMI Appraisals'!C268&lt;&gt;"",'Table 3 - CMMI Appraisals'!D268&lt;&gt;"",'Table 3 - CMMI Appraisals'!E268&lt;&gt;""),E268,""))</f>
        <v/>
      </c>
      <c r="G268" s="59" t="str">
        <f>IF('Table 3 - CMMI Appraisals'!G268&lt;&gt;"",HLOOKUP(MID('Table 3 - CMMI Appraisals'!G268,5,1),$C$1:$I$2,2,0),IF(OR('Table 3 - CMMI Appraisals'!D268&lt;&gt;"",'Table 3 - CMMI Appraisals'!E268&lt;&gt;"",'Table 3 - CMMI Appraisals'!F268&lt;&gt;""),F268,""))</f>
        <v/>
      </c>
      <c r="H268" s="59" t="str">
        <f>IF('Table 3 - CMMI Appraisals'!H268&lt;&gt;"",HLOOKUP(MID('Table 3 - CMMI Appraisals'!H268,5,1),$C$1:$I$2,2,0),IF(OR('Table 3 - CMMI Appraisals'!E268&lt;&gt;"",'Table 3 - CMMI Appraisals'!F268&lt;&gt;"",'Table 3 - CMMI Appraisals'!G268&lt;&gt;""),G268,""))</f>
        <v/>
      </c>
      <c r="I268" s="59" t="str">
        <f>IF('Table 3 - CMMI Appraisals'!I268&lt;&gt;"",HLOOKUP(MID('Table 3 - CMMI Appraisals'!I268,5,1),$C$1:$I$2,2,0),IF(OR('Table 3 - CMMI Appraisals'!F268&lt;&gt;"",'Table 3 - CMMI Appraisals'!G268&lt;&gt;"",'Table 3 - CMMI Appraisals'!H268&lt;&gt;""),H268,""))</f>
        <v/>
      </c>
      <c r="J268" s="59" t="str">
        <f>IF('Table 3 - CMMI Appraisals'!J268&lt;&gt;"",HLOOKUP(MID('Table 3 - CMMI Appraisals'!J268,5,1),$C$1:$I$2,2,0),IF(OR('Table 3 - CMMI Appraisals'!G268&lt;&gt;"",'Table 3 - CMMI Appraisals'!H268&lt;&gt;"",'Table 3 - CMMI Appraisals'!I268&lt;&gt;""),I268,""))</f>
        <v/>
      </c>
      <c r="K268" s="59" t="str">
        <f>IF('Table 3 - CMMI Appraisals'!K268&lt;&gt;"",HLOOKUP(MID('Table 3 - CMMI Appraisals'!K268,5,1),$C$1:$I$2,2,0),IF(OR('Table 3 - CMMI Appraisals'!H268&lt;&gt;"",'Table 3 - CMMI Appraisals'!I268&lt;&gt;"",'Table 3 - CMMI Appraisals'!J268&lt;&gt;""),J268,""))</f>
        <v/>
      </c>
      <c r="L268" s="59" t="str">
        <f>IF('Table 3 - CMMI Appraisals'!L268&lt;&gt;"",HLOOKUP(MID('Table 3 - CMMI Appraisals'!L268,5,1),$C$1:$I$2,2,0),IF(OR('Table 3 - CMMI Appraisals'!I268&lt;&gt;"",'Table 3 - CMMI Appraisals'!J268&lt;&gt;"",'Table 3 - CMMI Appraisals'!K268&lt;&gt;""),K268,""))</f>
        <v/>
      </c>
      <c r="M268" s="59" t="str">
        <f>IF('Table 3 - CMMI Appraisals'!M268&lt;&gt;"",HLOOKUP(MID('Table 3 - CMMI Appraisals'!M268,5,1),$C$1:$I$2,2,0),IF(OR('Table 3 - CMMI Appraisals'!J268&lt;&gt;"",'Table 3 - CMMI Appraisals'!K268&lt;&gt;"",'Table 3 - CMMI Appraisals'!L268&lt;&gt;""),L268,""))</f>
        <v/>
      </c>
      <c r="N268" s="59" t="str">
        <f>IF('Table 3 - CMMI Appraisals'!N268&lt;&gt;"",HLOOKUP(MID('Table 3 - CMMI Appraisals'!N268,5,1),$C$1:$I$2,2,0),IF(OR('Table 3 - CMMI Appraisals'!K268&lt;&gt;"",'Table 3 - CMMI Appraisals'!L268&lt;&gt;"",'Table 3 - CMMI Appraisals'!M268&lt;&gt;""),M268,""))</f>
        <v/>
      </c>
      <c r="O268" s="59" t="str">
        <f>IF('Table 3 - CMMI Appraisals'!O268&lt;&gt;"",HLOOKUP(MID('Table 3 - CMMI Appraisals'!O268,5,1),$C$1:$I$2,2,0),IF(OR('Table 3 - CMMI Appraisals'!L268&lt;&gt;"",'Table 3 - CMMI Appraisals'!M268&lt;&gt;"",'Table 3 - CMMI Appraisals'!N268&lt;&gt;""),N268,""))</f>
        <v/>
      </c>
      <c r="P268" s="59" t="str">
        <f>IF('Table 3 - CMMI Appraisals'!P268&lt;&gt;"",HLOOKUP(MID('Table 3 - CMMI Appraisals'!P268,5,1),$C$1:$I$2,2,0),IF(OR('Table 3 - CMMI Appraisals'!M268&lt;&gt;"",'Table 3 - CMMI Appraisals'!N268&lt;&gt;"",'Table 3 - CMMI Appraisals'!O268&lt;&gt;""),O268,""))</f>
        <v/>
      </c>
      <c r="Q268" s="59" t="str">
        <f>IF('Table 3 - CMMI Appraisals'!Q268&lt;&gt;"",HLOOKUP(MID('Table 3 - CMMI Appraisals'!Q268,5,1),$C$1:$I$2,2,0),IF(OR('Table 3 - CMMI Appraisals'!N268&lt;&gt;"",'Table 3 - CMMI Appraisals'!O268&lt;&gt;"",'Table 3 - CMMI Appraisals'!P268&lt;&gt;""),P268,""))</f>
        <v/>
      </c>
      <c r="R268" s="59" t="str">
        <f>IF('Table 3 - CMMI Appraisals'!R268&lt;&gt;"",HLOOKUP(MID('Table 3 - CMMI Appraisals'!R268,5,1),$C$1:$I$2,2,0),IF(OR('Table 3 - CMMI Appraisals'!O268&lt;&gt;"",'Table 3 - CMMI Appraisals'!P268&lt;&gt;"",'Table 3 - CMMI Appraisals'!Q268&lt;&gt;""),Q268,""))</f>
        <v/>
      </c>
      <c r="S268" s="59" t="str">
        <f>IF('Table 3 - CMMI Appraisals'!S268&lt;&gt;"",HLOOKUP(MID('Table 3 - CMMI Appraisals'!S268,5,1),$C$1:$I$2,2,0),IF(OR('Table 3 - CMMI Appraisals'!P268&lt;&gt;"",'Table 3 - CMMI Appraisals'!Q268&lt;&gt;"",'Table 3 - CMMI Appraisals'!R268&lt;&gt;""),R268,""))</f>
        <v/>
      </c>
      <c r="T268" s="59" t="str">
        <f>IF('Table 3 - CMMI Appraisals'!T268&lt;&gt;"",HLOOKUP(MID('Table 3 - CMMI Appraisals'!T268,5,1),$C$1:$I$2,2,0),IF(OR('Table 3 - CMMI Appraisals'!Q268&lt;&gt;"",'Table 3 - CMMI Appraisals'!R268&lt;&gt;"",'Table 3 - CMMI Appraisals'!S268&lt;&gt;""),S268,""))</f>
        <v/>
      </c>
      <c r="U268" s="59" t="str">
        <f>IF('Table 3 - CMMI Appraisals'!U268&lt;&gt;"",HLOOKUP(MID('Table 3 - CMMI Appraisals'!U268,5,1),$C$1:$I$2,2,0),IF(OR('Table 3 - CMMI Appraisals'!R268&lt;&gt;"",'Table 3 - CMMI Appraisals'!S268&lt;&gt;"",'Table 3 - CMMI Appraisals'!T268&lt;&gt;""),T268,""))</f>
        <v/>
      </c>
      <c r="V268" s="59" t="str">
        <f>IF('Table 3 - CMMI Appraisals'!V268&lt;&gt;"",HLOOKUP(MID('Table 3 - CMMI Appraisals'!V268,5,1),$C$1:$I$2,2,0),IF(OR('Table 3 - CMMI Appraisals'!S268&lt;&gt;"",'Table 3 - CMMI Appraisals'!T268&lt;&gt;"",'Table 3 - CMMI Appraisals'!U268&lt;&gt;""),U268,""))</f>
        <v/>
      </c>
      <c r="W268" s="59" t="str">
        <f>IF('Table 3 - CMMI Appraisals'!W268&lt;&gt;"",HLOOKUP(MID('Table 3 - CMMI Appraisals'!W268,5,1),$C$1:$I$2,2,0),IF(OR('Table 3 - CMMI Appraisals'!T268&lt;&gt;"",'Table 3 - CMMI Appraisals'!U268&lt;&gt;"",'Table 3 - CMMI Appraisals'!V268&lt;&gt;""),V268,""))</f>
        <v/>
      </c>
      <c r="X268" s="59" t="str">
        <f>IF('Table 3 - CMMI Appraisals'!X268&lt;&gt;"",HLOOKUP(MID('Table 3 - CMMI Appraisals'!X268,5,1),$C$1:$I$2,2,0),IF(OR('Table 3 - CMMI Appraisals'!U268&lt;&gt;"",'Table 3 - CMMI Appraisals'!V268&lt;&gt;"",'Table 3 - CMMI Appraisals'!W268&lt;&gt;""),W268,""))</f>
        <v/>
      </c>
      <c r="Y268" s="59" t="str">
        <f>IF('Table 3 - CMMI Appraisals'!Y268&lt;&gt;"",HLOOKUP(MID('Table 3 - CMMI Appraisals'!Y268,5,1),$C$1:$I$2,2,0),IF(OR('Table 3 - CMMI Appraisals'!V268&lt;&gt;"",'Table 3 - CMMI Appraisals'!W268&lt;&gt;"",'Table 3 - CMMI Appraisals'!X268&lt;&gt;""),X268,""))</f>
        <v/>
      </c>
      <c r="Z268" s="59" t="str">
        <f>IF('Table 3 - CMMI Appraisals'!Z268&lt;&gt;"",HLOOKUP(MID('Table 3 - CMMI Appraisals'!Z268,5,1),$C$1:$I$2,2,0),IF(OR('Table 3 - CMMI Appraisals'!W268&lt;&gt;"",'Table 3 - CMMI Appraisals'!X268&lt;&gt;"",'Table 3 - CMMI Appraisals'!Y268&lt;&gt;""),Y268,""))</f>
        <v/>
      </c>
      <c r="AA268" s="59" t="str">
        <f>IF('Table 3 - CMMI Appraisals'!AA268&lt;&gt;"",HLOOKUP(MID('Table 3 - CMMI Appraisals'!AA268,5,1),$C$1:$I$2,2,0),IF(OR('Table 3 - CMMI Appraisals'!X268&lt;&gt;"",'Table 3 - CMMI Appraisals'!Y268&lt;&gt;"",'Table 3 - CMMI Appraisals'!Z268&lt;&gt;""),Z268,""))</f>
        <v/>
      </c>
      <c r="AB268" s="59" t="str">
        <f>IF('Table 3 - CMMI Appraisals'!AB268&lt;&gt;"",HLOOKUP(MID('Table 3 - CMMI Appraisals'!AB268,5,1),$C$1:$I$2,2,0),IF(OR('Table 3 - CMMI Appraisals'!Y268&lt;&gt;"",'Table 3 - CMMI Appraisals'!Z268&lt;&gt;"",'Table 3 - CMMI Appraisals'!AA268&lt;&gt;""),AA268,""))</f>
        <v/>
      </c>
      <c r="AC268" s="59" t="str">
        <f>IF('Table 3 - CMMI Appraisals'!AC268&lt;&gt;"",HLOOKUP(MID('Table 3 - CMMI Appraisals'!AC268,5,1),$C$1:$I$2,2,0),IF(OR('Table 3 - CMMI Appraisals'!Z268&lt;&gt;"",'Table 3 - CMMI Appraisals'!AA268&lt;&gt;"",'Table 3 - CMMI Appraisals'!AB268&lt;&gt;""),AB268,""))</f>
        <v/>
      </c>
    </row>
    <row r="269" spans="2:29" ht="17.850000000000001" customHeight="1" x14ac:dyDescent="0.2">
      <c r="B269" s="35" t="s">
        <v>307</v>
      </c>
      <c r="C269" s="59" t="str">
        <f>IF('Table 3 - CMMI Appraisals'!C269&lt;&gt;"",HLOOKUP(MID('Table 3 - CMMI Appraisals'!C269,5,1),$C$1:$I$2,2,0),"")</f>
        <v/>
      </c>
      <c r="D269" s="59" t="str">
        <f>IF('Table 3 - CMMI Appraisals'!D269&lt;&gt;"",HLOOKUP(MID('Table 3 - CMMI Appraisals'!D269,5,1),$C$1:$I$2,2,0),IF('Table 3 - CMMI Appraisals'!C269&lt;&gt;"",C269,""))</f>
        <v/>
      </c>
      <c r="E269" s="59" t="str">
        <f>IF('Table 3 - CMMI Appraisals'!E269&lt;&gt;"",HLOOKUP(MID('Table 3 - CMMI Appraisals'!E269,5,1),$C$1:$I$2,2,0),IF(OR('Table 3 - CMMI Appraisals'!C269&lt;&gt;"",'Table 3 - CMMI Appraisals'!D269&lt;&gt;""),D269,""))</f>
        <v/>
      </c>
      <c r="F269" s="59" t="str">
        <f>IF('Table 3 - CMMI Appraisals'!F269&lt;&gt;"",HLOOKUP(MID('Table 3 - CMMI Appraisals'!F269,5,1),$C$1:$I$2,2,0),IF(OR('Table 3 - CMMI Appraisals'!C269&lt;&gt;"",'Table 3 - CMMI Appraisals'!D269&lt;&gt;"",'Table 3 - CMMI Appraisals'!E269&lt;&gt;""),E269,""))</f>
        <v/>
      </c>
      <c r="G269" s="59" t="str">
        <f>IF('Table 3 - CMMI Appraisals'!G269&lt;&gt;"",HLOOKUP(MID('Table 3 - CMMI Appraisals'!G269,5,1),$C$1:$I$2,2,0),IF(OR('Table 3 - CMMI Appraisals'!D269&lt;&gt;"",'Table 3 - CMMI Appraisals'!E269&lt;&gt;"",'Table 3 - CMMI Appraisals'!F269&lt;&gt;""),F269,""))</f>
        <v/>
      </c>
      <c r="H269" s="59" t="str">
        <f>IF('Table 3 - CMMI Appraisals'!H269&lt;&gt;"",HLOOKUP(MID('Table 3 - CMMI Appraisals'!H269,5,1),$C$1:$I$2,2,0),IF(OR('Table 3 - CMMI Appraisals'!E269&lt;&gt;"",'Table 3 - CMMI Appraisals'!F269&lt;&gt;"",'Table 3 - CMMI Appraisals'!G269&lt;&gt;""),G269,""))</f>
        <v/>
      </c>
      <c r="I269" s="59" t="str">
        <f>IF('Table 3 - CMMI Appraisals'!I269&lt;&gt;"",HLOOKUP(MID('Table 3 - CMMI Appraisals'!I269,5,1),$C$1:$I$2,2,0),IF(OR('Table 3 - CMMI Appraisals'!F269&lt;&gt;"",'Table 3 - CMMI Appraisals'!G269&lt;&gt;"",'Table 3 - CMMI Appraisals'!H269&lt;&gt;""),H269,""))</f>
        <v/>
      </c>
      <c r="J269" s="59" t="str">
        <f>IF('Table 3 - CMMI Appraisals'!J269&lt;&gt;"",HLOOKUP(MID('Table 3 - CMMI Appraisals'!J269,5,1),$C$1:$I$2,2,0),IF(OR('Table 3 - CMMI Appraisals'!G269&lt;&gt;"",'Table 3 - CMMI Appraisals'!H269&lt;&gt;"",'Table 3 - CMMI Appraisals'!I269&lt;&gt;""),I269,""))</f>
        <v/>
      </c>
      <c r="K269" s="59" t="str">
        <f>IF('Table 3 - CMMI Appraisals'!K269&lt;&gt;"",HLOOKUP(MID('Table 3 - CMMI Appraisals'!K269,5,1),$C$1:$I$2,2,0),IF(OR('Table 3 - CMMI Appraisals'!H269&lt;&gt;"",'Table 3 - CMMI Appraisals'!I269&lt;&gt;"",'Table 3 - CMMI Appraisals'!J269&lt;&gt;""),J269,""))</f>
        <v/>
      </c>
      <c r="L269" s="59" t="str">
        <f>IF('Table 3 - CMMI Appraisals'!L269&lt;&gt;"",HLOOKUP(MID('Table 3 - CMMI Appraisals'!L269,5,1),$C$1:$I$2,2,0),IF(OR('Table 3 - CMMI Appraisals'!I269&lt;&gt;"",'Table 3 - CMMI Appraisals'!J269&lt;&gt;"",'Table 3 - CMMI Appraisals'!K269&lt;&gt;""),K269,""))</f>
        <v/>
      </c>
      <c r="M269" s="59" t="str">
        <f>IF('Table 3 - CMMI Appraisals'!M269&lt;&gt;"",HLOOKUP(MID('Table 3 - CMMI Appraisals'!M269,5,1),$C$1:$I$2,2,0),IF(OR('Table 3 - CMMI Appraisals'!J269&lt;&gt;"",'Table 3 - CMMI Appraisals'!K269&lt;&gt;"",'Table 3 - CMMI Appraisals'!L269&lt;&gt;""),L269,""))</f>
        <v/>
      </c>
      <c r="N269" s="59" t="str">
        <f>IF('Table 3 - CMMI Appraisals'!N269&lt;&gt;"",HLOOKUP(MID('Table 3 - CMMI Appraisals'!N269,5,1),$C$1:$I$2,2,0),IF(OR('Table 3 - CMMI Appraisals'!K269&lt;&gt;"",'Table 3 - CMMI Appraisals'!L269&lt;&gt;"",'Table 3 - CMMI Appraisals'!M269&lt;&gt;""),M269,""))</f>
        <v/>
      </c>
      <c r="O269" s="59" t="str">
        <f>IF('Table 3 - CMMI Appraisals'!O269&lt;&gt;"",HLOOKUP(MID('Table 3 - CMMI Appraisals'!O269,5,1),$C$1:$I$2,2,0),IF(OR('Table 3 - CMMI Appraisals'!L269&lt;&gt;"",'Table 3 - CMMI Appraisals'!M269&lt;&gt;"",'Table 3 - CMMI Appraisals'!N269&lt;&gt;""),N269,""))</f>
        <v/>
      </c>
      <c r="P269" s="59" t="str">
        <f>IF('Table 3 - CMMI Appraisals'!P269&lt;&gt;"",HLOOKUP(MID('Table 3 - CMMI Appraisals'!P269,5,1),$C$1:$I$2,2,0),IF(OR('Table 3 - CMMI Appraisals'!M269&lt;&gt;"",'Table 3 - CMMI Appraisals'!N269&lt;&gt;"",'Table 3 - CMMI Appraisals'!O269&lt;&gt;""),O269,""))</f>
        <v/>
      </c>
      <c r="Q269" s="59" t="str">
        <f>IF('Table 3 - CMMI Appraisals'!Q269&lt;&gt;"",HLOOKUP(MID('Table 3 - CMMI Appraisals'!Q269,5,1),$C$1:$I$2,2,0),IF(OR('Table 3 - CMMI Appraisals'!N269&lt;&gt;"",'Table 3 - CMMI Appraisals'!O269&lt;&gt;"",'Table 3 - CMMI Appraisals'!P269&lt;&gt;""),P269,""))</f>
        <v/>
      </c>
      <c r="R269" s="59" t="str">
        <f>IF('Table 3 - CMMI Appraisals'!R269&lt;&gt;"",HLOOKUP(MID('Table 3 - CMMI Appraisals'!R269,5,1),$C$1:$I$2,2,0),IF(OR('Table 3 - CMMI Appraisals'!O269&lt;&gt;"",'Table 3 - CMMI Appraisals'!P269&lt;&gt;"",'Table 3 - CMMI Appraisals'!Q269&lt;&gt;""),Q269,""))</f>
        <v/>
      </c>
      <c r="S269" s="59" t="str">
        <f>IF('Table 3 - CMMI Appraisals'!S269&lt;&gt;"",HLOOKUP(MID('Table 3 - CMMI Appraisals'!S269,5,1),$C$1:$I$2,2,0),IF(OR('Table 3 - CMMI Appraisals'!P269&lt;&gt;"",'Table 3 - CMMI Appraisals'!Q269&lt;&gt;"",'Table 3 - CMMI Appraisals'!R269&lt;&gt;""),R269,""))</f>
        <v/>
      </c>
      <c r="T269" s="59" t="str">
        <f>IF('Table 3 - CMMI Appraisals'!T269&lt;&gt;"",HLOOKUP(MID('Table 3 - CMMI Appraisals'!T269,5,1),$C$1:$I$2,2,0),IF(OR('Table 3 - CMMI Appraisals'!Q269&lt;&gt;"",'Table 3 - CMMI Appraisals'!R269&lt;&gt;"",'Table 3 - CMMI Appraisals'!S269&lt;&gt;""),S269,""))</f>
        <v/>
      </c>
      <c r="U269" s="59" t="str">
        <f>IF('Table 3 - CMMI Appraisals'!U269&lt;&gt;"",HLOOKUP(MID('Table 3 - CMMI Appraisals'!U269,5,1),$C$1:$I$2,2,0),IF(OR('Table 3 - CMMI Appraisals'!R269&lt;&gt;"",'Table 3 - CMMI Appraisals'!S269&lt;&gt;"",'Table 3 - CMMI Appraisals'!T269&lt;&gt;""),T269,""))</f>
        <v/>
      </c>
      <c r="V269" s="59" t="str">
        <f>IF('Table 3 - CMMI Appraisals'!V269&lt;&gt;"",HLOOKUP(MID('Table 3 - CMMI Appraisals'!V269,5,1),$C$1:$I$2,2,0),IF(OR('Table 3 - CMMI Appraisals'!S269&lt;&gt;"",'Table 3 - CMMI Appraisals'!T269&lt;&gt;"",'Table 3 - CMMI Appraisals'!U269&lt;&gt;""),U269,""))</f>
        <v/>
      </c>
      <c r="W269" s="59" t="str">
        <f>IF('Table 3 - CMMI Appraisals'!W269&lt;&gt;"",HLOOKUP(MID('Table 3 - CMMI Appraisals'!W269,5,1),$C$1:$I$2,2,0),IF(OR('Table 3 - CMMI Appraisals'!T269&lt;&gt;"",'Table 3 - CMMI Appraisals'!U269&lt;&gt;"",'Table 3 - CMMI Appraisals'!V269&lt;&gt;""),V269,""))</f>
        <v/>
      </c>
      <c r="X269" s="59" t="str">
        <f>IF('Table 3 - CMMI Appraisals'!X269&lt;&gt;"",HLOOKUP(MID('Table 3 - CMMI Appraisals'!X269,5,1),$C$1:$I$2,2,0),IF(OR('Table 3 - CMMI Appraisals'!U269&lt;&gt;"",'Table 3 - CMMI Appraisals'!V269&lt;&gt;"",'Table 3 - CMMI Appraisals'!W269&lt;&gt;""),W269,""))</f>
        <v/>
      </c>
      <c r="Y269" s="59" t="str">
        <f>IF('Table 3 - CMMI Appraisals'!Y269&lt;&gt;"",HLOOKUP(MID('Table 3 - CMMI Appraisals'!Y269,5,1),$C$1:$I$2,2,0),IF(OR('Table 3 - CMMI Appraisals'!V269&lt;&gt;"",'Table 3 - CMMI Appraisals'!W269&lt;&gt;"",'Table 3 - CMMI Appraisals'!X269&lt;&gt;""),X269,""))</f>
        <v/>
      </c>
      <c r="Z269" s="59" t="str">
        <f>IF('Table 3 - CMMI Appraisals'!Z269&lt;&gt;"",HLOOKUP(MID('Table 3 - CMMI Appraisals'!Z269,5,1),$C$1:$I$2,2,0),IF(OR('Table 3 - CMMI Appraisals'!W269&lt;&gt;"",'Table 3 - CMMI Appraisals'!X269&lt;&gt;"",'Table 3 - CMMI Appraisals'!Y269&lt;&gt;""),Y269,""))</f>
        <v/>
      </c>
      <c r="AA269" s="59" t="str">
        <f>IF('Table 3 - CMMI Appraisals'!AA269&lt;&gt;"",HLOOKUP(MID('Table 3 - CMMI Appraisals'!AA269,5,1),$C$1:$I$2,2,0),IF(OR('Table 3 - CMMI Appraisals'!X269&lt;&gt;"",'Table 3 - CMMI Appraisals'!Y269&lt;&gt;"",'Table 3 - CMMI Appraisals'!Z269&lt;&gt;""),Z269,""))</f>
        <v/>
      </c>
      <c r="AB269" s="59" t="str">
        <f>IF('Table 3 - CMMI Appraisals'!AB269&lt;&gt;"",HLOOKUP(MID('Table 3 - CMMI Appraisals'!AB269,5,1),$C$1:$I$2,2,0),IF(OR('Table 3 - CMMI Appraisals'!Y269&lt;&gt;"",'Table 3 - CMMI Appraisals'!Z269&lt;&gt;"",'Table 3 - CMMI Appraisals'!AA269&lt;&gt;""),AA269,""))</f>
        <v/>
      </c>
      <c r="AC269" s="59" t="str">
        <f>IF('Table 3 - CMMI Appraisals'!AC269&lt;&gt;"",HLOOKUP(MID('Table 3 - CMMI Appraisals'!AC269,5,1),$C$1:$I$2,2,0),IF(OR('Table 3 - CMMI Appraisals'!Z269&lt;&gt;"",'Table 3 - CMMI Appraisals'!AA269&lt;&gt;"",'Table 3 - CMMI Appraisals'!AB269&lt;&gt;""),AB269,""))</f>
        <v/>
      </c>
    </row>
    <row r="270" spans="2:29" ht="17.850000000000001" customHeight="1" x14ac:dyDescent="0.2">
      <c r="B270" s="35" t="s">
        <v>308</v>
      </c>
      <c r="C270" s="59" t="str">
        <f>IF('Table 3 - CMMI Appraisals'!C270&lt;&gt;"",HLOOKUP(MID('Table 3 - CMMI Appraisals'!C270,5,1),$C$1:$I$2,2,0),"")</f>
        <v/>
      </c>
      <c r="D270" s="59" t="str">
        <f>IF('Table 3 - CMMI Appraisals'!D270&lt;&gt;"",HLOOKUP(MID('Table 3 - CMMI Appraisals'!D270,5,1),$C$1:$I$2,2,0),IF('Table 3 - CMMI Appraisals'!C270&lt;&gt;"",C270,""))</f>
        <v/>
      </c>
      <c r="E270" s="59" t="str">
        <f>IF('Table 3 - CMMI Appraisals'!E270&lt;&gt;"",HLOOKUP(MID('Table 3 - CMMI Appraisals'!E270,5,1),$C$1:$I$2,2,0),IF(OR('Table 3 - CMMI Appraisals'!C270&lt;&gt;"",'Table 3 - CMMI Appraisals'!D270&lt;&gt;""),D270,""))</f>
        <v/>
      </c>
      <c r="F270" s="59" t="str">
        <f>IF('Table 3 - CMMI Appraisals'!F270&lt;&gt;"",HLOOKUP(MID('Table 3 - CMMI Appraisals'!F270,5,1),$C$1:$I$2,2,0),IF(OR('Table 3 - CMMI Appraisals'!C270&lt;&gt;"",'Table 3 - CMMI Appraisals'!D270&lt;&gt;"",'Table 3 - CMMI Appraisals'!E270&lt;&gt;""),E270,""))</f>
        <v/>
      </c>
      <c r="G270" s="59" t="str">
        <f>IF('Table 3 - CMMI Appraisals'!G270&lt;&gt;"",HLOOKUP(MID('Table 3 - CMMI Appraisals'!G270,5,1),$C$1:$I$2,2,0),IF(OR('Table 3 - CMMI Appraisals'!D270&lt;&gt;"",'Table 3 - CMMI Appraisals'!E270&lt;&gt;"",'Table 3 - CMMI Appraisals'!F270&lt;&gt;""),F270,""))</f>
        <v/>
      </c>
      <c r="H270" s="59" t="str">
        <f>IF('Table 3 - CMMI Appraisals'!H270&lt;&gt;"",HLOOKUP(MID('Table 3 - CMMI Appraisals'!H270,5,1),$C$1:$I$2,2,0),IF(OR('Table 3 - CMMI Appraisals'!E270&lt;&gt;"",'Table 3 - CMMI Appraisals'!F270&lt;&gt;"",'Table 3 - CMMI Appraisals'!G270&lt;&gt;""),G270,""))</f>
        <v/>
      </c>
      <c r="I270" s="59" t="str">
        <f>IF('Table 3 - CMMI Appraisals'!I270&lt;&gt;"",HLOOKUP(MID('Table 3 - CMMI Appraisals'!I270,5,1),$C$1:$I$2,2,0),IF(OR('Table 3 - CMMI Appraisals'!F270&lt;&gt;"",'Table 3 - CMMI Appraisals'!G270&lt;&gt;"",'Table 3 - CMMI Appraisals'!H270&lt;&gt;""),H270,""))</f>
        <v/>
      </c>
      <c r="J270" s="59" t="str">
        <f>IF('Table 3 - CMMI Appraisals'!J270&lt;&gt;"",HLOOKUP(MID('Table 3 - CMMI Appraisals'!J270,5,1),$C$1:$I$2,2,0),IF(OR('Table 3 - CMMI Appraisals'!G270&lt;&gt;"",'Table 3 - CMMI Appraisals'!H270&lt;&gt;"",'Table 3 - CMMI Appraisals'!I270&lt;&gt;""),I270,""))</f>
        <v/>
      </c>
      <c r="K270" s="59" t="str">
        <f>IF('Table 3 - CMMI Appraisals'!K270&lt;&gt;"",HLOOKUP(MID('Table 3 - CMMI Appraisals'!K270,5,1),$C$1:$I$2,2,0),IF(OR('Table 3 - CMMI Appraisals'!H270&lt;&gt;"",'Table 3 - CMMI Appraisals'!I270&lt;&gt;"",'Table 3 - CMMI Appraisals'!J270&lt;&gt;""),J270,""))</f>
        <v/>
      </c>
      <c r="L270" s="59" t="str">
        <f>IF('Table 3 - CMMI Appraisals'!L270&lt;&gt;"",HLOOKUP(MID('Table 3 - CMMI Appraisals'!L270,5,1),$C$1:$I$2,2,0),IF(OR('Table 3 - CMMI Appraisals'!I270&lt;&gt;"",'Table 3 - CMMI Appraisals'!J270&lt;&gt;"",'Table 3 - CMMI Appraisals'!K270&lt;&gt;""),K270,""))</f>
        <v/>
      </c>
      <c r="M270" s="59" t="str">
        <f>IF('Table 3 - CMMI Appraisals'!M270&lt;&gt;"",HLOOKUP(MID('Table 3 - CMMI Appraisals'!M270,5,1),$C$1:$I$2,2,0),IF(OR('Table 3 - CMMI Appraisals'!J270&lt;&gt;"",'Table 3 - CMMI Appraisals'!K270&lt;&gt;"",'Table 3 - CMMI Appraisals'!L270&lt;&gt;""),L270,""))</f>
        <v/>
      </c>
      <c r="N270" s="59" t="str">
        <f>IF('Table 3 - CMMI Appraisals'!N270&lt;&gt;"",HLOOKUP(MID('Table 3 - CMMI Appraisals'!N270,5,1),$C$1:$I$2,2,0),IF(OR('Table 3 - CMMI Appraisals'!K270&lt;&gt;"",'Table 3 - CMMI Appraisals'!L270&lt;&gt;"",'Table 3 - CMMI Appraisals'!M270&lt;&gt;""),M270,""))</f>
        <v/>
      </c>
      <c r="O270" s="59" t="str">
        <f>IF('Table 3 - CMMI Appraisals'!O270&lt;&gt;"",HLOOKUP(MID('Table 3 - CMMI Appraisals'!O270,5,1),$C$1:$I$2,2,0),IF(OR('Table 3 - CMMI Appraisals'!L270&lt;&gt;"",'Table 3 - CMMI Appraisals'!M270&lt;&gt;"",'Table 3 - CMMI Appraisals'!N270&lt;&gt;""),N270,""))</f>
        <v/>
      </c>
      <c r="P270" s="59" t="str">
        <f>IF('Table 3 - CMMI Appraisals'!P270&lt;&gt;"",HLOOKUP(MID('Table 3 - CMMI Appraisals'!P270,5,1),$C$1:$I$2,2,0),IF(OR('Table 3 - CMMI Appraisals'!M270&lt;&gt;"",'Table 3 - CMMI Appraisals'!N270&lt;&gt;"",'Table 3 - CMMI Appraisals'!O270&lt;&gt;""),O270,""))</f>
        <v/>
      </c>
      <c r="Q270" s="59" t="str">
        <f>IF('Table 3 - CMMI Appraisals'!Q270&lt;&gt;"",HLOOKUP(MID('Table 3 - CMMI Appraisals'!Q270,5,1),$C$1:$I$2,2,0),IF(OR('Table 3 - CMMI Appraisals'!N270&lt;&gt;"",'Table 3 - CMMI Appraisals'!O270&lt;&gt;"",'Table 3 - CMMI Appraisals'!P270&lt;&gt;""),P270,""))</f>
        <v/>
      </c>
      <c r="R270" s="59" t="str">
        <f>IF('Table 3 - CMMI Appraisals'!R270&lt;&gt;"",HLOOKUP(MID('Table 3 - CMMI Appraisals'!R270,5,1),$C$1:$I$2,2,0),IF(OR('Table 3 - CMMI Appraisals'!O270&lt;&gt;"",'Table 3 - CMMI Appraisals'!P270&lt;&gt;"",'Table 3 - CMMI Appraisals'!Q270&lt;&gt;""),Q270,""))</f>
        <v/>
      </c>
      <c r="S270" s="59" t="str">
        <f>IF('Table 3 - CMMI Appraisals'!S270&lt;&gt;"",HLOOKUP(MID('Table 3 - CMMI Appraisals'!S270,5,1),$C$1:$I$2,2,0),IF(OR('Table 3 - CMMI Appraisals'!P270&lt;&gt;"",'Table 3 - CMMI Appraisals'!Q270&lt;&gt;"",'Table 3 - CMMI Appraisals'!R270&lt;&gt;""),R270,""))</f>
        <v/>
      </c>
      <c r="T270" s="59" t="str">
        <f>IF('Table 3 - CMMI Appraisals'!T270&lt;&gt;"",HLOOKUP(MID('Table 3 - CMMI Appraisals'!T270,5,1),$C$1:$I$2,2,0),IF(OR('Table 3 - CMMI Appraisals'!Q270&lt;&gt;"",'Table 3 - CMMI Appraisals'!R270&lt;&gt;"",'Table 3 - CMMI Appraisals'!S270&lt;&gt;""),S270,""))</f>
        <v/>
      </c>
      <c r="U270" s="59" t="str">
        <f>IF('Table 3 - CMMI Appraisals'!U270&lt;&gt;"",HLOOKUP(MID('Table 3 - CMMI Appraisals'!U270,5,1),$C$1:$I$2,2,0),IF(OR('Table 3 - CMMI Appraisals'!R270&lt;&gt;"",'Table 3 - CMMI Appraisals'!S270&lt;&gt;"",'Table 3 - CMMI Appraisals'!T270&lt;&gt;""),T270,""))</f>
        <v/>
      </c>
      <c r="V270" s="59" t="str">
        <f>IF('Table 3 - CMMI Appraisals'!V270&lt;&gt;"",HLOOKUP(MID('Table 3 - CMMI Appraisals'!V270,5,1),$C$1:$I$2,2,0),IF(OR('Table 3 - CMMI Appraisals'!S270&lt;&gt;"",'Table 3 - CMMI Appraisals'!T270&lt;&gt;"",'Table 3 - CMMI Appraisals'!U270&lt;&gt;""),U270,""))</f>
        <v/>
      </c>
      <c r="W270" s="59" t="str">
        <f>IF('Table 3 - CMMI Appraisals'!W270&lt;&gt;"",HLOOKUP(MID('Table 3 - CMMI Appraisals'!W270,5,1),$C$1:$I$2,2,0),IF(OR('Table 3 - CMMI Appraisals'!T270&lt;&gt;"",'Table 3 - CMMI Appraisals'!U270&lt;&gt;"",'Table 3 - CMMI Appraisals'!V270&lt;&gt;""),V270,""))</f>
        <v/>
      </c>
      <c r="X270" s="59" t="str">
        <f>IF('Table 3 - CMMI Appraisals'!X270&lt;&gt;"",HLOOKUP(MID('Table 3 - CMMI Appraisals'!X270,5,1),$C$1:$I$2,2,0),IF(OR('Table 3 - CMMI Appraisals'!U270&lt;&gt;"",'Table 3 - CMMI Appraisals'!V270&lt;&gt;"",'Table 3 - CMMI Appraisals'!W270&lt;&gt;""),W270,""))</f>
        <v/>
      </c>
      <c r="Y270" s="59" t="str">
        <f>IF('Table 3 - CMMI Appraisals'!Y270&lt;&gt;"",HLOOKUP(MID('Table 3 - CMMI Appraisals'!Y270,5,1),$C$1:$I$2,2,0),IF(OR('Table 3 - CMMI Appraisals'!V270&lt;&gt;"",'Table 3 - CMMI Appraisals'!W270&lt;&gt;"",'Table 3 - CMMI Appraisals'!X270&lt;&gt;""),X270,""))</f>
        <v/>
      </c>
      <c r="Z270" s="59" t="str">
        <f>IF('Table 3 - CMMI Appraisals'!Z270&lt;&gt;"",HLOOKUP(MID('Table 3 - CMMI Appraisals'!Z270,5,1),$C$1:$I$2,2,0),IF(OR('Table 3 - CMMI Appraisals'!W270&lt;&gt;"",'Table 3 - CMMI Appraisals'!X270&lt;&gt;"",'Table 3 - CMMI Appraisals'!Y270&lt;&gt;""),Y270,""))</f>
        <v/>
      </c>
      <c r="AA270" s="59" t="str">
        <f>IF('Table 3 - CMMI Appraisals'!AA270&lt;&gt;"",HLOOKUP(MID('Table 3 - CMMI Appraisals'!AA270,5,1),$C$1:$I$2,2,0),IF(OR('Table 3 - CMMI Appraisals'!X270&lt;&gt;"",'Table 3 - CMMI Appraisals'!Y270&lt;&gt;"",'Table 3 - CMMI Appraisals'!Z270&lt;&gt;""),Z270,""))</f>
        <v/>
      </c>
      <c r="AB270" s="59" t="str">
        <f>IF('Table 3 - CMMI Appraisals'!AB270&lt;&gt;"",HLOOKUP(MID('Table 3 - CMMI Appraisals'!AB270,5,1),$C$1:$I$2,2,0),IF(OR('Table 3 - CMMI Appraisals'!Y270&lt;&gt;"",'Table 3 - CMMI Appraisals'!Z270&lt;&gt;"",'Table 3 - CMMI Appraisals'!AA270&lt;&gt;""),AA270,""))</f>
        <v/>
      </c>
      <c r="AC270" s="59" t="str">
        <f>IF('Table 3 - CMMI Appraisals'!AC270&lt;&gt;"",HLOOKUP(MID('Table 3 - CMMI Appraisals'!AC270,5,1),$C$1:$I$2,2,0),IF(OR('Table 3 - CMMI Appraisals'!Z270&lt;&gt;"",'Table 3 - CMMI Appraisals'!AA270&lt;&gt;"",'Table 3 - CMMI Appraisals'!AB270&lt;&gt;""),AB270,""))</f>
        <v/>
      </c>
    </row>
    <row r="271" spans="2:29" ht="17.850000000000001" customHeight="1" x14ac:dyDescent="0.2">
      <c r="B271" s="35" t="s">
        <v>309</v>
      </c>
      <c r="C271" s="59" t="str">
        <f>IF('Table 3 - CMMI Appraisals'!C271&lt;&gt;"",HLOOKUP(MID('Table 3 - CMMI Appraisals'!C271,5,1),$C$1:$I$2,2,0),"")</f>
        <v/>
      </c>
      <c r="D271" s="59" t="str">
        <f>IF('Table 3 - CMMI Appraisals'!D271&lt;&gt;"",HLOOKUP(MID('Table 3 - CMMI Appraisals'!D271,5,1),$C$1:$I$2,2,0),IF('Table 3 - CMMI Appraisals'!C271&lt;&gt;"",C271,""))</f>
        <v/>
      </c>
      <c r="E271" s="59" t="str">
        <f>IF('Table 3 - CMMI Appraisals'!E271&lt;&gt;"",HLOOKUP(MID('Table 3 - CMMI Appraisals'!E271,5,1),$C$1:$I$2,2,0),IF(OR('Table 3 - CMMI Appraisals'!C271&lt;&gt;"",'Table 3 - CMMI Appraisals'!D271&lt;&gt;""),D271,""))</f>
        <v/>
      </c>
      <c r="F271" s="59" t="str">
        <f>IF('Table 3 - CMMI Appraisals'!F271&lt;&gt;"",HLOOKUP(MID('Table 3 - CMMI Appraisals'!F271,5,1),$C$1:$I$2,2,0),IF(OR('Table 3 - CMMI Appraisals'!C271&lt;&gt;"",'Table 3 - CMMI Appraisals'!D271&lt;&gt;"",'Table 3 - CMMI Appraisals'!E271&lt;&gt;""),E271,""))</f>
        <v/>
      </c>
      <c r="G271" s="59" t="str">
        <f>IF('Table 3 - CMMI Appraisals'!G271&lt;&gt;"",HLOOKUP(MID('Table 3 - CMMI Appraisals'!G271,5,1),$C$1:$I$2,2,0),IF(OR('Table 3 - CMMI Appraisals'!D271&lt;&gt;"",'Table 3 - CMMI Appraisals'!E271&lt;&gt;"",'Table 3 - CMMI Appraisals'!F271&lt;&gt;""),F271,""))</f>
        <v/>
      </c>
      <c r="H271" s="59" t="str">
        <f>IF('Table 3 - CMMI Appraisals'!H271&lt;&gt;"",HLOOKUP(MID('Table 3 - CMMI Appraisals'!H271,5,1),$C$1:$I$2,2,0),IF(OR('Table 3 - CMMI Appraisals'!E271&lt;&gt;"",'Table 3 - CMMI Appraisals'!F271&lt;&gt;"",'Table 3 - CMMI Appraisals'!G271&lt;&gt;""),G271,""))</f>
        <v/>
      </c>
      <c r="I271" s="59" t="str">
        <f>IF('Table 3 - CMMI Appraisals'!I271&lt;&gt;"",HLOOKUP(MID('Table 3 - CMMI Appraisals'!I271,5,1),$C$1:$I$2,2,0),IF(OR('Table 3 - CMMI Appraisals'!F271&lt;&gt;"",'Table 3 - CMMI Appraisals'!G271&lt;&gt;"",'Table 3 - CMMI Appraisals'!H271&lt;&gt;""),H271,""))</f>
        <v/>
      </c>
      <c r="J271" s="59" t="str">
        <f>IF('Table 3 - CMMI Appraisals'!J271&lt;&gt;"",HLOOKUP(MID('Table 3 - CMMI Appraisals'!J271,5,1),$C$1:$I$2,2,0),IF(OR('Table 3 - CMMI Appraisals'!G271&lt;&gt;"",'Table 3 - CMMI Appraisals'!H271&lt;&gt;"",'Table 3 - CMMI Appraisals'!I271&lt;&gt;""),I271,""))</f>
        <v/>
      </c>
      <c r="K271" s="59" t="str">
        <f>IF('Table 3 - CMMI Appraisals'!K271&lt;&gt;"",HLOOKUP(MID('Table 3 - CMMI Appraisals'!K271,5,1),$C$1:$I$2,2,0),IF(OR('Table 3 - CMMI Appraisals'!H271&lt;&gt;"",'Table 3 - CMMI Appraisals'!I271&lt;&gt;"",'Table 3 - CMMI Appraisals'!J271&lt;&gt;""),J271,""))</f>
        <v/>
      </c>
      <c r="L271" s="59" t="str">
        <f>IF('Table 3 - CMMI Appraisals'!L271&lt;&gt;"",HLOOKUP(MID('Table 3 - CMMI Appraisals'!L271,5,1),$C$1:$I$2,2,0),IF(OR('Table 3 - CMMI Appraisals'!I271&lt;&gt;"",'Table 3 - CMMI Appraisals'!J271&lt;&gt;"",'Table 3 - CMMI Appraisals'!K271&lt;&gt;""),K271,""))</f>
        <v/>
      </c>
      <c r="M271" s="59" t="str">
        <f>IF('Table 3 - CMMI Appraisals'!M271&lt;&gt;"",HLOOKUP(MID('Table 3 - CMMI Appraisals'!M271,5,1),$C$1:$I$2,2,0),IF(OR('Table 3 - CMMI Appraisals'!J271&lt;&gt;"",'Table 3 - CMMI Appraisals'!K271&lt;&gt;"",'Table 3 - CMMI Appraisals'!L271&lt;&gt;""),L271,""))</f>
        <v/>
      </c>
      <c r="N271" s="59" t="str">
        <f>IF('Table 3 - CMMI Appraisals'!N271&lt;&gt;"",HLOOKUP(MID('Table 3 - CMMI Appraisals'!N271,5,1),$C$1:$I$2,2,0),IF(OR('Table 3 - CMMI Appraisals'!K271&lt;&gt;"",'Table 3 - CMMI Appraisals'!L271&lt;&gt;"",'Table 3 - CMMI Appraisals'!M271&lt;&gt;""),M271,""))</f>
        <v/>
      </c>
      <c r="O271" s="59" t="str">
        <f>IF('Table 3 - CMMI Appraisals'!O271&lt;&gt;"",HLOOKUP(MID('Table 3 - CMMI Appraisals'!O271,5,1),$C$1:$I$2,2,0),IF(OR('Table 3 - CMMI Appraisals'!L271&lt;&gt;"",'Table 3 - CMMI Appraisals'!M271&lt;&gt;"",'Table 3 - CMMI Appraisals'!N271&lt;&gt;""),N271,""))</f>
        <v/>
      </c>
      <c r="P271" s="59" t="str">
        <f>IF('Table 3 - CMMI Appraisals'!P271&lt;&gt;"",HLOOKUP(MID('Table 3 - CMMI Appraisals'!P271,5,1),$C$1:$I$2,2,0),IF(OR('Table 3 - CMMI Appraisals'!M271&lt;&gt;"",'Table 3 - CMMI Appraisals'!N271&lt;&gt;"",'Table 3 - CMMI Appraisals'!O271&lt;&gt;""),O271,""))</f>
        <v/>
      </c>
      <c r="Q271" s="59" t="str">
        <f>IF('Table 3 - CMMI Appraisals'!Q271&lt;&gt;"",HLOOKUP(MID('Table 3 - CMMI Appraisals'!Q271,5,1),$C$1:$I$2,2,0),IF(OR('Table 3 - CMMI Appraisals'!N271&lt;&gt;"",'Table 3 - CMMI Appraisals'!O271&lt;&gt;"",'Table 3 - CMMI Appraisals'!P271&lt;&gt;""),P271,""))</f>
        <v/>
      </c>
      <c r="R271" s="59" t="str">
        <f>IF('Table 3 - CMMI Appraisals'!R271&lt;&gt;"",HLOOKUP(MID('Table 3 - CMMI Appraisals'!R271,5,1),$C$1:$I$2,2,0),IF(OR('Table 3 - CMMI Appraisals'!O271&lt;&gt;"",'Table 3 - CMMI Appraisals'!P271&lt;&gt;"",'Table 3 - CMMI Appraisals'!Q271&lt;&gt;""),Q271,""))</f>
        <v/>
      </c>
      <c r="S271" s="59" t="str">
        <f>IF('Table 3 - CMMI Appraisals'!S271&lt;&gt;"",HLOOKUP(MID('Table 3 - CMMI Appraisals'!S271,5,1),$C$1:$I$2,2,0),IF(OR('Table 3 - CMMI Appraisals'!P271&lt;&gt;"",'Table 3 - CMMI Appraisals'!Q271&lt;&gt;"",'Table 3 - CMMI Appraisals'!R271&lt;&gt;""),R271,""))</f>
        <v/>
      </c>
      <c r="T271" s="59" t="str">
        <f>IF('Table 3 - CMMI Appraisals'!T271&lt;&gt;"",HLOOKUP(MID('Table 3 - CMMI Appraisals'!T271,5,1),$C$1:$I$2,2,0),IF(OR('Table 3 - CMMI Appraisals'!Q271&lt;&gt;"",'Table 3 - CMMI Appraisals'!R271&lt;&gt;"",'Table 3 - CMMI Appraisals'!S271&lt;&gt;""),S271,""))</f>
        <v/>
      </c>
      <c r="U271" s="59" t="str">
        <f>IF('Table 3 - CMMI Appraisals'!U271&lt;&gt;"",HLOOKUP(MID('Table 3 - CMMI Appraisals'!U271,5,1),$C$1:$I$2,2,0),IF(OR('Table 3 - CMMI Appraisals'!R271&lt;&gt;"",'Table 3 - CMMI Appraisals'!S271&lt;&gt;"",'Table 3 - CMMI Appraisals'!T271&lt;&gt;""),T271,""))</f>
        <v/>
      </c>
      <c r="V271" s="59" t="str">
        <f>IF('Table 3 - CMMI Appraisals'!V271&lt;&gt;"",HLOOKUP(MID('Table 3 - CMMI Appraisals'!V271,5,1),$C$1:$I$2,2,0),IF(OR('Table 3 - CMMI Appraisals'!S271&lt;&gt;"",'Table 3 - CMMI Appraisals'!T271&lt;&gt;"",'Table 3 - CMMI Appraisals'!U271&lt;&gt;""),U271,""))</f>
        <v/>
      </c>
      <c r="W271" s="59" t="str">
        <f>IF('Table 3 - CMMI Appraisals'!W271&lt;&gt;"",HLOOKUP(MID('Table 3 - CMMI Appraisals'!W271,5,1),$C$1:$I$2,2,0),IF(OR('Table 3 - CMMI Appraisals'!T271&lt;&gt;"",'Table 3 - CMMI Appraisals'!U271&lt;&gt;"",'Table 3 - CMMI Appraisals'!V271&lt;&gt;""),V271,""))</f>
        <v/>
      </c>
      <c r="X271" s="59" t="str">
        <f>IF('Table 3 - CMMI Appraisals'!X271&lt;&gt;"",HLOOKUP(MID('Table 3 - CMMI Appraisals'!X271,5,1),$C$1:$I$2,2,0),IF(OR('Table 3 - CMMI Appraisals'!U271&lt;&gt;"",'Table 3 - CMMI Appraisals'!V271&lt;&gt;"",'Table 3 - CMMI Appraisals'!W271&lt;&gt;""),W271,""))</f>
        <v/>
      </c>
      <c r="Y271" s="59" t="str">
        <f>IF('Table 3 - CMMI Appraisals'!Y271&lt;&gt;"",HLOOKUP(MID('Table 3 - CMMI Appraisals'!Y271,5,1),$C$1:$I$2,2,0),IF(OR('Table 3 - CMMI Appraisals'!V271&lt;&gt;"",'Table 3 - CMMI Appraisals'!W271&lt;&gt;"",'Table 3 - CMMI Appraisals'!X271&lt;&gt;""),X271,""))</f>
        <v/>
      </c>
      <c r="Z271" s="59" t="str">
        <f>IF('Table 3 - CMMI Appraisals'!Z271&lt;&gt;"",HLOOKUP(MID('Table 3 - CMMI Appraisals'!Z271,5,1),$C$1:$I$2,2,0),IF(OR('Table 3 - CMMI Appraisals'!W271&lt;&gt;"",'Table 3 - CMMI Appraisals'!X271&lt;&gt;"",'Table 3 - CMMI Appraisals'!Y271&lt;&gt;""),Y271,""))</f>
        <v/>
      </c>
      <c r="AA271" s="59" t="str">
        <f>IF('Table 3 - CMMI Appraisals'!AA271&lt;&gt;"",HLOOKUP(MID('Table 3 - CMMI Appraisals'!AA271,5,1),$C$1:$I$2,2,0),IF(OR('Table 3 - CMMI Appraisals'!X271&lt;&gt;"",'Table 3 - CMMI Appraisals'!Y271&lt;&gt;"",'Table 3 - CMMI Appraisals'!Z271&lt;&gt;""),Z271,""))</f>
        <v/>
      </c>
      <c r="AB271" s="59" t="str">
        <f>IF('Table 3 - CMMI Appraisals'!AB271&lt;&gt;"",HLOOKUP(MID('Table 3 - CMMI Appraisals'!AB271,5,1),$C$1:$I$2,2,0),IF(OR('Table 3 - CMMI Appraisals'!Y271&lt;&gt;"",'Table 3 - CMMI Appraisals'!Z271&lt;&gt;"",'Table 3 - CMMI Appraisals'!AA271&lt;&gt;""),AA271,""))</f>
        <v/>
      </c>
      <c r="AC271" s="59" t="str">
        <f>IF('Table 3 - CMMI Appraisals'!AC271&lt;&gt;"",HLOOKUP(MID('Table 3 - CMMI Appraisals'!AC271,5,1),$C$1:$I$2,2,0),IF(OR('Table 3 - CMMI Appraisals'!Z271&lt;&gt;"",'Table 3 - CMMI Appraisals'!AA271&lt;&gt;"",'Table 3 - CMMI Appraisals'!AB271&lt;&gt;""),AB271,""))</f>
        <v/>
      </c>
    </row>
    <row r="272" spans="2:29" ht="17.850000000000001" customHeight="1" x14ac:dyDescent="0.2">
      <c r="B272" s="35" t="s">
        <v>310</v>
      </c>
      <c r="C272" s="59" t="str">
        <f>IF('Table 3 - CMMI Appraisals'!C272&lt;&gt;"",HLOOKUP(MID('Table 3 - CMMI Appraisals'!C272,5,1),$C$1:$I$2,2,0),"")</f>
        <v/>
      </c>
      <c r="D272" s="59" t="str">
        <f>IF('Table 3 - CMMI Appraisals'!D272&lt;&gt;"",HLOOKUP(MID('Table 3 - CMMI Appraisals'!D272,5,1),$C$1:$I$2,2,0),IF('Table 3 - CMMI Appraisals'!C272&lt;&gt;"",C272,""))</f>
        <v/>
      </c>
      <c r="E272" s="59" t="str">
        <f>IF('Table 3 - CMMI Appraisals'!E272&lt;&gt;"",HLOOKUP(MID('Table 3 - CMMI Appraisals'!E272,5,1),$C$1:$I$2,2,0),IF(OR('Table 3 - CMMI Appraisals'!C272&lt;&gt;"",'Table 3 - CMMI Appraisals'!D272&lt;&gt;""),D272,""))</f>
        <v/>
      </c>
      <c r="F272" s="59" t="str">
        <f>IF('Table 3 - CMMI Appraisals'!F272&lt;&gt;"",HLOOKUP(MID('Table 3 - CMMI Appraisals'!F272,5,1),$C$1:$I$2,2,0),IF(OR('Table 3 - CMMI Appraisals'!C272&lt;&gt;"",'Table 3 - CMMI Appraisals'!D272&lt;&gt;"",'Table 3 - CMMI Appraisals'!E272&lt;&gt;""),E272,""))</f>
        <v/>
      </c>
      <c r="G272" s="59" t="str">
        <f>IF('Table 3 - CMMI Appraisals'!G272&lt;&gt;"",HLOOKUP(MID('Table 3 - CMMI Appraisals'!G272,5,1),$C$1:$I$2,2,0),IF(OR('Table 3 - CMMI Appraisals'!D272&lt;&gt;"",'Table 3 - CMMI Appraisals'!E272&lt;&gt;"",'Table 3 - CMMI Appraisals'!F272&lt;&gt;""),F272,""))</f>
        <v/>
      </c>
      <c r="H272" s="59" t="str">
        <f>IF('Table 3 - CMMI Appraisals'!H272&lt;&gt;"",HLOOKUP(MID('Table 3 - CMMI Appraisals'!H272,5,1),$C$1:$I$2,2,0),IF(OR('Table 3 - CMMI Appraisals'!E272&lt;&gt;"",'Table 3 - CMMI Appraisals'!F272&lt;&gt;"",'Table 3 - CMMI Appraisals'!G272&lt;&gt;""),G272,""))</f>
        <v/>
      </c>
      <c r="I272" s="59" t="str">
        <f>IF('Table 3 - CMMI Appraisals'!I272&lt;&gt;"",HLOOKUP(MID('Table 3 - CMMI Appraisals'!I272,5,1),$C$1:$I$2,2,0),IF(OR('Table 3 - CMMI Appraisals'!F272&lt;&gt;"",'Table 3 - CMMI Appraisals'!G272&lt;&gt;"",'Table 3 - CMMI Appraisals'!H272&lt;&gt;""),H272,""))</f>
        <v/>
      </c>
      <c r="J272" s="59" t="str">
        <f>IF('Table 3 - CMMI Appraisals'!J272&lt;&gt;"",HLOOKUP(MID('Table 3 - CMMI Appraisals'!J272,5,1),$C$1:$I$2,2,0),IF(OR('Table 3 - CMMI Appraisals'!G272&lt;&gt;"",'Table 3 - CMMI Appraisals'!H272&lt;&gt;"",'Table 3 - CMMI Appraisals'!I272&lt;&gt;""),I272,""))</f>
        <v/>
      </c>
      <c r="K272" s="59" t="str">
        <f>IF('Table 3 - CMMI Appraisals'!K272&lt;&gt;"",HLOOKUP(MID('Table 3 - CMMI Appraisals'!K272,5,1),$C$1:$I$2,2,0),IF(OR('Table 3 - CMMI Appraisals'!H272&lt;&gt;"",'Table 3 - CMMI Appraisals'!I272&lt;&gt;"",'Table 3 - CMMI Appraisals'!J272&lt;&gt;""),J272,""))</f>
        <v/>
      </c>
      <c r="L272" s="59" t="str">
        <f>IF('Table 3 - CMMI Appraisals'!L272&lt;&gt;"",HLOOKUP(MID('Table 3 - CMMI Appraisals'!L272,5,1),$C$1:$I$2,2,0),IF(OR('Table 3 - CMMI Appraisals'!I272&lt;&gt;"",'Table 3 - CMMI Appraisals'!J272&lt;&gt;"",'Table 3 - CMMI Appraisals'!K272&lt;&gt;""),K272,""))</f>
        <v/>
      </c>
      <c r="M272" s="59" t="str">
        <f>IF('Table 3 - CMMI Appraisals'!M272&lt;&gt;"",HLOOKUP(MID('Table 3 - CMMI Appraisals'!M272,5,1),$C$1:$I$2,2,0),IF(OR('Table 3 - CMMI Appraisals'!J272&lt;&gt;"",'Table 3 - CMMI Appraisals'!K272&lt;&gt;"",'Table 3 - CMMI Appraisals'!L272&lt;&gt;""),L272,""))</f>
        <v/>
      </c>
      <c r="N272" s="59" t="str">
        <f>IF('Table 3 - CMMI Appraisals'!N272&lt;&gt;"",HLOOKUP(MID('Table 3 - CMMI Appraisals'!N272,5,1),$C$1:$I$2,2,0),IF(OR('Table 3 - CMMI Appraisals'!K272&lt;&gt;"",'Table 3 - CMMI Appraisals'!L272&lt;&gt;"",'Table 3 - CMMI Appraisals'!M272&lt;&gt;""),M272,""))</f>
        <v/>
      </c>
      <c r="O272" s="59" t="str">
        <f>IF('Table 3 - CMMI Appraisals'!O272&lt;&gt;"",HLOOKUP(MID('Table 3 - CMMI Appraisals'!O272,5,1),$C$1:$I$2,2,0),IF(OR('Table 3 - CMMI Appraisals'!L272&lt;&gt;"",'Table 3 - CMMI Appraisals'!M272&lt;&gt;"",'Table 3 - CMMI Appraisals'!N272&lt;&gt;""),N272,""))</f>
        <v/>
      </c>
      <c r="P272" s="59" t="str">
        <f>IF('Table 3 - CMMI Appraisals'!P272&lt;&gt;"",HLOOKUP(MID('Table 3 - CMMI Appraisals'!P272,5,1),$C$1:$I$2,2,0),IF(OR('Table 3 - CMMI Appraisals'!M272&lt;&gt;"",'Table 3 - CMMI Appraisals'!N272&lt;&gt;"",'Table 3 - CMMI Appraisals'!O272&lt;&gt;""),O272,""))</f>
        <v/>
      </c>
      <c r="Q272" s="59" t="str">
        <f>IF('Table 3 - CMMI Appraisals'!Q272&lt;&gt;"",HLOOKUP(MID('Table 3 - CMMI Appraisals'!Q272,5,1),$C$1:$I$2,2,0),IF(OR('Table 3 - CMMI Appraisals'!N272&lt;&gt;"",'Table 3 - CMMI Appraisals'!O272&lt;&gt;"",'Table 3 - CMMI Appraisals'!P272&lt;&gt;""),P272,""))</f>
        <v/>
      </c>
      <c r="R272" s="59" t="str">
        <f>IF('Table 3 - CMMI Appraisals'!R272&lt;&gt;"",HLOOKUP(MID('Table 3 - CMMI Appraisals'!R272,5,1),$C$1:$I$2,2,0),IF(OR('Table 3 - CMMI Appraisals'!O272&lt;&gt;"",'Table 3 - CMMI Appraisals'!P272&lt;&gt;"",'Table 3 - CMMI Appraisals'!Q272&lt;&gt;""),Q272,""))</f>
        <v/>
      </c>
      <c r="S272" s="59" t="str">
        <f>IF('Table 3 - CMMI Appraisals'!S272&lt;&gt;"",HLOOKUP(MID('Table 3 - CMMI Appraisals'!S272,5,1),$C$1:$I$2,2,0),IF(OR('Table 3 - CMMI Appraisals'!P272&lt;&gt;"",'Table 3 - CMMI Appraisals'!Q272&lt;&gt;"",'Table 3 - CMMI Appraisals'!R272&lt;&gt;""),R272,""))</f>
        <v/>
      </c>
      <c r="T272" s="59" t="str">
        <f>IF('Table 3 - CMMI Appraisals'!T272&lt;&gt;"",HLOOKUP(MID('Table 3 - CMMI Appraisals'!T272,5,1),$C$1:$I$2,2,0),IF(OR('Table 3 - CMMI Appraisals'!Q272&lt;&gt;"",'Table 3 - CMMI Appraisals'!R272&lt;&gt;"",'Table 3 - CMMI Appraisals'!S272&lt;&gt;""),S272,""))</f>
        <v/>
      </c>
      <c r="U272" s="59" t="str">
        <f>IF('Table 3 - CMMI Appraisals'!U272&lt;&gt;"",HLOOKUP(MID('Table 3 - CMMI Appraisals'!U272,5,1),$C$1:$I$2,2,0),IF(OR('Table 3 - CMMI Appraisals'!R272&lt;&gt;"",'Table 3 - CMMI Appraisals'!S272&lt;&gt;"",'Table 3 - CMMI Appraisals'!T272&lt;&gt;""),T272,""))</f>
        <v/>
      </c>
      <c r="V272" s="59" t="str">
        <f>IF('Table 3 - CMMI Appraisals'!V272&lt;&gt;"",HLOOKUP(MID('Table 3 - CMMI Appraisals'!V272,5,1),$C$1:$I$2,2,0),IF(OR('Table 3 - CMMI Appraisals'!S272&lt;&gt;"",'Table 3 - CMMI Appraisals'!T272&lt;&gt;"",'Table 3 - CMMI Appraisals'!U272&lt;&gt;""),U272,""))</f>
        <v/>
      </c>
      <c r="W272" s="59" t="str">
        <f>IF('Table 3 - CMMI Appraisals'!W272&lt;&gt;"",HLOOKUP(MID('Table 3 - CMMI Appraisals'!W272,5,1),$C$1:$I$2,2,0),IF(OR('Table 3 - CMMI Appraisals'!T272&lt;&gt;"",'Table 3 - CMMI Appraisals'!U272&lt;&gt;"",'Table 3 - CMMI Appraisals'!V272&lt;&gt;""),V272,""))</f>
        <v/>
      </c>
      <c r="X272" s="59" t="str">
        <f>IF('Table 3 - CMMI Appraisals'!X272&lt;&gt;"",HLOOKUP(MID('Table 3 - CMMI Appraisals'!X272,5,1),$C$1:$I$2,2,0),IF(OR('Table 3 - CMMI Appraisals'!U272&lt;&gt;"",'Table 3 - CMMI Appraisals'!V272&lt;&gt;"",'Table 3 - CMMI Appraisals'!W272&lt;&gt;""),W272,""))</f>
        <v/>
      </c>
      <c r="Y272" s="59" t="str">
        <f>IF('Table 3 - CMMI Appraisals'!Y272&lt;&gt;"",HLOOKUP(MID('Table 3 - CMMI Appraisals'!Y272,5,1),$C$1:$I$2,2,0),IF(OR('Table 3 - CMMI Appraisals'!V272&lt;&gt;"",'Table 3 - CMMI Appraisals'!W272&lt;&gt;"",'Table 3 - CMMI Appraisals'!X272&lt;&gt;""),X272,""))</f>
        <v/>
      </c>
      <c r="Z272" s="59" t="str">
        <f>IF('Table 3 - CMMI Appraisals'!Z272&lt;&gt;"",HLOOKUP(MID('Table 3 - CMMI Appraisals'!Z272,5,1),$C$1:$I$2,2,0),IF(OR('Table 3 - CMMI Appraisals'!W272&lt;&gt;"",'Table 3 - CMMI Appraisals'!X272&lt;&gt;"",'Table 3 - CMMI Appraisals'!Y272&lt;&gt;""),Y272,""))</f>
        <v/>
      </c>
      <c r="AA272" s="59" t="str">
        <f>IF('Table 3 - CMMI Appraisals'!AA272&lt;&gt;"",HLOOKUP(MID('Table 3 - CMMI Appraisals'!AA272,5,1),$C$1:$I$2,2,0),IF(OR('Table 3 - CMMI Appraisals'!X272&lt;&gt;"",'Table 3 - CMMI Appraisals'!Y272&lt;&gt;"",'Table 3 - CMMI Appraisals'!Z272&lt;&gt;""),Z272,""))</f>
        <v/>
      </c>
      <c r="AB272" s="59" t="str">
        <f>IF('Table 3 - CMMI Appraisals'!AB272&lt;&gt;"",HLOOKUP(MID('Table 3 - CMMI Appraisals'!AB272,5,1),$C$1:$I$2,2,0),IF(OR('Table 3 - CMMI Appraisals'!Y272&lt;&gt;"",'Table 3 - CMMI Appraisals'!Z272&lt;&gt;"",'Table 3 - CMMI Appraisals'!AA272&lt;&gt;""),AA272,""))</f>
        <v/>
      </c>
      <c r="AC272" s="59" t="str">
        <f>IF('Table 3 - CMMI Appraisals'!AC272&lt;&gt;"",HLOOKUP(MID('Table 3 - CMMI Appraisals'!AC272,5,1),$C$1:$I$2,2,0),IF(OR('Table 3 - CMMI Appraisals'!Z272&lt;&gt;"",'Table 3 - CMMI Appraisals'!AA272&lt;&gt;"",'Table 3 - CMMI Appraisals'!AB272&lt;&gt;""),AB272,""))</f>
        <v/>
      </c>
    </row>
    <row r="273" spans="2:29" ht="17.850000000000001" customHeight="1" x14ac:dyDescent="0.2">
      <c r="B273" s="35" t="s">
        <v>311</v>
      </c>
      <c r="C273" s="59" t="str">
        <f>IF('Table 3 - CMMI Appraisals'!C273&lt;&gt;"",HLOOKUP(MID('Table 3 - CMMI Appraisals'!C273,5,1),$C$1:$I$2,2,0),"")</f>
        <v/>
      </c>
      <c r="D273" s="59" t="str">
        <f>IF('Table 3 - CMMI Appraisals'!D273&lt;&gt;"",HLOOKUP(MID('Table 3 - CMMI Appraisals'!D273,5,1),$C$1:$I$2,2,0),IF('Table 3 - CMMI Appraisals'!C273&lt;&gt;"",C273,""))</f>
        <v/>
      </c>
      <c r="E273" s="59" t="str">
        <f>IF('Table 3 - CMMI Appraisals'!E273&lt;&gt;"",HLOOKUP(MID('Table 3 - CMMI Appraisals'!E273,5,1),$C$1:$I$2,2,0),IF(OR('Table 3 - CMMI Appraisals'!C273&lt;&gt;"",'Table 3 - CMMI Appraisals'!D273&lt;&gt;""),D273,""))</f>
        <v/>
      </c>
      <c r="F273" s="59" t="str">
        <f>IF('Table 3 - CMMI Appraisals'!F273&lt;&gt;"",HLOOKUP(MID('Table 3 - CMMI Appraisals'!F273,5,1),$C$1:$I$2,2,0),IF(OR('Table 3 - CMMI Appraisals'!C273&lt;&gt;"",'Table 3 - CMMI Appraisals'!D273&lt;&gt;"",'Table 3 - CMMI Appraisals'!E273&lt;&gt;""),E273,""))</f>
        <v/>
      </c>
      <c r="G273" s="59" t="str">
        <f>IF('Table 3 - CMMI Appraisals'!G273&lt;&gt;"",HLOOKUP(MID('Table 3 - CMMI Appraisals'!G273,5,1),$C$1:$I$2,2,0),IF(OR('Table 3 - CMMI Appraisals'!D273&lt;&gt;"",'Table 3 - CMMI Appraisals'!E273&lt;&gt;"",'Table 3 - CMMI Appraisals'!F273&lt;&gt;""),F273,""))</f>
        <v/>
      </c>
      <c r="H273" s="59" t="str">
        <f>IF('Table 3 - CMMI Appraisals'!H273&lt;&gt;"",HLOOKUP(MID('Table 3 - CMMI Appraisals'!H273,5,1),$C$1:$I$2,2,0),IF(OR('Table 3 - CMMI Appraisals'!E273&lt;&gt;"",'Table 3 - CMMI Appraisals'!F273&lt;&gt;"",'Table 3 - CMMI Appraisals'!G273&lt;&gt;""),G273,""))</f>
        <v/>
      </c>
      <c r="I273" s="59" t="str">
        <f>IF('Table 3 - CMMI Appraisals'!I273&lt;&gt;"",HLOOKUP(MID('Table 3 - CMMI Appraisals'!I273,5,1),$C$1:$I$2,2,0),IF(OR('Table 3 - CMMI Appraisals'!F273&lt;&gt;"",'Table 3 - CMMI Appraisals'!G273&lt;&gt;"",'Table 3 - CMMI Appraisals'!H273&lt;&gt;""),H273,""))</f>
        <v/>
      </c>
      <c r="J273" s="59" t="str">
        <f>IF('Table 3 - CMMI Appraisals'!J273&lt;&gt;"",HLOOKUP(MID('Table 3 - CMMI Appraisals'!J273,5,1),$C$1:$I$2,2,0),IF(OR('Table 3 - CMMI Appraisals'!G273&lt;&gt;"",'Table 3 - CMMI Appraisals'!H273&lt;&gt;"",'Table 3 - CMMI Appraisals'!I273&lt;&gt;""),I273,""))</f>
        <v/>
      </c>
      <c r="K273" s="59" t="str">
        <f>IF('Table 3 - CMMI Appraisals'!K273&lt;&gt;"",HLOOKUP(MID('Table 3 - CMMI Appraisals'!K273,5,1),$C$1:$I$2,2,0),IF(OR('Table 3 - CMMI Appraisals'!H273&lt;&gt;"",'Table 3 - CMMI Appraisals'!I273&lt;&gt;"",'Table 3 - CMMI Appraisals'!J273&lt;&gt;""),J273,""))</f>
        <v/>
      </c>
      <c r="L273" s="59" t="str">
        <f>IF('Table 3 - CMMI Appraisals'!L273&lt;&gt;"",HLOOKUP(MID('Table 3 - CMMI Appraisals'!L273,5,1),$C$1:$I$2,2,0),IF(OR('Table 3 - CMMI Appraisals'!I273&lt;&gt;"",'Table 3 - CMMI Appraisals'!J273&lt;&gt;"",'Table 3 - CMMI Appraisals'!K273&lt;&gt;""),K273,""))</f>
        <v/>
      </c>
      <c r="M273" s="59" t="str">
        <f>IF('Table 3 - CMMI Appraisals'!M273&lt;&gt;"",HLOOKUP(MID('Table 3 - CMMI Appraisals'!M273,5,1),$C$1:$I$2,2,0),IF(OR('Table 3 - CMMI Appraisals'!J273&lt;&gt;"",'Table 3 - CMMI Appraisals'!K273&lt;&gt;"",'Table 3 - CMMI Appraisals'!L273&lt;&gt;""),L273,""))</f>
        <v/>
      </c>
      <c r="N273" s="59" t="str">
        <f>IF('Table 3 - CMMI Appraisals'!N273&lt;&gt;"",HLOOKUP(MID('Table 3 - CMMI Appraisals'!N273,5,1),$C$1:$I$2,2,0),IF(OR('Table 3 - CMMI Appraisals'!K273&lt;&gt;"",'Table 3 - CMMI Appraisals'!L273&lt;&gt;"",'Table 3 - CMMI Appraisals'!M273&lt;&gt;""),M273,""))</f>
        <v/>
      </c>
      <c r="O273" s="59" t="str">
        <f>IF('Table 3 - CMMI Appraisals'!O273&lt;&gt;"",HLOOKUP(MID('Table 3 - CMMI Appraisals'!O273,5,1),$C$1:$I$2,2,0),IF(OR('Table 3 - CMMI Appraisals'!L273&lt;&gt;"",'Table 3 - CMMI Appraisals'!M273&lt;&gt;"",'Table 3 - CMMI Appraisals'!N273&lt;&gt;""),N273,""))</f>
        <v/>
      </c>
      <c r="P273" s="59" t="str">
        <f>IF('Table 3 - CMMI Appraisals'!P273&lt;&gt;"",HLOOKUP(MID('Table 3 - CMMI Appraisals'!P273,5,1),$C$1:$I$2,2,0),IF(OR('Table 3 - CMMI Appraisals'!M273&lt;&gt;"",'Table 3 - CMMI Appraisals'!N273&lt;&gt;"",'Table 3 - CMMI Appraisals'!O273&lt;&gt;""),O273,""))</f>
        <v/>
      </c>
      <c r="Q273" s="59" t="str">
        <f>IF('Table 3 - CMMI Appraisals'!Q273&lt;&gt;"",HLOOKUP(MID('Table 3 - CMMI Appraisals'!Q273,5,1),$C$1:$I$2,2,0),IF(OR('Table 3 - CMMI Appraisals'!N273&lt;&gt;"",'Table 3 - CMMI Appraisals'!O273&lt;&gt;"",'Table 3 - CMMI Appraisals'!P273&lt;&gt;""),P273,""))</f>
        <v/>
      </c>
      <c r="R273" s="59" t="str">
        <f>IF('Table 3 - CMMI Appraisals'!R273&lt;&gt;"",HLOOKUP(MID('Table 3 - CMMI Appraisals'!R273,5,1),$C$1:$I$2,2,0),IF(OR('Table 3 - CMMI Appraisals'!O273&lt;&gt;"",'Table 3 - CMMI Appraisals'!P273&lt;&gt;"",'Table 3 - CMMI Appraisals'!Q273&lt;&gt;""),Q273,""))</f>
        <v/>
      </c>
      <c r="S273" s="59" t="str">
        <f>IF('Table 3 - CMMI Appraisals'!S273&lt;&gt;"",HLOOKUP(MID('Table 3 - CMMI Appraisals'!S273,5,1),$C$1:$I$2,2,0),IF(OR('Table 3 - CMMI Appraisals'!P273&lt;&gt;"",'Table 3 - CMMI Appraisals'!Q273&lt;&gt;"",'Table 3 - CMMI Appraisals'!R273&lt;&gt;""),R273,""))</f>
        <v/>
      </c>
      <c r="T273" s="59" t="str">
        <f>IF('Table 3 - CMMI Appraisals'!T273&lt;&gt;"",HLOOKUP(MID('Table 3 - CMMI Appraisals'!T273,5,1),$C$1:$I$2,2,0),IF(OR('Table 3 - CMMI Appraisals'!Q273&lt;&gt;"",'Table 3 - CMMI Appraisals'!R273&lt;&gt;"",'Table 3 - CMMI Appraisals'!S273&lt;&gt;""),S273,""))</f>
        <v/>
      </c>
      <c r="U273" s="59">
        <f>IF('Table 3 - CMMI Appraisals'!U273&lt;&gt;"",HLOOKUP(MID('Table 3 - CMMI Appraisals'!U273,5,1),$C$1:$I$2,2,0),IF(OR('Table 3 - CMMI Appraisals'!R273&lt;&gt;"",'Table 3 - CMMI Appraisals'!S273&lt;&gt;"",'Table 3 - CMMI Appraisals'!T273&lt;&gt;""),T273,""))</f>
        <v>2</v>
      </c>
      <c r="V273" s="59">
        <f>IF('Table 3 - CMMI Appraisals'!V273&lt;&gt;"",HLOOKUP(MID('Table 3 - CMMI Appraisals'!V273,5,1),$C$1:$I$2,2,0),IF(OR('Table 3 - CMMI Appraisals'!S273&lt;&gt;"",'Table 3 - CMMI Appraisals'!T273&lt;&gt;"",'Table 3 - CMMI Appraisals'!U273&lt;&gt;""),U273,""))</f>
        <v>2</v>
      </c>
      <c r="W273" s="59">
        <f>IF('Table 3 - CMMI Appraisals'!W273&lt;&gt;"",HLOOKUP(MID('Table 3 - CMMI Appraisals'!W273,5,1),$C$1:$I$2,2,0),IF(OR('Table 3 - CMMI Appraisals'!T273&lt;&gt;"",'Table 3 - CMMI Appraisals'!U273&lt;&gt;"",'Table 3 - CMMI Appraisals'!V273&lt;&gt;""),V273,""))</f>
        <v>2</v>
      </c>
      <c r="X273" s="59">
        <f>IF('Table 3 - CMMI Appraisals'!X273&lt;&gt;"",HLOOKUP(MID('Table 3 - CMMI Appraisals'!X273,5,1),$C$1:$I$2,2,0),IF(OR('Table 3 - CMMI Appraisals'!U273&lt;&gt;"",'Table 3 - CMMI Appraisals'!V273&lt;&gt;"",'Table 3 - CMMI Appraisals'!W273&lt;&gt;""),W273,""))</f>
        <v>2</v>
      </c>
      <c r="Y273" s="59" t="str">
        <f>IF('Table 3 - CMMI Appraisals'!Y273&lt;&gt;"",HLOOKUP(MID('Table 3 - CMMI Appraisals'!Y273,5,1),$C$1:$I$2,2,0),IF(OR('Table 3 - CMMI Appraisals'!V273&lt;&gt;"",'Table 3 - CMMI Appraisals'!W273&lt;&gt;"",'Table 3 - CMMI Appraisals'!X273&lt;&gt;""),X273,""))</f>
        <v/>
      </c>
      <c r="Z273" s="59" t="str">
        <f>IF('Table 3 - CMMI Appraisals'!Z273&lt;&gt;"",HLOOKUP(MID('Table 3 - CMMI Appraisals'!Z273,5,1),$C$1:$I$2,2,0),IF(OR('Table 3 - CMMI Appraisals'!W273&lt;&gt;"",'Table 3 - CMMI Appraisals'!X273&lt;&gt;"",'Table 3 - CMMI Appraisals'!Y273&lt;&gt;""),Y273,""))</f>
        <v/>
      </c>
      <c r="AA273" s="59" t="str">
        <f>IF('Table 3 - CMMI Appraisals'!AA273&lt;&gt;"",HLOOKUP(MID('Table 3 - CMMI Appraisals'!AA273,5,1),$C$1:$I$2,2,0),IF(OR('Table 3 - CMMI Appraisals'!X273&lt;&gt;"",'Table 3 - CMMI Appraisals'!Y273&lt;&gt;"",'Table 3 - CMMI Appraisals'!Z273&lt;&gt;""),Z273,""))</f>
        <v/>
      </c>
      <c r="AB273" s="59" t="str">
        <f>IF('Table 3 - CMMI Appraisals'!AB273&lt;&gt;"",HLOOKUP(MID('Table 3 - CMMI Appraisals'!AB273,5,1),$C$1:$I$2,2,0),IF(OR('Table 3 - CMMI Appraisals'!Y273&lt;&gt;"",'Table 3 - CMMI Appraisals'!Z273&lt;&gt;"",'Table 3 - CMMI Appraisals'!AA273&lt;&gt;""),AA273,""))</f>
        <v/>
      </c>
      <c r="AC273" s="59" t="str">
        <f>IF('Table 3 - CMMI Appraisals'!AC273&lt;&gt;"",HLOOKUP(MID('Table 3 - CMMI Appraisals'!AC273,5,1),$C$1:$I$2,2,0),IF(OR('Table 3 - CMMI Appraisals'!Z273&lt;&gt;"",'Table 3 - CMMI Appraisals'!AA273&lt;&gt;"",'Table 3 - CMMI Appraisals'!AB273&lt;&gt;""),AB273,""))</f>
        <v/>
      </c>
    </row>
    <row r="274" spans="2:29" ht="17.850000000000001" customHeight="1" x14ac:dyDescent="0.2">
      <c r="B274" s="35" t="s">
        <v>312</v>
      </c>
      <c r="C274" s="59" t="str">
        <f>IF('Table 3 - CMMI Appraisals'!C274&lt;&gt;"",HLOOKUP(MID('Table 3 - CMMI Appraisals'!C274,5,1),$C$1:$I$2,2,0),"")</f>
        <v/>
      </c>
      <c r="D274" s="59" t="str">
        <f>IF('Table 3 - CMMI Appraisals'!D274&lt;&gt;"",HLOOKUP(MID('Table 3 - CMMI Appraisals'!D274,5,1),$C$1:$I$2,2,0),IF('Table 3 - CMMI Appraisals'!C274&lt;&gt;"",C274,""))</f>
        <v/>
      </c>
      <c r="E274" s="59" t="str">
        <f>IF('Table 3 - CMMI Appraisals'!E274&lt;&gt;"",HLOOKUP(MID('Table 3 - CMMI Appraisals'!E274,5,1),$C$1:$I$2,2,0),IF(OR('Table 3 - CMMI Appraisals'!C274&lt;&gt;"",'Table 3 - CMMI Appraisals'!D274&lt;&gt;""),D274,""))</f>
        <v/>
      </c>
      <c r="F274" s="59" t="str">
        <f>IF('Table 3 - CMMI Appraisals'!F274&lt;&gt;"",HLOOKUP(MID('Table 3 - CMMI Appraisals'!F274,5,1),$C$1:$I$2,2,0),IF(OR('Table 3 - CMMI Appraisals'!C274&lt;&gt;"",'Table 3 - CMMI Appraisals'!D274&lt;&gt;"",'Table 3 - CMMI Appraisals'!E274&lt;&gt;""),E274,""))</f>
        <v/>
      </c>
      <c r="G274" s="59" t="str">
        <f>IF('Table 3 - CMMI Appraisals'!G274&lt;&gt;"",HLOOKUP(MID('Table 3 - CMMI Appraisals'!G274,5,1),$C$1:$I$2,2,0),IF(OR('Table 3 - CMMI Appraisals'!D274&lt;&gt;"",'Table 3 - CMMI Appraisals'!E274&lt;&gt;"",'Table 3 - CMMI Appraisals'!F274&lt;&gt;""),F274,""))</f>
        <v/>
      </c>
      <c r="H274" s="59" t="str">
        <f>IF('Table 3 - CMMI Appraisals'!H274&lt;&gt;"",HLOOKUP(MID('Table 3 - CMMI Appraisals'!H274,5,1),$C$1:$I$2,2,0),IF(OR('Table 3 - CMMI Appraisals'!E274&lt;&gt;"",'Table 3 - CMMI Appraisals'!F274&lt;&gt;"",'Table 3 - CMMI Appraisals'!G274&lt;&gt;""),G274,""))</f>
        <v/>
      </c>
      <c r="I274" s="59" t="str">
        <f>IF('Table 3 - CMMI Appraisals'!I274&lt;&gt;"",HLOOKUP(MID('Table 3 - CMMI Appraisals'!I274,5,1),$C$1:$I$2,2,0),IF(OR('Table 3 - CMMI Appraisals'!F274&lt;&gt;"",'Table 3 - CMMI Appraisals'!G274&lt;&gt;"",'Table 3 - CMMI Appraisals'!H274&lt;&gt;""),H274,""))</f>
        <v/>
      </c>
      <c r="J274" s="59" t="str">
        <f>IF('Table 3 - CMMI Appraisals'!J274&lt;&gt;"",HLOOKUP(MID('Table 3 - CMMI Appraisals'!J274,5,1),$C$1:$I$2,2,0),IF(OR('Table 3 - CMMI Appraisals'!G274&lt;&gt;"",'Table 3 - CMMI Appraisals'!H274&lt;&gt;"",'Table 3 - CMMI Appraisals'!I274&lt;&gt;""),I274,""))</f>
        <v/>
      </c>
      <c r="K274" s="59" t="str">
        <f>IF('Table 3 - CMMI Appraisals'!K274&lt;&gt;"",HLOOKUP(MID('Table 3 - CMMI Appraisals'!K274,5,1),$C$1:$I$2,2,0),IF(OR('Table 3 - CMMI Appraisals'!H274&lt;&gt;"",'Table 3 - CMMI Appraisals'!I274&lt;&gt;"",'Table 3 - CMMI Appraisals'!J274&lt;&gt;""),J274,""))</f>
        <v/>
      </c>
      <c r="L274" s="59" t="str">
        <f>IF('Table 3 - CMMI Appraisals'!L274&lt;&gt;"",HLOOKUP(MID('Table 3 - CMMI Appraisals'!L274,5,1),$C$1:$I$2,2,0),IF(OR('Table 3 - CMMI Appraisals'!I274&lt;&gt;"",'Table 3 - CMMI Appraisals'!J274&lt;&gt;"",'Table 3 - CMMI Appraisals'!K274&lt;&gt;""),K274,""))</f>
        <v/>
      </c>
      <c r="M274" s="59" t="str">
        <f>IF('Table 3 - CMMI Appraisals'!M274&lt;&gt;"",HLOOKUP(MID('Table 3 - CMMI Appraisals'!M274,5,1),$C$1:$I$2,2,0),IF(OR('Table 3 - CMMI Appraisals'!J274&lt;&gt;"",'Table 3 - CMMI Appraisals'!K274&lt;&gt;"",'Table 3 - CMMI Appraisals'!L274&lt;&gt;""),L274,""))</f>
        <v/>
      </c>
      <c r="N274" s="59" t="str">
        <f>IF('Table 3 - CMMI Appraisals'!N274&lt;&gt;"",HLOOKUP(MID('Table 3 - CMMI Appraisals'!N274,5,1),$C$1:$I$2,2,0),IF(OR('Table 3 - CMMI Appraisals'!K274&lt;&gt;"",'Table 3 - CMMI Appraisals'!L274&lt;&gt;"",'Table 3 - CMMI Appraisals'!M274&lt;&gt;""),M274,""))</f>
        <v/>
      </c>
      <c r="O274" s="59" t="str">
        <f>IF('Table 3 - CMMI Appraisals'!O274&lt;&gt;"",HLOOKUP(MID('Table 3 - CMMI Appraisals'!O274,5,1),$C$1:$I$2,2,0),IF(OR('Table 3 - CMMI Appraisals'!L274&lt;&gt;"",'Table 3 - CMMI Appraisals'!M274&lt;&gt;"",'Table 3 - CMMI Appraisals'!N274&lt;&gt;""),N274,""))</f>
        <v/>
      </c>
      <c r="P274" s="59" t="str">
        <f>IF('Table 3 - CMMI Appraisals'!P274&lt;&gt;"",HLOOKUP(MID('Table 3 - CMMI Appraisals'!P274,5,1),$C$1:$I$2,2,0),IF(OR('Table 3 - CMMI Appraisals'!M274&lt;&gt;"",'Table 3 - CMMI Appraisals'!N274&lt;&gt;"",'Table 3 - CMMI Appraisals'!O274&lt;&gt;""),O274,""))</f>
        <v/>
      </c>
      <c r="Q274" s="59" t="str">
        <f>IF('Table 3 - CMMI Appraisals'!Q274&lt;&gt;"",HLOOKUP(MID('Table 3 - CMMI Appraisals'!Q274,5,1),$C$1:$I$2,2,0),IF(OR('Table 3 - CMMI Appraisals'!N274&lt;&gt;"",'Table 3 - CMMI Appraisals'!O274&lt;&gt;"",'Table 3 - CMMI Appraisals'!P274&lt;&gt;""),P274,""))</f>
        <v/>
      </c>
      <c r="R274" s="59" t="str">
        <f>IF('Table 3 - CMMI Appraisals'!R274&lt;&gt;"",HLOOKUP(MID('Table 3 - CMMI Appraisals'!R274,5,1),$C$1:$I$2,2,0),IF(OR('Table 3 - CMMI Appraisals'!O274&lt;&gt;"",'Table 3 - CMMI Appraisals'!P274&lt;&gt;"",'Table 3 - CMMI Appraisals'!Q274&lt;&gt;""),Q274,""))</f>
        <v/>
      </c>
      <c r="S274" s="59" t="str">
        <f>IF('Table 3 - CMMI Appraisals'!S274&lt;&gt;"",HLOOKUP(MID('Table 3 - CMMI Appraisals'!S274,5,1),$C$1:$I$2,2,0),IF(OR('Table 3 - CMMI Appraisals'!P274&lt;&gt;"",'Table 3 - CMMI Appraisals'!Q274&lt;&gt;"",'Table 3 - CMMI Appraisals'!R274&lt;&gt;""),R274,""))</f>
        <v/>
      </c>
      <c r="T274" s="59" t="str">
        <f>IF('Table 3 - CMMI Appraisals'!T274&lt;&gt;"",HLOOKUP(MID('Table 3 - CMMI Appraisals'!T274,5,1),$C$1:$I$2,2,0),IF(OR('Table 3 - CMMI Appraisals'!Q274&lt;&gt;"",'Table 3 - CMMI Appraisals'!R274&lt;&gt;"",'Table 3 - CMMI Appraisals'!S274&lt;&gt;""),S274,""))</f>
        <v/>
      </c>
      <c r="U274" s="59" t="str">
        <f>IF('Table 3 - CMMI Appraisals'!U274&lt;&gt;"",HLOOKUP(MID('Table 3 - CMMI Appraisals'!U274,5,1),$C$1:$I$2,2,0),IF(OR('Table 3 - CMMI Appraisals'!R274&lt;&gt;"",'Table 3 - CMMI Appraisals'!S274&lt;&gt;"",'Table 3 - CMMI Appraisals'!T274&lt;&gt;""),T274,""))</f>
        <v/>
      </c>
      <c r="V274" s="59" t="str">
        <f>IF('Table 3 - CMMI Appraisals'!V274&lt;&gt;"",HLOOKUP(MID('Table 3 - CMMI Appraisals'!V274,5,1),$C$1:$I$2,2,0),IF(OR('Table 3 - CMMI Appraisals'!S274&lt;&gt;"",'Table 3 - CMMI Appraisals'!T274&lt;&gt;"",'Table 3 - CMMI Appraisals'!U274&lt;&gt;""),U274,""))</f>
        <v/>
      </c>
      <c r="W274" s="59">
        <f>IF('Table 3 - CMMI Appraisals'!W274&lt;&gt;"",HLOOKUP(MID('Table 3 - CMMI Appraisals'!W274,5,1),$C$1:$I$2,2,0),IF(OR('Table 3 - CMMI Appraisals'!T274&lt;&gt;"",'Table 3 - CMMI Appraisals'!U274&lt;&gt;"",'Table 3 - CMMI Appraisals'!V274&lt;&gt;""),V274,""))</f>
        <v>4</v>
      </c>
      <c r="X274" s="59">
        <f>IF('Table 3 - CMMI Appraisals'!X274&lt;&gt;"",HLOOKUP(MID('Table 3 - CMMI Appraisals'!X274,5,1),$C$1:$I$2,2,0),IF(OR('Table 3 - CMMI Appraisals'!U274&lt;&gt;"",'Table 3 - CMMI Appraisals'!V274&lt;&gt;"",'Table 3 - CMMI Appraisals'!W274&lt;&gt;""),W274,""))</f>
        <v>4</v>
      </c>
      <c r="Y274" s="59">
        <f>IF('Table 3 - CMMI Appraisals'!Y274&lt;&gt;"",HLOOKUP(MID('Table 3 - CMMI Appraisals'!Y274,5,1),$C$1:$I$2,2,0),IF(OR('Table 3 - CMMI Appraisals'!V274&lt;&gt;"",'Table 3 - CMMI Appraisals'!W274&lt;&gt;"",'Table 3 - CMMI Appraisals'!X274&lt;&gt;""),X274,""))</f>
        <v>4</v>
      </c>
      <c r="Z274" s="59">
        <f>IF('Table 3 - CMMI Appraisals'!Z274&lt;&gt;"",HLOOKUP(MID('Table 3 - CMMI Appraisals'!Z274,5,1),$C$1:$I$2,2,0),IF(OR('Table 3 - CMMI Appraisals'!W274&lt;&gt;"",'Table 3 - CMMI Appraisals'!X274&lt;&gt;"",'Table 3 - CMMI Appraisals'!Y274&lt;&gt;""),Y274,""))</f>
        <v>4</v>
      </c>
      <c r="AA274" s="59">
        <f>IF('Table 3 - CMMI Appraisals'!AA274&lt;&gt;"",HLOOKUP(MID('Table 3 - CMMI Appraisals'!AA274,5,1),$C$1:$I$2,2,0),IF(OR('Table 3 - CMMI Appraisals'!X274&lt;&gt;"",'Table 3 - CMMI Appraisals'!Y274&lt;&gt;"",'Table 3 - CMMI Appraisals'!Z274&lt;&gt;""),Z274,""))</f>
        <v>4</v>
      </c>
      <c r="AB274" s="59">
        <f>IF('Table 3 - CMMI Appraisals'!AB274&lt;&gt;"",HLOOKUP(MID('Table 3 - CMMI Appraisals'!AB274,5,1),$C$1:$I$2,2,0),IF(OR('Table 3 - CMMI Appraisals'!Y274&lt;&gt;"",'Table 3 - CMMI Appraisals'!Z274&lt;&gt;"",'Table 3 - CMMI Appraisals'!AA274&lt;&gt;""),AA274,""))</f>
        <v>4</v>
      </c>
      <c r="AC274" s="59" t="str">
        <f>IF('Table 3 - CMMI Appraisals'!AC274&lt;&gt;"",HLOOKUP(MID('Table 3 - CMMI Appraisals'!AC274,5,1),$C$1:$I$2,2,0),IF(OR('Table 3 - CMMI Appraisals'!Z274&lt;&gt;"",'Table 3 - CMMI Appraisals'!AA274&lt;&gt;"",'Table 3 - CMMI Appraisals'!AB274&lt;&gt;""),AB274,""))</f>
        <v/>
      </c>
    </row>
    <row r="275" spans="2:29" ht="17.850000000000001" customHeight="1" x14ac:dyDescent="0.2">
      <c r="B275" s="35" t="s">
        <v>313</v>
      </c>
      <c r="C275" s="59" t="str">
        <f>IF('Table 3 - CMMI Appraisals'!C275&lt;&gt;"",HLOOKUP(MID('Table 3 - CMMI Appraisals'!C275,5,1),$C$1:$I$2,2,0),"")</f>
        <v/>
      </c>
      <c r="D275" s="59" t="str">
        <f>IF('Table 3 - CMMI Appraisals'!D275&lt;&gt;"",HLOOKUP(MID('Table 3 - CMMI Appraisals'!D275,5,1),$C$1:$I$2,2,0),IF('Table 3 - CMMI Appraisals'!C275&lt;&gt;"",C275,""))</f>
        <v/>
      </c>
      <c r="E275" s="59" t="str">
        <f>IF('Table 3 - CMMI Appraisals'!E275&lt;&gt;"",HLOOKUP(MID('Table 3 - CMMI Appraisals'!E275,5,1),$C$1:$I$2,2,0),IF(OR('Table 3 - CMMI Appraisals'!C275&lt;&gt;"",'Table 3 - CMMI Appraisals'!D275&lt;&gt;""),D275,""))</f>
        <v/>
      </c>
      <c r="F275" s="59" t="str">
        <f>IF('Table 3 - CMMI Appraisals'!F275&lt;&gt;"",HLOOKUP(MID('Table 3 - CMMI Appraisals'!F275,5,1),$C$1:$I$2,2,0),IF(OR('Table 3 - CMMI Appraisals'!C275&lt;&gt;"",'Table 3 - CMMI Appraisals'!D275&lt;&gt;"",'Table 3 - CMMI Appraisals'!E275&lt;&gt;""),E275,""))</f>
        <v/>
      </c>
      <c r="G275" s="59" t="str">
        <f>IF('Table 3 - CMMI Appraisals'!G275&lt;&gt;"",HLOOKUP(MID('Table 3 - CMMI Appraisals'!G275,5,1),$C$1:$I$2,2,0),IF(OR('Table 3 - CMMI Appraisals'!D275&lt;&gt;"",'Table 3 - CMMI Appraisals'!E275&lt;&gt;"",'Table 3 - CMMI Appraisals'!F275&lt;&gt;""),F275,""))</f>
        <v/>
      </c>
      <c r="H275" s="59" t="str">
        <f>IF('Table 3 - CMMI Appraisals'!H275&lt;&gt;"",HLOOKUP(MID('Table 3 - CMMI Appraisals'!H275,5,1),$C$1:$I$2,2,0),IF(OR('Table 3 - CMMI Appraisals'!E275&lt;&gt;"",'Table 3 - CMMI Appraisals'!F275&lt;&gt;"",'Table 3 - CMMI Appraisals'!G275&lt;&gt;""),G275,""))</f>
        <v/>
      </c>
      <c r="I275" s="59" t="str">
        <f>IF('Table 3 - CMMI Appraisals'!I275&lt;&gt;"",HLOOKUP(MID('Table 3 - CMMI Appraisals'!I275,5,1),$C$1:$I$2,2,0),IF(OR('Table 3 - CMMI Appraisals'!F275&lt;&gt;"",'Table 3 - CMMI Appraisals'!G275&lt;&gt;"",'Table 3 - CMMI Appraisals'!H275&lt;&gt;""),H275,""))</f>
        <v/>
      </c>
      <c r="J275" s="59" t="str">
        <f>IF('Table 3 - CMMI Appraisals'!J275&lt;&gt;"",HLOOKUP(MID('Table 3 - CMMI Appraisals'!J275,5,1),$C$1:$I$2,2,0),IF(OR('Table 3 - CMMI Appraisals'!G275&lt;&gt;"",'Table 3 - CMMI Appraisals'!H275&lt;&gt;"",'Table 3 - CMMI Appraisals'!I275&lt;&gt;""),I275,""))</f>
        <v/>
      </c>
      <c r="K275" s="59" t="str">
        <f>IF('Table 3 - CMMI Appraisals'!K275&lt;&gt;"",HLOOKUP(MID('Table 3 - CMMI Appraisals'!K275,5,1),$C$1:$I$2,2,0),IF(OR('Table 3 - CMMI Appraisals'!H275&lt;&gt;"",'Table 3 - CMMI Appraisals'!I275&lt;&gt;"",'Table 3 - CMMI Appraisals'!J275&lt;&gt;""),J275,""))</f>
        <v/>
      </c>
      <c r="L275" s="59" t="str">
        <f>IF('Table 3 - CMMI Appraisals'!L275&lt;&gt;"",HLOOKUP(MID('Table 3 - CMMI Appraisals'!L275,5,1),$C$1:$I$2,2,0),IF(OR('Table 3 - CMMI Appraisals'!I275&lt;&gt;"",'Table 3 - CMMI Appraisals'!J275&lt;&gt;"",'Table 3 - CMMI Appraisals'!K275&lt;&gt;""),K275,""))</f>
        <v/>
      </c>
      <c r="M275" s="59" t="str">
        <f>IF('Table 3 - CMMI Appraisals'!M275&lt;&gt;"",HLOOKUP(MID('Table 3 - CMMI Appraisals'!M275,5,1),$C$1:$I$2,2,0),IF(OR('Table 3 - CMMI Appraisals'!J275&lt;&gt;"",'Table 3 - CMMI Appraisals'!K275&lt;&gt;"",'Table 3 - CMMI Appraisals'!L275&lt;&gt;""),L275,""))</f>
        <v/>
      </c>
      <c r="N275" s="59" t="str">
        <f>IF('Table 3 - CMMI Appraisals'!N275&lt;&gt;"",HLOOKUP(MID('Table 3 - CMMI Appraisals'!N275,5,1),$C$1:$I$2,2,0),IF(OR('Table 3 - CMMI Appraisals'!K275&lt;&gt;"",'Table 3 - CMMI Appraisals'!L275&lt;&gt;"",'Table 3 - CMMI Appraisals'!M275&lt;&gt;""),M275,""))</f>
        <v/>
      </c>
      <c r="O275" s="59" t="str">
        <f>IF('Table 3 - CMMI Appraisals'!O275&lt;&gt;"",HLOOKUP(MID('Table 3 - CMMI Appraisals'!O275,5,1),$C$1:$I$2,2,0),IF(OR('Table 3 - CMMI Appraisals'!L275&lt;&gt;"",'Table 3 - CMMI Appraisals'!M275&lt;&gt;"",'Table 3 - CMMI Appraisals'!N275&lt;&gt;""),N275,""))</f>
        <v/>
      </c>
      <c r="P275" s="59" t="str">
        <f>IF('Table 3 - CMMI Appraisals'!P275&lt;&gt;"",HLOOKUP(MID('Table 3 - CMMI Appraisals'!P275,5,1),$C$1:$I$2,2,0),IF(OR('Table 3 - CMMI Appraisals'!M275&lt;&gt;"",'Table 3 - CMMI Appraisals'!N275&lt;&gt;"",'Table 3 - CMMI Appraisals'!O275&lt;&gt;""),O275,""))</f>
        <v/>
      </c>
      <c r="Q275" s="59" t="str">
        <f>IF('Table 3 - CMMI Appraisals'!Q275&lt;&gt;"",HLOOKUP(MID('Table 3 - CMMI Appraisals'!Q275,5,1),$C$1:$I$2,2,0),IF(OR('Table 3 - CMMI Appraisals'!N275&lt;&gt;"",'Table 3 - CMMI Appraisals'!O275&lt;&gt;"",'Table 3 - CMMI Appraisals'!P275&lt;&gt;""),P275,""))</f>
        <v/>
      </c>
      <c r="R275" s="59" t="str">
        <f>IF('Table 3 - CMMI Appraisals'!R275&lt;&gt;"",HLOOKUP(MID('Table 3 - CMMI Appraisals'!R275,5,1),$C$1:$I$2,2,0),IF(OR('Table 3 - CMMI Appraisals'!O275&lt;&gt;"",'Table 3 - CMMI Appraisals'!P275&lt;&gt;"",'Table 3 - CMMI Appraisals'!Q275&lt;&gt;""),Q275,""))</f>
        <v/>
      </c>
      <c r="S275" s="59" t="str">
        <f>IF('Table 3 - CMMI Appraisals'!S275&lt;&gt;"",HLOOKUP(MID('Table 3 - CMMI Appraisals'!S275,5,1),$C$1:$I$2,2,0),IF(OR('Table 3 - CMMI Appraisals'!P275&lt;&gt;"",'Table 3 - CMMI Appraisals'!Q275&lt;&gt;"",'Table 3 - CMMI Appraisals'!R275&lt;&gt;""),R275,""))</f>
        <v/>
      </c>
      <c r="T275" s="59" t="str">
        <f>IF('Table 3 - CMMI Appraisals'!T275&lt;&gt;"",HLOOKUP(MID('Table 3 - CMMI Appraisals'!T275,5,1),$C$1:$I$2,2,0),IF(OR('Table 3 - CMMI Appraisals'!Q275&lt;&gt;"",'Table 3 - CMMI Appraisals'!R275&lt;&gt;"",'Table 3 - CMMI Appraisals'!S275&lt;&gt;""),S275,""))</f>
        <v/>
      </c>
      <c r="U275" s="59">
        <f>IF('Table 3 - CMMI Appraisals'!U275&lt;&gt;"",HLOOKUP(MID('Table 3 - CMMI Appraisals'!U275,5,1),$C$1:$I$2,2,0),IF(OR('Table 3 - CMMI Appraisals'!R275&lt;&gt;"",'Table 3 - CMMI Appraisals'!S275&lt;&gt;"",'Table 3 - CMMI Appraisals'!T275&lt;&gt;""),T275,""))</f>
        <v>2</v>
      </c>
      <c r="V275" s="59">
        <f>IF('Table 3 - CMMI Appraisals'!V275&lt;&gt;"",HLOOKUP(MID('Table 3 - CMMI Appraisals'!V275,5,1),$C$1:$I$2,2,0),IF(OR('Table 3 - CMMI Appraisals'!S275&lt;&gt;"",'Table 3 - CMMI Appraisals'!T275&lt;&gt;"",'Table 3 - CMMI Appraisals'!U275&lt;&gt;""),U275,""))</f>
        <v>2</v>
      </c>
      <c r="W275" s="59">
        <f>IF('Table 3 - CMMI Appraisals'!W275&lt;&gt;"",HLOOKUP(MID('Table 3 - CMMI Appraisals'!W275,5,1),$C$1:$I$2,2,0),IF(OR('Table 3 - CMMI Appraisals'!T275&lt;&gt;"",'Table 3 - CMMI Appraisals'!U275&lt;&gt;"",'Table 3 - CMMI Appraisals'!V275&lt;&gt;""),V275,""))</f>
        <v>2</v>
      </c>
      <c r="X275" s="59">
        <f>IF('Table 3 - CMMI Appraisals'!X275&lt;&gt;"",HLOOKUP(MID('Table 3 - CMMI Appraisals'!X275,5,1),$C$1:$I$2,2,0),IF(OR('Table 3 - CMMI Appraisals'!U275&lt;&gt;"",'Table 3 - CMMI Appraisals'!V275&lt;&gt;"",'Table 3 - CMMI Appraisals'!W275&lt;&gt;""),W275,""))</f>
        <v>2</v>
      </c>
      <c r="Y275" s="59">
        <f>IF('Table 3 - CMMI Appraisals'!Y275&lt;&gt;"",HLOOKUP(MID('Table 3 - CMMI Appraisals'!Y275,5,1),$C$1:$I$2,2,0),IF(OR('Table 3 - CMMI Appraisals'!V275&lt;&gt;"",'Table 3 - CMMI Appraisals'!W275&lt;&gt;"",'Table 3 - CMMI Appraisals'!X275&lt;&gt;""),X275,""))</f>
        <v>2</v>
      </c>
      <c r="Z275" s="59">
        <f>IF('Table 3 - CMMI Appraisals'!Z275&lt;&gt;"",HLOOKUP(MID('Table 3 - CMMI Appraisals'!Z275,5,1),$C$1:$I$2,2,0),IF(OR('Table 3 - CMMI Appraisals'!W275&lt;&gt;"",'Table 3 - CMMI Appraisals'!X275&lt;&gt;"",'Table 3 - CMMI Appraisals'!Y275&lt;&gt;""),Y275,""))</f>
        <v>2</v>
      </c>
      <c r="AA275" s="59" t="str">
        <f>IF('Table 3 - CMMI Appraisals'!AA275&lt;&gt;"",HLOOKUP(MID('Table 3 - CMMI Appraisals'!AA275,5,1),$C$1:$I$2,2,0),IF(OR('Table 3 - CMMI Appraisals'!X275&lt;&gt;"",'Table 3 - CMMI Appraisals'!Y275&lt;&gt;"",'Table 3 - CMMI Appraisals'!Z275&lt;&gt;""),Z275,""))</f>
        <v/>
      </c>
      <c r="AB275" s="59" t="str">
        <f>IF('Table 3 - CMMI Appraisals'!AB275&lt;&gt;"",HLOOKUP(MID('Table 3 - CMMI Appraisals'!AB275,5,1),$C$1:$I$2,2,0),IF(OR('Table 3 - CMMI Appraisals'!Y275&lt;&gt;"",'Table 3 - CMMI Appraisals'!Z275&lt;&gt;"",'Table 3 - CMMI Appraisals'!AA275&lt;&gt;""),AA275,""))</f>
        <v/>
      </c>
      <c r="AC275" s="59" t="str">
        <f>IF('Table 3 - CMMI Appraisals'!AC275&lt;&gt;"",HLOOKUP(MID('Table 3 - CMMI Appraisals'!AC275,5,1),$C$1:$I$2,2,0),IF(OR('Table 3 - CMMI Appraisals'!Z275&lt;&gt;"",'Table 3 - CMMI Appraisals'!AA275&lt;&gt;"",'Table 3 - CMMI Appraisals'!AB275&lt;&gt;""),AB275,""))</f>
        <v/>
      </c>
    </row>
    <row r="276" spans="2:29" ht="17.850000000000001" customHeight="1" x14ac:dyDescent="0.2">
      <c r="B276" s="35" t="s">
        <v>314</v>
      </c>
      <c r="C276" s="59" t="str">
        <f>IF('Table 3 - CMMI Appraisals'!C276&lt;&gt;"",HLOOKUP(MID('Table 3 - CMMI Appraisals'!C276,5,1),$C$1:$I$2,2,0),"")</f>
        <v/>
      </c>
      <c r="D276" s="59" t="str">
        <f>IF('Table 3 - CMMI Appraisals'!D276&lt;&gt;"",HLOOKUP(MID('Table 3 - CMMI Appraisals'!D276,5,1),$C$1:$I$2,2,0),IF('Table 3 - CMMI Appraisals'!C276&lt;&gt;"",C276,""))</f>
        <v/>
      </c>
      <c r="E276" s="59" t="str">
        <f>IF('Table 3 - CMMI Appraisals'!E276&lt;&gt;"",HLOOKUP(MID('Table 3 - CMMI Appraisals'!E276,5,1),$C$1:$I$2,2,0),IF(OR('Table 3 - CMMI Appraisals'!C276&lt;&gt;"",'Table 3 - CMMI Appraisals'!D276&lt;&gt;""),D276,""))</f>
        <v/>
      </c>
      <c r="F276" s="59" t="str">
        <f>IF('Table 3 - CMMI Appraisals'!F276&lt;&gt;"",HLOOKUP(MID('Table 3 - CMMI Appraisals'!F276,5,1),$C$1:$I$2,2,0),IF(OR('Table 3 - CMMI Appraisals'!C276&lt;&gt;"",'Table 3 - CMMI Appraisals'!D276&lt;&gt;"",'Table 3 - CMMI Appraisals'!E276&lt;&gt;""),E276,""))</f>
        <v/>
      </c>
      <c r="G276" s="59" t="str">
        <f>IF('Table 3 - CMMI Appraisals'!G276&lt;&gt;"",HLOOKUP(MID('Table 3 - CMMI Appraisals'!G276,5,1),$C$1:$I$2,2,0),IF(OR('Table 3 - CMMI Appraisals'!D276&lt;&gt;"",'Table 3 - CMMI Appraisals'!E276&lt;&gt;"",'Table 3 - CMMI Appraisals'!F276&lt;&gt;""),F276,""))</f>
        <v/>
      </c>
      <c r="H276" s="59" t="str">
        <f>IF('Table 3 - CMMI Appraisals'!H276&lt;&gt;"",HLOOKUP(MID('Table 3 - CMMI Appraisals'!H276,5,1),$C$1:$I$2,2,0),IF(OR('Table 3 - CMMI Appraisals'!E276&lt;&gt;"",'Table 3 - CMMI Appraisals'!F276&lt;&gt;"",'Table 3 - CMMI Appraisals'!G276&lt;&gt;""),G276,""))</f>
        <v/>
      </c>
      <c r="I276" s="59" t="str">
        <f>IF('Table 3 - CMMI Appraisals'!I276&lt;&gt;"",HLOOKUP(MID('Table 3 - CMMI Appraisals'!I276,5,1),$C$1:$I$2,2,0),IF(OR('Table 3 - CMMI Appraisals'!F276&lt;&gt;"",'Table 3 - CMMI Appraisals'!G276&lt;&gt;"",'Table 3 - CMMI Appraisals'!H276&lt;&gt;""),H276,""))</f>
        <v/>
      </c>
      <c r="J276" s="59" t="str">
        <f>IF('Table 3 - CMMI Appraisals'!J276&lt;&gt;"",HLOOKUP(MID('Table 3 - CMMI Appraisals'!J276,5,1),$C$1:$I$2,2,0),IF(OR('Table 3 - CMMI Appraisals'!G276&lt;&gt;"",'Table 3 - CMMI Appraisals'!H276&lt;&gt;"",'Table 3 - CMMI Appraisals'!I276&lt;&gt;""),I276,""))</f>
        <v/>
      </c>
      <c r="K276" s="59" t="str">
        <f>IF('Table 3 - CMMI Appraisals'!K276&lt;&gt;"",HLOOKUP(MID('Table 3 - CMMI Appraisals'!K276,5,1),$C$1:$I$2,2,0),IF(OR('Table 3 - CMMI Appraisals'!H276&lt;&gt;"",'Table 3 - CMMI Appraisals'!I276&lt;&gt;"",'Table 3 - CMMI Appraisals'!J276&lt;&gt;""),J276,""))</f>
        <v/>
      </c>
      <c r="L276" s="59" t="str">
        <f>IF('Table 3 - CMMI Appraisals'!L276&lt;&gt;"",HLOOKUP(MID('Table 3 - CMMI Appraisals'!L276,5,1),$C$1:$I$2,2,0),IF(OR('Table 3 - CMMI Appraisals'!I276&lt;&gt;"",'Table 3 - CMMI Appraisals'!J276&lt;&gt;"",'Table 3 - CMMI Appraisals'!K276&lt;&gt;""),K276,""))</f>
        <v/>
      </c>
      <c r="M276" s="59" t="str">
        <f>IF('Table 3 - CMMI Appraisals'!M276&lt;&gt;"",HLOOKUP(MID('Table 3 - CMMI Appraisals'!M276,5,1),$C$1:$I$2,2,0),IF(OR('Table 3 - CMMI Appraisals'!J276&lt;&gt;"",'Table 3 - CMMI Appraisals'!K276&lt;&gt;"",'Table 3 - CMMI Appraisals'!L276&lt;&gt;""),L276,""))</f>
        <v/>
      </c>
      <c r="N276" s="59" t="str">
        <f>IF('Table 3 - CMMI Appraisals'!N276&lt;&gt;"",HLOOKUP(MID('Table 3 - CMMI Appraisals'!N276,5,1),$C$1:$I$2,2,0),IF(OR('Table 3 - CMMI Appraisals'!K276&lt;&gt;"",'Table 3 - CMMI Appraisals'!L276&lt;&gt;"",'Table 3 - CMMI Appraisals'!M276&lt;&gt;""),M276,""))</f>
        <v/>
      </c>
      <c r="O276" s="59" t="str">
        <f>IF('Table 3 - CMMI Appraisals'!O276&lt;&gt;"",HLOOKUP(MID('Table 3 - CMMI Appraisals'!O276,5,1),$C$1:$I$2,2,0),IF(OR('Table 3 - CMMI Appraisals'!L276&lt;&gt;"",'Table 3 - CMMI Appraisals'!M276&lt;&gt;"",'Table 3 - CMMI Appraisals'!N276&lt;&gt;""),N276,""))</f>
        <v/>
      </c>
      <c r="P276" s="59" t="str">
        <f>IF('Table 3 - CMMI Appraisals'!P276&lt;&gt;"",HLOOKUP(MID('Table 3 - CMMI Appraisals'!P276,5,1),$C$1:$I$2,2,0),IF(OR('Table 3 - CMMI Appraisals'!M276&lt;&gt;"",'Table 3 - CMMI Appraisals'!N276&lt;&gt;"",'Table 3 - CMMI Appraisals'!O276&lt;&gt;""),O276,""))</f>
        <v/>
      </c>
      <c r="Q276" s="59" t="str">
        <f>IF('Table 3 - CMMI Appraisals'!Q276&lt;&gt;"",HLOOKUP(MID('Table 3 - CMMI Appraisals'!Q276,5,1),$C$1:$I$2,2,0),IF(OR('Table 3 - CMMI Appraisals'!N276&lt;&gt;"",'Table 3 - CMMI Appraisals'!O276&lt;&gt;"",'Table 3 - CMMI Appraisals'!P276&lt;&gt;""),P276,""))</f>
        <v/>
      </c>
      <c r="R276" s="59" t="str">
        <f>IF('Table 3 - CMMI Appraisals'!R276&lt;&gt;"",HLOOKUP(MID('Table 3 - CMMI Appraisals'!R276,5,1),$C$1:$I$2,2,0),IF(OR('Table 3 - CMMI Appraisals'!O276&lt;&gt;"",'Table 3 - CMMI Appraisals'!P276&lt;&gt;"",'Table 3 - CMMI Appraisals'!Q276&lt;&gt;""),Q276,""))</f>
        <v/>
      </c>
      <c r="S276" s="59" t="str">
        <f>IF('Table 3 - CMMI Appraisals'!S276&lt;&gt;"",HLOOKUP(MID('Table 3 - CMMI Appraisals'!S276,5,1),$C$1:$I$2,2,0),IF(OR('Table 3 - CMMI Appraisals'!P276&lt;&gt;"",'Table 3 - CMMI Appraisals'!Q276&lt;&gt;"",'Table 3 - CMMI Appraisals'!R276&lt;&gt;""),R276,""))</f>
        <v/>
      </c>
      <c r="T276" s="59" t="str">
        <f>IF('Table 3 - CMMI Appraisals'!T276&lt;&gt;"",HLOOKUP(MID('Table 3 - CMMI Appraisals'!T276,5,1),$C$1:$I$2,2,0),IF(OR('Table 3 - CMMI Appraisals'!Q276&lt;&gt;"",'Table 3 - CMMI Appraisals'!R276&lt;&gt;"",'Table 3 - CMMI Appraisals'!S276&lt;&gt;""),S276,""))</f>
        <v/>
      </c>
      <c r="U276" s="59" t="str">
        <f>IF('Table 3 - CMMI Appraisals'!U276&lt;&gt;"",HLOOKUP(MID('Table 3 - CMMI Appraisals'!U276,5,1),$C$1:$I$2,2,0),IF(OR('Table 3 - CMMI Appraisals'!R276&lt;&gt;"",'Table 3 - CMMI Appraisals'!S276&lt;&gt;"",'Table 3 - CMMI Appraisals'!T276&lt;&gt;""),T276,""))</f>
        <v/>
      </c>
      <c r="V276" s="59" t="str">
        <f>IF('Table 3 - CMMI Appraisals'!V276&lt;&gt;"",HLOOKUP(MID('Table 3 - CMMI Appraisals'!V276,5,1),$C$1:$I$2,2,0),IF(OR('Table 3 - CMMI Appraisals'!S276&lt;&gt;"",'Table 3 - CMMI Appraisals'!T276&lt;&gt;"",'Table 3 - CMMI Appraisals'!U276&lt;&gt;""),U276,""))</f>
        <v/>
      </c>
      <c r="W276" s="59" t="str">
        <f>IF('Table 3 - CMMI Appraisals'!W276&lt;&gt;"",HLOOKUP(MID('Table 3 - CMMI Appraisals'!W276,5,1),$C$1:$I$2,2,0),IF(OR('Table 3 - CMMI Appraisals'!T276&lt;&gt;"",'Table 3 - CMMI Appraisals'!U276&lt;&gt;"",'Table 3 - CMMI Appraisals'!V276&lt;&gt;""),V276,""))</f>
        <v/>
      </c>
      <c r="X276" s="59" t="str">
        <f>IF('Table 3 - CMMI Appraisals'!X276&lt;&gt;"",HLOOKUP(MID('Table 3 - CMMI Appraisals'!X276,5,1),$C$1:$I$2,2,0),IF(OR('Table 3 - CMMI Appraisals'!U276&lt;&gt;"",'Table 3 - CMMI Appraisals'!V276&lt;&gt;"",'Table 3 - CMMI Appraisals'!W276&lt;&gt;""),W276,""))</f>
        <v/>
      </c>
      <c r="Y276" s="59" t="str">
        <f>IF('Table 3 - CMMI Appraisals'!Y276&lt;&gt;"",HLOOKUP(MID('Table 3 - CMMI Appraisals'!Y276,5,1),$C$1:$I$2,2,0),IF(OR('Table 3 - CMMI Appraisals'!V276&lt;&gt;"",'Table 3 - CMMI Appraisals'!W276&lt;&gt;"",'Table 3 - CMMI Appraisals'!X276&lt;&gt;""),X276,""))</f>
        <v/>
      </c>
      <c r="Z276" s="59" t="str">
        <f>IF('Table 3 - CMMI Appraisals'!Z276&lt;&gt;"",HLOOKUP(MID('Table 3 - CMMI Appraisals'!Z276,5,1),$C$1:$I$2,2,0),IF(OR('Table 3 - CMMI Appraisals'!W276&lt;&gt;"",'Table 3 - CMMI Appraisals'!X276&lt;&gt;"",'Table 3 - CMMI Appraisals'!Y276&lt;&gt;""),Y276,""))</f>
        <v/>
      </c>
      <c r="AA276" s="59" t="str">
        <f>IF('Table 3 - CMMI Appraisals'!AA276&lt;&gt;"",HLOOKUP(MID('Table 3 - CMMI Appraisals'!AA276,5,1),$C$1:$I$2,2,0),IF(OR('Table 3 - CMMI Appraisals'!X276&lt;&gt;"",'Table 3 - CMMI Appraisals'!Y276&lt;&gt;"",'Table 3 - CMMI Appraisals'!Z276&lt;&gt;""),Z276,""))</f>
        <v/>
      </c>
      <c r="AB276" s="59" t="str">
        <f>IF('Table 3 - CMMI Appraisals'!AB276&lt;&gt;"",HLOOKUP(MID('Table 3 - CMMI Appraisals'!AB276,5,1),$C$1:$I$2,2,0),IF(OR('Table 3 - CMMI Appraisals'!Y276&lt;&gt;"",'Table 3 - CMMI Appraisals'!Z276&lt;&gt;"",'Table 3 - CMMI Appraisals'!AA276&lt;&gt;""),AA276,""))</f>
        <v/>
      </c>
      <c r="AC276" s="59" t="str">
        <f>IF('Table 3 - CMMI Appraisals'!AC276&lt;&gt;"",HLOOKUP(MID('Table 3 - CMMI Appraisals'!AC276,5,1),$C$1:$I$2,2,0),IF(OR('Table 3 - CMMI Appraisals'!Z276&lt;&gt;"",'Table 3 - CMMI Appraisals'!AA276&lt;&gt;"",'Table 3 - CMMI Appraisals'!AB276&lt;&gt;""),AB276,""))</f>
        <v/>
      </c>
    </row>
    <row r="277" spans="2:29" ht="17.850000000000001" customHeight="1" x14ac:dyDescent="0.2">
      <c r="B277" s="35" t="s">
        <v>315</v>
      </c>
      <c r="C277" s="59" t="str">
        <f>IF('Table 3 - CMMI Appraisals'!C277&lt;&gt;"",HLOOKUP(MID('Table 3 - CMMI Appraisals'!C277,5,1),$C$1:$I$2,2,0),"")</f>
        <v/>
      </c>
      <c r="D277" s="59" t="str">
        <f>IF('Table 3 - CMMI Appraisals'!D277&lt;&gt;"",HLOOKUP(MID('Table 3 - CMMI Appraisals'!D277,5,1),$C$1:$I$2,2,0),IF('Table 3 - CMMI Appraisals'!C277&lt;&gt;"",C277,""))</f>
        <v/>
      </c>
      <c r="E277" s="59" t="str">
        <f>IF('Table 3 - CMMI Appraisals'!E277&lt;&gt;"",HLOOKUP(MID('Table 3 - CMMI Appraisals'!E277,5,1),$C$1:$I$2,2,0),IF(OR('Table 3 - CMMI Appraisals'!C277&lt;&gt;"",'Table 3 - CMMI Appraisals'!D277&lt;&gt;""),D277,""))</f>
        <v/>
      </c>
      <c r="F277" s="59" t="str">
        <f>IF('Table 3 - CMMI Appraisals'!F277&lt;&gt;"",HLOOKUP(MID('Table 3 - CMMI Appraisals'!F277,5,1),$C$1:$I$2,2,0),IF(OR('Table 3 - CMMI Appraisals'!C277&lt;&gt;"",'Table 3 - CMMI Appraisals'!D277&lt;&gt;"",'Table 3 - CMMI Appraisals'!E277&lt;&gt;""),E277,""))</f>
        <v/>
      </c>
      <c r="G277" s="59" t="str">
        <f>IF('Table 3 - CMMI Appraisals'!G277&lt;&gt;"",HLOOKUP(MID('Table 3 - CMMI Appraisals'!G277,5,1),$C$1:$I$2,2,0),IF(OR('Table 3 - CMMI Appraisals'!D277&lt;&gt;"",'Table 3 - CMMI Appraisals'!E277&lt;&gt;"",'Table 3 - CMMI Appraisals'!F277&lt;&gt;""),F277,""))</f>
        <v/>
      </c>
      <c r="H277" s="59" t="str">
        <f>IF('Table 3 - CMMI Appraisals'!H277&lt;&gt;"",HLOOKUP(MID('Table 3 - CMMI Appraisals'!H277,5,1),$C$1:$I$2,2,0),IF(OR('Table 3 - CMMI Appraisals'!E277&lt;&gt;"",'Table 3 - CMMI Appraisals'!F277&lt;&gt;"",'Table 3 - CMMI Appraisals'!G277&lt;&gt;""),G277,""))</f>
        <v/>
      </c>
      <c r="I277" s="59" t="str">
        <f>IF('Table 3 - CMMI Appraisals'!I277&lt;&gt;"",HLOOKUP(MID('Table 3 - CMMI Appraisals'!I277,5,1),$C$1:$I$2,2,0),IF(OR('Table 3 - CMMI Appraisals'!F277&lt;&gt;"",'Table 3 - CMMI Appraisals'!G277&lt;&gt;"",'Table 3 - CMMI Appraisals'!H277&lt;&gt;""),H277,""))</f>
        <v/>
      </c>
      <c r="J277" s="59" t="str">
        <f>IF('Table 3 - CMMI Appraisals'!J277&lt;&gt;"",HLOOKUP(MID('Table 3 - CMMI Appraisals'!J277,5,1),$C$1:$I$2,2,0),IF(OR('Table 3 - CMMI Appraisals'!G277&lt;&gt;"",'Table 3 - CMMI Appraisals'!H277&lt;&gt;"",'Table 3 - CMMI Appraisals'!I277&lt;&gt;""),I277,""))</f>
        <v/>
      </c>
      <c r="K277" s="59" t="str">
        <f>IF('Table 3 - CMMI Appraisals'!K277&lt;&gt;"",HLOOKUP(MID('Table 3 - CMMI Appraisals'!K277,5,1),$C$1:$I$2,2,0),IF(OR('Table 3 - CMMI Appraisals'!H277&lt;&gt;"",'Table 3 - CMMI Appraisals'!I277&lt;&gt;"",'Table 3 - CMMI Appraisals'!J277&lt;&gt;""),J277,""))</f>
        <v/>
      </c>
      <c r="L277" s="59" t="str">
        <f>IF('Table 3 - CMMI Appraisals'!L277&lt;&gt;"",HLOOKUP(MID('Table 3 - CMMI Appraisals'!L277,5,1),$C$1:$I$2,2,0),IF(OR('Table 3 - CMMI Appraisals'!I277&lt;&gt;"",'Table 3 - CMMI Appraisals'!J277&lt;&gt;"",'Table 3 - CMMI Appraisals'!K277&lt;&gt;""),K277,""))</f>
        <v/>
      </c>
      <c r="M277" s="59" t="str">
        <f>IF('Table 3 - CMMI Appraisals'!M277&lt;&gt;"",HLOOKUP(MID('Table 3 - CMMI Appraisals'!M277,5,1),$C$1:$I$2,2,0),IF(OR('Table 3 - CMMI Appraisals'!J277&lt;&gt;"",'Table 3 - CMMI Appraisals'!K277&lt;&gt;"",'Table 3 - CMMI Appraisals'!L277&lt;&gt;""),L277,""))</f>
        <v/>
      </c>
      <c r="N277" s="59" t="str">
        <f>IF('Table 3 - CMMI Appraisals'!N277&lt;&gt;"",HLOOKUP(MID('Table 3 - CMMI Appraisals'!N277,5,1),$C$1:$I$2,2,0),IF(OR('Table 3 - CMMI Appraisals'!K277&lt;&gt;"",'Table 3 - CMMI Appraisals'!L277&lt;&gt;"",'Table 3 - CMMI Appraisals'!M277&lt;&gt;""),M277,""))</f>
        <v/>
      </c>
      <c r="O277" s="59" t="str">
        <f>IF('Table 3 - CMMI Appraisals'!O277&lt;&gt;"",HLOOKUP(MID('Table 3 - CMMI Appraisals'!O277,5,1),$C$1:$I$2,2,0),IF(OR('Table 3 - CMMI Appraisals'!L277&lt;&gt;"",'Table 3 - CMMI Appraisals'!M277&lt;&gt;"",'Table 3 - CMMI Appraisals'!N277&lt;&gt;""),N277,""))</f>
        <v/>
      </c>
      <c r="P277" s="59" t="str">
        <f>IF('Table 3 - CMMI Appraisals'!P277&lt;&gt;"",HLOOKUP(MID('Table 3 - CMMI Appraisals'!P277,5,1),$C$1:$I$2,2,0),IF(OR('Table 3 - CMMI Appraisals'!M277&lt;&gt;"",'Table 3 - CMMI Appraisals'!N277&lt;&gt;"",'Table 3 - CMMI Appraisals'!O277&lt;&gt;""),O277,""))</f>
        <v/>
      </c>
      <c r="Q277" s="59" t="str">
        <f>IF('Table 3 - CMMI Appraisals'!Q277&lt;&gt;"",HLOOKUP(MID('Table 3 - CMMI Appraisals'!Q277,5,1),$C$1:$I$2,2,0),IF(OR('Table 3 - CMMI Appraisals'!N277&lt;&gt;"",'Table 3 - CMMI Appraisals'!O277&lt;&gt;"",'Table 3 - CMMI Appraisals'!P277&lt;&gt;""),P277,""))</f>
        <v/>
      </c>
      <c r="R277" s="59" t="str">
        <f>IF('Table 3 - CMMI Appraisals'!R277&lt;&gt;"",HLOOKUP(MID('Table 3 - CMMI Appraisals'!R277,5,1),$C$1:$I$2,2,0),IF(OR('Table 3 - CMMI Appraisals'!O277&lt;&gt;"",'Table 3 - CMMI Appraisals'!P277&lt;&gt;"",'Table 3 - CMMI Appraisals'!Q277&lt;&gt;""),Q277,""))</f>
        <v/>
      </c>
      <c r="S277" s="59" t="str">
        <f>IF('Table 3 - CMMI Appraisals'!S277&lt;&gt;"",HLOOKUP(MID('Table 3 - CMMI Appraisals'!S277,5,1),$C$1:$I$2,2,0),IF(OR('Table 3 - CMMI Appraisals'!P277&lt;&gt;"",'Table 3 - CMMI Appraisals'!Q277&lt;&gt;"",'Table 3 - CMMI Appraisals'!R277&lt;&gt;""),R277,""))</f>
        <v/>
      </c>
      <c r="T277" s="59" t="str">
        <f>IF('Table 3 - CMMI Appraisals'!T277&lt;&gt;"",HLOOKUP(MID('Table 3 - CMMI Appraisals'!T277,5,1),$C$1:$I$2,2,0),IF(OR('Table 3 - CMMI Appraisals'!Q277&lt;&gt;"",'Table 3 - CMMI Appraisals'!R277&lt;&gt;"",'Table 3 - CMMI Appraisals'!S277&lt;&gt;""),S277,""))</f>
        <v/>
      </c>
      <c r="U277" s="59" t="str">
        <f>IF('Table 3 - CMMI Appraisals'!U277&lt;&gt;"",HLOOKUP(MID('Table 3 - CMMI Appraisals'!U277,5,1),$C$1:$I$2,2,0),IF(OR('Table 3 - CMMI Appraisals'!R277&lt;&gt;"",'Table 3 - CMMI Appraisals'!S277&lt;&gt;"",'Table 3 - CMMI Appraisals'!T277&lt;&gt;""),T277,""))</f>
        <v/>
      </c>
      <c r="V277" s="59" t="str">
        <f>IF('Table 3 - CMMI Appraisals'!V277&lt;&gt;"",HLOOKUP(MID('Table 3 - CMMI Appraisals'!V277,5,1),$C$1:$I$2,2,0),IF(OR('Table 3 - CMMI Appraisals'!S277&lt;&gt;"",'Table 3 - CMMI Appraisals'!T277&lt;&gt;"",'Table 3 - CMMI Appraisals'!U277&lt;&gt;""),U277,""))</f>
        <v/>
      </c>
      <c r="W277" s="59" t="str">
        <f>IF('Table 3 - CMMI Appraisals'!W277&lt;&gt;"",HLOOKUP(MID('Table 3 - CMMI Appraisals'!W277,5,1),$C$1:$I$2,2,0),IF(OR('Table 3 - CMMI Appraisals'!T277&lt;&gt;"",'Table 3 - CMMI Appraisals'!U277&lt;&gt;"",'Table 3 - CMMI Appraisals'!V277&lt;&gt;""),V277,""))</f>
        <v/>
      </c>
      <c r="X277" s="59" t="str">
        <f>IF('Table 3 - CMMI Appraisals'!X277&lt;&gt;"",HLOOKUP(MID('Table 3 - CMMI Appraisals'!X277,5,1),$C$1:$I$2,2,0),IF(OR('Table 3 - CMMI Appraisals'!U277&lt;&gt;"",'Table 3 - CMMI Appraisals'!V277&lt;&gt;"",'Table 3 - CMMI Appraisals'!W277&lt;&gt;""),W277,""))</f>
        <v/>
      </c>
      <c r="Y277" s="59" t="str">
        <f>IF('Table 3 - CMMI Appraisals'!Y277&lt;&gt;"",HLOOKUP(MID('Table 3 - CMMI Appraisals'!Y277,5,1),$C$1:$I$2,2,0),IF(OR('Table 3 - CMMI Appraisals'!V277&lt;&gt;"",'Table 3 - CMMI Appraisals'!W277&lt;&gt;"",'Table 3 - CMMI Appraisals'!X277&lt;&gt;""),X277,""))</f>
        <v/>
      </c>
      <c r="Z277" s="59" t="str">
        <f>IF('Table 3 - CMMI Appraisals'!Z277&lt;&gt;"",HLOOKUP(MID('Table 3 - CMMI Appraisals'!Z277,5,1),$C$1:$I$2,2,0),IF(OR('Table 3 - CMMI Appraisals'!W277&lt;&gt;"",'Table 3 - CMMI Appraisals'!X277&lt;&gt;"",'Table 3 - CMMI Appraisals'!Y277&lt;&gt;""),Y277,""))</f>
        <v/>
      </c>
      <c r="AA277" s="59" t="str">
        <f>IF('Table 3 - CMMI Appraisals'!AA277&lt;&gt;"",HLOOKUP(MID('Table 3 - CMMI Appraisals'!AA277,5,1),$C$1:$I$2,2,0),IF(OR('Table 3 - CMMI Appraisals'!X277&lt;&gt;"",'Table 3 - CMMI Appraisals'!Y277&lt;&gt;"",'Table 3 - CMMI Appraisals'!Z277&lt;&gt;""),Z277,""))</f>
        <v/>
      </c>
      <c r="AB277" s="59" t="str">
        <f>IF('Table 3 - CMMI Appraisals'!AB277&lt;&gt;"",HLOOKUP(MID('Table 3 - CMMI Appraisals'!AB277,5,1),$C$1:$I$2,2,0),IF(OR('Table 3 - CMMI Appraisals'!Y277&lt;&gt;"",'Table 3 - CMMI Appraisals'!Z277&lt;&gt;"",'Table 3 - CMMI Appraisals'!AA277&lt;&gt;""),AA277,""))</f>
        <v/>
      </c>
      <c r="AC277" s="59" t="str">
        <f>IF('Table 3 - CMMI Appraisals'!AC277&lt;&gt;"",HLOOKUP(MID('Table 3 - CMMI Appraisals'!AC277,5,1),$C$1:$I$2,2,0),IF(OR('Table 3 - CMMI Appraisals'!Z277&lt;&gt;"",'Table 3 - CMMI Appraisals'!AA277&lt;&gt;"",'Table 3 - CMMI Appraisals'!AB277&lt;&gt;""),AB277,""))</f>
        <v/>
      </c>
    </row>
    <row r="278" spans="2:29" ht="17.850000000000001" customHeight="1" x14ac:dyDescent="0.2">
      <c r="B278" s="35" t="s">
        <v>316</v>
      </c>
      <c r="C278" s="59" t="str">
        <f>IF('Table 3 - CMMI Appraisals'!C278&lt;&gt;"",HLOOKUP(MID('Table 3 - CMMI Appraisals'!C278,5,1),$C$1:$I$2,2,0),"")</f>
        <v/>
      </c>
      <c r="D278" s="59" t="str">
        <f>IF('Table 3 - CMMI Appraisals'!D278&lt;&gt;"",HLOOKUP(MID('Table 3 - CMMI Appraisals'!D278,5,1),$C$1:$I$2,2,0),IF('Table 3 - CMMI Appraisals'!C278&lt;&gt;"",C278,""))</f>
        <v/>
      </c>
      <c r="E278" s="59" t="str">
        <f>IF('Table 3 - CMMI Appraisals'!E278&lt;&gt;"",HLOOKUP(MID('Table 3 - CMMI Appraisals'!E278,5,1),$C$1:$I$2,2,0),IF(OR('Table 3 - CMMI Appraisals'!C278&lt;&gt;"",'Table 3 - CMMI Appraisals'!D278&lt;&gt;""),D278,""))</f>
        <v/>
      </c>
      <c r="F278" s="59" t="str">
        <f>IF('Table 3 - CMMI Appraisals'!F278&lt;&gt;"",HLOOKUP(MID('Table 3 - CMMI Appraisals'!F278,5,1),$C$1:$I$2,2,0),IF(OR('Table 3 - CMMI Appraisals'!C278&lt;&gt;"",'Table 3 - CMMI Appraisals'!D278&lt;&gt;"",'Table 3 - CMMI Appraisals'!E278&lt;&gt;""),E278,""))</f>
        <v/>
      </c>
      <c r="G278" s="59" t="str">
        <f>IF('Table 3 - CMMI Appraisals'!G278&lt;&gt;"",HLOOKUP(MID('Table 3 - CMMI Appraisals'!G278,5,1),$C$1:$I$2,2,0),IF(OR('Table 3 - CMMI Appraisals'!D278&lt;&gt;"",'Table 3 - CMMI Appraisals'!E278&lt;&gt;"",'Table 3 - CMMI Appraisals'!F278&lt;&gt;""),F278,""))</f>
        <v/>
      </c>
      <c r="H278" s="59" t="str">
        <f>IF('Table 3 - CMMI Appraisals'!H278&lt;&gt;"",HLOOKUP(MID('Table 3 - CMMI Appraisals'!H278,5,1),$C$1:$I$2,2,0),IF(OR('Table 3 - CMMI Appraisals'!E278&lt;&gt;"",'Table 3 - CMMI Appraisals'!F278&lt;&gt;"",'Table 3 - CMMI Appraisals'!G278&lt;&gt;""),G278,""))</f>
        <v/>
      </c>
      <c r="I278" s="59" t="str">
        <f>IF('Table 3 - CMMI Appraisals'!I278&lt;&gt;"",HLOOKUP(MID('Table 3 - CMMI Appraisals'!I278,5,1),$C$1:$I$2,2,0),IF(OR('Table 3 - CMMI Appraisals'!F278&lt;&gt;"",'Table 3 - CMMI Appraisals'!G278&lt;&gt;"",'Table 3 - CMMI Appraisals'!H278&lt;&gt;""),H278,""))</f>
        <v/>
      </c>
      <c r="J278" s="59" t="str">
        <f>IF('Table 3 - CMMI Appraisals'!J278&lt;&gt;"",HLOOKUP(MID('Table 3 - CMMI Appraisals'!J278,5,1),$C$1:$I$2,2,0),IF(OR('Table 3 - CMMI Appraisals'!G278&lt;&gt;"",'Table 3 - CMMI Appraisals'!H278&lt;&gt;"",'Table 3 - CMMI Appraisals'!I278&lt;&gt;""),I278,""))</f>
        <v/>
      </c>
      <c r="K278" s="59" t="str">
        <f>IF('Table 3 - CMMI Appraisals'!K278&lt;&gt;"",HLOOKUP(MID('Table 3 - CMMI Appraisals'!K278,5,1),$C$1:$I$2,2,0),IF(OR('Table 3 - CMMI Appraisals'!H278&lt;&gt;"",'Table 3 - CMMI Appraisals'!I278&lt;&gt;"",'Table 3 - CMMI Appraisals'!J278&lt;&gt;""),J278,""))</f>
        <v/>
      </c>
      <c r="L278" s="59" t="str">
        <f>IF('Table 3 - CMMI Appraisals'!L278&lt;&gt;"",HLOOKUP(MID('Table 3 - CMMI Appraisals'!L278,5,1),$C$1:$I$2,2,0),IF(OR('Table 3 - CMMI Appraisals'!I278&lt;&gt;"",'Table 3 - CMMI Appraisals'!J278&lt;&gt;"",'Table 3 - CMMI Appraisals'!K278&lt;&gt;""),K278,""))</f>
        <v/>
      </c>
      <c r="M278" s="59" t="str">
        <f>IF('Table 3 - CMMI Appraisals'!M278&lt;&gt;"",HLOOKUP(MID('Table 3 - CMMI Appraisals'!M278,5,1),$C$1:$I$2,2,0),IF(OR('Table 3 - CMMI Appraisals'!J278&lt;&gt;"",'Table 3 - CMMI Appraisals'!K278&lt;&gt;"",'Table 3 - CMMI Appraisals'!L278&lt;&gt;""),L278,""))</f>
        <v/>
      </c>
      <c r="N278" s="59" t="str">
        <f>IF('Table 3 - CMMI Appraisals'!N278&lt;&gt;"",HLOOKUP(MID('Table 3 - CMMI Appraisals'!N278,5,1),$C$1:$I$2,2,0),IF(OR('Table 3 - CMMI Appraisals'!K278&lt;&gt;"",'Table 3 - CMMI Appraisals'!L278&lt;&gt;"",'Table 3 - CMMI Appraisals'!M278&lt;&gt;""),M278,""))</f>
        <v/>
      </c>
      <c r="O278" s="59" t="str">
        <f>IF('Table 3 - CMMI Appraisals'!O278&lt;&gt;"",HLOOKUP(MID('Table 3 - CMMI Appraisals'!O278,5,1),$C$1:$I$2,2,0),IF(OR('Table 3 - CMMI Appraisals'!L278&lt;&gt;"",'Table 3 - CMMI Appraisals'!M278&lt;&gt;"",'Table 3 - CMMI Appraisals'!N278&lt;&gt;""),N278,""))</f>
        <v/>
      </c>
      <c r="P278" s="59" t="str">
        <f>IF('Table 3 - CMMI Appraisals'!P278&lt;&gt;"",HLOOKUP(MID('Table 3 - CMMI Appraisals'!P278,5,1),$C$1:$I$2,2,0),IF(OR('Table 3 - CMMI Appraisals'!M278&lt;&gt;"",'Table 3 - CMMI Appraisals'!N278&lt;&gt;"",'Table 3 - CMMI Appraisals'!O278&lt;&gt;""),O278,""))</f>
        <v/>
      </c>
      <c r="Q278" s="59" t="str">
        <f>IF('Table 3 - CMMI Appraisals'!Q278&lt;&gt;"",HLOOKUP(MID('Table 3 - CMMI Appraisals'!Q278,5,1),$C$1:$I$2,2,0),IF(OR('Table 3 - CMMI Appraisals'!N278&lt;&gt;"",'Table 3 - CMMI Appraisals'!O278&lt;&gt;"",'Table 3 - CMMI Appraisals'!P278&lt;&gt;""),P278,""))</f>
        <v/>
      </c>
      <c r="R278" s="59" t="str">
        <f>IF('Table 3 - CMMI Appraisals'!R278&lt;&gt;"",HLOOKUP(MID('Table 3 - CMMI Appraisals'!R278,5,1),$C$1:$I$2,2,0),IF(OR('Table 3 - CMMI Appraisals'!O278&lt;&gt;"",'Table 3 - CMMI Appraisals'!P278&lt;&gt;"",'Table 3 - CMMI Appraisals'!Q278&lt;&gt;""),Q278,""))</f>
        <v/>
      </c>
      <c r="S278" s="59" t="str">
        <f>IF('Table 3 - CMMI Appraisals'!S278&lt;&gt;"",HLOOKUP(MID('Table 3 - CMMI Appraisals'!S278,5,1),$C$1:$I$2,2,0),IF(OR('Table 3 - CMMI Appraisals'!P278&lt;&gt;"",'Table 3 - CMMI Appraisals'!Q278&lt;&gt;"",'Table 3 - CMMI Appraisals'!R278&lt;&gt;""),R278,""))</f>
        <v/>
      </c>
      <c r="T278" s="59" t="str">
        <f>IF('Table 3 - CMMI Appraisals'!T278&lt;&gt;"",HLOOKUP(MID('Table 3 - CMMI Appraisals'!T278,5,1),$C$1:$I$2,2,0),IF(OR('Table 3 - CMMI Appraisals'!Q278&lt;&gt;"",'Table 3 - CMMI Appraisals'!R278&lt;&gt;"",'Table 3 - CMMI Appraisals'!S278&lt;&gt;""),S278,""))</f>
        <v/>
      </c>
      <c r="U278" s="59" t="str">
        <f>IF('Table 3 - CMMI Appraisals'!U278&lt;&gt;"",HLOOKUP(MID('Table 3 - CMMI Appraisals'!U278,5,1),$C$1:$I$2,2,0),IF(OR('Table 3 - CMMI Appraisals'!R278&lt;&gt;"",'Table 3 - CMMI Appraisals'!S278&lt;&gt;"",'Table 3 - CMMI Appraisals'!T278&lt;&gt;""),T278,""))</f>
        <v/>
      </c>
      <c r="V278" s="59" t="str">
        <f>IF('Table 3 - CMMI Appraisals'!V278&lt;&gt;"",HLOOKUP(MID('Table 3 - CMMI Appraisals'!V278,5,1),$C$1:$I$2,2,0),IF(OR('Table 3 - CMMI Appraisals'!S278&lt;&gt;"",'Table 3 - CMMI Appraisals'!T278&lt;&gt;"",'Table 3 - CMMI Appraisals'!U278&lt;&gt;""),U278,""))</f>
        <v/>
      </c>
      <c r="W278" s="59" t="str">
        <f>IF('Table 3 - CMMI Appraisals'!W278&lt;&gt;"",HLOOKUP(MID('Table 3 - CMMI Appraisals'!W278,5,1),$C$1:$I$2,2,0),IF(OR('Table 3 - CMMI Appraisals'!T278&lt;&gt;"",'Table 3 - CMMI Appraisals'!U278&lt;&gt;"",'Table 3 - CMMI Appraisals'!V278&lt;&gt;""),V278,""))</f>
        <v/>
      </c>
      <c r="X278" s="59" t="str">
        <f>IF('Table 3 - CMMI Appraisals'!X278&lt;&gt;"",HLOOKUP(MID('Table 3 - CMMI Appraisals'!X278,5,1),$C$1:$I$2,2,0),IF(OR('Table 3 - CMMI Appraisals'!U278&lt;&gt;"",'Table 3 - CMMI Appraisals'!V278&lt;&gt;"",'Table 3 - CMMI Appraisals'!W278&lt;&gt;""),W278,""))</f>
        <v/>
      </c>
      <c r="Y278" s="59" t="str">
        <f>IF('Table 3 - CMMI Appraisals'!Y278&lt;&gt;"",HLOOKUP(MID('Table 3 - CMMI Appraisals'!Y278,5,1),$C$1:$I$2,2,0),IF(OR('Table 3 - CMMI Appraisals'!V278&lt;&gt;"",'Table 3 - CMMI Appraisals'!W278&lt;&gt;"",'Table 3 - CMMI Appraisals'!X278&lt;&gt;""),X278,""))</f>
        <v/>
      </c>
      <c r="Z278" s="59" t="str">
        <f>IF('Table 3 - CMMI Appraisals'!Z278&lt;&gt;"",HLOOKUP(MID('Table 3 - CMMI Appraisals'!Z278,5,1),$C$1:$I$2,2,0),IF(OR('Table 3 - CMMI Appraisals'!W278&lt;&gt;"",'Table 3 - CMMI Appraisals'!X278&lt;&gt;"",'Table 3 - CMMI Appraisals'!Y278&lt;&gt;""),Y278,""))</f>
        <v/>
      </c>
      <c r="AA278" s="59" t="str">
        <f>IF('Table 3 - CMMI Appraisals'!AA278&lt;&gt;"",HLOOKUP(MID('Table 3 - CMMI Appraisals'!AA278,5,1),$C$1:$I$2,2,0),IF(OR('Table 3 - CMMI Appraisals'!X278&lt;&gt;"",'Table 3 - CMMI Appraisals'!Y278&lt;&gt;"",'Table 3 - CMMI Appraisals'!Z278&lt;&gt;""),Z278,""))</f>
        <v/>
      </c>
      <c r="AB278" s="59" t="str">
        <f>IF('Table 3 - CMMI Appraisals'!AB278&lt;&gt;"",HLOOKUP(MID('Table 3 - CMMI Appraisals'!AB278,5,1),$C$1:$I$2,2,0),IF(OR('Table 3 - CMMI Appraisals'!Y278&lt;&gt;"",'Table 3 - CMMI Appraisals'!Z278&lt;&gt;"",'Table 3 - CMMI Appraisals'!AA278&lt;&gt;""),AA278,""))</f>
        <v/>
      </c>
      <c r="AC278" s="59" t="str">
        <f>IF('Table 3 - CMMI Appraisals'!AC278&lt;&gt;"",HLOOKUP(MID('Table 3 - CMMI Appraisals'!AC278,5,1),$C$1:$I$2,2,0),IF(OR('Table 3 - CMMI Appraisals'!Z278&lt;&gt;"",'Table 3 - CMMI Appraisals'!AA278&lt;&gt;"",'Table 3 - CMMI Appraisals'!AB278&lt;&gt;""),AB278,""))</f>
        <v/>
      </c>
    </row>
    <row r="279" spans="2:29" ht="17.850000000000001" customHeight="1" x14ac:dyDescent="0.2">
      <c r="B279" s="35" t="s">
        <v>317</v>
      </c>
      <c r="C279" s="59" t="str">
        <f>IF('Table 3 - CMMI Appraisals'!C279&lt;&gt;"",HLOOKUP(MID('Table 3 - CMMI Appraisals'!C279,5,1),$C$1:$I$2,2,0),"")</f>
        <v/>
      </c>
      <c r="D279" s="59" t="str">
        <f>IF('Table 3 - CMMI Appraisals'!D279&lt;&gt;"",HLOOKUP(MID('Table 3 - CMMI Appraisals'!D279,5,1),$C$1:$I$2,2,0),IF('Table 3 - CMMI Appraisals'!C279&lt;&gt;"",C279,""))</f>
        <v/>
      </c>
      <c r="E279" s="59" t="str">
        <f>IF('Table 3 - CMMI Appraisals'!E279&lt;&gt;"",HLOOKUP(MID('Table 3 - CMMI Appraisals'!E279,5,1),$C$1:$I$2,2,0),IF(OR('Table 3 - CMMI Appraisals'!C279&lt;&gt;"",'Table 3 - CMMI Appraisals'!D279&lt;&gt;""),D279,""))</f>
        <v/>
      </c>
      <c r="F279" s="59" t="str">
        <f>IF('Table 3 - CMMI Appraisals'!F279&lt;&gt;"",HLOOKUP(MID('Table 3 - CMMI Appraisals'!F279,5,1),$C$1:$I$2,2,0),IF(OR('Table 3 - CMMI Appraisals'!C279&lt;&gt;"",'Table 3 - CMMI Appraisals'!D279&lt;&gt;"",'Table 3 - CMMI Appraisals'!E279&lt;&gt;""),E279,""))</f>
        <v/>
      </c>
      <c r="G279" s="59" t="str">
        <f>IF('Table 3 - CMMI Appraisals'!G279&lt;&gt;"",HLOOKUP(MID('Table 3 - CMMI Appraisals'!G279,5,1),$C$1:$I$2,2,0),IF(OR('Table 3 - CMMI Appraisals'!D279&lt;&gt;"",'Table 3 - CMMI Appraisals'!E279&lt;&gt;"",'Table 3 - CMMI Appraisals'!F279&lt;&gt;""),F279,""))</f>
        <v/>
      </c>
      <c r="H279" s="59" t="str">
        <f>IF('Table 3 - CMMI Appraisals'!H279&lt;&gt;"",HLOOKUP(MID('Table 3 - CMMI Appraisals'!H279,5,1),$C$1:$I$2,2,0),IF(OR('Table 3 - CMMI Appraisals'!E279&lt;&gt;"",'Table 3 - CMMI Appraisals'!F279&lt;&gt;"",'Table 3 - CMMI Appraisals'!G279&lt;&gt;""),G279,""))</f>
        <v/>
      </c>
      <c r="I279" s="59" t="str">
        <f>IF('Table 3 - CMMI Appraisals'!I279&lt;&gt;"",HLOOKUP(MID('Table 3 - CMMI Appraisals'!I279,5,1),$C$1:$I$2,2,0),IF(OR('Table 3 - CMMI Appraisals'!F279&lt;&gt;"",'Table 3 - CMMI Appraisals'!G279&lt;&gt;"",'Table 3 - CMMI Appraisals'!H279&lt;&gt;""),H279,""))</f>
        <v/>
      </c>
      <c r="J279" s="59" t="str">
        <f>IF('Table 3 - CMMI Appraisals'!J279&lt;&gt;"",HLOOKUP(MID('Table 3 - CMMI Appraisals'!J279,5,1),$C$1:$I$2,2,0),IF(OR('Table 3 - CMMI Appraisals'!G279&lt;&gt;"",'Table 3 - CMMI Appraisals'!H279&lt;&gt;"",'Table 3 - CMMI Appraisals'!I279&lt;&gt;""),I279,""))</f>
        <v/>
      </c>
      <c r="K279" s="59" t="str">
        <f>IF('Table 3 - CMMI Appraisals'!K279&lt;&gt;"",HLOOKUP(MID('Table 3 - CMMI Appraisals'!K279,5,1),$C$1:$I$2,2,0),IF(OR('Table 3 - CMMI Appraisals'!H279&lt;&gt;"",'Table 3 - CMMI Appraisals'!I279&lt;&gt;"",'Table 3 - CMMI Appraisals'!J279&lt;&gt;""),J279,""))</f>
        <v/>
      </c>
      <c r="L279" s="59" t="str">
        <f>IF('Table 3 - CMMI Appraisals'!L279&lt;&gt;"",HLOOKUP(MID('Table 3 - CMMI Appraisals'!L279,5,1),$C$1:$I$2,2,0),IF(OR('Table 3 - CMMI Appraisals'!I279&lt;&gt;"",'Table 3 - CMMI Appraisals'!J279&lt;&gt;"",'Table 3 - CMMI Appraisals'!K279&lt;&gt;""),K279,""))</f>
        <v/>
      </c>
      <c r="M279" s="59" t="str">
        <f>IF('Table 3 - CMMI Appraisals'!M279&lt;&gt;"",HLOOKUP(MID('Table 3 - CMMI Appraisals'!M279,5,1),$C$1:$I$2,2,0),IF(OR('Table 3 - CMMI Appraisals'!J279&lt;&gt;"",'Table 3 - CMMI Appraisals'!K279&lt;&gt;"",'Table 3 - CMMI Appraisals'!L279&lt;&gt;""),L279,""))</f>
        <v/>
      </c>
      <c r="N279" s="59" t="str">
        <f>IF('Table 3 - CMMI Appraisals'!N279&lt;&gt;"",HLOOKUP(MID('Table 3 - CMMI Appraisals'!N279,5,1),$C$1:$I$2,2,0),IF(OR('Table 3 - CMMI Appraisals'!K279&lt;&gt;"",'Table 3 - CMMI Appraisals'!L279&lt;&gt;"",'Table 3 - CMMI Appraisals'!M279&lt;&gt;""),M279,""))</f>
        <v/>
      </c>
      <c r="O279" s="59" t="str">
        <f>IF('Table 3 - CMMI Appraisals'!O279&lt;&gt;"",HLOOKUP(MID('Table 3 - CMMI Appraisals'!O279,5,1),$C$1:$I$2,2,0),IF(OR('Table 3 - CMMI Appraisals'!L279&lt;&gt;"",'Table 3 - CMMI Appraisals'!M279&lt;&gt;"",'Table 3 - CMMI Appraisals'!N279&lt;&gt;""),N279,""))</f>
        <v/>
      </c>
      <c r="P279" s="59" t="str">
        <f>IF('Table 3 - CMMI Appraisals'!P279&lt;&gt;"",HLOOKUP(MID('Table 3 - CMMI Appraisals'!P279,5,1),$C$1:$I$2,2,0),IF(OR('Table 3 - CMMI Appraisals'!M279&lt;&gt;"",'Table 3 - CMMI Appraisals'!N279&lt;&gt;"",'Table 3 - CMMI Appraisals'!O279&lt;&gt;""),O279,""))</f>
        <v/>
      </c>
      <c r="Q279" s="59" t="str">
        <f>IF('Table 3 - CMMI Appraisals'!Q279&lt;&gt;"",HLOOKUP(MID('Table 3 - CMMI Appraisals'!Q279,5,1),$C$1:$I$2,2,0),IF(OR('Table 3 - CMMI Appraisals'!N279&lt;&gt;"",'Table 3 - CMMI Appraisals'!O279&lt;&gt;"",'Table 3 - CMMI Appraisals'!P279&lt;&gt;""),P279,""))</f>
        <v/>
      </c>
      <c r="R279" s="59" t="str">
        <f>IF('Table 3 - CMMI Appraisals'!R279&lt;&gt;"",HLOOKUP(MID('Table 3 - CMMI Appraisals'!R279,5,1),$C$1:$I$2,2,0),IF(OR('Table 3 - CMMI Appraisals'!O279&lt;&gt;"",'Table 3 - CMMI Appraisals'!P279&lt;&gt;"",'Table 3 - CMMI Appraisals'!Q279&lt;&gt;""),Q279,""))</f>
        <v/>
      </c>
      <c r="S279" s="59" t="str">
        <f>IF('Table 3 - CMMI Appraisals'!S279&lt;&gt;"",HLOOKUP(MID('Table 3 - CMMI Appraisals'!S279,5,1),$C$1:$I$2,2,0),IF(OR('Table 3 - CMMI Appraisals'!P279&lt;&gt;"",'Table 3 - CMMI Appraisals'!Q279&lt;&gt;"",'Table 3 - CMMI Appraisals'!R279&lt;&gt;""),R279,""))</f>
        <v/>
      </c>
      <c r="T279" s="59" t="str">
        <f>IF('Table 3 - CMMI Appraisals'!T279&lt;&gt;"",HLOOKUP(MID('Table 3 - CMMI Appraisals'!T279,5,1),$C$1:$I$2,2,0),IF(OR('Table 3 - CMMI Appraisals'!Q279&lt;&gt;"",'Table 3 - CMMI Appraisals'!R279&lt;&gt;"",'Table 3 - CMMI Appraisals'!S279&lt;&gt;""),S279,""))</f>
        <v/>
      </c>
      <c r="U279" s="59" t="str">
        <f>IF('Table 3 - CMMI Appraisals'!U279&lt;&gt;"",HLOOKUP(MID('Table 3 - CMMI Appraisals'!U279,5,1),$C$1:$I$2,2,0),IF(OR('Table 3 - CMMI Appraisals'!R279&lt;&gt;"",'Table 3 - CMMI Appraisals'!S279&lt;&gt;"",'Table 3 - CMMI Appraisals'!T279&lt;&gt;""),T279,""))</f>
        <v/>
      </c>
      <c r="V279" s="59" t="str">
        <f>IF('Table 3 - CMMI Appraisals'!V279&lt;&gt;"",HLOOKUP(MID('Table 3 - CMMI Appraisals'!V279,5,1),$C$1:$I$2,2,0),IF(OR('Table 3 - CMMI Appraisals'!S279&lt;&gt;"",'Table 3 - CMMI Appraisals'!T279&lt;&gt;"",'Table 3 - CMMI Appraisals'!U279&lt;&gt;""),U279,""))</f>
        <v/>
      </c>
      <c r="W279" s="59" t="str">
        <f>IF('Table 3 - CMMI Appraisals'!W279&lt;&gt;"",HLOOKUP(MID('Table 3 - CMMI Appraisals'!W279,5,1),$C$1:$I$2,2,0),IF(OR('Table 3 - CMMI Appraisals'!T279&lt;&gt;"",'Table 3 - CMMI Appraisals'!U279&lt;&gt;"",'Table 3 - CMMI Appraisals'!V279&lt;&gt;""),V279,""))</f>
        <v/>
      </c>
      <c r="X279" s="59" t="str">
        <f>IF('Table 3 - CMMI Appraisals'!X279&lt;&gt;"",HLOOKUP(MID('Table 3 - CMMI Appraisals'!X279,5,1),$C$1:$I$2,2,0),IF(OR('Table 3 - CMMI Appraisals'!U279&lt;&gt;"",'Table 3 - CMMI Appraisals'!V279&lt;&gt;"",'Table 3 - CMMI Appraisals'!W279&lt;&gt;""),W279,""))</f>
        <v/>
      </c>
      <c r="Y279" s="59" t="str">
        <f>IF('Table 3 - CMMI Appraisals'!Y279&lt;&gt;"",HLOOKUP(MID('Table 3 - CMMI Appraisals'!Y279,5,1),$C$1:$I$2,2,0),IF(OR('Table 3 - CMMI Appraisals'!V279&lt;&gt;"",'Table 3 - CMMI Appraisals'!W279&lt;&gt;"",'Table 3 - CMMI Appraisals'!X279&lt;&gt;""),X279,""))</f>
        <v/>
      </c>
      <c r="Z279" s="59" t="str">
        <f>IF('Table 3 - CMMI Appraisals'!Z279&lt;&gt;"",HLOOKUP(MID('Table 3 - CMMI Appraisals'!Z279,5,1),$C$1:$I$2,2,0),IF(OR('Table 3 - CMMI Appraisals'!W279&lt;&gt;"",'Table 3 - CMMI Appraisals'!X279&lt;&gt;"",'Table 3 - CMMI Appraisals'!Y279&lt;&gt;""),Y279,""))</f>
        <v/>
      </c>
      <c r="AA279" s="59" t="str">
        <f>IF('Table 3 - CMMI Appraisals'!AA279&lt;&gt;"",HLOOKUP(MID('Table 3 - CMMI Appraisals'!AA279,5,1),$C$1:$I$2,2,0),IF(OR('Table 3 - CMMI Appraisals'!X279&lt;&gt;"",'Table 3 - CMMI Appraisals'!Y279&lt;&gt;"",'Table 3 - CMMI Appraisals'!Z279&lt;&gt;""),Z279,""))</f>
        <v/>
      </c>
      <c r="AB279" s="59" t="str">
        <f>IF('Table 3 - CMMI Appraisals'!AB279&lt;&gt;"",HLOOKUP(MID('Table 3 - CMMI Appraisals'!AB279,5,1),$C$1:$I$2,2,0),IF(OR('Table 3 - CMMI Appraisals'!Y279&lt;&gt;"",'Table 3 - CMMI Appraisals'!Z279&lt;&gt;"",'Table 3 - CMMI Appraisals'!AA279&lt;&gt;""),AA279,""))</f>
        <v/>
      </c>
      <c r="AC279" s="59" t="str">
        <f>IF('Table 3 - CMMI Appraisals'!AC279&lt;&gt;"",HLOOKUP(MID('Table 3 - CMMI Appraisals'!AC279,5,1),$C$1:$I$2,2,0),IF(OR('Table 3 - CMMI Appraisals'!Z279&lt;&gt;"",'Table 3 - CMMI Appraisals'!AA279&lt;&gt;"",'Table 3 - CMMI Appraisals'!AB279&lt;&gt;""),AB279,""))</f>
        <v/>
      </c>
    </row>
    <row r="280" spans="2:29" ht="17.850000000000001" customHeight="1" x14ac:dyDescent="0.2">
      <c r="B280" s="35" t="s">
        <v>318</v>
      </c>
      <c r="C280" s="59" t="str">
        <f>IF('Table 3 - CMMI Appraisals'!C280&lt;&gt;"",HLOOKUP(MID('Table 3 - CMMI Appraisals'!C280,5,1),$C$1:$I$2,2,0),"")</f>
        <v/>
      </c>
      <c r="D280" s="59" t="str">
        <f>IF('Table 3 - CMMI Appraisals'!D280&lt;&gt;"",HLOOKUP(MID('Table 3 - CMMI Appraisals'!D280,5,1),$C$1:$I$2,2,0),IF('Table 3 - CMMI Appraisals'!C280&lt;&gt;"",C280,""))</f>
        <v/>
      </c>
      <c r="E280" s="59" t="str">
        <f>IF('Table 3 - CMMI Appraisals'!E280&lt;&gt;"",HLOOKUP(MID('Table 3 - CMMI Appraisals'!E280,5,1),$C$1:$I$2,2,0),IF(OR('Table 3 - CMMI Appraisals'!C280&lt;&gt;"",'Table 3 - CMMI Appraisals'!D280&lt;&gt;""),D280,""))</f>
        <v/>
      </c>
      <c r="F280" s="59" t="str">
        <f>IF('Table 3 - CMMI Appraisals'!F280&lt;&gt;"",HLOOKUP(MID('Table 3 - CMMI Appraisals'!F280,5,1),$C$1:$I$2,2,0),IF(OR('Table 3 - CMMI Appraisals'!C280&lt;&gt;"",'Table 3 - CMMI Appraisals'!D280&lt;&gt;"",'Table 3 - CMMI Appraisals'!E280&lt;&gt;""),E280,""))</f>
        <v/>
      </c>
      <c r="G280" s="59" t="str">
        <f>IF('Table 3 - CMMI Appraisals'!G280&lt;&gt;"",HLOOKUP(MID('Table 3 - CMMI Appraisals'!G280,5,1),$C$1:$I$2,2,0),IF(OR('Table 3 - CMMI Appraisals'!D280&lt;&gt;"",'Table 3 - CMMI Appraisals'!E280&lt;&gt;"",'Table 3 - CMMI Appraisals'!F280&lt;&gt;""),F280,""))</f>
        <v/>
      </c>
      <c r="H280" s="59" t="str">
        <f>IF('Table 3 - CMMI Appraisals'!H280&lt;&gt;"",HLOOKUP(MID('Table 3 - CMMI Appraisals'!H280,5,1),$C$1:$I$2,2,0),IF(OR('Table 3 - CMMI Appraisals'!E280&lt;&gt;"",'Table 3 - CMMI Appraisals'!F280&lt;&gt;"",'Table 3 - CMMI Appraisals'!G280&lt;&gt;""),G280,""))</f>
        <v/>
      </c>
      <c r="I280" s="59" t="str">
        <f>IF('Table 3 - CMMI Appraisals'!I280&lt;&gt;"",HLOOKUP(MID('Table 3 - CMMI Appraisals'!I280,5,1),$C$1:$I$2,2,0),IF(OR('Table 3 - CMMI Appraisals'!F280&lt;&gt;"",'Table 3 - CMMI Appraisals'!G280&lt;&gt;"",'Table 3 - CMMI Appraisals'!H280&lt;&gt;""),H280,""))</f>
        <v/>
      </c>
      <c r="J280" s="59" t="str">
        <f>IF('Table 3 - CMMI Appraisals'!J280&lt;&gt;"",HLOOKUP(MID('Table 3 - CMMI Appraisals'!J280,5,1),$C$1:$I$2,2,0),IF(OR('Table 3 - CMMI Appraisals'!G280&lt;&gt;"",'Table 3 - CMMI Appraisals'!H280&lt;&gt;"",'Table 3 - CMMI Appraisals'!I280&lt;&gt;""),I280,""))</f>
        <v/>
      </c>
      <c r="K280" s="59" t="str">
        <f>IF('Table 3 - CMMI Appraisals'!K280&lt;&gt;"",HLOOKUP(MID('Table 3 - CMMI Appraisals'!K280,5,1),$C$1:$I$2,2,0),IF(OR('Table 3 - CMMI Appraisals'!H280&lt;&gt;"",'Table 3 - CMMI Appraisals'!I280&lt;&gt;"",'Table 3 - CMMI Appraisals'!J280&lt;&gt;""),J280,""))</f>
        <v/>
      </c>
      <c r="L280" s="59" t="str">
        <f>IF('Table 3 - CMMI Appraisals'!L280&lt;&gt;"",HLOOKUP(MID('Table 3 - CMMI Appraisals'!L280,5,1),$C$1:$I$2,2,0),IF(OR('Table 3 - CMMI Appraisals'!I280&lt;&gt;"",'Table 3 - CMMI Appraisals'!J280&lt;&gt;"",'Table 3 - CMMI Appraisals'!K280&lt;&gt;""),K280,""))</f>
        <v/>
      </c>
      <c r="M280" s="59" t="str">
        <f>IF('Table 3 - CMMI Appraisals'!M280&lt;&gt;"",HLOOKUP(MID('Table 3 - CMMI Appraisals'!M280,5,1),$C$1:$I$2,2,0),IF(OR('Table 3 - CMMI Appraisals'!J280&lt;&gt;"",'Table 3 - CMMI Appraisals'!K280&lt;&gt;"",'Table 3 - CMMI Appraisals'!L280&lt;&gt;""),L280,""))</f>
        <v/>
      </c>
      <c r="N280" s="59" t="str">
        <f>IF('Table 3 - CMMI Appraisals'!N280&lt;&gt;"",HLOOKUP(MID('Table 3 - CMMI Appraisals'!N280,5,1),$C$1:$I$2,2,0),IF(OR('Table 3 - CMMI Appraisals'!K280&lt;&gt;"",'Table 3 - CMMI Appraisals'!L280&lt;&gt;"",'Table 3 - CMMI Appraisals'!M280&lt;&gt;""),M280,""))</f>
        <v/>
      </c>
      <c r="O280" s="59" t="str">
        <f>IF('Table 3 - CMMI Appraisals'!O280&lt;&gt;"",HLOOKUP(MID('Table 3 - CMMI Appraisals'!O280,5,1),$C$1:$I$2,2,0),IF(OR('Table 3 - CMMI Appraisals'!L280&lt;&gt;"",'Table 3 - CMMI Appraisals'!M280&lt;&gt;"",'Table 3 - CMMI Appraisals'!N280&lt;&gt;""),N280,""))</f>
        <v/>
      </c>
      <c r="P280" s="59" t="str">
        <f>IF('Table 3 - CMMI Appraisals'!P280&lt;&gt;"",HLOOKUP(MID('Table 3 - CMMI Appraisals'!P280,5,1),$C$1:$I$2,2,0),IF(OR('Table 3 - CMMI Appraisals'!M280&lt;&gt;"",'Table 3 - CMMI Appraisals'!N280&lt;&gt;"",'Table 3 - CMMI Appraisals'!O280&lt;&gt;""),O280,""))</f>
        <v/>
      </c>
      <c r="Q280" s="59" t="str">
        <f>IF('Table 3 - CMMI Appraisals'!Q280&lt;&gt;"",HLOOKUP(MID('Table 3 - CMMI Appraisals'!Q280,5,1),$C$1:$I$2,2,0),IF(OR('Table 3 - CMMI Appraisals'!N280&lt;&gt;"",'Table 3 - CMMI Appraisals'!O280&lt;&gt;"",'Table 3 - CMMI Appraisals'!P280&lt;&gt;""),P280,""))</f>
        <v/>
      </c>
      <c r="R280" s="59" t="str">
        <f>IF('Table 3 - CMMI Appraisals'!R280&lt;&gt;"",HLOOKUP(MID('Table 3 - CMMI Appraisals'!R280,5,1),$C$1:$I$2,2,0),IF(OR('Table 3 - CMMI Appraisals'!O280&lt;&gt;"",'Table 3 - CMMI Appraisals'!P280&lt;&gt;"",'Table 3 - CMMI Appraisals'!Q280&lt;&gt;""),Q280,""))</f>
        <v/>
      </c>
      <c r="S280" s="59" t="str">
        <f>IF('Table 3 - CMMI Appraisals'!S280&lt;&gt;"",HLOOKUP(MID('Table 3 - CMMI Appraisals'!S280,5,1),$C$1:$I$2,2,0),IF(OR('Table 3 - CMMI Appraisals'!P280&lt;&gt;"",'Table 3 - CMMI Appraisals'!Q280&lt;&gt;"",'Table 3 - CMMI Appraisals'!R280&lt;&gt;""),R280,""))</f>
        <v/>
      </c>
      <c r="T280" s="59" t="str">
        <f>IF('Table 3 - CMMI Appraisals'!T280&lt;&gt;"",HLOOKUP(MID('Table 3 - CMMI Appraisals'!T280,5,1),$C$1:$I$2,2,0),IF(OR('Table 3 - CMMI Appraisals'!Q280&lt;&gt;"",'Table 3 - CMMI Appraisals'!R280&lt;&gt;"",'Table 3 - CMMI Appraisals'!S280&lt;&gt;""),S280,""))</f>
        <v/>
      </c>
      <c r="U280" s="59">
        <f>IF('Table 3 - CMMI Appraisals'!U280&lt;&gt;"",HLOOKUP(MID('Table 3 - CMMI Appraisals'!U280,5,1),$C$1:$I$2,2,0),IF(OR('Table 3 - CMMI Appraisals'!R280&lt;&gt;"",'Table 3 - CMMI Appraisals'!S280&lt;&gt;"",'Table 3 - CMMI Appraisals'!T280&lt;&gt;""),T280,""))</f>
        <v>2</v>
      </c>
      <c r="V280" s="59">
        <f>IF('Table 3 - CMMI Appraisals'!V280&lt;&gt;"",HLOOKUP(MID('Table 3 - CMMI Appraisals'!V280,5,1),$C$1:$I$2,2,0),IF(OR('Table 3 - CMMI Appraisals'!S280&lt;&gt;"",'Table 3 - CMMI Appraisals'!T280&lt;&gt;"",'Table 3 - CMMI Appraisals'!U280&lt;&gt;""),U280,""))</f>
        <v>2</v>
      </c>
      <c r="W280" s="59">
        <f>IF('Table 3 - CMMI Appraisals'!W280&lt;&gt;"",HLOOKUP(MID('Table 3 - CMMI Appraisals'!W280,5,1),$C$1:$I$2,2,0),IF(OR('Table 3 - CMMI Appraisals'!T280&lt;&gt;"",'Table 3 - CMMI Appraisals'!U280&lt;&gt;"",'Table 3 - CMMI Appraisals'!V280&lt;&gt;""),V280,""))</f>
        <v>2</v>
      </c>
      <c r="X280" s="59">
        <f>IF('Table 3 - CMMI Appraisals'!X280&lt;&gt;"",HLOOKUP(MID('Table 3 - CMMI Appraisals'!X280,5,1),$C$1:$I$2,2,0),IF(OR('Table 3 - CMMI Appraisals'!U280&lt;&gt;"",'Table 3 - CMMI Appraisals'!V280&lt;&gt;"",'Table 3 - CMMI Appraisals'!W280&lt;&gt;""),W280,""))</f>
        <v>2</v>
      </c>
      <c r="Y280" s="59" t="str">
        <f>IF('Table 3 - CMMI Appraisals'!Y280&lt;&gt;"",HLOOKUP(MID('Table 3 - CMMI Appraisals'!Y280,5,1),$C$1:$I$2,2,0),IF(OR('Table 3 - CMMI Appraisals'!V280&lt;&gt;"",'Table 3 - CMMI Appraisals'!W280&lt;&gt;"",'Table 3 - CMMI Appraisals'!X280&lt;&gt;""),X280,""))</f>
        <v/>
      </c>
      <c r="Z280" s="59" t="str">
        <f>IF('Table 3 - CMMI Appraisals'!Z280&lt;&gt;"",HLOOKUP(MID('Table 3 - CMMI Appraisals'!Z280,5,1),$C$1:$I$2,2,0),IF(OR('Table 3 - CMMI Appraisals'!W280&lt;&gt;"",'Table 3 - CMMI Appraisals'!X280&lt;&gt;"",'Table 3 - CMMI Appraisals'!Y280&lt;&gt;""),Y280,""))</f>
        <v/>
      </c>
      <c r="AA280" s="59" t="str">
        <f>IF('Table 3 - CMMI Appraisals'!AA280&lt;&gt;"",HLOOKUP(MID('Table 3 - CMMI Appraisals'!AA280,5,1),$C$1:$I$2,2,0),IF(OR('Table 3 - CMMI Appraisals'!X280&lt;&gt;"",'Table 3 - CMMI Appraisals'!Y280&lt;&gt;"",'Table 3 - CMMI Appraisals'!Z280&lt;&gt;""),Z280,""))</f>
        <v/>
      </c>
      <c r="AB280" s="59" t="str">
        <f>IF('Table 3 - CMMI Appraisals'!AB280&lt;&gt;"",HLOOKUP(MID('Table 3 - CMMI Appraisals'!AB280,5,1),$C$1:$I$2,2,0),IF(OR('Table 3 - CMMI Appraisals'!Y280&lt;&gt;"",'Table 3 - CMMI Appraisals'!Z280&lt;&gt;"",'Table 3 - CMMI Appraisals'!AA280&lt;&gt;""),AA280,""))</f>
        <v/>
      </c>
      <c r="AC280" s="59" t="str">
        <f>IF('Table 3 - CMMI Appraisals'!AC280&lt;&gt;"",HLOOKUP(MID('Table 3 - CMMI Appraisals'!AC280,5,1),$C$1:$I$2,2,0),IF(OR('Table 3 - CMMI Appraisals'!Z280&lt;&gt;"",'Table 3 - CMMI Appraisals'!AA280&lt;&gt;"",'Table 3 - CMMI Appraisals'!AB280&lt;&gt;""),AB280,""))</f>
        <v/>
      </c>
    </row>
    <row r="281" spans="2:29" ht="17.850000000000001" customHeight="1" x14ac:dyDescent="0.2">
      <c r="B281" s="35" t="s">
        <v>319</v>
      </c>
      <c r="C281" s="59" t="str">
        <f>IF('Table 3 - CMMI Appraisals'!C281&lt;&gt;"",HLOOKUP(MID('Table 3 - CMMI Appraisals'!C281,5,1),$C$1:$I$2,2,0),"")</f>
        <v/>
      </c>
      <c r="D281" s="59" t="str">
        <f>IF('Table 3 - CMMI Appraisals'!D281&lt;&gt;"",HLOOKUP(MID('Table 3 - CMMI Appraisals'!D281,5,1),$C$1:$I$2,2,0),IF('Table 3 - CMMI Appraisals'!C281&lt;&gt;"",C281,""))</f>
        <v/>
      </c>
      <c r="E281" s="59" t="str">
        <f>IF('Table 3 - CMMI Appraisals'!E281&lt;&gt;"",HLOOKUP(MID('Table 3 - CMMI Appraisals'!E281,5,1),$C$1:$I$2,2,0),IF(OR('Table 3 - CMMI Appraisals'!C281&lt;&gt;"",'Table 3 - CMMI Appraisals'!D281&lt;&gt;""),D281,""))</f>
        <v/>
      </c>
      <c r="F281" s="59" t="str">
        <f>IF('Table 3 - CMMI Appraisals'!F281&lt;&gt;"",HLOOKUP(MID('Table 3 - CMMI Appraisals'!F281,5,1),$C$1:$I$2,2,0),IF(OR('Table 3 - CMMI Appraisals'!C281&lt;&gt;"",'Table 3 - CMMI Appraisals'!D281&lt;&gt;"",'Table 3 - CMMI Appraisals'!E281&lt;&gt;""),E281,""))</f>
        <v/>
      </c>
      <c r="G281" s="59" t="str">
        <f>IF('Table 3 - CMMI Appraisals'!G281&lt;&gt;"",HLOOKUP(MID('Table 3 - CMMI Appraisals'!G281,5,1),$C$1:$I$2,2,0),IF(OR('Table 3 - CMMI Appraisals'!D281&lt;&gt;"",'Table 3 - CMMI Appraisals'!E281&lt;&gt;"",'Table 3 - CMMI Appraisals'!F281&lt;&gt;""),F281,""))</f>
        <v/>
      </c>
      <c r="H281" s="59" t="str">
        <f>IF('Table 3 - CMMI Appraisals'!H281&lt;&gt;"",HLOOKUP(MID('Table 3 - CMMI Appraisals'!H281,5,1),$C$1:$I$2,2,0),IF(OR('Table 3 - CMMI Appraisals'!E281&lt;&gt;"",'Table 3 - CMMI Appraisals'!F281&lt;&gt;"",'Table 3 - CMMI Appraisals'!G281&lt;&gt;""),G281,""))</f>
        <v/>
      </c>
      <c r="I281" s="59" t="str">
        <f>IF('Table 3 - CMMI Appraisals'!I281&lt;&gt;"",HLOOKUP(MID('Table 3 - CMMI Appraisals'!I281,5,1),$C$1:$I$2,2,0),IF(OR('Table 3 - CMMI Appraisals'!F281&lt;&gt;"",'Table 3 - CMMI Appraisals'!G281&lt;&gt;"",'Table 3 - CMMI Appraisals'!H281&lt;&gt;""),H281,""))</f>
        <v/>
      </c>
      <c r="J281" s="59" t="str">
        <f>IF('Table 3 - CMMI Appraisals'!J281&lt;&gt;"",HLOOKUP(MID('Table 3 - CMMI Appraisals'!J281,5,1),$C$1:$I$2,2,0),IF(OR('Table 3 - CMMI Appraisals'!G281&lt;&gt;"",'Table 3 - CMMI Appraisals'!H281&lt;&gt;"",'Table 3 - CMMI Appraisals'!I281&lt;&gt;""),I281,""))</f>
        <v/>
      </c>
      <c r="K281" s="59" t="str">
        <f>IF('Table 3 - CMMI Appraisals'!K281&lt;&gt;"",HLOOKUP(MID('Table 3 - CMMI Appraisals'!K281,5,1),$C$1:$I$2,2,0),IF(OR('Table 3 - CMMI Appraisals'!H281&lt;&gt;"",'Table 3 - CMMI Appraisals'!I281&lt;&gt;"",'Table 3 - CMMI Appraisals'!J281&lt;&gt;""),J281,""))</f>
        <v/>
      </c>
      <c r="L281" s="59" t="str">
        <f>IF('Table 3 - CMMI Appraisals'!L281&lt;&gt;"",HLOOKUP(MID('Table 3 - CMMI Appraisals'!L281,5,1),$C$1:$I$2,2,0),IF(OR('Table 3 - CMMI Appraisals'!I281&lt;&gt;"",'Table 3 - CMMI Appraisals'!J281&lt;&gt;"",'Table 3 - CMMI Appraisals'!K281&lt;&gt;""),K281,""))</f>
        <v/>
      </c>
      <c r="M281" s="59" t="str">
        <f>IF('Table 3 - CMMI Appraisals'!M281&lt;&gt;"",HLOOKUP(MID('Table 3 - CMMI Appraisals'!M281,5,1),$C$1:$I$2,2,0),IF(OR('Table 3 - CMMI Appraisals'!J281&lt;&gt;"",'Table 3 - CMMI Appraisals'!K281&lt;&gt;"",'Table 3 - CMMI Appraisals'!L281&lt;&gt;""),L281,""))</f>
        <v/>
      </c>
      <c r="N281" s="59" t="str">
        <f>IF('Table 3 - CMMI Appraisals'!N281&lt;&gt;"",HLOOKUP(MID('Table 3 - CMMI Appraisals'!N281,5,1),$C$1:$I$2,2,0),IF(OR('Table 3 - CMMI Appraisals'!K281&lt;&gt;"",'Table 3 - CMMI Appraisals'!L281&lt;&gt;"",'Table 3 - CMMI Appraisals'!M281&lt;&gt;""),M281,""))</f>
        <v/>
      </c>
      <c r="O281" s="59" t="str">
        <f>IF('Table 3 - CMMI Appraisals'!O281&lt;&gt;"",HLOOKUP(MID('Table 3 - CMMI Appraisals'!O281,5,1),$C$1:$I$2,2,0),IF(OR('Table 3 - CMMI Appraisals'!L281&lt;&gt;"",'Table 3 - CMMI Appraisals'!M281&lt;&gt;"",'Table 3 - CMMI Appraisals'!N281&lt;&gt;""),N281,""))</f>
        <v/>
      </c>
      <c r="P281" s="59" t="str">
        <f>IF('Table 3 - CMMI Appraisals'!P281&lt;&gt;"",HLOOKUP(MID('Table 3 - CMMI Appraisals'!P281,5,1),$C$1:$I$2,2,0),IF(OR('Table 3 - CMMI Appraisals'!M281&lt;&gt;"",'Table 3 - CMMI Appraisals'!N281&lt;&gt;"",'Table 3 - CMMI Appraisals'!O281&lt;&gt;""),O281,""))</f>
        <v/>
      </c>
      <c r="Q281" s="59" t="str">
        <f>IF('Table 3 - CMMI Appraisals'!Q281&lt;&gt;"",HLOOKUP(MID('Table 3 - CMMI Appraisals'!Q281,5,1),$C$1:$I$2,2,0),IF(OR('Table 3 - CMMI Appraisals'!N281&lt;&gt;"",'Table 3 - CMMI Appraisals'!O281&lt;&gt;"",'Table 3 - CMMI Appraisals'!P281&lt;&gt;""),P281,""))</f>
        <v/>
      </c>
      <c r="R281" s="59" t="str">
        <f>IF('Table 3 - CMMI Appraisals'!R281&lt;&gt;"",HLOOKUP(MID('Table 3 - CMMI Appraisals'!R281,5,1),$C$1:$I$2,2,0),IF(OR('Table 3 - CMMI Appraisals'!O281&lt;&gt;"",'Table 3 - CMMI Appraisals'!P281&lt;&gt;"",'Table 3 - CMMI Appraisals'!Q281&lt;&gt;""),Q281,""))</f>
        <v/>
      </c>
      <c r="S281" s="59" t="str">
        <f>IF('Table 3 - CMMI Appraisals'!S281&lt;&gt;"",HLOOKUP(MID('Table 3 - CMMI Appraisals'!S281,5,1),$C$1:$I$2,2,0),IF(OR('Table 3 - CMMI Appraisals'!P281&lt;&gt;"",'Table 3 - CMMI Appraisals'!Q281&lt;&gt;"",'Table 3 - CMMI Appraisals'!R281&lt;&gt;""),R281,""))</f>
        <v/>
      </c>
      <c r="T281" s="59" t="str">
        <f>IF('Table 3 - CMMI Appraisals'!T281&lt;&gt;"",HLOOKUP(MID('Table 3 - CMMI Appraisals'!T281,5,1),$C$1:$I$2,2,0),IF(OR('Table 3 - CMMI Appraisals'!Q281&lt;&gt;"",'Table 3 - CMMI Appraisals'!R281&lt;&gt;"",'Table 3 - CMMI Appraisals'!S281&lt;&gt;""),S281,""))</f>
        <v/>
      </c>
      <c r="U281" s="59" t="str">
        <f>IF('Table 3 - CMMI Appraisals'!U281&lt;&gt;"",HLOOKUP(MID('Table 3 - CMMI Appraisals'!U281,5,1),$C$1:$I$2,2,0),IF(OR('Table 3 - CMMI Appraisals'!R281&lt;&gt;"",'Table 3 - CMMI Appraisals'!S281&lt;&gt;"",'Table 3 - CMMI Appraisals'!T281&lt;&gt;""),T281,""))</f>
        <v/>
      </c>
      <c r="V281" s="59" t="str">
        <f>IF('Table 3 - CMMI Appraisals'!V281&lt;&gt;"",HLOOKUP(MID('Table 3 - CMMI Appraisals'!V281,5,1),$C$1:$I$2,2,0),IF(OR('Table 3 - CMMI Appraisals'!S281&lt;&gt;"",'Table 3 - CMMI Appraisals'!T281&lt;&gt;"",'Table 3 - CMMI Appraisals'!U281&lt;&gt;""),U281,""))</f>
        <v/>
      </c>
      <c r="W281" s="59" t="str">
        <f>IF('Table 3 - CMMI Appraisals'!W281&lt;&gt;"",HLOOKUP(MID('Table 3 - CMMI Appraisals'!W281,5,1),$C$1:$I$2,2,0),IF(OR('Table 3 - CMMI Appraisals'!T281&lt;&gt;"",'Table 3 - CMMI Appraisals'!U281&lt;&gt;"",'Table 3 - CMMI Appraisals'!V281&lt;&gt;""),V281,""))</f>
        <v/>
      </c>
      <c r="X281" s="59" t="str">
        <f>IF('Table 3 - CMMI Appraisals'!X281&lt;&gt;"",HLOOKUP(MID('Table 3 - CMMI Appraisals'!X281,5,1),$C$1:$I$2,2,0),IF(OR('Table 3 - CMMI Appraisals'!U281&lt;&gt;"",'Table 3 - CMMI Appraisals'!V281&lt;&gt;"",'Table 3 - CMMI Appraisals'!W281&lt;&gt;""),W281,""))</f>
        <v/>
      </c>
      <c r="Y281" s="59" t="str">
        <f>IF('Table 3 - CMMI Appraisals'!Y281&lt;&gt;"",HLOOKUP(MID('Table 3 - CMMI Appraisals'!Y281,5,1),$C$1:$I$2,2,0),IF(OR('Table 3 - CMMI Appraisals'!V281&lt;&gt;"",'Table 3 - CMMI Appraisals'!W281&lt;&gt;"",'Table 3 - CMMI Appraisals'!X281&lt;&gt;""),X281,""))</f>
        <v/>
      </c>
      <c r="Z281" s="59" t="str">
        <f>IF('Table 3 - CMMI Appraisals'!Z281&lt;&gt;"",HLOOKUP(MID('Table 3 - CMMI Appraisals'!Z281,5,1),$C$1:$I$2,2,0),IF(OR('Table 3 - CMMI Appraisals'!W281&lt;&gt;"",'Table 3 - CMMI Appraisals'!X281&lt;&gt;"",'Table 3 - CMMI Appraisals'!Y281&lt;&gt;""),Y281,""))</f>
        <v/>
      </c>
      <c r="AA281" s="59" t="str">
        <f>IF('Table 3 - CMMI Appraisals'!AA281&lt;&gt;"",HLOOKUP(MID('Table 3 - CMMI Appraisals'!AA281,5,1),$C$1:$I$2,2,0),IF(OR('Table 3 - CMMI Appraisals'!X281&lt;&gt;"",'Table 3 - CMMI Appraisals'!Y281&lt;&gt;"",'Table 3 - CMMI Appraisals'!Z281&lt;&gt;""),Z281,""))</f>
        <v/>
      </c>
      <c r="AB281" s="59" t="str">
        <f>IF('Table 3 - CMMI Appraisals'!AB281&lt;&gt;"",HLOOKUP(MID('Table 3 - CMMI Appraisals'!AB281,5,1),$C$1:$I$2,2,0),IF(OR('Table 3 - CMMI Appraisals'!Y281&lt;&gt;"",'Table 3 - CMMI Appraisals'!Z281&lt;&gt;"",'Table 3 - CMMI Appraisals'!AA281&lt;&gt;""),AA281,""))</f>
        <v/>
      </c>
      <c r="AC281" s="59" t="str">
        <f>IF('Table 3 - CMMI Appraisals'!AC281&lt;&gt;"",HLOOKUP(MID('Table 3 - CMMI Appraisals'!AC281,5,1),$C$1:$I$2,2,0),IF(OR('Table 3 - CMMI Appraisals'!Z281&lt;&gt;"",'Table 3 - CMMI Appraisals'!AA281&lt;&gt;"",'Table 3 - CMMI Appraisals'!AB281&lt;&gt;""),AB281,""))</f>
        <v/>
      </c>
    </row>
    <row r="282" spans="2:29" ht="17.850000000000001" customHeight="1" x14ac:dyDescent="0.2">
      <c r="B282" s="35" t="s">
        <v>320</v>
      </c>
      <c r="C282" s="59" t="str">
        <f>IF('Table 3 - CMMI Appraisals'!C282&lt;&gt;"",HLOOKUP(MID('Table 3 - CMMI Appraisals'!C282,5,1),$C$1:$I$2,2,0),"")</f>
        <v/>
      </c>
      <c r="D282" s="59" t="str">
        <f>IF('Table 3 - CMMI Appraisals'!D282&lt;&gt;"",HLOOKUP(MID('Table 3 - CMMI Appraisals'!D282,5,1),$C$1:$I$2,2,0),IF('Table 3 - CMMI Appraisals'!C282&lt;&gt;"",C282,""))</f>
        <v/>
      </c>
      <c r="E282" s="59" t="str">
        <f>IF('Table 3 - CMMI Appraisals'!E282&lt;&gt;"",HLOOKUP(MID('Table 3 - CMMI Appraisals'!E282,5,1),$C$1:$I$2,2,0),IF(OR('Table 3 - CMMI Appraisals'!C282&lt;&gt;"",'Table 3 - CMMI Appraisals'!D282&lt;&gt;""),D282,""))</f>
        <v/>
      </c>
      <c r="F282" s="59" t="str">
        <f>IF('Table 3 - CMMI Appraisals'!F282&lt;&gt;"",HLOOKUP(MID('Table 3 - CMMI Appraisals'!F282,5,1),$C$1:$I$2,2,0),IF(OR('Table 3 - CMMI Appraisals'!C282&lt;&gt;"",'Table 3 - CMMI Appraisals'!D282&lt;&gt;"",'Table 3 - CMMI Appraisals'!E282&lt;&gt;""),E282,""))</f>
        <v/>
      </c>
      <c r="G282" s="59" t="str">
        <f>IF('Table 3 - CMMI Appraisals'!G282&lt;&gt;"",HLOOKUP(MID('Table 3 - CMMI Appraisals'!G282,5,1),$C$1:$I$2,2,0),IF(OR('Table 3 - CMMI Appraisals'!D282&lt;&gt;"",'Table 3 - CMMI Appraisals'!E282&lt;&gt;"",'Table 3 - CMMI Appraisals'!F282&lt;&gt;""),F282,""))</f>
        <v/>
      </c>
      <c r="H282" s="59" t="str">
        <f>IF('Table 3 - CMMI Appraisals'!H282&lt;&gt;"",HLOOKUP(MID('Table 3 - CMMI Appraisals'!H282,5,1),$C$1:$I$2,2,0),IF(OR('Table 3 - CMMI Appraisals'!E282&lt;&gt;"",'Table 3 - CMMI Appraisals'!F282&lt;&gt;"",'Table 3 - CMMI Appraisals'!G282&lt;&gt;""),G282,""))</f>
        <v/>
      </c>
      <c r="I282" s="59" t="str">
        <f>IF('Table 3 - CMMI Appraisals'!I282&lt;&gt;"",HLOOKUP(MID('Table 3 - CMMI Appraisals'!I282,5,1),$C$1:$I$2,2,0),IF(OR('Table 3 - CMMI Appraisals'!F282&lt;&gt;"",'Table 3 - CMMI Appraisals'!G282&lt;&gt;"",'Table 3 - CMMI Appraisals'!H282&lt;&gt;""),H282,""))</f>
        <v/>
      </c>
      <c r="J282" s="59" t="str">
        <f>IF('Table 3 - CMMI Appraisals'!J282&lt;&gt;"",HLOOKUP(MID('Table 3 - CMMI Appraisals'!J282,5,1),$C$1:$I$2,2,0),IF(OR('Table 3 - CMMI Appraisals'!G282&lt;&gt;"",'Table 3 - CMMI Appraisals'!H282&lt;&gt;"",'Table 3 - CMMI Appraisals'!I282&lt;&gt;""),I282,""))</f>
        <v/>
      </c>
      <c r="K282" s="59" t="str">
        <f>IF('Table 3 - CMMI Appraisals'!K282&lt;&gt;"",HLOOKUP(MID('Table 3 - CMMI Appraisals'!K282,5,1),$C$1:$I$2,2,0),IF(OR('Table 3 - CMMI Appraisals'!H282&lt;&gt;"",'Table 3 - CMMI Appraisals'!I282&lt;&gt;"",'Table 3 - CMMI Appraisals'!J282&lt;&gt;""),J282,""))</f>
        <v/>
      </c>
      <c r="L282" s="59" t="str">
        <f>IF('Table 3 - CMMI Appraisals'!L282&lt;&gt;"",HLOOKUP(MID('Table 3 - CMMI Appraisals'!L282,5,1),$C$1:$I$2,2,0),IF(OR('Table 3 - CMMI Appraisals'!I282&lt;&gt;"",'Table 3 - CMMI Appraisals'!J282&lt;&gt;"",'Table 3 - CMMI Appraisals'!K282&lt;&gt;""),K282,""))</f>
        <v/>
      </c>
      <c r="M282" s="59" t="str">
        <f>IF('Table 3 - CMMI Appraisals'!M282&lt;&gt;"",HLOOKUP(MID('Table 3 - CMMI Appraisals'!M282,5,1),$C$1:$I$2,2,0),IF(OR('Table 3 - CMMI Appraisals'!J282&lt;&gt;"",'Table 3 - CMMI Appraisals'!K282&lt;&gt;"",'Table 3 - CMMI Appraisals'!L282&lt;&gt;""),L282,""))</f>
        <v/>
      </c>
      <c r="N282" s="59" t="str">
        <f>IF('Table 3 - CMMI Appraisals'!N282&lt;&gt;"",HLOOKUP(MID('Table 3 - CMMI Appraisals'!N282,5,1),$C$1:$I$2,2,0),IF(OR('Table 3 - CMMI Appraisals'!K282&lt;&gt;"",'Table 3 - CMMI Appraisals'!L282&lt;&gt;"",'Table 3 - CMMI Appraisals'!M282&lt;&gt;""),M282,""))</f>
        <v/>
      </c>
      <c r="O282" s="59" t="str">
        <f>IF('Table 3 - CMMI Appraisals'!O282&lt;&gt;"",HLOOKUP(MID('Table 3 - CMMI Appraisals'!O282,5,1),$C$1:$I$2,2,0),IF(OR('Table 3 - CMMI Appraisals'!L282&lt;&gt;"",'Table 3 - CMMI Appraisals'!M282&lt;&gt;"",'Table 3 - CMMI Appraisals'!N282&lt;&gt;""),N282,""))</f>
        <v/>
      </c>
      <c r="P282" s="59" t="str">
        <f>IF('Table 3 - CMMI Appraisals'!P282&lt;&gt;"",HLOOKUP(MID('Table 3 - CMMI Appraisals'!P282,5,1),$C$1:$I$2,2,0),IF(OR('Table 3 - CMMI Appraisals'!M282&lt;&gt;"",'Table 3 - CMMI Appraisals'!N282&lt;&gt;"",'Table 3 - CMMI Appraisals'!O282&lt;&gt;""),O282,""))</f>
        <v/>
      </c>
      <c r="Q282" s="59" t="str">
        <f>IF('Table 3 - CMMI Appraisals'!Q282&lt;&gt;"",HLOOKUP(MID('Table 3 - CMMI Appraisals'!Q282,5,1),$C$1:$I$2,2,0),IF(OR('Table 3 - CMMI Appraisals'!N282&lt;&gt;"",'Table 3 - CMMI Appraisals'!O282&lt;&gt;"",'Table 3 - CMMI Appraisals'!P282&lt;&gt;""),P282,""))</f>
        <v/>
      </c>
      <c r="R282" s="59" t="str">
        <f>IF('Table 3 - CMMI Appraisals'!R282&lt;&gt;"",HLOOKUP(MID('Table 3 - CMMI Appraisals'!R282,5,1),$C$1:$I$2,2,0),IF(OR('Table 3 - CMMI Appraisals'!O282&lt;&gt;"",'Table 3 - CMMI Appraisals'!P282&lt;&gt;"",'Table 3 - CMMI Appraisals'!Q282&lt;&gt;""),Q282,""))</f>
        <v/>
      </c>
      <c r="S282" s="59" t="str">
        <f>IF('Table 3 - CMMI Appraisals'!S282&lt;&gt;"",HLOOKUP(MID('Table 3 - CMMI Appraisals'!S282,5,1),$C$1:$I$2,2,0),IF(OR('Table 3 - CMMI Appraisals'!P282&lt;&gt;"",'Table 3 - CMMI Appraisals'!Q282&lt;&gt;"",'Table 3 - CMMI Appraisals'!R282&lt;&gt;""),R282,""))</f>
        <v/>
      </c>
      <c r="T282" s="59" t="str">
        <f>IF('Table 3 - CMMI Appraisals'!T282&lt;&gt;"",HLOOKUP(MID('Table 3 - CMMI Appraisals'!T282,5,1),$C$1:$I$2,2,0),IF(OR('Table 3 - CMMI Appraisals'!Q282&lt;&gt;"",'Table 3 - CMMI Appraisals'!R282&lt;&gt;"",'Table 3 - CMMI Appraisals'!S282&lt;&gt;""),S282,""))</f>
        <v/>
      </c>
      <c r="U282" s="59" t="str">
        <f>IF('Table 3 - CMMI Appraisals'!U282&lt;&gt;"",HLOOKUP(MID('Table 3 - CMMI Appraisals'!U282,5,1),$C$1:$I$2,2,0),IF(OR('Table 3 - CMMI Appraisals'!R282&lt;&gt;"",'Table 3 - CMMI Appraisals'!S282&lt;&gt;"",'Table 3 - CMMI Appraisals'!T282&lt;&gt;""),T282,""))</f>
        <v/>
      </c>
      <c r="V282" s="59" t="str">
        <f>IF('Table 3 - CMMI Appraisals'!V282&lt;&gt;"",HLOOKUP(MID('Table 3 - CMMI Appraisals'!V282,5,1),$C$1:$I$2,2,0),IF(OR('Table 3 - CMMI Appraisals'!S282&lt;&gt;"",'Table 3 - CMMI Appraisals'!T282&lt;&gt;"",'Table 3 - CMMI Appraisals'!U282&lt;&gt;""),U282,""))</f>
        <v/>
      </c>
      <c r="W282" s="59" t="str">
        <f>IF('Table 3 - CMMI Appraisals'!W282&lt;&gt;"",HLOOKUP(MID('Table 3 - CMMI Appraisals'!W282,5,1),$C$1:$I$2,2,0),IF(OR('Table 3 - CMMI Appraisals'!T282&lt;&gt;"",'Table 3 - CMMI Appraisals'!U282&lt;&gt;"",'Table 3 - CMMI Appraisals'!V282&lt;&gt;""),V282,""))</f>
        <v/>
      </c>
      <c r="X282" s="59" t="str">
        <f>IF('Table 3 - CMMI Appraisals'!X282&lt;&gt;"",HLOOKUP(MID('Table 3 - CMMI Appraisals'!X282,5,1),$C$1:$I$2,2,0),IF(OR('Table 3 - CMMI Appraisals'!U282&lt;&gt;"",'Table 3 - CMMI Appraisals'!V282&lt;&gt;"",'Table 3 - CMMI Appraisals'!W282&lt;&gt;""),W282,""))</f>
        <v/>
      </c>
      <c r="Y282" s="59" t="str">
        <f>IF('Table 3 - CMMI Appraisals'!Y282&lt;&gt;"",HLOOKUP(MID('Table 3 - CMMI Appraisals'!Y282,5,1),$C$1:$I$2,2,0),IF(OR('Table 3 - CMMI Appraisals'!V282&lt;&gt;"",'Table 3 - CMMI Appraisals'!W282&lt;&gt;"",'Table 3 - CMMI Appraisals'!X282&lt;&gt;""),X282,""))</f>
        <v/>
      </c>
      <c r="Z282" s="59" t="str">
        <f>IF('Table 3 - CMMI Appraisals'!Z282&lt;&gt;"",HLOOKUP(MID('Table 3 - CMMI Appraisals'!Z282,5,1),$C$1:$I$2,2,0),IF(OR('Table 3 - CMMI Appraisals'!W282&lt;&gt;"",'Table 3 - CMMI Appraisals'!X282&lt;&gt;"",'Table 3 - CMMI Appraisals'!Y282&lt;&gt;""),Y282,""))</f>
        <v/>
      </c>
      <c r="AA282" s="59" t="str">
        <f>IF('Table 3 - CMMI Appraisals'!AA282&lt;&gt;"",HLOOKUP(MID('Table 3 - CMMI Appraisals'!AA282,5,1),$C$1:$I$2,2,0),IF(OR('Table 3 - CMMI Appraisals'!X282&lt;&gt;"",'Table 3 - CMMI Appraisals'!Y282&lt;&gt;"",'Table 3 - CMMI Appraisals'!Z282&lt;&gt;""),Z282,""))</f>
        <v/>
      </c>
      <c r="AB282" s="59" t="str">
        <f>IF('Table 3 - CMMI Appraisals'!AB282&lt;&gt;"",HLOOKUP(MID('Table 3 - CMMI Appraisals'!AB282,5,1),$C$1:$I$2,2,0),IF(OR('Table 3 - CMMI Appraisals'!Y282&lt;&gt;"",'Table 3 - CMMI Appraisals'!Z282&lt;&gt;"",'Table 3 - CMMI Appraisals'!AA282&lt;&gt;""),AA282,""))</f>
        <v/>
      </c>
      <c r="AC282" s="59" t="str">
        <f>IF('Table 3 - CMMI Appraisals'!AC282&lt;&gt;"",HLOOKUP(MID('Table 3 - CMMI Appraisals'!AC282,5,1),$C$1:$I$2,2,0),IF(OR('Table 3 - CMMI Appraisals'!Z282&lt;&gt;"",'Table 3 - CMMI Appraisals'!AA282&lt;&gt;"",'Table 3 - CMMI Appraisals'!AB282&lt;&gt;""),AB282,""))</f>
        <v/>
      </c>
    </row>
    <row r="283" spans="2:29" ht="17.850000000000001" customHeight="1" x14ac:dyDescent="0.2">
      <c r="B283" s="35" t="s">
        <v>321</v>
      </c>
      <c r="C283" s="59" t="str">
        <f>IF('Table 3 - CMMI Appraisals'!C283&lt;&gt;"",HLOOKUP(MID('Table 3 - CMMI Appraisals'!C283,5,1),$C$1:$I$2,2,0),"")</f>
        <v/>
      </c>
      <c r="D283" s="59" t="str">
        <f>IF('Table 3 - CMMI Appraisals'!D283&lt;&gt;"",HLOOKUP(MID('Table 3 - CMMI Appraisals'!D283,5,1),$C$1:$I$2,2,0),IF('Table 3 - CMMI Appraisals'!C283&lt;&gt;"",C283,""))</f>
        <v/>
      </c>
      <c r="E283" s="59" t="str">
        <f>IF('Table 3 - CMMI Appraisals'!E283&lt;&gt;"",HLOOKUP(MID('Table 3 - CMMI Appraisals'!E283,5,1),$C$1:$I$2,2,0),IF(OR('Table 3 - CMMI Appraisals'!C283&lt;&gt;"",'Table 3 - CMMI Appraisals'!D283&lt;&gt;""),D283,""))</f>
        <v/>
      </c>
      <c r="F283" s="59" t="str">
        <f>IF('Table 3 - CMMI Appraisals'!F283&lt;&gt;"",HLOOKUP(MID('Table 3 - CMMI Appraisals'!F283,5,1),$C$1:$I$2,2,0),IF(OR('Table 3 - CMMI Appraisals'!C283&lt;&gt;"",'Table 3 - CMMI Appraisals'!D283&lt;&gt;"",'Table 3 - CMMI Appraisals'!E283&lt;&gt;""),E283,""))</f>
        <v/>
      </c>
      <c r="G283" s="59" t="str">
        <f>IF('Table 3 - CMMI Appraisals'!G283&lt;&gt;"",HLOOKUP(MID('Table 3 - CMMI Appraisals'!G283,5,1),$C$1:$I$2,2,0),IF(OR('Table 3 - CMMI Appraisals'!D283&lt;&gt;"",'Table 3 - CMMI Appraisals'!E283&lt;&gt;"",'Table 3 - CMMI Appraisals'!F283&lt;&gt;""),F283,""))</f>
        <v/>
      </c>
      <c r="H283" s="59" t="str">
        <f>IF('Table 3 - CMMI Appraisals'!H283&lt;&gt;"",HLOOKUP(MID('Table 3 - CMMI Appraisals'!H283,5,1),$C$1:$I$2,2,0),IF(OR('Table 3 - CMMI Appraisals'!E283&lt;&gt;"",'Table 3 - CMMI Appraisals'!F283&lt;&gt;"",'Table 3 - CMMI Appraisals'!G283&lt;&gt;""),G283,""))</f>
        <v/>
      </c>
      <c r="I283" s="59" t="str">
        <f>IF('Table 3 - CMMI Appraisals'!I283&lt;&gt;"",HLOOKUP(MID('Table 3 - CMMI Appraisals'!I283,5,1),$C$1:$I$2,2,0),IF(OR('Table 3 - CMMI Appraisals'!F283&lt;&gt;"",'Table 3 - CMMI Appraisals'!G283&lt;&gt;"",'Table 3 - CMMI Appraisals'!H283&lt;&gt;""),H283,""))</f>
        <v/>
      </c>
      <c r="J283" s="59" t="str">
        <f>IF('Table 3 - CMMI Appraisals'!J283&lt;&gt;"",HLOOKUP(MID('Table 3 - CMMI Appraisals'!J283,5,1),$C$1:$I$2,2,0),IF(OR('Table 3 - CMMI Appraisals'!G283&lt;&gt;"",'Table 3 - CMMI Appraisals'!H283&lt;&gt;"",'Table 3 - CMMI Appraisals'!I283&lt;&gt;""),I283,""))</f>
        <v/>
      </c>
      <c r="K283" s="59" t="str">
        <f>IF('Table 3 - CMMI Appraisals'!K283&lt;&gt;"",HLOOKUP(MID('Table 3 - CMMI Appraisals'!K283,5,1),$C$1:$I$2,2,0),IF(OR('Table 3 - CMMI Appraisals'!H283&lt;&gt;"",'Table 3 - CMMI Appraisals'!I283&lt;&gt;"",'Table 3 - CMMI Appraisals'!J283&lt;&gt;""),J283,""))</f>
        <v/>
      </c>
      <c r="L283" s="59" t="str">
        <f>IF('Table 3 - CMMI Appraisals'!L283&lt;&gt;"",HLOOKUP(MID('Table 3 - CMMI Appraisals'!L283,5,1),$C$1:$I$2,2,0),IF(OR('Table 3 - CMMI Appraisals'!I283&lt;&gt;"",'Table 3 - CMMI Appraisals'!J283&lt;&gt;"",'Table 3 - CMMI Appraisals'!K283&lt;&gt;""),K283,""))</f>
        <v/>
      </c>
      <c r="M283" s="59" t="str">
        <f>IF('Table 3 - CMMI Appraisals'!M283&lt;&gt;"",HLOOKUP(MID('Table 3 - CMMI Appraisals'!M283,5,1),$C$1:$I$2,2,0),IF(OR('Table 3 - CMMI Appraisals'!J283&lt;&gt;"",'Table 3 - CMMI Appraisals'!K283&lt;&gt;"",'Table 3 - CMMI Appraisals'!L283&lt;&gt;""),L283,""))</f>
        <v/>
      </c>
      <c r="N283" s="59" t="str">
        <f>IF('Table 3 - CMMI Appraisals'!N283&lt;&gt;"",HLOOKUP(MID('Table 3 - CMMI Appraisals'!N283,5,1),$C$1:$I$2,2,0),IF(OR('Table 3 - CMMI Appraisals'!K283&lt;&gt;"",'Table 3 - CMMI Appraisals'!L283&lt;&gt;"",'Table 3 - CMMI Appraisals'!M283&lt;&gt;""),M283,""))</f>
        <v/>
      </c>
      <c r="O283" s="59" t="str">
        <f>IF('Table 3 - CMMI Appraisals'!O283&lt;&gt;"",HLOOKUP(MID('Table 3 - CMMI Appraisals'!O283,5,1),$C$1:$I$2,2,0),IF(OR('Table 3 - CMMI Appraisals'!L283&lt;&gt;"",'Table 3 - CMMI Appraisals'!M283&lt;&gt;"",'Table 3 - CMMI Appraisals'!N283&lt;&gt;""),N283,""))</f>
        <v/>
      </c>
      <c r="P283" s="59" t="str">
        <f>IF('Table 3 - CMMI Appraisals'!P283&lt;&gt;"",HLOOKUP(MID('Table 3 - CMMI Appraisals'!P283,5,1),$C$1:$I$2,2,0),IF(OR('Table 3 - CMMI Appraisals'!M283&lt;&gt;"",'Table 3 - CMMI Appraisals'!N283&lt;&gt;"",'Table 3 - CMMI Appraisals'!O283&lt;&gt;""),O283,""))</f>
        <v/>
      </c>
      <c r="Q283" s="59" t="str">
        <f>IF('Table 3 - CMMI Appraisals'!Q283&lt;&gt;"",HLOOKUP(MID('Table 3 - CMMI Appraisals'!Q283,5,1),$C$1:$I$2,2,0),IF(OR('Table 3 - CMMI Appraisals'!N283&lt;&gt;"",'Table 3 - CMMI Appraisals'!O283&lt;&gt;"",'Table 3 - CMMI Appraisals'!P283&lt;&gt;""),P283,""))</f>
        <v/>
      </c>
      <c r="R283" s="59" t="str">
        <f>IF('Table 3 - CMMI Appraisals'!R283&lt;&gt;"",HLOOKUP(MID('Table 3 - CMMI Appraisals'!R283,5,1),$C$1:$I$2,2,0),IF(OR('Table 3 - CMMI Appraisals'!O283&lt;&gt;"",'Table 3 - CMMI Appraisals'!P283&lt;&gt;"",'Table 3 - CMMI Appraisals'!Q283&lt;&gt;""),Q283,""))</f>
        <v/>
      </c>
      <c r="S283" s="59" t="str">
        <f>IF('Table 3 - CMMI Appraisals'!S283&lt;&gt;"",HLOOKUP(MID('Table 3 - CMMI Appraisals'!S283,5,1),$C$1:$I$2,2,0),IF(OR('Table 3 - CMMI Appraisals'!P283&lt;&gt;"",'Table 3 - CMMI Appraisals'!Q283&lt;&gt;"",'Table 3 - CMMI Appraisals'!R283&lt;&gt;""),R283,""))</f>
        <v/>
      </c>
      <c r="T283" s="59" t="str">
        <f>IF('Table 3 - CMMI Appraisals'!T283&lt;&gt;"",HLOOKUP(MID('Table 3 - CMMI Appraisals'!T283,5,1),$C$1:$I$2,2,0),IF(OR('Table 3 - CMMI Appraisals'!Q283&lt;&gt;"",'Table 3 - CMMI Appraisals'!R283&lt;&gt;"",'Table 3 - CMMI Appraisals'!S283&lt;&gt;""),S283,""))</f>
        <v/>
      </c>
      <c r="U283" s="59">
        <f>IF('Table 3 - CMMI Appraisals'!U283&lt;&gt;"",HLOOKUP(MID('Table 3 - CMMI Appraisals'!U283,5,1),$C$1:$I$2,2,0),IF(OR('Table 3 - CMMI Appraisals'!R283&lt;&gt;"",'Table 3 - CMMI Appraisals'!S283&lt;&gt;"",'Table 3 - CMMI Appraisals'!T283&lt;&gt;""),T283,""))</f>
        <v>4</v>
      </c>
      <c r="V283" s="59">
        <f>IF('Table 3 - CMMI Appraisals'!V283&lt;&gt;"",HLOOKUP(MID('Table 3 - CMMI Appraisals'!V283,5,1),$C$1:$I$2,2,0),IF(OR('Table 3 - CMMI Appraisals'!S283&lt;&gt;"",'Table 3 - CMMI Appraisals'!T283&lt;&gt;"",'Table 3 - CMMI Appraisals'!U283&lt;&gt;""),U283,""))</f>
        <v>4</v>
      </c>
      <c r="W283" s="59">
        <f>IF('Table 3 - CMMI Appraisals'!W283&lt;&gt;"",HLOOKUP(MID('Table 3 - CMMI Appraisals'!W283,5,1),$C$1:$I$2,2,0),IF(OR('Table 3 - CMMI Appraisals'!T283&lt;&gt;"",'Table 3 - CMMI Appraisals'!U283&lt;&gt;"",'Table 3 - CMMI Appraisals'!V283&lt;&gt;""),V283,""))</f>
        <v>4</v>
      </c>
      <c r="X283" s="59">
        <f>IF('Table 3 - CMMI Appraisals'!X283&lt;&gt;"",HLOOKUP(MID('Table 3 - CMMI Appraisals'!X283,5,1),$C$1:$I$2,2,0),IF(OR('Table 3 - CMMI Appraisals'!U283&lt;&gt;"",'Table 3 - CMMI Appraisals'!V283&lt;&gt;"",'Table 3 - CMMI Appraisals'!W283&lt;&gt;""),W283,""))</f>
        <v>4</v>
      </c>
      <c r="Y283" s="59" t="str">
        <f>IF('Table 3 - CMMI Appraisals'!Y283&lt;&gt;"",HLOOKUP(MID('Table 3 - CMMI Appraisals'!Y283,5,1),$C$1:$I$2,2,0),IF(OR('Table 3 - CMMI Appraisals'!V283&lt;&gt;"",'Table 3 - CMMI Appraisals'!W283&lt;&gt;"",'Table 3 - CMMI Appraisals'!X283&lt;&gt;""),X283,""))</f>
        <v/>
      </c>
      <c r="Z283" s="59" t="str">
        <f>IF('Table 3 - CMMI Appraisals'!Z283&lt;&gt;"",HLOOKUP(MID('Table 3 - CMMI Appraisals'!Z283,5,1),$C$1:$I$2,2,0),IF(OR('Table 3 - CMMI Appraisals'!W283&lt;&gt;"",'Table 3 - CMMI Appraisals'!X283&lt;&gt;"",'Table 3 - CMMI Appraisals'!Y283&lt;&gt;""),Y283,""))</f>
        <v/>
      </c>
      <c r="AA283" s="59" t="str">
        <f>IF('Table 3 - CMMI Appraisals'!AA283&lt;&gt;"",HLOOKUP(MID('Table 3 - CMMI Appraisals'!AA283,5,1),$C$1:$I$2,2,0),IF(OR('Table 3 - CMMI Appraisals'!X283&lt;&gt;"",'Table 3 - CMMI Appraisals'!Y283&lt;&gt;"",'Table 3 - CMMI Appraisals'!Z283&lt;&gt;""),Z283,""))</f>
        <v/>
      </c>
      <c r="AB283" s="59" t="str">
        <f>IF('Table 3 - CMMI Appraisals'!AB283&lt;&gt;"",HLOOKUP(MID('Table 3 - CMMI Appraisals'!AB283,5,1),$C$1:$I$2,2,0),IF(OR('Table 3 - CMMI Appraisals'!Y283&lt;&gt;"",'Table 3 - CMMI Appraisals'!Z283&lt;&gt;"",'Table 3 - CMMI Appraisals'!AA283&lt;&gt;""),AA283,""))</f>
        <v/>
      </c>
      <c r="AC283" s="59" t="str">
        <f>IF('Table 3 - CMMI Appraisals'!AC283&lt;&gt;"",HLOOKUP(MID('Table 3 - CMMI Appraisals'!AC283,5,1),$C$1:$I$2,2,0),IF(OR('Table 3 - CMMI Appraisals'!Z283&lt;&gt;"",'Table 3 - CMMI Appraisals'!AA283&lt;&gt;"",'Table 3 - CMMI Appraisals'!AB283&lt;&gt;""),AB283,""))</f>
        <v/>
      </c>
    </row>
    <row r="284" spans="2:29" ht="17.850000000000001" customHeight="1" x14ac:dyDescent="0.2">
      <c r="B284" s="35" t="s">
        <v>322</v>
      </c>
      <c r="C284" s="59" t="str">
        <f>IF('Table 3 - CMMI Appraisals'!C284&lt;&gt;"",HLOOKUP(MID('Table 3 - CMMI Appraisals'!C284,5,1),$C$1:$I$2,2,0),"")</f>
        <v/>
      </c>
      <c r="D284" s="59" t="str">
        <f>IF('Table 3 - CMMI Appraisals'!D284&lt;&gt;"",HLOOKUP(MID('Table 3 - CMMI Appraisals'!D284,5,1),$C$1:$I$2,2,0),IF('Table 3 - CMMI Appraisals'!C284&lt;&gt;"",C284,""))</f>
        <v/>
      </c>
      <c r="E284" s="59" t="str">
        <f>IF('Table 3 - CMMI Appraisals'!E284&lt;&gt;"",HLOOKUP(MID('Table 3 - CMMI Appraisals'!E284,5,1),$C$1:$I$2,2,0),IF(OR('Table 3 - CMMI Appraisals'!C284&lt;&gt;"",'Table 3 - CMMI Appraisals'!D284&lt;&gt;""),D284,""))</f>
        <v/>
      </c>
      <c r="F284" s="59" t="str">
        <f>IF('Table 3 - CMMI Appraisals'!F284&lt;&gt;"",HLOOKUP(MID('Table 3 - CMMI Appraisals'!F284,5,1),$C$1:$I$2,2,0),IF(OR('Table 3 - CMMI Appraisals'!C284&lt;&gt;"",'Table 3 - CMMI Appraisals'!D284&lt;&gt;"",'Table 3 - CMMI Appraisals'!E284&lt;&gt;""),E284,""))</f>
        <v/>
      </c>
      <c r="G284" s="59" t="str">
        <f>IF('Table 3 - CMMI Appraisals'!G284&lt;&gt;"",HLOOKUP(MID('Table 3 - CMMI Appraisals'!G284,5,1),$C$1:$I$2,2,0),IF(OR('Table 3 - CMMI Appraisals'!D284&lt;&gt;"",'Table 3 - CMMI Appraisals'!E284&lt;&gt;"",'Table 3 - CMMI Appraisals'!F284&lt;&gt;""),F284,""))</f>
        <v/>
      </c>
      <c r="H284" s="59" t="str">
        <f>IF('Table 3 - CMMI Appraisals'!H284&lt;&gt;"",HLOOKUP(MID('Table 3 - CMMI Appraisals'!H284,5,1),$C$1:$I$2,2,0),IF(OR('Table 3 - CMMI Appraisals'!E284&lt;&gt;"",'Table 3 - CMMI Appraisals'!F284&lt;&gt;"",'Table 3 - CMMI Appraisals'!G284&lt;&gt;""),G284,""))</f>
        <v/>
      </c>
      <c r="I284" s="59" t="str">
        <f>IF('Table 3 - CMMI Appraisals'!I284&lt;&gt;"",HLOOKUP(MID('Table 3 - CMMI Appraisals'!I284,5,1),$C$1:$I$2,2,0),IF(OR('Table 3 - CMMI Appraisals'!F284&lt;&gt;"",'Table 3 - CMMI Appraisals'!G284&lt;&gt;"",'Table 3 - CMMI Appraisals'!H284&lt;&gt;""),H284,""))</f>
        <v/>
      </c>
      <c r="J284" s="59" t="str">
        <f>IF('Table 3 - CMMI Appraisals'!J284&lt;&gt;"",HLOOKUP(MID('Table 3 - CMMI Appraisals'!J284,5,1),$C$1:$I$2,2,0),IF(OR('Table 3 - CMMI Appraisals'!G284&lt;&gt;"",'Table 3 - CMMI Appraisals'!H284&lt;&gt;"",'Table 3 - CMMI Appraisals'!I284&lt;&gt;""),I284,""))</f>
        <v/>
      </c>
      <c r="K284" s="59" t="str">
        <f>IF('Table 3 - CMMI Appraisals'!K284&lt;&gt;"",HLOOKUP(MID('Table 3 - CMMI Appraisals'!K284,5,1),$C$1:$I$2,2,0),IF(OR('Table 3 - CMMI Appraisals'!H284&lt;&gt;"",'Table 3 - CMMI Appraisals'!I284&lt;&gt;"",'Table 3 - CMMI Appraisals'!J284&lt;&gt;""),J284,""))</f>
        <v/>
      </c>
      <c r="L284" s="59" t="str">
        <f>IF('Table 3 - CMMI Appraisals'!L284&lt;&gt;"",HLOOKUP(MID('Table 3 - CMMI Appraisals'!L284,5,1),$C$1:$I$2,2,0),IF(OR('Table 3 - CMMI Appraisals'!I284&lt;&gt;"",'Table 3 - CMMI Appraisals'!J284&lt;&gt;"",'Table 3 - CMMI Appraisals'!K284&lt;&gt;""),K284,""))</f>
        <v/>
      </c>
      <c r="M284" s="59" t="str">
        <f>IF('Table 3 - CMMI Appraisals'!M284&lt;&gt;"",HLOOKUP(MID('Table 3 - CMMI Appraisals'!M284,5,1),$C$1:$I$2,2,0),IF(OR('Table 3 - CMMI Appraisals'!J284&lt;&gt;"",'Table 3 - CMMI Appraisals'!K284&lt;&gt;"",'Table 3 - CMMI Appraisals'!L284&lt;&gt;""),L284,""))</f>
        <v/>
      </c>
      <c r="N284" s="59" t="str">
        <f>IF('Table 3 - CMMI Appraisals'!N284&lt;&gt;"",HLOOKUP(MID('Table 3 - CMMI Appraisals'!N284,5,1),$C$1:$I$2,2,0),IF(OR('Table 3 - CMMI Appraisals'!K284&lt;&gt;"",'Table 3 - CMMI Appraisals'!L284&lt;&gt;"",'Table 3 - CMMI Appraisals'!M284&lt;&gt;""),M284,""))</f>
        <v/>
      </c>
      <c r="O284" s="59" t="str">
        <f>IF('Table 3 - CMMI Appraisals'!O284&lt;&gt;"",HLOOKUP(MID('Table 3 - CMMI Appraisals'!O284,5,1),$C$1:$I$2,2,0),IF(OR('Table 3 - CMMI Appraisals'!L284&lt;&gt;"",'Table 3 - CMMI Appraisals'!M284&lt;&gt;"",'Table 3 - CMMI Appraisals'!N284&lt;&gt;""),N284,""))</f>
        <v/>
      </c>
      <c r="P284" s="59" t="str">
        <f>IF('Table 3 - CMMI Appraisals'!P284&lt;&gt;"",HLOOKUP(MID('Table 3 - CMMI Appraisals'!P284,5,1),$C$1:$I$2,2,0),IF(OR('Table 3 - CMMI Appraisals'!M284&lt;&gt;"",'Table 3 - CMMI Appraisals'!N284&lt;&gt;"",'Table 3 - CMMI Appraisals'!O284&lt;&gt;""),O284,""))</f>
        <v/>
      </c>
      <c r="Q284" s="59" t="str">
        <f>IF('Table 3 - CMMI Appraisals'!Q284&lt;&gt;"",HLOOKUP(MID('Table 3 - CMMI Appraisals'!Q284,5,1),$C$1:$I$2,2,0),IF(OR('Table 3 - CMMI Appraisals'!N284&lt;&gt;"",'Table 3 - CMMI Appraisals'!O284&lt;&gt;"",'Table 3 - CMMI Appraisals'!P284&lt;&gt;""),P284,""))</f>
        <v/>
      </c>
      <c r="R284" s="59" t="str">
        <f>IF('Table 3 - CMMI Appraisals'!R284&lt;&gt;"",HLOOKUP(MID('Table 3 - CMMI Appraisals'!R284,5,1),$C$1:$I$2,2,0),IF(OR('Table 3 - CMMI Appraisals'!O284&lt;&gt;"",'Table 3 - CMMI Appraisals'!P284&lt;&gt;"",'Table 3 - CMMI Appraisals'!Q284&lt;&gt;""),Q284,""))</f>
        <v/>
      </c>
      <c r="S284" s="59" t="str">
        <f>IF('Table 3 - CMMI Appraisals'!S284&lt;&gt;"",HLOOKUP(MID('Table 3 - CMMI Appraisals'!S284,5,1),$C$1:$I$2,2,0),IF(OR('Table 3 - CMMI Appraisals'!P284&lt;&gt;"",'Table 3 - CMMI Appraisals'!Q284&lt;&gt;"",'Table 3 - CMMI Appraisals'!R284&lt;&gt;""),R284,""))</f>
        <v/>
      </c>
      <c r="T284" s="59" t="str">
        <f>IF('Table 3 - CMMI Appraisals'!T284&lt;&gt;"",HLOOKUP(MID('Table 3 - CMMI Appraisals'!T284,5,1),$C$1:$I$2,2,0),IF(OR('Table 3 - CMMI Appraisals'!Q284&lt;&gt;"",'Table 3 - CMMI Appraisals'!R284&lt;&gt;"",'Table 3 - CMMI Appraisals'!S284&lt;&gt;""),S284,""))</f>
        <v/>
      </c>
      <c r="U284" s="59" t="str">
        <f>IF('Table 3 - CMMI Appraisals'!U284&lt;&gt;"",HLOOKUP(MID('Table 3 - CMMI Appraisals'!U284,5,1),$C$1:$I$2,2,0),IF(OR('Table 3 - CMMI Appraisals'!R284&lt;&gt;"",'Table 3 - CMMI Appraisals'!S284&lt;&gt;"",'Table 3 - CMMI Appraisals'!T284&lt;&gt;""),T284,""))</f>
        <v/>
      </c>
      <c r="V284" s="59" t="str">
        <f>IF('Table 3 - CMMI Appraisals'!V284&lt;&gt;"",HLOOKUP(MID('Table 3 - CMMI Appraisals'!V284,5,1),$C$1:$I$2,2,0),IF(OR('Table 3 - CMMI Appraisals'!S284&lt;&gt;"",'Table 3 - CMMI Appraisals'!T284&lt;&gt;"",'Table 3 - CMMI Appraisals'!U284&lt;&gt;""),U284,""))</f>
        <v/>
      </c>
      <c r="W284" s="59">
        <f>IF('Table 3 - CMMI Appraisals'!W284&lt;&gt;"",HLOOKUP(MID('Table 3 - CMMI Appraisals'!W284,5,1),$C$1:$I$2,2,0),IF(OR('Table 3 - CMMI Appraisals'!T284&lt;&gt;"",'Table 3 - CMMI Appraisals'!U284&lt;&gt;"",'Table 3 - CMMI Appraisals'!V284&lt;&gt;""),V284,""))</f>
        <v>2</v>
      </c>
      <c r="X284" s="59">
        <f>IF('Table 3 - CMMI Appraisals'!X284&lt;&gt;"",HLOOKUP(MID('Table 3 - CMMI Appraisals'!X284,5,1),$C$1:$I$2,2,0),IF(OR('Table 3 - CMMI Appraisals'!U284&lt;&gt;"",'Table 3 - CMMI Appraisals'!V284&lt;&gt;"",'Table 3 - CMMI Appraisals'!W284&lt;&gt;""),W284,""))</f>
        <v>2</v>
      </c>
      <c r="Y284" s="59">
        <f>IF('Table 3 - CMMI Appraisals'!Y284&lt;&gt;"",HLOOKUP(MID('Table 3 - CMMI Appraisals'!Y284,5,1),$C$1:$I$2,2,0),IF(OR('Table 3 - CMMI Appraisals'!V284&lt;&gt;"",'Table 3 - CMMI Appraisals'!W284&lt;&gt;"",'Table 3 - CMMI Appraisals'!X284&lt;&gt;""),X284,""))</f>
        <v>2</v>
      </c>
      <c r="Z284" s="59">
        <f>IF('Table 3 - CMMI Appraisals'!Z284&lt;&gt;"",HLOOKUP(MID('Table 3 - CMMI Appraisals'!Z284,5,1),$C$1:$I$2,2,0),IF(OR('Table 3 - CMMI Appraisals'!W284&lt;&gt;"",'Table 3 - CMMI Appraisals'!X284&lt;&gt;"",'Table 3 - CMMI Appraisals'!Y284&lt;&gt;""),Y284,""))</f>
        <v>2</v>
      </c>
      <c r="AA284" s="59" t="str">
        <f>IF('Table 3 - CMMI Appraisals'!AA284&lt;&gt;"",HLOOKUP(MID('Table 3 - CMMI Appraisals'!AA284,5,1),$C$1:$I$2,2,0),IF(OR('Table 3 - CMMI Appraisals'!X284&lt;&gt;"",'Table 3 - CMMI Appraisals'!Y284&lt;&gt;"",'Table 3 - CMMI Appraisals'!Z284&lt;&gt;""),Z284,""))</f>
        <v/>
      </c>
      <c r="AB284" s="59">
        <f>IF('Table 3 - CMMI Appraisals'!AB284&lt;&gt;"",HLOOKUP(MID('Table 3 - CMMI Appraisals'!AB284,5,1),$C$1:$I$2,2,0),IF(OR('Table 3 - CMMI Appraisals'!Y284&lt;&gt;"",'Table 3 - CMMI Appraisals'!Z284&lt;&gt;"",'Table 3 - CMMI Appraisals'!AA284&lt;&gt;""),AA284,""))</f>
        <v>2</v>
      </c>
      <c r="AC284" s="59">
        <f>IF('Table 3 - CMMI Appraisals'!AC284&lt;&gt;"",HLOOKUP(MID('Table 3 - CMMI Appraisals'!AC284,5,1),$C$1:$I$2,2,0),IF(OR('Table 3 - CMMI Appraisals'!Z284&lt;&gt;"",'Table 3 - CMMI Appraisals'!AA284&lt;&gt;"",'Table 3 - CMMI Appraisals'!AB284&lt;&gt;""),AB284,""))</f>
        <v>2</v>
      </c>
    </row>
    <row r="285" spans="2:29" ht="17.850000000000001" customHeight="1" x14ac:dyDescent="0.2">
      <c r="B285" s="35" t="s">
        <v>323</v>
      </c>
      <c r="C285" s="59" t="str">
        <f>IF('Table 3 - CMMI Appraisals'!C285&lt;&gt;"",HLOOKUP(MID('Table 3 - CMMI Appraisals'!C285,5,1),$C$1:$I$2,2,0),"")</f>
        <v/>
      </c>
      <c r="D285" s="59" t="str">
        <f>IF('Table 3 - CMMI Appraisals'!D285&lt;&gt;"",HLOOKUP(MID('Table 3 - CMMI Appraisals'!D285,5,1),$C$1:$I$2,2,0),IF('Table 3 - CMMI Appraisals'!C285&lt;&gt;"",C285,""))</f>
        <v/>
      </c>
      <c r="E285" s="59" t="str">
        <f>IF('Table 3 - CMMI Appraisals'!E285&lt;&gt;"",HLOOKUP(MID('Table 3 - CMMI Appraisals'!E285,5,1),$C$1:$I$2,2,0),IF(OR('Table 3 - CMMI Appraisals'!C285&lt;&gt;"",'Table 3 - CMMI Appraisals'!D285&lt;&gt;""),D285,""))</f>
        <v/>
      </c>
      <c r="F285" s="59" t="str">
        <f>IF('Table 3 - CMMI Appraisals'!F285&lt;&gt;"",HLOOKUP(MID('Table 3 - CMMI Appraisals'!F285,5,1),$C$1:$I$2,2,0),IF(OR('Table 3 - CMMI Appraisals'!C285&lt;&gt;"",'Table 3 - CMMI Appraisals'!D285&lt;&gt;"",'Table 3 - CMMI Appraisals'!E285&lt;&gt;""),E285,""))</f>
        <v/>
      </c>
      <c r="G285" s="59" t="str">
        <f>IF('Table 3 - CMMI Appraisals'!G285&lt;&gt;"",HLOOKUP(MID('Table 3 - CMMI Appraisals'!G285,5,1),$C$1:$I$2,2,0),IF(OR('Table 3 - CMMI Appraisals'!D285&lt;&gt;"",'Table 3 - CMMI Appraisals'!E285&lt;&gt;"",'Table 3 - CMMI Appraisals'!F285&lt;&gt;""),F285,""))</f>
        <v/>
      </c>
      <c r="H285" s="59" t="str">
        <f>IF('Table 3 - CMMI Appraisals'!H285&lt;&gt;"",HLOOKUP(MID('Table 3 - CMMI Appraisals'!H285,5,1),$C$1:$I$2,2,0),IF(OR('Table 3 - CMMI Appraisals'!E285&lt;&gt;"",'Table 3 - CMMI Appraisals'!F285&lt;&gt;"",'Table 3 - CMMI Appraisals'!G285&lt;&gt;""),G285,""))</f>
        <v/>
      </c>
      <c r="I285" s="59" t="str">
        <f>IF('Table 3 - CMMI Appraisals'!I285&lt;&gt;"",HLOOKUP(MID('Table 3 - CMMI Appraisals'!I285,5,1),$C$1:$I$2,2,0),IF(OR('Table 3 - CMMI Appraisals'!F285&lt;&gt;"",'Table 3 - CMMI Appraisals'!G285&lt;&gt;"",'Table 3 - CMMI Appraisals'!H285&lt;&gt;""),H285,""))</f>
        <v/>
      </c>
      <c r="J285" s="59" t="str">
        <f>IF('Table 3 - CMMI Appraisals'!J285&lt;&gt;"",HLOOKUP(MID('Table 3 - CMMI Appraisals'!J285,5,1),$C$1:$I$2,2,0),IF(OR('Table 3 - CMMI Appraisals'!G285&lt;&gt;"",'Table 3 - CMMI Appraisals'!H285&lt;&gt;"",'Table 3 - CMMI Appraisals'!I285&lt;&gt;""),I285,""))</f>
        <v/>
      </c>
      <c r="K285" s="59" t="str">
        <f>IF('Table 3 - CMMI Appraisals'!K285&lt;&gt;"",HLOOKUP(MID('Table 3 - CMMI Appraisals'!K285,5,1),$C$1:$I$2,2,0),IF(OR('Table 3 - CMMI Appraisals'!H285&lt;&gt;"",'Table 3 - CMMI Appraisals'!I285&lt;&gt;"",'Table 3 - CMMI Appraisals'!J285&lt;&gt;""),J285,""))</f>
        <v/>
      </c>
      <c r="L285" s="59" t="str">
        <f>IF('Table 3 - CMMI Appraisals'!L285&lt;&gt;"",HLOOKUP(MID('Table 3 - CMMI Appraisals'!L285,5,1),$C$1:$I$2,2,0),IF(OR('Table 3 - CMMI Appraisals'!I285&lt;&gt;"",'Table 3 - CMMI Appraisals'!J285&lt;&gt;"",'Table 3 - CMMI Appraisals'!K285&lt;&gt;""),K285,""))</f>
        <v/>
      </c>
      <c r="M285" s="59" t="str">
        <f>IF('Table 3 - CMMI Appraisals'!M285&lt;&gt;"",HLOOKUP(MID('Table 3 - CMMI Appraisals'!M285,5,1),$C$1:$I$2,2,0),IF(OR('Table 3 - CMMI Appraisals'!J285&lt;&gt;"",'Table 3 - CMMI Appraisals'!K285&lt;&gt;"",'Table 3 - CMMI Appraisals'!L285&lt;&gt;""),L285,""))</f>
        <v/>
      </c>
      <c r="N285" s="59" t="str">
        <f>IF('Table 3 - CMMI Appraisals'!N285&lt;&gt;"",HLOOKUP(MID('Table 3 - CMMI Appraisals'!N285,5,1),$C$1:$I$2,2,0),IF(OR('Table 3 - CMMI Appraisals'!K285&lt;&gt;"",'Table 3 - CMMI Appraisals'!L285&lt;&gt;"",'Table 3 - CMMI Appraisals'!M285&lt;&gt;""),M285,""))</f>
        <v/>
      </c>
      <c r="O285" s="59" t="str">
        <f>IF('Table 3 - CMMI Appraisals'!O285&lt;&gt;"",HLOOKUP(MID('Table 3 - CMMI Appraisals'!O285,5,1),$C$1:$I$2,2,0),IF(OR('Table 3 - CMMI Appraisals'!L285&lt;&gt;"",'Table 3 - CMMI Appraisals'!M285&lt;&gt;"",'Table 3 - CMMI Appraisals'!N285&lt;&gt;""),N285,""))</f>
        <v/>
      </c>
      <c r="P285" s="59" t="str">
        <f>IF('Table 3 - CMMI Appraisals'!P285&lt;&gt;"",HLOOKUP(MID('Table 3 - CMMI Appraisals'!P285,5,1),$C$1:$I$2,2,0),IF(OR('Table 3 - CMMI Appraisals'!M285&lt;&gt;"",'Table 3 - CMMI Appraisals'!N285&lt;&gt;"",'Table 3 - CMMI Appraisals'!O285&lt;&gt;""),O285,""))</f>
        <v/>
      </c>
      <c r="Q285" s="59" t="str">
        <f>IF('Table 3 - CMMI Appraisals'!Q285&lt;&gt;"",HLOOKUP(MID('Table 3 - CMMI Appraisals'!Q285,5,1),$C$1:$I$2,2,0),IF(OR('Table 3 - CMMI Appraisals'!N285&lt;&gt;"",'Table 3 - CMMI Appraisals'!O285&lt;&gt;"",'Table 3 - CMMI Appraisals'!P285&lt;&gt;""),P285,""))</f>
        <v/>
      </c>
      <c r="R285" s="59" t="str">
        <f>IF('Table 3 - CMMI Appraisals'!R285&lt;&gt;"",HLOOKUP(MID('Table 3 - CMMI Appraisals'!R285,5,1),$C$1:$I$2,2,0),IF(OR('Table 3 - CMMI Appraisals'!O285&lt;&gt;"",'Table 3 - CMMI Appraisals'!P285&lt;&gt;"",'Table 3 - CMMI Appraisals'!Q285&lt;&gt;""),Q285,""))</f>
        <v/>
      </c>
      <c r="S285" s="59" t="str">
        <f>IF('Table 3 - CMMI Appraisals'!S285&lt;&gt;"",HLOOKUP(MID('Table 3 - CMMI Appraisals'!S285,5,1),$C$1:$I$2,2,0),IF(OR('Table 3 - CMMI Appraisals'!P285&lt;&gt;"",'Table 3 - CMMI Appraisals'!Q285&lt;&gt;"",'Table 3 - CMMI Appraisals'!R285&lt;&gt;""),R285,""))</f>
        <v/>
      </c>
      <c r="T285" s="59" t="str">
        <f>IF('Table 3 - CMMI Appraisals'!T285&lt;&gt;"",HLOOKUP(MID('Table 3 - CMMI Appraisals'!T285,5,1),$C$1:$I$2,2,0),IF(OR('Table 3 - CMMI Appraisals'!Q285&lt;&gt;"",'Table 3 - CMMI Appraisals'!R285&lt;&gt;"",'Table 3 - CMMI Appraisals'!S285&lt;&gt;""),S285,""))</f>
        <v/>
      </c>
      <c r="U285" s="59" t="str">
        <f>IF('Table 3 - CMMI Appraisals'!U285&lt;&gt;"",HLOOKUP(MID('Table 3 - CMMI Appraisals'!U285,5,1),$C$1:$I$2,2,0),IF(OR('Table 3 - CMMI Appraisals'!R285&lt;&gt;"",'Table 3 - CMMI Appraisals'!S285&lt;&gt;"",'Table 3 - CMMI Appraisals'!T285&lt;&gt;""),T285,""))</f>
        <v/>
      </c>
      <c r="V285" s="59" t="str">
        <f>IF('Table 3 - CMMI Appraisals'!V285&lt;&gt;"",HLOOKUP(MID('Table 3 - CMMI Appraisals'!V285,5,1),$C$1:$I$2,2,0),IF(OR('Table 3 - CMMI Appraisals'!S285&lt;&gt;"",'Table 3 - CMMI Appraisals'!T285&lt;&gt;"",'Table 3 - CMMI Appraisals'!U285&lt;&gt;""),U285,""))</f>
        <v/>
      </c>
      <c r="W285" s="59" t="str">
        <f>IF('Table 3 - CMMI Appraisals'!W285&lt;&gt;"",HLOOKUP(MID('Table 3 - CMMI Appraisals'!W285,5,1),$C$1:$I$2,2,0),IF(OR('Table 3 - CMMI Appraisals'!T285&lt;&gt;"",'Table 3 - CMMI Appraisals'!U285&lt;&gt;"",'Table 3 - CMMI Appraisals'!V285&lt;&gt;""),V285,""))</f>
        <v/>
      </c>
      <c r="X285" s="59" t="str">
        <f>IF('Table 3 - CMMI Appraisals'!X285&lt;&gt;"",HLOOKUP(MID('Table 3 - CMMI Appraisals'!X285,5,1),$C$1:$I$2,2,0),IF(OR('Table 3 - CMMI Appraisals'!U285&lt;&gt;"",'Table 3 - CMMI Appraisals'!V285&lt;&gt;"",'Table 3 - CMMI Appraisals'!W285&lt;&gt;""),W285,""))</f>
        <v/>
      </c>
      <c r="Y285" s="59" t="str">
        <f>IF('Table 3 - CMMI Appraisals'!Y285&lt;&gt;"",HLOOKUP(MID('Table 3 - CMMI Appraisals'!Y285,5,1),$C$1:$I$2,2,0),IF(OR('Table 3 - CMMI Appraisals'!V285&lt;&gt;"",'Table 3 - CMMI Appraisals'!W285&lt;&gt;"",'Table 3 - CMMI Appraisals'!X285&lt;&gt;""),X285,""))</f>
        <v/>
      </c>
      <c r="Z285" s="59" t="str">
        <f>IF('Table 3 - CMMI Appraisals'!Z285&lt;&gt;"",HLOOKUP(MID('Table 3 - CMMI Appraisals'!Z285,5,1),$C$1:$I$2,2,0),IF(OR('Table 3 - CMMI Appraisals'!W285&lt;&gt;"",'Table 3 - CMMI Appraisals'!X285&lt;&gt;"",'Table 3 - CMMI Appraisals'!Y285&lt;&gt;""),Y285,""))</f>
        <v/>
      </c>
      <c r="AA285" s="59" t="str">
        <f>IF('Table 3 - CMMI Appraisals'!AA285&lt;&gt;"",HLOOKUP(MID('Table 3 - CMMI Appraisals'!AA285,5,1),$C$1:$I$2,2,0),IF(OR('Table 3 - CMMI Appraisals'!X285&lt;&gt;"",'Table 3 - CMMI Appraisals'!Y285&lt;&gt;"",'Table 3 - CMMI Appraisals'!Z285&lt;&gt;""),Z285,""))</f>
        <v/>
      </c>
      <c r="AB285" s="59" t="str">
        <f>IF('Table 3 - CMMI Appraisals'!AB285&lt;&gt;"",HLOOKUP(MID('Table 3 - CMMI Appraisals'!AB285,5,1),$C$1:$I$2,2,0),IF(OR('Table 3 - CMMI Appraisals'!Y285&lt;&gt;"",'Table 3 - CMMI Appraisals'!Z285&lt;&gt;"",'Table 3 - CMMI Appraisals'!AA285&lt;&gt;""),AA285,""))</f>
        <v/>
      </c>
      <c r="AC285" s="59" t="str">
        <f>IF('Table 3 - CMMI Appraisals'!AC285&lt;&gt;"",HLOOKUP(MID('Table 3 - CMMI Appraisals'!AC285,5,1),$C$1:$I$2,2,0),IF(OR('Table 3 - CMMI Appraisals'!Z285&lt;&gt;"",'Table 3 - CMMI Appraisals'!AA285&lt;&gt;"",'Table 3 - CMMI Appraisals'!AB285&lt;&gt;""),AB285,""))</f>
        <v/>
      </c>
    </row>
    <row r="286" spans="2:29" ht="17.850000000000001" customHeight="1" x14ac:dyDescent="0.2">
      <c r="B286" s="35" t="s">
        <v>324</v>
      </c>
      <c r="C286" s="59" t="str">
        <f>IF('Table 3 - CMMI Appraisals'!C286&lt;&gt;"",HLOOKUP(MID('Table 3 - CMMI Appraisals'!C286,5,1),$C$1:$I$2,2,0),"")</f>
        <v/>
      </c>
      <c r="D286" s="59" t="str">
        <f>IF('Table 3 - CMMI Appraisals'!D286&lt;&gt;"",HLOOKUP(MID('Table 3 - CMMI Appraisals'!D286,5,1),$C$1:$I$2,2,0),IF('Table 3 - CMMI Appraisals'!C286&lt;&gt;"",C286,""))</f>
        <v/>
      </c>
      <c r="E286" s="59" t="str">
        <f>IF('Table 3 - CMMI Appraisals'!E286&lt;&gt;"",HLOOKUP(MID('Table 3 - CMMI Appraisals'!E286,5,1),$C$1:$I$2,2,0),IF(OR('Table 3 - CMMI Appraisals'!C286&lt;&gt;"",'Table 3 - CMMI Appraisals'!D286&lt;&gt;""),D286,""))</f>
        <v/>
      </c>
      <c r="F286" s="59" t="str">
        <f>IF('Table 3 - CMMI Appraisals'!F286&lt;&gt;"",HLOOKUP(MID('Table 3 - CMMI Appraisals'!F286,5,1),$C$1:$I$2,2,0),IF(OR('Table 3 - CMMI Appraisals'!C286&lt;&gt;"",'Table 3 - CMMI Appraisals'!D286&lt;&gt;"",'Table 3 - CMMI Appraisals'!E286&lt;&gt;""),E286,""))</f>
        <v/>
      </c>
      <c r="G286" s="59" t="str">
        <f>IF('Table 3 - CMMI Appraisals'!G286&lt;&gt;"",HLOOKUP(MID('Table 3 - CMMI Appraisals'!G286,5,1),$C$1:$I$2,2,0),IF(OR('Table 3 - CMMI Appraisals'!D286&lt;&gt;"",'Table 3 - CMMI Appraisals'!E286&lt;&gt;"",'Table 3 - CMMI Appraisals'!F286&lt;&gt;""),F286,""))</f>
        <v/>
      </c>
      <c r="H286" s="59" t="str">
        <f>IF('Table 3 - CMMI Appraisals'!H286&lt;&gt;"",HLOOKUP(MID('Table 3 - CMMI Appraisals'!H286,5,1),$C$1:$I$2,2,0),IF(OR('Table 3 - CMMI Appraisals'!E286&lt;&gt;"",'Table 3 - CMMI Appraisals'!F286&lt;&gt;"",'Table 3 - CMMI Appraisals'!G286&lt;&gt;""),G286,""))</f>
        <v/>
      </c>
      <c r="I286" s="59" t="str">
        <f>IF('Table 3 - CMMI Appraisals'!I286&lt;&gt;"",HLOOKUP(MID('Table 3 - CMMI Appraisals'!I286,5,1),$C$1:$I$2,2,0),IF(OR('Table 3 - CMMI Appraisals'!F286&lt;&gt;"",'Table 3 - CMMI Appraisals'!G286&lt;&gt;"",'Table 3 - CMMI Appraisals'!H286&lt;&gt;""),H286,""))</f>
        <v/>
      </c>
      <c r="J286" s="59" t="str">
        <f>IF('Table 3 - CMMI Appraisals'!J286&lt;&gt;"",HLOOKUP(MID('Table 3 - CMMI Appraisals'!J286,5,1),$C$1:$I$2,2,0),IF(OR('Table 3 - CMMI Appraisals'!G286&lt;&gt;"",'Table 3 - CMMI Appraisals'!H286&lt;&gt;"",'Table 3 - CMMI Appraisals'!I286&lt;&gt;""),I286,""))</f>
        <v/>
      </c>
      <c r="K286" s="59" t="str">
        <f>IF('Table 3 - CMMI Appraisals'!K286&lt;&gt;"",HLOOKUP(MID('Table 3 - CMMI Appraisals'!K286,5,1),$C$1:$I$2,2,0),IF(OR('Table 3 - CMMI Appraisals'!H286&lt;&gt;"",'Table 3 - CMMI Appraisals'!I286&lt;&gt;"",'Table 3 - CMMI Appraisals'!J286&lt;&gt;""),J286,""))</f>
        <v/>
      </c>
      <c r="L286" s="59" t="str">
        <f>IF('Table 3 - CMMI Appraisals'!L286&lt;&gt;"",HLOOKUP(MID('Table 3 - CMMI Appraisals'!L286,5,1),$C$1:$I$2,2,0),IF(OR('Table 3 - CMMI Appraisals'!I286&lt;&gt;"",'Table 3 - CMMI Appraisals'!J286&lt;&gt;"",'Table 3 - CMMI Appraisals'!K286&lt;&gt;""),K286,""))</f>
        <v/>
      </c>
      <c r="M286" s="59" t="str">
        <f>IF('Table 3 - CMMI Appraisals'!M286&lt;&gt;"",HLOOKUP(MID('Table 3 - CMMI Appraisals'!M286,5,1),$C$1:$I$2,2,0),IF(OR('Table 3 - CMMI Appraisals'!J286&lt;&gt;"",'Table 3 - CMMI Appraisals'!K286&lt;&gt;"",'Table 3 - CMMI Appraisals'!L286&lt;&gt;""),L286,""))</f>
        <v/>
      </c>
      <c r="N286" s="59" t="str">
        <f>IF('Table 3 - CMMI Appraisals'!N286&lt;&gt;"",HLOOKUP(MID('Table 3 - CMMI Appraisals'!N286,5,1),$C$1:$I$2,2,0),IF(OR('Table 3 - CMMI Appraisals'!K286&lt;&gt;"",'Table 3 - CMMI Appraisals'!L286&lt;&gt;"",'Table 3 - CMMI Appraisals'!M286&lt;&gt;""),M286,""))</f>
        <v/>
      </c>
      <c r="O286" s="59" t="str">
        <f>IF('Table 3 - CMMI Appraisals'!O286&lt;&gt;"",HLOOKUP(MID('Table 3 - CMMI Appraisals'!O286,5,1),$C$1:$I$2,2,0),IF(OR('Table 3 - CMMI Appraisals'!L286&lt;&gt;"",'Table 3 - CMMI Appraisals'!M286&lt;&gt;"",'Table 3 - CMMI Appraisals'!N286&lt;&gt;""),N286,""))</f>
        <v/>
      </c>
      <c r="P286" s="59" t="str">
        <f>IF('Table 3 - CMMI Appraisals'!P286&lt;&gt;"",HLOOKUP(MID('Table 3 - CMMI Appraisals'!P286,5,1),$C$1:$I$2,2,0),IF(OR('Table 3 - CMMI Appraisals'!M286&lt;&gt;"",'Table 3 - CMMI Appraisals'!N286&lt;&gt;"",'Table 3 - CMMI Appraisals'!O286&lt;&gt;""),O286,""))</f>
        <v/>
      </c>
      <c r="Q286" s="59" t="str">
        <f>IF('Table 3 - CMMI Appraisals'!Q286&lt;&gt;"",HLOOKUP(MID('Table 3 - CMMI Appraisals'!Q286,5,1),$C$1:$I$2,2,0),IF(OR('Table 3 - CMMI Appraisals'!N286&lt;&gt;"",'Table 3 - CMMI Appraisals'!O286&lt;&gt;"",'Table 3 - CMMI Appraisals'!P286&lt;&gt;""),P286,""))</f>
        <v/>
      </c>
      <c r="R286" s="59" t="str">
        <f>IF('Table 3 - CMMI Appraisals'!R286&lt;&gt;"",HLOOKUP(MID('Table 3 - CMMI Appraisals'!R286,5,1),$C$1:$I$2,2,0),IF(OR('Table 3 - CMMI Appraisals'!O286&lt;&gt;"",'Table 3 - CMMI Appraisals'!P286&lt;&gt;"",'Table 3 - CMMI Appraisals'!Q286&lt;&gt;""),Q286,""))</f>
        <v/>
      </c>
      <c r="S286" s="59" t="str">
        <f>IF('Table 3 - CMMI Appraisals'!S286&lt;&gt;"",HLOOKUP(MID('Table 3 - CMMI Appraisals'!S286,5,1),$C$1:$I$2,2,0),IF(OR('Table 3 - CMMI Appraisals'!P286&lt;&gt;"",'Table 3 - CMMI Appraisals'!Q286&lt;&gt;"",'Table 3 - CMMI Appraisals'!R286&lt;&gt;""),R286,""))</f>
        <v/>
      </c>
      <c r="T286" s="59" t="str">
        <f>IF('Table 3 - CMMI Appraisals'!T286&lt;&gt;"",HLOOKUP(MID('Table 3 - CMMI Appraisals'!T286,5,1),$C$1:$I$2,2,0),IF(OR('Table 3 - CMMI Appraisals'!Q286&lt;&gt;"",'Table 3 - CMMI Appraisals'!R286&lt;&gt;"",'Table 3 - CMMI Appraisals'!S286&lt;&gt;""),S286,""))</f>
        <v/>
      </c>
      <c r="U286" s="59" t="str">
        <f>IF('Table 3 - CMMI Appraisals'!U286&lt;&gt;"",HLOOKUP(MID('Table 3 - CMMI Appraisals'!U286,5,1),$C$1:$I$2,2,0),IF(OR('Table 3 - CMMI Appraisals'!R286&lt;&gt;"",'Table 3 - CMMI Appraisals'!S286&lt;&gt;"",'Table 3 - CMMI Appraisals'!T286&lt;&gt;""),T286,""))</f>
        <v/>
      </c>
      <c r="V286" s="59" t="str">
        <f>IF('Table 3 - CMMI Appraisals'!V286&lt;&gt;"",HLOOKUP(MID('Table 3 - CMMI Appraisals'!V286,5,1),$C$1:$I$2,2,0),IF(OR('Table 3 - CMMI Appraisals'!S286&lt;&gt;"",'Table 3 - CMMI Appraisals'!T286&lt;&gt;"",'Table 3 - CMMI Appraisals'!U286&lt;&gt;""),U286,""))</f>
        <v/>
      </c>
      <c r="W286" s="59" t="str">
        <f>IF('Table 3 - CMMI Appraisals'!W286&lt;&gt;"",HLOOKUP(MID('Table 3 - CMMI Appraisals'!W286,5,1),$C$1:$I$2,2,0),IF(OR('Table 3 - CMMI Appraisals'!T286&lt;&gt;"",'Table 3 - CMMI Appraisals'!U286&lt;&gt;"",'Table 3 - CMMI Appraisals'!V286&lt;&gt;""),V286,""))</f>
        <v/>
      </c>
      <c r="X286" s="59" t="str">
        <f>IF('Table 3 - CMMI Appraisals'!X286&lt;&gt;"",HLOOKUP(MID('Table 3 - CMMI Appraisals'!X286,5,1),$C$1:$I$2,2,0),IF(OR('Table 3 - CMMI Appraisals'!U286&lt;&gt;"",'Table 3 - CMMI Appraisals'!V286&lt;&gt;"",'Table 3 - CMMI Appraisals'!W286&lt;&gt;""),W286,""))</f>
        <v/>
      </c>
      <c r="Y286" s="59" t="str">
        <f>IF('Table 3 - CMMI Appraisals'!Y286&lt;&gt;"",HLOOKUP(MID('Table 3 - CMMI Appraisals'!Y286,5,1),$C$1:$I$2,2,0),IF(OR('Table 3 - CMMI Appraisals'!V286&lt;&gt;"",'Table 3 - CMMI Appraisals'!W286&lt;&gt;"",'Table 3 - CMMI Appraisals'!X286&lt;&gt;""),X286,""))</f>
        <v/>
      </c>
      <c r="Z286" s="59" t="str">
        <f>IF('Table 3 - CMMI Appraisals'!Z286&lt;&gt;"",HLOOKUP(MID('Table 3 - CMMI Appraisals'!Z286,5,1),$C$1:$I$2,2,0),IF(OR('Table 3 - CMMI Appraisals'!W286&lt;&gt;"",'Table 3 - CMMI Appraisals'!X286&lt;&gt;"",'Table 3 - CMMI Appraisals'!Y286&lt;&gt;""),Y286,""))</f>
        <v/>
      </c>
      <c r="AA286" s="59" t="str">
        <f>IF('Table 3 - CMMI Appraisals'!AA286&lt;&gt;"",HLOOKUP(MID('Table 3 - CMMI Appraisals'!AA286,5,1),$C$1:$I$2,2,0),IF(OR('Table 3 - CMMI Appraisals'!X286&lt;&gt;"",'Table 3 - CMMI Appraisals'!Y286&lt;&gt;"",'Table 3 - CMMI Appraisals'!Z286&lt;&gt;""),Z286,""))</f>
        <v/>
      </c>
      <c r="AB286" s="59" t="str">
        <f>IF('Table 3 - CMMI Appraisals'!AB286&lt;&gt;"",HLOOKUP(MID('Table 3 - CMMI Appraisals'!AB286,5,1),$C$1:$I$2,2,0),IF(OR('Table 3 - CMMI Appraisals'!Y286&lt;&gt;"",'Table 3 - CMMI Appraisals'!Z286&lt;&gt;"",'Table 3 - CMMI Appraisals'!AA286&lt;&gt;""),AA286,""))</f>
        <v/>
      </c>
      <c r="AC286" s="59" t="str">
        <f>IF('Table 3 - CMMI Appraisals'!AC286&lt;&gt;"",HLOOKUP(MID('Table 3 - CMMI Appraisals'!AC286,5,1),$C$1:$I$2,2,0),IF(OR('Table 3 - CMMI Appraisals'!Z286&lt;&gt;"",'Table 3 - CMMI Appraisals'!AA286&lt;&gt;"",'Table 3 - CMMI Appraisals'!AB286&lt;&gt;""),AB286,""))</f>
        <v/>
      </c>
    </row>
    <row r="287" spans="2:29" ht="17.850000000000001" customHeight="1" x14ac:dyDescent="0.2">
      <c r="B287" s="35" t="s">
        <v>325</v>
      </c>
      <c r="C287" s="59" t="str">
        <f>IF('Table 3 - CMMI Appraisals'!C287&lt;&gt;"",HLOOKUP(MID('Table 3 - CMMI Appraisals'!C287,5,1),$C$1:$I$2,2,0),"")</f>
        <v/>
      </c>
      <c r="D287" s="59" t="str">
        <f>IF('Table 3 - CMMI Appraisals'!D287&lt;&gt;"",HLOOKUP(MID('Table 3 - CMMI Appraisals'!D287,5,1),$C$1:$I$2,2,0),IF('Table 3 - CMMI Appraisals'!C287&lt;&gt;"",C287,""))</f>
        <v/>
      </c>
      <c r="E287" s="59" t="str">
        <f>IF('Table 3 - CMMI Appraisals'!E287&lt;&gt;"",HLOOKUP(MID('Table 3 - CMMI Appraisals'!E287,5,1),$C$1:$I$2,2,0),IF(OR('Table 3 - CMMI Appraisals'!C287&lt;&gt;"",'Table 3 - CMMI Appraisals'!D287&lt;&gt;""),D287,""))</f>
        <v/>
      </c>
      <c r="F287" s="59" t="str">
        <f>IF('Table 3 - CMMI Appraisals'!F287&lt;&gt;"",HLOOKUP(MID('Table 3 - CMMI Appraisals'!F287,5,1),$C$1:$I$2,2,0),IF(OR('Table 3 - CMMI Appraisals'!C287&lt;&gt;"",'Table 3 - CMMI Appraisals'!D287&lt;&gt;"",'Table 3 - CMMI Appraisals'!E287&lt;&gt;""),E287,""))</f>
        <v/>
      </c>
      <c r="G287" s="59" t="str">
        <f>IF('Table 3 - CMMI Appraisals'!G287&lt;&gt;"",HLOOKUP(MID('Table 3 - CMMI Appraisals'!G287,5,1),$C$1:$I$2,2,0),IF(OR('Table 3 - CMMI Appraisals'!D287&lt;&gt;"",'Table 3 - CMMI Appraisals'!E287&lt;&gt;"",'Table 3 - CMMI Appraisals'!F287&lt;&gt;""),F287,""))</f>
        <v/>
      </c>
      <c r="H287" s="59" t="str">
        <f>IF('Table 3 - CMMI Appraisals'!H287&lt;&gt;"",HLOOKUP(MID('Table 3 - CMMI Appraisals'!H287,5,1),$C$1:$I$2,2,0),IF(OR('Table 3 - CMMI Appraisals'!E287&lt;&gt;"",'Table 3 - CMMI Appraisals'!F287&lt;&gt;"",'Table 3 - CMMI Appraisals'!G287&lt;&gt;""),G287,""))</f>
        <v/>
      </c>
      <c r="I287" s="59" t="str">
        <f>IF('Table 3 - CMMI Appraisals'!I287&lt;&gt;"",HLOOKUP(MID('Table 3 - CMMI Appraisals'!I287,5,1),$C$1:$I$2,2,0),IF(OR('Table 3 - CMMI Appraisals'!F287&lt;&gt;"",'Table 3 - CMMI Appraisals'!G287&lt;&gt;"",'Table 3 - CMMI Appraisals'!H287&lt;&gt;""),H287,""))</f>
        <v/>
      </c>
      <c r="J287" s="59" t="str">
        <f>IF('Table 3 - CMMI Appraisals'!J287&lt;&gt;"",HLOOKUP(MID('Table 3 - CMMI Appraisals'!J287,5,1),$C$1:$I$2,2,0),IF(OR('Table 3 - CMMI Appraisals'!G287&lt;&gt;"",'Table 3 - CMMI Appraisals'!H287&lt;&gt;"",'Table 3 - CMMI Appraisals'!I287&lt;&gt;""),I287,""))</f>
        <v/>
      </c>
      <c r="K287" s="59" t="str">
        <f>IF('Table 3 - CMMI Appraisals'!K287&lt;&gt;"",HLOOKUP(MID('Table 3 - CMMI Appraisals'!K287,5,1),$C$1:$I$2,2,0),IF(OR('Table 3 - CMMI Appraisals'!H287&lt;&gt;"",'Table 3 - CMMI Appraisals'!I287&lt;&gt;"",'Table 3 - CMMI Appraisals'!J287&lt;&gt;""),J287,""))</f>
        <v/>
      </c>
      <c r="L287" s="59" t="str">
        <f>IF('Table 3 - CMMI Appraisals'!L287&lt;&gt;"",HLOOKUP(MID('Table 3 - CMMI Appraisals'!L287,5,1),$C$1:$I$2,2,0),IF(OR('Table 3 - CMMI Appraisals'!I287&lt;&gt;"",'Table 3 - CMMI Appraisals'!J287&lt;&gt;"",'Table 3 - CMMI Appraisals'!K287&lt;&gt;""),K287,""))</f>
        <v/>
      </c>
      <c r="M287" s="59" t="str">
        <f>IF('Table 3 - CMMI Appraisals'!M287&lt;&gt;"",HLOOKUP(MID('Table 3 - CMMI Appraisals'!M287,5,1),$C$1:$I$2,2,0),IF(OR('Table 3 - CMMI Appraisals'!J287&lt;&gt;"",'Table 3 - CMMI Appraisals'!K287&lt;&gt;"",'Table 3 - CMMI Appraisals'!L287&lt;&gt;""),L287,""))</f>
        <v/>
      </c>
      <c r="N287" s="59" t="str">
        <f>IF('Table 3 - CMMI Appraisals'!N287&lt;&gt;"",HLOOKUP(MID('Table 3 - CMMI Appraisals'!N287,5,1),$C$1:$I$2,2,0),IF(OR('Table 3 - CMMI Appraisals'!K287&lt;&gt;"",'Table 3 - CMMI Appraisals'!L287&lt;&gt;"",'Table 3 - CMMI Appraisals'!M287&lt;&gt;""),M287,""))</f>
        <v/>
      </c>
      <c r="O287" s="59" t="str">
        <f>IF('Table 3 - CMMI Appraisals'!O287&lt;&gt;"",HLOOKUP(MID('Table 3 - CMMI Appraisals'!O287,5,1),$C$1:$I$2,2,0),IF(OR('Table 3 - CMMI Appraisals'!L287&lt;&gt;"",'Table 3 - CMMI Appraisals'!M287&lt;&gt;"",'Table 3 - CMMI Appraisals'!N287&lt;&gt;""),N287,""))</f>
        <v/>
      </c>
      <c r="P287" s="59" t="str">
        <f>IF('Table 3 - CMMI Appraisals'!P287&lt;&gt;"",HLOOKUP(MID('Table 3 - CMMI Appraisals'!P287,5,1),$C$1:$I$2,2,0),IF(OR('Table 3 - CMMI Appraisals'!M287&lt;&gt;"",'Table 3 - CMMI Appraisals'!N287&lt;&gt;"",'Table 3 - CMMI Appraisals'!O287&lt;&gt;""),O287,""))</f>
        <v/>
      </c>
      <c r="Q287" s="59" t="str">
        <f>IF('Table 3 - CMMI Appraisals'!Q287&lt;&gt;"",HLOOKUP(MID('Table 3 - CMMI Appraisals'!Q287,5,1),$C$1:$I$2,2,0),IF(OR('Table 3 - CMMI Appraisals'!N287&lt;&gt;"",'Table 3 - CMMI Appraisals'!O287&lt;&gt;"",'Table 3 - CMMI Appraisals'!P287&lt;&gt;""),P287,""))</f>
        <v/>
      </c>
      <c r="R287" s="59" t="str">
        <f>IF('Table 3 - CMMI Appraisals'!R287&lt;&gt;"",HLOOKUP(MID('Table 3 - CMMI Appraisals'!R287,5,1),$C$1:$I$2,2,0),IF(OR('Table 3 - CMMI Appraisals'!O287&lt;&gt;"",'Table 3 - CMMI Appraisals'!P287&lt;&gt;"",'Table 3 - CMMI Appraisals'!Q287&lt;&gt;""),Q287,""))</f>
        <v/>
      </c>
      <c r="S287" s="59" t="str">
        <f>IF('Table 3 - CMMI Appraisals'!S287&lt;&gt;"",HLOOKUP(MID('Table 3 - CMMI Appraisals'!S287,5,1),$C$1:$I$2,2,0),IF(OR('Table 3 - CMMI Appraisals'!P287&lt;&gt;"",'Table 3 - CMMI Appraisals'!Q287&lt;&gt;"",'Table 3 - CMMI Appraisals'!R287&lt;&gt;""),R287,""))</f>
        <v/>
      </c>
      <c r="T287" s="59" t="str">
        <f>IF('Table 3 - CMMI Appraisals'!T287&lt;&gt;"",HLOOKUP(MID('Table 3 - CMMI Appraisals'!T287,5,1),$C$1:$I$2,2,0),IF(OR('Table 3 - CMMI Appraisals'!Q287&lt;&gt;"",'Table 3 - CMMI Appraisals'!R287&lt;&gt;"",'Table 3 - CMMI Appraisals'!S287&lt;&gt;""),S287,""))</f>
        <v/>
      </c>
      <c r="U287" s="59" t="str">
        <f>IF('Table 3 - CMMI Appraisals'!U287&lt;&gt;"",HLOOKUP(MID('Table 3 - CMMI Appraisals'!U287,5,1),$C$1:$I$2,2,0),IF(OR('Table 3 - CMMI Appraisals'!R287&lt;&gt;"",'Table 3 - CMMI Appraisals'!S287&lt;&gt;"",'Table 3 - CMMI Appraisals'!T287&lt;&gt;""),T287,""))</f>
        <v/>
      </c>
      <c r="V287" s="59" t="str">
        <f>IF('Table 3 - CMMI Appraisals'!V287&lt;&gt;"",HLOOKUP(MID('Table 3 - CMMI Appraisals'!V287,5,1),$C$1:$I$2,2,0),IF(OR('Table 3 - CMMI Appraisals'!S287&lt;&gt;"",'Table 3 - CMMI Appraisals'!T287&lt;&gt;"",'Table 3 - CMMI Appraisals'!U287&lt;&gt;""),U287,""))</f>
        <v/>
      </c>
      <c r="W287" s="59" t="str">
        <f>IF('Table 3 - CMMI Appraisals'!W287&lt;&gt;"",HLOOKUP(MID('Table 3 - CMMI Appraisals'!W287,5,1),$C$1:$I$2,2,0),IF(OR('Table 3 - CMMI Appraisals'!T287&lt;&gt;"",'Table 3 - CMMI Appraisals'!U287&lt;&gt;"",'Table 3 - CMMI Appraisals'!V287&lt;&gt;""),V287,""))</f>
        <v/>
      </c>
      <c r="X287" s="59" t="str">
        <f>IF('Table 3 - CMMI Appraisals'!X287&lt;&gt;"",HLOOKUP(MID('Table 3 - CMMI Appraisals'!X287,5,1),$C$1:$I$2,2,0),IF(OR('Table 3 - CMMI Appraisals'!U287&lt;&gt;"",'Table 3 - CMMI Appraisals'!V287&lt;&gt;"",'Table 3 - CMMI Appraisals'!W287&lt;&gt;""),W287,""))</f>
        <v/>
      </c>
      <c r="Y287" s="59" t="str">
        <f>IF('Table 3 - CMMI Appraisals'!Y287&lt;&gt;"",HLOOKUP(MID('Table 3 - CMMI Appraisals'!Y287,5,1),$C$1:$I$2,2,0),IF(OR('Table 3 - CMMI Appraisals'!V287&lt;&gt;"",'Table 3 - CMMI Appraisals'!W287&lt;&gt;"",'Table 3 - CMMI Appraisals'!X287&lt;&gt;""),X287,""))</f>
        <v/>
      </c>
      <c r="Z287" s="59" t="str">
        <f>IF('Table 3 - CMMI Appraisals'!Z287&lt;&gt;"",HLOOKUP(MID('Table 3 - CMMI Appraisals'!Z287,5,1),$C$1:$I$2,2,0),IF(OR('Table 3 - CMMI Appraisals'!W287&lt;&gt;"",'Table 3 - CMMI Appraisals'!X287&lt;&gt;"",'Table 3 - CMMI Appraisals'!Y287&lt;&gt;""),Y287,""))</f>
        <v/>
      </c>
      <c r="AA287" s="59" t="str">
        <f>IF('Table 3 - CMMI Appraisals'!AA287&lt;&gt;"",HLOOKUP(MID('Table 3 - CMMI Appraisals'!AA287,5,1),$C$1:$I$2,2,0),IF(OR('Table 3 - CMMI Appraisals'!X287&lt;&gt;"",'Table 3 - CMMI Appraisals'!Y287&lt;&gt;"",'Table 3 - CMMI Appraisals'!Z287&lt;&gt;""),Z287,""))</f>
        <v/>
      </c>
      <c r="AB287" s="59" t="str">
        <f>IF('Table 3 - CMMI Appraisals'!AB287&lt;&gt;"",HLOOKUP(MID('Table 3 - CMMI Appraisals'!AB287,5,1),$C$1:$I$2,2,0),IF(OR('Table 3 - CMMI Appraisals'!Y287&lt;&gt;"",'Table 3 - CMMI Appraisals'!Z287&lt;&gt;"",'Table 3 - CMMI Appraisals'!AA287&lt;&gt;""),AA287,""))</f>
        <v/>
      </c>
      <c r="AC287" s="59" t="str">
        <f>IF('Table 3 - CMMI Appraisals'!AC287&lt;&gt;"",HLOOKUP(MID('Table 3 - CMMI Appraisals'!AC287,5,1),$C$1:$I$2,2,0),IF(OR('Table 3 - CMMI Appraisals'!Z287&lt;&gt;"",'Table 3 - CMMI Appraisals'!AA287&lt;&gt;"",'Table 3 - CMMI Appraisals'!AB287&lt;&gt;""),AB287,""))</f>
        <v/>
      </c>
    </row>
    <row r="288" spans="2:29" ht="17.850000000000001" customHeight="1" x14ac:dyDescent="0.2">
      <c r="B288" s="35" t="s">
        <v>326</v>
      </c>
      <c r="C288" s="59" t="str">
        <f>IF('Table 3 - CMMI Appraisals'!C288&lt;&gt;"",HLOOKUP(MID('Table 3 - CMMI Appraisals'!C288,5,1),$C$1:$I$2,2,0),"")</f>
        <v/>
      </c>
      <c r="D288" s="59" t="str">
        <f>IF('Table 3 - CMMI Appraisals'!D288&lt;&gt;"",HLOOKUP(MID('Table 3 - CMMI Appraisals'!D288,5,1),$C$1:$I$2,2,0),IF('Table 3 - CMMI Appraisals'!C288&lt;&gt;"",C288,""))</f>
        <v/>
      </c>
      <c r="E288" s="59" t="str">
        <f>IF('Table 3 - CMMI Appraisals'!E288&lt;&gt;"",HLOOKUP(MID('Table 3 - CMMI Appraisals'!E288,5,1),$C$1:$I$2,2,0),IF(OR('Table 3 - CMMI Appraisals'!C288&lt;&gt;"",'Table 3 - CMMI Appraisals'!D288&lt;&gt;""),D288,""))</f>
        <v/>
      </c>
      <c r="F288" s="59" t="str">
        <f>IF('Table 3 - CMMI Appraisals'!F288&lt;&gt;"",HLOOKUP(MID('Table 3 - CMMI Appraisals'!F288,5,1),$C$1:$I$2,2,0),IF(OR('Table 3 - CMMI Appraisals'!C288&lt;&gt;"",'Table 3 - CMMI Appraisals'!D288&lt;&gt;"",'Table 3 - CMMI Appraisals'!E288&lt;&gt;""),E288,""))</f>
        <v/>
      </c>
      <c r="G288" s="59" t="str">
        <f>IF('Table 3 - CMMI Appraisals'!G288&lt;&gt;"",HLOOKUP(MID('Table 3 - CMMI Appraisals'!G288,5,1),$C$1:$I$2,2,0),IF(OR('Table 3 - CMMI Appraisals'!D288&lt;&gt;"",'Table 3 - CMMI Appraisals'!E288&lt;&gt;"",'Table 3 - CMMI Appraisals'!F288&lt;&gt;""),F288,""))</f>
        <v/>
      </c>
      <c r="H288" s="59" t="str">
        <f>IF('Table 3 - CMMI Appraisals'!H288&lt;&gt;"",HLOOKUP(MID('Table 3 - CMMI Appraisals'!H288,5,1),$C$1:$I$2,2,0),IF(OR('Table 3 - CMMI Appraisals'!E288&lt;&gt;"",'Table 3 - CMMI Appraisals'!F288&lt;&gt;"",'Table 3 - CMMI Appraisals'!G288&lt;&gt;""),G288,""))</f>
        <v/>
      </c>
      <c r="I288" s="59" t="str">
        <f>IF('Table 3 - CMMI Appraisals'!I288&lt;&gt;"",HLOOKUP(MID('Table 3 - CMMI Appraisals'!I288,5,1),$C$1:$I$2,2,0),IF(OR('Table 3 - CMMI Appraisals'!F288&lt;&gt;"",'Table 3 - CMMI Appraisals'!G288&lt;&gt;"",'Table 3 - CMMI Appraisals'!H288&lt;&gt;""),H288,""))</f>
        <v/>
      </c>
      <c r="J288" s="59" t="str">
        <f>IF('Table 3 - CMMI Appraisals'!J288&lt;&gt;"",HLOOKUP(MID('Table 3 - CMMI Appraisals'!J288,5,1),$C$1:$I$2,2,0),IF(OR('Table 3 - CMMI Appraisals'!G288&lt;&gt;"",'Table 3 - CMMI Appraisals'!H288&lt;&gt;"",'Table 3 - CMMI Appraisals'!I288&lt;&gt;""),I288,""))</f>
        <v/>
      </c>
      <c r="K288" s="59" t="str">
        <f>IF('Table 3 - CMMI Appraisals'!K288&lt;&gt;"",HLOOKUP(MID('Table 3 - CMMI Appraisals'!K288,5,1),$C$1:$I$2,2,0),IF(OR('Table 3 - CMMI Appraisals'!H288&lt;&gt;"",'Table 3 - CMMI Appraisals'!I288&lt;&gt;"",'Table 3 - CMMI Appraisals'!J288&lt;&gt;""),J288,""))</f>
        <v/>
      </c>
      <c r="L288" s="59" t="str">
        <f>IF('Table 3 - CMMI Appraisals'!L288&lt;&gt;"",HLOOKUP(MID('Table 3 - CMMI Appraisals'!L288,5,1),$C$1:$I$2,2,0),IF(OR('Table 3 - CMMI Appraisals'!I288&lt;&gt;"",'Table 3 - CMMI Appraisals'!J288&lt;&gt;"",'Table 3 - CMMI Appraisals'!K288&lt;&gt;""),K288,""))</f>
        <v/>
      </c>
      <c r="M288" s="59" t="str">
        <f>IF('Table 3 - CMMI Appraisals'!M288&lt;&gt;"",HLOOKUP(MID('Table 3 - CMMI Appraisals'!M288,5,1),$C$1:$I$2,2,0),IF(OR('Table 3 - CMMI Appraisals'!J288&lt;&gt;"",'Table 3 - CMMI Appraisals'!K288&lt;&gt;"",'Table 3 - CMMI Appraisals'!L288&lt;&gt;""),L288,""))</f>
        <v/>
      </c>
      <c r="N288" s="59" t="str">
        <f>IF('Table 3 - CMMI Appraisals'!N288&lt;&gt;"",HLOOKUP(MID('Table 3 - CMMI Appraisals'!N288,5,1),$C$1:$I$2,2,0),IF(OR('Table 3 - CMMI Appraisals'!K288&lt;&gt;"",'Table 3 - CMMI Appraisals'!L288&lt;&gt;"",'Table 3 - CMMI Appraisals'!M288&lt;&gt;""),M288,""))</f>
        <v/>
      </c>
      <c r="O288" s="59" t="str">
        <f>IF('Table 3 - CMMI Appraisals'!O288&lt;&gt;"",HLOOKUP(MID('Table 3 - CMMI Appraisals'!O288,5,1),$C$1:$I$2,2,0),IF(OR('Table 3 - CMMI Appraisals'!L288&lt;&gt;"",'Table 3 - CMMI Appraisals'!M288&lt;&gt;"",'Table 3 - CMMI Appraisals'!N288&lt;&gt;""),N288,""))</f>
        <v/>
      </c>
      <c r="P288" s="59" t="str">
        <f>IF('Table 3 - CMMI Appraisals'!P288&lt;&gt;"",HLOOKUP(MID('Table 3 - CMMI Appraisals'!P288,5,1),$C$1:$I$2,2,0),IF(OR('Table 3 - CMMI Appraisals'!M288&lt;&gt;"",'Table 3 - CMMI Appraisals'!N288&lt;&gt;"",'Table 3 - CMMI Appraisals'!O288&lt;&gt;""),O288,""))</f>
        <v/>
      </c>
      <c r="Q288" s="59" t="str">
        <f>IF('Table 3 - CMMI Appraisals'!Q288&lt;&gt;"",HLOOKUP(MID('Table 3 - CMMI Appraisals'!Q288,5,1),$C$1:$I$2,2,0),IF(OR('Table 3 - CMMI Appraisals'!N288&lt;&gt;"",'Table 3 - CMMI Appraisals'!O288&lt;&gt;"",'Table 3 - CMMI Appraisals'!P288&lt;&gt;""),P288,""))</f>
        <v/>
      </c>
      <c r="R288" s="59" t="str">
        <f>IF('Table 3 - CMMI Appraisals'!R288&lt;&gt;"",HLOOKUP(MID('Table 3 - CMMI Appraisals'!R288,5,1),$C$1:$I$2,2,0),IF(OR('Table 3 - CMMI Appraisals'!O288&lt;&gt;"",'Table 3 - CMMI Appraisals'!P288&lt;&gt;"",'Table 3 - CMMI Appraisals'!Q288&lt;&gt;""),Q288,""))</f>
        <v/>
      </c>
      <c r="S288" s="59" t="str">
        <f>IF('Table 3 - CMMI Appraisals'!S288&lt;&gt;"",HLOOKUP(MID('Table 3 - CMMI Appraisals'!S288,5,1),$C$1:$I$2,2,0),IF(OR('Table 3 - CMMI Appraisals'!P288&lt;&gt;"",'Table 3 - CMMI Appraisals'!Q288&lt;&gt;"",'Table 3 - CMMI Appraisals'!R288&lt;&gt;""),R288,""))</f>
        <v/>
      </c>
      <c r="T288" s="59" t="str">
        <f>IF('Table 3 - CMMI Appraisals'!T288&lt;&gt;"",HLOOKUP(MID('Table 3 - CMMI Appraisals'!T288,5,1),$C$1:$I$2,2,0),IF(OR('Table 3 - CMMI Appraisals'!Q288&lt;&gt;"",'Table 3 - CMMI Appraisals'!R288&lt;&gt;"",'Table 3 - CMMI Appraisals'!S288&lt;&gt;""),S288,""))</f>
        <v/>
      </c>
      <c r="U288" s="59">
        <f>IF('Table 3 - CMMI Appraisals'!U288&lt;&gt;"",HLOOKUP(MID('Table 3 - CMMI Appraisals'!U288,5,1),$C$1:$I$2,2,0),IF(OR('Table 3 - CMMI Appraisals'!R288&lt;&gt;"",'Table 3 - CMMI Appraisals'!S288&lt;&gt;"",'Table 3 - CMMI Appraisals'!T288&lt;&gt;""),T288,""))</f>
        <v>2</v>
      </c>
      <c r="V288" s="59">
        <f>IF('Table 3 - CMMI Appraisals'!V288&lt;&gt;"",HLOOKUP(MID('Table 3 - CMMI Appraisals'!V288,5,1),$C$1:$I$2,2,0),IF(OR('Table 3 - CMMI Appraisals'!S288&lt;&gt;"",'Table 3 - CMMI Appraisals'!T288&lt;&gt;"",'Table 3 - CMMI Appraisals'!U288&lt;&gt;""),U288,""))</f>
        <v>2</v>
      </c>
      <c r="W288" s="59">
        <f>IF('Table 3 - CMMI Appraisals'!W288&lt;&gt;"",HLOOKUP(MID('Table 3 - CMMI Appraisals'!W288,5,1),$C$1:$I$2,2,0),IF(OR('Table 3 - CMMI Appraisals'!T288&lt;&gt;"",'Table 3 - CMMI Appraisals'!U288&lt;&gt;"",'Table 3 - CMMI Appraisals'!V288&lt;&gt;""),V288,""))</f>
        <v>2</v>
      </c>
      <c r="X288" s="59">
        <f>IF('Table 3 - CMMI Appraisals'!X288&lt;&gt;"",HLOOKUP(MID('Table 3 - CMMI Appraisals'!X288,5,1),$C$1:$I$2,2,0),IF(OR('Table 3 - CMMI Appraisals'!U288&lt;&gt;"",'Table 3 - CMMI Appraisals'!V288&lt;&gt;"",'Table 3 - CMMI Appraisals'!W288&lt;&gt;""),W288,""))</f>
        <v>2</v>
      </c>
      <c r="Y288" s="59" t="str">
        <f>IF('Table 3 - CMMI Appraisals'!Y288&lt;&gt;"",HLOOKUP(MID('Table 3 - CMMI Appraisals'!Y288,5,1),$C$1:$I$2,2,0),IF(OR('Table 3 - CMMI Appraisals'!V288&lt;&gt;"",'Table 3 - CMMI Appraisals'!W288&lt;&gt;"",'Table 3 - CMMI Appraisals'!X288&lt;&gt;""),X288,""))</f>
        <v/>
      </c>
      <c r="Z288" s="59" t="str">
        <f>IF('Table 3 - CMMI Appraisals'!Z288&lt;&gt;"",HLOOKUP(MID('Table 3 - CMMI Appraisals'!Z288,5,1),$C$1:$I$2,2,0),IF(OR('Table 3 - CMMI Appraisals'!W288&lt;&gt;"",'Table 3 - CMMI Appraisals'!X288&lt;&gt;"",'Table 3 - CMMI Appraisals'!Y288&lt;&gt;""),Y288,""))</f>
        <v/>
      </c>
      <c r="AA288" s="59" t="str">
        <f>IF('Table 3 - CMMI Appraisals'!AA288&lt;&gt;"",HLOOKUP(MID('Table 3 - CMMI Appraisals'!AA288,5,1),$C$1:$I$2,2,0),IF(OR('Table 3 - CMMI Appraisals'!X288&lt;&gt;"",'Table 3 - CMMI Appraisals'!Y288&lt;&gt;"",'Table 3 - CMMI Appraisals'!Z288&lt;&gt;""),Z288,""))</f>
        <v/>
      </c>
      <c r="AB288" s="59" t="str">
        <f>IF('Table 3 - CMMI Appraisals'!AB288&lt;&gt;"",HLOOKUP(MID('Table 3 - CMMI Appraisals'!AB288,5,1),$C$1:$I$2,2,0),IF(OR('Table 3 - CMMI Appraisals'!Y288&lt;&gt;"",'Table 3 - CMMI Appraisals'!Z288&lt;&gt;"",'Table 3 - CMMI Appraisals'!AA288&lt;&gt;""),AA288,""))</f>
        <v/>
      </c>
      <c r="AC288" s="59" t="str">
        <f>IF('Table 3 - CMMI Appraisals'!AC288&lt;&gt;"",HLOOKUP(MID('Table 3 - CMMI Appraisals'!AC288,5,1),$C$1:$I$2,2,0),IF(OR('Table 3 - CMMI Appraisals'!Z288&lt;&gt;"",'Table 3 - CMMI Appraisals'!AA288&lt;&gt;"",'Table 3 - CMMI Appraisals'!AB288&lt;&gt;""),AB288,""))</f>
        <v/>
      </c>
    </row>
    <row r="289" spans="2:29" ht="17.850000000000001" customHeight="1" x14ac:dyDescent="0.2">
      <c r="B289" s="35" t="s">
        <v>327</v>
      </c>
      <c r="C289" s="59" t="str">
        <f>IF('Table 3 - CMMI Appraisals'!C289&lt;&gt;"",HLOOKUP(MID('Table 3 - CMMI Appraisals'!C289,5,1),$C$1:$I$2,2,0),"")</f>
        <v/>
      </c>
      <c r="D289" s="59" t="str">
        <f>IF('Table 3 - CMMI Appraisals'!D289&lt;&gt;"",HLOOKUP(MID('Table 3 - CMMI Appraisals'!D289,5,1),$C$1:$I$2,2,0),IF('Table 3 - CMMI Appraisals'!C289&lt;&gt;"",C289,""))</f>
        <v/>
      </c>
      <c r="E289" s="59" t="str">
        <f>IF('Table 3 - CMMI Appraisals'!E289&lt;&gt;"",HLOOKUP(MID('Table 3 - CMMI Appraisals'!E289,5,1),$C$1:$I$2,2,0),IF(OR('Table 3 - CMMI Appraisals'!C289&lt;&gt;"",'Table 3 - CMMI Appraisals'!D289&lt;&gt;""),D289,""))</f>
        <v/>
      </c>
      <c r="F289" s="59" t="str">
        <f>IF('Table 3 - CMMI Appraisals'!F289&lt;&gt;"",HLOOKUP(MID('Table 3 - CMMI Appraisals'!F289,5,1),$C$1:$I$2,2,0),IF(OR('Table 3 - CMMI Appraisals'!C289&lt;&gt;"",'Table 3 - CMMI Appraisals'!D289&lt;&gt;"",'Table 3 - CMMI Appraisals'!E289&lt;&gt;""),E289,""))</f>
        <v/>
      </c>
      <c r="G289" s="59" t="str">
        <f>IF('Table 3 - CMMI Appraisals'!G289&lt;&gt;"",HLOOKUP(MID('Table 3 - CMMI Appraisals'!G289,5,1),$C$1:$I$2,2,0),IF(OR('Table 3 - CMMI Appraisals'!D289&lt;&gt;"",'Table 3 - CMMI Appraisals'!E289&lt;&gt;"",'Table 3 - CMMI Appraisals'!F289&lt;&gt;""),F289,""))</f>
        <v/>
      </c>
      <c r="H289" s="59" t="str">
        <f>IF('Table 3 - CMMI Appraisals'!H289&lt;&gt;"",HLOOKUP(MID('Table 3 - CMMI Appraisals'!H289,5,1),$C$1:$I$2,2,0),IF(OR('Table 3 - CMMI Appraisals'!E289&lt;&gt;"",'Table 3 - CMMI Appraisals'!F289&lt;&gt;"",'Table 3 - CMMI Appraisals'!G289&lt;&gt;""),G289,""))</f>
        <v/>
      </c>
      <c r="I289" s="59" t="str">
        <f>IF('Table 3 - CMMI Appraisals'!I289&lt;&gt;"",HLOOKUP(MID('Table 3 - CMMI Appraisals'!I289,5,1),$C$1:$I$2,2,0),IF(OR('Table 3 - CMMI Appraisals'!F289&lt;&gt;"",'Table 3 - CMMI Appraisals'!G289&lt;&gt;"",'Table 3 - CMMI Appraisals'!H289&lt;&gt;""),H289,""))</f>
        <v/>
      </c>
      <c r="J289" s="59" t="str">
        <f>IF('Table 3 - CMMI Appraisals'!J289&lt;&gt;"",HLOOKUP(MID('Table 3 - CMMI Appraisals'!J289,5,1),$C$1:$I$2,2,0),IF(OR('Table 3 - CMMI Appraisals'!G289&lt;&gt;"",'Table 3 - CMMI Appraisals'!H289&lt;&gt;"",'Table 3 - CMMI Appraisals'!I289&lt;&gt;""),I289,""))</f>
        <v/>
      </c>
      <c r="K289" s="59" t="str">
        <f>IF('Table 3 - CMMI Appraisals'!K289&lt;&gt;"",HLOOKUP(MID('Table 3 - CMMI Appraisals'!K289,5,1),$C$1:$I$2,2,0),IF(OR('Table 3 - CMMI Appraisals'!H289&lt;&gt;"",'Table 3 - CMMI Appraisals'!I289&lt;&gt;"",'Table 3 - CMMI Appraisals'!J289&lt;&gt;""),J289,""))</f>
        <v/>
      </c>
      <c r="L289" s="59" t="str">
        <f>IF('Table 3 - CMMI Appraisals'!L289&lt;&gt;"",HLOOKUP(MID('Table 3 - CMMI Appraisals'!L289,5,1),$C$1:$I$2,2,0),IF(OR('Table 3 - CMMI Appraisals'!I289&lt;&gt;"",'Table 3 - CMMI Appraisals'!J289&lt;&gt;"",'Table 3 - CMMI Appraisals'!K289&lt;&gt;""),K289,""))</f>
        <v/>
      </c>
      <c r="M289" s="59" t="str">
        <f>IF('Table 3 - CMMI Appraisals'!M289&lt;&gt;"",HLOOKUP(MID('Table 3 - CMMI Appraisals'!M289,5,1),$C$1:$I$2,2,0),IF(OR('Table 3 - CMMI Appraisals'!J289&lt;&gt;"",'Table 3 - CMMI Appraisals'!K289&lt;&gt;"",'Table 3 - CMMI Appraisals'!L289&lt;&gt;""),L289,""))</f>
        <v/>
      </c>
      <c r="N289" s="59" t="str">
        <f>IF('Table 3 - CMMI Appraisals'!N289&lt;&gt;"",HLOOKUP(MID('Table 3 - CMMI Appraisals'!N289,5,1),$C$1:$I$2,2,0),IF(OR('Table 3 - CMMI Appraisals'!K289&lt;&gt;"",'Table 3 - CMMI Appraisals'!L289&lt;&gt;"",'Table 3 - CMMI Appraisals'!M289&lt;&gt;""),M289,""))</f>
        <v/>
      </c>
      <c r="O289" s="59" t="str">
        <f>IF('Table 3 - CMMI Appraisals'!O289&lt;&gt;"",HLOOKUP(MID('Table 3 - CMMI Appraisals'!O289,5,1),$C$1:$I$2,2,0),IF(OR('Table 3 - CMMI Appraisals'!L289&lt;&gt;"",'Table 3 - CMMI Appraisals'!M289&lt;&gt;"",'Table 3 - CMMI Appraisals'!N289&lt;&gt;""),N289,""))</f>
        <v/>
      </c>
      <c r="P289" s="59" t="str">
        <f>IF('Table 3 - CMMI Appraisals'!P289&lt;&gt;"",HLOOKUP(MID('Table 3 - CMMI Appraisals'!P289,5,1),$C$1:$I$2,2,0),IF(OR('Table 3 - CMMI Appraisals'!M289&lt;&gt;"",'Table 3 - CMMI Appraisals'!N289&lt;&gt;"",'Table 3 - CMMI Appraisals'!O289&lt;&gt;""),O289,""))</f>
        <v/>
      </c>
      <c r="Q289" s="59" t="str">
        <f>IF('Table 3 - CMMI Appraisals'!Q289&lt;&gt;"",HLOOKUP(MID('Table 3 - CMMI Appraisals'!Q289,5,1),$C$1:$I$2,2,0),IF(OR('Table 3 - CMMI Appraisals'!N289&lt;&gt;"",'Table 3 - CMMI Appraisals'!O289&lt;&gt;"",'Table 3 - CMMI Appraisals'!P289&lt;&gt;""),P289,""))</f>
        <v/>
      </c>
      <c r="R289" s="59" t="str">
        <f>IF('Table 3 - CMMI Appraisals'!R289&lt;&gt;"",HLOOKUP(MID('Table 3 - CMMI Appraisals'!R289,5,1),$C$1:$I$2,2,0),IF(OR('Table 3 - CMMI Appraisals'!O289&lt;&gt;"",'Table 3 - CMMI Appraisals'!P289&lt;&gt;"",'Table 3 - CMMI Appraisals'!Q289&lt;&gt;""),Q289,""))</f>
        <v/>
      </c>
      <c r="S289" s="59" t="str">
        <f>IF('Table 3 - CMMI Appraisals'!S289&lt;&gt;"",HLOOKUP(MID('Table 3 - CMMI Appraisals'!S289,5,1),$C$1:$I$2,2,0),IF(OR('Table 3 - CMMI Appraisals'!P289&lt;&gt;"",'Table 3 - CMMI Appraisals'!Q289&lt;&gt;"",'Table 3 - CMMI Appraisals'!R289&lt;&gt;""),R289,""))</f>
        <v/>
      </c>
      <c r="T289" s="59" t="str">
        <f>IF('Table 3 - CMMI Appraisals'!T289&lt;&gt;"",HLOOKUP(MID('Table 3 - CMMI Appraisals'!T289,5,1),$C$1:$I$2,2,0),IF(OR('Table 3 - CMMI Appraisals'!Q289&lt;&gt;"",'Table 3 - CMMI Appraisals'!R289&lt;&gt;"",'Table 3 - CMMI Appraisals'!S289&lt;&gt;""),S289,""))</f>
        <v/>
      </c>
      <c r="U289" s="59" t="str">
        <f>IF('Table 3 - CMMI Appraisals'!U289&lt;&gt;"",HLOOKUP(MID('Table 3 - CMMI Appraisals'!U289,5,1),$C$1:$I$2,2,0),IF(OR('Table 3 - CMMI Appraisals'!R289&lt;&gt;"",'Table 3 - CMMI Appraisals'!S289&lt;&gt;"",'Table 3 - CMMI Appraisals'!T289&lt;&gt;""),T289,""))</f>
        <v/>
      </c>
      <c r="V289" s="59" t="str">
        <f>IF('Table 3 - CMMI Appraisals'!V289&lt;&gt;"",HLOOKUP(MID('Table 3 - CMMI Appraisals'!V289,5,1),$C$1:$I$2,2,0),IF(OR('Table 3 - CMMI Appraisals'!S289&lt;&gt;"",'Table 3 - CMMI Appraisals'!T289&lt;&gt;"",'Table 3 - CMMI Appraisals'!U289&lt;&gt;""),U289,""))</f>
        <v/>
      </c>
      <c r="W289" s="59" t="str">
        <f>IF('Table 3 - CMMI Appraisals'!W289&lt;&gt;"",HLOOKUP(MID('Table 3 - CMMI Appraisals'!W289,5,1),$C$1:$I$2,2,0),IF(OR('Table 3 - CMMI Appraisals'!T289&lt;&gt;"",'Table 3 - CMMI Appraisals'!U289&lt;&gt;"",'Table 3 - CMMI Appraisals'!V289&lt;&gt;""),V289,""))</f>
        <v/>
      </c>
      <c r="X289" s="59">
        <f>IF('Table 3 - CMMI Appraisals'!X289&lt;&gt;"",HLOOKUP(MID('Table 3 - CMMI Appraisals'!X289,5,1),$C$1:$I$2,2,0),IF(OR('Table 3 - CMMI Appraisals'!U289&lt;&gt;"",'Table 3 - CMMI Appraisals'!V289&lt;&gt;"",'Table 3 - CMMI Appraisals'!W289&lt;&gt;""),W289,""))</f>
        <v>2</v>
      </c>
      <c r="Y289" s="59">
        <f>IF('Table 3 - CMMI Appraisals'!Y289&lt;&gt;"",HLOOKUP(MID('Table 3 - CMMI Appraisals'!Y289,5,1),$C$1:$I$2,2,0),IF(OR('Table 3 - CMMI Appraisals'!V289&lt;&gt;"",'Table 3 - CMMI Appraisals'!W289&lt;&gt;"",'Table 3 - CMMI Appraisals'!X289&lt;&gt;""),X289,""))</f>
        <v>2</v>
      </c>
      <c r="Z289" s="59">
        <f>IF('Table 3 - CMMI Appraisals'!Z289&lt;&gt;"",HLOOKUP(MID('Table 3 - CMMI Appraisals'!Z289,5,1),$C$1:$I$2,2,0),IF(OR('Table 3 - CMMI Appraisals'!W289&lt;&gt;"",'Table 3 - CMMI Appraisals'!X289&lt;&gt;"",'Table 3 - CMMI Appraisals'!Y289&lt;&gt;""),Y289,""))</f>
        <v>2</v>
      </c>
      <c r="AA289" s="59">
        <f>IF('Table 3 - CMMI Appraisals'!AA289&lt;&gt;"",HLOOKUP(MID('Table 3 - CMMI Appraisals'!AA289,5,1),$C$1:$I$2,2,0),IF(OR('Table 3 - CMMI Appraisals'!X289&lt;&gt;"",'Table 3 - CMMI Appraisals'!Y289&lt;&gt;"",'Table 3 - CMMI Appraisals'!Z289&lt;&gt;""),Z289,""))</f>
        <v>2</v>
      </c>
      <c r="AB289" s="59" t="str">
        <f>IF('Table 3 - CMMI Appraisals'!AB289&lt;&gt;"",HLOOKUP(MID('Table 3 - CMMI Appraisals'!AB289,5,1),$C$1:$I$2,2,0),IF(OR('Table 3 - CMMI Appraisals'!Y289&lt;&gt;"",'Table 3 - CMMI Appraisals'!Z289&lt;&gt;"",'Table 3 - CMMI Appraisals'!AA289&lt;&gt;""),AA289,""))</f>
        <v/>
      </c>
      <c r="AC289" s="59" t="str">
        <f>IF('Table 3 - CMMI Appraisals'!AC289&lt;&gt;"",HLOOKUP(MID('Table 3 - CMMI Appraisals'!AC289,5,1),$C$1:$I$2,2,0),IF(OR('Table 3 - CMMI Appraisals'!Z289&lt;&gt;"",'Table 3 - CMMI Appraisals'!AA289&lt;&gt;"",'Table 3 - CMMI Appraisals'!AB289&lt;&gt;""),AB289,""))</f>
        <v/>
      </c>
    </row>
    <row r="290" spans="2:29" ht="17.850000000000001" customHeight="1" x14ac:dyDescent="0.2">
      <c r="B290" s="35" t="s">
        <v>328</v>
      </c>
      <c r="C290" s="59" t="str">
        <f>IF('Table 3 - CMMI Appraisals'!C290&lt;&gt;"",HLOOKUP(MID('Table 3 - CMMI Appraisals'!C290,5,1),$C$1:$I$2,2,0),"")</f>
        <v/>
      </c>
      <c r="D290" s="59" t="str">
        <f>IF('Table 3 - CMMI Appraisals'!D290&lt;&gt;"",HLOOKUP(MID('Table 3 - CMMI Appraisals'!D290,5,1),$C$1:$I$2,2,0),IF('Table 3 - CMMI Appraisals'!C290&lt;&gt;"",C290,""))</f>
        <v/>
      </c>
      <c r="E290" s="59" t="str">
        <f>IF('Table 3 - CMMI Appraisals'!E290&lt;&gt;"",HLOOKUP(MID('Table 3 - CMMI Appraisals'!E290,5,1),$C$1:$I$2,2,0),IF(OR('Table 3 - CMMI Appraisals'!C290&lt;&gt;"",'Table 3 - CMMI Appraisals'!D290&lt;&gt;""),D290,""))</f>
        <v/>
      </c>
      <c r="F290" s="59" t="str">
        <f>IF('Table 3 - CMMI Appraisals'!F290&lt;&gt;"",HLOOKUP(MID('Table 3 - CMMI Appraisals'!F290,5,1),$C$1:$I$2,2,0),IF(OR('Table 3 - CMMI Appraisals'!C290&lt;&gt;"",'Table 3 - CMMI Appraisals'!D290&lt;&gt;"",'Table 3 - CMMI Appraisals'!E290&lt;&gt;""),E290,""))</f>
        <v/>
      </c>
      <c r="G290" s="59" t="str">
        <f>IF('Table 3 - CMMI Appraisals'!G290&lt;&gt;"",HLOOKUP(MID('Table 3 - CMMI Appraisals'!G290,5,1),$C$1:$I$2,2,0),IF(OR('Table 3 - CMMI Appraisals'!D290&lt;&gt;"",'Table 3 - CMMI Appraisals'!E290&lt;&gt;"",'Table 3 - CMMI Appraisals'!F290&lt;&gt;""),F290,""))</f>
        <v/>
      </c>
      <c r="H290" s="59" t="str">
        <f>IF('Table 3 - CMMI Appraisals'!H290&lt;&gt;"",HLOOKUP(MID('Table 3 - CMMI Appraisals'!H290,5,1),$C$1:$I$2,2,0),IF(OR('Table 3 - CMMI Appraisals'!E290&lt;&gt;"",'Table 3 - CMMI Appraisals'!F290&lt;&gt;"",'Table 3 - CMMI Appraisals'!G290&lt;&gt;""),G290,""))</f>
        <v/>
      </c>
      <c r="I290" s="59" t="str">
        <f>IF('Table 3 - CMMI Appraisals'!I290&lt;&gt;"",HLOOKUP(MID('Table 3 - CMMI Appraisals'!I290,5,1),$C$1:$I$2,2,0),IF(OR('Table 3 - CMMI Appraisals'!F290&lt;&gt;"",'Table 3 - CMMI Appraisals'!G290&lt;&gt;"",'Table 3 - CMMI Appraisals'!H290&lt;&gt;""),H290,""))</f>
        <v/>
      </c>
      <c r="J290" s="59" t="str">
        <f>IF('Table 3 - CMMI Appraisals'!J290&lt;&gt;"",HLOOKUP(MID('Table 3 - CMMI Appraisals'!J290,5,1),$C$1:$I$2,2,0),IF(OR('Table 3 - CMMI Appraisals'!G290&lt;&gt;"",'Table 3 - CMMI Appraisals'!H290&lt;&gt;"",'Table 3 - CMMI Appraisals'!I290&lt;&gt;""),I290,""))</f>
        <v/>
      </c>
      <c r="K290" s="59" t="str">
        <f>IF('Table 3 - CMMI Appraisals'!K290&lt;&gt;"",HLOOKUP(MID('Table 3 - CMMI Appraisals'!K290,5,1),$C$1:$I$2,2,0),IF(OR('Table 3 - CMMI Appraisals'!H290&lt;&gt;"",'Table 3 - CMMI Appraisals'!I290&lt;&gt;"",'Table 3 - CMMI Appraisals'!J290&lt;&gt;""),J290,""))</f>
        <v/>
      </c>
      <c r="L290" s="59" t="str">
        <f>IF('Table 3 - CMMI Appraisals'!L290&lt;&gt;"",HLOOKUP(MID('Table 3 - CMMI Appraisals'!L290,5,1),$C$1:$I$2,2,0),IF(OR('Table 3 - CMMI Appraisals'!I290&lt;&gt;"",'Table 3 - CMMI Appraisals'!J290&lt;&gt;"",'Table 3 - CMMI Appraisals'!K290&lt;&gt;""),K290,""))</f>
        <v/>
      </c>
      <c r="M290" s="59" t="str">
        <f>IF('Table 3 - CMMI Appraisals'!M290&lt;&gt;"",HLOOKUP(MID('Table 3 - CMMI Appraisals'!M290,5,1),$C$1:$I$2,2,0),IF(OR('Table 3 - CMMI Appraisals'!J290&lt;&gt;"",'Table 3 - CMMI Appraisals'!K290&lt;&gt;"",'Table 3 - CMMI Appraisals'!L290&lt;&gt;""),L290,""))</f>
        <v/>
      </c>
      <c r="N290" s="59" t="str">
        <f>IF('Table 3 - CMMI Appraisals'!N290&lt;&gt;"",HLOOKUP(MID('Table 3 - CMMI Appraisals'!N290,5,1),$C$1:$I$2,2,0),IF(OR('Table 3 - CMMI Appraisals'!K290&lt;&gt;"",'Table 3 - CMMI Appraisals'!L290&lt;&gt;"",'Table 3 - CMMI Appraisals'!M290&lt;&gt;""),M290,""))</f>
        <v/>
      </c>
      <c r="O290" s="59" t="str">
        <f>IF('Table 3 - CMMI Appraisals'!O290&lt;&gt;"",HLOOKUP(MID('Table 3 - CMMI Appraisals'!O290,5,1),$C$1:$I$2,2,0),IF(OR('Table 3 - CMMI Appraisals'!L290&lt;&gt;"",'Table 3 - CMMI Appraisals'!M290&lt;&gt;"",'Table 3 - CMMI Appraisals'!N290&lt;&gt;""),N290,""))</f>
        <v/>
      </c>
      <c r="P290" s="59" t="str">
        <f>IF('Table 3 - CMMI Appraisals'!P290&lt;&gt;"",HLOOKUP(MID('Table 3 - CMMI Appraisals'!P290,5,1),$C$1:$I$2,2,0),IF(OR('Table 3 - CMMI Appraisals'!M290&lt;&gt;"",'Table 3 - CMMI Appraisals'!N290&lt;&gt;"",'Table 3 - CMMI Appraisals'!O290&lt;&gt;""),O290,""))</f>
        <v/>
      </c>
      <c r="Q290" s="59" t="str">
        <f>IF('Table 3 - CMMI Appraisals'!Q290&lt;&gt;"",HLOOKUP(MID('Table 3 - CMMI Appraisals'!Q290,5,1),$C$1:$I$2,2,0),IF(OR('Table 3 - CMMI Appraisals'!N290&lt;&gt;"",'Table 3 - CMMI Appraisals'!O290&lt;&gt;"",'Table 3 - CMMI Appraisals'!P290&lt;&gt;""),P290,""))</f>
        <v/>
      </c>
      <c r="R290" s="59" t="str">
        <f>IF('Table 3 - CMMI Appraisals'!R290&lt;&gt;"",HLOOKUP(MID('Table 3 - CMMI Appraisals'!R290,5,1),$C$1:$I$2,2,0),IF(OR('Table 3 - CMMI Appraisals'!O290&lt;&gt;"",'Table 3 - CMMI Appraisals'!P290&lt;&gt;"",'Table 3 - CMMI Appraisals'!Q290&lt;&gt;""),Q290,""))</f>
        <v/>
      </c>
      <c r="S290" s="59" t="str">
        <f>IF('Table 3 - CMMI Appraisals'!S290&lt;&gt;"",HLOOKUP(MID('Table 3 - CMMI Appraisals'!S290,5,1),$C$1:$I$2,2,0),IF(OR('Table 3 - CMMI Appraisals'!P290&lt;&gt;"",'Table 3 - CMMI Appraisals'!Q290&lt;&gt;"",'Table 3 - CMMI Appraisals'!R290&lt;&gt;""),R290,""))</f>
        <v/>
      </c>
      <c r="T290" s="59" t="str">
        <f>IF('Table 3 - CMMI Appraisals'!T290&lt;&gt;"",HLOOKUP(MID('Table 3 - CMMI Appraisals'!T290,5,1),$C$1:$I$2,2,0),IF(OR('Table 3 - CMMI Appraisals'!Q290&lt;&gt;"",'Table 3 - CMMI Appraisals'!R290&lt;&gt;"",'Table 3 - CMMI Appraisals'!S290&lt;&gt;""),S290,""))</f>
        <v/>
      </c>
      <c r="U290" s="59" t="str">
        <f>IF('Table 3 - CMMI Appraisals'!U290&lt;&gt;"",HLOOKUP(MID('Table 3 - CMMI Appraisals'!U290,5,1),$C$1:$I$2,2,0),IF(OR('Table 3 - CMMI Appraisals'!R290&lt;&gt;"",'Table 3 - CMMI Appraisals'!S290&lt;&gt;"",'Table 3 - CMMI Appraisals'!T290&lt;&gt;""),T290,""))</f>
        <v/>
      </c>
      <c r="V290" s="59" t="str">
        <f>IF('Table 3 - CMMI Appraisals'!V290&lt;&gt;"",HLOOKUP(MID('Table 3 - CMMI Appraisals'!V290,5,1),$C$1:$I$2,2,0),IF(OR('Table 3 - CMMI Appraisals'!S290&lt;&gt;"",'Table 3 - CMMI Appraisals'!T290&lt;&gt;"",'Table 3 - CMMI Appraisals'!U290&lt;&gt;""),U290,""))</f>
        <v/>
      </c>
      <c r="W290" s="59" t="str">
        <f>IF('Table 3 - CMMI Appraisals'!W290&lt;&gt;"",HLOOKUP(MID('Table 3 - CMMI Appraisals'!W290,5,1),$C$1:$I$2,2,0),IF(OR('Table 3 - CMMI Appraisals'!T290&lt;&gt;"",'Table 3 - CMMI Appraisals'!U290&lt;&gt;"",'Table 3 - CMMI Appraisals'!V290&lt;&gt;""),V290,""))</f>
        <v/>
      </c>
      <c r="X290" s="59" t="str">
        <f>IF('Table 3 - CMMI Appraisals'!X290&lt;&gt;"",HLOOKUP(MID('Table 3 - CMMI Appraisals'!X290,5,1),$C$1:$I$2,2,0),IF(OR('Table 3 - CMMI Appraisals'!U290&lt;&gt;"",'Table 3 - CMMI Appraisals'!V290&lt;&gt;"",'Table 3 - CMMI Appraisals'!W290&lt;&gt;""),W290,""))</f>
        <v/>
      </c>
      <c r="Y290" s="59" t="str">
        <f>IF('Table 3 - CMMI Appraisals'!Y290&lt;&gt;"",HLOOKUP(MID('Table 3 - CMMI Appraisals'!Y290,5,1),$C$1:$I$2,2,0),IF(OR('Table 3 - CMMI Appraisals'!V290&lt;&gt;"",'Table 3 - CMMI Appraisals'!W290&lt;&gt;"",'Table 3 - CMMI Appraisals'!X290&lt;&gt;""),X290,""))</f>
        <v/>
      </c>
      <c r="Z290" s="59" t="str">
        <f>IF('Table 3 - CMMI Appraisals'!Z290&lt;&gt;"",HLOOKUP(MID('Table 3 - CMMI Appraisals'!Z290,5,1),$C$1:$I$2,2,0),IF(OR('Table 3 - CMMI Appraisals'!W290&lt;&gt;"",'Table 3 - CMMI Appraisals'!X290&lt;&gt;"",'Table 3 - CMMI Appraisals'!Y290&lt;&gt;""),Y290,""))</f>
        <v/>
      </c>
      <c r="AA290" s="59" t="str">
        <f>IF('Table 3 - CMMI Appraisals'!AA290&lt;&gt;"",HLOOKUP(MID('Table 3 - CMMI Appraisals'!AA290,5,1),$C$1:$I$2,2,0),IF(OR('Table 3 - CMMI Appraisals'!X290&lt;&gt;"",'Table 3 - CMMI Appraisals'!Y290&lt;&gt;"",'Table 3 - CMMI Appraisals'!Z290&lt;&gt;""),Z290,""))</f>
        <v/>
      </c>
      <c r="AB290" s="59" t="str">
        <f>IF('Table 3 - CMMI Appraisals'!AB290&lt;&gt;"",HLOOKUP(MID('Table 3 - CMMI Appraisals'!AB290,5,1),$C$1:$I$2,2,0),IF(OR('Table 3 - CMMI Appraisals'!Y290&lt;&gt;"",'Table 3 - CMMI Appraisals'!Z290&lt;&gt;"",'Table 3 - CMMI Appraisals'!AA290&lt;&gt;""),AA290,""))</f>
        <v/>
      </c>
      <c r="AC290" s="59" t="str">
        <f>IF('Table 3 - CMMI Appraisals'!AC290&lt;&gt;"",HLOOKUP(MID('Table 3 - CMMI Appraisals'!AC290,5,1),$C$1:$I$2,2,0),IF(OR('Table 3 - CMMI Appraisals'!Z290&lt;&gt;"",'Table 3 - CMMI Appraisals'!AA290&lt;&gt;"",'Table 3 - CMMI Appraisals'!AB290&lt;&gt;""),AB290,""))</f>
        <v/>
      </c>
    </row>
    <row r="291" spans="2:29" ht="17.850000000000001" customHeight="1" x14ac:dyDescent="0.2">
      <c r="B291" s="35" t="s">
        <v>329</v>
      </c>
      <c r="C291" s="59" t="str">
        <f>IF('Table 3 - CMMI Appraisals'!C291&lt;&gt;"",HLOOKUP(MID('Table 3 - CMMI Appraisals'!C291,5,1),$C$1:$I$2,2,0),"")</f>
        <v/>
      </c>
      <c r="D291" s="59" t="str">
        <f>IF('Table 3 - CMMI Appraisals'!D291&lt;&gt;"",HLOOKUP(MID('Table 3 - CMMI Appraisals'!D291,5,1),$C$1:$I$2,2,0),IF('Table 3 - CMMI Appraisals'!C291&lt;&gt;"",C291,""))</f>
        <v/>
      </c>
      <c r="E291" s="59" t="str">
        <f>IF('Table 3 - CMMI Appraisals'!E291&lt;&gt;"",HLOOKUP(MID('Table 3 - CMMI Appraisals'!E291,5,1),$C$1:$I$2,2,0),IF(OR('Table 3 - CMMI Appraisals'!C291&lt;&gt;"",'Table 3 - CMMI Appraisals'!D291&lt;&gt;""),D291,""))</f>
        <v/>
      </c>
      <c r="F291" s="59" t="str">
        <f>IF('Table 3 - CMMI Appraisals'!F291&lt;&gt;"",HLOOKUP(MID('Table 3 - CMMI Appraisals'!F291,5,1),$C$1:$I$2,2,0),IF(OR('Table 3 - CMMI Appraisals'!C291&lt;&gt;"",'Table 3 - CMMI Appraisals'!D291&lt;&gt;"",'Table 3 - CMMI Appraisals'!E291&lt;&gt;""),E291,""))</f>
        <v/>
      </c>
      <c r="G291" s="59" t="str">
        <f>IF('Table 3 - CMMI Appraisals'!G291&lt;&gt;"",HLOOKUP(MID('Table 3 - CMMI Appraisals'!G291,5,1),$C$1:$I$2,2,0),IF(OR('Table 3 - CMMI Appraisals'!D291&lt;&gt;"",'Table 3 - CMMI Appraisals'!E291&lt;&gt;"",'Table 3 - CMMI Appraisals'!F291&lt;&gt;""),F291,""))</f>
        <v/>
      </c>
      <c r="H291" s="59" t="str">
        <f>IF('Table 3 - CMMI Appraisals'!H291&lt;&gt;"",HLOOKUP(MID('Table 3 - CMMI Appraisals'!H291,5,1),$C$1:$I$2,2,0),IF(OR('Table 3 - CMMI Appraisals'!E291&lt;&gt;"",'Table 3 - CMMI Appraisals'!F291&lt;&gt;"",'Table 3 - CMMI Appraisals'!G291&lt;&gt;""),G291,""))</f>
        <v/>
      </c>
      <c r="I291" s="59" t="str">
        <f>IF('Table 3 - CMMI Appraisals'!I291&lt;&gt;"",HLOOKUP(MID('Table 3 - CMMI Appraisals'!I291,5,1),$C$1:$I$2,2,0),IF(OR('Table 3 - CMMI Appraisals'!F291&lt;&gt;"",'Table 3 - CMMI Appraisals'!G291&lt;&gt;"",'Table 3 - CMMI Appraisals'!H291&lt;&gt;""),H291,""))</f>
        <v/>
      </c>
      <c r="J291" s="59" t="str">
        <f>IF('Table 3 - CMMI Appraisals'!J291&lt;&gt;"",HLOOKUP(MID('Table 3 - CMMI Appraisals'!J291,5,1),$C$1:$I$2,2,0),IF(OR('Table 3 - CMMI Appraisals'!G291&lt;&gt;"",'Table 3 - CMMI Appraisals'!H291&lt;&gt;"",'Table 3 - CMMI Appraisals'!I291&lt;&gt;""),I291,""))</f>
        <v/>
      </c>
      <c r="K291" s="59" t="str">
        <f>IF('Table 3 - CMMI Appraisals'!K291&lt;&gt;"",HLOOKUP(MID('Table 3 - CMMI Appraisals'!K291,5,1),$C$1:$I$2,2,0),IF(OR('Table 3 - CMMI Appraisals'!H291&lt;&gt;"",'Table 3 - CMMI Appraisals'!I291&lt;&gt;"",'Table 3 - CMMI Appraisals'!J291&lt;&gt;""),J291,""))</f>
        <v/>
      </c>
      <c r="L291" s="59" t="str">
        <f>IF('Table 3 - CMMI Appraisals'!L291&lt;&gt;"",HLOOKUP(MID('Table 3 - CMMI Appraisals'!L291,5,1),$C$1:$I$2,2,0),IF(OR('Table 3 - CMMI Appraisals'!I291&lt;&gt;"",'Table 3 - CMMI Appraisals'!J291&lt;&gt;"",'Table 3 - CMMI Appraisals'!K291&lt;&gt;""),K291,""))</f>
        <v/>
      </c>
      <c r="M291" s="59" t="str">
        <f>IF('Table 3 - CMMI Appraisals'!M291&lt;&gt;"",HLOOKUP(MID('Table 3 - CMMI Appraisals'!M291,5,1),$C$1:$I$2,2,0),IF(OR('Table 3 - CMMI Appraisals'!J291&lt;&gt;"",'Table 3 - CMMI Appraisals'!K291&lt;&gt;"",'Table 3 - CMMI Appraisals'!L291&lt;&gt;""),L291,""))</f>
        <v/>
      </c>
      <c r="N291" s="59" t="str">
        <f>IF('Table 3 - CMMI Appraisals'!N291&lt;&gt;"",HLOOKUP(MID('Table 3 - CMMI Appraisals'!N291,5,1),$C$1:$I$2,2,0),IF(OR('Table 3 - CMMI Appraisals'!K291&lt;&gt;"",'Table 3 - CMMI Appraisals'!L291&lt;&gt;"",'Table 3 - CMMI Appraisals'!M291&lt;&gt;""),M291,""))</f>
        <v/>
      </c>
      <c r="O291" s="59" t="str">
        <f>IF('Table 3 - CMMI Appraisals'!O291&lt;&gt;"",HLOOKUP(MID('Table 3 - CMMI Appraisals'!O291,5,1),$C$1:$I$2,2,0),IF(OR('Table 3 - CMMI Appraisals'!L291&lt;&gt;"",'Table 3 - CMMI Appraisals'!M291&lt;&gt;"",'Table 3 - CMMI Appraisals'!N291&lt;&gt;""),N291,""))</f>
        <v/>
      </c>
      <c r="P291" s="59" t="str">
        <f>IF('Table 3 - CMMI Appraisals'!P291&lt;&gt;"",HLOOKUP(MID('Table 3 - CMMI Appraisals'!P291,5,1),$C$1:$I$2,2,0),IF(OR('Table 3 - CMMI Appraisals'!M291&lt;&gt;"",'Table 3 - CMMI Appraisals'!N291&lt;&gt;"",'Table 3 - CMMI Appraisals'!O291&lt;&gt;""),O291,""))</f>
        <v/>
      </c>
      <c r="Q291" s="59" t="str">
        <f>IF('Table 3 - CMMI Appraisals'!Q291&lt;&gt;"",HLOOKUP(MID('Table 3 - CMMI Appraisals'!Q291,5,1),$C$1:$I$2,2,0),IF(OR('Table 3 - CMMI Appraisals'!N291&lt;&gt;"",'Table 3 - CMMI Appraisals'!O291&lt;&gt;"",'Table 3 - CMMI Appraisals'!P291&lt;&gt;""),P291,""))</f>
        <v/>
      </c>
      <c r="R291" s="59" t="str">
        <f>IF('Table 3 - CMMI Appraisals'!R291&lt;&gt;"",HLOOKUP(MID('Table 3 - CMMI Appraisals'!R291,5,1),$C$1:$I$2,2,0),IF(OR('Table 3 - CMMI Appraisals'!O291&lt;&gt;"",'Table 3 - CMMI Appraisals'!P291&lt;&gt;"",'Table 3 - CMMI Appraisals'!Q291&lt;&gt;""),Q291,""))</f>
        <v/>
      </c>
      <c r="S291" s="59" t="str">
        <f>IF('Table 3 - CMMI Appraisals'!S291&lt;&gt;"",HLOOKUP(MID('Table 3 - CMMI Appraisals'!S291,5,1),$C$1:$I$2,2,0),IF(OR('Table 3 - CMMI Appraisals'!P291&lt;&gt;"",'Table 3 - CMMI Appraisals'!Q291&lt;&gt;"",'Table 3 - CMMI Appraisals'!R291&lt;&gt;""),R291,""))</f>
        <v/>
      </c>
      <c r="T291" s="59" t="str">
        <f>IF('Table 3 - CMMI Appraisals'!T291&lt;&gt;"",HLOOKUP(MID('Table 3 - CMMI Appraisals'!T291,5,1),$C$1:$I$2,2,0),IF(OR('Table 3 - CMMI Appraisals'!Q291&lt;&gt;"",'Table 3 - CMMI Appraisals'!R291&lt;&gt;"",'Table 3 - CMMI Appraisals'!S291&lt;&gt;""),S291,""))</f>
        <v/>
      </c>
      <c r="U291" s="59">
        <f>IF('Table 3 - CMMI Appraisals'!U291&lt;&gt;"",HLOOKUP(MID('Table 3 - CMMI Appraisals'!U291,5,1),$C$1:$I$2,2,0),IF(OR('Table 3 - CMMI Appraisals'!R291&lt;&gt;"",'Table 3 - CMMI Appraisals'!S291&lt;&gt;"",'Table 3 - CMMI Appraisals'!T291&lt;&gt;""),T291,""))</f>
        <v>2</v>
      </c>
      <c r="V291" s="59">
        <f>IF('Table 3 - CMMI Appraisals'!V291&lt;&gt;"",HLOOKUP(MID('Table 3 - CMMI Appraisals'!V291,5,1),$C$1:$I$2,2,0),IF(OR('Table 3 - CMMI Appraisals'!S291&lt;&gt;"",'Table 3 - CMMI Appraisals'!T291&lt;&gt;"",'Table 3 - CMMI Appraisals'!U291&lt;&gt;""),U291,""))</f>
        <v>2</v>
      </c>
      <c r="W291" s="59">
        <f>IF('Table 3 - CMMI Appraisals'!W291&lt;&gt;"",HLOOKUP(MID('Table 3 - CMMI Appraisals'!W291,5,1),$C$1:$I$2,2,0),IF(OR('Table 3 - CMMI Appraisals'!T291&lt;&gt;"",'Table 3 - CMMI Appraisals'!U291&lt;&gt;"",'Table 3 - CMMI Appraisals'!V291&lt;&gt;""),V291,""))</f>
        <v>2</v>
      </c>
      <c r="X291" s="59">
        <f>IF('Table 3 - CMMI Appraisals'!X291&lt;&gt;"",HLOOKUP(MID('Table 3 - CMMI Appraisals'!X291,5,1),$C$1:$I$2,2,0),IF(OR('Table 3 - CMMI Appraisals'!U291&lt;&gt;"",'Table 3 - CMMI Appraisals'!V291&lt;&gt;"",'Table 3 - CMMI Appraisals'!W291&lt;&gt;""),W291,""))</f>
        <v>2</v>
      </c>
      <c r="Y291" s="59" t="str">
        <f>IF('Table 3 - CMMI Appraisals'!Y291&lt;&gt;"",HLOOKUP(MID('Table 3 - CMMI Appraisals'!Y291,5,1),$C$1:$I$2,2,0),IF(OR('Table 3 - CMMI Appraisals'!V291&lt;&gt;"",'Table 3 - CMMI Appraisals'!W291&lt;&gt;"",'Table 3 - CMMI Appraisals'!X291&lt;&gt;""),X291,""))</f>
        <v/>
      </c>
      <c r="Z291" s="59" t="str">
        <f>IF('Table 3 - CMMI Appraisals'!Z291&lt;&gt;"",HLOOKUP(MID('Table 3 - CMMI Appraisals'!Z291,5,1),$C$1:$I$2,2,0),IF(OR('Table 3 - CMMI Appraisals'!W291&lt;&gt;"",'Table 3 - CMMI Appraisals'!X291&lt;&gt;"",'Table 3 - CMMI Appraisals'!Y291&lt;&gt;""),Y291,""))</f>
        <v/>
      </c>
      <c r="AA291" s="59" t="str">
        <f>IF('Table 3 - CMMI Appraisals'!AA291&lt;&gt;"",HLOOKUP(MID('Table 3 - CMMI Appraisals'!AA291,5,1),$C$1:$I$2,2,0),IF(OR('Table 3 - CMMI Appraisals'!X291&lt;&gt;"",'Table 3 - CMMI Appraisals'!Y291&lt;&gt;"",'Table 3 - CMMI Appraisals'!Z291&lt;&gt;""),Z291,""))</f>
        <v/>
      </c>
      <c r="AB291" s="59" t="str">
        <f>IF('Table 3 - CMMI Appraisals'!AB291&lt;&gt;"",HLOOKUP(MID('Table 3 - CMMI Appraisals'!AB291,5,1),$C$1:$I$2,2,0),IF(OR('Table 3 - CMMI Appraisals'!Y291&lt;&gt;"",'Table 3 - CMMI Appraisals'!Z291&lt;&gt;"",'Table 3 - CMMI Appraisals'!AA291&lt;&gt;""),AA291,""))</f>
        <v/>
      </c>
      <c r="AC291" s="59" t="str">
        <f>IF('Table 3 - CMMI Appraisals'!AC291&lt;&gt;"",HLOOKUP(MID('Table 3 - CMMI Appraisals'!AC291,5,1),$C$1:$I$2,2,0),IF(OR('Table 3 - CMMI Appraisals'!Z291&lt;&gt;"",'Table 3 - CMMI Appraisals'!AA291&lt;&gt;"",'Table 3 - CMMI Appraisals'!AB291&lt;&gt;""),AB291,""))</f>
        <v/>
      </c>
    </row>
    <row r="292" spans="2:29" ht="17.850000000000001" customHeight="1" x14ac:dyDescent="0.2">
      <c r="B292" s="35" t="s">
        <v>330</v>
      </c>
      <c r="C292" s="59" t="str">
        <f>IF('Table 3 - CMMI Appraisals'!C292&lt;&gt;"",HLOOKUP(MID('Table 3 - CMMI Appraisals'!C292,5,1),$C$1:$I$2,2,0),"")</f>
        <v/>
      </c>
      <c r="D292" s="59" t="str">
        <f>IF('Table 3 - CMMI Appraisals'!D292&lt;&gt;"",HLOOKUP(MID('Table 3 - CMMI Appraisals'!D292,5,1),$C$1:$I$2,2,0),IF('Table 3 - CMMI Appraisals'!C292&lt;&gt;"",C292,""))</f>
        <v/>
      </c>
      <c r="E292" s="59" t="str">
        <f>IF('Table 3 - CMMI Appraisals'!E292&lt;&gt;"",HLOOKUP(MID('Table 3 - CMMI Appraisals'!E292,5,1),$C$1:$I$2,2,0),IF(OR('Table 3 - CMMI Appraisals'!C292&lt;&gt;"",'Table 3 - CMMI Appraisals'!D292&lt;&gt;""),D292,""))</f>
        <v/>
      </c>
      <c r="F292" s="59" t="str">
        <f>IF('Table 3 - CMMI Appraisals'!F292&lt;&gt;"",HLOOKUP(MID('Table 3 - CMMI Appraisals'!F292,5,1),$C$1:$I$2,2,0),IF(OR('Table 3 - CMMI Appraisals'!C292&lt;&gt;"",'Table 3 - CMMI Appraisals'!D292&lt;&gt;"",'Table 3 - CMMI Appraisals'!E292&lt;&gt;""),E292,""))</f>
        <v/>
      </c>
      <c r="G292" s="59" t="str">
        <f>IF('Table 3 - CMMI Appraisals'!G292&lt;&gt;"",HLOOKUP(MID('Table 3 - CMMI Appraisals'!G292,5,1),$C$1:$I$2,2,0),IF(OR('Table 3 - CMMI Appraisals'!D292&lt;&gt;"",'Table 3 - CMMI Appraisals'!E292&lt;&gt;"",'Table 3 - CMMI Appraisals'!F292&lt;&gt;""),F292,""))</f>
        <v/>
      </c>
      <c r="H292" s="59" t="str">
        <f>IF('Table 3 - CMMI Appraisals'!H292&lt;&gt;"",HLOOKUP(MID('Table 3 - CMMI Appraisals'!H292,5,1),$C$1:$I$2,2,0),IF(OR('Table 3 - CMMI Appraisals'!E292&lt;&gt;"",'Table 3 - CMMI Appraisals'!F292&lt;&gt;"",'Table 3 - CMMI Appraisals'!G292&lt;&gt;""),G292,""))</f>
        <v/>
      </c>
      <c r="I292" s="59" t="str">
        <f>IF('Table 3 - CMMI Appraisals'!I292&lt;&gt;"",HLOOKUP(MID('Table 3 - CMMI Appraisals'!I292,5,1),$C$1:$I$2,2,0),IF(OR('Table 3 - CMMI Appraisals'!F292&lt;&gt;"",'Table 3 - CMMI Appraisals'!G292&lt;&gt;"",'Table 3 - CMMI Appraisals'!H292&lt;&gt;""),H292,""))</f>
        <v/>
      </c>
      <c r="J292" s="59" t="str">
        <f>IF('Table 3 - CMMI Appraisals'!J292&lt;&gt;"",HLOOKUP(MID('Table 3 - CMMI Appraisals'!J292,5,1),$C$1:$I$2,2,0),IF(OR('Table 3 - CMMI Appraisals'!G292&lt;&gt;"",'Table 3 - CMMI Appraisals'!H292&lt;&gt;"",'Table 3 - CMMI Appraisals'!I292&lt;&gt;""),I292,""))</f>
        <v/>
      </c>
      <c r="K292" s="59" t="str">
        <f>IF('Table 3 - CMMI Appraisals'!K292&lt;&gt;"",HLOOKUP(MID('Table 3 - CMMI Appraisals'!K292,5,1),$C$1:$I$2,2,0),IF(OR('Table 3 - CMMI Appraisals'!H292&lt;&gt;"",'Table 3 - CMMI Appraisals'!I292&lt;&gt;"",'Table 3 - CMMI Appraisals'!J292&lt;&gt;""),J292,""))</f>
        <v/>
      </c>
      <c r="L292" s="59" t="str">
        <f>IF('Table 3 - CMMI Appraisals'!L292&lt;&gt;"",HLOOKUP(MID('Table 3 - CMMI Appraisals'!L292,5,1),$C$1:$I$2,2,0),IF(OR('Table 3 - CMMI Appraisals'!I292&lt;&gt;"",'Table 3 - CMMI Appraisals'!J292&lt;&gt;"",'Table 3 - CMMI Appraisals'!K292&lt;&gt;""),K292,""))</f>
        <v/>
      </c>
      <c r="M292" s="59" t="str">
        <f>IF('Table 3 - CMMI Appraisals'!M292&lt;&gt;"",HLOOKUP(MID('Table 3 - CMMI Appraisals'!M292,5,1),$C$1:$I$2,2,0),IF(OR('Table 3 - CMMI Appraisals'!J292&lt;&gt;"",'Table 3 - CMMI Appraisals'!K292&lt;&gt;"",'Table 3 - CMMI Appraisals'!L292&lt;&gt;""),L292,""))</f>
        <v/>
      </c>
      <c r="N292" s="59" t="str">
        <f>IF('Table 3 - CMMI Appraisals'!N292&lt;&gt;"",HLOOKUP(MID('Table 3 - CMMI Appraisals'!N292,5,1),$C$1:$I$2,2,0),IF(OR('Table 3 - CMMI Appraisals'!K292&lt;&gt;"",'Table 3 - CMMI Appraisals'!L292&lt;&gt;"",'Table 3 - CMMI Appraisals'!M292&lt;&gt;""),M292,""))</f>
        <v/>
      </c>
      <c r="O292" s="59" t="str">
        <f>IF('Table 3 - CMMI Appraisals'!O292&lt;&gt;"",HLOOKUP(MID('Table 3 - CMMI Appraisals'!O292,5,1),$C$1:$I$2,2,0),IF(OR('Table 3 - CMMI Appraisals'!L292&lt;&gt;"",'Table 3 - CMMI Appraisals'!M292&lt;&gt;"",'Table 3 - CMMI Appraisals'!N292&lt;&gt;""),N292,""))</f>
        <v/>
      </c>
      <c r="P292" s="59" t="str">
        <f>IF('Table 3 - CMMI Appraisals'!P292&lt;&gt;"",HLOOKUP(MID('Table 3 - CMMI Appraisals'!P292,5,1),$C$1:$I$2,2,0),IF(OR('Table 3 - CMMI Appraisals'!M292&lt;&gt;"",'Table 3 - CMMI Appraisals'!N292&lt;&gt;"",'Table 3 - CMMI Appraisals'!O292&lt;&gt;""),O292,""))</f>
        <v/>
      </c>
      <c r="Q292" s="59" t="str">
        <f>IF('Table 3 - CMMI Appraisals'!Q292&lt;&gt;"",HLOOKUP(MID('Table 3 - CMMI Appraisals'!Q292,5,1),$C$1:$I$2,2,0),IF(OR('Table 3 - CMMI Appraisals'!N292&lt;&gt;"",'Table 3 - CMMI Appraisals'!O292&lt;&gt;"",'Table 3 - CMMI Appraisals'!P292&lt;&gt;""),P292,""))</f>
        <v/>
      </c>
      <c r="R292" s="59" t="str">
        <f>IF('Table 3 - CMMI Appraisals'!R292&lt;&gt;"",HLOOKUP(MID('Table 3 - CMMI Appraisals'!R292,5,1),$C$1:$I$2,2,0),IF(OR('Table 3 - CMMI Appraisals'!O292&lt;&gt;"",'Table 3 - CMMI Appraisals'!P292&lt;&gt;"",'Table 3 - CMMI Appraisals'!Q292&lt;&gt;""),Q292,""))</f>
        <v/>
      </c>
      <c r="S292" s="59" t="str">
        <f>IF('Table 3 - CMMI Appraisals'!S292&lt;&gt;"",HLOOKUP(MID('Table 3 - CMMI Appraisals'!S292,5,1),$C$1:$I$2,2,0),IF(OR('Table 3 - CMMI Appraisals'!P292&lt;&gt;"",'Table 3 - CMMI Appraisals'!Q292&lt;&gt;"",'Table 3 - CMMI Appraisals'!R292&lt;&gt;""),R292,""))</f>
        <v/>
      </c>
      <c r="T292" s="59" t="str">
        <f>IF('Table 3 - CMMI Appraisals'!T292&lt;&gt;"",HLOOKUP(MID('Table 3 - CMMI Appraisals'!T292,5,1),$C$1:$I$2,2,0),IF(OR('Table 3 - CMMI Appraisals'!Q292&lt;&gt;"",'Table 3 - CMMI Appraisals'!R292&lt;&gt;"",'Table 3 - CMMI Appraisals'!S292&lt;&gt;""),S292,""))</f>
        <v/>
      </c>
      <c r="U292" s="59" t="str">
        <f>IF('Table 3 - CMMI Appraisals'!U292&lt;&gt;"",HLOOKUP(MID('Table 3 - CMMI Appraisals'!U292,5,1),$C$1:$I$2,2,0),IF(OR('Table 3 - CMMI Appraisals'!R292&lt;&gt;"",'Table 3 - CMMI Appraisals'!S292&lt;&gt;"",'Table 3 - CMMI Appraisals'!T292&lt;&gt;""),T292,""))</f>
        <v/>
      </c>
      <c r="V292" s="59" t="str">
        <f>IF('Table 3 - CMMI Appraisals'!V292&lt;&gt;"",HLOOKUP(MID('Table 3 - CMMI Appraisals'!V292,5,1),$C$1:$I$2,2,0),IF(OR('Table 3 - CMMI Appraisals'!S292&lt;&gt;"",'Table 3 - CMMI Appraisals'!T292&lt;&gt;"",'Table 3 - CMMI Appraisals'!U292&lt;&gt;""),U292,""))</f>
        <v/>
      </c>
      <c r="W292" s="59" t="str">
        <f>IF('Table 3 - CMMI Appraisals'!W292&lt;&gt;"",HLOOKUP(MID('Table 3 - CMMI Appraisals'!W292,5,1),$C$1:$I$2,2,0),IF(OR('Table 3 - CMMI Appraisals'!T292&lt;&gt;"",'Table 3 - CMMI Appraisals'!U292&lt;&gt;"",'Table 3 - CMMI Appraisals'!V292&lt;&gt;""),V292,""))</f>
        <v/>
      </c>
      <c r="X292" s="59" t="str">
        <f>IF('Table 3 - CMMI Appraisals'!X292&lt;&gt;"",HLOOKUP(MID('Table 3 - CMMI Appraisals'!X292,5,1),$C$1:$I$2,2,0),IF(OR('Table 3 - CMMI Appraisals'!U292&lt;&gt;"",'Table 3 - CMMI Appraisals'!V292&lt;&gt;"",'Table 3 - CMMI Appraisals'!W292&lt;&gt;""),W292,""))</f>
        <v/>
      </c>
      <c r="Y292" s="59" t="str">
        <f>IF('Table 3 - CMMI Appraisals'!Y292&lt;&gt;"",HLOOKUP(MID('Table 3 - CMMI Appraisals'!Y292,5,1),$C$1:$I$2,2,0),IF(OR('Table 3 - CMMI Appraisals'!V292&lt;&gt;"",'Table 3 - CMMI Appraisals'!W292&lt;&gt;"",'Table 3 - CMMI Appraisals'!X292&lt;&gt;""),X292,""))</f>
        <v/>
      </c>
      <c r="Z292" s="59" t="str">
        <f>IF('Table 3 - CMMI Appraisals'!Z292&lt;&gt;"",HLOOKUP(MID('Table 3 - CMMI Appraisals'!Z292,5,1),$C$1:$I$2,2,0),IF(OR('Table 3 - CMMI Appraisals'!W292&lt;&gt;"",'Table 3 - CMMI Appraisals'!X292&lt;&gt;"",'Table 3 - CMMI Appraisals'!Y292&lt;&gt;""),Y292,""))</f>
        <v/>
      </c>
      <c r="AA292" s="59" t="str">
        <f>IF('Table 3 - CMMI Appraisals'!AA292&lt;&gt;"",HLOOKUP(MID('Table 3 - CMMI Appraisals'!AA292,5,1),$C$1:$I$2,2,0),IF(OR('Table 3 - CMMI Appraisals'!X292&lt;&gt;"",'Table 3 - CMMI Appraisals'!Y292&lt;&gt;"",'Table 3 - CMMI Appraisals'!Z292&lt;&gt;""),Z292,""))</f>
        <v/>
      </c>
      <c r="AB292" s="59" t="str">
        <f>IF('Table 3 - CMMI Appraisals'!AB292&lt;&gt;"",HLOOKUP(MID('Table 3 - CMMI Appraisals'!AB292,5,1),$C$1:$I$2,2,0),IF(OR('Table 3 - CMMI Appraisals'!Y292&lt;&gt;"",'Table 3 - CMMI Appraisals'!Z292&lt;&gt;"",'Table 3 - CMMI Appraisals'!AA292&lt;&gt;""),AA292,""))</f>
        <v/>
      </c>
      <c r="AC292" s="59" t="str">
        <f>IF('Table 3 - CMMI Appraisals'!AC292&lt;&gt;"",HLOOKUP(MID('Table 3 - CMMI Appraisals'!AC292,5,1),$C$1:$I$2,2,0),IF(OR('Table 3 - CMMI Appraisals'!Z292&lt;&gt;"",'Table 3 - CMMI Appraisals'!AA292&lt;&gt;"",'Table 3 - CMMI Appraisals'!AB292&lt;&gt;""),AB292,""))</f>
        <v/>
      </c>
    </row>
    <row r="293" spans="2:29" ht="17.850000000000001" customHeight="1" x14ac:dyDescent="0.2">
      <c r="B293" s="35" t="s">
        <v>331</v>
      </c>
      <c r="C293" s="59" t="str">
        <f>IF('Table 3 - CMMI Appraisals'!C293&lt;&gt;"",HLOOKUP(MID('Table 3 - CMMI Appraisals'!C293,5,1),$C$1:$I$2,2,0),"")</f>
        <v/>
      </c>
      <c r="D293" s="59" t="str">
        <f>IF('Table 3 - CMMI Appraisals'!D293&lt;&gt;"",HLOOKUP(MID('Table 3 - CMMI Appraisals'!D293,5,1),$C$1:$I$2,2,0),IF('Table 3 - CMMI Appraisals'!C293&lt;&gt;"",C293,""))</f>
        <v/>
      </c>
      <c r="E293" s="59" t="str">
        <f>IF('Table 3 - CMMI Appraisals'!E293&lt;&gt;"",HLOOKUP(MID('Table 3 - CMMI Appraisals'!E293,5,1),$C$1:$I$2,2,0),IF(OR('Table 3 - CMMI Appraisals'!C293&lt;&gt;"",'Table 3 - CMMI Appraisals'!D293&lt;&gt;""),D293,""))</f>
        <v/>
      </c>
      <c r="F293" s="59" t="str">
        <f>IF('Table 3 - CMMI Appraisals'!F293&lt;&gt;"",HLOOKUP(MID('Table 3 - CMMI Appraisals'!F293,5,1),$C$1:$I$2,2,0),IF(OR('Table 3 - CMMI Appraisals'!C293&lt;&gt;"",'Table 3 - CMMI Appraisals'!D293&lt;&gt;"",'Table 3 - CMMI Appraisals'!E293&lt;&gt;""),E293,""))</f>
        <v/>
      </c>
      <c r="G293" s="59" t="str">
        <f>IF('Table 3 - CMMI Appraisals'!G293&lt;&gt;"",HLOOKUP(MID('Table 3 - CMMI Appraisals'!G293,5,1),$C$1:$I$2,2,0),IF(OR('Table 3 - CMMI Appraisals'!D293&lt;&gt;"",'Table 3 - CMMI Appraisals'!E293&lt;&gt;"",'Table 3 - CMMI Appraisals'!F293&lt;&gt;""),F293,""))</f>
        <v/>
      </c>
      <c r="H293" s="59" t="str">
        <f>IF('Table 3 - CMMI Appraisals'!H293&lt;&gt;"",HLOOKUP(MID('Table 3 - CMMI Appraisals'!H293,5,1),$C$1:$I$2,2,0),IF(OR('Table 3 - CMMI Appraisals'!E293&lt;&gt;"",'Table 3 - CMMI Appraisals'!F293&lt;&gt;"",'Table 3 - CMMI Appraisals'!G293&lt;&gt;""),G293,""))</f>
        <v/>
      </c>
      <c r="I293" s="59" t="str">
        <f>IF('Table 3 - CMMI Appraisals'!I293&lt;&gt;"",HLOOKUP(MID('Table 3 - CMMI Appraisals'!I293,5,1),$C$1:$I$2,2,0),IF(OR('Table 3 - CMMI Appraisals'!F293&lt;&gt;"",'Table 3 - CMMI Appraisals'!G293&lt;&gt;"",'Table 3 - CMMI Appraisals'!H293&lt;&gt;""),H293,""))</f>
        <v/>
      </c>
      <c r="J293" s="59" t="str">
        <f>IF('Table 3 - CMMI Appraisals'!J293&lt;&gt;"",HLOOKUP(MID('Table 3 - CMMI Appraisals'!J293,5,1),$C$1:$I$2,2,0),IF(OR('Table 3 - CMMI Appraisals'!G293&lt;&gt;"",'Table 3 - CMMI Appraisals'!H293&lt;&gt;"",'Table 3 - CMMI Appraisals'!I293&lt;&gt;""),I293,""))</f>
        <v/>
      </c>
      <c r="K293" s="59" t="str">
        <f>IF('Table 3 - CMMI Appraisals'!K293&lt;&gt;"",HLOOKUP(MID('Table 3 - CMMI Appraisals'!K293,5,1),$C$1:$I$2,2,0),IF(OR('Table 3 - CMMI Appraisals'!H293&lt;&gt;"",'Table 3 - CMMI Appraisals'!I293&lt;&gt;"",'Table 3 - CMMI Appraisals'!J293&lt;&gt;""),J293,""))</f>
        <v/>
      </c>
      <c r="L293" s="59" t="str">
        <f>IF('Table 3 - CMMI Appraisals'!L293&lt;&gt;"",HLOOKUP(MID('Table 3 - CMMI Appraisals'!L293,5,1),$C$1:$I$2,2,0),IF(OR('Table 3 - CMMI Appraisals'!I293&lt;&gt;"",'Table 3 - CMMI Appraisals'!J293&lt;&gt;"",'Table 3 - CMMI Appraisals'!K293&lt;&gt;""),K293,""))</f>
        <v/>
      </c>
      <c r="M293" s="59" t="str">
        <f>IF('Table 3 - CMMI Appraisals'!M293&lt;&gt;"",HLOOKUP(MID('Table 3 - CMMI Appraisals'!M293,5,1),$C$1:$I$2,2,0),IF(OR('Table 3 - CMMI Appraisals'!J293&lt;&gt;"",'Table 3 - CMMI Appraisals'!K293&lt;&gt;"",'Table 3 - CMMI Appraisals'!L293&lt;&gt;""),L293,""))</f>
        <v/>
      </c>
      <c r="N293" s="59" t="str">
        <f>IF('Table 3 - CMMI Appraisals'!N293&lt;&gt;"",HLOOKUP(MID('Table 3 - CMMI Appraisals'!N293,5,1),$C$1:$I$2,2,0),IF(OR('Table 3 - CMMI Appraisals'!K293&lt;&gt;"",'Table 3 - CMMI Appraisals'!L293&lt;&gt;"",'Table 3 - CMMI Appraisals'!M293&lt;&gt;""),M293,""))</f>
        <v/>
      </c>
      <c r="O293" s="59" t="str">
        <f>IF('Table 3 - CMMI Appraisals'!O293&lt;&gt;"",HLOOKUP(MID('Table 3 - CMMI Appraisals'!O293,5,1),$C$1:$I$2,2,0),IF(OR('Table 3 - CMMI Appraisals'!L293&lt;&gt;"",'Table 3 - CMMI Appraisals'!M293&lt;&gt;"",'Table 3 - CMMI Appraisals'!N293&lt;&gt;""),N293,""))</f>
        <v/>
      </c>
      <c r="P293" s="59" t="str">
        <f>IF('Table 3 - CMMI Appraisals'!P293&lt;&gt;"",HLOOKUP(MID('Table 3 - CMMI Appraisals'!P293,5,1),$C$1:$I$2,2,0),IF(OR('Table 3 - CMMI Appraisals'!M293&lt;&gt;"",'Table 3 - CMMI Appraisals'!N293&lt;&gt;"",'Table 3 - CMMI Appraisals'!O293&lt;&gt;""),O293,""))</f>
        <v/>
      </c>
      <c r="Q293" s="59" t="str">
        <f>IF('Table 3 - CMMI Appraisals'!Q293&lt;&gt;"",HLOOKUP(MID('Table 3 - CMMI Appraisals'!Q293,5,1),$C$1:$I$2,2,0),IF(OR('Table 3 - CMMI Appraisals'!N293&lt;&gt;"",'Table 3 - CMMI Appraisals'!O293&lt;&gt;"",'Table 3 - CMMI Appraisals'!P293&lt;&gt;""),P293,""))</f>
        <v/>
      </c>
      <c r="R293" s="59" t="str">
        <f>IF('Table 3 - CMMI Appraisals'!R293&lt;&gt;"",HLOOKUP(MID('Table 3 - CMMI Appraisals'!R293,5,1),$C$1:$I$2,2,0),IF(OR('Table 3 - CMMI Appraisals'!O293&lt;&gt;"",'Table 3 - CMMI Appraisals'!P293&lt;&gt;"",'Table 3 - CMMI Appraisals'!Q293&lt;&gt;""),Q293,""))</f>
        <v/>
      </c>
      <c r="S293" s="59" t="str">
        <f>IF('Table 3 - CMMI Appraisals'!S293&lt;&gt;"",HLOOKUP(MID('Table 3 - CMMI Appraisals'!S293,5,1),$C$1:$I$2,2,0),IF(OR('Table 3 - CMMI Appraisals'!P293&lt;&gt;"",'Table 3 - CMMI Appraisals'!Q293&lt;&gt;"",'Table 3 - CMMI Appraisals'!R293&lt;&gt;""),R293,""))</f>
        <v/>
      </c>
      <c r="T293" s="59" t="str">
        <f>IF('Table 3 - CMMI Appraisals'!T293&lt;&gt;"",HLOOKUP(MID('Table 3 - CMMI Appraisals'!T293,5,1),$C$1:$I$2,2,0),IF(OR('Table 3 - CMMI Appraisals'!Q293&lt;&gt;"",'Table 3 - CMMI Appraisals'!R293&lt;&gt;"",'Table 3 - CMMI Appraisals'!S293&lt;&gt;""),S293,""))</f>
        <v/>
      </c>
      <c r="U293" s="59" t="str">
        <f>IF('Table 3 - CMMI Appraisals'!U293&lt;&gt;"",HLOOKUP(MID('Table 3 - CMMI Appraisals'!U293,5,1),$C$1:$I$2,2,0),IF(OR('Table 3 - CMMI Appraisals'!R293&lt;&gt;"",'Table 3 - CMMI Appraisals'!S293&lt;&gt;"",'Table 3 - CMMI Appraisals'!T293&lt;&gt;""),T293,""))</f>
        <v/>
      </c>
      <c r="V293" s="59" t="str">
        <f>IF('Table 3 - CMMI Appraisals'!V293&lt;&gt;"",HLOOKUP(MID('Table 3 - CMMI Appraisals'!V293,5,1),$C$1:$I$2,2,0),IF(OR('Table 3 - CMMI Appraisals'!S293&lt;&gt;"",'Table 3 - CMMI Appraisals'!T293&lt;&gt;"",'Table 3 - CMMI Appraisals'!U293&lt;&gt;""),U293,""))</f>
        <v/>
      </c>
      <c r="W293" s="59" t="str">
        <f>IF('Table 3 - CMMI Appraisals'!W293&lt;&gt;"",HLOOKUP(MID('Table 3 - CMMI Appraisals'!W293,5,1),$C$1:$I$2,2,0),IF(OR('Table 3 - CMMI Appraisals'!T293&lt;&gt;"",'Table 3 - CMMI Appraisals'!U293&lt;&gt;"",'Table 3 - CMMI Appraisals'!V293&lt;&gt;""),V293,""))</f>
        <v/>
      </c>
      <c r="X293" s="59" t="str">
        <f>IF('Table 3 - CMMI Appraisals'!X293&lt;&gt;"",HLOOKUP(MID('Table 3 - CMMI Appraisals'!X293,5,1),$C$1:$I$2,2,0),IF(OR('Table 3 - CMMI Appraisals'!U293&lt;&gt;"",'Table 3 - CMMI Appraisals'!V293&lt;&gt;"",'Table 3 - CMMI Appraisals'!W293&lt;&gt;""),W293,""))</f>
        <v/>
      </c>
      <c r="Y293" s="59" t="str">
        <f>IF('Table 3 - CMMI Appraisals'!Y293&lt;&gt;"",HLOOKUP(MID('Table 3 - CMMI Appraisals'!Y293,5,1),$C$1:$I$2,2,0),IF(OR('Table 3 - CMMI Appraisals'!V293&lt;&gt;"",'Table 3 - CMMI Appraisals'!W293&lt;&gt;"",'Table 3 - CMMI Appraisals'!X293&lt;&gt;""),X293,""))</f>
        <v/>
      </c>
      <c r="Z293" s="59" t="str">
        <f>IF('Table 3 - CMMI Appraisals'!Z293&lt;&gt;"",HLOOKUP(MID('Table 3 - CMMI Appraisals'!Z293,5,1),$C$1:$I$2,2,0),IF(OR('Table 3 - CMMI Appraisals'!W293&lt;&gt;"",'Table 3 - CMMI Appraisals'!X293&lt;&gt;"",'Table 3 - CMMI Appraisals'!Y293&lt;&gt;""),Y293,""))</f>
        <v/>
      </c>
      <c r="AA293" s="59" t="str">
        <f>IF('Table 3 - CMMI Appraisals'!AA293&lt;&gt;"",HLOOKUP(MID('Table 3 - CMMI Appraisals'!AA293,5,1),$C$1:$I$2,2,0),IF(OR('Table 3 - CMMI Appraisals'!X293&lt;&gt;"",'Table 3 - CMMI Appraisals'!Y293&lt;&gt;"",'Table 3 - CMMI Appraisals'!Z293&lt;&gt;""),Z293,""))</f>
        <v/>
      </c>
      <c r="AB293" s="59" t="str">
        <f>IF('Table 3 - CMMI Appraisals'!AB293&lt;&gt;"",HLOOKUP(MID('Table 3 - CMMI Appraisals'!AB293,5,1),$C$1:$I$2,2,0),IF(OR('Table 3 - CMMI Appraisals'!Y293&lt;&gt;"",'Table 3 - CMMI Appraisals'!Z293&lt;&gt;"",'Table 3 - CMMI Appraisals'!AA293&lt;&gt;""),AA293,""))</f>
        <v/>
      </c>
      <c r="AC293" s="59" t="str">
        <f>IF('Table 3 - CMMI Appraisals'!AC293&lt;&gt;"",HLOOKUP(MID('Table 3 - CMMI Appraisals'!AC293,5,1),$C$1:$I$2,2,0),IF(OR('Table 3 - CMMI Appraisals'!Z293&lt;&gt;"",'Table 3 - CMMI Appraisals'!AA293&lt;&gt;"",'Table 3 - CMMI Appraisals'!AB293&lt;&gt;""),AB293,""))</f>
        <v/>
      </c>
    </row>
    <row r="294" spans="2:29" ht="17.850000000000001" customHeight="1" x14ac:dyDescent="0.2">
      <c r="B294" s="35" t="s">
        <v>332</v>
      </c>
      <c r="C294" s="59" t="str">
        <f>IF('Table 3 - CMMI Appraisals'!C294&lt;&gt;"",HLOOKUP(MID('Table 3 - CMMI Appraisals'!C294,5,1),$C$1:$I$2,2,0),"")</f>
        <v/>
      </c>
      <c r="D294" s="59" t="str">
        <f>IF('Table 3 - CMMI Appraisals'!D294&lt;&gt;"",HLOOKUP(MID('Table 3 - CMMI Appraisals'!D294,5,1),$C$1:$I$2,2,0),IF('Table 3 - CMMI Appraisals'!C294&lt;&gt;"",C294,""))</f>
        <v/>
      </c>
      <c r="E294" s="59" t="str">
        <f>IF('Table 3 - CMMI Appraisals'!E294&lt;&gt;"",HLOOKUP(MID('Table 3 - CMMI Appraisals'!E294,5,1),$C$1:$I$2,2,0),IF(OR('Table 3 - CMMI Appraisals'!C294&lt;&gt;"",'Table 3 - CMMI Appraisals'!D294&lt;&gt;""),D294,""))</f>
        <v/>
      </c>
      <c r="F294" s="59" t="str">
        <f>IF('Table 3 - CMMI Appraisals'!F294&lt;&gt;"",HLOOKUP(MID('Table 3 - CMMI Appraisals'!F294,5,1),$C$1:$I$2,2,0),IF(OR('Table 3 - CMMI Appraisals'!C294&lt;&gt;"",'Table 3 - CMMI Appraisals'!D294&lt;&gt;"",'Table 3 - CMMI Appraisals'!E294&lt;&gt;""),E294,""))</f>
        <v/>
      </c>
      <c r="G294" s="59" t="str">
        <f>IF('Table 3 - CMMI Appraisals'!G294&lt;&gt;"",HLOOKUP(MID('Table 3 - CMMI Appraisals'!G294,5,1),$C$1:$I$2,2,0),IF(OR('Table 3 - CMMI Appraisals'!D294&lt;&gt;"",'Table 3 - CMMI Appraisals'!E294&lt;&gt;"",'Table 3 - CMMI Appraisals'!F294&lt;&gt;""),F294,""))</f>
        <v/>
      </c>
      <c r="H294" s="59" t="str">
        <f>IF('Table 3 - CMMI Appraisals'!H294&lt;&gt;"",HLOOKUP(MID('Table 3 - CMMI Appraisals'!H294,5,1),$C$1:$I$2,2,0),IF(OR('Table 3 - CMMI Appraisals'!E294&lt;&gt;"",'Table 3 - CMMI Appraisals'!F294&lt;&gt;"",'Table 3 - CMMI Appraisals'!G294&lt;&gt;""),G294,""))</f>
        <v/>
      </c>
      <c r="I294" s="59" t="str">
        <f>IF('Table 3 - CMMI Appraisals'!I294&lt;&gt;"",HLOOKUP(MID('Table 3 - CMMI Appraisals'!I294,5,1),$C$1:$I$2,2,0),IF(OR('Table 3 - CMMI Appraisals'!F294&lt;&gt;"",'Table 3 - CMMI Appraisals'!G294&lt;&gt;"",'Table 3 - CMMI Appraisals'!H294&lt;&gt;""),H294,""))</f>
        <v/>
      </c>
      <c r="J294" s="59" t="str">
        <f>IF('Table 3 - CMMI Appraisals'!J294&lt;&gt;"",HLOOKUP(MID('Table 3 - CMMI Appraisals'!J294,5,1),$C$1:$I$2,2,0),IF(OR('Table 3 - CMMI Appraisals'!G294&lt;&gt;"",'Table 3 - CMMI Appraisals'!H294&lt;&gt;"",'Table 3 - CMMI Appraisals'!I294&lt;&gt;""),I294,""))</f>
        <v/>
      </c>
      <c r="K294" s="59" t="str">
        <f>IF('Table 3 - CMMI Appraisals'!K294&lt;&gt;"",HLOOKUP(MID('Table 3 - CMMI Appraisals'!K294,5,1),$C$1:$I$2,2,0),IF(OR('Table 3 - CMMI Appraisals'!H294&lt;&gt;"",'Table 3 - CMMI Appraisals'!I294&lt;&gt;"",'Table 3 - CMMI Appraisals'!J294&lt;&gt;""),J294,""))</f>
        <v/>
      </c>
      <c r="L294" s="59" t="str">
        <f>IF('Table 3 - CMMI Appraisals'!L294&lt;&gt;"",HLOOKUP(MID('Table 3 - CMMI Appraisals'!L294,5,1),$C$1:$I$2,2,0),IF(OR('Table 3 - CMMI Appraisals'!I294&lt;&gt;"",'Table 3 - CMMI Appraisals'!J294&lt;&gt;"",'Table 3 - CMMI Appraisals'!K294&lt;&gt;""),K294,""))</f>
        <v/>
      </c>
      <c r="M294" s="59" t="str">
        <f>IF('Table 3 - CMMI Appraisals'!M294&lt;&gt;"",HLOOKUP(MID('Table 3 - CMMI Appraisals'!M294,5,1),$C$1:$I$2,2,0),IF(OR('Table 3 - CMMI Appraisals'!J294&lt;&gt;"",'Table 3 - CMMI Appraisals'!K294&lt;&gt;"",'Table 3 - CMMI Appraisals'!L294&lt;&gt;""),L294,""))</f>
        <v/>
      </c>
      <c r="N294" s="59" t="str">
        <f>IF('Table 3 - CMMI Appraisals'!N294&lt;&gt;"",HLOOKUP(MID('Table 3 - CMMI Appraisals'!N294,5,1),$C$1:$I$2,2,0),IF(OR('Table 3 - CMMI Appraisals'!K294&lt;&gt;"",'Table 3 - CMMI Appraisals'!L294&lt;&gt;"",'Table 3 - CMMI Appraisals'!M294&lt;&gt;""),M294,""))</f>
        <v/>
      </c>
      <c r="O294" s="59" t="str">
        <f>IF('Table 3 - CMMI Appraisals'!O294&lt;&gt;"",HLOOKUP(MID('Table 3 - CMMI Appraisals'!O294,5,1),$C$1:$I$2,2,0),IF(OR('Table 3 - CMMI Appraisals'!L294&lt;&gt;"",'Table 3 - CMMI Appraisals'!M294&lt;&gt;"",'Table 3 - CMMI Appraisals'!N294&lt;&gt;""),N294,""))</f>
        <v/>
      </c>
      <c r="P294" s="59" t="str">
        <f>IF('Table 3 - CMMI Appraisals'!P294&lt;&gt;"",HLOOKUP(MID('Table 3 - CMMI Appraisals'!P294,5,1),$C$1:$I$2,2,0),IF(OR('Table 3 - CMMI Appraisals'!M294&lt;&gt;"",'Table 3 - CMMI Appraisals'!N294&lt;&gt;"",'Table 3 - CMMI Appraisals'!O294&lt;&gt;""),O294,""))</f>
        <v/>
      </c>
      <c r="Q294" s="59" t="str">
        <f>IF('Table 3 - CMMI Appraisals'!Q294&lt;&gt;"",HLOOKUP(MID('Table 3 - CMMI Appraisals'!Q294,5,1),$C$1:$I$2,2,0),IF(OR('Table 3 - CMMI Appraisals'!N294&lt;&gt;"",'Table 3 - CMMI Appraisals'!O294&lt;&gt;"",'Table 3 - CMMI Appraisals'!P294&lt;&gt;""),P294,""))</f>
        <v/>
      </c>
      <c r="R294" s="59" t="str">
        <f>IF('Table 3 - CMMI Appraisals'!R294&lt;&gt;"",HLOOKUP(MID('Table 3 - CMMI Appraisals'!R294,5,1),$C$1:$I$2,2,0),IF(OR('Table 3 - CMMI Appraisals'!O294&lt;&gt;"",'Table 3 - CMMI Appraisals'!P294&lt;&gt;"",'Table 3 - CMMI Appraisals'!Q294&lt;&gt;""),Q294,""))</f>
        <v/>
      </c>
      <c r="S294" s="59" t="str">
        <f>IF('Table 3 - CMMI Appraisals'!S294&lt;&gt;"",HLOOKUP(MID('Table 3 - CMMI Appraisals'!S294,5,1),$C$1:$I$2,2,0),IF(OR('Table 3 - CMMI Appraisals'!P294&lt;&gt;"",'Table 3 - CMMI Appraisals'!Q294&lt;&gt;"",'Table 3 - CMMI Appraisals'!R294&lt;&gt;""),R294,""))</f>
        <v/>
      </c>
      <c r="T294" s="59" t="str">
        <f>IF('Table 3 - CMMI Appraisals'!T294&lt;&gt;"",HLOOKUP(MID('Table 3 - CMMI Appraisals'!T294,5,1),$C$1:$I$2,2,0),IF(OR('Table 3 - CMMI Appraisals'!Q294&lt;&gt;"",'Table 3 - CMMI Appraisals'!R294&lt;&gt;"",'Table 3 - CMMI Appraisals'!S294&lt;&gt;""),S294,""))</f>
        <v/>
      </c>
      <c r="U294" s="59" t="str">
        <f>IF('Table 3 - CMMI Appraisals'!U294&lt;&gt;"",HLOOKUP(MID('Table 3 - CMMI Appraisals'!U294,5,1),$C$1:$I$2,2,0),IF(OR('Table 3 - CMMI Appraisals'!R294&lt;&gt;"",'Table 3 - CMMI Appraisals'!S294&lt;&gt;"",'Table 3 - CMMI Appraisals'!T294&lt;&gt;""),T294,""))</f>
        <v/>
      </c>
      <c r="V294" s="59" t="str">
        <f>IF('Table 3 - CMMI Appraisals'!V294&lt;&gt;"",HLOOKUP(MID('Table 3 - CMMI Appraisals'!V294,5,1),$C$1:$I$2,2,0),IF(OR('Table 3 - CMMI Appraisals'!S294&lt;&gt;"",'Table 3 - CMMI Appraisals'!T294&lt;&gt;"",'Table 3 - CMMI Appraisals'!U294&lt;&gt;""),U294,""))</f>
        <v/>
      </c>
      <c r="W294" s="59">
        <f>IF('Table 3 - CMMI Appraisals'!W294&lt;&gt;"",HLOOKUP(MID('Table 3 - CMMI Appraisals'!W294,5,1),$C$1:$I$2,2,0),IF(OR('Table 3 - CMMI Appraisals'!T294&lt;&gt;"",'Table 3 - CMMI Appraisals'!U294&lt;&gt;"",'Table 3 - CMMI Appraisals'!V294&lt;&gt;""),V294,""))</f>
        <v>2</v>
      </c>
      <c r="X294" s="59">
        <f>IF('Table 3 - CMMI Appraisals'!X294&lt;&gt;"",HLOOKUP(MID('Table 3 - CMMI Appraisals'!X294,5,1),$C$1:$I$2,2,0),IF(OR('Table 3 - CMMI Appraisals'!U294&lt;&gt;"",'Table 3 - CMMI Appraisals'!V294&lt;&gt;"",'Table 3 - CMMI Appraisals'!W294&lt;&gt;""),W294,""))</f>
        <v>2</v>
      </c>
      <c r="Y294" s="59">
        <f>IF('Table 3 - CMMI Appraisals'!Y294&lt;&gt;"",HLOOKUP(MID('Table 3 - CMMI Appraisals'!Y294,5,1),$C$1:$I$2,2,0),IF(OR('Table 3 - CMMI Appraisals'!V294&lt;&gt;"",'Table 3 - CMMI Appraisals'!W294&lt;&gt;"",'Table 3 - CMMI Appraisals'!X294&lt;&gt;""),X294,""))</f>
        <v>2</v>
      </c>
      <c r="Z294" s="59">
        <f>IF('Table 3 - CMMI Appraisals'!Z294&lt;&gt;"",HLOOKUP(MID('Table 3 - CMMI Appraisals'!Z294,5,1),$C$1:$I$2,2,0),IF(OR('Table 3 - CMMI Appraisals'!W294&lt;&gt;"",'Table 3 - CMMI Appraisals'!X294&lt;&gt;"",'Table 3 - CMMI Appraisals'!Y294&lt;&gt;""),Y294,""))</f>
        <v>2</v>
      </c>
      <c r="AA294" s="59" t="str">
        <f>IF('Table 3 - CMMI Appraisals'!AA294&lt;&gt;"",HLOOKUP(MID('Table 3 - CMMI Appraisals'!AA294,5,1),$C$1:$I$2,2,0),IF(OR('Table 3 - CMMI Appraisals'!X294&lt;&gt;"",'Table 3 - CMMI Appraisals'!Y294&lt;&gt;"",'Table 3 - CMMI Appraisals'!Z294&lt;&gt;""),Z294,""))</f>
        <v/>
      </c>
      <c r="AB294" s="59" t="str">
        <f>IF('Table 3 - CMMI Appraisals'!AB294&lt;&gt;"",HLOOKUP(MID('Table 3 - CMMI Appraisals'!AB294,5,1),$C$1:$I$2,2,0),IF(OR('Table 3 - CMMI Appraisals'!Y294&lt;&gt;"",'Table 3 - CMMI Appraisals'!Z294&lt;&gt;"",'Table 3 - CMMI Appraisals'!AA294&lt;&gt;""),AA294,""))</f>
        <v/>
      </c>
      <c r="AC294" s="59" t="str">
        <f>IF('Table 3 - CMMI Appraisals'!AC294&lt;&gt;"",HLOOKUP(MID('Table 3 - CMMI Appraisals'!AC294,5,1),$C$1:$I$2,2,0),IF(OR('Table 3 - CMMI Appraisals'!Z294&lt;&gt;"",'Table 3 - CMMI Appraisals'!AA294&lt;&gt;"",'Table 3 - CMMI Appraisals'!AB294&lt;&gt;""),AB294,""))</f>
        <v/>
      </c>
    </row>
    <row r="295" spans="2:29" ht="17.850000000000001" customHeight="1" x14ac:dyDescent="0.2">
      <c r="B295" s="35" t="s">
        <v>333</v>
      </c>
      <c r="C295" s="59" t="str">
        <f>IF('Table 3 - CMMI Appraisals'!C295&lt;&gt;"",HLOOKUP(MID('Table 3 - CMMI Appraisals'!C295,5,1),$C$1:$I$2,2,0),"")</f>
        <v/>
      </c>
      <c r="D295" s="59" t="str">
        <f>IF('Table 3 - CMMI Appraisals'!D295&lt;&gt;"",HLOOKUP(MID('Table 3 - CMMI Appraisals'!D295,5,1),$C$1:$I$2,2,0),IF('Table 3 - CMMI Appraisals'!C295&lt;&gt;"",C295,""))</f>
        <v/>
      </c>
      <c r="E295" s="59" t="str">
        <f>IF('Table 3 - CMMI Appraisals'!E295&lt;&gt;"",HLOOKUP(MID('Table 3 - CMMI Appraisals'!E295,5,1),$C$1:$I$2,2,0),IF(OR('Table 3 - CMMI Appraisals'!C295&lt;&gt;"",'Table 3 - CMMI Appraisals'!D295&lt;&gt;""),D295,""))</f>
        <v/>
      </c>
      <c r="F295" s="59" t="str">
        <f>IF('Table 3 - CMMI Appraisals'!F295&lt;&gt;"",HLOOKUP(MID('Table 3 - CMMI Appraisals'!F295,5,1),$C$1:$I$2,2,0),IF(OR('Table 3 - CMMI Appraisals'!C295&lt;&gt;"",'Table 3 - CMMI Appraisals'!D295&lt;&gt;"",'Table 3 - CMMI Appraisals'!E295&lt;&gt;""),E295,""))</f>
        <v/>
      </c>
      <c r="G295" s="59" t="str">
        <f>IF('Table 3 - CMMI Appraisals'!G295&lt;&gt;"",HLOOKUP(MID('Table 3 - CMMI Appraisals'!G295,5,1),$C$1:$I$2,2,0),IF(OR('Table 3 - CMMI Appraisals'!D295&lt;&gt;"",'Table 3 - CMMI Appraisals'!E295&lt;&gt;"",'Table 3 - CMMI Appraisals'!F295&lt;&gt;""),F295,""))</f>
        <v/>
      </c>
      <c r="H295" s="59" t="str">
        <f>IF('Table 3 - CMMI Appraisals'!H295&lt;&gt;"",HLOOKUP(MID('Table 3 - CMMI Appraisals'!H295,5,1),$C$1:$I$2,2,0),IF(OR('Table 3 - CMMI Appraisals'!E295&lt;&gt;"",'Table 3 - CMMI Appraisals'!F295&lt;&gt;"",'Table 3 - CMMI Appraisals'!G295&lt;&gt;""),G295,""))</f>
        <v/>
      </c>
      <c r="I295" s="59" t="str">
        <f>IF('Table 3 - CMMI Appraisals'!I295&lt;&gt;"",HLOOKUP(MID('Table 3 - CMMI Appraisals'!I295,5,1),$C$1:$I$2,2,0),IF(OR('Table 3 - CMMI Appraisals'!F295&lt;&gt;"",'Table 3 - CMMI Appraisals'!G295&lt;&gt;"",'Table 3 - CMMI Appraisals'!H295&lt;&gt;""),H295,""))</f>
        <v/>
      </c>
      <c r="J295" s="59" t="str">
        <f>IF('Table 3 - CMMI Appraisals'!J295&lt;&gt;"",HLOOKUP(MID('Table 3 - CMMI Appraisals'!J295,5,1),$C$1:$I$2,2,0),IF(OR('Table 3 - CMMI Appraisals'!G295&lt;&gt;"",'Table 3 - CMMI Appraisals'!H295&lt;&gt;"",'Table 3 - CMMI Appraisals'!I295&lt;&gt;""),I295,""))</f>
        <v/>
      </c>
      <c r="K295" s="59" t="str">
        <f>IF('Table 3 - CMMI Appraisals'!K295&lt;&gt;"",HLOOKUP(MID('Table 3 - CMMI Appraisals'!K295,5,1),$C$1:$I$2,2,0),IF(OR('Table 3 - CMMI Appraisals'!H295&lt;&gt;"",'Table 3 - CMMI Appraisals'!I295&lt;&gt;"",'Table 3 - CMMI Appraisals'!J295&lt;&gt;""),J295,""))</f>
        <v/>
      </c>
      <c r="L295" s="59" t="str">
        <f>IF('Table 3 - CMMI Appraisals'!L295&lt;&gt;"",HLOOKUP(MID('Table 3 - CMMI Appraisals'!L295,5,1),$C$1:$I$2,2,0),IF(OR('Table 3 - CMMI Appraisals'!I295&lt;&gt;"",'Table 3 - CMMI Appraisals'!J295&lt;&gt;"",'Table 3 - CMMI Appraisals'!K295&lt;&gt;""),K295,""))</f>
        <v/>
      </c>
      <c r="M295" s="59" t="str">
        <f>IF('Table 3 - CMMI Appraisals'!M295&lt;&gt;"",HLOOKUP(MID('Table 3 - CMMI Appraisals'!M295,5,1),$C$1:$I$2,2,0),IF(OR('Table 3 - CMMI Appraisals'!J295&lt;&gt;"",'Table 3 - CMMI Appraisals'!K295&lt;&gt;"",'Table 3 - CMMI Appraisals'!L295&lt;&gt;""),L295,""))</f>
        <v/>
      </c>
      <c r="N295" s="59" t="str">
        <f>IF('Table 3 - CMMI Appraisals'!N295&lt;&gt;"",HLOOKUP(MID('Table 3 - CMMI Appraisals'!N295,5,1),$C$1:$I$2,2,0),IF(OR('Table 3 - CMMI Appraisals'!K295&lt;&gt;"",'Table 3 - CMMI Appraisals'!L295&lt;&gt;"",'Table 3 - CMMI Appraisals'!M295&lt;&gt;""),M295,""))</f>
        <v/>
      </c>
      <c r="O295" s="59" t="str">
        <f>IF('Table 3 - CMMI Appraisals'!O295&lt;&gt;"",HLOOKUP(MID('Table 3 - CMMI Appraisals'!O295,5,1),$C$1:$I$2,2,0),IF(OR('Table 3 - CMMI Appraisals'!L295&lt;&gt;"",'Table 3 - CMMI Appraisals'!M295&lt;&gt;"",'Table 3 - CMMI Appraisals'!N295&lt;&gt;""),N295,""))</f>
        <v/>
      </c>
      <c r="P295" s="59" t="str">
        <f>IF('Table 3 - CMMI Appraisals'!P295&lt;&gt;"",HLOOKUP(MID('Table 3 - CMMI Appraisals'!P295,5,1),$C$1:$I$2,2,0),IF(OR('Table 3 - CMMI Appraisals'!M295&lt;&gt;"",'Table 3 - CMMI Appraisals'!N295&lt;&gt;"",'Table 3 - CMMI Appraisals'!O295&lt;&gt;""),O295,""))</f>
        <v/>
      </c>
      <c r="Q295" s="59" t="str">
        <f>IF('Table 3 - CMMI Appraisals'!Q295&lt;&gt;"",HLOOKUP(MID('Table 3 - CMMI Appraisals'!Q295,5,1),$C$1:$I$2,2,0),IF(OR('Table 3 - CMMI Appraisals'!N295&lt;&gt;"",'Table 3 - CMMI Appraisals'!O295&lt;&gt;"",'Table 3 - CMMI Appraisals'!P295&lt;&gt;""),P295,""))</f>
        <v/>
      </c>
      <c r="R295" s="59" t="str">
        <f>IF('Table 3 - CMMI Appraisals'!R295&lt;&gt;"",HLOOKUP(MID('Table 3 - CMMI Appraisals'!R295,5,1),$C$1:$I$2,2,0),IF(OR('Table 3 - CMMI Appraisals'!O295&lt;&gt;"",'Table 3 - CMMI Appraisals'!P295&lt;&gt;"",'Table 3 - CMMI Appraisals'!Q295&lt;&gt;""),Q295,""))</f>
        <v/>
      </c>
      <c r="S295" s="59" t="str">
        <f>IF('Table 3 - CMMI Appraisals'!S295&lt;&gt;"",HLOOKUP(MID('Table 3 - CMMI Appraisals'!S295,5,1),$C$1:$I$2,2,0),IF(OR('Table 3 - CMMI Appraisals'!P295&lt;&gt;"",'Table 3 - CMMI Appraisals'!Q295&lt;&gt;"",'Table 3 - CMMI Appraisals'!R295&lt;&gt;""),R295,""))</f>
        <v/>
      </c>
      <c r="T295" s="59" t="str">
        <f>IF('Table 3 - CMMI Appraisals'!T295&lt;&gt;"",HLOOKUP(MID('Table 3 - CMMI Appraisals'!T295,5,1),$C$1:$I$2,2,0),IF(OR('Table 3 - CMMI Appraisals'!Q295&lt;&gt;"",'Table 3 - CMMI Appraisals'!R295&lt;&gt;"",'Table 3 - CMMI Appraisals'!S295&lt;&gt;""),S295,""))</f>
        <v/>
      </c>
      <c r="U295" s="59" t="str">
        <f>IF('Table 3 - CMMI Appraisals'!U295&lt;&gt;"",HLOOKUP(MID('Table 3 - CMMI Appraisals'!U295,5,1),$C$1:$I$2,2,0),IF(OR('Table 3 - CMMI Appraisals'!R295&lt;&gt;"",'Table 3 - CMMI Appraisals'!S295&lt;&gt;"",'Table 3 - CMMI Appraisals'!T295&lt;&gt;""),T295,""))</f>
        <v/>
      </c>
      <c r="V295" s="59" t="str">
        <f>IF('Table 3 - CMMI Appraisals'!V295&lt;&gt;"",HLOOKUP(MID('Table 3 - CMMI Appraisals'!V295,5,1),$C$1:$I$2,2,0),IF(OR('Table 3 - CMMI Appraisals'!S295&lt;&gt;"",'Table 3 - CMMI Appraisals'!T295&lt;&gt;"",'Table 3 - CMMI Appraisals'!U295&lt;&gt;""),U295,""))</f>
        <v/>
      </c>
      <c r="W295" s="59" t="str">
        <f>IF('Table 3 - CMMI Appraisals'!W295&lt;&gt;"",HLOOKUP(MID('Table 3 - CMMI Appraisals'!W295,5,1),$C$1:$I$2,2,0),IF(OR('Table 3 - CMMI Appraisals'!T295&lt;&gt;"",'Table 3 - CMMI Appraisals'!U295&lt;&gt;"",'Table 3 - CMMI Appraisals'!V295&lt;&gt;""),V295,""))</f>
        <v/>
      </c>
      <c r="X295" s="59" t="str">
        <f>IF('Table 3 - CMMI Appraisals'!X295&lt;&gt;"",HLOOKUP(MID('Table 3 - CMMI Appraisals'!X295,5,1),$C$1:$I$2,2,0),IF(OR('Table 3 - CMMI Appraisals'!U295&lt;&gt;"",'Table 3 - CMMI Appraisals'!V295&lt;&gt;"",'Table 3 - CMMI Appraisals'!W295&lt;&gt;""),W295,""))</f>
        <v/>
      </c>
      <c r="Y295" s="59" t="str">
        <f>IF('Table 3 - CMMI Appraisals'!Y295&lt;&gt;"",HLOOKUP(MID('Table 3 - CMMI Appraisals'!Y295,5,1),$C$1:$I$2,2,0),IF(OR('Table 3 - CMMI Appraisals'!V295&lt;&gt;"",'Table 3 - CMMI Appraisals'!W295&lt;&gt;"",'Table 3 - CMMI Appraisals'!X295&lt;&gt;""),X295,""))</f>
        <v/>
      </c>
      <c r="Z295" s="59" t="str">
        <f>IF('Table 3 - CMMI Appraisals'!Z295&lt;&gt;"",HLOOKUP(MID('Table 3 - CMMI Appraisals'!Z295,5,1),$C$1:$I$2,2,0),IF(OR('Table 3 - CMMI Appraisals'!W295&lt;&gt;"",'Table 3 - CMMI Appraisals'!X295&lt;&gt;"",'Table 3 - CMMI Appraisals'!Y295&lt;&gt;""),Y295,""))</f>
        <v/>
      </c>
      <c r="AA295" s="59" t="str">
        <f>IF('Table 3 - CMMI Appraisals'!AA295&lt;&gt;"",HLOOKUP(MID('Table 3 - CMMI Appraisals'!AA295,5,1),$C$1:$I$2,2,0),IF(OR('Table 3 - CMMI Appraisals'!X295&lt;&gt;"",'Table 3 - CMMI Appraisals'!Y295&lt;&gt;"",'Table 3 - CMMI Appraisals'!Z295&lt;&gt;""),Z295,""))</f>
        <v/>
      </c>
      <c r="AB295" s="59" t="str">
        <f>IF('Table 3 - CMMI Appraisals'!AB295&lt;&gt;"",HLOOKUP(MID('Table 3 - CMMI Appraisals'!AB295,5,1),$C$1:$I$2,2,0),IF(OR('Table 3 - CMMI Appraisals'!Y295&lt;&gt;"",'Table 3 - CMMI Appraisals'!Z295&lt;&gt;"",'Table 3 - CMMI Appraisals'!AA295&lt;&gt;""),AA295,""))</f>
        <v/>
      </c>
      <c r="AC295" s="59" t="str">
        <f>IF('Table 3 - CMMI Appraisals'!AC295&lt;&gt;"",HLOOKUP(MID('Table 3 - CMMI Appraisals'!AC295,5,1),$C$1:$I$2,2,0),IF(OR('Table 3 - CMMI Appraisals'!Z295&lt;&gt;"",'Table 3 - CMMI Appraisals'!AA295&lt;&gt;"",'Table 3 - CMMI Appraisals'!AB295&lt;&gt;""),AB295,""))</f>
        <v/>
      </c>
    </row>
    <row r="296" spans="2:29" ht="17.850000000000001" customHeight="1" x14ac:dyDescent="0.2">
      <c r="B296" s="35" t="s">
        <v>334</v>
      </c>
      <c r="C296" s="59" t="str">
        <f>IF('Table 3 - CMMI Appraisals'!C296&lt;&gt;"",HLOOKUP(MID('Table 3 - CMMI Appraisals'!C296,5,1),$C$1:$I$2,2,0),"")</f>
        <v/>
      </c>
      <c r="D296" s="59" t="str">
        <f>IF('Table 3 - CMMI Appraisals'!D296&lt;&gt;"",HLOOKUP(MID('Table 3 - CMMI Appraisals'!D296,5,1),$C$1:$I$2,2,0),IF('Table 3 - CMMI Appraisals'!C296&lt;&gt;"",C296,""))</f>
        <v/>
      </c>
      <c r="E296" s="59" t="str">
        <f>IF('Table 3 - CMMI Appraisals'!E296&lt;&gt;"",HLOOKUP(MID('Table 3 - CMMI Appraisals'!E296,5,1),$C$1:$I$2,2,0),IF(OR('Table 3 - CMMI Appraisals'!C296&lt;&gt;"",'Table 3 - CMMI Appraisals'!D296&lt;&gt;""),D296,""))</f>
        <v/>
      </c>
      <c r="F296" s="59" t="str">
        <f>IF('Table 3 - CMMI Appraisals'!F296&lt;&gt;"",HLOOKUP(MID('Table 3 - CMMI Appraisals'!F296,5,1),$C$1:$I$2,2,0),IF(OR('Table 3 - CMMI Appraisals'!C296&lt;&gt;"",'Table 3 - CMMI Appraisals'!D296&lt;&gt;"",'Table 3 - CMMI Appraisals'!E296&lt;&gt;""),E296,""))</f>
        <v/>
      </c>
      <c r="G296" s="59" t="str">
        <f>IF('Table 3 - CMMI Appraisals'!G296&lt;&gt;"",HLOOKUP(MID('Table 3 - CMMI Appraisals'!G296,5,1),$C$1:$I$2,2,0),IF(OR('Table 3 - CMMI Appraisals'!D296&lt;&gt;"",'Table 3 - CMMI Appraisals'!E296&lt;&gt;"",'Table 3 - CMMI Appraisals'!F296&lt;&gt;""),F296,""))</f>
        <v/>
      </c>
      <c r="H296" s="59" t="str">
        <f>IF('Table 3 - CMMI Appraisals'!H296&lt;&gt;"",HLOOKUP(MID('Table 3 - CMMI Appraisals'!H296,5,1),$C$1:$I$2,2,0),IF(OR('Table 3 - CMMI Appraisals'!E296&lt;&gt;"",'Table 3 - CMMI Appraisals'!F296&lt;&gt;"",'Table 3 - CMMI Appraisals'!G296&lt;&gt;""),G296,""))</f>
        <v/>
      </c>
      <c r="I296" s="59" t="str">
        <f>IF('Table 3 - CMMI Appraisals'!I296&lt;&gt;"",HLOOKUP(MID('Table 3 - CMMI Appraisals'!I296,5,1),$C$1:$I$2,2,0),IF(OR('Table 3 - CMMI Appraisals'!F296&lt;&gt;"",'Table 3 - CMMI Appraisals'!G296&lt;&gt;"",'Table 3 - CMMI Appraisals'!H296&lt;&gt;""),H296,""))</f>
        <v/>
      </c>
      <c r="J296" s="59" t="str">
        <f>IF('Table 3 - CMMI Appraisals'!J296&lt;&gt;"",HLOOKUP(MID('Table 3 - CMMI Appraisals'!J296,5,1),$C$1:$I$2,2,0),IF(OR('Table 3 - CMMI Appraisals'!G296&lt;&gt;"",'Table 3 - CMMI Appraisals'!H296&lt;&gt;"",'Table 3 - CMMI Appraisals'!I296&lt;&gt;""),I296,""))</f>
        <v/>
      </c>
      <c r="K296" s="59" t="str">
        <f>IF('Table 3 - CMMI Appraisals'!K296&lt;&gt;"",HLOOKUP(MID('Table 3 - CMMI Appraisals'!K296,5,1),$C$1:$I$2,2,0),IF(OR('Table 3 - CMMI Appraisals'!H296&lt;&gt;"",'Table 3 - CMMI Appraisals'!I296&lt;&gt;"",'Table 3 - CMMI Appraisals'!J296&lt;&gt;""),J296,""))</f>
        <v/>
      </c>
      <c r="L296" s="59" t="str">
        <f>IF('Table 3 - CMMI Appraisals'!L296&lt;&gt;"",HLOOKUP(MID('Table 3 - CMMI Appraisals'!L296,5,1),$C$1:$I$2,2,0),IF(OR('Table 3 - CMMI Appraisals'!I296&lt;&gt;"",'Table 3 - CMMI Appraisals'!J296&lt;&gt;"",'Table 3 - CMMI Appraisals'!K296&lt;&gt;""),K296,""))</f>
        <v/>
      </c>
      <c r="M296" s="59" t="str">
        <f>IF('Table 3 - CMMI Appraisals'!M296&lt;&gt;"",HLOOKUP(MID('Table 3 - CMMI Appraisals'!M296,5,1),$C$1:$I$2,2,0),IF(OR('Table 3 - CMMI Appraisals'!J296&lt;&gt;"",'Table 3 - CMMI Appraisals'!K296&lt;&gt;"",'Table 3 - CMMI Appraisals'!L296&lt;&gt;""),L296,""))</f>
        <v/>
      </c>
      <c r="N296" s="59" t="str">
        <f>IF('Table 3 - CMMI Appraisals'!N296&lt;&gt;"",HLOOKUP(MID('Table 3 - CMMI Appraisals'!N296,5,1),$C$1:$I$2,2,0),IF(OR('Table 3 - CMMI Appraisals'!K296&lt;&gt;"",'Table 3 - CMMI Appraisals'!L296&lt;&gt;"",'Table 3 - CMMI Appraisals'!M296&lt;&gt;""),M296,""))</f>
        <v/>
      </c>
      <c r="O296" s="59" t="str">
        <f>IF('Table 3 - CMMI Appraisals'!O296&lt;&gt;"",HLOOKUP(MID('Table 3 - CMMI Appraisals'!O296,5,1),$C$1:$I$2,2,0),IF(OR('Table 3 - CMMI Appraisals'!L296&lt;&gt;"",'Table 3 - CMMI Appraisals'!M296&lt;&gt;"",'Table 3 - CMMI Appraisals'!N296&lt;&gt;""),N296,""))</f>
        <v/>
      </c>
      <c r="P296" s="59" t="str">
        <f>IF('Table 3 - CMMI Appraisals'!P296&lt;&gt;"",HLOOKUP(MID('Table 3 - CMMI Appraisals'!P296,5,1),$C$1:$I$2,2,0),IF(OR('Table 3 - CMMI Appraisals'!M296&lt;&gt;"",'Table 3 - CMMI Appraisals'!N296&lt;&gt;"",'Table 3 - CMMI Appraisals'!O296&lt;&gt;""),O296,""))</f>
        <v/>
      </c>
      <c r="Q296" s="59" t="str">
        <f>IF('Table 3 - CMMI Appraisals'!Q296&lt;&gt;"",HLOOKUP(MID('Table 3 - CMMI Appraisals'!Q296,5,1),$C$1:$I$2,2,0),IF(OR('Table 3 - CMMI Appraisals'!N296&lt;&gt;"",'Table 3 - CMMI Appraisals'!O296&lt;&gt;"",'Table 3 - CMMI Appraisals'!P296&lt;&gt;""),P296,""))</f>
        <v/>
      </c>
      <c r="R296" s="59" t="str">
        <f>IF('Table 3 - CMMI Appraisals'!R296&lt;&gt;"",HLOOKUP(MID('Table 3 - CMMI Appraisals'!R296,5,1),$C$1:$I$2,2,0),IF(OR('Table 3 - CMMI Appraisals'!O296&lt;&gt;"",'Table 3 - CMMI Appraisals'!P296&lt;&gt;"",'Table 3 - CMMI Appraisals'!Q296&lt;&gt;""),Q296,""))</f>
        <v/>
      </c>
      <c r="S296" s="59" t="str">
        <f>IF('Table 3 - CMMI Appraisals'!S296&lt;&gt;"",HLOOKUP(MID('Table 3 - CMMI Appraisals'!S296,5,1),$C$1:$I$2,2,0),IF(OR('Table 3 - CMMI Appraisals'!P296&lt;&gt;"",'Table 3 - CMMI Appraisals'!Q296&lt;&gt;"",'Table 3 - CMMI Appraisals'!R296&lt;&gt;""),R296,""))</f>
        <v/>
      </c>
      <c r="T296" s="59" t="str">
        <f>IF('Table 3 - CMMI Appraisals'!T296&lt;&gt;"",HLOOKUP(MID('Table 3 - CMMI Appraisals'!T296,5,1),$C$1:$I$2,2,0),IF(OR('Table 3 - CMMI Appraisals'!Q296&lt;&gt;"",'Table 3 - CMMI Appraisals'!R296&lt;&gt;"",'Table 3 - CMMI Appraisals'!S296&lt;&gt;""),S296,""))</f>
        <v/>
      </c>
      <c r="U296" s="59" t="str">
        <f>IF('Table 3 - CMMI Appraisals'!U296&lt;&gt;"",HLOOKUP(MID('Table 3 - CMMI Appraisals'!U296,5,1),$C$1:$I$2,2,0),IF(OR('Table 3 - CMMI Appraisals'!R296&lt;&gt;"",'Table 3 - CMMI Appraisals'!S296&lt;&gt;"",'Table 3 - CMMI Appraisals'!T296&lt;&gt;""),T296,""))</f>
        <v/>
      </c>
      <c r="V296" s="59" t="str">
        <f>IF('Table 3 - CMMI Appraisals'!V296&lt;&gt;"",HLOOKUP(MID('Table 3 - CMMI Appraisals'!V296,5,1),$C$1:$I$2,2,0),IF(OR('Table 3 - CMMI Appraisals'!S296&lt;&gt;"",'Table 3 - CMMI Appraisals'!T296&lt;&gt;"",'Table 3 - CMMI Appraisals'!U296&lt;&gt;""),U296,""))</f>
        <v/>
      </c>
      <c r="W296" s="59" t="str">
        <f>IF('Table 3 - CMMI Appraisals'!W296&lt;&gt;"",HLOOKUP(MID('Table 3 - CMMI Appraisals'!W296,5,1),$C$1:$I$2,2,0),IF(OR('Table 3 - CMMI Appraisals'!T296&lt;&gt;"",'Table 3 - CMMI Appraisals'!U296&lt;&gt;"",'Table 3 - CMMI Appraisals'!V296&lt;&gt;""),V296,""))</f>
        <v/>
      </c>
      <c r="X296" s="59" t="str">
        <f>IF('Table 3 - CMMI Appraisals'!X296&lt;&gt;"",HLOOKUP(MID('Table 3 - CMMI Appraisals'!X296,5,1),$C$1:$I$2,2,0),IF(OR('Table 3 - CMMI Appraisals'!U296&lt;&gt;"",'Table 3 - CMMI Appraisals'!V296&lt;&gt;"",'Table 3 - CMMI Appraisals'!W296&lt;&gt;""),W296,""))</f>
        <v/>
      </c>
      <c r="Y296" s="59" t="str">
        <f>IF('Table 3 - CMMI Appraisals'!Y296&lt;&gt;"",HLOOKUP(MID('Table 3 - CMMI Appraisals'!Y296,5,1),$C$1:$I$2,2,0),IF(OR('Table 3 - CMMI Appraisals'!V296&lt;&gt;"",'Table 3 - CMMI Appraisals'!W296&lt;&gt;"",'Table 3 - CMMI Appraisals'!X296&lt;&gt;""),X296,""))</f>
        <v/>
      </c>
      <c r="Z296" s="59" t="str">
        <f>IF('Table 3 - CMMI Appraisals'!Z296&lt;&gt;"",HLOOKUP(MID('Table 3 - CMMI Appraisals'!Z296,5,1),$C$1:$I$2,2,0),IF(OR('Table 3 - CMMI Appraisals'!W296&lt;&gt;"",'Table 3 - CMMI Appraisals'!X296&lt;&gt;"",'Table 3 - CMMI Appraisals'!Y296&lt;&gt;""),Y296,""))</f>
        <v/>
      </c>
      <c r="AA296" s="59" t="str">
        <f>IF('Table 3 - CMMI Appraisals'!AA296&lt;&gt;"",HLOOKUP(MID('Table 3 - CMMI Appraisals'!AA296,5,1),$C$1:$I$2,2,0),IF(OR('Table 3 - CMMI Appraisals'!X296&lt;&gt;"",'Table 3 - CMMI Appraisals'!Y296&lt;&gt;"",'Table 3 - CMMI Appraisals'!Z296&lt;&gt;""),Z296,""))</f>
        <v/>
      </c>
      <c r="AB296" s="59" t="str">
        <f>IF('Table 3 - CMMI Appraisals'!AB296&lt;&gt;"",HLOOKUP(MID('Table 3 - CMMI Appraisals'!AB296,5,1),$C$1:$I$2,2,0),IF(OR('Table 3 - CMMI Appraisals'!Y296&lt;&gt;"",'Table 3 - CMMI Appraisals'!Z296&lt;&gt;"",'Table 3 - CMMI Appraisals'!AA296&lt;&gt;""),AA296,""))</f>
        <v/>
      </c>
      <c r="AC296" s="59" t="str">
        <f>IF('Table 3 - CMMI Appraisals'!AC296&lt;&gt;"",HLOOKUP(MID('Table 3 - CMMI Appraisals'!AC296,5,1),$C$1:$I$2,2,0),IF(OR('Table 3 - CMMI Appraisals'!Z296&lt;&gt;"",'Table 3 - CMMI Appraisals'!AA296&lt;&gt;"",'Table 3 - CMMI Appraisals'!AB296&lt;&gt;""),AB296,""))</f>
        <v/>
      </c>
    </row>
    <row r="297" spans="2:29" ht="17.850000000000001" customHeight="1" x14ac:dyDescent="0.2">
      <c r="B297" s="35" t="s">
        <v>335</v>
      </c>
      <c r="C297" s="59" t="str">
        <f>IF('Table 3 - CMMI Appraisals'!C297&lt;&gt;"",HLOOKUP(MID('Table 3 - CMMI Appraisals'!C297,5,1),$C$1:$I$2,2,0),"")</f>
        <v/>
      </c>
      <c r="D297" s="59" t="str">
        <f>IF('Table 3 - CMMI Appraisals'!D297&lt;&gt;"",HLOOKUP(MID('Table 3 - CMMI Appraisals'!D297,5,1),$C$1:$I$2,2,0),IF('Table 3 - CMMI Appraisals'!C297&lt;&gt;"",C297,""))</f>
        <v/>
      </c>
      <c r="E297" s="59" t="str">
        <f>IF('Table 3 - CMMI Appraisals'!E297&lt;&gt;"",HLOOKUP(MID('Table 3 - CMMI Appraisals'!E297,5,1),$C$1:$I$2,2,0),IF(OR('Table 3 - CMMI Appraisals'!C297&lt;&gt;"",'Table 3 - CMMI Appraisals'!D297&lt;&gt;""),D297,""))</f>
        <v/>
      </c>
      <c r="F297" s="59" t="str">
        <f>IF('Table 3 - CMMI Appraisals'!F297&lt;&gt;"",HLOOKUP(MID('Table 3 - CMMI Appraisals'!F297,5,1),$C$1:$I$2,2,0),IF(OR('Table 3 - CMMI Appraisals'!C297&lt;&gt;"",'Table 3 - CMMI Appraisals'!D297&lt;&gt;"",'Table 3 - CMMI Appraisals'!E297&lt;&gt;""),E297,""))</f>
        <v/>
      </c>
      <c r="G297" s="59" t="str">
        <f>IF('Table 3 - CMMI Appraisals'!G297&lt;&gt;"",HLOOKUP(MID('Table 3 - CMMI Appraisals'!G297,5,1),$C$1:$I$2,2,0),IF(OR('Table 3 - CMMI Appraisals'!D297&lt;&gt;"",'Table 3 - CMMI Appraisals'!E297&lt;&gt;"",'Table 3 - CMMI Appraisals'!F297&lt;&gt;""),F297,""))</f>
        <v/>
      </c>
      <c r="H297" s="59" t="str">
        <f>IF('Table 3 - CMMI Appraisals'!H297&lt;&gt;"",HLOOKUP(MID('Table 3 - CMMI Appraisals'!H297,5,1),$C$1:$I$2,2,0),IF(OR('Table 3 - CMMI Appraisals'!E297&lt;&gt;"",'Table 3 - CMMI Appraisals'!F297&lt;&gt;"",'Table 3 - CMMI Appraisals'!G297&lt;&gt;""),G297,""))</f>
        <v/>
      </c>
      <c r="I297" s="59" t="str">
        <f>IF('Table 3 - CMMI Appraisals'!I297&lt;&gt;"",HLOOKUP(MID('Table 3 - CMMI Appraisals'!I297,5,1),$C$1:$I$2,2,0),IF(OR('Table 3 - CMMI Appraisals'!F297&lt;&gt;"",'Table 3 - CMMI Appraisals'!G297&lt;&gt;"",'Table 3 - CMMI Appraisals'!H297&lt;&gt;""),H297,""))</f>
        <v/>
      </c>
      <c r="J297" s="59" t="str">
        <f>IF('Table 3 - CMMI Appraisals'!J297&lt;&gt;"",HLOOKUP(MID('Table 3 - CMMI Appraisals'!J297,5,1),$C$1:$I$2,2,0),IF(OR('Table 3 - CMMI Appraisals'!G297&lt;&gt;"",'Table 3 - CMMI Appraisals'!H297&lt;&gt;"",'Table 3 - CMMI Appraisals'!I297&lt;&gt;""),I297,""))</f>
        <v/>
      </c>
      <c r="K297" s="59" t="str">
        <f>IF('Table 3 - CMMI Appraisals'!K297&lt;&gt;"",HLOOKUP(MID('Table 3 - CMMI Appraisals'!K297,5,1),$C$1:$I$2,2,0),IF(OR('Table 3 - CMMI Appraisals'!H297&lt;&gt;"",'Table 3 - CMMI Appraisals'!I297&lt;&gt;"",'Table 3 - CMMI Appraisals'!J297&lt;&gt;""),J297,""))</f>
        <v/>
      </c>
      <c r="L297" s="59" t="str">
        <f>IF('Table 3 - CMMI Appraisals'!L297&lt;&gt;"",HLOOKUP(MID('Table 3 - CMMI Appraisals'!L297,5,1),$C$1:$I$2,2,0),IF(OR('Table 3 - CMMI Appraisals'!I297&lt;&gt;"",'Table 3 - CMMI Appraisals'!J297&lt;&gt;"",'Table 3 - CMMI Appraisals'!K297&lt;&gt;""),K297,""))</f>
        <v/>
      </c>
      <c r="M297" s="59" t="str">
        <f>IF('Table 3 - CMMI Appraisals'!M297&lt;&gt;"",HLOOKUP(MID('Table 3 - CMMI Appraisals'!M297,5,1),$C$1:$I$2,2,0),IF(OR('Table 3 - CMMI Appraisals'!J297&lt;&gt;"",'Table 3 - CMMI Appraisals'!K297&lt;&gt;"",'Table 3 - CMMI Appraisals'!L297&lt;&gt;""),L297,""))</f>
        <v/>
      </c>
      <c r="N297" s="59" t="str">
        <f>IF('Table 3 - CMMI Appraisals'!N297&lt;&gt;"",HLOOKUP(MID('Table 3 - CMMI Appraisals'!N297,5,1),$C$1:$I$2,2,0),IF(OR('Table 3 - CMMI Appraisals'!K297&lt;&gt;"",'Table 3 - CMMI Appraisals'!L297&lt;&gt;"",'Table 3 - CMMI Appraisals'!M297&lt;&gt;""),M297,""))</f>
        <v/>
      </c>
      <c r="O297" s="59" t="str">
        <f>IF('Table 3 - CMMI Appraisals'!O297&lt;&gt;"",HLOOKUP(MID('Table 3 - CMMI Appraisals'!O297,5,1),$C$1:$I$2,2,0),IF(OR('Table 3 - CMMI Appraisals'!L297&lt;&gt;"",'Table 3 - CMMI Appraisals'!M297&lt;&gt;"",'Table 3 - CMMI Appraisals'!N297&lt;&gt;""),N297,""))</f>
        <v/>
      </c>
      <c r="P297" s="59" t="str">
        <f>IF('Table 3 - CMMI Appraisals'!P297&lt;&gt;"",HLOOKUP(MID('Table 3 - CMMI Appraisals'!P297,5,1),$C$1:$I$2,2,0),IF(OR('Table 3 - CMMI Appraisals'!M297&lt;&gt;"",'Table 3 - CMMI Appraisals'!N297&lt;&gt;"",'Table 3 - CMMI Appraisals'!O297&lt;&gt;""),O297,""))</f>
        <v/>
      </c>
      <c r="Q297" s="59" t="str">
        <f>IF('Table 3 - CMMI Appraisals'!Q297&lt;&gt;"",HLOOKUP(MID('Table 3 - CMMI Appraisals'!Q297,5,1),$C$1:$I$2,2,0),IF(OR('Table 3 - CMMI Appraisals'!N297&lt;&gt;"",'Table 3 - CMMI Appraisals'!O297&lt;&gt;"",'Table 3 - CMMI Appraisals'!P297&lt;&gt;""),P297,""))</f>
        <v/>
      </c>
      <c r="R297" s="59" t="str">
        <f>IF('Table 3 - CMMI Appraisals'!R297&lt;&gt;"",HLOOKUP(MID('Table 3 - CMMI Appraisals'!R297,5,1),$C$1:$I$2,2,0),IF(OR('Table 3 - CMMI Appraisals'!O297&lt;&gt;"",'Table 3 - CMMI Appraisals'!P297&lt;&gt;"",'Table 3 - CMMI Appraisals'!Q297&lt;&gt;""),Q297,""))</f>
        <v/>
      </c>
      <c r="S297" s="59" t="str">
        <f>IF('Table 3 - CMMI Appraisals'!S297&lt;&gt;"",HLOOKUP(MID('Table 3 - CMMI Appraisals'!S297,5,1),$C$1:$I$2,2,0),IF(OR('Table 3 - CMMI Appraisals'!P297&lt;&gt;"",'Table 3 - CMMI Appraisals'!Q297&lt;&gt;"",'Table 3 - CMMI Appraisals'!R297&lt;&gt;""),R297,""))</f>
        <v/>
      </c>
      <c r="T297" s="59" t="str">
        <f>IF('Table 3 - CMMI Appraisals'!T297&lt;&gt;"",HLOOKUP(MID('Table 3 - CMMI Appraisals'!T297,5,1),$C$1:$I$2,2,0),IF(OR('Table 3 - CMMI Appraisals'!Q297&lt;&gt;"",'Table 3 - CMMI Appraisals'!R297&lt;&gt;"",'Table 3 - CMMI Appraisals'!S297&lt;&gt;""),S297,""))</f>
        <v/>
      </c>
      <c r="U297" s="59" t="str">
        <f>IF('Table 3 - CMMI Appraisals'!U297&lt;&gt;"",HLOOKUP(MID('Table 3 - CMMI Appraisals'!U297,5,1),$C$1:$I$2,2,0),IF(OR('Table 3 - CMMI Appraisals'!R297&lt;&gt;"",'Table 3 - CMMI Appraisals'!S297&lt;&gt;"",'Table 3 - CMMI Appraisals'!T297&lt;&gt;""),T297,""))</f>
        <v/>
      </c>
      <c r="V297" s="59" t="str">
        <f>IF('Table 3 - CMMI Appraisals'!V297&lt;&gt;"",HLOOKUP(MID('Table 3 - CMMI Appraisals'!V297,5,1),$C$1:$I$2,2,0),IF(OR('Table 3 - CMMI Appraisals'!S297&lt;&gt;"",'Table 3 - CMMI Appraisals'!T297&lt;&gt;"",'Table 3 - CMMI Appraisals'!U297&lt;&gt;""),U297,""))</f>
        <v/>
      </c>
      <c r="W297" s="59" t="str">
        <f>IF('Table 3 - CMMI Appraisals'!W297&lt;&gt;"",HLOOKUP(MID('Table 3 - CMMI Appraisals'!W297,5,1),$C$1:$I$2,2,0),IF(OR('Table 3 - CMMI Appraisals'!T297&lt;&gt;"",'Table 3 - CMMI Appraisals'!U297&lt;&gt;"",'Table 3 - CMMI Appraisals'!V297&lt;&gt;""),V297,""))</f>
        <v/>
      </c>
      <c r="X297" s="59" t="str">
        <f>IF('Table 3 - CMMI Appraisals'!X297&lt;&gt;"",HLOOKUP(MID('Table 3 - CMMI Appraisals'!X297,5,1),$C$1:$I$2,2,0),IF(OR('Table 3 - CMMI Appraisals'!U297&lt;&gt;"",'Table 3 - CMMI Appraisals'!V297&lt;&gt;"",'Table 3 - CMMI Appraisals'!W297&lt;&gt;""),W297,""))</f>
        <v/>
      </c>
      <c r="Y297" s="59" t="str">
        <f>IF('Table 3 - CMMI Appraisals'!Y297&lt;&gt;"",HLOOKUP(MID('Table 3 - CMMI Appraisals'!Y297,5,1),$C$1:$I$2,2,0),IF(OR('Table 3 - CMMI Appraisals'!V297&lt;&gt;"",'Table 3 - CMMI Appraisals'!W297&lt;&gt;"",'Table 3 - CMMI Appraisals'!X297&lt;&gt;""),X297,""))</f>
        <v/>
      </c>
      <c r="Z297" s="59">
        <f>IF('Table 3 - CMMI Appraisals'!Z297&lt;&gt;"",HLOOKUP(MID('Table 3 - CMMI Appraisals'!Z297,5,1),$C$1:$I$2,2,0),IF(OR('Table 3 - CMMI Appraisals'!W297&lt;&gt;"",'Table 3 - CMMI Appraisals'!X297&lt;&gt;"",'Table 3 - CMMI Appraisals'!Y297&lt;&gt;""),Y297,""))</f>
        <v>4</v>
      </c>
      <c r="AA297" s="59">
        <f>IF('Table 3 - CMMI Appraisals'!AA297&lt;&gt;"",HLOOKUP(MID('Table 3 - CMMI Appraisals'!AA297,5,1),$C$1:$I$2,2,0),IF(OR('Table 3 - CMMI Appraisals'!X297&lt;&gt;"",'Table 3 - CMMI Appraisals'!Y297&lt;&gt;"",'Table 3 - CMMI Appraisals'!Z297&lt;&gt;""),Z297,""))</f>
        <v>4</v>
      </c>
      <c r="AB297" s="59">
        <f>IF('Table 3 - CMMI Appraisals'!AB297&lt;&gt;"",HLOOKUP(MID('Table 3 - CMMI Appraisals'!AB297,5,1),$C$1:$I$2,2,0),IF(OR('Table 3 - CMMI Appraisals'!Y297&lt;&gt;"",'Table 3 - CMMI Appraisals'!Z297&lt;&gt;"",'Table 3 - CMMI Appraisals'!AA297&lt;&gt;""),AA297,""))</f>
        <v>4</v>
      </c>
      <c r="AC297" s="59">
        <f>IF('Table 3 - CMMI Appraisals'!AC297&lt;&gt;"",HLOOKUP(MID('Table 3 - CMMI Appraisals'!AC297,5,1),$C$1:$I$2,2,0),IF(OR('Table 3 - CMMI Appraisals'!Z297&lt;&gt;"",'Table 3 - CMMI Appraisals'!AA297&lt;&gt;"",'Table 3 - CMMI Appraisals'!AB297&lt;&gt;""),AB297,""))</f>
        <v>4</v>
      </c>
    </row>
    <row r="298" spans="2:29" ht="17.850000000000001" customHeight="1" x14ac:dyDescent="0.2">
      <c r="B298" s="35" t="s">
        <v>336</v>
      </c>
      <c r="C298" s="59" t="str">
        <f>IF('Table 3 - CMMI Appraisals'!C298&lt;&gt;"",HLOOKUP(MID('Table 3 - CMMI Appraisals'!C298,5,1),$C$1:$I$2,2,0),"")</f>
        <v/>
      </c>
      <c r="D298" s="59" t="str">
        <f>IF('Table 3 - CMMI Appraisals'!D298&lt;&gt;"",HLOOKUP(MID('Table 3 - CMMI Appraisals'!D298,5,1),$C$1:$I$2,2,0),IF('Table 3 - CMMI Appraisals'!C298&lt;&gt;"",C298,""))</f>
        <v/>
      </c>
      <c r="E298" s="59" t="str">
        <f>IF('Table 3 - CMMI Appraisals'!E298&lt;&gt;"",HLOOKUP(MID('Table 3 - CMMI Appraisals'!E298,5,1),$C$1:$I$2,2,0),IF(OR('Table 3 - CMMI Appraisals'!C298&lt;&gt;"",'Table 3 - CMMI Appraisals'!D298&lt;&gt;""),D298,""))</f>
        <v/>
      </c>
      <c r="F298" s="59" t="str">
        <f>IF('Table 3 - CMMI Appraisals'!F298&lt;&gt;"",HLOOKUP(MID('Table 3 - CMMI Appraisals'!F298,5,1),$C$1:$I$2,2,0),IF(OR('Table 3 - CMMI Appraisals'!C298&lt;&gt;"",'Table 3 - CMMI Appraisals'!D298&lt;&gt;"",'Table 3 - CMMI Appraisals'!E298&lt;&gt;""),E298,""))</f>
        <v/>
      </c>
      <c r="G298" s="59" t="str">
        <f>IF('Table 3 - CMMI Appraisals'!G298&lt;&gt;"",HLOOKUP(MID('Table 3 - CMMI Appraisals'!G298,5,1),$C$1:$I$2,2,0),IF(OR('Table 3 - CMMI Appraisals'!D298&lt;&gt;"",'Table 3 - CMMI Appraisals'!E298&lt;&gt;"",'Table 3 - CMMI Appraisals'!F298&lt;&gt;""),F298,""))</f>
        <v/>
      </c>
      <c r="H298" s="59" t="str">
        <f>IF('Table 3 - CMMI Appraisals'!H298&lt;&gt;"",HLOOKUP(MID('Table 3 - CMMI Appraisals'!H298,5,1),$C$1:$I$2,2,0),IF(OR('Table 3 - CMMI Appraisals'!E298&lt;&gt;"",'Table 3 - CMMI Appraisals'!F298&lt;&gt;"",'Table 3 - CMMI Appraisals'!G298&lt;&gt;""),G298,""))</f>
        <v/>
      </c>
      <c r="I298" s="59" t="str">
        <f>IF('Table 3 - CMMI Appraisals'!I298&lt;&gt;"",HLOOKUP(MID('Table 3 - CMMI Appraisals'!I298,5,1),$C$1:$I$2,2,0),IF(OR('Table 3 - CMMI Appraisals'!F298&lt;&gt;"",'Table 3 - CMMI Appraisals'!G298&lt;&gt;"",'Table 3 - CMMI Appraisals'!H298&lt;&gt;""),H298,""))</f>
        <v/>
      </c>
      <c r="J298" s="59" t="str">
        <f>IF('Table 3 - CMMI Appraisals'!J298&lt;&gt;"",HLOOKUP(MID('Table 3 - CMMI Appraisals'!J298,5,1),$C$1:$I$2,2,0),IF(OR('Table 3 - CMMI Appraisals'!G298&lt;&gt;"",'Table 3 - CMMI Appraisals'!H298&lt;&gt;"",'Table 3 - CMMI Appraisals'!I298&lt;&gt;""),I298,""))</f>
        <v/>
      </c>
      <c r="K298" s="59" t="str">
        <f>IF('Table 3 - CMMI Appraisals'!K298&lt;&gt;"",HLOOKUP(MID('Table 3 - CMMI Appraisals'!K298,5,1),$C$1:$I$2,2,0),IF(OR('Table 3 - CMMI Appraisals'!H298&lt;&gt;"",'Table 3 - CMMI Appraisals'!I298&lt;&gt;"",'Table 3 - CMMI Appraisals'!J298&lt;&gt;""),J298,""))</f>
        <v/>
      </c>
      <c r="L298" s="59" t="str">
        <f>IF('Table 3 - CMMI Appraisals'!L298&lt;&gt;"",HLOOKUP(MID('Table 3 - CMMI Appraisals'!L298,5,1),$C$1:$I$2,2,0),IF(OR('Table 3 - CMMI Appraisals'!I298&lt;&gt;"",'Table 3 - CMMI Appraisals'!J298&lt;&gt;"",'Table 3 - CMMI Appraisals'!K298&lt;&gt;""),K298,""))</f>
        <v/>
      </c>
      <c r="M298" s="59" t="str">
        <f>IF('Table 3 - CMMI Appraisals'!M298&lt;&gt;"",HLOOKUP(MID('Table 3 - CMMI Appraisals'!M298,5,1),$C$1:$I$2,2,0),IF(OR('Table 3 - CMMI Appraisals'!J298&lt;&gt;"",'Table 3 - CMMI Appraisals'!K298&lt;&gt;"",'Table 3 - CMMI Appraisals'!L298&lt;&gt;""),L298,""))</f>
        <v/>
      </c>
      <c r="N298" s="59" t="str">
        <f>IF('Table 3 - CMMI Appraisals'!N298&lt;&gt;"",HLOOKUP(MID('Table 3 - CMMI Appraisals'!N298,5,1),$C$1:$I$2,2,0),IF(OR('Table 3 - CMMI Appraisals'!K298&lt;&gt;"",'Table 3 - CMMI Appraisals'!L298&lt;&gt;"",'Table 3 - CMMI Appraisals'!M298&lt;&gt;""),M298,""))</f>
        <v/>
      </c>
      <c r="O298" s="59" t="str">
        <f>IF('Table 3 - CMMI Appraisals'!O298&lt;&gt;"",HLOOKUP(MID('Table 3 - CMMI Appraisals'!O298,5,1),$C$1:$I$2,2,0),IF(OR('Table 3 - CMMI Appraisals'!L298&lt;&gt;"",'Table 3 - CMMI Appraisals'!M298&lt;&gt;"",'Table 3 - CMMI Appraisals'!N298&lt;&gt;""),N298,""))</f>
        <v/>
      </c>
      <c r="P298" s="59" t="str">
        <f>IF('Table 3 - CMMI Appraisals'!P298&lt;&gt;"",HLOOKUP(MID('Table 3 - CMMI Appraisals'!P298,5,1),$C$1:$I$2,2,0),IF(OR('Table 3 - CMMI Appraisals'!M298&lt;&gt;"",'Table 3 - CMMI Appraisals'!N298&lt;&gt;"",'Table 3 - CMMI Appraisals'!O298&lt;&gt;""),O298,""))</f>
        <v/>
      </c>
      <c r="Q298" s="59" t="str">
        <f>IF('Table 3 - CMMI Appraisals'!Q298&lt;&gt;"",HLOOKUP(MID('Table 3 - CMMI Appraisals'!Q298,5,1),$C$1:$I$2,2,0),IF(OR('Table 3 - CMMI Appraisals'!N298&lt;&gt;"",'Table 3 - CMMI Appraisals'!O298&lt;&gt;"",'Table 3 - CMMI Appraisals'!P298&lt;&gt;""),P298,""))</f>
        <v/>
      </c>
      <c r="R298" s="59" t="str">
        <f>IF('Table 3 - CMMI Appraisals'!R298&lt;&gt;"",HLOOKUP(MID('Table 3 - CMMI Appraisals'!R298,5,1),$C$1:$I$2,2,0),IF(OR('Table 3 - CMMI Appraisals'!O298&lt;&gt;"",'Table 3 - CMMI Appraisals'!P298&lt;&gt;"",'Table 3 - CMMI Appraisals'!Q298&lt;&gt;""),Q298,""))</f>
        <v/>
      </c>
      <c r="S298" s="59" t="str">
        <f>IF('Table 3 - CMMI Appraisals'!S298&lt;&gt;"",HLOOKUP(MID('Table 3 - CMMI Appraisals'!S298,5,1),$C$1:$I$2,2,0),IF(OR('Table 3 - CMMI Appraisals'!P298&lt;&gt;"",'Table 3 - CMMI Appraisals'!Q298&lt;&gt;"",'Table 3 - CMMI Appraisals'!R298&lt;&gt;""),R298,""))</f>
        <v/>
      </c>
      <c r="T298" s="59" t="str">
        <f>IF('Table 3 - CMMI Appraisals'!T298&lt;&gt;"",HLOOKUP(MID('Table 3 - CMMI Appraisals'!T298,5,1),$C$1:$I$2,2,0),IF(OR('Table 3 - CMMI Appraisals'!Q298&lt;&gt;"",'Table 3 - CMMI Appraisals'!R298&lt;&gt;"",'Table 3 - CMMI Appraisals'!S298&lt;&gt;""),S298,""))</f>
        <v/>
      </c>
      <c r="U298" s="59" t="str">
        <f>IF('Table 3 - CMMI Appraisals'!U298&lt;&gt;"",HLOOKUP(MID('Table 3 - CMMI Appraisals'!U298,5,1),$C$1:$I$2,2,0),IF(OR('Table 3 - CMMI Appraisals'!R298&lt;&gt;"",'Table 3 - CMMI Appraisals'!S298&lt;&gt;"",'Table 3 - CMMI Appraisals'!T298&lt;&gt;""),T298,""))</f>
        <v/>
      </c>
      <c r="V298" s="59" t="str">
        <f>IF('Table 3 - CMMI Appraisals'!V298&lt;&gt;"",HLOOKUP(MID('Table 3 - CMMI Appraisals'!V298,5,1),$C$1:$I$2,2,0),IF(OR('Table 3 - CMMI Appraisals'!S298&lt;&gt;"",'Table 3 - CMMI Appraisals'!T298&lt;&gt;"",'Table 3 - CMMI Appraisals'!U298&lt;&gt;""),U298,""))</f>
        <v/>
      </c>
      <c r="W298" s="59" t="str">
        <f>IF('Table 3 - CMMI Appraisals'!W298&lt;&gt;"",HLOOKUP(MID('Table 3 - CMMI Appraisals'!W298,5,1),$C$1:$I$2,2,0),IF(OR('Table 3 - CMMI Appraisals'!T298&lt;&gt;"",'Table 3 - CMMI Appraisals'!U298&lt;&gt;"",'Table 3 - CMMI Appraisals'!V298&lt;&gt;""),V298,""))</f>
        <v/>
      </c>
      <c r="X298" s="59" t="str">
        <f>IF('Table 3 - CMMI Appraisals'!X298&lt;&gt;"",HLOOKUP(MID('Table 3 - CMMI Appraisals'!X298,5,1),$C$1:$I$2,2,0),IF(OR('Table 3 - CMMI Appraisals'!U298&lt;&gt;"",'Table 3 - CMMI Appraisals'!V298&lt;&gt;"",'Table 3 - CMMI Appraisals'!W298&lt;&gt;""),W298,""))</f>
        <v/>
      </c>
      <c r="Y298" s="59" t="str">
        <f>IF('Table 3 - CMMI Appraisals'!Y298&lt;&gt;"",HLOOKUP(MID('Table 3 - CMMI Appraisals'!Y298,5,1),$C$1:$I$2,2,0),IF(OR('Table 3 - CMMI Appraisals'!V298&lt;&gt;"",'Table 3 - CMMI Appraisals'!W298&lt;&gt;"",'Table 3 - CMMI Appraisals'!X298&lt;&gt;""),X298,""))</f>
        <v/>
      </c>
      <c r="Z298" s="59" t="str">
        <f>IF('Table 3 - CMMI Appraisals'!Z298&lt;&gt;"",HLOOKUP(MID('Table 3 - CMMI Appraisals'!Z298,5,1),$C$1:$I$2,2,0),IF(OR('Table 3 - CMMI Appraisals'!W298&lt;&gt;"",'Table 3 - CMMI Appraisals'!X298&lt;&gt;"",'Table 3 - CMMI Appraisals'!Y298&lt;&gt;""),Y298,""))</f>
        <v/>
      </c>
      <c r="AA298" s="59" t="str">
        <f>IF('Table 3 - CMMI Appraisals'!AA298&lt;&gt;"",HLOOKUP(MID('Table 3 - CMMI Appraisals'!AA298,5,1),$C$1:$I$2,2,0),IF(OR('Table 3 - CMMI Appraisals'!X298&lt;&gt;"",'Table 3 - CMMI Appraisals'!Y298&lt;&gt;"",'Table 3 - CMMI Appraisals'!Z298&lt;&gt;""),Z298,""))</f>
        <v/>
      </c>
      <c r="AB298" s="59" t="str">
        <f>IF('Table 3 - CMMI Appraisals'!AB298&lt;&gt;"",HLOOKUP(MID('Table 3 - CMMI Appraisals'!AB298,5,1),$C$1:$I$2,2,0),IF(OR('Table 3 - CMMI Appraisals'!Y298&lt;&gt;"",'Table 3 - CMMI Appraisals'!Z298&lt;&gt;"",'Table 3 - CMMI Appraisals'!AA298&lt;&gt;""),AA298,""))</f>
        <v/>
      </c>
      <c r="AC298" s="59" t="str">
        <f>IF('Table 3 - CMMI Appraisals'!AC298&lt;&gt;"",HLOOKUP(MID('Table 3 - CMMI Appraisals'!AC298,5,1),$C$1:$I$2,2,0),IF(OR('Table 3 - CMMI Appraisals'!Z298&lt;&gt;"",'Table 3 - CMMI Appraisals'!AA298&lt;&gt;"",'Table 3 - CMMI Appraisals'!AB298&lt;&gt;""),AB298,""))</f>
        <v/>
      </c>
    </row>
    <row r="299" spans="2:29" ht="17.850000000000001" customHeight="1" x14ac:dyDescent="0.2">
      <c r="B299" s="35" t="s">
        <v>337</v>
      </c>
      <c r="C299" s="59" t="str">
        <f>IF('Table 3 - CMMI Appraisals'!C299&lt;&gt;"",HLOOKUP(MID('Table 3 - CMMI Appraisals'!C299,5,1),$C$1:$I$2,2,0),"")</f>
        <v/>
      </c>
      <c r="D299" s="59" t="str">
        <f>IF('Table 3 - CMMI Appraisals'!D299&lt;&gt;"",HLOOKUP(MID('Table 3 - CMMI Appraisals'!D299,5,1),$C$1:$I$2,2,0),IF('Table 3 - CMMI Appraisals'!C299&lt;&gt;"",C299,""))</f>
        <v/>
      </c>
      <c r="E299" s="59" t="str">
        <f>IF('Table 3 - CMMI Appraisals'!E299&lt;&gt;"",HLOOKUP(MID('Table 3 - CMMI Appraisals'!E299,5,1),$C$1:$I$2,2,0),IF(OR('Table 3 - CMMI Appraisals'!C299&lt;&gt;"",'Table 3 - CMMI Appraisals'!D299&lt;&gt;""),D299,""))</f>
        <v/>
      </c>
      <c r="F299" s="59" t="str">
        <f>IF('Table 3 - CMMI Appraisals'!F299&lt;&gt;"",HLOOKUP(MID('Table 3 - CMMI Appraisals'!F299,5,1),$C$1:$I$2,2,0),IF(OR('Table 3 - CMMI Appraisals'!C299&lt;&gt;"",'Table 3 - CMMI Appraisals'!D299&lt;&gt;"",'Table 3 - CMMI Appraisals'!E299&lt;&gt;""),E299,""))</f>
        <v/>
      </c>
      <c r="G299" s="59" t="str">
        <f>IF('Table 3 - CMMI Appraisals'!G299&lt;&gt;"",HLOOKUP(MID('Table 3 - CMMI Appraisals'!G299,5,1),$C$1:$I$2,2,0),IF(OR('Table 3 - CMMI Appraisals'!D299&lt;&gt;"",'Table 3 - CMMI Appraisals'!E299&lt;&gt;"",'Table 3 - CMMI Appraisals'!F299&lt;&gt;""),F299,""))</f>
        <v/>
      </c>
      <c r="H299" s="59" t="str">
        <f>IF('Table 3 - CMMI Appraisals'!H299&lt;&gt;"",HLOOKUP(MID('Table 3 - CMMI Appraisals'!H299,5,1),$C$1:$I$2,2,0),IF(OR('Table 3 - CMMI Appraisals'!E299&lt;&gt;"",'Table 3 - CMMI Appraisals'!F299&lt;&gt;"",'Table 3 - CMMI Appraisals'!G299&lt;&gt;""),G299,""))</f>
        <v/>
      </c>
      <c r="I299" s="59" t="str">
        <f>IF('Table 3 - CMMI Appraisals'!I299&lt;&gt;"",HLOOKUP(MID('Table 3 - CMMI Appraisals'!I299,5,1),$C$1:$I$2,2,0),IF(OR('Table 3 - CMMI Appraisals'!F299&lt;&gt;"",'Table 3 - CMMI Appraisals'!G299&lt;&gt;"",'Table 3 - CMMI Appraisals'!H299&lt;&gt;""),H299,""))</f>
        <v/>
      </c>
      <c r="J299" s="59" t="str">
        <f>IF('Table 3 - CMMI Appraisals'!J299&lt;&gt;"",HLOOKUP(MID('Table 3 - CMMI Appraisals'!J299,5,1),$C$1:$I$2,2,0),IF(OR('Table 3 - CMMI Appraisals'!G299&lt;&gt;"",'Table 3 - CMMI Appraisals'!H299&lt;&gt;"",'Table 3 - CMMI Appraisals'!I299&lt;&gt;""),I299,""))</f>
        <v/>
      </c>
      <c r="K299" s="59" t="str">
        <f>IF('Table 3 - CMMI Appraisals'!K299&lt;&gt;"",HLOOKUP(MID('Table 3 - CMMI Appraisals'!K299,5,1),$C$1:$I$2,2,0),IF(OR('Table 3 - CMMI Appraisals'!H299&lt;&gt;"",'Table 3 - CMMI Appraisals'!I299&lt;&gt;"",'Table 3 - CMMI Appraisals'!J299&lt;&gt;""),J299,""))</f>
        <v/>
      </c>
      <c r="L299" s="59" t="str">
        <f>IF('Table 3 - CMMI Appraisals'!L299&lt;&gt;"",HLOOKUP(MID('Table 3 - CMMI Appraisals'!L299,5,1),$C$1:$I$2,2,0),IF(OR('Table 3 - CMMI Appraisals'!I299&lt;&gt;"",'Table 3 - CMMI Appraisals'!J299&lt;&gt;"",'Table 3 - CMMI Appraisals'!K299&lt;&gt;""),K299,""))</f>
        <v/>
      </c>
      <c r="M299" s="59" t="str">
        <f>IF('Table 3 - CMMI Appraisals'!M299&lt;&gt;"",HLOOKUP(MID('Table 3 - CMMI Appraisals'!M299,5,1),$C$1:$I$2,2,0),IF(OR('Table 3 - CMMI Appraisals'!J299&lt;&gt;"",'Table 3 - CMMI Appraisals'!K299&lt;&gt;"",'Table 3 - CMMI Appraisals'!L299&lt;&gt;""),L299,""))</f>
        <v/>
      </c>
      <c r="N299" s="59" t="str">
        <f>IF('Table 3 - CMMI Appraisals'!N299&lt;&gt;"",HLOOKUP(MID('Table 3 - CMMI Appraisals'!N299,5,1),$C$1:$I$2,2,0),IF(OR('Table 3 - CMMI Appraisals'!K299&lt;&gt;"",'Table 3 - CMMI Appraisals'!L299&lt;&gt;"",'Table 3 - CMMI Appraisals'!M299&lt;&gt;""),M299,""))</f>
        <v/>
      </c>
      <c r="O299" s="59" t="str">
        <f>IF('Table 3 - CMMI Appraisals'!O299&lt;&gt;"",HLOOKUP(MID('Table 3 - CMMI Appraisals'!O299,5,1),$C$1:$I$2,2,0),IF(OR('Table 3 - CMMI Appraisals'!L299&lt;&gt;"",'Table 3 - CMMI Appraisals'!M299&lt;&gt;"",'Table 3 - CMMI Appraisals'!N299&lt;&gt;""),N299,""))</f>
        <v/>
      </c>
      <c r="P299" s="59" t="str">
        <f>IF('Table 3 - CMMI Appraisals'!P299&lt;&gt;"",HLOOKUP(MID('Table 3 - CMMI Appraisals'!P299,5,1),$C$1:$I$2,2,0),IF(OR('Table 3 - CMMI Appraisals'!M299&lt;&gt;"",'Table 3 - CMMI Appraisals'!N299&lt;&gt;"",'Table 3 - CMMI Appraisals'!O299&lt;&gt;""),O299,""))</f>
        <v/>
      </c>
      <c r="Q299" s="59" t="str">
        <f>IF('Table 3 - CMMI Appraisals'!Q299&lt;&gt;"",HLOOKUP(MID('Table 3 - CMMI Appraisals'!Q299,5,1),$C$1:$I$2,2,0),IF(OR('Table 3 - CMMI Appraisals'!N299&lt;&gt;"",'Table 3 - CMMI Appraisals'!O299&lt;&gt;"",'Table 3 - CMMI Appraisals'!P299&lt;&gt;""),P299,""))</f>
        <v/>
      </c>
      <c r="R299" s="59" t="str">
        <f>IF('Table 3 - CMMI Appraisals'!R299&lt;&gt;"",HLOOKUP(MID('Table 3 - CMMI Appraisals'!R299,5,1),$C$1:$I$2,2,0),IF(OR('Table 3 - CMMI Appraisals'!O299&lt;&gt;"",'Table 3 - CMMI Appraisals'!P299&lt;&gt;"",'Table 3 - CMMI Appraisals'!Q299&lt;&gt;""),Q299,""))</f>
        <v/>
      </c>
      <c r="S299" s="59" t="str">
        <f>IF('Table 3 - CMMI Appraisals'!S299&lt;&gt;"",HLOOKUP(MID('Table 3 - CMMI Appraisals'!S299,5,1),$C$1:$I$2,2,0),IF(OR('Table 3 - CMMI Appraisals'!P299&lt;&gt;"",'Table 3 - CMMI Appraisals'!Q299&lt;&gt;"",'Table 3 - CMMI Appraisals'!R299&lt;&gt;""),R299,""))</f>
        <v/>
      </c>
      <c r="T299" s="59" t="str">
        <f>IF('Table 3 - CMMI Appraisals'!T299&lt;&gt;"",HLOOKUP(MID('Table 3 - CMMI Appraisals'!T299,5,1),$C$1:$I$2,2,0),IF(OR('Table 3 - CMMI Appraisals'!Q299&lt;&gt;"",'Table 3 - CMMI Appraisals'!R299&lt;&gt;"",'Table 3 - CMMI Appraisals'!S299&lt;&gt;""),S299,""))</f>
        <v/>
      </c>
      <c r="U299" s="59" t="str">
        <f>IF('Table 3 - CMMI Appraisals'!U299&lt;&gt;"",HLOOKUP(MID('Table 3 - CMMI Appraisals'!U299,5,1),$C$1:$I$2,2,0),IF(OR('Table 3 - CMMI Appraisals'!R299&lt;&gt;"",'Table 3 - CMMI Appraisals'!S299&lt;&gt;"",'Table 3 - CMMI Appraisals'!T299&lt;&gt;""),T299,""))</f>
        <v/>
      </c>
      <c r="V299" s="59" t="str">
        <f>IF('Table 3 - CMMI Appraisals'!V299&lt;&gt;"",HLOOKUP(MID('Table 3 - CMMI Appraisals'!V299,5,1),$C$1:$I$2,2,0),IF(OR('Table 3 - CMMI Appraisals'!S299&lt;&gt;"",'Table 3 - CMMI Appraisals'!T299&lt;&gt;"",'Table 3 - CMMI Appraisals'!U299&lt;&gt;""),U299,""))</f>
        <v/>
      </c>
      <c r="W299" s="59" t="str">
        <f>IF('Table 3 - CMMI Appraisals'!W299&lt;&gt;"",HLOOKUP(MID('Table 3 - CMMI Appraisals'!W299,5,1),$C$1:$I$2,2,0),IF(OR('Table 3 - CMMI Appraisals'!T299&lt;&gt;"",'Table 3 - CMMI Appraisals'!U299&lt;&gt;"",'Table 3 - CMMI Appraisals'!V299&lt;&gt;""),V299,""))</f>
        <v/>
      </c>
      <c r="X299" s="59" t="str">
        <f>IF('Table 3 - CMMI Appraisals'!X299&lt;&gt;"",HLOOKUP(MID('Table 3 - CMMI Appraisals'!X299,5,1),$C$1:$I$2,2,0),IF(OR('Table 3 - CMMI Appraisals'!U299&lt;&gt;"",'Table 3 - CMMI Appraisals'!V299&lt;&gt;"",'Table 3 - CMMI Appraisals'!W299&lt;&gt;""),W299,""))</f>
        <v/>
      </c>
      <c r="Y299" s="59" t="str">
        <f>IF('Table 3 - CMMI Appraisals'!Y299&lt;&gt;"",HLOOKUP(MID('Table 3 - CMMI Appraisals'!Y299,5,1),$C$1:$I$2,2,0),IF(OR('Table 3 - CMMI Appraisals'!V299&lt;&gt;"",'Table 3 - CMMI Appraisals'!W299&lt;&gt;"",'Table 3 - CMMI Appraisals'!X299&lt;&gt;""),X299,""))</f>
        <v/>
      </c>
      <c r="Z299" s="59" t="str">
        <f>IF('Table 3 - CMMI Appraisals'!Z299&lt;&gt;"",HLOOKUP(MID('Table 3 - CMMI Appraisals'!Z299,5,1),$C$1:$I$2,2,0),IF(OR('Table 3 - CMMI Appraisals'!W299&lt;&gt;"",'Table 3 - CMMI Appraisals'!X299&lt;&gt;"",'Table 3 - CMMI Appraisals'!Y299&lt;&gt;""),Y299,""))</f>
        <v/>
      </c>
      <c r="AA299" s="59" t="str">
        <f>IF('Table 3 - CMMI Appraisals'!AA299&lt;&gt;"",HLOOKUP(MID('Table 3 - CMMI Appraisals'!AA299,5,1),$C$1:$I$2,2,0),IF(OR('Table 3 - CMMI Appraisals'!X299&lt;&gt;"",'Table 3 - CMMI Appraisals'!Y299&lt;&gt;"",'Table 3 - CMMI Appraisals'!Z299&lt;&gt;""),Z299,""))</f>
        <v/>
      </c>
      <c r="AB299" s="59" t="str">
        <f>IF('Table 3 - CMMI Appraisals'!AB299&lt;&gt;"",HLOOKUP(MID('Table 3 - CMMI Appraisals'!AB299,5,1),$C$1:$I$2,2,0),IF(OR('Table 3 - CMMI Appraisals'!Y299&lt;&gt;"",'Table 3 - CMMI Appraisals'!Z299&lt;&gt;"",'Table 3 - CMMI Appraisals'!AA299&lt;&gt;""),AA299,""))</f>
        <v/>
      </c>
      <c r="AC299" s="59" t="str">
        <f>IF('Table 3 - CMMI Appraisals'!AC299&lt;&gt;"",HLOOKUP(MID('Table 3 - CMMI Appraisals'!AC299,5,1),$C$1:$I$2,2,0),IF(OR('Table 3 - CMMI Appraisals'!Z299&lt;&gt;"",'Table 3 - CMMI Appraisals'!AA299&lt;&gt;"",'Table 3 - CMMI Appraisals'!AB299&lt;&gt;""),AB299,""))</f>
        <v/>
      </c>
    </row>
    <row r="300" spans="2:29" ht="17.850000000000001" customHeight="1" x14ac:dyDescent="0.2">
      <c r="B300" s="35" t="s">
        <v>338</v>
      </c>
      <c r="C300" s="59" t="str">
        <f>IF('Table 3 - CMMI Appraisals'!C300&lt;&gt;"",HLOOKUP(MID('Table 3 - CMMI Appraisals'!C300,5,1),$C$1:$I$2,2,0),"")</f>
        <v/>
      </c>
      <c r="D300" s="59" t="str">
        <f>IF('Table 3 - CMMI Appraisals'!D300&lt;&gt;"",HLOOKUP(MID('Table 3 - CMMI Appraisals'!D300,5,1),$C$1:$I$2,2,0),IF('Table 3 - CMMI Appraisals'!C300&lt;&gt;"",C300,""))</f>
        <v/>
      </c>
      <c r="E300" s="59" t="str">
        <f>IF('Table 3 - CMMI Appraisals'!E300&lt;&gt;"",HLOOKUP(MID('Table 3 - CMMI Appraisals'!E300,5,1),$C$1:$I$2,2,0),IF(OR('Table 3 - CMMI Appraisals'!C300&lt;&gt;"",'Table 3 - CMMI Appraisals'!D300&lt;&gt;""),D300,""))</f>
        <v/>
      </c>
      <c r="F300" s="59" t="str">
        <f>IF('Table 3 - CMMI Appraisals'!F300&lt;&gt;"",HLOOKUP(MID('Table 3 - CMMI Appraisals'!F300,5,1),$C$1:$I$2,2,0),IF(OR('Table 3 - CMMI Appraisals'!C300&lt;&gt;"",'Table 3 - CMMI Appraisals'!D300&lt;&gt;"",'Table 3 - CMMI Appraisals'!E300&lt;&gt;""),E300,""))</f>
        <v/>
      </c>
      <c r="G300" s="59" t="str">
        <f>IF('Table 3 - CMMI Appraisals'!G300&lt;&gt;"",HLOOKUP(MID('Table 3 - CMMI Appraisals'!G300,5,1),$C$1:$I$2,2,0),IF(OR('Table 3 - CMMI Appraisals'!D300&lt;&gt;"",'Table 3 - CMMI Appraisals'!E300&lt;&gt;"",'Table 3 - CMMI Appraisals'!F300&lt;&gt;""),F300,""))</f>
        <v/>
      </c>
      <c r="H300" s="59" t="str">
        <f>IF('Table 3 - CMMI Appraisals'!H300&lt;&gt;"",HLOOKUP(MID('Table 3 - CMMI Appraisals'!H300,5,1),$C$1:$I$2,2,0),IF(OR('Table 3 - CMMI Appraisals'!E300&lt;&gt;"",'Table 3 - CMMI Appraisals'!F300&lt;&gt;"",'Table 3 - CMMI Appraisals'!G300&lt;&gt;""),G300,""))</f>
        <v/>
      </c>
      <c r="I300" s="59" t="str">
        <f>IF('Table 3 - CMMI Appraisals'!I300&lt;&gt;"",HLOOKUP(MID('Table 3 - CMMI Appraisals'!I300,5,1),$C$1:$I$2,2,0),IF(OR('Table 3 - CMMI Appraisals'!F300&lt;&gt;"",'Table 3 - CMMI Appraisals'!G300&lt;&gt;"",'Table 3 - CMMI Appraisals'!H300&lt;&gt;""),H300,""))</f>
        <v/>
      </c>
      <c r="J300" s="59" t="str">
        <f>IF('Table 3 - CMMI Appraisals'!J300&lt;&gt;"",HLOOKUP(MID('Table 3 - CMMI Appraisals'!J300,5,1),$C$1:$I$2,2,0),IF(OR('Table 3 - CMMI Appraisals'!G300&lt;&gt;"",'Table 3 - CMMI Appraisals'!H300&lt;&gt;"",'Table 3 - CMMI Appraisals'!I300&lt;&gt;""),I300,""))</f>
        <v/>
      </c>
      <c r="K300" s="59" t="str">
        <f>IF('Table 3 - CMMI Appraisals'!K300&lt;&gt;"",HLOOKUP(MID('Table 3 - CMMI Appraisals'!K300,5,1),$C$1:$I$2,2,0),IF(OR('Table 3 - CMMI Appraisals'!H300&lt;&gt;"",'Table 3 - CMMI Appraisals'!I300&lt;&gt;"",'Table 3 - CMMI Appraisals'!J300&lt;&gt;""),J300,""))</f>
        <v/>
      </c>
      <c r="L300" s="59" t="str">
        <f>IF('Table 3 - CMMI Appraisals'!L300&lt;&gt;"",HLOOKUP(MID('Table 3 - CMMI Appraisals'!L300,5,1),$C$1:$I$2,2,0),IF(OR('Table 3 - CMMI Appraisals'!I300&lt;&gt;"",'Table 3 - CMMI Appraisals'!J300&lt;&gt;"",'Table 3 - CMMI Appraisals'!K300&lt;&gt;""),K300,""))</f>
        <v/>
      </c>
      <c r="M300" s="59" t="str">
        <f>IF('Table 3 - CMMI Appraisals'!M300&lt;&gt;"",HLOOKUP(MID('Table 3 - CMMI Appraisals'!M300,5,1),$C$1:$I$2,2,0),IF(OR('Table 3 - CMMI Appraisals'!J300&lt;&gt;"",'Table 3 - CMMI Appraisals'!K300&lt;&gt;"",'Table 3 - CMMI Appraisals'!L300&lt;&gt;""),L300,""))</f>
        <v/>
      </c>
      <c r="N300" s="59" t="str">
        <f>IF('Table 3 - CMMI Appraisals'!N300&lt;&gt;"",HLOOKUP(MID('Table 3 - CMMI Appraisals'!N300,5,1),$C$1:$I$2,2,0),IF(OR('Table 3 - CMMI Appraisals'!K300&lt;&gt;"",'Table 3 - CMMI Appraisals'!L300&lt;&gt;"",'Table 3 - CMMI Appraisals'!M300&lt;&gt;""),M300,""))</f>
        <v/>
      </c>
      <c r="O300" s="59" t="str">
        <f>IF('Table 3 - CMMI Appraisals'!O300&lt;&gt;"",HLOOKUP(MID('Table 3 - CMMI Appraisals'!O300,5,1),$C$1:$I$2,2,0),IF(OR('Table 3 - CMMI Appraisals'!L300&lt;&gt;"",'Table 3 - CMMI Appraisals'!M300&lt;&gt;"",'Table 3 - CMMI Appraisals'!N300&lt;&gt;""),N300,""))</f>
        <v/>
      </c>
      <c r="P300" s="59" t="str">
        <f>IF('Table 3 - CMMI Appraisals'!P300&lt;&gt;"",HLOOKUP(MID('Table 3 - CMMI Appraisals'!P300,5,1),$C$1:$I$2,2,0),IF(OR('Table 3 - CMMI Appraisals'!M300&lt;&gt;"",'Table 3 - CMMI Appraisals'!N300&lt;&gt;"",'Table 3 - CMMI Appraisals'!O300&lt;&gt;""),O300,""))</f>
        <v/>
      </c>
      <c r="Q300" s="59" t="str">
        <f>IF('Table 3 - CMMI Appraisals'!Q300&lt;&gt;"",HLOOKUP(MID('Table 3 - CMMI Appraisals'!Q300,5,1),$C$1:$I$2,2,0),IF(OR('Table 3 - CMMI Appraisals'!N300&lt;&gt;"",'Table 3 - CMMI Appraisals'!O300&lt;&gt;"",'Table 3 - CMMI Appraisals'!P300&lt;&gt;""),P300,""))</f>
        <v/>
      </c>
      <c r="R300" s="59" t="str">
        <f>IF('Table 3 - CMMI Appraisals'!R300&lt;&gt;"",HLOOKUP(MID('Table 3 - CMMI Appraisals'!R300,5,1),$C$1:$I$2,2,0),IF(OR('Table 3 - CMMI Appraisals'!O300&lt;&gt;"",'Table 3 - CMMI Appraisals'!P300&lt;&gt;"",'Table 3 - CMMI Appraisals'!Q300&lt;&gt;""),Q300,""))</f>
        <v/>
      </c>
      <c r="S300" s="59" t="str">
        <f>IF('Table 3 - CMMI Appraisals'!S300&lt;&gt;"",HLOOKUP(MID('Table 3 - CMMI Appraisals'!S300,5,1),$C$1:$I$2,2,0),IF(OR('Table 3 - CMMI Appraisals'!P300&lt;&gt;"",'Table 3 - CMMI Appraisals'!Q300&lt;&gt;"",'Table 3 - CMMI Appraisals'!R300&lt;&gt;""),R300,""))</f>
        <v/>
      </c>
      <c r="T300" s="59" t="str">
        <f>IF('Table 3 - CMMI Appraisals'!T300&lt;&gt;"",HLOOKUP(MID('Table 3 - CMMI Appraisals'!T300,5,1),$C$1:$I$2,2,0),IF(OR('Table 3 - CMMI Appraisals'!Q300&lt;&gt;"",'Table 3 - CMMI Appraisals'!R300&lt;&gt;"",'Table 3 - CMMI Appraisals'!S300&lt;&gt;""),S300,""))</f>
        <v/>
      </c>
      <c r="U300" s="59" t="str">
        <f>IF('Table 3 - CMMI Appraisals'!U300&lt;&gt;"",HLOOKUP(MID('Table 3 - CMMI Appraisals'!U300,5,1),$C$1:$I$2,2,0),IF(OR('Table 3 - CMMI Appraisals'!R300&lt;&gt;"",'Table 3 - CMMI Appraisals'!S300&lt;&gt;"",'Table 3 - CMMI Appraisals'!T300&lt;&gt;""),T300,""))</f>
        <v/>
      </c>
      <c r="V300" s="59" t="str">
        <f>IF('Table 3 - CMMI Appraisals'!V300&lt;&gt;"",HLOOKUP(MID('Table 3 - CMMI Appraisals'!V300,5,1),$C$1:$I$2,2,0),IF(OR('Table 3 - CMMI Appraisals'!S300&lt;&gt;"",'Table 3 - CMMI Appraisals'!T300&lt;&gt;"",'Table 3 - CMMI Appraisals'!U300&lt;&gt;""),U300,""))</f>
        <v/>
      </c>
      <c r="W300" s="59" t="str">
        <f>IF('Table 3 - CMMI Appraisals'!W300&lt;&gt;"",HLOOKUP(MID('Table 3 - CMMI Appraisals'!W300,5,1),$C$1:$I$2,2,0),IF(OR('Table 3 - CMMI Appraisals'!T300&lt;&gt;"",'Table 3 - CMMI Appraisals'!U300&lt;&gt;"",'Table 3 - CMMI Appraisals'!V300&lt;&gt;""),V300,""))</f>
        <v/>
      </c>
      <c r="X300" s="59" t="str">
        <f>IF('Table 3 - CMMI Appraisals'!X300&lt;&gt;"",HLOOKUP(MID('Table 3 - CMMI Appraisals'!X300,5,1),$C$1:$I$2,2,0),IF(OR('Table 3 - CMMI Appraisals'!U300&lt;&gt;"",'Table 3 - CMMI Appraisals'!V300&lt;&gt;"",'Table 3 - CMMI Appraisals'!W300&lt;&gt;""),W300,""))</f>
        <v/>
      </c>
      <c r="Y300" s="59" t="str">
        <f>IF('Table 3 - CMMI Appraisals'!Y300&lt;&gt;"",HLOOKUP(MID('Table 3 - CMMI Appraisals'!Y300,5,1),$C$1:$I$2,2,0),IF(OR('Table 3 - CMMI Appraisals'!V300&lt;&gt;"",'Table 3 - CMMI Appraisals'!W300&lt;&gt;"",'Table 3 - CMMI Appraisals'!X300&lt;&gt;""),X300,""))</f>
        <v/>
      </c>
      <c r="Z300" s="59" t="str">
        <f>IF('Table 3 - CMMI Appraisals'!Z300&lt;&gt;"",HLOOKUP(MID('Table 3 - CMMI Appraisals'!Z300,5,1),$C$1:$I$2,2,0),IF(OR('Table 3 - CMMI Appraisals'!W300&lt;&gt;"",'Table 3 - CMMI Appraisals'!X300&lt;&gt;"",'Table 3 - CMMI Appraisals'!Y300&lt;&gt;""),Y300,""))</f>
        <v/>
      </c>
      <c r="AA300" s="59" t="str">
        <f>IF('Table 3 - CMMI Appraisals'!AA300&lt;&gt;"",HLOOKUP(MID('Table 3 - CMMI Appraisals'!AA300,5,1),$C$1:$I$2,2,0),IF(OR('Table 3 - CMMI Appraisals'!X300&lt;&gt;"",'Table 3 - CMMI Appraisals'!Y300&lt;&gt;"",'Table 3 - CMMI Appraisals'!Z300&lt;&gt;""),Z300,""))</f>
        <v/>
      </c>
      <c r="AB300" s="59" t="str">
        <f>IF('Table 3 - CMMI Appraisals'!AB300&lt;&gt;"",HLOOKUP(MID('Table 3 - CMMI Appraisals'!AB300,5,1),$C$1:$I$2,2,0),IF(OR('Table 3 - CMMI Appraisals'!Y300&lt;&gt;"",'Table 3 - CMMI Appraisals'!Z300&lt;&gt;"",'Table 3 - CMMI Appraisals'!AA300&lt;&gt;""),AA300,""))</f>
        <v/>
      </c>
      <c r="AC300" s="59" t="str">
        <f>IF('Table 3 - CMMI Appraisals'!AC300&lt;&gt;"",HLOOKUP(MID('Table 3 - CMMI Appraisals'!AC300,5,1),$C$1:$I$2,2,0),IF(OR('Table 3 - CMMI Appraisals'!Z300&lt;&gt;"",'Table 3 - CMMI Appraisals'!AA300&lt;&gt;"",'Table 3 - CMMI Appraisals'!AB300&lt;&gt;""),AB300,""))</f>
        <v/>
      </c>
    </row>
    <row r="301" spans="2:29" ht="17.850000000000001" customHeight="1" x14ac:dyDescent="0.2">
      <c r="B301" s="35" t="s">
        <v>339</v>
      </c>
      <c r="C301" s="59" t="str">
        <f>IF('Table 3 - CMMI Appraisals'!C301&lt;&gt;"",HLOOKUP(MID('Table 3 - CMMI Appraisals'!C301,5,1),$C$1:$I$2,2,0),"")</f>
        <v/>
      </c>
      <c r="D301" s="59" t="str">
        <f>IF('Table 3 - CMMI Appraisals'!D301&lt;&gt;"",HLOOKUP(MID('Table 3 - CMMI Appraisals'!D301,5,1),$C$1:$I$2,2,0),IF('Table 3 - CMMI Appraisals'!C301&lt;&gt;"",C301,""))</f>
        <v/>
      </c>
      <c r="E301" s="59" t="str">
        <f>IF('Table 3 - CMMI Appraisals'!E301&lt;&gt;"",HLOOKUP(MID('Table 3 - CMMI Appraisals'!E301,5,1),$C$1:$I$2,2,0),IF(OR('Table 3 - CMMI Appraisals'!C301&lt;&gt;"",'Table 3 - CMMI Appraisals'!D301&lt;&gt;""),D301,""))</f>
        <v/>
      </c>
      <c r="F301" s="59" t="str">
        <f>IF('Table 3 - CMMI Appraisals'!F301&lt;&gt;"",HLOOKUP(MID('Table 3 - CMMI Appraisals'!F301,5,1),$C$1:$I$2,2,0),IF(OR('Table 3 - CMMI Appraisals'!C301&lt;&gt;"",'Table 3 - CMMI Appraisals'!D301&lt;&gt;"",'Table 3 - CMMI Appraisals'!E301&lt;&gt;""),E301,""))</f>
        <v/>
      </c>
      <c r="G301" s="59" t="str">
        <f>IF('Table 3 - CMMI Appraisals'!G301&lt;&gt;"",HLOOKUP(MID('Table 3 - CMMI Appraisals'!G301,5,1),$C$1:$I$2,2,0),IF(OR('Table 3 - CMMI Appraisals'!D301&lt;&gt;"",'Table 3 - CMMI Appraisals'!E301&lt;&gt;"",'Table 3 - CMMI Appraisals'!F301&lt;&gt;""),F301,""))</f>
        <v/>
      </c>
      <c r="H301" s="59" t="str">
        <f>IF('Table 3 - CMMI Appraisals'!H301&lt;&gt;"",HLOOKUP(MID('Table 3 - CMMI Appraisals'!H301,5,1),$C$1:$I$2,2,0),IF(OR('Table 3 - CMMI Appraisals'!E301&lt;&gt;"",'Table 3 - CMMI Appraisals'!F301&lt;&gt;"",'Table 3 - CMMI Appraisals'!G301&lt;&gt;""),G301,""))</f>
        <v/>
      </c>
      <c r="I301" s="59" t="str">
        <f>IF('Table 3 - CMMI Appraisals'!I301&lt;&gt;"",HLOOKUP(MID('Table 3 - CMMI Appraisals'!I301,5,1),$C$1:$I$2,2,0),IF(OR('Table 3 - CMMI Appraisals'!F301&lt;&gt;"",'Table 3 - CMMI Appraisals'!G301&lt;&gt;"",'Table 3 - CMMI Appraisals'!H301&lt;&gt;""),H301,""))</f>
        <v/>
      </c>
      <c r="J301" s="59" t="str">
        <f>IF('Table 3 - CMMI Appraisals'!J301&lt;&gt;"",HLOOKUP(MID('Table 3 - CMMI Appraisals'!J301,5,1),$C$1:$I$2,2,0),IF(OR('Table 3 - CMMI Appraisals'!G301&lt;&gt;"",'Table 3 - CMMI Appraisals'!H301&lt;&gt;"",'Table 3 - CMMI Appraisals'!I301&lt;&gt;""),I301,""))</f>
        <v/>
      </c>
      <c r="K301" s="59" t="str">
        <f>IF('Table 3 - CMMI Appraisals'!K301&lt;&gt;"",HLOOKUP(MID('Table 3 - CMMI Appraisals'!K301,5,1),$C$1:$I$2,2,0),IF(OR('Table 3 - CMMI Appraisals'!H301&lt;&gt;"",'Table 3 - CMMI Appraisals'!I301&lt;&gt;"",'Table 3 - CMMI Appraisals'!J301&lt;&gt;""),J301,""))</f>
        <v/>
      </c>
      <c r="L301" s="59" t="str">
        <f>IF('Table 3 - CMMI Appraisals'!L301&lt;&gt;"",HLOOKUP(MID('Table 3 - CMMI Appraisals'!L301,5,1),$C$1:$I$2,2,0),IF(OR('Table 3 - CMMI Appraisals'!I301&lt;&gt;"",'Table 3 - CMMI Appraisals'!J301&lt;&gt;"",'Table 3 - CMMI Appraisals'!K301&lt;&gt;""),K301,""))</f>
        <v/>
      </c>
      <c r="M301" s="59" t="str">
        <f>IF('Table 3 - CMMI Appraisals'!M301&lt;&gt;"",HLOOKUP(MID('Table 3 - CMMI Appraisals'!M301,5,1),$C$1:$I$2,2,0),IF(OR('Table 3 - CMMI Appraisals'!J301&lt;&gt;"",'Table 3 - CMMI Appraisals'!K301&lt;&gt;"",'Table 3 - CMMI Appraisals'!L301&lt;&gt;""),L301,""))</f>
        <v/>
      </c>
      <c r="N301" s="59" t="str">
        <f>IF('Table 3 - CMMI Appraisals'!N301&lt;&gt;"",HLOOKUP(MID('Table 3 - CMMI Appraisals'!N301,5,1),$C$1:$I$2,2,0),IF(OR('Table 3 - CMMI Appraisals'!K301&lt;&gt;"",'Table 3 - CMMI Appraisals'!L301&lt;&gt;"",'Table 3 - CMMI Appraisals'!M301&lt;&gt;""),M301,""))</f>
        <v/>
      </c>
      <c r="O301" s="59" t="str">
        <f>IF('Table 3 - CMMI Appraisals'!O301&lt;&gt;"",HLOOKUP(MID('Table 3 - CMMI Appraisals'!O301,5,1),$C$1:$I$2,2,0),IF(OR('Table 3 - CMMI Appraisals'!L301&lt;&gt;"",'Table 3 - CMMI Appraisals'!M301&lt;&gt;"",'Table 3 - CMMI Appraisals'!N301&lt;&gt;""),N301,""))</f>
        <v/>
      </c>
      <c r="P301" s="59" t="str">
        <f>IF('Table 3 - CMMI Appraisals'!P301&lt;&gt;"",HLOOKUP(MID('Table 3 - CMMI Appraisals'!P301,5,1),$C$1:$I$2,2,0),IF(OR('Table 3 - CMMI Appraisals'!M301&lt;&gt;"",'Table 3 - CMMI Appraisals'!N301&lt;&gt;"",'Table 3 - CMMI Appraisals'!O301&lt;&gt;""),O301,""))</f>
        <v/>
      </c>
      <c r="Q301" s="59">
        <f>IF('Table 3 - CMMI Appraisals'!Q301&lt;&gt;"",HLOOKUP(MID('Table 3 - CMMI Appraisals'!Q301,5,1),$C$1:$I$2,2,0),IF(OR('Table 3 - CMMI Appraisals'!N301&lt;&gt;"",'Table 3 - CMMI Appraisals'!O301&lt;&gt;"",'Table 3 - CMMI Appraisals'!P301&lt;&gt;""),P301,""))</f>
        <v>2</v>
      </c>
      <c r="R301" s="59">
        <f>IF('Table 3 - CMMI Appraisals'!R301&lt;&gt;"",HLOOKUP(MID('Table 3 - CMMI Appraisals'!R301,5,1),$C$1:$I$2,2,0),IF(OR('Table 3 - CMMI Appraisals'!O301&lt;&gt;"",'Table 3 - CMMI Appraisals'!P301&lt;&gt;"",'Table 3 - CMMI Appraisals'!Q301&lt;&gt;""),Q301,""))</f>
        <v>2</v>
      </c>
      <c r="S301" s="59">
        <f>IF('Table 3 - CMMI Appraisals'!S301&lt;&gt;"",HLOOKUP(MID('Table 3 - CMMI Appraisals'!S301,5,1),$C$1:$I$2,2,0),IF(OR('Table 3 - CMMI Appraisals'!P301&lt;&gt;"",'Table 3 - CMMI Appraisals'!Q301&lt;&gt;"",'Table 3 - CMMI Appraisals'!R301&lt;&gt;""),R301,""))</f>
        <v>2</v>
      </c>
      <c r="T301" s="59">
        <f>IF('Table 3 - CMMI Appraisals'!T301&lt;&gt;"",HLOOKUP(MID('Table 3 - CMMI Appraisals'!T301,5,1),$C$1:$I$2,2,0),IF(OR('Table 3 - CMMI Appraisals'!Q301&lt;&gt;"",'Table 3 - CMMI Appraisals'!R301&lt;&gt;"",'Table 3 - CMMI Appraisals'!S301&lt;&gt;""),S301,""))</f>
        <v>2</v>
      </c>
      <c r="U301" s="59" t="str">
        <f>IF('Table 3 - CMMI Appraisals'!U301&lt;&gt;"",HLOOKUP(MID('Table 3 - CMMI Appraisals'!U301,5,1),$C$1:$I$2,2,0),IF(OR('Table 3 - CMMI Appraisals'!R301&lt;&gt;"",'Table 3 - CMMI Appraisals'!S301&lt;&gt;"",'Table 3 - CMMI Appraisals'!T301&lt;&gt;""),T301,""))</f>
        <v/>
      </c>
      <c r="V301" s="59" t="str">
        <f>IF('Table 3 - CMMI Appraisals'!V301&lt;&gt;"",HLOOKUP(MID('Table 3 - CMMI Appraisals'!V301,5,1),$C$1:$I$2,2,0),IF(OR('Table 3 - CMMI Appraisals'!S301&lt;&gt;"",'Table 3 - CMMI Appraisals'!T301&lt;&gt;"",'Table 3 - CMMI Appraisals'!U301&lt;&gt;""),U301,""))</f>
        <v/>
      </c>
      <c r="W301" s="59" t="str">
        <f>IF('Table 3 - CMMI Appraisals'!W301&lt;&gt;"",HLOOKUP(MID('Table 3 - CMMI Appraisals'!W301,5,1),$C$1:$I$2,2,0),IF(OR('Table 3 - CMMI Appraisals'!T301&lt;&gt;"",'Table 3 - CMMI Appraisals'!U301&lt;&gt;"",'Table 3 - CMMI Appraisals'!V301&lt;&gt;""),V301,""))</f>
        <v/>
      </c>
      <c r="X301" s="59" t="str">
        <f>IF('Table 3 - CMMI Appraisals'!X301&lt;&gt;"",HLOOKUP(MID('Table 3 - CMMI Appraisals'!X301,5,1),$C$1:$I$2,2,0),IF(OR('Table 3 - CMMI Appraisals'!U301&lt;&gt;"",'Table 3 - CMMI Appraisals'!V301&lt;&gt;"",'Table 3 - CMMI Appraisals'!W301&lt;&gt;""),W301,""))</f>
        <v/>
      </c>
      <c r="Y301" s="59" t="str">
        <f>IF('Table 3 - CMMI Appraisals'!Y301&lt;&gt;"",HLOOKUP(MID('Table 3 - CMMI Appraisals'!Y301,5,1),$C$1:$I$2,2,0),IF(OR('Table 3 - CMMI Appraisals'!V301&lt;&gt;"",'Table 3 - CMMI Appraisals'!W301&lt;&gt;"",'Table 3 - CMMI Appraisals'!X301&lt;&gt;""),X301,""))</f>
        <v/>
      </c>
      <c r="Z301" s="59">
        <f>IF('Table 3 - CMMI Appraisals'!Z301&lt;&gt;"",HLOOKUP(MID('Table 3 - CMMI Appraisals'!Z301,5,1),$C$1:$I$2,2,0),IF(OR('Table 3 - CMMI Appraisals'!W301&lt;&gt;"",'Table 3 - CMMI Appraisals'!X301&lt;&gt;"",'Table 3 - CMMI Appraisals'!Y301&lt;&gt;""),Y301,""))</f>
        <v>4</v>
      </c>
      <c r="AA301" s="59">
        <f>IF('Table 3 - CMMI Appraisals'!AA301&lt;&gt;"",HLOOKUP(MID('Table 3 - CMMI Appraisals'!AA301,5,1),$C$1:$I$2,2,0),IF(OR('Table 3 - CMMI Appraisals'!X301&lt;&gt;"",'Table 3 - CMMI Appraisals'!Y301&lt;&gt;"",'Table 3 - CMMI Appraisals'!Z301&lt;&gt;""),Z301,""))</f>
        <v>4</v>
      </c>
      <c r="AB301" s="59">
        <f>IF('Table 3 - CMMI Appraisals'!AB301&lt;&gt;"",HLOOKUP(MID('Table 3 - CMMI Appraisals'!AB301,5,1),$C$1:$I$2,2,0),IF(OR('Table 3 - CMMI Appraisals'!Y301&lt;&gt;"",'Table 3 - CMMI Appraisals'!Z301&lt;&gt;"",'Table 3 - CMMI Appraisals'!AA301&lt;&gt;""),AA301,""))</f>
        <v>4</v>
      </c>
      <c r="AC301" s="59">
        <f>IF('Table 3 - CMMI Appraisals'!AC301&lt;&gt;"",HLOOKUP(MID('Table 3 - CMMI Appraisals'!AC301,5,1),$C$1:$I$2,2,0),IF(OR('Table 3 - CMMI Appraisals'!Z301&lt;&gt;"",'Table 3 - CMMI Appraisals'!AA301&lt;&gt;"",'Table 3 - CMMI Appraisals'!AB301&lt;&gt;""),AB301,""))</f>
        <v>7</v>
      </c>
    </row>
    <row r="302" spans="2:29" ht="17.850000000000001" customHeight="1" x14ac:dyDescent="0.2">
      <c r="B302" s="35" t="s">
        <v>340</v>
      </c>
      <c r="C302" s="59" t="str">
        <f>IF('Table 3 - CMMI Appraisals'!C302&lt;&gt;"",HLOOKUP(MID('Table 3 - CMMI Appraisals'!C302,5,1),$C$1:$I$2,2,0),"")</f>
        <v/>
      </c>
      <c r="D302" s="59" t="str">
        <f>IF('Table 3 - CMMI Appraisals'!D302&lt;&gt;"",HLOOKUP(MID('Table 3 - CMMI Appraisals'!D302,5,1),$C$1:$I$2,2,0),IF('Table 3 - CMMI Appraisals'!C302&lt;&gt;"",C302,""))</f>
        <v/>
      </c>
      <c r="E302" s="59" t="str">
        <f>IF('Table 3 - CMMI Appraisals'!E302&lt;&gt;"",HLOOKUP(MID('Table 3 - CMMI Appraisals'!E302,5,1),$C$1:$I$2,2,0),IF(OR('Table 3 - CMMI Appraisals'!C302&lt;&gt;"",'Table 3 - CMMI Appraisals'!D302&lt;&gt;""),D302,""))</f>
        <v/>
      </c>
      <c r="F302" s="59" t="str">
        <f>IF('Table 3 - CMMI Appraisals'!F302&lt;&gt;"",HLOOKUP(MID('Table 3 - CMMI Appraisals'!F302,5,1),$C$1:$I$2,2,0),IF(OR('Table 3 - CMMI Appraisals'!C302&lt;&gt;"",'Table 3 - CMMI Appraisals'!D302&lt;&gt;"",'Table 3 - CMMI Appraisals'!E302&lt;&gt;""),E302,""))</f>
        <v/>
      </c>
      <c r="G302" s="59" t="str">
        <f>IF('Table 3 - CMMI Appraisals'!G302&lt;&gt;"",HLOOKUP(MID('Table 3 - CMMI Appraisals'!G302,5,1),$C$1:$I$2,2,0),IF(OR('Table 3 - CMMI Appraisals'!D302&lt;&gt;"",'Table 3 - CMMI Appraisals'!E302&lt;&gt;"",'Table 3 - CMMI Appraisals'!F302&lt;&gt;""),F302,""))</f>
        <v/>
      </c>
      <c r="H302" s="59" t="str">
        <f>IF('Table 3 - CMMI Appraisals'!H302&lt;&gt;"",HLOOKUP(MID('Table 3 - CMMI Appraisals'!H302,5,1),$C$1:$I$2,2,0),IF(OR('Table 3 - CMMI Appraisals'!E302&lt;&gt;"",'Table 3 - CMMI Appraisals'!F302&lt;&gt;"",'Table 3 - CMMI Appraisals'!G302&lt;&gt;""),G302,""))</f>
        <v/>
      </c>
      <c r="I302" s="59" t="str">
        <f>IF('Table 3 - CMMI Appraisals'!I302&lt;&gt;"",HLOOKUP(MID('Table 3 - CMMI Appraisals'!I302,5,1),$C$1:$I$2,2,0),IF(OR('Table 3 - CMMI Appraisals'!F302&lt;&gt;"",'Table 3 - CMMI Appraisals'!G302&lt;&gt;"",'Table 3 - CMMI Appraisals'!H302&lt;&gt;""),H302,""))</f>
        <v/>
      </c>
      <c r="J302" s="59" t="str">
        <f>IF('Table 3 - CMMI Appraisals'!J302&lt;&gt;"",HLOOKUP(MID('Table 3 - CMMI Appraisals'!J302,5,1),$C$1:$I$2,2,0),IF(OR('Table 3 - CMMI Appraisals'!G302&lt;&gt;"",'Table 3 - CMMI Appraisals'!H302&lt;&gt;"",'Table 3 - CMMI Appraisals'!I302&lt;&gt;""),I302,""))</f>
        <v/>
      </c>
      <c r="K302" s="59" t="str">
        <f>IF('Table 3 - CMMI Appraisals'!K302&lt;&gt;"",HLOOKUP(MID('Table 3 - CMMI Appraisals'!K302,5,1),$C$1:$I$2,2,0),IF(OR('Table 3 - CMMI Appraisals'!H302&lt;&gt;"",'Table 3 - CMMI Appraisals'!I302&lt;&gt;"",'Table 3 - CMMI Appraisals'!J302&lt;&gt;""),J302,""))</f>
        <v/>
      </c>
      <c r="L302" s="59" t="str">
        <f>IF('Table 3 - CMMI Appraisals'!L302&lt;&gt;"",HLOOKUP(MID('Table 3 - CMMI Appraisals'!L302,5,1),$C$1:$I$2,2,0),IF(OR('Table 3 - CMMI Appraisals'!I302&lt;&gt;"",'Table 3 - CMMI Appraisals'!J302&lt;&gt;"",'Table 3 - CMMI Appraisals'!K302&lt;&gt;""),K302,""))</f>
        <v/>
      </c>
      <c r="M302" s="59" t="str">
        <f>IF('Table 3 - CMMI Appraisals'!M302&lt;&gt;"",HLOOKUP(MID('Table 3 - CMMI Appraisals'!M302,5,1),$C$1:$I$2,2,0),IF(OR('Table 3 - CMMI Appraisals'!J302&lt;&gt;"",'Table 3 - CMMI Appraisals'!K302&lt;&gt;"",'Table 3 - CMMI Appraisals'!L302&lt;&gt;""),L302,""))</f>
        <v/>
      </c>
      <c r="N302" s="59" t="str">
        <f>IF('Table 3 - CMMI Appraisals'!N302&lt;&gt;"",HLOOKUP(MID('Table 3 - CMMI Appraisals'!N302,5,1),$C$1:$I$2,2,0),IF(OR('Table 3 - CMMI Appraisals'!K302&lt;&gt;"",'Table 3 - CMMI Appraisals'!L302&lt;&gt;"",'Table 3 - CMMI Appraisals'!M302&lt;&gt;""),M302,""))</f>
        <v/>
      </c>
      <c r="O302" s="59" t="str">
        <f>IF('Table 3 - CMMI Appraisals'!O302&lt;&gt;"",HLOOKUP(MID('Table 3 - CMMI Appraisals'!O302,5,1),$C$1:$I$2,2,0),IF(OR('Table 3 - CMMI Appraisals'!L302&lt;&gt;"",'Table 3 - CMMI Appraisals'!M302&lt;&gt;"",'Table 3 - CMMI Appraisals'!N302&lt;&gt;""),N302,""))</f>
        <v/>
      </c>
      <c r="P302" s="59" t="str">
        <f>IF('Table 3 - CMMI Appraisals'!P302&lt;&gt;"",HLOOKUP(MID('Table 3 - CMMI Appraisals'!P302,5,1),$C$1:$I$2,2,0),IF(OR('Table 3 - CMMI Appraisals'!M302&lt;&gt;"",'Table 3 - CMMI Appraisals'!N302&lt;&gt;"",'Table 3 - CMMI Appraisals'!O302&lt;&gt;""),O302,""))</f>
        <v/>
      </c>
      <c r="Q302" s="59" t="str">
        <f>IF('Table 3 - CMMI Appraisals'!Q302&lt;&gt;"",HLOOKUP(MID('Table 3 - CMMI Appraisals'!Q302,5,1),$C$1:$I$2,2,0),IF(OR('Table 3 - CMMI Appraisals'!N302&lt;&gt;"",'Table 3 - CMMI Appraisals'!O302&lt;&gt;"",'Table 3 - CMMI Appraisals'!P302&lt;&gt;""),P302,""))</f>
        <v/>
      </c>
      <c r="R302" s="59" t="str">
        <f>IF('Table 3 - CMMI Appraisals'!R302&lt;&gt;"",HLOOKUP(MID('Table 3 - CMMI Appraisals'!R302,5,1),$C$1:$I$2,2,0),IF(OR('Table 3 - CMMI Appraisals'!O302&lt;&gt;"",'Table 3 - CMMI Appraisals'!P302&lt;&gt;"",'Table 3 - CMMI Appraisals'!Q302&lt;&gt;""),Q302,""))</f>
        <v/>
      </c>
      <c r="S302" s="59" t="str">
        <f>IF('Table 3 - CMMI Appraisals'!S302&lt;&gt;"",HLOOKUP(MID('Table 3 - CMMI Appraisals'!S302,5,1),$C$1:$I$2,2,0),IF(OR('Table 3 - CMMI Appraisals'!P302&lt;&gt;"",'Table 3 - CMMI Appraisals'!Q302&lt;&gt;"",'Table 3 - CMMI Appraisals'!R302&lt;&gt;""),R302,""))</f>
        <v/>
      </c>
      <c r="T302" s="59" t="str">
        <f>IF('Table 3 - CMMI Appraisals'!T302&lt;&gt;"",HLOOKUP(MID('Table 3 - CMMI Appraisals'!T302,5,1),$C$1:$I$2,2,0),IF(OR('Table 3 - CMMI Appraisals'!Q302&lt;&gt;"",'Table 3 - CMMI Appraisals'!R302&lt;&gt;"",'Table 3 - CMMI Appraisals'!S302&lt;&gt;""),S302,""))</f>
        <v/>
      </c>
      <c r="U302" s="59" t="str">
        <f>IF('Table 3 - CMMI Appraisals'!U302&lt;&gt;"",HLOOKUP(MID('Table 3 - CMMI Appraisals'!U302,5,1),$C$1:$I$2,2,0),IF(OR('Table 3 - CMMI Appraisals'!R302&lt;&gt;"",'Table 3 - CMMI Appraisals'!S302&lt;&gt;"",'Table 3 - CMMI Appraisals'!T302&lt;&gt;""),T302,""))</f>
        <v/>
      </c>
      <c r="V302" s="59" t="str">
        <f>IF('Table 3 - CMMI Appraisals'!V302&lt;&gt;"",HLOOKUP(MID('Table 3 - CMMI Appraisals'!V302,5,1),$C$1:$I$2,2,0),IF(OR('Table 3 - CMMI Appraisals'!S302&lt;&gt;"",'Table 3 - CMMI Appraisals'!T302&lt;&gt;"",'Table 3 - CMMI Appraisals'!U302&lt;&gt;""),U302,""))</f>
        <v/>
      </c>
      <c r="W302" s="59" t="str">
        <f>IF('Table 3 - CMMI Appraisals'!W302&lt;&gt;"",HLOOKUP(MID('Table 3 - CMMI Appraisals'!W302,5,1),$C$1:$I$2,2,0),IF(OR('Table 3 - CMMI Appraisals'!T302&lt;&gt;"",'Table 3 - CMMI Appraisals'!U302&lt;&gt;"",'Table 3 - CMMI Appraisals'!V302&lt;&gt;""),V302,""))</f>
        <v/>
      </c>
      <c r="X302" s="59" t="str">
        <f>IF('Table 3 - CMMI Appraisals'!X302&lt;&gt;"",HLOOKUP(MID('Table 3 - CMMI Appraisals'!X302,5,1),$C$1:$I$2,2,0),IF(OR('Table 3 - CMMI Appraisals'!U302&lt;&gt;"",'Table 3 - CMMI Appraisals'!V302&lt;&gt;"",'Table 3 - CMMI Appraisals'!W302&lt;&gt;""),W302,""))</f>
        <v/>
      </c>
      <c r="Y302" s="59" t="str">
        <f>IF('Table 3 - CMMI Appraisals'!Y302&lt;&gt;"",HLOOKUP(MID('Table 3 - CMMI Appraisals'!Y302,5,1),$C$1:$I$2,2,0),IF(OR('Table 3 - CMMI Appraisals'!V302&lt;&gt;"",'Table 3 - CMMI Appraisals'!W302&lt;&gt;"",'Table 3 - CMMI Appraisals'!X302&lt;&gt;""),X302,""))</f>
        <v/>
      </c>
      <c r="Z302" s="59" t="str">
        <f>IF('Table 3 - CMMI Appraisals'!Z302&lt;&gt;"",HLOOKUP(MID('Table 3 - CMMI Appraisals'!Z302,5,1),$C$1:$I$2,2,0),IF(OR('Table 3 - CMMI Appraisals'!W302&lt;&gt;"",'Table 3 - CMMI Appraisals'!X302&lt;&gt;"",'Table 3 - CMMI Appraisals'!Y302&lt;&gt;""),Y302,""))</f>
        <v/>
      </c>
      <c r="AA302" s="59" t="str">
        <f>IF('Table 3 - CMMI Appraisals'!AA302&lt;&gt;"",HLOOKUP(MID('Table 3 - CMMI Appraisals'!AA302,5,1),$C$1:$I$2,2,0),IF(OR('Table 3 - CMMI Appraisals'!X302&lt;&gt;"",'Table 3 - CMMI Appraisals'!Y302&lt;&gt;"",'Table 3 - CMMI Appraisals'!Z302&lt;&gt;""),Z302,""))</f>
        <v/>
      </c>
      <c r="AB302" s="59" t="str">
        <f>IF('Table 3 - CMMI Appraisals'!AB302&lt;&gt;"",HLOOKUP(MID('Table 3 - CMMI Appraisals'!AB302,5,1),$C$1:$I$2,2,0),IF(OR('Table 3 - CMMI Appraisals'!Y302&lt;&gt;"",'Table 3 - CMMI Appraisals'!Z302&lt;&gt;"",'Table 3 - CMMI Appraisals'!AA302&lt;&gt;""),AA302,""))</f>
        <v/>
      </c>
      <c r="AC302" s="59" t="str">
        <f>IF('Table 3 - CMMI Appraisals'!AC302&lt;&gt;"",HLOOKUP(MID('Table 3 - CMMI Appraisals'!AC302,5,1),$C$1:$I$2,2,0),IF(OR('Table 3 - CMMI Appraisals'!Z302&lt;&gt;"",'Table 3 - CMMI Appraisals'!AA302&lt;&gt;"",'Table 3 - CMMI Appraisals'!AB302&lt;&gt;""),AB302,""))</f>
        <v/>
      </c>
    </row>
    <row r="303" spans="2:29" ht="17.850000000000001" customHeight="1" x14ac:dyDescent="0.2">
      <c r="B303" s="35" t="s">
        <v>341</v>
      </c>
      <c r="C303" s="59" t="str">
        <f>IF('Table 3 - CMMI Appraisals'!C303&lt;&gt;"",HLOOKUP(MID('Table 3 - CMMI Appraisals'!C303,5,1),$C$1:$I$2,2,0),"")</f>
        <v/>
      </c>
      <c r="D303" s="59" t="str">
        <f>IF('Table 3 - CMMI Appraisals'!D303&lt;&gt;"",HLOOKUP(MID('Table 3 - CMMI Appraisals'!D303,5,1),$C$1:$I$2,2,0),IF('Table 3 - CMMI Appraisals'!C303&lt;&gt;"",C303,""))</f>
        <v/>
      </c>
      <c r="E303" s="59" t="str">
        <f>IF('Table 3 - CMMI Appraisals'!E303&lt;&gt;"",HLOOKUP(MID('Table 3 - CMMI Appraisals'!E303,5,1),$C$1:$I$2,2,0),IF(OR('Table 3 - CMMI Appraisals'!C303&lt;&gt;"",'Table 3 - CMMI Appraisals'!D303&lt;&gt;""),D303,""))</f>
        <v/>
      </c>
      <c r="F303" s="59" t="str">
        <f>IF('Table 3 - CMMI Appraisals'!F303&lt;&gt;"",HLOOKUP(MID('Table 3 - CMMI Appraisals'!F303,5,1),$C$1:$I$2,2,0),IF(OR('Table 3 - CMMI Appraisals'!C303&lt;&gt;"",'Table 3 - CMMI Appraisals'!D303&lt;&gt;"",'Table 3 - CMMI Appraisals'!E303&lt;&gt;""),E303,""))</f>
        <v/>
      </c>
      <c r="G303" s="59" t="str">
        <f>IF('Table 3 - CMMI Appraisals'!G303&lt;&gt;"",HLOOKUP(MID('Table 3 - CMMI Appraisals'!G303,5,1),$C$1:$I$2,2,0),IF(OR('Table 3 - CMMI Appraisals'!D303&lt;&gt;"",'Table 3 - CMMI Appraisals'!E303&lt;&gt;"",'Table 3 - CMMI Appraisals'!F303&lt;&gt;""),F303,""))</f>
        <v/>
      </c>
      <c r="H303" s="59" t="str">
        <f>IF('Table 3 - CMMI Appraisals'!H303&lt;&gt;"",HLOOKUP(MID('Table 3 - CMMI Appraisals'!H303,5,1),$C$1:$I$2,2,0),IF(OR('Table 3 - CMMI Appraisals'!E303&lt;&gt;"",'Table 3 - CMMI Appraisals'!F303&lt;&gt;"",'Table 3 - CMMI Appraisals'!G303&lt;&gt;""),G303,""))</f>
        <v/>
      </c>
      <c r="I303" s="59" t="str">
        <f>IF('Table 3 - CMMI Appraisals'!I303&lt;&gt;"",HLOOKUP(MID('Table 3 - CMMI Appraisals'!I303,5,1),$C$1:$I$2,2,0),IF(OR('Table 3 - CMMI Appraisals'!F303&lt;&gt;"",'Table 3 - CMMI Appraisals'!G303&lt;&gt;"",'Table 3 - CMMI Appraisals'!H303&lt;&gt;""),H303,""))</f>
        <v/>
      </c>
      <c r="J303" s="59" t="str">
        <f>IF('Table 3 - CMMI Appraisals'!J303&lt;&gt;"",HLOOKUP(MID('Table 3 - CMMI Appraisals'!J303,5,1),$C$1:$I$2,2,0),IF(OR('Table 3 - CMMI Appraisals'!G303&lt;&gt;"",'Table 3 - CMMI Appraisals'!H303&lt;&gt;"",'Table 3 - CMMI Appraisals'!I303&lt;&gt;""),I303,""))</f>
        <v/>
      </c>
      <c r="K303" s="59" t="str">
        <f>IF('Table 3 - CMMI Appraisals'!K303&lt;&gt;"",HLOOKUP(MID('Table 3 - CMMI Appraisals'!K303,5,1),$C$1:$I$2,2,0),IF(OR('Table 3 - CMMI Appraisals'!H303&lt;&gt;"",'Table 3 - CMMI Appraisals'!I303&lt;&gt;"",'Table 3 - CMMI Appraisals'!J303&lt;&gt;""),J303,""))</f>
        <v/>
      </c>
      <c r="L303" s="59" t="str">
        <f>IF('Table 3 - CMMI Appraisals'!L303&lt;&gt;"",HLOOKUP(MID('Table 3 - CMMI Appraisals'!L303,5,1),$C$1:$I$2,2,0),IF(OR('Table 3 - CMMI Appraisals'!I303&lt;&gt;"",'Table 3 - CMMI Appraisals'!J303&lt;&gt;"",'Table 3 - CMMI Appraisals'!K303&lt;&gt;""),K303,""))</f>
        <v/>
      </c>
      <c r="M303" s="59" t="str">
        <f>IF('Table 3 - CMMI Appraisals'!M303&lt;&gt;"",HLOOKUP(MID('Table 3 - CMMI Appraisals'!M303,5,1),$C$1:$I$2,2,0),IF(OR('Table 3 - CMMI Appraisals'!J303&lt;&gt;"",'Table 3 - CMMI Appraisals'!K303&lt;&gt;"",'Table 3 - CMMI Appraisals'!L303&lt;&gt;""),L303,""))</f>
        <v/>
      </c>
      <c r="N303" s="59" t="str">
        <f>IF('Table 3 - CMMI Appraisals'!N303&lt;&gt;"",HLOOKUP(MID('Table 3 - CMMI Appraisals'!N303,5,1),$C$1:$I$2,2,0),IF(OR('Table 3 - CMMI Appraisals'!K303&lt;&gt;"",'Table 3 - CMMI Appraisals'!L303&lt;&gt;"",'Table 3 - CMMI Appraisals'!M303&lt;&gt;""),M303,""))</f>
        <v/>
      </c>
      <c r="O303" s="59" t="str">
        <f>IF('Table 3 - CMMI Appraisals'!O303&lt;&gt;"",HLOOKUP(MID('Table 3 - CMMI Appraisals'!O303,5,1),$C$1:$I$2,2,0),IF(OR('Table 3 - CMMI Appraisals'!L303&lt;&gt;"",'Table 3 - CMMI Appraisals'!M303&lt;&gt;"",'Table 3 - CMMI Appraisals'!N303&lt;&gt;""),N303,""))</f>
        <v/>
      </c>
      <c r="P303" s="59" t="str">
        <f>IF('Table 3 - CMMI Appraisals'!P303&lt;&gt;"",HLOOKUP(MID('Table 3 - CMMI Appraisals'!P303,5,1),$C$1:$I$2,2,0),IF(OR('Table 3 - CMMI Appraisals'!M303&lt;&gt;"",'Table 3 - CMMI Appraisals'!N303&lt;&gt;"",'Table 3 - CMMI Appraisals'!O303&lt;&gt;""),O303,""))</f>
        <v/>
      </c>
      <c r="Q303" s="59" t="str">
        <f>IF('Table 3 - CMMI Appraisals'!Q303&lt;&gt;"",HLOOKUP(MID('Table 3 - CMMI Appraisals'!Q303,5,1),$C$1:$I$2,2,0),IF(OR('Table 3 - CMMI Appraisals'!N303&lt;&gt;"",'Table 3 - CMMI Appraisals'!O303&lt;&gt;"",'Table 3 - CMMI Appraisals'!P303&lt;&gt;""),P303,""))</f>
        <v/>
      </c>
      <c r="R303" s="59" t="str">
        <f>IF('Table 3 - CMMI Appraisals'!R303&lt;&gt;"",HLOOKUP(MID('Table 3 - CMMI Appraisals'!R303,5,1),$C$1:$I$2,2,0),IF(OR('Table 3 - CMMI Appraisals'!O303&lt;&gt;"",'Table 3 - CMMI Appraisals'!P303&lt;&gt;"",'Table 3 - CMMI Appraisals'!Q303&lt;&gt;""),Q303,""))</f>
        <v/>
      </c>
      <c r="S303" s="59" t="str">
        <f>IF('Table 3 - CMMI Appraisals'!S303&lt;&gt;"",HLOOKUP(MID('Table 3 - CMMI Appraisals'!S303,5,1),$C$1:$I$2,2,0),IF(OR('Table 3 - CMMI Appraisals'!P303&lt;&gt;"",'Table 3 - CMMI Appraisals'!Q303&lt;&gt;"",'Table 3 - CMMI Appraisals'!R303&lt;&gt;""),R303,""))</f>
        <v/>
      </c>
      <c r="T303" s="59" t="str">
        <f>IF('Table 3 - CMMI Appraisals'!T303&lt;&gt;"",HLOOKUP(MID('Table 3 - CMMI Appraisals'!T303,5,1),$C$1:$I$2,2,0),IF(OR('Table 3 - CMMI Appraisals'!Q303&lt;&gt;"",'Table 3 - CMMI Appraisals'!R303&lt;&gt;"",'Table 3 - CMMI Appraisals'!S303&lt;&gt;""),S303,""))</f>
        <v/>
      </c>
      <c r="U303" s="59" t="str">
        <f>IF('Table 3 - CMMI Appraisals'!U303&lt;&gt;"",HLOOKUP(MID('Table 3 - CMMI Appraisals'!U303,5,1),$C$1:$I$2,2,0),IF(OR('Table 3 - CMMI Appraisals'!R303&lt;&gt;"",'Table 3 - CMMI Appraisals'!S303&lt;&gt;"",'Table 3 - CMMI Appraisals'!T303&lt;&gt;""),T303,""))</f>
        <v/>
      </c>
      <c r="V303" s="59" t="str">
        <f>IF('Table 3 - CMMI Appraisals'!V303&lt;&gt;"",HLOOKUP(MID('Table 3 - CMMI Appraisals'!V303,5,1),$C$1:$I$2,2,0),IF(OR('Table 3 - CMMI Appraisals'!S303&lt;&gt;"",'Table 3 - CMMI Appraisals'!T303&lt;&gt;"",'Table 3 - CMMI Appraisals'!U303&lt;&gt;""),U303,""))</f>
        <v/>
      </c>
      <c r="W303" s="59" t="str">
        <f>IF('Table 3 - CMMI Appraisals'!W303&lt;&gt;"",HLOOKUP(MID('Table 3 - CMMI Appraisals'!W303,5,1),$C$1:$I$2,2,0),IF(OR('Table 3 - CMMI Appraisals'!T303&lt;&gt;"",'Table 3 - CMMI Appraisals'!U303&lt;&gt;"",'Table 3 - CMMI Appraisals'!V303&lt;&gt;""),V303,""))</f>
        <v/>
      </c>
      <c r="X303" s="59" t="str">
        <f>IF('Table 3 - CMMI Appraisals'!X303&lt;&gt;"",HLOOKUP(MID('Table 3 - CMMI Appraisals'!X303,5,1),$C$1:$I$2,2,0),IF(OR('Table 3 - CMMI Appraisals'!U303&lt;&gt;"",'Table 3 - CMMI Appraisals'!V303&lt;&gt;"",'Table 3 - CMMI Appraisals'!W303&lt;&gt;""),W303,""))</f>
        <v/>
      </c>
      <c r="Y303" s="59">
        <f>IF('Table 3 - CMMI Appraisals'!Y303&lt;&gt;"",HLOOKUP(MID('Table 3 - CMMI Appraisals'!Y303,5,1),$C$1:$I$2,2,0),IF(OR('Table 3 - CMMI Appraisals'!V303&lt;&gt;"",'Table 3 - CMMI Appraisals'!W303&lt;&gt;"",'Table 3 - CMMI Appraisals'!X303&lt;&gt;""),X303,""))</f>
        <v>4</v>
      </c>
      <c r="Z303" s="59">
        <f>IF('Table 3 - CMMI Appraisals'!Z303&lt;&gt;"",HLOOKUP(MID('Table 3 - CMMI Appraisals'!Z303,5,1),$C$1:$I$2,2,0),IF(OR('Table 3 - CMMI Appraisals'!W303&lt;&gt;"",'Table 3 - CMMI Appraisals'!X303&lt;&gt;"",'Table 3 - CMMI Appraisals'!Y303&lt;&gt;""),Y303,""))</f>
        <v>4</v>
      </c>
      <c r="AA303" s="59">
        <f>IF('Table 3 - CMMI Appraisals'!AA303&lt;&gt;"",HLOOKUP(MID('Table 3 - CMMI Appraisals'!AA303,5,1),$C$1:$I$2,2,0),IF(OR('Table 3 - CMMI Appraisals'!X303&lt;&gt;"",'Table 3 - CMMI Appraisals'!Y303&lt;&gt;"",'Table 3 - CMMI Appraisals'!Z303&lt;&gt;""),Z303,""))</f>
        <v>4</v>
      </c>
      <c r="AB303" s="59">
        <f>IF('Table 3 - CMMI Appraisals'!AB303&lt;&gt;"",HLOOKUP(MID('Table 3 - CMMI Appraisals'!AB303,5,1),$C$1:$I$2,2,0),IF(OR('Table 3 - CMMI Appraisals'!Y303&lt;&gt;"",'Table 3 - CMMI Appraisals'!Z303&lt;&gt;"",'Table 3 - CMMI Appraisals'!AA303&lt;&gt;""),AA303,""))</f>
        <v>4</v>
      </c>
      <c r="AC303" s="59">
        <f>IF('Table 3 - CMMI Appraisals'!AC303&lt;&gt;"",HLOOKUP(MID('Table 3 - CMMI Appraisals'!AC303,5,1),$C$1:$I$2,2,0),IF(OR('Table 3 - CMMI Appraisals'!Z303&lt;&gt;"",'Table 3 - CMMI Appraisals'!AA303&lt;&gt;"",'Table 3 - CMMI Appraisals'!AB303&lt;&gt;""),AB303,""))</f>
        <v>4</v>
      </c>
    </row>
    <row r="304" spans="2:29" ht="17.850000000000001" customHeight="1" x14ac:dyDescent="0.2">
      <c r="B304" s="35" t="s">
        <v>342</v>
      </c>
      <c r="C304" s="59" t="str">
        <f>IF('Table 3 - CMMI Appraisals'!C304&lt;&gt;"",HLOOKUP(MID('Table 3 - CMMI Appraisals'!C304,5,1),$C$1:$I$2,2,0),"")</f>
        <v/>
      </c>
      <c r="D304" s="59" t="str">
        <f>IF('Table 3 - CMMI Appraisals'!D304&lt;&gt;"",HLOOKUP(MID('Table 3 - CMMI Appraisals'!D304,5,1),$C$1:$I$2,2,0),IF('Table 3 - CMMI Appraisals'!C304&lt;&gt;"",C304,""))</f>
        <v/>
      </c>
      <c r="E304" s="59" t="str">
        <f>IF('Table 3 - CMMI Appraisals'!E304&lt;&gt;"",HLOOKUP(MID('Table 3 - CMMI Appraisals'!E304,5,1),$C$1:$I$2,2,0),IF(OR('Table 3 - CMMI Appraisals'!C304&lt;&gt;"",'Table 3 - CMMI Appraisals'!D304&lt;&gt;""),D304,""))</f>
        <v/>
      </c>
      <c r="F304" s="59" t="str">
        <f>IF('Table 3 - CMMI Appraisals'!F304&lt;&gt;"",HLOOKUP(MID('Table 3 - CMMI Appraisals'!F304,5,1),$C$1:$I$2,2,0),IF(OR('Table 3 - CMMI Appraisals'!C304&lt;&gt;"",'Table 3 - CMMI Appraisals'!D304&lt;&gt;"",'Table 3 - CMMI Appraisals'!E304&lt;&gt;""),E304,""))</f>
        <v/>
      </c>
      <c r="G304" s="59" t="str">
        <f>IF('Table 3 - CMMI Appraisals'!G304&lt;&gt;"",HLOOKUP(MID('Table 3 - CMMI Appraisals'!G304,5,1),$C$1:$I$2,2,0),IF(OR('Table 3 - CMMI Appraisals'!D304&lt;&gt;"",'Table 3 - CMMI Appraisals'!E304&lt;&gt;"",'Table 3 - CMMI Appraisals'!F304&lt;&gt;""),F304,""))</f>
        <v/>
      </c>
      <c r="H304" s="59" t="str">
        <f>IF('Table 3 - CMMI Appraisals'!H304&lt;&gt;"",HLOOKUP(MID('Table 3 - CMMI Appraisals'!H304,5,1),$C$1:$I$2,2,0),IF(OR('Table 3 - CMMI Appraisals'!E304&lt;&gt;"",'Table 3 - CMMI Appraisals'!F304&lt;&gt;"",'Table 3 - CMMI Appraisals'!G304&lt;&gt;""),G304,""))</f>
        <v/>
      </c>
      <c r="I304" s="59" t="str">
        <f>IF('Table 3 - CMMI Appraisals'!I304&lt;&gt;"",HLOOKUP(MID('Table 3 - CMMI Appraisals'!I304,5,1),$C$1:$I$2,2,0),IF(OR('Table 3 - CMMI Appraisals'!F304&lt;&gt;"",'Table 3 - CMMI Appraisals'!G304&lt;&gt;"",'Table 3 - CMMI Appraisals'!H304&lt;&gt;""),H304,""))</f>
        <v/>
      </c>
      <c r="J304" s="59" t="str">
        <f>IF('Table 3 - CMMI Appraisals'!J304&lt;&gt;"",HLOOKUP(MID('Table 3 - CMMI Appraisals'!J304,5,1),$C$1:$I$2,2,0),IF(OR('Table 3 - CMMI Appraisals'!G304&lt;&gt;"",'Table 3 - CMMI Appraisals'!H304&lt;&gt;"",'Table 3 - CMMI Appraisals'!I304&lt;&gt;""),I304,""))</f>
        <v/>
      </c>
      <c r="K304" s="59" t="str">
        <f>IF('Table 3 - CMMI Appraisals'!K304&lt;&gt;"",HLOOKUP(MID('Table 3 - CMMI Appraisals'!K304,5,1),$C$1:$I$2,2,0),IF(OR('Table 3 - CMMI Appraisals'!H304&lt;&gt;"",'Table 3 - CMMI Appraisals'!I304&lt;&gt;"",'Table 3 - CMMI Appraisals'!J304&lt;&gt;""),J304,""))</f>
        <v/>
      </c>
      <c r="L304" s="59" t="str">
        <f>IF('Table 3 - CMMI Appraisals'!L304&lt;&gt;"",HLOOKUP(MID('Table 3 - CMMI Appraisals'!L304,5,1),$C$1:$I$2,2,0),IF(OR('Table 3 - CMMI Appraisals'!I304&lt;&gt;"",'Table 3 - CMMI Appraisals'!J304&lt;&gt;"",'Table 3 - CMMI Appraisals'!K304&lt;&gt;""),K304,""))</f>
        <v/>
      </c>
      <c r="M304" s="59" t="str">
        <f>IF('Table 3 - CMMI Appraisals'!M304&lt;&gt;"",HLOOKUP(MID('Table 3 - CMMI Appraisals'!M304,5,1),$C$1:$I$2,2,0),IF(OR('Table 3 - CMMI Appraisals'!J304&lt;&gt;"",'Table 3 - CMMI Appraisals'!K304&lt;&gt;"",'Table 3 - CMMI Appraisals'!L304&lt;&gt;""),L304,""))</f>
        <v/>
      </c>
      <c r="N304" s="59" t="str">
        <f>IF('Table 3 - CMMI Appraisals'!N304&lt;&gt;"",HLOOKUP(MID('Table 3 - CMMI Appraisals'!N304,5,1),$C$1:$I$2,2,0),IF(OR('Table 3 - CMMI Appraisals'!K304&lt;&gt;"",'Table 3 - CMMI Appraisals'!L304&lt;&gt;"",'Table 3 - CMMI Appraisals'!M304&lt;&gt;""),M304,""))</f>
        <v/>
      </c>
      <c r="O304" s="59" t="str">
        <f>IF('Table 3 - CMMI Appraisals'!O304&lt;&gt;"",HLOOKUP(MID('Table 3 - CMMI Appraisals'!O304,5,1),$C$1:$I$2,2,0),IF(OR('Table 3 - CMMI Appraisals'!L304&lt;&gt;"",'Table 3 - CMMI Appraisals'!M304&lt;&gt;"",'Table 3 - CMMI Appraisals'!N304&lt;&gt;""),N304,""))</f>
        <v/>
      </c>
      <c r="P304" s="59" t="str">
        <f>IF('Table 3 - CMMI Appraisals'!P304&lt;&gt;"",HLOOKUP(MID('Table 3 - CMMI Appraisals'!P304,5,1),$C$1:$I$2,2,0),IF(OR('Table 3 - CMMI Appraisals'!M304&lt;&gt;"",'Table 3 - CMMI Appraisals'!N304&lt;&gt;"",'Table 3 - CMMI Appraisals'!O304&lt;&gt;""),O304,""))</f>
        <v/>
      </c>
      <c r="Q304" s="59" t="str">
        <f>IF('Table 3 - CMMI Appraisals'!Q304&lt;&gt;"",HLOOKUP(MID('Table 3 - CMMI Appraisals'!Q304,5,1),$C$1:$I$2,2,0),IF(OR('Table 3 - CMMI Appraisals'!N304&lt;&gt;"",'Table 3 - CMMI Appraisals'!O304&lt;&gt;"",'Table 3 - CMMI Appraisals'!P304&lt;&gt;""),P304,""))</f>
        <v/>
      </c>
      <c r="R304" s="59">
        <f>IF('Table 3 - CMMI Appraisals'!R304&lt;&gt;"",HLOOKUP(MID('Table 3 - CMMI Appraisals'!R304,5,1),$C$1:$I$2,2,0),IF(OR('Table 3 - CMMI Appraisals'!O304&lt;&gt;"",'Table 3 - CMMI Appraisals'!P304&lt;&gt;"",'Table 3 - CMMI Appraisals'!Q304&lt;&gt;""),Q304,""))</f>
        <v>2</v>
      </c>
      <c r="S304" s="59">
        <f>IF('Table 3 - CMMI Appraisals'!S304&lt;&gt;"",HLOOKUP(MID('Table 3 - CMMI Appraisals'!S304,5,1),$C$1:$I$2,2,0),IF(OR('Table 3 - CMMI Appraisals'!P304&lt;&gt;"",'Table 3 - CMMI Appraisals'!Q304&lt;&gt;"",'Table 3 - CMMI Appraisals'!R304&lt;&gt;""),R304,""))</f>
        <v>2</v>
      </c>
      <c r="T304" s="59">
        <f>IF('Table 3 - CMMI Appraisals'!T304&lt;&gt;"",HLOOKUP(MID('Table 3 - CMMI Appraisals'!T304,5,1),$C$1:$I$2,2,0),IF(OR('Table 3 - CMMI Appraisals'!Q304&lt;&gt;"",'Table 3 - CMMI Appraisals'!R304&lt;&gt;"",'Table 3 - CMMI Appraisals'!S304&lt;&gt;""),S304,""))</f>
        <v>2</v>
      </c>
      <c r="U304" s="59">
        <f>IF('Table 3 - CMMI Appraisals'!U304&lt;&gt;"",HLOOKUP(MID('Table 3 - CMMI Appraisals'!U304,5,1),$C$1:$I$2,2,0),IF(OR('Table 3 - CMMI Appraisals'!R304&lt;&gt;"",'Table 3 - CMMI Appraisals'!S304&lt;&gt;"",'Table 3 - CMMI Appraisals'!T304&lt;&gt;""),T304,""))</f>
        <v>2</v>
      </c>
      <c r="V304" s="59">
        <f>IF('Table 3 - CMMI Appraisals'!V304&lt;&gt;"",HLOOKUP(MID('Table 3 - CMMI Appraisals'!V304,5,1),$C$1:$I$2,2,0),IF(OR('Table 3 - CMMI Appraisals'!S304&lt;&gt;"",'Table 3 - CMMI Appraisals'!T304&lt;&gt;"",'Table 3 - CMMI Appraisals'!U304&lt;&gt;""),U304,""))</f>
        <v>2</v>
      </c>
      <c r="W304" s="59">
        <f>IF('Table 3 - CMMI Appraisals'!W304&lt;&gt;"",HLOOKUP(MID('Table 3 - CMMI Appraisals'!W304,5,1),$C$1:$I$2,2,0),IF(OR('Table 3 - CMMI Appraisals'!T304&lt;&gt;"",'Table 3 - CMMI Appraisals'!U304&lt;&gt;"",'Table 3 - CMMI Appraisals'!V304&lt;&gt;""),V304,""))</f>
        <v>2</v>
      </c>
      <c r="X304" s="59">
        <f>IF('Table 3 - CMMI Appraisals'!X304&lt;&gt;"",HLOOKUP(MID('Table 3 - CMMI Appraisals'!X304,5,1),$C$1:$I$2,2,0),IF(OR('Table 3 - CMMI Appraisals'!U304&lt;&gt;"",'Table 3 - CMMI Appraisals'!V304&lt;&gt;"",'Table 3 - CMMI Appraisals'!W304&lt;&gt;""),W304,""))</f>
        <v>2</v>
      </c>
      <c r="Y304" s="59">
        <f>IF('Table 3 - CMMI Appraisals'!Y304&lt;&gt;"",HLOOKUP(MID('Table 3 - CMMI Appraisals'!Y304,5,1),$C$1:$I$2,2,0),IF(OR('Table 3 - CMMI Appraisals'!V304&lt;&gt;"",'Table 3 - CMMI Appraisals'!W304&lt;&gt;"",'Table 3 - CMMI Appraisals'!X304&lt;&gt;""),X304,""))</f>
        <v>2</v>
      </c>
      <c r="Z304" s="59" t="str">
        <f>IF('Table 3 - CMMI Appraisals'!Z304&lt;&gt;"",HLOOKUP(MID('Table 3 - CMMI Appraisals'!Z304,5,1),$C$1:$I$2,2,0),IF(OR('Table 3 - CMMI Appraisals'!W304&lt;&gt;"",'Table 3 - CMMI Appraisals'!X304&lt;&gt;"",'Table 3 - CMMI Appraisals'!Y304&lt;&gt;""),Y304,""))</f>
        <v/>
      </c>
      <c r="AA304" s="59" t="str">
        <f>IF('Table 3 - CMMI Appraisals'!AA304&lt;&gt;"",HLOOKUP(MID('Table 3 - CMMI Appraisals'!AA304,5,1),$C$1:$I$2,2,0),IF(OR('Table 3 - CMMI Appraisals'!X304&lt;&gt;"",'Table 3 - CMMI Appraisals'!Y304&lt;&gt;"",'Table 3 - CMMI Appraisals'!Z304&lt;&gt;""),Z304,""))</f>
        <v/>
      </c>
      <c r="AB304" s="59" t="str">
        <f>IF('Table 3 - CMMI Appraisals'!AB304&lt;&gt;"",HLOOKUP(MID('Table 3 - CMMI Appraisals'!AB304,5,1),$C$1:$I$2,2,0),IF(OR('Table 3 - CMMI Appraisals'!Y304&lt;&gt;"",'Table 3 - CMMI Appraisals'!Z304&lt;&gt;"",'Table 3 - CMMI Appraisals'!AA304&lt;&gt;""),AA304,""))</f>
        <v/>
      </c>
      <c r="AC304" s="59" t="str">
        <f>IF('Table 3 - CMMI Appraisals'!AC304&lt;&gt;"",HLOOKUP(MID('Table 3 - CMMI Appraisals'!AC304,5,1),$C$1:$I$2,2,0),IF(OR('Table 3 - CMMI Appraisals'!Z304&lt;&gt;"",'Table 3 - CMMI Appraisals'!AA304&lt;&gt;"",'Table 3 - CMMI Appraisals'!AB304&lt;&gt;""),AB304,""))</f>
        <v/>
      </c>
    </row>
    <row r="305" spans="2:29" ht="17.850000000000001" customHeight="1" x14ac:dyDescent="0.2">
      <c r="B305" s="35" t="s">
        <v>343</v>
      </c>
      <c r="C305" s="59" t="str">
        <f>IF('Table 3 - CMMI Appraisals'!C305&lt;&gt;"",HLOOKUP(MID('Table 3 - CMMI Appraisals'!C305,5,1),$C$1:$I$2,2,0),"")</f>
        <v/>
      </c>
      <c r="D305" s="59" t="str">
        <f>IF('Table 3 - CMMI Appraisals'!D305&lt;&gt;"",HLOOKUP(MID('Table 3 - CMMI Appraisals'!D305,5,1),$C$1:$I$2,2,0),IF('Table 3 - CMMI Appraisals'!C305&lt;&gt;"",C305,""))</f>
        <v/>
      </c>
      <c r="E305" s="59" t="str">
        <f>IF('Table 3 - CMMI Appraisals'!E305&lt;&gt;"",HLOOKUP(MID('Table 3 - CMMI Appraisals'!E305,5,1),$C$1:$I$2,2,0),IF(OR('Table 3 - CMMI Appraisals'!C305&lt;&gt;"",'Table 3 - CMMI Appraisals'!D305&lt;&gt;""),D305,""))</f>
        <v/>
      </c>
      <c r="F305" s="59" t="str">
        <f>IF('Table 3 - CMMI Appraisals'!F305&lt;&gt;"",HLOOKUP(MID('Table 3 - CMMI Appraisals'!F305,5,1),$C$1:$I$2,2,0),IF(OR('Table 3 - CMMI Appraisals'!C305&lt;&gt;"",'Table 3 - CMMI Appraisals'!D305&lt;&gt;"",'Table 3 - CMMI Appraisals'!E305&lt;&gt;""),E305,""))</f>
        <v/>
      </c>
      <c r="G305" s="59" t="str">
        <f>IF('Table 3 - CMMI Appraisals'!G305&lt;&gt;"",HLOOKUP(MID('Table 3 - CMMI Appraisals'!G305,5,1),$C$1:$I$2,2,0),IF(OR('Table 3 - CMMI Appraisals'!D305&lt;&gt;"",'Table 3 - CMMI Appraisals'!E305&lt;&gt;"",'Table 3 - CMMI Appraisals'!F305&lt;&gt;""),F305,""))</f>
        <v/>
      </c>
      <c r="H305" s="59" t="str">
        <f>IF('Table 3 - CMMI Appraisals'!H305&lt;&gt;"",HLOOKUP(MID('Table 3 - CMMI Appraisals'!H305,5,1),$C$1:$I$2,2,0),IF(OR('Table 3 - CMMI Appraisals'!E305&lt;&gt;"",'Table 3 - CMMI Appraisals'!F305&lt;&gt;"",'Table 3 - CMMI Appraisals'!G305&lt;&gt;""),G305,""))</f>
        <v/>
      </c>
      <c r="I305" s="59" t="str">
        <f>IF('Table 3 - CMMI Appraisals'!I305&lt;&gt;"",HLOOKUP(MID('Table 3 - CMMI Appraisals'!I305,5,1),$C$1:$I$2,2,0),IF(OR('Table 3 - CMMI Appraisals'!F305&lt;&gt;"",'Table 3 - CMMI Appraisals'!G305&lt;&gt;"",'Table 3 - CMMI Appraisals'!H305&lt;&gt;""),H305,""))</f>
        <v/>
      </c>
      <c r="J305" s="59" t="str">
        <f>IF('Table 3 - CMMI Appraisals'!J305&lt;&gt;"",HLOOKUP(MID('Table 3 - CMMI Appraisals'!J305,5,1),$C$1:$I$2,2,0),IF(OR('Table 3 - CMMI Appraisals'!G305&lt;&gt;"",'Table 3 - CMMI Appraisals'!H305&lt;&gt;"",'Table 3 - CMMI Appraisals'!I305&lt;&gt;""),I305,""))</f>
        <v/>
      </c>
      <c r="K305" s="59" t="str">
        <f>IF('Table 3 - CMMI Appraisals'!K305&lt;&gt;"",HLOOKUP(MID('Table 3 - CMMI Appraisals'!K305,5,1),$C$1:$I$2,2,0),IF(OR('Table 3 - CMMI Appraisals'!H305&lt;&gt;"",'Table 3 - CMMI Appraisals'!I305&lt;&gt;"",'Table 3 - CMMI Appraisals'!J305&lt;&gt;""),J305,""))</f>
        <v/>
      </c>
      <c r="L305" s="59" t="str">
        <f>IF('Table 3 - CMMI Appraisals'!L305&lt;&gt;"",HLOOKUP(MID('Table 3 - CMMI Appraisals'!L305,5,1),$C$1:$I$2,2,0),IF(OR('Table 3 - CMMI Appraisals'!I305&lt;&gt;"",'Table 3 - CMMI Appraisals'!J305&lt;&gt;"",'Table 3 - CMMI Appraisals'!K305&lt;&gt;""),K305,""))</f>
        <v/>
      </c>
      <c r="M305" s="59" t="str">
        <f>IF('Table 3 - CMMI Appraisals'!M305&lt;&gt;"",HLOOKUP(MID('Table 3 - CMMI Appraisals'!M305,5,1),$C$1:$I$2,2,0),IF(OR('Table 3 - CMMI Appraisals'!J305&lt;&gt;"",'Table 3 - CMMI Appraisals'!K305&lt;&gt;"",'Table 3 - CMMI Appraisals'!L305&lt;&gt;""),L305,""))</f>
        <v/>
      </c>
      <c r="N305" s="59" t="str">
        <f>IF('Table 3 - CMMI Appraisals'!N305&lt;&gt;"",HLOOKUP(MID('Table 3 - CMMI Appraisals'!N305,5,1),$C$1:$I$2,2,0),IF(OR('Table 3 - CMMI Appraisals'!K305&lt;&gt;"",'Table 3 - CMMI Appraisals'!L305&lt;&gt;"",'Table 3 - CMMI Appraisals'!M305&lt;&gt;""),M305,""))</f>
        <v/>
      </c>
      <c r="O305" s="59" t="str">
        <f>IF('Table 3 - CMMI Appraisals'!O305&lt;&gt;"",HLOOKUP(MID('Table 3 - CMMI Appraisals'!O305,5,1),$C$1:$I$2,2,0),IF(OR('Table 3 - CMMI Appraisals'!L305&lt;&gt;"",'Table 3 - CMMI Appraisals'!M305&lt;&gt;"",'Table 3 - CMMI Appraisals'!N305&lt;&gt;""),N305,""))</f>
        <v/>
      </c>
      <c r="P305" s="59" t="str">
        <f>IF('Table 3 - CMMI Appraisals'!P305&lt;&gt;"",HLOOKUP(MID('Table 3 - CMMI Appraisals'!P305,5,1),$C$1:$I$2,2,0),IF(OR('Table 3 - CMMI Appraisals'!M305&lt;&gt;"",'Table 3 - CMMI Appraisals'!N305&lt;&gt;"",'Table 3 - CMMI Appraisals'!O305&lt;&gt;""),O305,""))</f>
        <v/>
      </c>
      <c r="Q305" s="59" t="str">
        <f>IF('Table 3 - CMMI Appraisals'!Q305&lt;&gt;"",HLOOKUP(MID('Table 3 - CMMI Appraisals'!Q305,5,1),$C$1:$I$2,2,0),IF(OR('Table 3 - CMMI Appraisals'!N305&lt;&gt;"",'Table 3 - CMMI Appraisals'!O305&lt;&gt;"",'Table 3 - CMMI Appraisals'!P305&lt;&gt;""),P305,""))</f>
        <v/>
      </c>
      <c r="R305" s="59" t="str">
        <f>IF('Table 3 - CMMI Appraisals'!R305&lt;&gt;"",HLOOKUP(MID('Table 3 - CMMI Appraisals'!R305,5,1),$C$1:$I$2,2,0),IF(OR('Table 3 - CMMI Appraisals'!O305&lt;&gt;"",'Table 3 - CMMI Appraisals'!P305&lt;&gt;"",'Table 3 - CMMI Appraisals'!Q305&lt;&gt;""),Q305,""))</f>
        <v/>
      </c>
      <c r="S305" s="59" t="str">
        <f>IF('Table 3 - CMMI Appraisals'!S305&lt;&gt;"",HLOOKUP(MID('Table 3 - CMMI Appraisals'!S305,5,1),$C$1:$I$2,2,0),IF(OR('Table 3 - CMMI Appraisals'!P305&lt;&gt;"",'Table 3 - CMMI Appraisals'!Q305&lt;&gt;"",'Table 3 - CMMI Appraisals'!R305&lt;&gt;""),R305,""))</f>
        <v/>
      </c>
      <c r="T305" s="59" t="str">
        <f>IF('Table 3 - CMMI Appraisals'!T305&lt;&gt;"",HLOOKUP(MID('Table 3 - CMMI Appraisals'!T305,5,1),$C$1:$I$2,2,0),IF(OR('Table 3 - CMMI Appraisals'!Q305&lt;&gt;"",'Table 3 - CMMI Appraisals'!R305&lt;&gt;"",'Table 3 - CMMI Appraisals'!S305&lt;&gt;""),S305,""))</f>
        <v/>
      </c>
      <c r="U305" s="59" t="str">
        <f>IF('Table 3 - CMMI Appraisals'!U305&lt;&gt;"",HLOOKUP(MID('Table 3 - CMMI Appraisals'!U305,5,1),$C$1:$I$2,2,0),IF(OR('Table 3 - CMMI Appraisals'!R305&lt;&gt;"",'Table 3 - CMMI Appraisals'!S305&lt;&gt;"",'Table 3 - CMMI Appraisals'!T305&lt;&gt;""),T305,""))</f>
        <v/>
      </c>
      <c r="V305" s="59" t="str">
        <f>IF('Table 3 - CMMI Appraisals'!V305&lt;&gt;"",HLOOKUP(MID('Table 3 - CMMI Appraisals'!V305,5,1),$C$1:$I$2,2,0),IF(OR('Table 3 - CMMI Appraisals'!S305&lt;&gt;"",'Table 3 - CMMI Appraisals'!T305&lt;&gt;"",'Table 3 - CMMI Appraisals'!U305&lt;&gt;""),U305,""))</f>
        <v/>
      </c>
      <c r="W305" s="59" t="str">
        <f>IF('Table 3 - CMMI Appraisals'!W305&lt;&gt;"",HLOOKUP(MID('Table 3 - CMMI Appraisals'!W305,5,1),$C$1:$I$2,2,0),IF(OR('Table 3 - CMMI Appraisals'!T305&lt;&gt;"",'Table 3 - CMMI Appraisals'!U305&lt;&gt;"",'Table 3 - CMMI Appraisals'!V305&lt;&gt;""),V305,""))</f>
        <v/>
      </c>
      <c r="X305" s="59" t="str">
        <f>IF('Table 3 - CMMI Appraisals'!X305&lt;&gt;"",HLOOKUP(MID('Table 3 - CMMI Appraisals'!X305,5,1),$C$1:$I$2,2,0),IF(OR('Table 3 - CMMI Appraisals'!U305&lt;&gt;"",'Table 3 - CMMI Appraisals'!V305&lt;&gt;"",'Table 3 - CMMI Appraisals'!W305&lt;&gt;""),W305,""))</f>
        <v/>
      </c>
      <c r="Y305" s="59" t="str">
        <f>IF('Table 3 - CMMI Appraisals'!Y305&lt;&gt;"",HLOOKUP(MID('Table 3 - CMMI Appraisals'!Y305,5,1),$C$1:$I$2,2,0),IF(OR('Table 3 - CMMI Appraisals'!V305&lt;&gt;"",'Table 3 - CMMI Appraisals'!W305&lt;&gt;"",'Table 3 - CMMI Appraisals'!X305&lt;&gt;""),X305,""))</f>
        <v/>
      </c>
      <c r="Z305" s="59" t="str">
        <f>IF('Table 3 - CMMI Appraisals'!Z305&lt;&gt;"",HLOOKUP(MID('Table 3 - CMMI Appraisals'!Z305,5,1),$C$1:$I$2,2,0),IF(OR('Table 3 - CMMI Appraisals'!W305&lt;&gt;"",'Table 3 - CMMI Appraisals'!X305&lt;&gt;"",'Table 3 - CMMI Appraisals'!Y305&lt;&gt;""),Y305,""))</f>
        <v/>
      </c>
      <c r="AA305" s="59" t="str">
        <f>IF('Table 3 - CMMI Appraisals'!AA305&lt;&gt;"",HLOOKUP(MID('Table 3 - CMMI Appraisals'!AA305,5,1),$C$1:$I$2,2,0),IF(OR('Table 3 - CMMI Appraisals'!X305&lt;&gt;"",'Table 3 - CMMI Appraisals'!Y305&lt;&gt;"",'Table 3 - CMMI Appraisals'!Z305&lt;&gt;""),Z305,""))</f>
        <v/>
      </c>
      <c r="AB305" s="59" t="str">
        <f>IF('Table 3 - CMMI Appraisals'!AB305&lt;&gt;"",HLOOKUP(MID('Table 3 - CMMI Appraisals'!AB305,5,1),$C$1:$I$2,2,0),IF(OR('Table 3 - CMMI Appraisals'!Y305&lt;&gt;"",'Table 3 - CMMI Appraisals'!Z305&lt;&gt;"",'Table 3 - CMMI Appraisals'!AA305&lt;&gt;""),AA305,""))</f>
        <v/>
      </c>
      <c r="AC305" s="59" t="str">
        <f>IF('Table 3 - CMMI Appraisals'!AC305&lt;&gt;"",HLOOKUP(MID('Table 3 - CMMI Appraisals'!AC305,5,1),$C$1:$I$2,2,0),IF(OR('Table 3 - CMMI Appraisals'!Z305&lt;&gt;"",'Table 3 - CMMI Appraisals'!AA305&lt;&gt;"",'Table 3 - CMMI Appraisals'!AB305&lt;&gt;""),AB305,""))</f>
        <v/>
      </c>
    </row>
    <row r="306" spans="2:29" ht="17.850000000000001" customHeight="1" x14ac:dyDescent="0.2">
      <c r="B306" s="35" t="s">
        <v>344</v>
      </c>
      <c r="C306" s="59" t="str">
        <f>IF('Table 3 - CMMI Appraisals'!C306&lt;&gt;"",HLOOKUP(MID('Table 3 - CMMI Appraisals'!C306,5,1),$C$1:$I$2,2,0),"")</f>
        <v/>
      </c>
      <c r="D306" s="59" t="str">
        <f>IF('Table 3 - CMMI Appraisals'!D306&lt;&gt;"",HLOOKUP(MID('Table 3 - CMMI Appraisals'!D306,5,1),$C$1:$I$2,2,0),IF('Table 3 - CMMI Appraisals'!C306&lt;&gt;"",C306,""))</f>
        <v/>
      </c>
      <c r="E306" s="59" t="str">
        <f>IF('Table 3 - CMMI Appraisals'!E306&lt;&gt;"",HLOOKUP(MID('Table 3 - CMMI Appraisals'!E306,5,1),$C$1:$I$2,2,0),IF(OR('Table 3 - CMMI Appraisals'!C306&lt;&gt;"",'Table 3 - CMMI Appraisals'!D306&lt;&gt;""),D306,""))</f>
        <v/>
      </c>
      <c r="F306" s="59" t="str">
        <f>IF('Table 3 - CMMI Appraisals'!F306&lt;&gt;"",HLOOKUP(MID('Table 3 - CMMI Appraisals'!F306,5,1),$C$1:$I$2,2,0),IF(OR('Table 3 - CMMI Appraisals'!C306&lt;&gt;"",'Table 3 - CMMI Appraisals'!D306&lt;&gt;"",'Table 3 - CMMI Appraisals'!E306&lt;&gt;""),E306,""))</f>
        <v/>
      </c>
      <c r="G306" s="59" t="str">
        <f>IF('Table 3 - CMMI Appraisals'!G306&lt;&gt;"",HLOOKUP(MID('Table 3 - CMMI Appraisals'!G306,5,1),$C$1:$I$2,2,0),IF(OR('Table 3 - CMMI Appraisals'!D306&lt;&gt;"",'Table 3 - CMMI Appraisals'!E306&lt;&gt;"",'Table 3 - CMMI Appraisals'!F306&lt;&gt;""),F306,""))</f>
        <v/>
      </c>
      <c r="H306" s="59" t="str">
        <f>IF('Table 3 - CMMI Appraisals'!H306&lt;&gt;"",HLOOKUP(MID('Table 3 - CMMI Appraisals'!H306,5,1),$C$1:$I$2,2,0),IF(OR('Table 3 - CMMI Appraisals'!E306&lt;&gt;"",'Table 3 - CMMI Appraisals'!F306&lt;&gt;"",'Table 3 - CMMI Appraisals'!G306&lt;&gt;""),G306,""))</f>
        <v/>
      </c>
      <c r="I306" s="59" t="str">
        <f>IF('Table 3 - CMMI Appraisals'!I306&lt;&gt;"",HLOOKUP(MID('Table 3 - CMMI Appraisals'!I306,5,1),$C$1:$I$2,2,0),IF(OR('Table 3 - CMMI Appraisals'!F306&lt;&gt;"",'Table 3 - CMMI Appraisals'!G306&lt;&gt;"",'Table 3 - CMMI Appraisals'!H306&lt;&gt;""),H306,""))</f>
        <v/>
      </c>
      <c r="J306" s="59" t="str">
        <f>IF('Table 3 - CMMI Appraisals'!J306&lt;&gt;"",HLOOKUP(MID('Table 3 - CMMI Appraisals'!J306,5,1),$C$1:$I$2,2,0),IF(OR('Table 3 - CMMI Appraisals'!G306&lt;&gt;"",'Table 3 - CMMI Appraisals'!H306&lt;&gt;"",'Table 3 - CMMI Appraisals'!I306&lt;&gt;""),I306,""))</f>
        <v/>
      </c>
      <c r="K306" s="59" t="str">
        <f>IF('Table 3 - CMMI Appraisals'!K306&lt;&gt;"",HLOOKUP(MID('Table 3 - CMMI Appraisals'!K306,5,1),$C$1:$I$2,2,0),IF(OR('Table 3 - CMMI Appraisals'!H306&lt;&gt;"",'Table 3 - CMMI Appraisals'!I306&lt;&gt;"",'Table 3 - CMMI Appraisals'!J306&lt;&gt;""),J306,""))</f>
        <v/>
      </c>
      <c r="L306" s="59" t="str">
        <f>IF('Table 3 - CMMI Appraisals'!L306&lt;&gt;"",HLOOKUP(MID('Table 3 - CMMI Appraisals'!L306,5,1),$C$1:$I$2,2,0),IF(OR('Table 3 - CMMI Appraisals'!I306&lt;&gt;"",'Table 3 - CMMI Appraisals'!J306&lt;&gt;"",'Table 3 - CMMI Appraisals'!K306&lt;&gt;""),K306,""))</f>
        <v/>
      </c>
      <c r="M306" s="59" t="str">
        <f>IF('Table 3 - CMMI Appraisals'!M306&lt;&gt;"",HLOOKUP(MID('Table 3 - CMMI Appraisals'!M306,5,1),$C$1:$I$2,2,0),IF(OR('Table 3 - CMMI Appraisals'!J306&lt;&gt;"",'Table 3 - CMMI Appraisals'!K306&lt;&gt;"",'Table 3 - CMMI Appraisals'!L306&lt;&gt;""),L306,""))</f>
        <v/>
      </c>
      <c r="N306" s="59" t="str">
        <f>IF('Table 3 - CMMI Appraisals'!N306&lt;&gt;"",HLOOKUP(MID('Table 3 - CMMI Appraisals'!N306,5,1),$C$1:$I$2,2,0),IF(OR('Table 3 - CMMI Appraisals'!K306&lt;&gt;"",'Table 3 - CMMI Appraisals'!L306&lt;&gt;"",'Table 3 - CMMI Appraisals'!M306&lt;&gt;""),M306,""))</f>
        <v/>
      </c>
      <c r="O306" s="59" t="str">
        <f>IF('Table 3 - CMMI Appraisals'!O306&lt;&gt;"",HLOOKUP(MID('Table 3 - CMMI Appraisals'!O306,5,1),$C$1:$I$2,2,0),IF(OR('Table 3 - CMMI Appraisals'!L306&lt;&gt;"",'Table 3 - CMMI Appraisals'!M306&lt;&gt;"",'Table 3 - CMMI Appraisals'!N306&lt;&gt;""),N306,""))</f>
        <v/>
      </c>
      <c r="P306" s="59" t="str">
        <f>IF('Table 3 - CMMI Appraisals'!P306&lt;&gt;"",HLOOKUP(MID('Table 3 - CMMI Appraisals'!P306,5,1),$C$1:$I$2,2,0),IF(OR('Table 3 - CMMI Appraisals'!M306&lt;&gt;"",'Table 3 - CMMI Appraisals'!N306&lt;&gt;"",'Table 3 - CMMI Appraisals'!O306&lt;&gt;""),O306,""))</f>
        <v/>
      </c>
      <c r="Q306" s="59" t="str">
        <f>IF('Table 3 - CMMI Appraisals'!Q306&lt;&gt;"",HLOOKUP(MID('Table 3 - CMMI Appraisals'!Q306,5,1),$C$1:$I$2,2,0),IF(OR('Table 3 - CMMI Appraisals'!N306&lt;&gt;"",'Table 3 - CMMI Appraisals'!O306&lt;&gt;"",'Table 3 - CMMI Appraisals'!P306&lt;&gt;""),P306,""))</f>
        <v/>
      </c>
      <c r="R306" s="59" t="str">
        <f>IF('Table 3 - CMMI Appraisals'!R306&lt;&gt;"",HLOOKUP(MID('Table 3 - CMMI Appraisals'!R306,5,1),$C$1:$I$2,2,0),IF(OR('Table 3 - CMMI Appraisals'!O306&lt;&gt;"",'Table 3 - CMMI Appraisals'!P306&lt;&gt;"",'Table 3 - CMMI Appraisals'!Q306&lt;&gt;""),Q306,""))</f>
        <v/>
      </c>
      <c r="S306" s="59" t="str">
        <f>IF('Table 3 - CMMI Appraisals'!S306&lt;&gt;"",HLOOKUP(MID('Table 3 - CMMI Appraisals'!S306,5,1),$C$1:$I$2,2,0),IF(OR('Table 3 - CMMI Appraisals'!P306&lt;&gt;"",'Table 3 - CMMI Appraisals'!Q306&lt;&gt;"",'Table 3 - CMMI Appraisals'!R306&lt;&gt;""),R306,""))</f>
        <v/>
      </c>
      <c r="T306" s="59" t="str">
        <f>IF('Table 3 - CMMI Appraisals'!T306&lt;&gt;"",HLOOKUP(MID('Table 3 - CMMI Appraisals'!T306,5,1),$C$1:$I$2,2,0),IF(OR('Table 3 - CMMI Appraisals'!Q306&lt;&gt;"",'Table 3 - CMMI Appraisals'!R306&lt;&gt;"",'Table 3 - CMMI Appraisals'!S306&lt;&gt;""),S306,""))</f>
        <v/>
      </c>
      <c r="U306" s="59" t="str">
        <f>IF('Table 3 - CMMI Appraisals'!U306&lt;&gt;"",HLOOKUP(MID('Table 3 - CMMI Appraisals'!U306,5,1),$C$1:$I$2,2,0),IF(OR('Table 3 - CMMI Appraisals'!R306&lt;&gt;"",'Table 3 - CMMI Appraisals'!S306&lt;&gt;"",'Table 3 - CMMI Appraisals'!T306&lt;&gt;""),T306,""))</f>
        <v/>
      </c>
      <c r="V306" s="59" t="str">
        <f>IF('Table 3 - CMMI Appraisals'!V306&lt;&gt;"",HLOOKUP(MID('Table 3 - CMMI Appraisals'!V306,5,1),$C$1:$I$2,2,0),IF(OR('Table 3 - CMMI Appraisals'!S306&lt;&gt;"",'Table 3 - CMMI Appraisals'!T306&lt;&gt;"",'Table 3 - CMMI Appraisals'!U306&lt;&gt;""),U306,""))</f>
        <v/>
      </c>
      <c r="W306" s="59" t="str">
        <f>IF('Table 3 - CMMI Appraisals'!W306&lt;&gt;"",HLOOKUP(MID('Table 3 - CMMI Appraisals'!W306,5,1),$C$1:$I$2,2,0),IF(OR('Table 3 - CMMI Appraisals'!T306&lt;&gt;"",'Table 3 - CMMI Appraisals'!U306&lt;&gt;"",'Table 3 - CMMI Appraisals'!V306&lt;&gt;""),V306,""))</f>
        <v/>
      </c>
      <c r="X306" s="59" t="str">
        <f>IF('Table 3 - CMMI Appraisals'!X306&lt;&gt;"",HLOOKUP(MID('Table 3 - CMMI Appraisals'!X306,5,1),$C$1:$I$2,2,0),IF(OR('Table 3 - CMMI Appraisals'!U306&lt;&gt;"",'Table 3 - CMMI Appraisals'!V306&lt;&gt;"",'Table 3 - CMMI Appraisals'!W306&lt;&gt;""),W306,""))</f>
        <v/>
      </c>
      <c r="Y306" s="59" t="str">
        <f>IF('Table 3 - CMMI Appraisals'!Y306&lt;&gt;"",HLOOKUP(MID('Table 3 - CMMI Appraisals'!Y306,5,1),$C$1:$I$2,2,0),IF(OR('Table 3 - CMMI Appraisals'!V306&lt;&gt;"",'Table 3 - CMMI Appraisals'!W306&lt;&gt;"",'Table 3 - CMMI Appraisals'!X306&lt;&gt;""),X306,""))</f>
        <v/>
      </c>
      <c r="Z306" s="59" t="str">
        <f>IF('Table 3 - CMMI Appraisals'!Z306&lt;&gt;"",HLOOKUP(MID('Table 3 - CMMI Appraisals'!Z306,5,1),$C$1:$I$2,2,0),IF(OR('Table 3 - CMMI Appraisals'!W306&lt;&gt;"",'Table 3 - CMMI Appraisals'!X306&lt;&gt;"",'Table 3 - CMMI Appraisals'!Y306&lt;&gt;""),Y306,""))</f>
        <v/>
      </c>
      <c r="AA306" s="59" t="str">
        <f>IF('Table 3 - CMMI Appraisals'!AA306&lt;&gt;"",HLOOKUP(MID('Table 3 - CMMI Appraisals'!AA306,5,1),$C$1:$I$2,2,0),IF(OR('Table 3 - CMMI Appraisals'!X306&lt;&gt;"",'Table 3 - CMMI Appraisals'!Y306&lt;&gt;"",'Table 3 - CMMI Appraisals'!Z306&lt;&gt;""),Z306,""))</f>
        <v/>
      </c>
      <c r="AB306" s="59" t="str">
        <f>IF('Table 3 - CMMI Appraisals'!AB306&lt;&gt;"",HLOOKUP(MID('Table 3 - CMMI Appraisals'!AB306,5,1),$C$1:$I$2,2,0),IF(OR('Table 3 - CMMI Appraisals'!Y306&lt;&gt;"",'Table 3 - CMMI Appraisals'!Z306&lt;&gt;"",'Table 3 - CMMI Appraisals'!AA306&lt;&gt;""),AA306,""))</f>
        <v/>
      </c>
      <c r="AC306" s="59" t="str">
        <f>IF('Table 3 - CMMI Appraisals'!AC306&lt;&gt;"",HLOOKUP(MID('Table 3 - CMMI Appraisals'!AC306,5,1),$C$1:$I$2,2,0),IF(OR('Table 3 - CMMI Appraisals'!Z306&lt;&gt;"",'Table 3 - CMMI Appraisals'!AA306&lt;&gt;"",'Table 3 - CMMI Appraisals'!AB306&lt;&gt;""),AB306,""))</f>
        <v/>
      </c>
    </row>
    <row r="307" spans="2:29" ht="17.850000000000001" customHeight="1" x14ac:dyDescent="0.2">
      <c r="B307" s="35" t="s">
        <v>345</v>
      </c>
      <c r="C307" s="59" t="str">
        <f>IF('Table 3 - CMMI Appraisals'!C307&lt;&gt;"",HLOOKUP(MID('Table 3 - CMMI Appraisals'!C307,5,1),$C$1:$I$2,2,0),"")</f>
        <v/>
      </c>
      <c r="D307" s="59" t="str">
        <f>IF('Table 3 - CMMI Appraisals'!D307&lt;&gt;"",HLOOKUP(MID('Table 3 - CMMI Appraisals'!D307,5,1),$C$1:$I$2,2,0),IF('Table 3 - CMMI Appraisals'!C307&lt;&gt;"",C307,""))</f>
        <v/>
      </c>
      <c r="E307" s="59" t="str">
        <f>IF('Table 3 - CMMI Appraisals'!E307&lt;&gt;"",HLOOKUP(MID('Table 3 - CMMI Appraisals'!E307,5,1),$C$1:$I$2,2,0),IF(OR('Table 3 - CMMI Appraisals'!C307&lt;&gt;"",'Table 3 - CMMI Appraisals'!D307&lt;&gt;""),D307,""))</f>
        <v/>
      </c>
      <c r="F307" s="59" t="str">
        <f>IF('Table 3 - CMMI Appraisals'!F307&lt;&gt;"",HLOOKUP(MID('Table 3 - CMMI Appraisals'!F307,5,1),$C$1:$I$2,2,0),IF(OR('Table 3 - CMMI Appraisals'!C307&lt;&gt;"",'Table 3 - CMMI Appraisals'!D307&lt;&gt;"",'Table 3 - CMMI Appraisals'!E307&lt;&gt;""),E307,""))</f>
        <v/>
      </c>
      <c r="G307" s="59" t="str">
        <f>IF('Table 3 - CMMI Appraisals'!G307&lt;&gt;"",HLOOKUP(MID('Table 3 - CMMI Appraisals'!G307,5,1),$C$1:$I$2,2,0),IF(OR('Table 3 - CMMI Appraisals'!D307&lt;&gt;"",'Table 3 - CMMI Appraisals'!E307&lt;&gt;"",'Table 3 - CMMI Appraisals'!F307&lt;&gt;""),F307,""))</f>
        <v/>
      </c>
      <c r="H307" s="59" t="str">
        <f>IF('Table 3 - CMMI Appraisals'!H307&lt;&gt;"",HLOOKUP(MID('Table 3 - CMMI Appraisals'!H307,5,1),$C$1:$I$2,2,0),IF(OR('Table 3 - CMMI Appraisals'!E307&lt;&gt;"",'Table 3 - CMMI Appraisals'!F307&lt;&gt;"",'Table 3 - CMMI Appraisals'!G307&lt;&gt;""),G307,""))</f>
        <v/>
      </c>
      <c r="I307" s="59" t="str">
        <f>IF('Table 3 - CMMI Appraisals'!I307&lt;&gt;"",HLOOKUP(MID('Table 3 - CMMI Appraisals'!I307,5,1),$C$1:$I$2,2,0),IF(OR('Table 3 - CMMI Appraisals'!F307&lt;&gt;"",'Table 3 - CMMI Appraisals'!G307&lt;&gt;"",'Table 3 - CMMI Appraisals'!H307&lt;&gt;""),H307,""))</f>
        <v/>
      </c>
      <c r="J307" s="59" t="str">
        <f>IF('Table 3 - CMMI Appraisals'!J307&lt;&gt;"",HLOOKUP(MID('Table 3 - CMMI Appraisals'!J307,5,1),$C$1:$I$2,2,0),IF(OR('Table 3 - CMMI Appraisals'!G307&lt;&gt;"",'Table 3 - CMMI Appraisals'!H307&lt;&gt;"",'Table 3 - CMMI Appraisals'!I307&lt;&gt;""),I307,""))</f>
        <v/>
      </c>
      <c r="K307" s="59" t="str">
        <f>IF('Table 3 - CMMI Appraisals'!K307&lt;&gt;"",HLOOKUP(MID('Table 3 - CMMI Appraisals'!K307,5,1),$C$1:$I$2,2,0),IF(OR('Table 3 - CMMI Appraisals'!H307&lt;&gt;"",'Table 3 - CMMI Appraisals'!I307&lt;&gt;"",'Table 3 - CMMI Appraisals'!J307&lt;&gt;""),J307,""))</f>
        <v/>
      </c>
      <c r="L307" s="59" t="str">
        <f>IF('Table 3 - CMMI Appraisals'!L307&lt;&gt;"",HLOOKUP(MID('Table 3 - CMMI Appraisals'!L307,5,1),$C$1:$I$2,2,0),IF(OR('Table 3 - CMMI Appraisals'!I307&lt;&gt;"",'Table 3 - CMMI Appraisals'!J307&lt;&gt;"",'Table 3 - CMMI Appraisals'!K307&lt;&gt;""),K307,""))</f>
        <v/>
      </c>
      <c r="M307" s="59" t="str">
        <f>IF('Table 3 - CMMI Appraisals'!M307&lt;&gt;"",HLOOKUP(MID('Table 3 - CMMI Appraisals'!M307,5,1),$C$1:$I$2,2,0),IF(OR('Table 3 - CMMI Appraisals'!J307&lt;&gt;"",'Table 3 - CMMI Appraisals'!K307&lt;&gt;"",'Table 3 - CMMI Appraisals'!L307&lt;&gt;""),L307,""))</f>
        <v/>
      </c>
      <c r="N307" s="59" t="str">
        <f>IF('Table 3 - CMMI Appraisals'!N307&lt;&gt;"",HLOOKUP(MID('Table 3 - CMMI Appraisals'!N307,5,1),$C$1:$I$2,2,0),IF(OR('Table 3 - CMMI Appraisals'!K307&lt;&gt;"",'Table 3 - CMMI Appraisals'!L307&lt;&gt;"",'Table 3 - CMMI Appraisals'!M307&lt;&gt;""),M307,""))</f>
        <v/>
      </c>
      <c r="O307" s="59" t="str">
        <f>IF('Table 3 - CMMI Appraisals'!O307&lt;&gt;"",HLOOKUP(MID('Table 3 - CMMI Appraisals'!O307,5,1),$C$1:$I$2,2,0),IF(OR('Table 3 - CMMI Appraisals'!L307&lt;&gt;"",'Table 3 - CMMI Appraisals'!M307&lt;&gt;"",'Table 3 - CMMI Appraisals'!N307&lt;&gt;""),N307,""))</f>
        <v/>
      </c>
      <c r="P307" s="59" t="str">
        <f>IF('Table 3 - CMMI Appraisals'!P307&lt;&gt;"",HLOOKUP(MID('Table 3 - CMMI Appraisals'!P307,5,1),$C$1:$I$2,2,0),IF(OR('Table 3 - CMMI Appraisals'!M307&lt;&gt;"",'Table 3 - CMMI Appraisals'!N307&lt;&gt;"",'Table 3 - CMMI Appraisals'!O307&lt;&gt;""),O307,""))</f>
        <v/>
      </c>
      <c r="Q307" s="59" t="str">
        <f>IF('Table 3 - CMMI Appraisals'!Q307&lt;&gt;"",HLOOKUP(MID('Table 3 - CMMI Appraisals'!Q307,5,1),$C$1:$I$2,2,0),IF(OR('Table 3 - CMMI Appraisals'!N307&lt;&gt;"",'Table 3 - CMMI Appraisals'!O307&lt;&gt;"",'Table 3 - CMMI Appraisals'!P307&lt;&gt;""),P307,""))</f>
        <v/>
      </c>
      <c r="R307" s="59" t="str">
        <f>IF('Table 3 - CMMI Appraisals'!R307&lt;&gt;"",HLOOKUP(MID('Table 3 - CMMI Appraisals'!R307,5,1),$C$1:$I$2,2,0),IF(OR('Table 3 - CMMI Appraisals'!O307&lt;&gt;"",'Table 3 - CMMI Appraisals'!P307&lt;&gt;"",'Table 3 - CMMI Appraisals'!Q307&lt;&gt;""),Q307,""))</f>
        <v/>
      </c>
      <c r="S307" s="59" t="str">
        <f>IF('Table 3 - CMMI Appraisals'!S307&lt;&gt;"",HLOOKUP(MID('Table 3 - CMMI Appraisals'!S307,5,1),$C$1:$I$2,2,0),IF(OR('Table 3 - CMMI Appraisals'!P307&lt;&gt;"",'Table 3 - CMMI Appraisals'!Q307&lt;&gt;"",'Table 3 - CMMI Appraisals'!R307&lt;&gt;""),R307,""))</f>
        <v/>
      </c>
      <c r="T307" s="59" t="str">
        <f>IF('Table 3 - CMMI Appraisals'!T307&lt;&gt;"",HLOOKUP(MID('Table 3 - CMMI Appraisals'!T307,5,1),$C$1:$I$2,2,0),IF(OR('Table 3 - CMMI Appraisals'!Q307&lt;&gt;"",'Table 3 - CMMI Appraisals'!R307&lt;&gt;"",'Table 3 - CMMI Appraisals'!S307&lt;&gt;""),S307,""))</f>
        <v/>
      </c>
      <c r="U307" s="59">
        <f>IF('Table 3 - CMMI Appraisals'!U307&lt;&gt;"",HLOOKUP(MID('Table 3 - CMMI Appraisals'!U307,5,1),$C$1:$I$2,2,0),IF(OR('Table 3 - CMMI Appraisals'!R307&lt;&gt;"",'Table 3 - CMMI Appraisals'!S307&lt;&gt;"",'Table 3 - CMMI Appraisals'!T307&lt;&gt;""),T307,""))</f>
        <v>2</v>
      </c>
      <c r="V307" s="59">
        <f>IF('Table 3 - CMMI Appraisals'!V307&lt;&gt;"",HLOOKUP(MID('Table 3 - CMMI Appraisals'!V307,5,1),$C$1:$I$2,2,0),IF(OR('Table 3 - CMMI Appraisals'!S307&lt;&gt;"",'Table 3 - CMMI Appraisals'!T307&lt;&gt;"",'Table 3 - CMMI Appraisals'!U307&lt;&gt;""),U307,""))</f>
        <v>2</v>
      </c>
      <c r="W307" s="59">
        <f>IF('Table 3 - CMMI Appraisals'!W307&lt;&gt;"",HLOOKUP(MID('Table 3 - CMMI Appraisals'!W307,5,1),$C$1:$I$2,2,0),IF(OR('Table 3 - CMMI Appraisals'!T307&lt;&gt;"",'Table 3 - CMMI Appraisals'!U307&lt;&gt;"",'Table 3 - CMMI Appraisals'!V307&lt;&gt;""),V307,""))</f>
        <v>2</v>
      </c>
      <c r="X307" s="59">
        <f>IF('Table 3 - CMMI Appraisals'!X307&lt;&gt;"",HLOOKUP(MID('Table 3 - CMMI Appraisals'!X307,5,1),$C$1:$I$2,2,0),IF(OR('Table 3 - CMMI Appraisals'!U307&lt;&gt;"",'Table 3 - CMMI Appraisals'!V307&lt;&gt;"",'Table 3 - CMMI Appraisals'!W307&lt;&gt;""),W307,""))</f>
        <v>2</v>
      </c>
      <c r="Y307" s="59" t="str">
        <f>IF('Table 3 - CMMI Appraisals'!Y307&lt;&gt;"",HLOOKUP(MID('Table 3 - CMMI Appraisals'!Y307,5,1),$C$1:$I$2,2,0),IF(OR('Table 3 - CMMI Appraisals'!V307&lt;&gt;"",'Table 3 - CMMI Appraisals'!W307&lt;&gt;"",'Table 3 - CMMI Appraisals'!X307&lt;&gt;""),X307,""))</f>
        <v/>
      </c>
      <c r="Z307" s="59" t="str">
        <f>IF('Table 3 - CMMI Appraisals'!Z307&lt;&gt;"",HLOOKUP(MID('Table 3 - CMMI Appraisals'!Z307,5,1),$C$1:$I$2,2,0),IF(OR('Table 3 - CMMI Appraisals'!W307&lt;&gt;"",'Table 3 - CMMI Appraisals'!X307&lt;&gt;"",'Table 3 - CMMI Appraisals'!Y307&lt;&gt;""),Y307,""))</f>
        <v/>
      </c>
      <c r="AA307" s="59" t="str">
        <f>IF('Table 3 - CMMI Appraisals'!AA307&lt;&gt;"",HLOOKUP(MID('Table 3 - CMMI Appraisals'!AA307,5,1),$C$1:$I$2,2,0),IF(OR('Table 3 - CMMI Appraisals'!X307&lt;&gt;"",'Table 3 - CMMI Appraisals'!Y307&lt;&gt;"",'Table 3 - CMMI Appraisals'!Z307&lt;&gt;""),Z307,""))</f>
        <v/>
      </c>
      <c r="AB307" s="59" t="str">
        <f>IF('Table 3 - CMMI Appraisals'!AB307&lt;&gt;"",HLOOKUP(MID('Table 3 - CMMI Appraisals'!AB307,5,1),$C$1:$I$2,2,0),IF(OR('Table 3 - CMMI Appraisals'!Y307&lt;&gt;"",'Table 3 - CMMI Appraisals'!Z307&lt;&gt;"",'Table 3 - CMMI Appraisals'!AA307&lt;&gt;""),AA307,""))</f>
        <v/>
      </c>
      <c r="AC307" s="59" t="str">
        <f>IF('Table 3 - CMMI Appraisals'!AC307&lt;&gt;"",HLOOKUP(MID('Table 3 - CMMI Appraisals'!AC307,5,1),$C$1:$I$2,2,0),IF(OR('Table 3 - CMMI Appraisals'!Z307&lt;&gt;"",'Table 3 - CMMI Appraisals'!AA307&lt;&gt;"",'Table 3 - CMMI Appraisals'!AB307&lt;&gt;""),AB307,""))</f>
        <v/>
      </c>
    </row>
    <row r="308" spans="2:29" ht="17.850000000000001" customHeight="1" x14ac:dyDescent="0.2">
      <c r="B308" s="35" t="s">
        <v>346</v>
      </c>
      <c r="C308" s="59" t="str">
        <f>IF('Table 3 - CMMI Appraisals'!C308&lt;&gt;"",HLOOKUP(MID('Table 3 - CMMI Appraisals'!C308,5,1),$C$1:$I$2,2,0),"")</f>
        <v/>
      </c>
      <c r="D308" s="59" t="str">
        <f>IF('Table 3 - CMMI Appraisals'!D308&lt;&gt;"",HLOOKUP(MID('Table 3 - CMMI Appraisals'!D308,5,1),$C$1:$I$2,2,0),IF('Table 3 - CMMI Appraisals'!C308&lt;&gt;"",C308,""))</f>
        <v/>
      </c>
      <c r="E308" s="59" t="str">
        <f>IF('Table 3 - CMMI Appraisals'!E308&lt;&gt;"",HLOOKUP(MID('Table 3 - CMMI Appraisals'!E308,5,1),$C$1:$I$2,2,0),IF(OR('Table 3 - CMMI Appraisals'!C308&lt;&gt;"",'Table 3 - CMMI Appraisals'!D308&lt;&gt;""),D308,""))</f>
        <v/>
      </c>
      <c r="F308" s="59" t="str">
        <f>IF('Table 3 - CMMI Appraisals'!F308&lt;&gt;"",HLOOKUP(MID('Table 3 - CMMI Appraisals'!F308,5,1),$C$1:$I$2,2,0),IF(OR('Table 3 - CMMI Appraisals'!C308&lt;&gt;"",'Table 3 - CMMI Appraisals'!D308&lt;&gt;"",'Table 3 - CMMI Appraisals'!E308&lt;&gt;""),E308,""))</f>
        <v/>
      </c>
      <c r="G308" s="59" t="str">
        <f>IF('Table 3 - CMMI Appraisals'!G308&lt;&gt;"",HLOOKUP(MID('Table 3 - CMMI Appraisals'!G308,5,1),$C$1:$I$2,2,0),IF(OR('Table 3 - CMMI Appraisals'!D308&lt;&gt;"",'Table 3 - CMMI Appraisals'!E308&lt;&gt;"",'Table 3 - CMMI Appraisals'!F308&lt;&gt;""),F308,""))</f>
        <v/>
      </c>
      <c r="H308" s="59" t="str">
        <f>IF('Table 3 - CMMI Appraisals'!H308&lt;&gt;"",HLOOKUP(MID('Table 3 - CMMI Appraisals'!H308,5,1),$C$1:$I$2,2,0),IF(OR('Table 3 - CMMI Appraisals'!E308&lt;&gt;"",'Table 3 - CMMI Appraisals'!F308&lt;&gt;"",'Table 3 - CMMI Appraisals'!G308&lt;&gt;""),G308,""))</f>
        <v/>
      </c>
      <c r="I308" s="59" t="str">
        <f>IF('Table 3 - CMMI Appraisals'!I308&lt;&gt;"",HLOOKUP(MID('Table 3 - CMMI Appraisals'!I308,5,1),$C$1:$I$2,2,0),IF(OR('Table 3 - CMMI Appraisals'!F308&lt;&gt;"",'Table 3 - CMMI Appraisals'!G308&lt;&gt;"",'Table 3 - CMMI Appraisals'!H308&lt;&gt;""),H308,""))</f>
        <v/>
      </c>
      <c r="J308" s="59" t="str">
        <f>IF('Table 3 - CMMI Appraisals'!J308&lt;&gt;"",HLOOKUP(MID('Table 3 - CMMI Appraisals'!J308,5,1),$C$1:$I$2,2,0),IF(OR('Table 3 - CMMI Appraisals'!G308&lt;&gt;"",'Table 3 - CMMI Appraisals'!H308&lt;&gt;"",'Table 3 - CMMI Appraisals'!I308&lt;&gt;""),I308,""))</f>
        <v/>
      </c>
      <c r="K308" s="59" t="str">
        <f>IF('Table 3 - CMMI Appraisals'!K308&lt;&gt;"",HLOOKUP(MID('Table 3 - CMMI Appraisals'!K308,5,1),$C$1:$I$2,2,0),IF(OR('Table 3 - CMMI Appraisals'!H308&lt;&gt;"",'Table 3 - CMMI Appraisals'!I308&lt;&gt;"",'Table 3 - CMMI Appraisals'!J308&lt;&gt;""),J308,""))</f>
        <v/>
      </c>
      <c r="L308" s="59" t="str">
        <f>IF('Table 3 - CMMI Appraisals'!L308&lt;&gt;"",HLOOKUP(MID('Table 3 - CMMI Appraisals'!L308,5,1),$C$1:$I$2,2,0),IF(OR('Table 3 - CMMI Appraisals'!I308&lt;&gt;"",'Table 3 - CMMI Appraisals'!J308&lt;&gt;"",'Table 3 - CMMI Appraisals'!K308&lt;&gt;""),K308,""))</f>
        <v/>
      </c>
      <c r="M308" s="59" t="str">
        <f>IF('Table 3 - CMMI Appraisals'!M308&lt;&gt;"",HLOOKUP(MID('Table 3 - CMMI Appraisals'!M308,5,1),$C$1:$I$2,2,0),IF(OR('Table 3 - CMMI Appraisals'!J308&lt;&gt;"",'Table 3 - CMMI Appraisals'!K308&lt;&gt;"",'Table 3 - CMMI Appraisals'!L308&lt;&gt;""),L308,""))</f>
        <v/>
      </c>
      <c r="N308" s="59" t="str">
        <f>IF('Table 3 - CMMI Appraisals'!N308&lt;&gt;"",HLOOKUP(MID('Table 3 - CMMI Appraisals'!N308,5,1),$C$1:$I$2,2,0),IF(OR('Table 3 - CMMI Appraisals'!K308&lt;&gt;"",'Table 3 - CMMI Appraisals'!L308&lt;&gt;"",'Table 3 - CMMI Appraisals'!M308&lt;&gt;""),M308,""))</f>
        <v/>
      </c>
      <c r="O308" s="59" t="str">
        <f>IF('Table 3 - CMMI Appraisals'!O308&lt;&gt;"",HLOOKUP(MID('Table 3 - CMMI Appraisals'!O308,5,1),$C$1:$I$2,2,0),IF(OR('Table 3 - CMMI Appraisals'!L308&lt;&gt;"",'Table 3 - CMMI Appraisals'!M308&lt;&gt;"",'Table 3 - CMMI Appraisals'!N308&lt;&gt;""),N308,""))</f>
        <v/>
      </c>
      <c r="P308" s="59" t="str">
        <f>IF('Table 3 - CMMI Appraisals'!P308&lt;&gt;"",HLOOKUP(MID('Table 3 - CMMI Appraisals'!P308,5,1),$C$1:$I$2,2,0),IF(OR('Table 3 - CMMI Appraisals'!M308&lt;&gt;"",'Table 3 - CMMI Appraisals'!N308&lt;&gt;"",'Table 3 - CMMI Appraisals'!O308&lt;&gt;""),O308,""))</f>
        <v/>
      </c>
      <c r="Q308" s="59" t="str">
        <f>IF('Table 3 - CMMI Appraisals'!Q308&lt;&gt;"",HLOOKUP(MID('Table 3 - CMMI Appraisals'!Q308,5,1),$C$1:$I$2,2,0),IF(OR('Table 3 - CMMI Appraisals'!N308&lt;&gt;"",'Table 3 - CMMI Appraisals'!O308&lt;&gt;"",'Table 3 - CMMI Appraisals'!P308&lt;&gt;""),P308,""))</f>
        <v/>
      </c>
      <c r="R308" s="59" t="str">
        <f>IF('Table 3 - CMMI Appraisals'!R308&lt;&gt;"",HLOOKUP(MID('Table 3 - CMMI Appraisals'!R308,5,1),$C$1:$I$2,2,0),IF(OR('Table 3 - CMMI Appraisals'!O308&lt;&gt;"",'Table 3 - CMMI Appraisals'!P308&lt;&gt;"",'Table 3 - CMMI Appraisals'!Q308&lt;&gt;""),Q308,""))</f>
        <v/>
      </c>
      <c r="S308" s="59" t="str">
        <f>IF('Table 3 - CMMI Appraisals'!S308&lt;&gt;"",HLOOKUP(MID('Table 3 - CMMI Appraisals'!S308,5,1),$C$1:$I$2,2,0),IF(OR('Table 3 - CMMI Appraisals'!P308&lt;&gt;"",'Table 3 - CMMI Appraisals'!Q308&lt;&gt;"",'Table 3 - CMMI Appraisals'!R308&lt;&gt;""),R308,""))</f>
        <v/>
      </c>
      <c r="T308" s="59" t="str">
        <f>IF('Table 3 - CMMI Appraisals'!T308&lt;&gt;"",HLOOKUP(MID('Table 3 - CMMI Appraisals'!T308,5,1),$C$1:$I$2,2,0),IF(OR('Table 3 - CMMI Appraisals'!Q308&lt;&gt;"",'Table 3 - CMMI Appraisals'!R308&lt;&gt;"",'Table 3 - CMMI Appraisals'!S308&lt;&gt;""),S308,""))</f>
        <v/>
      </c>
      <c r="U308" s="59" t="str">
        <f>IF('Table 3 - CMMI Appraisals'!U308&lt;&gt;"",HLOOKUP(MID('Table 3 - CMMI Appraisals'!U308,5,1),$C$1:$I$2,2,0),IF(OR('Table 3 - CMMI Appraisals'!R308&lt;&gt;"",'Table 3 - CMMI Appraisals'!S308&lt;&gt;"",'Table 3 - CMMI Appraisals'!T308&lt;&gt;""),T308,""))</f>
        <v/>
      </c>
      <c r="V308" s="59" t="str">
        <f>IF('Table 3 - CMMI Appraisals'!V308&lt;&gt;"",HLOOKUP(MID('Table 3 - CMMI Appraisals'!V308,5,1),$C$1:$I$2,2,0),IF(OR('Table 3 - CMMI Appraisals'!S308&lt;&gt;"",'Table 3 - CMMI Appraisals'!T308&lt;&gt;"",'Table 3 - CMMI Appraisals'!U308&lt;&gt;""),U308,""))</f>
        <v/>
      </c>
      <c r="W308" s="59" t="str">
        <f>IF('Table 3 - CMMI Appraisals'!W308&lt;&gt;"",HLOOKUP(MID('Table 3 - CMMI Appraisals'!W308,5,1),$C$1:$I$2,2,0),IF(OR('Table 3 - CMMI Appraisals'!T308&lt;&gt;"",'Table 3 - CMMI Appraisals'!U308&lt;&gt;"",'Table 3 - CMMI Appraisals'!V308&lt;&gt;""),V308,""))</f>
        <v/>
      </c>
      <c r="X308" s="59" t="str">
        <f>IF('Table 3 - CMMI Appraisals'!X308&lt;&gt;"",HLOOKUP(MID('Table 3 - CMMI Appraisals'!X308,5,1),$C$1:$I$2,2,0),IF(OR('Table 3 - CMMI Appraisals'!U308&lt;&gt;"",'Table 3 - CMMI Appraisals'!V308&lt;&gt;"",'Table 3 - CMMI Appraisals'!W308&lt;&gt;""),W308,""))</f>
        <v/>
      </c>
      <c r="Y308" s="59" t="str">
        <f>IF('Table 3 - CMMI Appraisals'!Y308&lt;&gt;"",HLOOKUP(MID('Table 3 - CMMI Appraisals'!Y308,5,1),$C$1:$I$2,2,0),IF(OR('Table 3 - CMMI Appraisals'!V308&lt;&gt;"",'Table 3 - CMMI Appraisals'!W308&lt;&gt;"",'Table 3 - CMMI Appraisals'!X308&lt;&gt;""),X308,""))</f>
        <v/>
      </c>
      <c r="Z308" s="59" t="str">
        <f>IF('Table 3 - CMMI Appraisals'!Z308&lt;&gt;"",HLOOKUP(MID('Table 3 - CMMI Appraisals'!Z308,5,1),$C$1:$I$2,2,0),IF(OR('Table 3 - CMMI Appraisals'!W308&lt;&gt;"",'Table 3 - CMMI Appraisals'!X308&lt;&gt;"",'Table 3 - CMMI Appraisals'!Y308&lt;&gt;""),Y308,""))</f>
        <v/>
      </c>
      <c r="AA308" s="59" t="str">
        <f>IF('Table 3 - CMMI Appraisals'!AA308&lt;&gt;"",HLOOKUP(MID('Table 3 - CMMI Appraisals'!AA308,5,1),$C$1:$I$2,2,0),IF(OR('Table 3 - CMMI Appraisals'!X308&lt;&gt;"",'Table 3 - CMMI Appraisals'!Y308&lt;&gt;"",'Table 3 - CMMI Appraisals'!Z308&lt;&gt;""),Z308,""))</f>
        <v/>
      </c>
      <c r="AB308" s="59" t="str">
        <f>IF('Table 3 - CMMI Appraisals'!AB308&lt;&gt;"",HLOOKUP(MID('Table 3 - CMMI Appraisals'!AB308,5,1),$C$1:$I$2,2,0),IF(OR('Table 3 - CMMI Appraisals'!Y308&lt;&gt;"",'Table 3 - CMMI Appraisals'!Z308&lt;&gt;"",'Table 3 - CMMI Appraisals'!AA308&lt;&gt;""),AA308,""))</f>
        <v/>
      </c>
      <c r="AC308" s="59" t="str">
        <f>IF('Table 3 - CMMI Appraisals'!AC308&lt;&gt;"",HLOOKUP(MID('Table 3 - CMMI Appraisals'!AC308,5,1),$C$1:$I$2,2,0),IF(OR('Table 3 - CMMI Appraisals'!Z308&lt;&gt;"",'Table 3 - CMMI Appraisals'!AA308&lt;&gt;"",'Table 3 - CMMI Appraisals'!AB308&lt;&gt;""),AB308,""))</f>
        <v/>
      </c>
    </row>
    <row r="309" spans="2:29" ht="17.850000000000001" customHeight="1" x14ac:dyDescent="0.2">
      <c r="B309" s="35" t="s">
        <v>347</v>
      </c>
      <c r="C309" s="59" t="str">
        <f>IF('Table 3 - CMMI Appraisals'!C309&lt;&gt;"",HLOOKUP(MID('Table 3 - CMMI Appraisals'!C309,5,1),$C$1:$I$2,2,0),"")</f>
        <v/>
      </c>
      <c r="D309" s="59" t="str">
        <f>IF('Table 3 - CMMI Appraisals'!D309&lt;&gt;"",HLOOKUP(MID('Table 3 - CMMI Appraisals'!D309,5,1),$C$1:$I$2,2,0),IF('Table 3 - CMMI Appraisals'!C309&lt;&gt;"",C309,""))</f>
        <v/>
      </c>
      <c r="E309" s="59" t="str">
        <f>IF('Table 3 - CMMI Appraisals'!E309&lt;&gt;"",HLOOKUP(MID('Table 3 - CMMI Appraisals'!E309,5,1),$C$1:$I$2,2,0),IF(OR('Table 3 - CMMI Appraisals'!C309&lt;&gt;"",'Table 3 - CMMI Appraisals'!D309&lt;&gt;""),D309,""))</f>
        <v/>
      </c>
      <c r="F309" s="59" t="str">
        <f>IF('Table 3 - CMMI Appraisals'!F309&lt;&gt;"",HLOOKUP(MID('Table 3 - CMMI Appraisals'!F309,5,1),$C$1:$I$2,2,0),IF(OR('Table 3 - CMMI Appraisals'!C309&lt;&gt;"",'Table 3 - CMMI Appraisals'!D309&lt;&gt;"",'Table 3 - CMMI Appraisals'!E309&lt;&gt;""),E309,""))</f>
        <v/>
      </c>
      <c r="G309" s="59" t="str">
        <f>IF('Table 3 - CMMI Appraisals'!G309&lt;&gt;"",HLOOKUP(MID('Table 3 - CMMI Appraisals'!G309,5,1),$C$1:$I$2,2,0),IF(OR('Table 3 - CMMI Appraisals'!D309&lt;&gt;"",'Table 3 - CMMI Appraisals'!E309&lt;&gt;"",'Table 3 - CMMI Appraisals'!F309&lt;&gt;""),F309,""))</f>
        <v/>
      </c>
      <c r="H309" s="59" t="str">
        <f>IF('Table 3 - CMMI Appraisals'!H309&lt;&gt;"",HLOOKUP(MID('Table 3 - CMMI Appraisals'!H309,5,1),$C$1:$I$2,2,0),IF(OR('Table 3 - CMMI Appraisals'!E309&lt;&gt;"",'Table 3 - CMMI Appraisals'!F309&lt;&gt;"",'Table 3 - CMMI Appraisals'!G309&lt;&gt;""),G309,""))</f>
        <v/>
      </c>
      <c r="I309" s="59" t="str">
        <f>IF('Table 3 - CMMI Appraisals'!I309&lt;&gt;"",HLOOKUP(MID('Table 3 - CMMI Appraisals'!I309,5,1),$C$1:$I$2,2,0),IF(OR('Table 3 - CMMI Appraisals'!F309&lt;&gt;"",'Table 3 - CMMI Appraisals'!G309&lt;&gt;"",'Table 3 - CMMI Appraisals'!H309&lt;&gt;""),H309,""))</f>
        <v/>
      </c>
      <c r="J309" s="59" t="str">
        <f>IF('Table 3 - CMMI Appraisals'!J309&lt;&gt;"",HLOOKUP(MID('Table 3 - CMMI Appraisals'!J309,5,1),$C$1:$I$2,2,0),IF(OR('Table 3 - CMMI Appraisals'!G309&lt;&gt;"",'Table 3 - CMMI Appraisals'!H309&lt;&gt;"",'Table 3 - CMMI Appraisals'!I309&lt;&gt;""),I309,""))</f>
        <v/>
      </c>
      <c r="K309" s="59" t="str">
        <f>IF('Table 3 - CMMI Appraisals'!K309&lt;&gt;"",HLOOKUP(MID('Table 3 - CMMI Appraisals'!K309,5,1),$C$1:$I$2,2,0),IF(OR('Table 3 - CMMI Appraisals'!H309&lt;&gt;"",'Table 3 - CMMI Appraisals'!I309&lt;&gt;"",'Table 3 - CMMI Appraisals'!J309&lt;&gt;""),J309,""))</f>
        <v/>
      </c>
      <c r="L309" s="59" t="str">
        <f>IF('Table 3 - CMMI Appraisals'!L309&lt;&gt;"",HLOOKUP(MID('Table 3 - CMMI Appraisals'!L309,5,1),$C$1:$I$2,2,0),IF(OR('Table 3 - CMMI Appraisals'!I309&lt;&gt;"",'Table 3 - CMMI Appraisals'!J309&lt;&gt;"",'Table 3 - CMMI Appraisals'!K309&lt;&gt;""),K309,""))</f>
        <v/>
      </c>
      <c r="M309" s="59" t="str">
        <f>IF('Table 3 - CMMI Appraisals'!M309&lt;&gt;"",HLOOKUP(MID('Table 3 - CMMI Appraisals'!M309,5,1),$C$1:$I$2,2,0),IF(OR('Table 3 - CMMI Appraisals'!J309&lt;&gt;"",'Table 3 - CMMI Appraisals'!K309&lt;&gt;"",'Table 3 - CMMI Appraisals'!L309&lt;&gt;""),L309,""))</f>
        <v/>
      </c>
      <c r="N309" s="59" t="str">
        <f>IF('Table 3 - CMMI Appraisals'!N309&lt;&gt;"",HLOOKUP(MID('Table 3 - CMMI Appraisals'!N309,5,1),$C$1:$I$2,2,0),IF(OR('Table 3 - CMMI Appraisals'!K309&lt;&gt;"",'Table 3 - CMMI Appraisals'!L309&lt;&gt;"",'Table 3 - CMMI Appraisals'!M309&lt;&gt;""),M309,""))</f>
        <v/>
      </c>
      <c r="O309" s="59" t="str">
        <f>IF('Table 3 - CMMI Appraisals'!O309&lt;&gt;"",HLOOKUP(MID('Table 3 - CMMI Appraisals'!O309,5,1),$C$1:$I$2,2,0),IF(OR('Table 3 - CMMI Appraisals'!L309&lt;&gt;"",'Table 3 - CMMI Appraisals'!M309&lt;&gt;"",'Table 3 - CMMI Appraisals'!N309&lt;&gt;""),N309,""))</f>
        <v/>
      </c>
      <c r="P309" s="59" t="str">
        <f>IF('Table 3 - CMMI Appraisals'!P309&lt;&gt;"",HLOOKUP(MID('Table 3 - CMMI Appraisals'!P309,5,1),$C$1:$I$2,2,0),IF(OR('Table 3 - CMMI Appraisals'!M309&lt;&gt;"",'Table 3 - CMMI Appraisals'!N309&lt;&gt;"",'Table 3 - CMMI Appraisals'!O309&lt;&gt;""),O309,""))</f>
        <v/>
      </c>
      <c r="Q309" s="59" t="str">
        <f>IF('Table 3 - CMMI Appraisals'!Q309&lt;&gt;"",HLOOKUP(MID('Table 3 - CMMI Appraisals'!Q309,5,1),$C$1:$I$2,2,0),IF(OR('Table 3 - CMMI Appraisals'!N309&lt;&gt;"",'Table 3 - CMMI Appraisals'!O309&lt;&gt;"",'Table 3 - CMMI Appraisals'!P309&lt;&gt;""),P309,""))</f>
        <v/>
      </c>
      <c r="R309" s="59" t="str">
        <f>IF('Table 3 - CMMI Appraisals'!R309&lt;&gt;"",HLOOKUP(MID('Table 3 - CMMI Appraisals'!R309,5,1),$C$1:$I$2,2,0),IF(OR('Table 3 - CMMI Appraisals'!O309&lt;&gt;"",'Table 3 - CMMI Appraisals'!P309&lt;&gt;"",'Table 3 - CMMI Appraisals'!Q309&lt;&gt;""),Q309,""))</f>
        <v/>
      </c>
      <c r="S309" s="59" t="str">
        <f>IF('Table 3 - CMMI Appraisals'!S309&lt;&gt;"",HLOOKUP(MID('Table 3 - CMMI Appraisals'!S309,5,1),$C$1:$I$2,2,0),IF(OR('Table 3 - CMMI Appraisals'!P309&lt;&gt;"",'Table 3 - CMMI Appraisals'!Q309&lt;&gt;"",'Table 3 - CMMI Appraisals'!R309&lt;&gt;""),R309,""))</f>
        <v/>
      </c>
      <c r="T309" s="59">
        <f>IF('Table 3 - CMMI Appraisals'!T309&lt;&gt;"",HLOOKUP(MID('Table 3 - CMMI Appraisals'!T309,5,1),$C$1:$I$2,2,0),IF(OR('Table 3 - CMMI Appraisals'!Q309&lt;&gt;"",'Table 3 - CMMI Appraisals'!R309&lt;&gt;"",'Table 3 - CMMI Appraisals'!S309&lt;&gt;""),S309,""))</f>
        <v>2</v>
      </c>
      <c r="U309" s="59">
        <f>IF('Table 3 - CMMI Appraisals'!U309&lt;&gt;"",HLOOKUP(MID('Table 3 - CMMI Appraisals'!U309,5,1),$C$1:$I$2,2,0),IF(OR('Table 3 - CMMI Appraisals'!R309&lt;&gt;"",'Table 3 - CMMI Appraisals'!S309&lt;&gt;"",'Table 3 - CMMI Appraisals'!T309&lt;&gt;""),T309,""))</f>
        <v>2</v>
      </c>
      <c r="V309" s="59">
        <f>IF('Table 3 - CMMI Appraisals'!V309&lt;&gt;"",HLOOKUP(MID('Table 3 - CMMI Appraisals'!V309,5,1),$C$1:$I$2,2,0),IF(OR('Table 3 - CMMI Appraisals'!S309&lt;&gt;"",'Table 3 - CMMI Appraisals'!T309&lt;&gt;"",'Table 3 - CMMI Appraisals'!U309&lt;&gt;""),U309,""))</f>
        <v>2</v>
      </c>
      <c r="W309" s="59">
        <f>IF('Table 3 - CMMI Appraisals'!W309&lt;&gt;"",HLOOKUP(MID('Table 3 - CMMI Appraisals'!W309,5,1),$C$1:$I$2,2,0),IF(OR('Table 3 - CMMI Appraisals'!T309&lt;&gt;"",'Table 3 - CMMI Appraisals'!U309&lt;&gt;"",'Table 3 - CMMI Appraisals'!V309&lt;&gt;""),V309,""))</f>
        <v>4</v>
      </c>
      <c r="X309" s="59">
        <f>IF('Table 3 - CMMI Appraisals'!X309&lt;&gt;"",HLOOKUP(MID('Table 3 - CMMI Appraisals'!X309,5,1),$C$1:$I$2,2,0),IF(OR('Table 3 - CMMI Appraisals'!U309&lt;&gt;"",'Table 3 - CMMI Appraisals'!V309&lt;&gt;"",'Table 3 - CMMI Appraisals'!W309&lt;&gt;""),W309,""))</f>
        <v>4</v>
      </c>
      <c r="Y309" s="59">
        <f>IF('Table 3 - CMMI Appraisals'!Y309&lt;&gt;"",HLOOKUP(MID('Table 3 - CMMI Appraisals'!Y309,5,1),$C$1:$I$2,2,0),IF(OR('Table 3 - CMMI Appraisals'!V309&lt;&gt;"",'Table 3 - CMMI Appraisals'!W309&lt;&gt;"",'Table 3 - CMMI Appraisals'!X309&lt;&gt;""),X309,""))</f>
        <v>4</v>
      </c>
      <c r="Z309" s="59">
        <f>IF('Table 3 - CMMI Appraisals'!Z309&lt;&gt;"",HLOOKUP(MID('Table 3 - CMMI Appraisals'!Z309,5,1),$C$1:$I$2,2,0),IF(OR('Table 3 - CMMI Appraisals'!W309&lt;&gt;"",'Table 3 - CMMI Appraisals'!X309&lt;&gt;"",'Table 3 - CMMI Appraisals'!Y309&lt;&gt;""),Y309,""))</f>
        <v>4</v>
      </c>
      <c r="AA309" s="59" t="str">
        <f>IF('Table 3 - CMMI Appraisals'!AA309&lt;&gt;"",HLOOKUP(MID('Table 3 - CMMI Appraisals'!AA309,5,1),$C$1:$I$2,2,0),IF(OR('Table 3 - CMMI Appraisals'!X309&lt;&gt;"",'Table 3 - CMMI Appraisals'!Y309&lt;&gt;"",'Table 3 - CMMI Appraisals'!Z309&lt;&gt;""),Z309,""))</f>
        <v/>
      </c>
      <c r="AB309" s="59" t="str">
        <f>IF('Table 3 - CMMI Appraisals'!AB309&lt;&gt;"",HLOOKUP(MID('Table 3 - CMMI Appraisals'!AB309,5,1),$C$1:$I$2,2,0),IF(OR('Table 3 - CMMI Appraisals'!Y309&lt;&gt;"",'Table 3 - CMMI Appraisals'!Z309&lt;&gt;"",'Table 3 - CMMI Appraisals'!AA309&lt;&gt;""),AA309,""))</f>
        <v/>
      </c>
      <c r="AC309" s="59" t="str">
        <f>IF('Table 3 - CMMI Appraisals'!AC309&lt;&gt;"",HLOOKUP(MID('Table 3 - CMMI Appraisals'!AC309,5,1),$C$1:$I$2,2,0),IF(OR('Table 3 - CMMI Appraisals'!Z309&lt;&gt;"",'Table 3 - CMMI Appraisals'!AA309&lt;&gt;"",'Table 3 - CMMI Appraisals'!AB309&lt;&gt;""),AB309,""))</f>
        <v/>
      </c>
    </row>
    <row r="310" spans="2:29" ht="17.850000000000001" customHeight="1" x14ac:dyDescent="0.2">
      <c r="B310" s="35" t="s">
        <v>348</v>
      </c>
      <c r="C310" s="59" t="str">
        <f>IF('Table 3 - CMMI Appraisals'!C310&lt;&gt;"",HLOOKUP(MID('Table 3 - CMMI Appraisals'!C310,5,1),$C$1:$I$2,2,0),"")</f>
        <v/>
      </c>
      <c r="D310" s="59" t="str">
        <f>IF('Table 3 - CMMI Appraisals'!D310&lt;&gt;"",HLOOKUP(MID('Table 3 - CMMI Appraisals'!D310,5,1),$C$1:$I$2,2,0),IF('Table 3 - CMMI Appraisals'!C310&lt;&gt;"",C310,""))</f>
        <v/>
      </c>
      <c r="E310" s="59" t="str">
        <f>IF('Table 3 - CMMI Appraisals'!E310&lt;&gt;"",HLOOKUP(MID('Table 3 - CMMI Appraisals'!E310,5,1),$C$1:$I$2,2,0),IF(OR('Table 3 - CMMI Appraisals'!C310&lt;&gt;"",'Table 3 - CMMI Appraisals'!D310&lt;&gt;""),D310,""))</f>
        <v/>
      </c>
      <c r="F310" s="59" t="str">
        <f>IF('Table 3 - CMMI Appraisals'!F310&lt;&gt;"",HLOOKUP(MID('Table 3 - CMMI Appraisals'!F310,5,1),$C$1:$I$2,2,0),IF(OR('Table 3 - CMMI Appraisals'!C310&lt;&gt;"",'Table 3 - CMMI Appraisals'!D310&lt;&gt;"",'Table 3 - CMMI Appraisals'!E310&lt;&gt;""),E310,""))</f>
        <v/>
      </c>
      <c r="G310" s="59" t="str">
        <f>IF('Table 3 - CMMI Appraisals'!G310&lt;&gt;"",HLOOKUP(MID('Table 3 - CMMI Appraisals'!G310,5,1),$C$1:$I$2,2,0),IF(OR('Table 3 - CMMI Appraisals'!D310&lt;&gt;"",'Table 3 - CMMI Appraisals'!E310&lt;&gt;"",'Table 3 - CMMI Appraisals'!F310&lt;&gt;""),F310,""))</f>
        <v/>
      </c>
      <c r="H310" s="59" t="str">
        <f>IF('Table 3 - CMMI Appraisals'!H310&lt;&gt;"",HLOOKUP(MID('Table 3 - CMMI Appraisals'!H310,5,1),$C$1:$I$2,2,0),IF(OR('Table 3 - CMMI Appraisals'!E310&lt;&gt;"",'Table 3 - CMMI Appraisals'!F310&lt;&gt;"",'Table 3 - CMMI Appraisals'!G310&lt;&gt;""),G310,""))</f>
        <v/>
      </c>
      <c r="I310" s="59" t="str">
        <f>IF('Table 3 - CMMI Appraisals'!I310&lt;&gt;"",HLOOKUP(MID('Table 3 - CMMI Appraisals'!I310,5,1),$C$1:$I$2,2,0),IF(OR('Table 3 - CMMI Appraisals'!F310&lt;&gt;"",'Table 3 - CMMI Appraisals'!G310&lt;&gt;"",'Table 3 - CMMI Appraisals'!H310&lt;&gt;""),H310,""))</f>
        <v/>
      </c>
      <c r="J310" s="59" t="str">
        <f>IF('Table 3 - CMMI Appraisals'!J310&lt;&gt;"",HLOOKUP(MID('Table 3 - CMMI Appraisals'!J310,5,1),$C$1:$I$2,2,0),IF(OR('Table 3 - CMMI Appraisals'!G310&lt;&gt;"",'Table 3 - CMMI Appraisals'!H310&lt;&gt;"",'Table 3 - CMMI Appraisals'!I310&lt;&gt;""),I310,""))</f>
        <v/>
      </c>
      <c r="K310" s="59" t="str">
        <f>IF('Table 3 - CMMI Appraisals'!K310&lt;&gt;"",HLOOKUP(MID('Table 3 - CMMI Appraisals'!K310,5,1),$C$1:$I$2,2,0),IF(OR('Table 3 - CMMI Appraisals'!H310&lt;&gt;"",'Table 3 - CMMI Appraisals'!I310&lt;&gt;"",'Table 3 - CMMI Appraisals'!J310&lt;&gt;""),J310,""))</f>
        <v/>
      </c>
      <c r="L310" s="59" t="str">
        <f>IF('Table 3 - CMMI Appraisals'!L310&lt;&gt;"",HLOOKUP(MID('Table 3 - CMMI Appraisals'!L310,5,1),$C$1:$I$2,2,0),IF(OR('Table 3 - CMMI Appraisals'!I310&lt;&gt;"",'Table 3 - CMMI Appraisals'!J310&lt;&gt;"",'Table 3 - CMMI Appraisals'!K310&lt;&gt;""),K310,""))</f>
        <v/>
      </c>
      <c r="M310" s="59" t="str">
        <f>IF('Table 3 - CMMI Appraisals'!M310&lt;&gt;"",HLOOKUP(MID('Table 3 - CMMI Appraisals'!M310,5,1),$C$1:$I$2,2,0),IF(OR('Table 3 - CMMI Appraisals'!J310&lt;&gt;"",'Table 3 - CMMI Appraisals'!K310&lt;&gt;"",'Table 3 - CMMI Appraisals'!L310&lt;&gt;""),L310,""))</f>
        <v/>
      </c>
      <c r="N310" s="59" t="str">
        <f>IF('Table 3 - CMMI Appraisals'!N310&lt;&gt;"",HLOOKUP(MID('Table 3 - CMMI Appraisals'!N310,5,1),$C$1:$I$2,2,0),IF(OR('Table 3 - CMMI Appraisals'!K310&lt;&gt;"",'Table 3 - CMMI Appraisals'!L310&lt;&gt;"",'Table 3 - CMMI Appraisals'!M310&lt;&gt;""),M310,""))</f>
        <v/>
      </c>
      <c r="O310" s="59" t="str">
        <f>IF('Table 3 - CMMI Appraisals'!O310&lt;&gt;"",HLOOKUP(MID('Table 3 - CMMI Appraisals'!O310,5,1),$C$1:$I$2,2,0),IF(OR('Table 3 - CMMI Appraisals'!L310&lt;&gt;"",'Table 3 - CMMI Appraisals'!M310&lt;&gt;"",'Table 3 - CMMI Appraisals'!N310&lt;&gt;""),N310,""))</f>
        <v/>
      </c>
      <c r="P310" s="59" t="str">
        <f>IF('Table 3 - CMMI Appraisals'!P310&lt;&gt;"",HLOOKUP(MID('Table 3 - CMMI Appraisals'!P310,5,1),$C$1:$I$2,2,0),IF(OR('Table 3 - CMMI Appraisals'!M310&lt;&gt;"",'Table 3 - CMMI Appraisals'!N310&lt;&gt;"",'Table 3 - CMMI Appraisals'!O310&lt;&gt;""),O310,""))</f>
        <v/>
      </c>
      <c r="Q310" s="59" t="str">
        <f>IF('Table 3 - CMMI Appraisals'!Q310&lt;&gt;"",HLOOKUP(MID('Table 3 - CMMI Appraisals'!Q310,5,1),$C$1:$I$2,2,0),IF(OR('Table 3 - CMMI Appraisals'!N310&lt;&gt;"",'Table 3 - CMMI Appraisals'!O310&lt;&gt;"",'Table 3 - CMMI Appraisals'!P310&lt;&gt;""),P310,""))</f>
        <v/>
      </c>
      <c r="R310" s="59" t="str">
        <f>IF('Table 3 - CMMI Appraisals'!R310&lt;&gt;"",HLOOKUP(MID('Table 3 - CMMI Appraisals'!R310,5,1),$C$1:$I$2,2,0),IF(OR('Table 3 - CMMI Appraisals'!O310&lt;&gt;"",'Table 3 - CMMI Appraisals'!P310&lt;&gt;"",'Table 3 - CMMI Appraisals'!Q310&lt;&gt;""),Q310,""))</f>
        <v/>
      </c>
      <c r="S310" s="59" t="str">
        <f>IF('Table 3 - CMMI Appraisals'!S310&lt;&gt;"",HLOOKUP(MID('Table 3 - CMMI Appraisals'!S310,5,1),$C$1:$I$2,2,0),IF(OR('Table 3 - CMMI Appraisals'!P310&lt;&gt;"",'Table 3 - CMMI Appraisals'!Q310&lt;&gt;"",'Table 3 - CMMI Appraisals'!R310&lt;&gt;""),R310,""))</f>
        <v/>
      </c>
      <c r="T310" s="59" t="str">
        <f>IF('Table 3 - CMMI Appraisals'!T310&lt;&gt;"",HLOOKUP(MID('Table 3 - CMMI Appraisals'!T310,5,1),$C$1:$I$2,2,0),IF(OR('Table 3 - CMMI Appraisals'!Q310&lt;&gt;"",'Table 3 - CMMI Appraisals'!R310&lt;&gt;"",'Table 3 - CMMI Appraisals'!S310&lt;&gt;""),S310,""))</f>
        <v/>
      </c>
      <c r="U310" s="59" t="str">
        <f>IF('Table 3 - CMMI Appraisals'!U310&lt;&gt;"",HLOOKUP(MID('Table 3 - CMMI Appraisals'!U310,5,1),$C$1:$I$2,2,0),IF(OR('Table 3 - CMMI Appraisals'!R310&lt;&gt;"",'Table 3 - CMMI Appraisals'!S310&lt;&gt;"",'Table 3 - CMMI Appraisals'!T310&lt;&gt;""),T310,""))</f>
        <v/>
      </c>
      <c r="V310" s="59" t="str">
        <f>IF('Table 3 - CMMI Appraisals'!V310&lt;&gt;"",HLOOKUP(MID('Table 3 - CMMI Appraisals'!V310,5,1),$C$1:$I$2,2,0),IF(OR('Table 3 - CMMI Appraisals'!S310&lt;&gt;"",'Table 3 - CMMI Appraisals'!T310&lt;&gt;"",'Table 3 - CMMI Appraisals'!U310&lt;&gt;""),U310,""))</f>
        <v/>
      </c>
      <c r="W310" s="59" t="str">
        <f>IF('Table 3 - CMMI Appraisals'!W310&lt;&gt;"",HLOOKUP(MID('Table 3 - CMMI Appraisals'!W310,5,1),$C$1:$I$2,2,0),IF(OR('Table 3 - CMMI Appraisals'!T310&lt;&gt;"",'Table 3 - CMMI Appraisals'!U310&lt;&gt;"",'Table 3 - CMMI Appraisals'!V310&lt;&gt;""),V310,""))</f>
        <v/>
      </c>
      <c r="X310" s="59" t="str">
        <f>IF('Table 3 - CMMI Appraisals'!X310&lt;&gt;"",HLOOKUP(MID('Table 3 - CMMI Appraisals'!X310,5,1),$C$1:$I$2,2,0),IF(OR('Table 3 - CMMI Appraisals'!U310&lt;&gt;"",'Table 3 - CMMI Appraisals'!V310&lt;&gt;"",'Table 3 - CMMI Appraisals'!W310&lt;&gt;""),W310,""))</f>
        <v/>
      </c>
      <c r="Y310" s="59" t="str">
        <f>IF('Table 3 - CMMI Appraisals'!Y310&lt;&gt;"",HLOOKUP(MID('Table 3 - CMMI Appraisals'!Y310,5,1),$C$1:$I$2,2,0),IF(OR('Table 3 - CMMI Appraisals'!V310&lt;&gt;"",'Table 3 - CMMI Appraisals'!W310&lt;&gt;"",'Table 3 - CMMI Appraisals'!X310&lt;&gt;""),X310,""))</f>
        <v/>
      </c>
      <c r="Z310" s="59" t="str">
        <f>IF('Table 3 - CMMI Appraisals'!Z310&lt;&gt;"",HLOOKUP(MID('Table 3 - CMMI Appraisals'!Z310,5,1),$C$1:$I$2,2,0),IF(OR('Table 3 - CMMI Appraisals'!W310&lt;&gt;"",'Table 3 - CMMI Appraisals'!X310&lt;&gt;"",'Table 3 - CMMI Appraisals'!Y310&lt;&gt;""),Y310,""))</f>
        <v/>
      </c>
      <c r="AA310" s="59" t="str">
        <f>IF('Table 3 - CMMI Appraisals'!AA310&lt;&gt;"",HLOOKUP(MID('Table 3 - CMMI Appraisals'!AA310,5,1),$C$1:$I$2,2,0),IF(OR('Table 3 - CMMI Appraisals'!X310&lt;&gt;"",'Table 3 - CMMI Appraisals'!Y310&lt;&gt;"",'Table 3 - CMMI Appraisals'!Z310&lt;&gt;""),Z310,""))</f>
        <v/>
      </c>
      <c r="AB310" s="59" t="str">
        <f>IF('Table 3 - CMMI Appraisals'!AB310&lt;&gt;"",HLOOKUP(MID('Table 3 - CMMI Appraisals'!AB310,5,1),$C$1:$I$2,2,0),IF(OR('Table 3 - CMMI Appraisals'!Y310&lt;&gt;"",'Table 3 - CMMI Appraisals'!Z310&lt;&gt;"",'Table 3 - CMMI Appraisals'!AA310&lt;&gt;""),AA310,""))</f>
        <v/>
      </c>
      <c r="AC310" s="59" t="str">
        <f>IF('Table 3 - CMMI Appraisals'!AC310&lt;&gt;"",HLOOKUP(MID('Table 3 - CMMI Appraisals'!AC310,5,1),$C$1:$I$2,2,0),IF(OR('Table 3 - CMMI Appraisals'!Z310&lt;&gt;"",'Table 3 - CMMI Appraisals'!AA310&lt;&gt;"",'Table 3 - CMMI Appraisals'!AB310&lt;&gt;""),AB310,""))</f>
        <v/>
      </c>
    </row>
    <row r="311" spans="2:29" ht="17.850000000000001" customHeight="1" x14ac:dyDescent="0.2">
      <c r="B311" s="35" t="s">
        <v>349</v>
      </c>
      <c r="C311" s="59" t="str">
        <f>IF('Table 3 - CMMI Appraisals'!C311&lt;&gt;"",HLOOKUP(MID('Table 3 - CMMI Appraisals'!C311,5,1),$C$1:$I$2,2,0),"")</f>
        <v/>
      </c>
      <c r="D311" s="59" t="str">
        <f>IF('Table 3 - CMMI Appraisals'!D311&lt;&gt;"",HLOOKUP(MID('Table 3 - CMMI Appraisals'!D311,5,1),$C$1:$I$2,2,0),IF('Table 3 - CMMI Appraisals'!C311&lt;&gt;"",C311,""))</f>
        <v/>
      </c>
      <c r="E311" s="59" t="str">
        <f>IF('Table 3 - CMMI Appraisals'!E311&lt;&gt;"",HLOOKUP(MID('Table 3 - CMMI Appraisals'!E311,5,1),$C$1:$I$2,2,0),IF(OR('Table 3 - CMMI Appraisals'!C311&lt;&gt;"",'Table 3 - CMMI Appraisals'!D311&lt;&gt;""),D311,""))</f>
        <v/>
      </c>
      <c r="F311" s="59" t="str">
        <f>IF('Table 3 - CMMI Appraisals'!F311&lt;&gt;"",HLOOKUP(MID('Table 3 - CMMI Appraisals'!F311,5,1),$C$1:$I$2,2,0),IF(OR('Table 3 - CMMI Appraisals'!C311&lt;&gt;"",'Table 3 - CMMI Appraisals'!D311&lt;&gt;"",'Table 3 - CMMI Appraisals'!E311&lt;&gt;""),E311,""))</f>
        <v/>
      </c>
      <c r="G311" s="59" t="str">
        <f>IF('Table 3 - CMMI Appraisals'!G311&lt;&gt;"",HLOOKUP(MID('Table 3 - CMMI Appraisals'!G311,5,1),$C$1:$I$2,2,0),IF(OR('Table 3 - CMMI Appraisals'!D311&lt;&gt;"",'Table 3 - CMMI Appraisals'!E311&lt;&gt;"",'Table 3 - CMMI Appraisals'!F311&lt;&gt;""),F311,""))</f>
        <v/>
      </c>
      <c r="H311" s="59" t="str">
        <f>IF('Table 3 - CMMI Appraisals'!H311&lt;&gt;"",HLOOKUP(MID('Table 3 - CMMI Appraisals'!H311,5,1),$C$1:$I$2,2,0),IF(OR('Table 3 - CMMI Appraisals'!E311&lt;&gt;"",'Table 3 - CMMI Appraisals'!F311&lt;&gt;"",'Table 3 - CMMI Appraisals'!G311&lt;&gt;""),G311,""))</f>
        <v/>
      </c>
      <c r="I311" s="59" t="str">
        <f>IF('Table 3 - CMMI Appraisals'!I311&lt;&gt;"",HLOOKUP(MID('Table 3 - CMMI Appraisals'!I311,5,1),$C$1:$I$2,2,0),IF(OR('Table 3 - CMMI Appraisals'!F311&lt;&gt;"",'Table 3 - CMMI Appraisals'!G311&lt;&gt;"",'Table 3 - CMMI Appraisals'!H311&lt;&gt;""),H311,""))</f>
        <v/>
      </c>
      <c r="J311" s="59" t="str">
        <f>IF('Table 3 - CMMI Appraisals'!J311&lt;&gt;"",HLOOKUP(MID('Table 3 - CMMI Appraisals'!J311,5,1),$C$1:$I$2,2,0),IF(OR('Table 3 - CMMI Appraisals'!G311&lt;&gt;"",'Table 3 - CMMI Appraisals'!H311&lt;&gt;"",'Table 3 - CMMI Appraisals'!I311&lt;&gt;""),I311,""))</f>
        <v/>
      </c>
      <c r="K311" s="59" t="str">
        <f>IF('Table 3 - CMMI Appraisals'!K311&lt;&gt;"",HLOOKUP(MID('Table 3 - CMMI Appraisals'!K311,5,1),$C$1:$I$2,2,0),IF(OR('Table 3 - CMMI Appraisals'!H311&lt;&gt;"",'Table 3 - CMMI Appraisals'!I311&lt;&gt;"",'Table 3 - CMMI Appraisals'!J311&lt;&gt;""),J311,""))</f>
        <v/>
      </c>
      <c r="L311" s="59" t="str">
        <f>IF('Table 3 - CMMI Appraisals'!L311&lt;&gt;"",HLOOKUP(MID('Table 3 - CMMI Appraisals'!L311,5,1),$C$1:$I$2,2,0),IF(OR('Table 3 - CMMI Appraisals'!I311&lt;&gt;"",'Table 3 - CMMI Appraisals'!J311&lt;&gt;"",'Table 3 - CMMI Appraisals'!K311&lt;&gt;""),K311,""))</f>
        <v/>
      </c>
      <c r="M311" s="59" t="str">
        <f>IF('Table 3 - CMMI Appraisals'!M311&lt;&gt;"",HLOOKUP(MID('Table 3 - CMMI Appraisals'!M311,5,1),$C$1:$I$2,2,0),IF(OR('Table 3 - CMMI Appraisals'!J311&lt;&gt;"",'Table 3 - CMMI Appraisals'!K311&lt;&gt;"",'Table 3 - CMMI Appraisals'!L311&lt;&gt;""),L311,""))</f>
        <v/>
      </c>
      <c r="N311" s="59" t="str">
        <f>IF('Table 3 - CMMI Appraisals'!N311&lt;&gt;"",HLOOKUP(MID('Table 3 - CMMI Appraisals'!N311,5,1),$C$1:$I$2,2,0),IF(OR('Table 3 - CMMI Appraisals'!K311&lt;&gt;"",'Table 3 - CMMI Appraisals'!L311&lt;&gt;"",'Table 3 - CMMI Appraisals'!M311&lt;&gt;""),M311,""))</f>
        <v/>
      </c>
      <c r="O311" s="59" t="str">
        <f>IF('Table 3 - CMMI Appraisals'!O311&lt;&gt;"",HLOOKUP(MID('Table 3 - CMMI Appraisals'!O311,5,1),$C$1:$I$2,2,0),IF(OR('Table 3 - CMMI Appraisals'!L311&lt;&gt;"",'Table 3 - CMMI Appraisals'!M311&lt;&gt;"",'Table 3 - CMMI Appraisals'!N311&lt;&gt;""),N311,""))</f>
        <v/>
      </c>
      <c r="P311" s="59" t="str">
        <f>IF('Table 3 - CMMI Appraisals'!P311&lt;&gt;"",HLOOKUP(MID('Table 3 - CMMI Appraisals'!P311,5,1),$C$1:$I$2,2,0),IF(OR('Table 3 - CMMI Appraisals'!M311&lt;&gt;"",'Table 3 - CMMI Appraisals'!N311&lt;&gt;"",'Table 3 - CMMI Appraisals'!O311&lt;&gt;""),O311,""))</f>
        <v/>
      </c>
      <c r="Q311" s="59" t="str">
        <f>IF('Table 3 - CMMI Appraisals'!Q311&lt;&gt;"",HLOOKUP(MID('Table 3 - CMMI Appraisals'!Q311,5,1),$C$1:$I$2,2,0),IF(OR('Table 3 - CMMI Appraisals'!N311&lt;&gt;"",'Table 3 - CMMI Appraisals'!O311&lt;&gt;"",'Table 3 - CMMI Appraisals'!P311&lt;&gt;""),P311,""))</f>
        <v/>
      </c>
      <c r="R311" s="59" t="str">
        <f>IF('Table 3 - CMMI Appraisals'!R311&lt;&gt;"",HLOOKUP(MID('Table 3 - CMMI Appraisals'!R311,5,1),$C$1:$I$2,2,0),IF(OR('Table 3 - CMMI Appraisals'!O311&lt;&gt;"",'Table 3 - CMMI Appraisals'!P311&lt;&gt;"",'Table 3 - CMMI Appraisals'!Q311&lt;&gt;""),Q311,""))</f>
        <v/>
      </c>
      <c r="S311" s="59" t="str">
        <f>IF('Table 3 - CMMI Appraisals'!S311&lt;&gt;"",HLOOKUP(MID('Table 3 - CMMI Appraisals'!S311,5,1),$C$1:$I$2,2,0),IF(OR('Table 3 - CMMI Appraisals'!P311&lt;&gt;"",'Table 3 - CMMI Appraisals'!Q311&lt;&gt;"",'Table 3 - CMMI Appraisals'!R311&lt;&gt;""),R311,""))</f>
        <v/>
      </c>
      <c r="T311" s="59" t="str">
        <f>IF('Table 3 - CMMI Appraisals'!T311&lt;&gt;"",HLOOKUP(MID('Table 3 - CMMI Appraisals'!T311,5,1),$C$1:$I$2,2,0),IF(OR('Table 3 - CMMI Appraisals'!Q311&lt;&gt;"",'Table 3 - CMMI Appraisals'!R311&lt;&gt;"",'Table 3 - CMMI Appraisals'!S311&lt;&gt;""),S311,""))</f>
        <v/>
      </c>
      <c r="U311" s="59" t="str">
        <f>IF('Table 3 - CMMI Appraisals'!U311&lt;&gt;"",HLOOKUP(MID('Table 3 - CMMI Appraisals'!U311,5,1),$C$1:$I$2,2,0),IF(OR('Table 3 - CMMI Appraisals'!R311&lt;&gt;"",'Table 3 - CMMI Appraisals'!S311&lt;&gt;"",'Table 3 - CMMI Appraisals'!T311&lt;&gt;""),T311,""))</f>
        <v/>
      </c>
      <c r="V311" s="59" t="str">
        <f>IF('Table 3 - CMMI Appraisals'!V311&lt;&gt;"",HLOOKUP(MID('Table 3 - CMMI Appraisals'!V311,5,1),$C$1:$I$2,2,0),IF(OR('Table 3 - CMMI Appraisals'!S311&lt;&gt;"",'Table 3 - CMMI Appraisals'!T311&lt;&gt;"",'Table 3 - CMMI Appraisals'!U311&lt;&gt;""),U311,""))</f>
        <v/>
      </c>
      <c r="W311" s="59" t="str">
        <f>IF('Table 3 - CMMI Appraisals'!W311&lt;&gt;"",HLOOKUP(MID('Table 3 - CMMI Appraisals'!W311,5,1),$C$1:$I$2,2,0),IF(OR('Table 3 - CMMI Appraisals'!T311&lt;&gt;"",'Table 3 - CMMI Appraisals'!U311&lt;&gt;"",'Table 3 - CMMI Appraisals'!V311&lt;&gt;""),V311,""))</f>
        <v/>
      </c>
      <c r="X311" s="59" t="str">
        <f>IF('Table 3 - CMMI Appraisals'!X311&lt;&gt;"",HLOOKUP(MID('Table 3 - CMMI Appraisals'!X311,5,1),$C$1:$I$2,2,0),IF(OR('Table 3 - CMMI Appraisals'!U311&lt;&gt;"",'Table 3 - CMMI Appraisals'!V311&lt;&gt;"",'Table 3 - CMMI Appraisals'!W311&lt;&gt;""),W311,""))</f>
        <v/>
      </c>
      <c r="Y311" s="59" t="str">
        <f>IF('Table 3 - CMMI Appraisals'!Y311&lt;&gt;"",HLOOKUP(MID('Table 3 - CMMI Appraisals'!Y311,5,1),$C$1:$I$2,2,0),IF(OR('Table 3 - CMMI Appraisals'!V311&lt;&gt;"",'Table 3 - CMMI Appraisals'!W311&lt;&gt;"",'Table 3 - CMMI Appraisals'!X311&lt;&gt;""),X311,""))</f>
        <v/>
      </c>
      <c r="Z311" s="59" t="str">
        <f>IF('Table 3 - CMMI Appraisals'!Z311&lt;&gt;"",HLOOKUP(MID('Table 3 - CMMI Appraisals'!Z311,5,1),$C$1:$I$2,2,0),IF(OR('Table 3 - CMMI Appraisals'!W311&lt;&gt;"",'Table 3 - CMMI Appraisals'!X311&lt;&gt;"",'Table 3 - CMMI Appraisals'!Y311&lt;&gt;""),Y311,""))</f>
        <v/>
      </c>
      <c r="AA311" s="59" t="str">
        <f>IF('Table 3 - CMMI Appraisals'!AA311&lt;&gt;"",HLOOKUP(MID('Table 3 - CMMI Appraisals'!AA311,5,1),$C$1:$I$2,2,0),IF(OR('Table 3 - CMMI Appraisals'!X311&lt;&gt;"",'Table 3 - CMMI Appraisals'!Y311&lt;&gt;"",'Table 3 - CMMI Appraisals'!Z311&lt;&gt;""),Z311,""))</f>
        <v/>
      </c>
      <c r="AB311" s="59" t="str">
        <f>IF('Table 3 - CMMI Appraisals'!AB311&lt;&gt;"",HLOOKUP(MID('Table 3 - CMMI Appraisals'!AB311,5,1),$C$1:$I$2,2,0),IF(OR('Table 3 - CMMI Appraisals'!Y311&lt;&gt;"",'Table 3 - CMMI Appraisals'!Z311&lt;&gt;"",'Table 3 - CMMI Appraisals'!AA311&lt;&gt;""),AA311,""))</f>
        <v/>
      </c>
      <c r="AC311" s="59" t="str">
        <f>IF('Table 3 - CMMI Appraisals'!AC311&lt;&gt;"",HLOOKUP(MID('Table 3 - CMMI Appraisals'!AC311,5,1),$C$1:$I$2,2,0),IF(OR('Table 3 - CMMI Appraisals'!Z311&lt;&gt;"",'Table 3 - CMMI Appraisals'!AA311&lt;&gt;"",'Table 3 - CMMI Appraisals'!AB311&lt;&gt;""),AB311,""))</f>
        <v/>
      </c>
    </row>
    <row r="312" spans="2:29" ht="17.850000000000001" customHeight="1" x14ac:dyDescent="0.2">
      <c r="B312" s="35" t="s">
        <v>350</v>
      </c>
      <c r="C312" s="59" t="str">
        <f>IF('Table 3 - CMMI Appraisals'!C312&lt;&gt;"",HLOOKUP(MID('Table 3 - CMMI Appraisals'!C312,5,1),$C$1:$I$2,2,0),"")</f>
        <v/>
      </c>
      <c r="D312" s="59" t="str">
        <f>IF('Table 3 - CMMI Appraisals'!D312&lt;&gt;"",HLOOKUP(MID('Table 3 - CMMI Appraisals'!D312,5,1),$C$1:$I$2,2,0),IF('Table 3 - CMMI Appraisals'!C312&lt;&gt;"",C312,""))</f>
        <v/>
      </c>
      <c r="E312" s="59" t="str">
        <f>IF('Table 3 - CMMI Appraisals'!E312&lt;&gt;"",HLOOKUP(MID('Table 3 - CMMI Appraisals'!E312,5,1),$C$1:$I$2,2,0),IF(OR('Table 3 - CMMI Appraisals'!C312&lt;&gt;"",'Table 3 - CMMI Appraisals'!D312&lt;&gt;""),D312,""))</f>
        <v/>
      </c>
      <c r="F312" s="59" t="str">
        <f>IF('Table 3 - CMMI Appraisals'!F312&lt;&gt;"",HLOOKUP(MID('Table 3 - CMMI Appraisals'!F312,5,1),$C$1:$I$2,2,0),IF(OR('Table 3 - CMMI Appraisals'!C312&lt;&gt;"",'Table 3 - CMMI Appraisals'!D312&lt;&gt;"",'Table 3 - CMMI Appraisals'!E312&lt;&gt;""),E312,""))</f>
        <v/>
      </c>
      <c r="G312" s="59" t="str">
        <f>IF('Table 3 - CMMI Appraisals'!G312&lt;&gt;"",HLOOKUP(MID('Table 3 - CMMI Appraisals'!G312,5,1),$C$1:$I$2,2,0),IF(OR('Table 3 - CMMI Appraisals'!D312&lt;&gt;"",'Table 3 - CMMI Appraisals'!E312&lt;&gt;"",'Table 3 - CMMI Appraisals'!F312&lt;&gt;""),F312,""))</f>
        <v/>
      </c>
      <c r="H312" s="59" t="str">
        <f>IF('Table 3 - CMMI Appraisals'!H312&lt;&gt;"",HLOOKUP(MID('Table 3 - CMMI Appraisals'!H312,5,1),$C$1:$I$2,2,0),IF(OR('Table 3 - CMMI Appraisals'!E312&lt;&gt;"",'Table 3 - CMMI Appraisals'!F312&lt;&gt;"",'Table 3 - CMMI Appraisals'!G312&lt;&gt;""),G312,""))</f>
        <v/>
      </c>
      <c r="I312" s="59" t="str">
        <f>IF('Table 3 - CMMI Appraisals'!I312&lt;&gt;"",HLOOKUP(MID('Table 3 - CMMI Appraisals'!I312,5,1),$C$1:$I$2,2,0),IF(OR('Table 3 - CMMI Appraisals'!F312&lt;&gt;"",'Table 3 - CMMI Appraisals'!G312&lt;&gt;"",'Table 3 - CMMI Appraisals'!H312&lt;&gt;""),H312,""))</f>
        <v/>
      </c>
      <c r="J312" s="59" t="str">
        <f>IF('Table 3 - CMMI Appraisals'!J312&lt;&gt;"",HLOOKUP(MID('Table 3 - CMMI Appraisals'!J312,5,1),$C$1:$I$2,2,0),IF(OR('Table 3 - CMMI Appraisals'!G312&lt;&gt;"",'Table 3 - CMMI Appraisals'!H312&lt;&gt;"",'Table 3 - CMMI Appraisals'!I312&lt;&gt;""),I312,""))</f>
        <v/>
      </c>
      <c r="K312" s="59" t="str">
        <f>IF('Table 3 - CMMI Appraisals'!K312&lt;&gt;"",HLOOKUP(MID('Table 3 - CMMI Appraisals'!K312,5,1),$C$1:$I$2,2,0),IF(OR('Table 3 - CMMI Appraisals'!H312&lt;&gt;"",'Table 3 - CMMI Appraisals'!I312&lt;&gt;"",'Table 3 - CMMI Appraisals'!J312&lt;&gt;""),J312,""))</f>
        <v/>
      </c>
      <c r="L312" s="59" t="str">
        <f>IF('Table 3 - CMMI Appraisals'!L312&lt;&gt;"",HLOOKUP(MID('Table 3 - CMMI Appraisals'!L312,5,1),$C$1:$I$2,2,0),IF(OR('Table 3 - CMMI Appraisals'!I312&lt;&gt;"",'Table 3 - CMMI Appraisals'!J312&lt;&gt;"",'Table 3 - CMMI Appraisals'!K312&lt;&gt;""),K312,""))</f>
        <v/>
      </c>
      <c r="M312" s="59" t="str">
        <f>IF('Table 3 - CMMI Appraisals'!M312&lt;&gt;"",HLOOKUP(MID('Table 3 - CMMI Appraisals'!M312,5,1),$C$1:$I$2,2,0),IF(OR('Table 3 - CMMI Appraisals'!J312&lt;&gt;"",'Table 3 - CMMI Appraisals'!K312&lt;&gt;"",'Table 3 - CMMI Appraisals'!L312&lt;&gt;""),L312,""))</f>
        <v/>
      </c>
      <c r="N312" s="59" t="str">
        <f>IF('Table 3 - CMMI Appraisals'!N312&lt;&gt;"",HLOOKUP(MID('Table 3 - CMMI Appraisals'!N312,5,1),$C$1:$I$2,2,0),IF(OR('Table 3 - CMMI Appraisals'!K312&lt;&gt;"",'Table 3 - CMMI Appraisals'!L312&lt;&gt;"",'Table 3 - CMMI Appraisals'!M312&lt;&gt;""),M312,""))</f>
        <v/>
      </c>
      <c r="O312" s="59" t="str">
        <f>IF('Table 3 - CMMI Appraisals'!O312&lt;&gt;"",HLOOKUP(MID('Table 3 - CMMI Appraisals'!O312,5,1),$C$1:$I$2,2,0),IF(OR('Table 3 - CMMI Appraisals'!L312&lt;&gt;"",'Table 3 - CMMI Appraisals'!M312&lt;&gt;"",'Table 3 - CMMI Appraisals'!N312&lt;&gt;""),N312,""))</f>
        <v/>
      </c>
      <c r="P312" s="59" t="str">
        <f>IF('Table 3 - CMMI Appraisals'!P312&lt;&gt;"",HLOOKUP(MID('Table 3 - CMMI Appraisals'!P312,5,1),$C$1:$I$2,2,0),IF(OR('Table 3 - CMMI Appraisals'!M312&lt;&gt;"",'Table 3 - CMMI Appraisals'!N312&lt;&gt;"",'Table 3 - CMMI Appraisals'!O312&lt;&gt;""),O312,""))</f>
        <v/>
      </c>
      <c r="Q312" s="59" t="str">
        <f>IF('Table 3 - CMMI Appraisals'!Q312&lt;&gt;"",HLOOKUP(MID('Table 3 - CMMI Appraisals'!Q312,5,1),$C$1:$I$2,2,0),IF(OR('Table 3 - CMMI Appraisals'!N312&lt;&gt;"",'Table 3 - CMMI Appraisals'!O312&lt;&gt;"",'Table 3 - CMMI Appraisals'!P312&lt;&gt;""),P312,""))</f>
        <v/>
      </c>
      <c r="R312" s="59" t="str">
        <f>IF('Table 3 - CMMI Appraisals'!R312&lt;&gt;"",HLOOKUP(MID('Table 3 - CMMI Appraisals'!R312,5,1),$C$1:$I$2,2,0),IF(OR('Table 3 - CMMI Appraisals'!O312&lt;&gt;"",'Table 3 - CMMI Appraisals'!P312&lt;&gt;"",'Table 3 - CMMI Appraisals'!Q312&lt;&gt;""),Q312,""))</f>
        <v/>
      </c>
      <c r="S312" s="59" t="str">
        <f>IF('Table 3 - CMMI Appraisals'!S312&lt;&gt;"",HLOOKUP(MID('Table 3 - CMMI Appraisals'!S312,5,1),$C$1:$I$2,2,0),IF(OR('Table 3 - CMMI Appraisals'!P312&lt;&gt;"",'Table 3 - CMMI Appraisals'!Q312&lt;&gt;"",'Table 3 - CMMI Appraisals'!R312&lt;&gt;""),R312,""))</f>
        <v/>
      </c>
      <c r="T312" s="59" t="str">
        <f>IF('Table 3 - CMMI Appraisals'!T312&lt;&gt;"",HLOOKUP(MID('Table 3 - CMMI Appraisals'!T312,5,1),$C$1:$I$2,2,0),IF(OR('Table 3 - CMMI Appraisals'!Q312&lt;&gt;"",'Table 3 - CMMI Appraisals'!R312&lt;&gt;"",'Table 3 - CMMI Appraisals'!S312&lt;&gt;""),S312,""))</f>
        <v/>
      </c>
      <c r="U312" s="59" t="str">
        <f>IF('Table 3 - CMMI Appraisals'!U312&lt;&gt;"",HLOOKUP(MID('Table 3 - CMMI Appraisals'!U312,5,1),$C$1:$I$2,2,0),IF(OR('Table 3 - CMMI Appraisals'!R312&lt;&gt;"",'Table 3 - CMMI Appraisals'!S312&lt;&gt;"",'Table 3 - CMMI Appraisals'!T312&lt;&gt;""),T312,""))</f>
        <v/>
      </c>
      <c r="V312" s="59" t="str">
        <f>IF('Table 3 - CMMI Appraisals'!V312&lt;&gt;"",HLOOKUP(MID('Table 3 - CMMI Appraisals'!V312,5,1),$C$1:$I$2,2,0),IF(OR('Table 3 - CMMI Appraisals'!S312&lt;&gt;"",'Table 3 - CMMI Appraisals'!T312&lt;&gt;"",'Table 3 - CMMI Appraisals'!U312&lt;&gt;""),U312,""))</f>
        <v/>
      </c>
      <c r="W312" s="59" t="str">
        <f>IF('Table 3 - CMMI Appraisals'!W312&lt;&gt;"",HLOOKUP(MID('Table 3 - CMMI Appraisals'!W312,5,1),$C$1:$I$2,2,0),IF(OR('Table 3 - CMMI Appraisals'!T312&lt;&gt;"",'Table 3 - CMMI Appraisals'!U312&lt;&gt;"",'Table 3 - CMMI Appraisals'!V312&lt;&gt;""),V312,""))</f>
        <v/>
      </c>
      <c r="X312" s="59" t="str">
        <f>IF('Table 3 - CMMI Appraisals'!X312&lt;&gt;"",HLOOKUP(MID('Table 3 - CMMI Appraisals'!X312,5,1),$C$1:$I$2,2,0),IF(OR('Table 3 - CMMI Appraisals'!U312&lt;&gt;"",'Table 3 - CMMI Appraisals'!V312&lt;&gt;"",'Table 3 - CMMI Appraisals'!W312&lt;&gt;""),W312,""))</f>
        <v/>
      </c>
      <c r="Y312" s="59" t="str">
        <f>IF('Table 3 - CMMI Appraisals'!Y312&lt;&gt;"",HLOOKUP(MID('Table 3 - CMMI Appraisals'!Y312,5,1),$C$1:$I$2,2,0),IF(OR('Table 3 - CMMI Appraisals'!V312&lt;&gt;"",'Table 3 - CMMI Appraisals'!W312&lt;&gt;"",'Table 3 - CMMI Appraisals'!X312&lt;&gt;""),X312,""))</f>
        <v/>
      </c>
      <c r="Z312" s="59" t="str">
        <f>IF('Table 3 - CMMI Appraisals'!Z312&lt;&gt;"",HLOOKUP(MID('Table 3 - CMMI Appraisals'!Z312,5,1),$C$1:$I$2,2,0),IF(OR('Table 3 - CMMI Appraisals'!W312&lt;&gt;"",'Table 3 - CMMI Appraisals'!X312&lt;&gt;"",'Table 3 - CMMI Appraisals'!Y312&lt;&gt;""),Y312,""))</f>
        <v/>
      </c>
      <c r="AA312" s="59" t="str">
        <f>IF('Table 3 - CMMI Appraisals'!AA312&lt;&gt;"",HLOOKUP(MID('Table 3 - CMMI Appraisals'!AA312,5,1),$C$1:$I$2,2,0),IF(OR('Table 3 - CMMI Appraisals'!X312&lt;&gt;"",'Table 3 - CMMI Appraisals'!Y312&lt;&gt;"",'Table 3 - CMMI Appraisals'!Z312&lt;&gt;""),Z312,""))</f>
        <v/>
      </c>
      <c r="AB312" s="59" t="str">
        <f>IF('Table 3 - CMMI Appraisals'!AB312&lt;&gt;"",HLOOKUP(MID('Table 3 - CMMI Appraisals'!AB312,5,1),$C$1:$I$2,2,0),IF(OR('Table 3 - CMMI Appraisals'!Y312&lt;&gt;"",'Table 3 - CMMI Appraisals'!Z312&lt;&gt;"",'Table 3 - CMMI Appraisals'!AA312&lt;&gt;""),AA312,""))</f>
        <v/>
      </c>
      <c r="AC312" s="59" t="str">
        <f>IF('Table 3 - CMMI Appraisals'!AC312&lt;&gt;"",HLOOKUP(MID('Table 3 - CMMI Appraisals'!AC312,5,1),$C$1:$I$2,2,0),IF(OR('Table 3 - CMMI Appraisals'!Z312&lt;&gt;"",'Table 3 - CMMI Appraisals'!AA312&lt;&gt;"",'Table 3 - CMMI Appraisals'!AB312&lt;&gt;""),AB312,""))</f>
        <v/>
      </c>
    </row>
    <row r="313" spans="2:29" ht="17.850000000000001" customHeight="1" x14ac:dyDescent="0.2">
      <c r="B313" s="35" t="s">
        <v>351</v>
      </c>
      <c r="C313" s="59" t="str">
        <f>IF('Table 3 - CMMI Appraisals'!C313&lt;&gt;"",HLOOKUP(MID('Table 3 - CMMI Appraisals'!C313,5,1),$C$1:$I$2,2,0),"")</f>
        <v/>
      </c>
      <c r="D313" s="59" t="str">
        <f>IF('Table 3 - CMMI Appraisals'!D313&lt;&gt;"",HLOOKUP(MID('Table 3 - CMMI Appraisals'!D313,5,1),$C$1:$I$2,2,0),IF('Table 3 - CMMI Appraisals'!C313&lt;&gt;"",C313,""))</f>
        <v/>
      </c>
      <c r="E313" s="59" t="str">
        <f>IF('Table 3 - CMMI Appraisals'!E313&lt;&gt;"",HLOOKUP(MID('Table 3 - CMMI Appraisals'!E313,5,1),$C$1:$I$2,2,0),IF(OR('Table 3 - CMMI Appraisals'!C313&lt;&gt;"",'Table 3 - CMMI Appraisals'!D313&lt;&gt;""),D313,""))</f>
        <v/>
      </c>
      <c r="F313" s="59" t="str">
        <f>IF('Table 3 - CMMI Appraisals'!F313&lt;&gt;"",HLOOKUP(MID('Table 3 - CMMI Appraisals'!F313,5,1),$C$1:$I$2,2,0),IF(OR('Table 3 - CMMI Appraisals'!C313&lt;&gt;"",'Table 3 - CMMI Appraisals'!D313&lt;&gt;"",'Table 3 - CMMI Appraisals'!E313&lt;&gt;""),E313,""))</f>
        <v/>
      </c>
      <c r="G313" s="59" t="str">
        <f>IF('Table 3 - CMMI Appraisals'!G313&lt;&gt;"",HLOOKUP(MID('Table 3 - CMMI Appraisals'!G313,5,1),$C$1:$I$2,2,0),IF(OR('Table 3 - CMMI Appraisals'!D313&lt;&gt;"",'Table 3 - CMMI Appraisals'!E313&lt;&gt;"",'Table 3 - CMMI Appraisals'!F313&lt;&gt;""),F313,""))</f>
        <v/>
      </c>
      <c r="H313" s="59" t="str">
        <f>IF('Table 3 - CMMI Appraisals'!H313&lt;&gt;"",HLOOKUP(MID('Table 3 - CMMI Appraisals'!H313,5,1),$C$1:$I$2,2,0),IF(OR('Table 3 - CMMI Appraisals'!E313&lt;&gt;"",'Table 3 - CMMI Appraisals'!F313&lt;&gt;"",'Table 3 - CMMI Appraisals'!G313&lt;&gt;""),G313,""))</f>
        <v/>
      </c>
      <c r="I313" s="59" t="str">
        <f>IF('Table 3 - CMMI Appraisals'!I313&lt;&gt;"",HLOOKUP(MID('Table 3 - CMMI Appraisals'!I313,5,1),$C$1:$I$2,2,0),IF(OR('Table 3 - CMMI Appraisals'!F313&lt;&gt;"",'Table 3 - CMMI Appraisals'!G313&lt;&gt;"",'Table 3 - CMMI Appraisals'!H313&lt;&gt;""),H313,""))</f>
        <v/>
      </c>
      <c r="J313" s="59" t="str">
        <f>IF('Table 3 - CMMI Appraisals'!J313&lt;&gt;"",HLOOKUP(MID('Table 3 - CMMI Appraisals'!J313,5,1),$C$1:$I$2,2,0),IF(OR('Table 3 - CMMI Appraisals'!G313&lt;&gt;"",'Table 3 - CMMI Appraisals'!H313&lt;&gt;"",'Table 3 - CMMI Appraisals'!I313&lt;&gt;""),I313,""))</f>
        <v/>
      </c>
      <c r="K313" s="59" t="str">
        <f>IF('Table 3 - CMMI Appraisals'!K313&lt;&gt;"",HLOOKUP(MID('Table 3 - CMMI Appraisals'!K313,5,1),$C$1:$I$2,2,0),IF(OR('Table 3 - CMMI Appraisals'!H313&lt;&gt;"",'Table 3 - CMMI Appraisals'!I313&lt;&gt;"",'Table 3 - CMMI Appraisals'!J313&lt;&gt;""),J313,""))</f>
        <v/>
      </c>
      <c r="L313" s="59" t="str">
        <f>IF('Table 3 - CMMI Appraisals'!L313&lt;&gt;"",HLOOKUP(MID('Table 3 - CMMI Appraisals'!L313,5,1),$C$1:$I$2,2,0),IF(OR('Table 3 - CMMI Appraisals'!I313&lt;&gt;"",'Table 3 - CMMI Appraisals'!J313&lt;&gt;"",'Table 3 - CMMI Appraisals'!K313&lt;&gt;""),K313,""))</f>
        <v/>
      </c>
      <c r="M313" s="59" t="str">
        <f>IF('Table 3 - CMMI Appraisals'!M313&lt;&gt;"",HLOOKUP(MID('Table 3 - CMMI Appraisals'!M313,5,1),$C$1:$I$2,2,0),IF(OR('Table 3 - CMMI Appraisals'!J313&lt;&gt;"",'Table 3 - CMMI Appraisals'!K313&lt;&gt;"",'Table 3 - CMMI Appraisals'!L313&lt;&gt;""),L313,""))</f>
        <v/>
      </c>
      <c r="N313" s="59" t="str">
        <f>IF('Table 3 - CMMI Appraisals'!N313&lt;&gt;"",HLOOKUP(MID('Table 3 - CMMI Appraisals'!N313,5,1),$C$1:$I$2,2,0),IF(OR('Table 3 - CMMI Appraisals'!K313&lt;&gt;"",'Table 3 - CMMI Appraisals'!L313&lt;&gt;"",'Table 3 - CMMI Appraisals'!M313&lt;&gt;""),M313,""))</f>
        <v/>
      </c>
      <c r="O313" s="59" t="str">
        <f>IF('Table 3 - CMMI Appraisals'!O313&lt;&gt;"",HLOOKUP(MID('Table 3 - CMMI Appraisals'!O313,5,1),$C$1:$I$2,2,0),IF(OR('Table 3 - CMMI Appraisals'!L313&lt;&gt;"",'Table 3 - CMMI Appraisals'!M313&lt;&gt;"",'Table 3 - CMMI Appraisals'!N313&lt;&gt;""),N313,""))</f>
        <v/>
      </c>
      <c r="P313" s="59" t="str">
        <f>IF('Table 3 - CMMI Appraisals'!P313&lt;&gt;"",HLOOKUP(MID('Table 3 - CMMI Appraisals'!P313,5,1),$C$1:$I$2,2,0),IF(OR('Table 3 - CMMI Appraisals'!M313&lt;&gt;"",'Table 3 - CMMI Appraisals'!N313&lt;&gt;"",'Table 3 - CMMI Appraisals'!O313&lt;&gt;""),O313,""))</f>
        <v/>
      </c>
      <c r="Q313" s="59" t="str">
        <f>IF('Table 3 - CMMI Appraisals'!Q313&lt;&gt;"",HLOOKUP(MID('Table 3 - CMMI Appraisals'!Q313,5,1),$C$1:$I$2,2,0),IF(OR('Table 3 - CMMI Appraisals'!N313&lt;&gt;"",'Table 3 - CMMI Appraisals'!O313&lt;&gt;"",'Table 3 - CMMI Appraisals'!P313&lt;&gt;""),P313,""))</f>
        <v/>
      </c>
      <c r="R313" s="59" t="str">
        <f>IF('Table 3 - CMMI Appraisals'!R313&lt;&gt;"",HLOOKUP(MID('Table 3 - CMMI Appraisals'!R313,5,1),$C$1:$I$2,2,0),IF(OR('Table 3 - CMMI Appraisals'!O313&lt;&gt;"",'Table 3 - CMMI Appraisals'!P313&lt;&gt;"",'Table 3 - CMMI Appraisals'!Q313&lt;&gt;""),Q313,""))</f>
        <v/>
      </c>
      <c r="S313" s="59" t="str">
        <f>IF('Table 3 - CMMI Appraisals'!S313&lt;&gt;"",HLOOKUP(MID('Table 3 - CMMI Appraisals'!S313,5,1),$C$1:$I$2,2,0),IF(OR('Table 3 - CMMI Appraisals'!P313&lt;&gt;"",'Table 3 - CMMI Appraisals'!Q313&lt;&gt;"",'Table 3 - CMMI Appraisals'!R313&lt;&gt;""),R313,""))</f>
        <v/>
      </c>
      <c r="T313" s="59" t="str">
        <f>IF('Table 3 - CMMI Appraisals'!T313&lt;&gt;"",HLOOKUP(MID('Table 3 - CMMI Appraisals'!T313,5,1),$C$1:$I$2,2,0),IF(OR('Table 3 - CMMI Appraisals'!Q313&lt;&gt;"",'Table 3 - CMMI Appraisals'!R313&lt;&gt;"",'Table 3 - CMMI Appraisals'!S313&lt;&gt;""),S313,""))</f>
        <v/>
      </c>
      <c r="U313" s="59" t="str">
        <f>IF('Table 3 - CMMI Appraisals'!U313&lt;&gt;"",HLOOKUP(MID('Table 3 - CMMI Appraisals'!U313,5,1),$C$1:$I$2,2,0),IF(OR('Table 3 - CMMI Appraisals'!R313&lt;&gt;"",'Table 3 - CMMI Appraisals'!S313&lt;&gt;"",'Table 3 - CMMI Appraisals'!T313&lt;&gt;""),T313,""))</f>
        <v/>
      </c>
      <c r="V313" s="59" t="str">
        <f>IF('Table 3 - CMMI Appraisals'!V313&lt;&gt;"",HLOOKUP(MID('Table 3 - CMMI Appraisals'!V313,5,1),$C$1:$I$2,2,0),IF(OR('Table 3 - CMMI Appraisals'!S313&lt;&gt;"",'Table 3 - CMMI Appraisals'!T313&lt;&gt;"",'Table 3 - CMMI Appraisals'!U313&lt;&gt;""),U313,""))</f>
        <v/>
      </c>
      <c r="W313" s="59" t="str">
        <f>IF('Table 3 - CMMI Appraisals'!W313&lt;&gt;"",HLOOKUP(MID('Table 3 - CMMI Appraisals'!W313,5,1),$C$1:$I$2,2,0),IF(OR('Table 3 - CMMI Appraisals'!T313&lt;&gt;"",'Table 3 - CMMI Appraisals'!U313&lt;&gt;"",'Table 3 - CMMI Appraisals'!V313&lt;&gt;""),V313,""))</f>
        <v/>
      </c>
      <c r="X313" s="59" t="str">
        <f>IF('Table 3 - CMMI Appraisals'!X313&lt;&gt;"",HLOOKUP(MID('Table 3 - CMMI Appraisals'!X313,5,1),$C$1:$I$2,2,0),IF(OR('Table 3 - CMMI Appraisals'!U313&lt;&gt;"",'Table 3 - CMMI Appraisals'!V313&lt;&gt;"",'Table 3 - CMMI Appraisals'!W313&lt;&gt;""),W313,""))</f>
        <v/>
      </c>
      <c r="Y313" s="59" t="str">
        <f>IF('Table 3 - CMMI Appraisals'!Y313&lt;&gt;"",HLOOKUP(MID('Table 3 - CMMI Appraisals'!Y313,5,1),$C$1:$I$2,2,0),IF(OR('Table 3 - CMMI Appraisals'!V313&lt;&gt;"",'Table 3 - CMMI Appraisals'!W313&lt;&gt;"",'Table 3 - CMMI Appraisals'!X313&lt;&gt;""),X313,""))</f>
        <v/>
      </c>
      <c r="Z313" s="59" t="str">
        <f>IF('Table 3 - CMMI Appraisals'!Z313&lt;&gt;"",HLOOKUP(MID('Table 3 - CMMI Appraisals'!Z313,5,1),$C$1:$I$2,2,0),IF(OR('Table 3 - CMMI Appraisals'!W313&lt;&gt;"",'Table 3 - CMMI Appraisals'!X313&lt;&gt;"",'Table 3 - CMMI Appraisals'!Y313&lt;&gt;""),Y313,""))</f>
        <v/>
      </c>
      <c r="AA313" s="59" t="str">
        <f>IF('Table 3 - CMMI Appraisals'!AA313&lt;&gt;"",HLOOKUP(MID('Table 3 - CMMI Appraisals'!AA313,5,1),$C$1:$I$2,2,0),IF(OR('Table 3 - CMMI Appraisals'!X313&lt;&gt;"",'Table 3 - CMMI Appraisals'!Y313&lt;&gt;"",'Table 3 - CMMI Appraisals'!Z313&lt;&gt;""),Z313,""))</f>
        <v/>
      </c>
      <c r="AB313" s="59" t="str">
        <f>IF('Table 3 - CMMI Appraisals'!AB313&lt;&gt;"",HLOOKUP(MID('Table 3 - CMMI Appraisals'!AB313,5,1),$C$1:$I$2,2,0),IF(OR('Table 3 - CMMI Appraisals'!Y313&lt;&gt;"",'Table 3 - CMMI Appraisals'!Z313&lt;&gt;"",'Table 3 - CMMI Appraisals'!AA313&lt;&gt;""),AA313,""))</f>
        <v/>
      </c>
      <c r="AC313" s="59" t="str">
        <f>IF('Table 3 - CMMI Appraisals'!AC313&lt;&gt;"",HLOOKUP(MID('Table 3 - CMMI Appraisals'!AC313,5,1),$C$1:$I$2,2,0),IF(OR('Table 3 - CMMI Appraisals'!Z313&lt;&gt;"",'Table 3 - CMMI Appraisals'!AA313&lt;&gt;"",'Table 3 - CMMI Appraisals'!AB313&lt;&gt;""),AB313,""))</f>
        <v/>
      </c>
    </row>
    <row r="314" spans="2:29" ht="17.850000000000001" customHeight="1" x14ac:dyDescent="0.2">
      <c r="B314" s="35" t="s">
        <v>352</v>
      </c>
      <c r="C314" s="59" t="str">
        <f>IF('Table 3 - CMMI Appraisals'!C314&lt;&gt;"",HLOOKUP(MID('Table 3 - CMMI Appraisals'!C314,5,1),$C$1:$I$2,2,0),"")</f>
        <v/>
      </c>
      <c r="D314" s="59" t="str">
        <f>IF('Table 3 - CMMI Appraisals'!D314&lt;&gt;"",HLOOKUP(MID('Table 3 - CMMI Appraisals'!D314,5,1),$C$1:$I$2,2,0),IF('Table 3 - CMMI Appraisals'!C314&lt;&gt;"",C314,""))</f>
        <v/>
      </c>
      <c r="E314" s="59" t="str">
        <f>IF('Table 3 - CMMI Appraisals'!E314&lt;&gt;"",HLOOKUP(MID('Table 3 - CMMI Appraisals'!E314,5,1),$C$1:$I$2,2,0),IF(OR('Table 3 - CMMI Appraisals'!C314&lt;&gt;"",'Table 3 - CMMI Appraisals'!D314&lt;&gt;""),D314,""))</f>
        <v/>
      </c>
      <c r="F314" s="59" t="str">
        <f>IF('Table 3 - CMMI Appraisals'!F314&lt;&gt;"",HLOOKUP(MID('Table 3 - CMMI Appraisals'!F314,5,1),$C$1:$I$2,2,0),IF(OR('Table 3 - CMMI Appraisals'!C314&lt;&gt;"",'Table 3 - CMMI Appraisals'!D314&lt;&gt;"",'Table 3 - CMMI Appraisals'!E314&lt;&gt;""),E314,""))</f>
        <v/>
      </c>
      <c r="G314" s="59" t="str">
        <f>IF('Table 3 - CMMI Appraisals'!G314&lt;&gt;"",HLOOKUP(MID('Table 3 - CMMI Appraisals'!G314,5,1),$C$1:$I$2,2,0),IF(OR('Table 3 - CMMI Appraisals'!D314&lt;&gt;"",'Table 3 - CMMI Appraisals'!E314&lt;&gt;"",'Table 3 - CMMI Appraisals'!F314&lt;&gt;""),F314,""))</f>
        <v/>
      </c>
      <c r="H314" s="59" t="str">
        <f>IF('Table 3 - CMMI Appraisals'!H314&lt;&gt;"",HLOOKUP(MID('Table 3 - CMMI Appraisals'!H314,5,1),$C$1:$I$2,2,0),IF(OR('Table 3 - CMMI Appraisals'!E314&lt;&gt;"",'Table 3 - CMMI Appraisals'!F314&lt;&gt;"",'Table 3 - CMMI Appraisals'!G314&lt;&gt;""),G314,""))</f>
        <v/>
      </c>
      <c r="I314" s="59" t="str">
        <f>IF('Table 3 - CMMI Appraisals'!I314&lt;&gt;"",HLOOKUP(MID('Table 3 - CMMI Appraisals'!I314,5,1),$C$1:$I$2,2,0),IF(OR('Table 3 - CMMI Appraisals'!F314&lt;&gt;"",'Table 3 - CMMI Appraisals'!G314&lt;&gt;"",'Table 3 - CMMI Appraisals'!H314&lt;&gt;""),H314,""))</f>
        <v/>
      </c>
      <c r="J314" s="59" t="str">
        <f>IF('Table 3 - CMMI Appraisals'!J314&lt;&gt;"",HLOOKUP(MID('Table 3 - CMMI Appraisals'!J314,5,1),$C$1:$I$2,2,0),IF(OR('Table 3 - CMMI Appraisals'!G314&lt;&gt;"",'Table 3 - CMMI Appraisals'!H314&lt;&gt;"",'Table 3 - CMMI Appraisals'!I314&lt;&gt;""),I314,""))</f>
        <v/>
      </c>
      <c r="K314" s="59" t="str">
        <f>IF('Table 3 - CMMI Appraisals'!K314&lt;&gt;"",HLOOKUP(MID('Table 3 - CMMI Appraisals'!K314,5,1),$C$1:$I$2,2,0),IF(OR('Table 3 - CMMI Appraisals'!H314&lt;&gt;"",'Table 3 - CMMI Appraisals'!I314&lt;&gt;"",'Table 3 - CMMI Appraisals'!J314&lt;&gt;""),J314,""))</f>
        <v/>
      </c>
      <c r="L314" s="59" t="str">
        <f>IF('Table 3 - CMMI Appraisals'!L314&lt;&gt;"",HLOOKUP(MID('Table 3 - CMMI Appraisals'!L314,5,1),$C$1:$I$2,2,0),IF(OR('Table 3 - CMMI Appraisals'!I314&lt;&gt;"",'Table 3 - CMMI Appraisals'!J314&lt;&gt;"",'Table 3 - CMMI Appraisals'!K314&lt;&gt;""),K314,""))</f>
        <v/>
      </c>
      <c r="M314" s="59" t="str">
        <f>IF('Table 3 - CMMI Appraisals'!M314&lt;&gt;"",HLOOKUP(MID('Table 3 - CMMI Appraisals'!M314,5,1),$C$1:$I$2,2,0),IF(OR('Table 3 - CMMI Appraisals'!J314&lt;&gt;"",'Table 3 - CMMI Appraisals'!K314&lt;&gt;"",'Table 3 - CMMI Appraisals'!L314&lt;&gt;""),L314,""))</f>
        <v/>
      </c>
      <c r="N314" s="59" t="str">
        <f>IF('Table 3 - CMMI Appraisals'!N314&lt;&gt;"",HLOOKUP(MID('Table 3 - CMMI Appraisals'!N314,5,1),$C$1:$I$2,2,0),IF(OR('Table 3 - CMMI Appraisals'!K314&lt;&gt;"",'Table 3 - CMMI Appraisals'!L314&lt;&gt;"",'Table 3 - CMMI Appraisals'!M314&lt;&gt;""),M314,""))</f>
        <v/>
      </c>
      <c r="O314" s="59" t="str">
        <f>IF('Table 3 - CMMI Appraisals'!O314&lt;&gt;"",HLOOKUP(MID('Table 3 - CMMI Appraisals'!O314,5,1),$C$1:$I$2,2,0),IF(OR('Table 3 - CMMI Appraisals'!L314&lt;&gt;"",'Table 3 - CMMI Appraisals'!M314&lt;&gt;"",'Table 3 - CMMI Appraisals'!N314&lt;&gt;""),N314,""))</f>
        <v/>
      </c>
      <c r="P314" s="59" t="str">
        <f>IF('Table 3 - CMMI Appraisals'!P314&lt;&gt;"",HLOOKUP(MID('Table 3 - CMMI Appraisals'!P314,5,1),$C$1:$I$2,2,0),IF(OR('Table 3 - CMMI Appraisals'!M314&lt;&gt;"",'Table 3 - CMMI Appraisals'!N314&lt;&gt;"",'Table 3 - CMMI Appraisals'!O314&lt;&gt;""),O314,""))</f>
        <v/>
      </c>
      <c r="Q314" s="59" t="str">
        <f>IF('Table 3 - CMMI Appraisals'!Q314&lt;&gt;"",HLOOKUP(MID('Table 3 - CMMI Appraisals'!Q314,5,1),$C$1:$I$2,2,0),IF(OR('Table 3 - CMMI Appraisals'!N314&lt;&gt;"",'Table 3 - CMMI Appraisals'!O314&lt;&gt;"",'Table 3 - CMMI Appraisals'!P314&lt;&gt;""),P314,""))</f>
        <v/>
      </c>
      <c r="R314" s="59" t="str">
        <f>IF('Table 3 - CMMI Appraisals'!R314&lt;&gt;"",HLOOKUP(MID('Table 3 - CMMI Appraisals'!R314,5,1),$C$1:$I$2,2,0),IF(OR('Table 3 - CMMI Appraisals'!O314&lt;&gt;"",'Table 3 - CMMI Appraisals'!P314&lt;&gt;"",'Table 3 - CMMI Appraisals'!Q314&lt;&gt;""),Q314,""))</f>
        <v/>
      </c>
      <c r="S314" s="59" t="str">
        <f>IF('Table 3 - CMMI Appraisals'!S314&lt;&gt;"",HLOOKUP(MID('Table 3 - CMMI Appraisals'!S314,5,1),$C$1:$I$2,2,0),IF(OR('Table 3 - CMMI Appraisals'!P314&lt;&gt;"",'Table 3 - CMMI Appraisals'!Q314&lt;&gt;"",'Table 3 - CMMI Appraisals'!R314&lt;&gt;""),R314,""))</f>
        <v/>
      </c>
      <c r="T314" s="59" t="str">
        <f>IF('Table 3 - CMMI Appraisals'!T314&lt;&gt;"",HLOOKUP(MID('Table 3 - CMMI Appraisals'!T314,5,1),$C$1:$I$2,2,0),IF(OR('Table 3 - CMMI Appraisals'!Q314&lt;&gt;"",'Table 3 - CMMI Appraisals'!R314&lt;&gt;"",'Table 3 - CMMI Appraisals'!S314&lt;&gt;""),S314,""))</f>
        <v/>
      </c>
      <c r="U314" s="59" t="str">
        <f>IF('Table 3 - CMMI Appraisals'!U314&lt;&gt;"",HLOOKUP(MID('Table 3 - CMMI Appraisals'!U314,5,1),$C$1:$I$2,2,0),IF(OR('Table 3 - CMMI Appraisals'!R314&lt;&gt;"",'Table 3 - CMMI Appraisals'!S314&lt;&gt;"",'Table 3 - CMMI Appraisals'!T314&lt;&gt;""),T314,""))</f>
        <v/>
      </c>
      <c r="V314" s="59" t="str">
        <f>IF('Table 3 - CMMI Appraisals'!V314&lt;&gt;"",HLOOKUP(MID('Table 3 - CMMI Appraisals'!V314,5,1),$C$1:$I$2,2,0),IF(OR('Table 3 - CMMI Appraisals'!S314&lt;&gt;"",'Table 3 - CMMI Appraisals'!T314&lt;&gt;"",'Table 3 - CMMI Appraisals'!U314&lt;&gt;""),U314,""))</f>
        <v/>
      </c>
      <c r="W314" s="59" t="str">
        <f>IF('Table 3 - CMMI Appraisals'!W314&lt;&gt;"",HLOOKUP(MID('Table 3 - CMMI Appraisals'!W314,5,1),$C$1:$I$2,2,0),IF(OR('Table 3 - CMMI Appraisals'!T314&lt;&gt;"",'Table 3 - CMMI Appraisals'!U314&lt;&gt;"",'Table 3 - CMMI Appraisals'!V314&lt;&gt;""),V314,""))</f>
        <v/>
      </c>
      <c r="X314" s="59" t="str">
        <f>IF('Table 3 - CMMI Appraisals'!X314&lt;&gt;"",HLOOKUP(MID('Table 3 - CMMI Appraisals'!X314,5,1),$C$1:$I$2,2,0),IF(OR('Table 3 - CMMI Appraisals'!U314&lt;&gt;"",'Table 3 - CMMI Appraisals'!V314&lt;&gt;"",'Table 3 - CMMI Appraisals'!W314&lt;&gt;""),W314,""))</f>
        <v/>
      </c>
      <c r="Y314" s="59" t="str">
        <f>IF('Table 3 - CMMI Appraisals'!Y314&lt;&gt;"",HLOOKUP(MID('Table 3 - CMMI Appraisals'!Y314,5,1),$C$1:$I$2,2,0),IF(OR('Table 3 - CMMI Appraisals'!V314&lt;&gt;"",'Table 3 - CMMI Appraisals'!W314&lt;&gt;"",'Table 3 - CMMI Appraisals'!X314&lt;&gt;""),X314,""))</f>
        <v/>
      </c>
      <c r="Z314" s="59" t="str">
        <f>IF('Table 3 - CMMI Appraisals'!Z314&lt;&gt;"",HLOOKUP(MID('Table 3 - CMMI Appraisals'!Z314,5,1),$C$1:$I$2,2,0),IF(OR('Table 3 - CMMI Appraisals'!W314&lt;&gt;"",'Table 3 - CMMI Appraisals'!X314&lt;&gt;"",'Table 3 - CMMI Appraisals'!Y314&lt;&gt;""),Y314,""))</f>
        <v/>
      </c>
      <c r="AA314" s="59" t="str">
        <f>IF('Table 3 - CMMI Appraisals'!AA314&lt;&gt;"",HLOOKUP(MID('Table 3 - CMMI Appraisals'!AA314,5,1),$C$1:$I$2,2,0),IF(OR('Table 3 - CMMI Appraisals'!X314&lt;&gt;"",'Table 3 - CMMI Appraisals'!Y314&lt;&gt;"",'Table 3 - CMMI Appraisals'!Z314&lt;&gt;""),Z314,""))</f>
        <v/>
      </c>
      <c r="AB314" s="59" t="str">
        <f>IF('Table 3 - CMMI Appraisals'!AB314&lt;&gt;"",HLOOKUP(MID('Table 3 - CMMI Appraisals'!AB314,5,1),$C$1:$I$2,2,0),IF(OR('Table 3 - CMMI Appraisals'!Y314&lt;&gt;"",'Table 3 - CMMI Appraisals'!Z314&lt;&gt;"",'Table 3 - CMMI Appraisals'!AA314&lt;&gt;""),AA314,""))</f>
        <v/>
      </c>
      <c r="AC314" s="59" t="str">
        <f>IF('Table 3 - CMMI Appraisals'!AC314&lt;&gt;"",HLOOKUP(MID('Table 3 - CMMI Appraisals'!AC314,5,1),$C$1:$I$2,2,0),IF(OR('Table 3 - CMMI Appraisals'!Z314&lt;&gt;"",'Table 3 - CMMI Appraisals'!AA314&lt;&gt;"",'Table 3 - CMMI Appraisals'!AB314&lt;&gt;""),AB314,""))</f>
        <v/>
      </c>
    </row>
    <row r="315" spans="2:29" ht="17.850000000000001" customHeight="1" x14ac:dyDescent="0.2">
      <c r="B315" s="35" t="s">
        <v>353</v>
      </c>
      <c r="C315" s="59" t="str">
        <f>IF('Table 3 - CMMI Appraisals'!C315&lt;&gt;"",HLOOKUP(MID('Table 3 - CMMI Appraisals'!C315,5,1),$C$1:$I$2,2,0),"")</f>
        <v/>
      </c>
      <c r="D315" s="59" t="str">
        <f>IF('Table 3 - CMMI Appraisals'!D315&lt;&gt;"",HLOOKUP(MID('Table 3 - CMMI Appraisals'!D315,5,1),$C$1:$I$2,2,0),IF('Table 3 - CMMI Appraisals'!C315&lt;&gt;"",C315,""))</f>
        <v/>
      </c>
      <c r="E315" s="59" t="str">
        <f>IF('Table 3 - CMMI Appraisals'!E315&lt;&gt;"",HLOOKUP(MID('Table 3 - CMMI Appraisals'!E315,5,1),$C$1:$I$2,2,0),IF(OR('Table 3 - CMMI Appraisals'!C315&lt;&gt;"",'Table 3 - CMMI Appraisals'!D315&lt;&gt;""),D315,""))</f>
        <v/>
      </c>
      <c r="F315" s="59" t="str">
        <f>IF('Table 3 - CMMI Appraisals'!F315&lt;&gt;"",HLOOKUP(MID('Table 3 - CMMI Appraisals'!F315,5,1),$C$1:$I$2,2,0),IF(OR('Table 3 - CMMI Appraisals'!C315&lt;&gt;"",'Table 3 - CMMI Appraisals'!D315&lt;&gt;"",'Table 3 - CMMI Appraisals'!E315&lt;&gt;""),E315,""))</f>
        <v/>
      </c>
      <c r="G315" s="59" t="str">
        <f>IF('Table 3 - CMMI Appraisals'!G315&lt;&gt;"",HLOOKUP(MID('Table 3 - CMMI Appraisals'!G315,5,1),$C$1:$I$2,2,0),IF(OR('Table 3 - CMMI Appraisals'!D315&lt;&gt;"",'Table 3 - CMMI Appraisals'!E315&lt;&gt;"",'Table 3 - CMMI Appraisals'!F315&lt;&gt;""),F315,""))</f>
        <v/>
      </c>
      <c r="H315" s="59" t="str">
        <f>IF('Table 3 - CMMI Appraisals'!H315&lt;&gt;"",HLOOKUP(MID('Table 3 - CMMI Appraisals'!H315,5,1),$C$1:$I$2,2,0),IF(OR('Table 3 - CMMI Appraisals'!E315&lt;&gt;"",'Table 3 - CMMI Appraisals'!F315&lt;&gt;"",'Table 3 - CMMI Appraisals'!G315&lt;&gt;""),G315,""))</f>
        <v/>
      </c>
      <c r="I315" s="59" t="str">
        <f>IF('Table 3 - CMMI Appraisals'!I315&lt;&gt;"",HLOOKUP(MID('Table 3 - CMMI Appraisals'!I315,5,1),$C$1:$I$2,2,0),IF(OR('Table 3 - CMMI Appraisals'!F315&lt;&gt;"",'Table 3 - CMMI Appraisals'!G315&lt;&gt;"",'Table 3 - CMMI Appraisals'!H315&lt;&gt;""),H315,""))</f>
        <v/>
      </c>
      <c r="J315" s="59" t="str">
        <f>IF('Table 3 - CMMI Appraisals'!J315&lt;&gt;"",HLOOKUP(MID('Table 3 - CMMI Appraisals'!J315,5,1),$C$1:$I$2,2,0),IF(OR('Table 3 - CMMI Appraisals'!G315&lt;&gt;"",'Table 3 - CMMI Appraisals'!H315&lt;&gt;"",'Table 3 - CMMI Appraisals'!I315&lt;&gt;""),I315,""))</f>
        <v/>
      </c>
      <c r="K315" s="59" t="str">
        <f>IF('Table 3 - CMMI Appraisals'!K315&lt;&gt;"",HLOOKUP(MID('Table 3 - CMMI Appraisals'!K315,5,1),$C$1:$I$2,2,0),IF(OR('Table 3 - CMMI Appraisals'!H315&lt;&gt;"",'Table 3 - CMMI Appraisals'!I315&lt;&gt;"",'Table 3 - CMMI Appraisals'!J315&lt;&gt;""),J315,""))</f>
        <v/>
      </c>
      <c r="L315" s="59" t="str">
        <f>IF('Table 3 - CMMI Appraisals'!L315&lt;&gt;"",HLOOKUP(MID('Table 3 - CMMI Appraisals'!L315,5,1),$C$1:$I$2,2,0),IF(OR('Table 3 - CMMI Appraisals'!I315&lt;&gt;"",'Table 3 - CMMI Appraisals'!J315&lt;&gt;"",'Table 3 - CMMI Appraisals'!K315&lt;&gt;""),K315,""))</f>
        <v/>
      </c>
      <c r="M315" s="59" t="str">
        <f>IF('Table 3 - CMMI Appraisals'!M315&lt;&gt;"",HLOOKUP(MID('Table 3 - CMMI Appraisals'!M315,5,1),$C$1:$I$2,2,0),IF(OR('Table 3 - CMMI Appraisals'!J315&lt;&gt;"",'Table 3 - CMMI Appraisals'!K315&lt;&gt;"",'Table 3 - CMMI Appraisals'!L315&lt;&gt;""),L315,""))</f>
        <v/>
      </c>
      <c r="N315" s="59" t="str">
        <f>IF('Table 3 - CMMI Appraisals'!N315&lt;&gt;"",HLOOKUP(MID('Table 3 - CMMI Appraisals'!N315,5,1),$C$1:$I$2,2,0),IF(OR('Table 3 - CMMI Appraisals'!K315&lt;&gt;"",'Table 3 - CMMI Appraisals'!L315&lt;&gt;"",'Table 3 - CMMI Appraisals'!M315&lt;&gt;""),M315,""))</f>
        <v/>
      </c>
      <c r="O315" s="59" t="str">
        <f>IF('Table 3 - CMMI Appraisals'!O315&lt;&gt;"",HLOOKUP(MID('Table 3 - CMMI Appraisals'!O315,5,1),$C$1:$I$2,2,0),IF(OR('Table 3 - CMMI Appraisals'!L315&lt;&gt;"",'Table 3 - CMMI Appraisals'!M315&lt;&gt;"",'Table 3 - CMMI Appraisals'!N315&lt;&gt;""),N315,""))</f>
        <v/>
      </c>
      <c r="P315" s="59" t="str">
        <f>IF('Table 3 - CMMI Appraisals'!P315&lt;&gt;"",HLOOKUP(MID('Table 3 - CMMI Appraisals'!P315,5,1),$C$1:$I$2,2,0),IF(OR('Table 3 - CMMI Appraisals'!M315&lt;&gt;"",'Table 3 - CMMI Appraisals'!N315&lt;&gt;"",'Table 3 - CMMI Appraisals'!O315&lt;&gt;""),O315,""))</f>
        <v/>
      </c>
      <c r="Q315" s="59" t="str">
        <f>IF('Table 3 - CMMI Appraisals'!Q315&lt;&gt;"",HLOOKUP(MID('Table 3 - CMMI Appraisals'!Q315,5,1),$C$1:$I$2,2,0),IF(OR('Table 3 - CMMI Appraisals'!N315&lt;&gt;"",'Table 3 - CMMI Appraisals'!O315&lt;&gt;"",'Table 3 - CMMI Appraisals'!P315&lt;&gt;""),P315,""))</f>
        <v/>
      </c>
      <c r="R315" s="59" t="str">
        <f>IF('Table 3 - CMMI Appraisals'!R315&lt;&gt;"",HLOOKUP(MID('Table 3 - CMMI Appraisals'!R315,5,1),$C$1:$I$2,2,0),IF(OR('Table 3 - CMMI Appraisals'!O315&lt;&gt;"",'Table 3 - CMMI Appraisals'!P315&lt;&gt;"",'Table 3 - CMMI Appraisals'!Q315&lt;&gt;""),Q315,""))</f>
        <v/>
      </c>
      <c r="S315" s="59" t="str">
        <f>IF('Table 3 - CMMI Appraisals'!S315&lt;&gt;"",HLOOKUP(MID('Table 3 - CMMI Appraisals'!S315,5,1),$C$1:$I$2,2,0),IF(OR('Table 3 - CMMI Appraisals'!P315&lt;&gt;"",'Table 3 - CMMI Appraisals'!Q315&lt;&gt;"",'Table 3 - CMMI Appraisals'!R315&lt;&gt;""),R315,""))</f>
        <v/>
      </c>
      <c r="T315" s="59" t="str">
        <f>IF('Table 3 - CMMI Appraisals'!T315&lt;&gt;"",HLOOKUP(MID('Table 3 - CMMI Appraisals'!T315,5,1),$C$1:$I$2,2,0),IF(OR('Table 3 - CMMI Appraisals'!Q315&lt;&gt;"",'Table 3 - CMMI Appraisals'!R315&lt;&gt;"",'Table 3 - CMMI Appraisals'!S315&lt;&gt;""),S315,""))</f>
        <v/>
      </c>
      <c r="U315" s="59" t="str">
        <f>IF('Table 3 - CMMI Appraisals'!U315&lt;&gt;"",HLOOKUP(MID('Table 3 - CMMI Appraisals'!U315,5,1),$C$1:$I$2,2,0),IF(OR('Table 3 - CMMI Appraisals'!R315&lt;&gt;"",'Table 3 - CMMI Appraisals'!S315&lt;&gt;"",'Table 3 - CMMI Appraisals'!T315&lt;&gt;""),T315,""))</f>
        <v/>
      </c>
      <c r="V315" s="59" t="str">
        <f>IF('Table 3 - CMMI Appraisals'!V315&lt;&gt;"",HLOOKUP(MID('Table 3 - CMMI Appraisals'!V315,5,1),$C$1:$I$2,2,0),IF(OR('Table 3 - CMMI Appraisals'!S315&lt;&gt;"",'Table 3 - CMMI Appraisals'!T315&lt;&gt;"",'Table 3 - CMMI Appraisals'!U315&lt;&gt;""),U315,""))</f>
        <v/>
      </c>
      <c r="W315" s="59" t="str">
        <f>IF('Table 3 - CMMI Appraisals'!W315&lt;&gt;"",HLOOKUP(MID('Table 3 - CMMI Appraisals'!W315,5,1),$C$1:$I$2,2,0),IF(OR('Table 3 - CMMI Appraisals'!T315&lt;&gt;"",'Table 3 - CMMI Appraisals'!U315&lt;&gt;"",'Table 3 - CMMI Appraisals'!V315&lt;&gt;""),V315,""))</f>
        <v/>
      </c>
      <c r="X315" s="59" t="str">
        <f>IF('Table 3 - CMMI Appraisals'!X315&lt;&gt;"",HLOOKUP(MID('Table 3 - CMMI Appraisals'!X315,5,1),$C$1:$I$2,2,0),IF(OR('Table 3 - CMMI Appraisals'!U315&lt;&gt;"",'Table 3 - CMMI Appraisals'!V315&lt;&gt;"",'Table 3 - CMMI Appraisals'!W315&lt;&gt;""),W315,""))</f>
        <v/>
      </c>
      <c r="Y315" s="59" t="str">
        <f>IF('Table 3 - CMMI Appraisals'!Y315&lt;&gt;"",HLOOKUP(MID('Table 3 - CMMI Appraisals'!Y315,5,1),$C$1:$I$2,2,0),IF(OR('Table 3 - CMMI Appraisals'!V315&lt;&gt;"",'Table 3 - CMMI Appraisals'!W315&lt;&gt;"",'Table 3 - CMMI Appraisals'!X315&lt;&gt;""),X315,""))</f>
        <v/>
      </c>
      <c r="Z315" s="59" t="str">
        <f>IF('Table 3 - CMMI Appraisals'!Z315&lt;&gt;"",HLOOKUP(MID('Table 3 - CMMI Appraisals'!Z315,5,1),$C$1:$I$2,2,0),IF(OR('Table 3 - CMMI Appraisals'!W315&lt;&gt;"",'Table 3 - CMMI Appraisals'!X315&lt;&gt;"",'Table 3 - CMMI Appraisals'!Y315&lt;&gt;""),Y315,""))</f>
        <v/>
      </c>
      <c r="AA315" s="59" t="str">
        <f>IF('Table 3 - CMMI Appraisals'!AA315&lt;&gt;"",HLOOKUP(MID('Table 3 - CMMI Appraisals'!AA315,5,1),$C$1:$I$2,2,0),IF(OR('Table 3 - CMMI Appraisals'!X315&lt;&gt;"",'Table 3 - CMMI Appraisals'!Y315&lt;&gt;"",'Table 3 - CMMI Appraisals'!Z315&lt;&gt;""),Z315,""))</f>
        <v/>
      </c>
      <c r="AB315" s="59" t="str">
        <f>IF('Table 3 - CMMI Appraisals'!AB315&lt;&gt;"",HLOOKUP(MID('Table 3 - CMMI Appraisals'!AB315,5,1),$C$1:$I$2,2,0),IF(OR('Table 3 - CMMI Appraisals'!Y315&lt;&gt;"",'Table 3 - CMMI Appraisals'!Z315&lt;&gt;"",'Table 3 - CMMI Appraisals'!AA315&lt;&gt;""),AA315,""))</f>
        <v/>
      </c>
      <c r="AC315" s="59" t="str">
        <f>IF('Table 3 - CMMI Appraisals'!AC315&lt;&gt;"",HLOOKUP(MID('Table 3 - CMMI Appraisals'!AC315,5,1),$C$1:$I$2,2,0),IF(OR('Table 3 - CMMI Appraisals'!Z315&lt;&gt;"",'Table 3 - CMMI Appraisals'!AA315&lt;&gt;"",'Table 3 - CMMI Appraisals'!AB315&lt;&gt;""),AB315,""))</f>
        <v/>
      </c>
    </row>
    <row r="316" spans="2:29" ht="17.850000000000001" customHeight="1" x14ac:dyDescent="0.2">
      <c r="B316" s="35" t="s">
        <v>354</v>
      </c>
      <c r="C316" s="59" t="str">
        <f>IF('Table 3 - CMMI Appraisals'!C316&lt;&gt;"",HLOOKUP(MID('Table 3 - CMMI Appraisals'!C316,5,1),$C$1:$I$2,2,0),"")</f>
        <v/>
      </c>
      <c r="D316" s="59" t="str">
        <f>IF('Table 3 - CMMI Appraisals'!D316&lt;&gt;"",HLOOKUP(MID('Table 3 - CMMI Appraisals'!D316,5,1),$C$1:$I$2,2,0),IF('Table 3 - CMMI Appraisals'!C316&lt;&gt;"",C316,""))</f>
        <v/>
      </c>
      <c r="E316" s="59" t="str">
        <f>IF('Table 3 - CMMI Appraisals'!E316&lt;&gt;"",HLOOKUP(MID('Table 3 - CMMI Appraisals'!E316,5,1),$C$1:$I$2,2,0),IF(OR('Table 3 - CMMI Appraisals'!C316&lt;&gt;"",'Table 3 - CMMI Appraisals'!D316&lt;&gt;""),D316,""))</f>
        <v/>
      </c>
      <c r="F316" s="59" t="str">
        <f>IF('Table 3 - CMMI Appraisals'!F316&lt;&gt;"",HLOOKUP(MID('Table 3 - CMMI Appraisals'!F316,5,1),$C$1:$I$2,2,0),IF(OR('Table 3 - CMMI Appraisals'!C316&lt;&gt;"",'Table 3 - CMMI Appraisals'!D316&lt;&gt;"",'Table 3 - CMMI Appraisals'!E316&lt;&gt;""),E316,""))</f>
        <v/>
      </c>
      <c r="G316" s="59" t="str">
        <f>IF('Table 3 - CMMI Appraisals'!G316&lt;&gt;"",HLOOKUP(MID('Table 3 - CMMI Appraisals'!G316,5,1),$C$1:$I$2,2,0),IF(OR('Table 3 - CMMI Appraisals'!D316&lt;&gt;"",'Table 3 - CMMI Appraisals'!E316&lt;&gt;"",'Table 3 - CMMI Appraisals'!F316&lt;&gt;""),F316,""))</f>
        <v/>
      </c>
      <c r="H316" s="59" t="str">
        <f>IF('Table 3 - CMMI Appraisals'!H316&lt;&gt;"",HLOOKUP(MID('Table 3 - CMMI Appraisals'!H316,5,1),$C$1:$I$2,2,0),IF(OR('Table 3 - CMMI Appraisals'!E316&lt;&gt;"",'Table 3 - CMMI Appraisals'!F316&lt;&gt;"",'Table 3 - CMMI Appraisals'!G316&lt;&gt;""),G316,""))</f>
        <v/>
      </c>
      <c r="I316" s="59" t="str">
        <f>IF('Table 3 - CMMI Appraisals'!I316&lt;&gt;"",HLOOKUP(MID('Table 3 - CMMI Appraisals'!I316,5,1),$C$1:$I$2,2,0),IF(OR('Table 3 - CMMI Appraisals'!F316&lt;&gt;"",'Table 3 - CMMI Appraisals'!G316&lt;&gt;"",'Table 3 - CMMI Appraisals'!H316&lt;&gt;""),H316,""))</f>
        <v/>
      </c>
      <c r="J316" s="59" t="str">
        <f>IF('Table 3 - CMMI Appraisals'!J316&lt;&gt;"",HLOOKUP(MID('Table 3 - CMMI Appraisals'!J316,5,1),$C$1:$I$2,2,0),IF(OR('Table 3 - CMMI Appraisals'!G316&lt;&gt;"",'Table 3 - CMMI Appraisals'!H316&lt;&gt;"",'Table 3 - CMMI Appraisals'!I316&lt;&gt;""),I316,""))</f>
        <v/>
      </c>
      <c r="K316" s="59" t="str">
        <f>IF('Table 3 - CMMI Appraisals'!K316&lt;&gt;"",HLOOKUP(MID('Table 3 - CMMI Appraisals'!K316,5,1),$C$1:$I$2,2,0),IF(OR('Table 3 - CMMI Appraisals'!H316&lt;&gt;"",'Table 3 - CMMI Appraisals'!I316&lt;&gt;"",'Table 3 - CMMI Appraisals'!J316&lt;&gt;""),J316,""))</f>
        <v/>
      </c>
      <c r="L316" s="59" t="str">
        <f>IF('Table 3 - CMMI Appraisals'!L316&lt;&gt;"",HLOOKUP(MID('Table 3 - CMMI Appraisals'!L316,5,1),$C$1:$I$2,2,0),IF(OR('Table 3 - CMMI Appraisals'!I316&lt;&gt;"",'Table 3 - CMMI Appraisals'!J316&lt;&gt;"",'Table 3 - CMMI Appraisals'!K316&lt;&gt;""),K316,""))</f>
        <v/>
      </c>
      <c r="M316" s="59" t="str">
        <f>IF('Table 3 - CMMI Appraisals'!M316&lt;&gt;"",HLOOKUP(MID('Table 3 - CMMI Appraisals'!M316,5,1),$C$1:$I$2,2,0),IF(OR('Table 3 - CMMI Appraisals'!J316&lt;&gt;"",'Table 3 - CMMI Appraisals'!K316&lt;&gt;"",'Table 3 - CMMI Appraisals'!L316&lt;&gt;""),L316,""))</f>
        <v/>
      </c>
      <c r="N316" s="59" t="str">
        <f>IF('Table 3 - CMMI Appraisals'!N316&lt;&gt;"",HLOOKUP(MID('Table 3 - CMMI Appraisals'!N316,5,1),$C$1:$I$2,2,0),IF(OR('Table 3 - CMMI Appraisals'!K316&lt;&gt;"",'Table 3 - CMMI Appraisals'!L316&lt;&gt;"",'Table 3 - CMMI Appraisals'!M316&lt;&gt;""),M316,""))</f>
        <v/>
      </c>
      <c r="O316" s="59" t="str">
        <f>IF('Table 3 - CMMI Appraisals'!O316&lt;&gt;"",HLOOKUP(MID('Table 3 - CMMI Appraisals'!O316,5,1),$C$1:$I$2,2,0),IF(OR('Table 3 - CMMI Appraisals'!L316&lt;&gt;"",'Table 3 - CMMI Appraisals'!M316&lt;&gt;"",'Table 3 - CMMI Appraisals'!N316&lt;&gt;""),N316,""))</f>
        <v/>
      </c>
      <c r="P316" s="59" t="str">
        <f>IF('Table 3 - CMMI Appraisals'!P316&lt;&gt;"",HLOOKUP(MID('Table 3 - CMMI Appraisals'!P316,5,1),$C$1:$I$2,2,0),IF(OR('Table 3 - CMMI Appraisals'!M316&lt;&gt;"",'Table 3 - CMMI Appraisals'!N316&lt;&gt;"",'Table 3 - CMMI Appraisals'!O316&lt;&gt;""),O316,""))</f>
        <v/>
      </c>
      <c r="Q316" s="59" t="str">
        <f>IF('Table 3 - CMMI Appraisals'!Q316&lt;&gt;"",HLOOKUP(MID('Table 3 - CMMI Appraisals'!Q316,5,1),$C$1:$I$2,2,0),IF(OR('Table 3 - CMMI Appraisals'!N316&lt;&gt;"",'Table 3 - CMMI Appraisals'!O316&lt;&gt;"",'Table 3 - CMMI Appraisals'!P316&lt;&gt;""),P316,""))</f>
        <v/>
      </c>
      <c r="R316" s="59" t="str">
        <f>IF('Table 3 - CMMI Appraisals'!R316&lt;&gt;"",HLOOKUP(MID('Table 3 - CMMI Appraisals'!R316,5,1),$C$1:$I$2,2,0),IF(OR('Table 3 - CMMI Appraisals'!O316&lt;&gt;"",'Table 3 - CMMI Appraisals'!P316&lt;&gt;"",'Table 3 - CMMI Appraisals'!Q316&lt;&gt;""),Q316,""))</f>
        <v/>
      </c>
      <c r="S316" s="59" t="str">
        <f>IF('Table 3 - CMMI Appraisals'!S316&lt;&gt;"",HLOOKUP(MID('Table 3 - CMMI Appraisals'!S316,5,1),$C$1:$I$2,2,0),IF(OR('Table 3 - CMMI Appraisals'!P316&lt;&gt;"",'Table 3 - CMMI Appraisals'!Q316&lt;&gt;"",'Table 3 - CMMI Appraisals'!R316&lt;&gt;""),R316,""))</f>
        <v/>
      </c>
      <c r="T316" s="59" t="str">
        <f>IF('Table 3 - CMMI Appraisals'!T316&lt;&gt;"",HLOOKUP(MID('Table 3 - CMMI Appraisals'!T316,5,1),$C$1:$I$2,2,0),IF(OR('Table 3 - CMMI Appraisals'!Q316&lt;&gt;"",'Table 3 - CMMI Appraisals'!R316&lt;&gt;"",'Table 3 - CMMI Appraisals'!S316&lt;&gt;""),S316,""))</f>
        <v/>
      </c>
      <c r="U316" s="59" t="str">
        <f>IF('Table 3 - CMMI Appraisals'!U316&lt;&gt;"",HLOOKUP(MID('Table 3 - CMMI Appraisals'!U316,5,1),$C$1:$I$2,2,0),IF(OR('Table 3 - CMMI Appraisals'!R316&lt;&gt;"",'Table 3 - CMMI Appraisals'!S316&lt;&gt;"",'Table 3 - CMMI Appraisals'!T316&lt;&gt;""),T316,""))</f>
        <v/>
      </c>
      <c r="V316" s="59" t="str">
        <f>IF('Table 3 - CMMI Appraisals'!V316&lt;&gt;"",HLOOKUP(MID('Table 3 - CMMI Appraisals'!V316,5,1),$C$1:$I$2,2,0),IF(OR('Table 3 - CMMI Appraisals'!S316&lt;&gt;"",'Table 3 - CMMI Appraisals'!T316&lt;&gt;"",'Table 3 - CMMI Appraisals'!U316&lt;&gt;""),U316,""))</f>
        <v/>
      </c>
      <c r="W316" s="59" t="str">
        <f>IF('Table 3 - CMMI Appraisals'!W316&lt;&gt;"",HLOOKUP(MID('Table 3 - CMMI Appraisals'!W316,5,1),$C$1:$I$2,2,0),IF(OR('Table 3 - CMMI Appraisals'!T316&lt;&gt;"",'Table 3 - CMMI Appraisals'!U316&lt;&gt;"",'Table 3 - CMMI Appraisals'!V316&lt;&gt;""),V316,""))</f>
        <v/>
      </c>
      <c r="X316" s="59">
        <f>IF('Table 3 - CMMI Appraisals'!X316&lt;&gt;"",HLOOKUP(MID('Table 3 - CMMI Appraisals'!X316,5,1),$C$1:$I$2,2,0),IF(OR('Table 3 - CMMI Appraisals'!U316&lt;&gt;"",'Table 3 - CMMI Appraisals'!V316&lt;&gt;"",'Table 3 - CMMI Appraisals'!W316&lt;&gt;""),W316,""))</f>
        <v>4</v>
      </c>
      <c r="Y316" s="59">
        <f>IF('Table 3 - CMMI Appraisals'!Y316&lt;&gt;"",HLOOKUP(MID('Table 3 - CMMI Appraisals'!Y316,5,1),$C$1:$I$2,2,0),IF(OR('Table 3 - CMMI Appraisals'!V316&lt;&gt;"",'Table 3 - CMMI Appraisals'!W316&lt;&gt;"",'Table 3 - CMMI Appraisals'!X316&lt;&gt;""),X316,""))</f>
        <v>4</v>
      </c>
      <c r="Z316" s="59">
        <f>IF('Table 3 - CMMI Appraisals'!Z316&lt;&gt;"",HLOOKUP(MID('Table 3 - CMMI Appraisals'!Z316,5,1),$C$1:$I$2,2,0),IF(OR('Table 3 - CMMI Appraisals'!W316&lt;&gt;"",'Table 3 - CMMI Appraisals'!X316&lt;&gt;"",'Table 3 - CMMI Appraisals'!Y316&lt;&gt;""),Y316,""))</f>
        <v>4</v>
      </c>
      <c r="AA316" s="59">
        <f>IF('Table 3 - CMMI Appraisals'!AA316&lt;&gt;"",HLOOKUP(MID('Table 3 - CMMI Appraisals'!AA316,5,1),$C$1:$I$2,2,0),IF(OR('Table 3 - CMMI Appraisals'!X316&lt;&gt;"",'Table 3 - CMMI Appraisals'!Y316&lt;&gt;"",'Table 3 - CMMI Appraisals'!Z316&lt;&gt;""),Z316,""))</f>
        <v>4</v>
      </c>
      <c r="AB316" s="59" t="str">
        <f>IF('Table 3 - CMMI Appraisals'!AB316&lt;&gt;"",HLOOKUP(MID('Table 3 - CMMI Appraisals'!AB316,5,1),$C$1:$I$2,2,0),IF(OR('Table 3 - CMMI Appraisals'!Y316&lt;&gt;"",'Table 3 - CMMI Appraisals'!Z316&lt;&gt;"",'Table 3 - CMMI Appraisals'!AA316&lt;&gt;""),AA316,""))</f>
        <v/>
      </c>
      <c r="AC316" s="59" t="str">
        <f>IF('Table 3 - CMMI Appraisals'!AC316&lt;&gt;"",HLOOKUP(MID('Table 3 - CMMI Appraisals'!AC316,5,1),$C$1:$I$2,2,0),IF(OR('Table 3 - CMMI Appraisals'!Z316&lt;&gt;"",'Table 3 - CMMI Appraisals'!AA316&lt;&gt;"",'Table 3 - CMMI Appraisals'!AB316&lt;&gt;""),AB316,""))</f>
        <v/>
      </c>
    </row>
    <row r="317" spans="2:29" ht="17.850000000000001" customHeight="1" x14ac:dyDescent="0.2">
      <c r="B317" s="35" t="s">
        <v>355</v>
      </c>
      <c r="C317" s="59" t="str">
        <f>IF('Table 3 - CMMI Appraisals'!C317&lt;&gt;"",HLOOKUP(MID('Table 3 - CMMI Appraisals'!C317,5,1),$C$1:$I$2,2,0),"")</f>
        <v/>
      </c>
      <c r="D317" s="59" t="str">
        <f>IF('Table 3 - CMMI Appraisals'!D317&lt;&gt;"",HLOOKUP(MID('Table 3 - CMMI Appraisals'!D317,5,1),$C$1:$I$2,2,0),IF('Table 3 - CMMI Appraisals'!C317&lt;&gt;"",C317,""))</f>
        <v/>
      </c>
      <c r="E317" s="59" t="str">
        <f>IF('Table 3 - CMMI Appraisals'!E317&lt;&gt;"",HLOOKUP(MID('Table 3 - CMMI Appraisals'!E317,5,1),$C$1:$I$2,2,0),IF(OR('Table 3 - CMMI Appraisals'!C317&lt;&gt;"",'Table 3 - CMMI Appraisals'!D317&lt;&gt;""),D317,""))</f>
        <v/>
      </c>
      <c r="F317" s="59" t="str">
        <f>IF('Table 3 - CMMI Appraisals'!F317&lt;&gt;"",HLOOKUP(MID('Table 3 - CMMI Appraisals'!F317,5,1),$C$1:$I$2,2,0),IF(OR('Table 3 - CMMI Appraisals'!C317&lt;&gt;"",'Table 3 - CMMI Appraisals'!D317&lt;&gt;"",'Table 3 - CMMI Appraisals'!E317&lt;&gt;""),E317,""))</f>
        <v/>
      </c>
      <c r="G317" s="59" t="str">
        <f>IF('Table 3 - CMMI Appraisals'!G317&lt;&gt;"",HLOOKUP(MID('Table 3 - CMMI Appraisals'!G317,5,1),$C$1:$I$2,2,0),IF(OR('Table 3 - CMMI Appraisals'!D317&lt;&gt;"",'Table 3 - CMMI Appraisals'!E317&lt;&gt;"",'Table 3 - CMMI Appraisals'!F317&lt;&gt;""),F317,""))</f>
        <v/>
      </c>
      <c r="H317" s="59" t="str">
        <f>IF('Table 3 - CMMI Appraisals'!H317&lt;&gt;"",HLOOKUP(MID('Table 3 - CMMI Appraisals'!H317,5,1),$C$1:$I$2,2,0),IF(OR('Table 3 - CMMI Appraisals'!E317&lt;&gt;"",'Table 3 - CMMI Appraisals'!F317&lt;&gt;"",'Table 3 - CMMI Appraisals'!G317&lt;&gt;""),G317,""))</f>
        <v/>
      </c>
      <c r="I317" s="59" t="str">
        <f>IF('Table 3 - CMMI Appraisals'!I317&lt;&gt;"",HLOOKUP(MID('Table 3 - CMMI Appraisals'!I317,5,1),$C$1:$I$2,2,0),IF(OR('Table 3 - CMMI Appraisals'!F317&lt;&gt;"",'Table 3 - CMMI Appraisals'!G317&lt;&gt;"",'Table 3 - CMMI Appraisals'!H317&lt;&gt;""),H317,""))</f>
        <v/>
      </c>
      <c r="J317" s="59" t="str">
        <f>IF('Table 3 - CMMI Appraisals'!J317&lt;&gt;"",HLOOKUP(MID('Table 3 - CMMI Appraisals'!J317,5,1),$C$1:$I$2,2,0),IF(OR('Table 3 - CMMI Appraisals'!G317&lt;&gt;"",'Table 3 - CMMI Appraisals'!H317&lt;&gt;"",'Table 3 - CMMI Appraisals'!I317&lt;&gt;""),I317,""))</f>
        <v/>
      </c>
      <c r="K317" s="59" t="str">
        <f>IF('Table 3 - CMMI Appraisals'!K317&lt;&gt;"",HLOOKUP(MID('Table 3 - CMMI Appraisals'!K317,5,1),$C$1:$I$2,2,0),IF(OR('Table 3 - CMMI Appraisals'!H317&lt;&gt;"",'Table 3 - CMMI Appraisals'!I317&lt;&gt;"",'Table 3 - CMMI Appraisals'!J317&lt;&gt;""),J317,""))</f>
        <v/>
      </c>
      <c r="L317" s="59" t="str">
        <f>IF('Table 3 - CMMI Appraisals'!L317&lt;&gt;"",HLOOKUP(MID('Table 3 - CMMI Appraisals'!L317,5,1),$C$1:$I$2,2,0),IF(OR('Table 3 - CMMI Appraisals'!I317&lt;&gt;"",'Table 3 - CMMI Appraisals'!J317&lt;&gt;"",'Table 3 - CMMI Appraisals'!K317&lt;&gt;""),K317,""))</f>
        <v/>
      </c>
      <c r="M317" s="59" t="str">
        <f>IF('Table 3 - CMMI Appraisals'!M317&lt;&gt;"",HLOOKUP(MID('Table 3 - CMMI Appraisals'!M317,5,1),$C$1:$I$2,2,0),IF(OR('Table 3 - CMMI Appraisals'!J317&lt;&gt;"",'Table 3 - CMMI Appraisals'!K317&lt;&gt;"",'Table 3 - CMMI Appraisals'!L317&lt;&gt;""),L317,""))</f>
        <v/>
      </c>
      <c r="N317" s="59" t="str">
        <f>IF('Table 3 - CMMI Appraisals'!N317&lt;&gt;"",HLOOKUP(MID('Table 3 - CMMI Appraisals'!N317,5,1),$C$1:$I$2,2,0),IF(OR('Table 3 - CMMI Appraisals'!K317&lt;&gt;"",'Table 3 - CMMI Appraisals'!L317&lt;&gt;"",'Table 3 - CMMI Appraisals'!M317&lt;&gt;""),M317,""))</f>
        <v/>
      </c>
      <c r="O317" s="59" t="str">
        <f>IF('Table 3 - CMMI Appraisals'!O317&lt;&gt;"",HLOOKUP(MID('Table 3 - CMMI Appraisals'!O317,5,1),$C$1:$I$2,2,0),IF(OR('Table 3 - CMMI Appraisals'!L317&lt;&gt;"",'Table 3 - CMMI Appraisals'!M317&lt;&gt;"",'Table 3 - CMMI Appraisals'!N317&lt;&gt;""),N317,""))</f>
        <v/>
      </c>
      <c r="P317" s="59" t="str">
        <f>IF('Table 3 - CMMI Appraisals'!P317&lt;&gt;"",HLOOKUP(MID('Table 3 - CMMI Appraisals'!P317,5,1),$C$1:$I$2,2,0),IF(OR('Table 3 - CMMI Appraisals'!M317&lt;&gt;"",'Table 3 - CMMI Appraisals'!N317&lt;&gt;"",'Table 3 - CMMI Appraisals'!O317&lt;&gt;""),O317,""))</f>
        <v/>
      </c>
      <c r="Q317" s="59" t="str">
        <f>IF('Table 3 - CMMI Appraisals'!Q317&lt;&gt;"",HLOOKUP(MID('Table 3 - CMMI Appraisals'!Q317,5,1),$C$1:$I$2,2,0),IF(OR('Table 3 - CMMI Appraisals'!N317&lt;&gt;"",'Table 3 - CMMI Appraisals'!O317&lt;&gt;"",'Table 3 - CMMI Appraisals'!P317&lt;&gt;""),P317,""))</f>
        <v/>
      </c>
      <c r="R317" s="59" t="str">
        <f>IF('Table 3 - CMMI Appraisals'!R317&lt;&gt;"",HLOOKUP(MID('Table 3 - CMMI Appraisals'!R317,5,1),$C$1:$I$2,2,0),IF(OR('Table 3 - CMMI Appraisals'!O317&lt;&gt;"",'Table 3 - CMMI Appraisals'!P317&lt;&gt;"",'Table 3 - CMMI Appraisals'!Q317&lt;&gt;""),Q317,""))</f>
        <v/>
      </c>
      <c r="S317" s="59" t="str">
        <f>IF('Table 3 - CMMI Appraisals'!S317&lt;&gt;"",HLOOKUP(MID('Table 3 - CMMI Appraisals'!S317,5,1),$C$1:$I$2,2,0),IF(OR('Table 3 - CMMI Appraisals'!P317&lt;&gt;"",'Table 3 - CMMI Appraisals'!Q317&lt;&gt;"",'Table 3 - CMMI Appraisals'!R317&lt;&gt;""),R317,""))</f>
        <v/>
      </c>
      <c r="T317" s="59" t="str">
        <f>IF('Table 3 - CMMI Appraisals'!T317&lt;&gt;"",HLOOKUP(MID('Table 3 - CMMI Appraisals'!T317,5,1),$C$1:$I$2,2,0),IF(OR('Table 3 - CMMI Appraisals'!Q317&lt;&gt;"",'Table 3 - CMMI Appraisals'!R317&lt;&gt;"",'Table 3 - CMMI Appraisals'!S317&lt;&gt;""),S317,""))</f>
        <v/>
      </c>
      <c r="U317" s="59" t="str">
        <f>IF('Table 3 - CMMI Appraisals'!U317&lt;&gt;"",HLOOKUP(MID('Table 3 - CMMI Appraisals'!U317,5,1),$C$1:$I$2,2,0),IF(OR('Table 3 - CMMI Appraisals'!R317&lt;&gt;"",'Table 3 - CMMI Appraisals'!S317&lt;&gt;"",'Table 3 - CMMI Appraisals'!T317&lt;&gt;""),T317,""))</f>
        <v/>
      </c>
      <c r="V317" s="59" t="str">
        <f>IF('Table 3 - CMMI Appraisals'!V317&lt;&gt;"",HLOOKUP(MID('Table 3 - CMMI Appraisals'!V317,5,1),$C$1:$I$2,2,0),IF(OR('Table 3 - CMMI Appraisals'!S317&lt;&gt;"",'Table 3 - CMMI Appraisals'!T317&lt;&gt;"",'Table 3 - CMMI Appraisals'!U317&lt;&gt;""),U317,""))</f>
        <v/>
      </c>
      <c r="W317" s="59" t="str">
        <f>IF('Table 3 - CMMI Appraisals'!W317&lt;&gt;"",HLOOKUP(MID('Table 3 - CMMI Appraisals'!W317,5,1),$C$1:$I$2,2,0),IF(OR('Table 3 - CMMI Appraisals'!T317&lt;&gt;"",'Table 3 - CMMI Appraisals'!U317&lt;&gt;"",'Table 3 - CMMI Appraisals'!V317&lt;&gt;""),V317,""))</f>
        <v/>
      </c>
      <c r="X317" s="59" t="str">
        <f>IF('Table 3 - CMMI Appraisals'!X317&lt;&gt;"",HLOOKUP(MID('Table 3 - CMMI Appraisals'!X317,5,1),$C$1:$I$2,2,0),IF(OR('Table 3 - CMMI Appraisals'!U317&lt;&gt;"",'Table 3 - CMMI Appraisals'!V317&lt;&gt;"",'Table 3 - CMMI Appraisals'!W317&lt;&gt;""),W317,""))</f>
        <v/>
      </c>
      <c r="Y317" s="59" t="str">
        <f>IF('Table 3 - CMMI Appraisals'!Y317&lt;&gt;"",HLOOKUP(MID('Table 3 - CMMI Appraisals'!Y317,5,1),$C$1:$I$2,2,0),IF(OR('Table 3 - CMMI Appraisals'!V317&lt;&gt;"",'Table 3 - CMMI Appraisals'!W317&lt;&gt;"",'Table 3 - CMMI Appraisals'!X317&lt;&gt;""),X317,""))</f>
        <v/>
      </c>
      <c r="Z317" s="59" t="str">
        <f>IF('Table 3 - CMMI Appraisals'!Z317&lt;&gt;"",HLOOKUP(MID('Table 3 - CMMI Appraisals'!Z317,5,1),$C$1:$I$2,2,0),IF(OR('Table 3 - CMMI Appraisals'!W317&lt;&gt;"",'Table 3 - CMMI Appraisals'!X317&lt;&gt;"",'Table 3 - CMMI Appraisals'!Y317&lt;&gt;""),Y317,""))</f>
        <v/>
      </c>
      <c r="AA317" s="59" t="str">
        <f>IF('Table 3 - CMMI Appraisals'!AA317&lt;&gt;"",HLOOKUP(MID('Table 3 - CMMI Appraisals'!AA317,5,1),$C$1:$I$2,2,0),IF(OR('Table 3 - CMMI Appraisals'!X317&lt;&gt;"",'Table 3 - CMMI Appraisals'!Y317&lt;&gt;"",'Table 3 - CMMI Appraisals'!Z317&lt;&gt;""),Z317,""))</f>
        <v/>
      </c>
      <c r="AB317" s="59" t="str">
        <f>IF('Table 3 - CMMI Appraisals'!AB317&lt;&gt;"",HLOOKUP(MID('Table 3 - CMMI Appraisals'!AB317,5,1),$C$1:$I$2,2,0),IF(OR('Table 3 - CMMI Appraisals'!Y317&lt;&gt;"",'Table 3 - CMMI Appraisals'!Z317&lt;&gt;"",'Table 3 - CMMI Appraisals'!AA317&lt;&gt;""),AA317,""))</f>
        <v/>
      </c>
      <c r="AC317" s="59" t="str">
        <f>IF('Table 3 - CMMI Appraisals'!AC317&lt;&gt;"",HLOOKUP(MID('Table 3 - CMMI Appraisals'!AC317,5,1),$C$1:$I$2,2,0),IF(OR('Table 3 - CMMI Appraisals'!Z317&lt;&gt;"",'Table 3 - CMMI Appraisals'!AA317&lt;&gt;"",'Table 3 - CMMI Appraisals'!AB317&lt;&gt;""),AB317,""))</f>
        <v/>
      </c>
    </row>
    <row r="318" spans="2:29" ht="17.850000000000001" customHeight="1" x14ac:dyDescent="0.2">
      <c r="B318" s="35" t="s">
        <v>356</v>
      </c>
      <c r="C318" s="59" t="str">
        <f>IF('Table 3 - CMMI Appraisals'!C318&lt;&gt;"",HLOOKUP(MID('Table 3 - CMMI Appraisals'!C318,5,1),$C$1:$I$2,2,0),"")</f>
        <v/>
      </c>
      <c r="D318" s="59" t="str">
        <f>IF('Table 3 - CMMI Appraisals'!D318&lt;&gt;"",HLOOKUP(MID('Table 3 - CMMI Appraisals'!D318,5,1),$C$1:$I$2,2,0),IF('Table 3 - CMMI Appraisals'!C318&lt;&gt;"",C318,""))</f>
        <v/>
      </c>
      <c r="E318" s="59" t="str">
        <f>IF('Table 3 - CMMI Appraisals'!E318&lt;&gt;"",HLOOKUP(MID('Table 3 - CMMI Appraisals'!E318,5,1),$C$1:$I$2,2,0),IF(OR('Table 3 - CMMI Appraisals'!C318&lt;&gt;"",'Table 3 - CMMI Appraisals'!D318&lt;&gt;""),D318,""))</f>
        <v/>
      </c>
      <c r="F318" s="59" t="str">
        <f>IF('Table 3 - CMMI Appraisals'!F318&lt;&gt;"",HLOOKUP(MID('Table 3 - CMMI Appraisals'!F318,5,1),$C$1:$I$2,2,0),IF(OR('Table 3 - CMMI Appraisals'!C318&lt;&gt;"",'Table 3 - CMMI Appraisals'!D318&lt;&gt;"",'Table 3 - CMMI Appraisals'!E318&lt;&gt;""),E318,""))</f>
        <v/>
      </c>
      <c r="G318" s="59" t="str">
        <f>IF('Table 3 - CMMI Appraisals'!G318&lt;&gt;"",HLOOKUP(MID('Table 3 - CMMI Appraisals'!G318,5,1),$C$1:$I$2,2,0),IF(OR('Table 3 - CMMI Appraisals'!D318&lt;&gt;"",'Table 3 - CMMI Appraisals'!E318&lt;&gt;"",'Table 3 - CMMI Appraisals'!F318&lt;&gt;""),F318,""))</f>
        <v/>
      </c>
      <c r="H318" s="59" t="str">
        <f>IF('Table 3 - CMMI Appraisals'!H318&lt;&gt;"",HLOOKUP(MID('Table 3 - CMMI Appraisals'!H318,5,1),$C$1:$I$2,2,0),IF(OR('Table 3 - CMMI Appraisals'!E318&lt;&gt;"",'Table 3 - CMMI Appraisals'!F318&lt;&gt;"",'Table 3 - CMMI Appraisals'!G318&lt;&gt;""),G318,""))</f>
        <v/>
      </c>
      <c r="I318" s="59" t="str">
        <f>IF('Table 3 - CMMI Appraisals'!I318&lt;&gt;"",HLOOKUP(MID('Table 3 - CMMI Appraisals'!I318,5,1),$C$1:$I$2,2,0),IF(OR('Table 3 - CMMI Appraisals'!F318&lt;&gt;"",'Table 3 - CMMI Appraisals'!G318&lt;&gt;"",'Table 3 - CMMI Appraisals'!H318&lt;&gt;""),H318,""))</f>
        <v/>
      </c>
      <c r="J318" s="59" t="str">
        <f>IF('Table 3 - CMMI Appraisals'!J318&lt;&gt;"",HLOOKUP(MID('Table 3 - CMMI Appraisals'!J318,5,1),$C$1:$I$2,2,0),IF(OR('Table 3 - CMMI Appraisals'!G318&lt;&gt;"",'Table 3 - CMMI Appraisals'!H318&lt;&gt;"",'Table 3 - CMMI Appraisals'!I318&lt;&gt;""),I318,""))</f>
        <v/>
      </c>
      <c r="K318" s="59" t="str">
        <f>IF('Table 3 - CMMI Appraisals'!K318&lt;&gt;"",HLOOKUP(MID('Table 3 - CMMI Appraisals'!K318,5,1),$C$1:$I$2,2,0),IF(OR('Table 3 - CMMI Appraisals'!H318&lt;&gt;"",'Table 3 - CMMI Appraisals'!I318&lt;&gt;"",'Table 3 - CMMI Appraisals'!J318&lt;&gt;""),J318,""))</f>
        <v/>
      </c>
      <c r="L318" s="59" t="str">
        <f>IF('Table 3 - CMMI Appraisals'!L318&lt;&gt;"",HLOOKUP(MID('Table 3 - CMMI Appraisals'!L318,5,1),$C$1:$I$2,2,0),IF(OR('Table 3 - CMMI Appraisals'!I318&lt;&gt;"",'Table 3 - CMMI Appraisals'!J318&lt;&gt;"",'Table 3 - CMMI Appraisals'!K318&lt;&gt;""),K318,""))</f>
        <v/>
      </c>
      <c r="M318" s="59" t="str">
        <f>IF('Table 3 - CMMI Appraisals'!M318&lt;&gt;"",HLOOKUP(MID('Table 3 - CMMI Appraisals'!M318,5,1),$C$1:$I$2,2,0),IF(OR('Table 3 - CMMI Appraisals'!J318&lt;&gt;"",'Table 3 - CMMI Appraisals'!K318&lt;&gt;"",'Table 3 - CMMI Appraisals'!L318&lt;&gt;""),L318,""))</f>
        <v/>
      </c>
      <c r="N318" s="59" t="str">
        <f>IF('Table 3 - CMMI Appraisals'!N318&lt;&gt;"",HLOOKUP(MID('Table 3 - CMMI Appraisals'!N318,5,1),$C$1:$I$2,2,0),IF(OR('Table 3 - CMMI Appraisals'!K318&lt;&gt;"",'Table 3 - CMMI Appraisals'!L318&lt;&gt;"",'Table 3 - CMMI Appraisals'!M318&lt;&gt;""),M318,""))</f>
        <v/>
      </c>
      <c r="O318" s="59" t="str">
        <f>IF('Table 3 - CMMI Appraisals'!O318&lt;&gt;"",HLOOKUP(MID('Table 3 - CMMI Appraisals'!O318,5,1),$C$1:$I$2,2,0),IF(OR('Table 3 - CMMI Appraisals'!L318&lt;&gt;"",'Table 3 - CMMI Appraisals'!M318&lt;&gt;"",'Table 3 - CMMI Appraisals'!N318&lt;&gt;""),N318,""))</f>
        <v/>
      </c>
      <c r="P318" s="59" t="str">
        <f>IF('Table 3 - CMMI Appraisals'!P318&lt;&gt;"",HLOOKUP(MID('Table 3 - CMMI Appraisals'!P318,5,1),$C$1:$I$2,2,0),IF(OR('Table 3 - CMMI Appraisals'!M318&lt;&gt;"",'Table 3 - CMMI Appraisals'!N318&lt;&gt;"",'Table 3 - CMMI Appraisals'!O318&lt;&gt;""),O318,""))</f>
        <v/>
      </c>
      <c r="Q318" s="59" t="str">
        <f>IF('Table 3 - CMMI Appraisals'!Q318&lt;&gt;"",HLOOKUP(MID('Table 3 - CMMI Appraisals'!Q318,5,1),$C$1:$I$2,2,0),IF(OR('Table 3 - CMMI Appraisals'!N318&lt;&gt;"",'Table 3 - CMMI Appraisals'!O318&lt;&gt;"",'Table 3 - CMMI Appraisals'!P318&lt;&gt;""),P318,""))</f>
        <v/>
      </c>
      <c r="R318" s="59" t="str">
        <f>IF('Table 3 - CMMI Appraisals'!R318&lt;&gt;"",HLOOKUP(MID('Table 3 - CMMI Appraisals'!R318,5,1),$C$1:$I$2,2,0),IF(OR('Table 3 - CMMI Appraisals'!O318&lt;&gt;"",'Table 3 - CMMI Appraisals'!P318&lt;&gt;"",'Table 3 - CMMI Appraisals'!Q318&lt;&gt;""),Q318,""))</f>
        <v/>
      </c>
      <c r="S318" s="59" t="str">
        <f>IF('Table 3 - CMMI Appraisals'!S318&lt;&gt;"",HLOOKUP(MID('Table 3 - CMMI Appraisals'!S318,5,1),$C$1:$I$2,2,0),IF(OR('Table 3 - CMMI Appraisals'!P318&lt;&gt;"",'Table 3 - CMMI Appraisals'!Q318&lt;&gt;"",'Table 3 - CMMI Appraisals'!R318&lt;&gt;""),R318,""))</f>
        <v/>
      </c>
      <c r="T318" s="59" t="str">
        <f>IF('Table 3 - CMMI Appraisals'!T318&lt;&gt;"",HLOOKUP(MID('Table 3 - CMMI Appraisals'!T318,5,1),$C$1:$I$2,2,0),IF(OR('Table 3 - CMMI Appraisals'!Q318&lt;&gt;"",'Table 3 - CMMI Appraisals'!R318&lt;&gt;"",'Table 3 - CMMI Appraisals'!S318&lt;&gt;""),S318,""))</f>
        <v/>
      </c>
      <c r="U318" s="59" t="str">
        <f>IF('Table 3 - CMMI Appraisals'!U318&lt;&gt;"",HLOOKUP(MID('Table 3 - CMMI Appraisals'!U318,5,1),$C$1:$I$2,2,0),IF(OR('Table 3 - CMMI Appraisals'!R318&lt;&gt;"",'Table 3 - CMMI Appraisals'!S318&lt;&gt;"",'Table 3 - CMMI Appraisals'!T318&lt;&gt;""),T318,""))</f>
        <v/>
      </c>
      <c r="V318" s="59" t="str">
        <f>IF('Table 3 - CMMI Appraisals'!V318&lt;&gt;"",HLOOKUP(MID('Table 3 - CMMI Appraisals'!V318,5,1),$C$1:$I$2,2,0),IF(OR('Table 3 - CMMI Appraisals'!S318&lt;&gt;"",'Table 3 - CMMI Appraisals'!T318&lt;&gt;"",'Table 3 - CMMI Appraisals'!U318&lt;&gt;""),U318,""))</f>
        <v/>
      </c>
      <c r="W318" s="59" t="str">
        <f>IF('Table 3 - CMMI Appraisals'!W318&lt;&gt;"",HLOOKUP(MID('Table 3 - CMMI Appraisals'!W318,5,1),$C$1:$I$2,2,0),IF(OR('Table 3 - CMMI Appraisals'!T318&lt;&gt;"",'Table 3 - CMMI Appraisals'!U318&lt;&gt;"",'Table 3 - CMMI Appraisals'!V318&lt;&gt;""),V318,""))</f>
        <v/>
      </c>
      <c r="X318" s="59" t="str">
        <f>IF('Table 3 - CMMI Appraisals'!X318&lt;&gt;"",HLOOKUP(MID('Table 3 - CMMI Appraisals'!X318,5,1),$C$1:$I$2,2,0),IF(OR('Table 3 - CMMI Appraisals'!U318&lt;&gt;"",'Table 3 - CMMI Appraisals'!V318&lt;&gt;"",'Table 3 - CMMI Appraisals'!W318&lt;&gt;""),W318,""))</f>
        <v/>
      </c>
      <c r="Y318" s="59" t="str">
        <f>IF('Table 3 - CMMI Appraisals'!Y318&lt;&gt;"",HLOOKUP(MID('Table 3 - CMMI Appraisals'!Y318,5,1),$C$1:$I$2,2,0),IF(OR('Table 3 - CMMI Appraisals'!V318&lt;&gt;"",'Table 3 - CMMI Appraisals'!W318&lt;&gt;"",'Table 3 - CMMI Appraisals'!X318&lt;&gt;""),X318,""))</f>
        <v/>
      </c>
      <c r="Z318" s="59" t="str">
        <f>IF('Table 3 - CMMI Appraisals'!Z318&lt;&gt;"",HLOOKUP(MID('Table 3 - CMMI Appraisals'!Z318,5,1),$C$1:$I$2,2,0),IF(OR('Table 3 - CMMI Appraisals'!W318&lt;&gt;"",'Table 3 - CMMI Appraisals'!X318&lt;&gt;"",'Table 3 - CMMI Appraisals'!Y318&lt;&gt;""),Y318,""))</f>
        <v/>
      </c>
      <c r="AA318" s="59" t="str">
        <f>IF('Table 3 - CMMI Appraisals'!AA318&lt;&gt;"",HLOOKUP(MID('Table 3 - CMMI Appraisals'!AA318,5,1),$C$1:$I$2,2,0),IF(OR('Table 3 - CMMI Appraisals'!X318&lt;&gt;"",'Table 3 - CMMI Appraisals'!Y318&lt;&gt;"",'Table 3 - CMMI Appraisals'!Z318&lt;&gt;""),Z318,""))</f>
        <v/>
      </c>
      <c r="AB318" s="59" t="str">
        <f>IF('Table 3 - CMMI Appraisals'!AB318&lt;&gt;"",HLOOKUP(MID('Table 3 - CMMI Appraisals'!AB318,5,1),$C$1:$I$2,2,0),IF(OR('Table 3 - CMMI Appraisals'!Y318&lt;&gt;"",'Table 3 - CMMI Appraisals'!Z318&lt;&gt;"",'Table 3 - CMMI Appraisals'!AA318&lt;&gt;""),AA318,""))</f>
        <v/>
      </c>
      <c r="AC318" s="59" t="str">
        <f>IF('Table 3 - CMMI Appraisals'!AC318&lt;&gt;"",HLOOKUP(MID('Table 3 - CMMI Appraisals'!AC318,5,1),$C$1:$I$2,2,0),IF(OR('Table 3 - CMMI Appraisals'!Z318&lt;&gt;"",'Table 3 - CMMI Appraisals'!AA318&lt;&gt;"",'Table 3 - CMMI Appraisals'!AB318&lt;&gt;""),AB318,""))</f>
        <v/>
      </c>
    </row>
    <row r="319" spans="2:29" ht="17.850000000000001" customHeight="1" x14ac:dyDescent="0.2">
      <c r="B319" s="35" t="s">
        <v>357</v>
      </c>
      <c r="C319" s="59" t="str">
        <f>IF('Table 3 - CMMI Appraisals'!C319&lt;&gt;"",HLOOKUP(MID('Table 3 - CMMI Appraisals'!C319,5,1),$C$1:$I$2,2,0),"")</f>
        <v/>
      </c>
      <c r="D319" s="59" t="str">
        <f>IF('Table 3 - CMMI Appraisals'!D319&lt;&gt;"",HLOOKUP(MID('Table 3 - CMMI Appraisals'!D319,5,1),$C$1:$I$2,2,0),IF('Table 3 - CMMI Appraisals'!C319&lt;&gt;"",C319,""))</f>
        <v/>
      </c>
      <c r="E319" s="59" t="str">
        <f>IF('Table 3 - CMMI Appraisals'!E319&lt;&gt;"",HLOOKUP(MID('Table 3 - CMMI Appraisals'!E319,5,1),$C$1:$I$2,2,0),IF(OR('Table 3 - CMMI Appraisals'!C319&lt;&gt;"",'Table 3 - CMMI Appraisals'!D319&lt;&gt;""),D319,""))</f>
        <v/>
      </c>
      <c r="F319" s="59" t="str">
        <f>IF('Table 3 - CMMI Appraisals'!F319&lt;&gt;"",HLOOKUP(MID('Table 3 - CMMI Appraisals'!F319,5,1),$C$1:$I$2,2,0),IF(OR('Table 3 - CMMI Appraisals'!C319&lt;&gt;"",'Table 3 - CMMI Appraisals'!D319&lt;&gt;"",'Table 3 - CMMI Appraisals'!E319&lt;&gt;""),E319,""))</f>
        <v/>
      </c>
      <c r="G319" s="59" t="str">
        <f>IF('Table 3 - CMMI Appraisals'!G319&lt;&gt;"",HLOOKUP(MID('Table 3 - CMMI Appraisals'!G319,5,1),$C$1:$I$2,2,0),IF(OR('Table 3 - CMMI Appraisals'!D319&lt;&gt;"",'Table 3 - CMMI Appraisals'!E319&lt;&gt;"",'Table 3 - CMMI Appraisals'!F319&lt;&gt;""),F319,""))</f>
        <v/>
      </c>
      <c r="H319" s="59" t="str">
        <f>IF('Table 3 - CMMI Appraisals'!H319&lt;&gt;"",HLOOKUP(MID('Table 3 - CMMI Appraisals'!H319,5,1),$C$1:$I$2,2,0),IF(OR('Table 3 - CMMI Appraisals'!E319&lt;&gt;"",'Table 3 - CMMI Appraisals'!F319&lt;&gt;"",'Table 3 - CMMI Appraisals'!G319&lt;&gt;""),G319,""))</f>
        <v/>
      </c>
      <c r="I319" s="59" t="str">
        <f>IF('Table 3 - CMMI Appraisals'!I319&lt;&gt;"",HLOOKUP(MID('Table 3 - CMMI Appraisals'!I319,5,1),$C$1:$I$2,2,0),IF(OR('Table 3 - CMMI Appraisals'!F319&lt;&gt;"",'Table 3 - CMMI Appraisals'!G319&lt;&gt;"",'Table 3 - CMMI Appraisals'!H319&lt;&gt;""),H319,""))</f>
        <v/>
      </c>
      <c r="J319" s="59" t="str">
        <f>IF('Table 3 - CMMI Appraisals'!J319&lt;&gt;"",HLOOKUP(MID('Table 3 - CMMI Appraisals'!J319,5,1),$C$1:$I$2,2,0),IF(OR('Table 3 - CMMI Appraisals'!G319&lt;&gt;"",'Table 3 - CMMI Appraisals'!H319&lt;&gt;"",'Table 3 - CMMI Appraisals'!I319&lt;&gt;""),I319,""))</f>
        <v/>
      </c>
      <c r="K319" s="59" t="str">
        <f>IF('Table 3 - CMMI Appraisals'!K319&lt;&gt;"",HLOOKUP(MID('Table 3 - CMMI Appraisals'!K319,5,1),$C$1:$I$2,2,0),IF(OR('Table 3 - CMMI Appraisals'!H319&lt;&gt;"",'Table 3 - CMMI Appraisals'!I319&lt;&gt;"",'Table 3 - CMMI Appraisals'!J319&lt;&gt;""),J319,""))</f>
        <v/>
      </c>
      <c r="L319" s="59" t="str">
        <f>IF('Table 3 - CMMI Appraisals'!L319&lt;&gt;"",HLOOKUP(MID('Table 3 - CMMI Appraisals'!L319,5,1),$C$1:$I$2,2,0),IF(OR('Table 3 - CMMI Appraisals'!I319&lt;&gt;"",'Table 3 - CMMI Appraisals'!J319&lt;&gt;"",'Table 3 - CMMI Appraisals'!K319&lt;&gt;""),K319,""))</f>
        <v/>
      </c>
      <c r="M319" s="59" t="str">
        <f>IF('Table 3 - CMMI Appraisals'!M319&lt;&gt;"",HLOOKUP(MID('Table 3 - CMMI Appraisals'!M319,5,1),$C$1:$I$2,2,0),IF(OR('Table 3 - CMMI Appraisals'!J319&lt;&gt;"",'Table 3 - CMMI Appraisals'!K319&lt;&gt;"",'Table 3 - CMMI Appraisals'!L319&lt;&gt;""),L319,""))</f>
        <v/>
      </c>
      <c r="N319" s="59" t="str">
        <f>IF('Table 3 - CMMI Appraisals'!N319&lt;&gt;"",HLOOKUP(MID('Table 3 - CMMI Appraisals'!N319,5,1),$C$1:$I$2,2,0),IF(OR('Table 3 - CMMI Appraisals'!K319&lt;&gt;"",'Table 3 - CMMI Appraisals'!L319&lt;&gt;"",'Table 3 - CMMI Appraisals'!M319&lt;&gt;""),M319,""))</f>
        <v/>
      </c>
      <c r="O319" s="59" t="str">
        <f>IF('Table 3 - CMMI Appraisals'!O319&lt;&gt;"",HLOOKUP(MID('Table 3 - CMMI Appraisals'!O319,5,1),$C$1:$I$2,2,0),IF(OR('Table 3 - CMMI Appraisals'!L319&lt;&gt;"",'Table 3 - CMMI Appraisals'!M319&lt;&gt;"",'Table 3 - CMMI Appraisals'!N319&lt;&gt;""),N319,""))</f>
        <v/>
      </c>
      <c r="P319" s="59" t="str">
        <f>IF('Table 3 - CMMI Appraisals'!P319&lt;&gt;"",HLOOKUP(MID('Table 3 - CMMI Appraisals'!P319,5,1),$C$1:$I$2,2,0),IF(OR('Table 3 - CMMI Appraisals'!M319&lt;&gt;"",'Table 3 - CMMI Appraisals'!N319&lt;&gt;"",'Table 3 - CMMI Appraisals'!O319&lt;&gt;""),O319,""))</f>
        <v/>
      </c>
      <c r="Q319" s="59" t="str">
        <f>IF('Table 3 - CMMI Appraisals'!Q319&lt;&gt;"",HLOOKUP(MID('Table 3 - CMMI Appraisals'!Q319,5,1),$C$1:$I$2,2,0),IF(OR('Table 3 - CMMI Appraisals'!N319&lt;&gt;"",'Table 3 - CMMI Appraisals'!O319&lt;&gt;"",'Table 3 - CMMI Appraisals'!P319&lt;&gt;""),P319,""))</f>
        <v/>
      </c>
      <c r="R319" s="59" t="str">
        <f>IF('Table 3 - CMMI Appraisals'!R319&lt;&gt;"",HLOOKUP(MID('Table 3 - CMMI Appraisals'!R319,5,1),$C$1:$I$2,2,0),IF(OR('Table 3 - CMMI Appraisals'!O319&lt;&gt;"",'Table 3 - CMMI Appraisals'!P319&lt;&gt;"",'Table 3 - CMMI Appraisals'!Q319&lt;&gt;""),Q319,""))</f>
        <v/>
      </c>
      <c r="S319" s="59" t="str">
        <f>IF('Table 3 - CMMI Appraisals'!S319&lt;&gt;"",HLOOKUP(MID('Table 3 - CMMI Appraisals'!S319,5,1),$C$1:$I$2,2,0),IF(OR('Table 3 - CMMI Appraisals'!P319&lt;&gt;"",'Table 3 - CMMI Appraisals'!Q319&lt;&gt;"",'Table 3 - CMMI Appraisals'!R319&lt;&gt;""),R319,""))</f>
        <v/>
      </c>
      <c r="T319" s="59" t="str">
        <f>IF('Table 3 - CMMI Appraisals'!T319&lt;&gt;"",HLOOKUP(MID('Table 3 - CMMI Appraisals'!T319,5,1),$C$1:$I$2,2,0),IF(OR('Table 3 - CMMI Appraisals'!Q319&lt;&gt;"",'Table 3 - CMMI Appraisals'!R319&lt;&gt;"",'Table 3 - CMMI Appraisals'!S319&lt;&gt;""),S319,""))</f>
        <v/>
      </c>
      <c r="U319" s="59" t="str">
        <f>IF('Table 3 - CMMI Appraisals'!U319&lt;&gt;"",HLOOKUP(MID('Table 3 - CMMI Appraisals'!U319,5,1),$C$1:$I$2,2,0),IF(OR('Table 3 - CMMI Appraisals'!R319&lt;&gt;"",'Table 3 - CMMI Appraisals'!S319&lt;&gt;"",'Table 3 - CMMI Appraisals'!T319&lt;&gt;""),T319,""))</f>
        <v/>
      </c>
      <c r="V319" s="59">
        <f>IF('Table 3 - CMMI Appraisals'!V319&lt;&gt;"",HLOOKUP(MID('Table 3 - CMMI Appraisals'!V319,5,1),$C$1:$I$2,2,0),IF(OR('Table 3 - CMMI Appraisals'!S319&lt;&gt;"",'Table 3 - CMMI Appraisals'!T319&lt;&gt;"",'Table 3 - CMMI Appraisals'!U319&lt;&gt;""),U319,""))</f>
        <v>2</v>
      </c>
      <c r="W319" s="59">
        <f>IF('Table 3 - CMMI Appraisals'!W319&lt;&gt;"",HLOOKUP(MID('Table 3 - CMMI Appraisals'!W319,5,1),$C$1:$I$2,2,0),IF(OR('Table 3 - CMMI Appraisals'!T319&lt;&gt;"",'Table 3 - CMMI Appraisals'!U319&lt;&gt;"",'Table 3 - CMMI Appraisals'!V319&lt;&gt;""),V319,""))</f>
        <v>2</v>
      </c>
      <c r="X319" s="59">
        <f>IF('Table 3 - CMMI Appraisals'!X319&lt;&gt;"",HLOOKUP(MID('Table 3 - CMMI Appraisals'!X319,5,1),$C$1:$I$2,2,0),IF(OR('Table 3 - CMMI Appraisals'!U319&lt;&gt;"",'Table 3 - CMMI Appraisals'!V319&lt;&gt;"",'Table 3 - CMMI Appraisals'!W319&lt;&gt;""),W319,""))</f>
        <v>2</v>
      </c>
      <c r="Y319" s="59">
        <f>IF('Table 3 - CMMI Appraisals'!Y319&lt;&gt;"",HLOOKUP(MID('Table 3 - CMMI Appraisals'!Y319,5,1),$C$1:$I$2,2,0),IF(OR('Table 3 - CMMI Appraisals'!V319&lt;&gt;"",'Table 3 - CMMI Appraisals'!W319&lt;&gt;"",'Table 3 - CMMI Appraisals'!X319&lt;&gt;""),X319,""))</f>
        <v>2</v>
      </c>
      <c r="Z319" s="59" t="str">
        <f>IF('Table 3 - CMMI Appraisals'!Z319&lt;&gt;"",HLOOKUP(MID('Table 3 - CMMI Appraisals'!Z319,5,1),$C$1:$I$2,2,0),IF(OR('Table 3 - CMMI Appraisals'!W319&lt;&gt;"",'Table 3 - CMMI Appraisals'!X319&lt;&gt;"",'Table 3 - CMMI Appraisals'!Y319&lt;&gt;""),Y319,""))</f>
        <v/>
      </c>
      <c r="AA319" s="59" t="str">
        <f>IF('Table 3 - CMMI Appraisals'!AA319&lt;&gt;"",HLOOKUP(MID('Table 3 - CMMI Appraisals'!AA319,5,1),$C$1:$I$2,2,0),IF(OR('Table 3 - CMMI Appraisals'!X319&lt;&gt;"",'Table 3 - CMMI Appraisals'!Y319&lt;&gt;"",'Table 3 - CMMI Appraisals'!Z319&lt;&gt;""),Z319,""))</f>
        <v/>
      </c>
      <c r="AB319" s="59" t="str">
        <f>IF('Table 3 - CMMI Appraisals'!AB319&lt;&gt;"",HLOOKUP(MID('Table 3 - CMMI Appraisals'!AB319,5,1),$C$1:$I$2,2,0),IF(OR('Table 3 - CMMI Appraisals'!Y319&lt;&gt;"",'Table 3 - CMMI Appraisals'!Z319&lt;&gt;"",'Table 3 - CMMI Appraisals'!AA319&lt;&gt;""),AA319,""))</f>
        <v/>
      </c>
      <c r="AC319" s="59" t="str">
        <f>IF('Table 3 - CMMI Appraisals'!AC319&lt;&gt;"",HLOOKUP(MID('Table 3 - CMMI Appraisals'!AC319,5,1),$C$1:$I$2,2,0),IF(OR('Table 3 - CMMI Appraisals'!Z319&lt;&gt;"",'Table 3 - CMMI Appraisals'!AA319&lt;&gt;"",'Table 3 - CMMI Appraisals'!AB319&lt;&gt;""),AB319,""))</f>
        <v/>
      </c>
    </row>
    <row r="320" spans="2:29" ht="17.850000000000001" customHeight="1" x14ac:dyDescent="0.2">
      <c r="B320" s="35" t="s">
        <v>358</v>
      </c>
      <c r="C320" s="59" t="str">
        <f>IF('Table 3 - CMMI Appraisals'!C320&lt;&gt;"",HLOOKUP(MID('Table 3 - CMMI Appraisals'!C320,5,1),$C$1:$I$2,2,0),"")</f>
        <v/>
      </c>
      <c r="D320" s="59" t="str">
        <f>IF('Table 3 - CMMI Appraisals'!D320&lt;&gt;"",HLOOKUP(MID('Table 3 - CMMI Appraisals'!D320,5,1),$C$1:$I$2,2,0),IF('Table 3 - CMMI Appraisals'!C320&lt;&gt;"",C320,""))</f>
        <v/>
      </c>
      <c r="E320" s="59" t="str">
        <f>IF('Table 3 - CMMI Appraisals'!E320&lt;&gt;"",HLOOKUP(MID('Table 3 - CMMI Appraisals'!E320,5,1),$C$1:$I$2,2,0),IF(OR('Table 3 - CMMI Appraisals'!C320&lt;&gt;"",'Table 3 - CMMI Appraisals'!D320&lt;&gt;""),D320,""))</f>
        <v/>
      </c>
      <c r="F320" s="59" t="str">
        <f>IF('Table 3 - CMMI Appraisals'!F320&lt;&gt;"",HLOOKUP(MID('Table 3 - CMMI Appraisals'!F320,5,1),$C$1:$I$2,2,0),IF(OR('Table 3 - CMMI Appraisals'!C320&lt;&gt;"",'Table 3 - CMMI Appraisals'!D320&lt;&gt;"",'Table 3 - CMMI Appraisals'!E320&lt;&gt;""),E320,""))</f>
        <v/>
      </c>
      <c r="G320" s="59" t="str">
        <f>IF('Table 3 - CMMI Appraisals'!G320&lt;&gt;"",HLOOKUP(MID('Table 3 - CMMI Appraisals'!G320,5,1),$C$1:$I$2,2,0),IF(OR('Table 3 - CMMI Appraisals'!D320&lt;&gt;"",'Table 3 - CMMI Appraisals'!E320&lt;&gt;"",'Table 3 - CMMI Appraisals'!F320&lt;&gt;""),F320,""))</f>
        <v/>
      </c>
      <c r="H320" s="59" t="str">
        <f>IF('Table 3 - CMMI Appraisals'!H320&lt;&gt;"",HLOOKUP(MID('Table 3 - CMMI Appraisals'!H320,5,1),$C$1:$I$2,2,0),IF(OR('Table 3 - CMMI Appraisals'!E320&lt;&gt;"",'Table 3 - CMMI Appraisals'!F320&lt;&gt;"",'Table 3 - CMMI Appraisals'!G320&lt;&gt;""),G320,""))</f>
        <v/>
      </c>
      <c r="I320" s="59" t="str">
        <f>IF('Table 3 - CMMI Appraisals'!I320&lt;&gt;"",HLOOKUP(MID('Table 3 - CMMI Appraisals'!I320,5,1),$C$1:$I$2,2,0),IF(OR('Table 3 - CMMI Appraisals'!F320&lt;&gt;"",'Table 3 - CMMI Appraisals'!G320&lt;&gt;"",'Table 3 - CMMI Appraisals'!H320&lt;&gt;""),H320,""))</f>
        <v/>
      </c>
      <c r="J320" s="59" t="str">
        <f>IF('Table 3 - CMMI Appraisals'!J320&lt;&gt;"",HLOOKUP(MID('Table 3 - CMMI Appraisals'!J320,5,1),$C$1:$I$2,2,0),IF(OR('Table 3 - CMMI Appraisals'!G320&lt;&gt;"",'Table 3 - CMMI Appraisals'!H320&lt;&gt;"",'Table 3 - CMMI Appraisals'!I320&lt;&gt;""),I320,""))</f>
        <v/>
      </c>
      <c r="K320" s="59" t="str">
        <f>IF('Table 3 - CMMI Appraisals'!K320&lt;&gt;"",HLOOKUP(MID('Table 3 - CMMI Appraisals'!K320,5,1),$C$1:$I$2,2,0),IF(OR('Table 3 - CMMI Appraisals'!H320&lt;&gt;"",'Table 3 - CMMI Appraisals'!I320&lt;&gt;"",'Table 3 - CMMI Appraisals'!J320&lt;&gt;""),J320,""))</f>
        <v/>
      </c>
      <c r="L320" s="59" t="str">
        <f>IF('Table 3 - CMMI Appraisals'!L320&lt;&gt;"",HLOOKUP(MID('Table 3 - CMMI Appraisals'!L320,5,1),$C$1:$I$2,2,0),IF(OR('Table 3 - CMMI Appraisals'!I320&lt;&gt;"",'Table 3 - CMMI Appraisals'!J320&lt;&gt;"",'Table 3 - CMMI Appraisals'!K320&lt;&gt;""),K320,""))</f>
        <v/>
      </c>
      <c r="M320" s="59" t="str">
        <f>IF('Table 3 - CMMI Appraisals'!M320&lt;&gt;"",HLOOKUP(MID('Table 3 - CMMI Appraisals'!M320,5,1),$C$1:$I$2,2,0),IF(OR('Table 3 - CMMI Appraisals'!J320&lt;&gt;"",'Table 3 - CMMI Appraisals'!K320&lt;&gt;"",'Table 3 - CMMI Appraisals'!L320&lt;&gt;""),L320,""))</f>
        <v/>
      </c>
      <c r="N320" s="59" t="str">
        <f>IF('Table 3 - CMMI Appraisals'!N320&lt;&gt;"",HLOOKUP(MID('Table 3 - CMMI Appraisals'!N320,5,1),$C$1:$I$2,2,0),IF(OR('Table 3 - CMMI Appraisals'!K320&lt;&gt;"",'Table 3 - CMMI Appraisals'!L320&lt;&gt;"",'Table 3 - CMMI Appraisals'!M320&lt;&gt;""),M320,""))</f>
        <v/>
      </c>
      <c r="O320" s="59" t="str">
        <f>IF('Table 3 - CMMI Appraisals'!O320&lt;&gt;"",HLOOKUP(MID('Table 3 - CMMI Appraisals'!O320,5,1),$C$1:$I$2,2,0),IF(OR('Table 3 - CMMI Appraisals'!L320&lt;&gt;"",'Table 3 - CMMI Appraisals'!M320&lt;&gt;"",'Table 3 - CMMI Appraisals'!N320&lt;&gt;""),N320,""))</f>
        <v/>
      </c>
      <c r="P320" s="59" t="str">
        <f>IF('Table 3 - CMMI Appraisals'!P320&lt;&gt;"",HLOOKUP(MID('Table 3 - CMMI Appraisals'!P320,5,1),$C$1:$I$2,2,0),IF(OR('Table 3 - CMMI Appraisals'!M320&lt;&gt;"",'Table 3 - CMMI Appraisals'!N320&lt;&gt;"",'Table 3 - CMMI Appraisals'!O320&lt;&gt;""),O320,""))</f>
        <v/>
      </c>
      <c r="Q320" s="59" t="str">
        <f>IF('Table 3 - CMMI Appraisals'!Q320&lt;&gt;"",HLOOKUP(MID('Table 3 - CMMI Appraisals'!Q320,5,1),$C$1:$I$2,2,0),IF(OR('Table 3 - CMMI Appraisals'!N320&lt;&gt;"",'Table 3 - CMMI Appraisals'!O320&lt;&gt;"",'Table 3 - CMMI Appraisals'!P320&lt;&gt;""),P320,""))</f>
        <v/>
      </c>
      <c r="R320" s="59" t="str">
        <f>IF('Table 3 - CMMI Appraisals'!R320&lt;&gt;"",HLOOKUP(MID('Table 3 - CMMI Appraisals'!R320,5,1),$C$1:$I$2,2,0),IF(OR('Table 3 - CMMI Appraisals'!O320&lt;&gt;"",'Table 3 - CMMI Appraisals'!P320&lt;&gt;"",'Table 3 - CMMI Appraisals'!Q320&lt;&gt;""),Q320,""))</f>
        <v/>
      </c>
      <c r="S320" s="59" t="str">
        <f>IF('Table 3 - CMMI Appraisals'!S320&lt;&gt;"",HLOOKUP(MID('Table 3 - CMMI Appraisals'!S320,5,1),$C$1:$I$2,2,0),IF(OR('Table 3 - CMMI Appraisals'!P320&lt;&gt;"",'Table 3 - CMMI Appraisals'!Q320&lt;&gt;"",'Table 3 - CMMI Appraisals'!R320&lt;&gt;""),R320,""))</f>
        <v/>
      </c>
      <c r="T320" s="59" t="str">
        <f>IF('Table 3 - CMMI Appraisals'!T320&lt;&gt;"",HLOOKUP(MID('Table 3 - CMMI Appraisals'!T320,5,1),$C$1:$I$2,2,0),IF(OR('Table 3 - CMMI Appraisals'!Q320&lt;&gt;"",'Table 3 - CMMI Appraisals'!R320&lt;&gt;"",'Table 3 - CMMI Appraisals'!S320&lt;&gt;""),S320,""))</f>
        <v/>
      </c>
      <c r="U320" s="59" t="str">
        <f>IF('Table 3 - CMMI Appraisals'!U320&lt;&gt;"",HLOOKUP(MID('Table 3 - CMMI Appraisals'!U320,5,1),$C$1:$I$2,2,0),IF(OR('Table 3 - CMMI Appraisals'!R320&lt;&gt;"",'Table 3 - CMMI Appraisals'!S320&lt;&gt;"",'Table 3 - CMMI Appraisals'!T320&lt;&gt;""),T320,""))</f>
        <v/>
      </c>
      <c r="V320" s="59" t="str">
        <f>IF('Table 3 - CMMI Appraisals'!V320&lt;&gt;"",HLOOKUP(MID('Table 3 - CMMI Appraisals'!V320,5,1),$C$1:$I$2,2,0),IF(OR('Table 3 - CMMI Appraisals'!S320&lt;&gt;"",'Table 3 - CMMI Appraisals'!T320&lt;&gt;"",'Table 3 - CMMI Appraisals'!U320&lt;&gt;""),U320,""))</f>
        <v/>
      </c>
      <c r="W320" s="59" t="str">
        <f>IF('Table 3 - CMMI Appraisals'!W320&lt;&gt;"",HLOOKUP(MID('Table 3 - CMMI Appraisals'!W320,5,1),$C$1:$I$2,2,0),IF(OR('Table 3 - CMMI Appraisals'!T320&lt;&gt;"",'Table 3 - CMMI Appraisals'!U320&lt;&gt;"",'Table 3 - CMMI Appraisals'!V320&lt;&gt;""),V320,""))</f>
        <v/>
      </c>
      <c r="X320" s="59" t="str">
        <f>IF('Table 3 - CMMI Appraisals'!X320&lt;&gt;"",HLOOKUP(MID('Table 3 - CMMI Appraisals'!X320,5,1),$C$1:$I$2,2,0),IF(OR('Table 3 - CMMI Appraisals'!U320&lt;&gt;"",'Table 3 - CMMI Appraisals'!V320&lt;&gt;"",'Table 3 - CMMI Appraisals'!W320&lt;&gt;""),W320,""))</f>
        <v/>
      </c>
      <c r="Y320" s="59" t="str">
        <f>IF('Table 3 - CMMI Appraisals'!Y320&lt;&gt;"",HLOOKUP(MID('Table 3 - CMMI Appraisals'!Y320,5,1),$C$1:$I$2,2,0),IF(OR('Table 3 - CMMI Appraisals'!V320&lt;&gt;"",'Table 3 - CMMI Appraisals'!W320&lt;&gt;"",'Table 3 - CMMI Appraisals'!X320&lt;&gt;""),X320,""))</f>
        <v/>
      </c>
      <c r="Z320" s="59" t="str">
        <f>IF('Table 3 - CMMI Appraisals'!Z320&lt;&gt;"",HLOOKUP(MID('Table 3 - CMMI Appraisals'!Z320,5,1),$C$1:$I$2,2,0),IF(OR('Table 3 - CMMI Appraisals'!W320&lt;&gt;"",'Table 3 - CMMI Appraisals'!X320&lt;&gt;"",'Table 3 - CMMI Appraisals'!Y320&lt;&gt;""),Y320,""))</f>
        <v/>
      </c>
      <c r="AA320" s="59" t="str">
        <f>IF('Table 3 - CMMI Appraisals'!AA320&lt;&gt;"",HLOOKUP(MID('Table 3 - CMMI Appraisals'!AA320,5,1),$C$1:$I$2,2,0),IF(OR('Table 3 - CMMI Appraisals'!X320&lt;&gt;"",'Table 3 - CMMI Appraisals'!Y320&lt;&gt;"",'Table 3 - CMMI Appraisals'!Z320&lt;&gt;""),Z320,""))</f>
        <v/>
      </c>
      <c r="AB320" s="59" t="str">
        <f>IF('Table 3 - CMMI Appraisals'!AB320&lt;&gt;"",HLOOKUP(MID('Table 3 - CMMI Appraisals'!AB320,5,1),$C$1:$I$2,2,0),IF(OR('Table 3 - CMMI Appraisals'!Y320&lt;&gt;"",'Table 3 - CMMI Appraisals'!Z320&lt;&gt;"",'Table 3 - CMMI Appraisals'!AA320&lt;&gt;""),AA320,""))</f>
        <v/>
      </c>
      <c r="AC320" s="59" t="str">
        <f>IF('Table 3 - CMMI Appraisals'!AC320&lt;&gt;"",HLOOKUP(MID('Table 3 - CMMI Appraisals'!AC320,5,1),$C$1:$I$2,2,0),IF(OR('Table 3 - CMMI Appraisals'!Z320&lt;&gt;"",'Table 3 - CMMI Appraisals'!AA320&lt;&gt;"",'Table 3 - CMMI Appraisals'!AB320&lt;&gt;""),AB320,""))</f>
        <v/>
      </c>
    </row>
    <row r="321" spans="2:29" ht="17.850000000000001" customHeight="1" x14ac:dyDescent="0.2">
      <c r="B321" s="35" t="s">
        <v>359</v>
      </c>
      <c r="C321" s="59" t="str">
        <f>IF('Table 3 - CMMI Appraisals'!C321&lt;&gt;"",HLOOKUP(MID('Table 3 - CMMI Appraisals'!C321,5,1),$C$1:$I$2,2,0),"")</f>
        <v/>
      </c>
      <c r="D321" s="59" t="str">
        <f>IF('Table 3 - CMMI Appraisals'!D321&lt;&gt;"",HLOOKUP(MID('Table 3 - CMMI Appraisals'!D321,5,1),$C$1:$I$2,2,0),IF('Table 3 - CMMI Appraisals'!C321&lt;&gt;"",C321,""))</f>
        <v/>
      </c>
      <c r="E321" s="59" t="str">
        <f>IF('Table 3 - CMMI Appraisals'!E321&lt;&gt;"",HLOOKUP(MID('Table 3 - CMMI Appraisals'!E321,5,1),$C$1:$I$2,2,0),IF(OR('Table 3 - CMMI Appraisals'!C321&lt;&gt;"",'Table 3 - CMMI Appraisals'!D321&lt;&gt;""),D321,""))</f>
        <v/>
      </c>
      <c r="F321" s="59" t="str">
        <f>IF('Table 3 - CMMI Appraisals'!F321&lt;&gt;"",HLOOKUP(MID('Table 3 - CMMI Appraisals'!F321,5,1),$C$1:$I$2,2,0),IF(OR('Table 3 - CMMI Appraisals'!C321&lt;&gt;"",'Table 3 - CMMI Appraisals'!D321&lt;&gt;"",'Table 3 - CMMI Appraisals'!E321&lt;&gt;""),E321,""))</f>
        <v/>
      </c>
      <c r="G321" s="59" t="str">
        <f>IF('Table 3 - CMMI Appraisals'!G321&lt;&gt;"",HLOOKUP(MID('Table 3 - CMMI Appraisals'!G321,5,1),$C$1:$I$2,2,0),IF(OR('Table 3 - CMMI Appraisals'!D321&lt;&gt;"",'Table 3 - CMMI Appraisals'!E321&lt;&gt;"",'Table 3 - CMMI Appraisals'!F321&lt;&gt;""),F321,""))</f>
        <v/>
      </c>
      <c r="H321" s="59" t="str">
        <f>IF('Table 3 - CMMI Appraisals'!H321&lt;&gt;"",HLOOKUP(MID('Table 3 - CMMI Appraisals'!H321,5,1),$C$1:$I$2,2,0),IF(OR('Table 3 - CMMI Appraisals'!E321&lt;&gt;"",'Table 3 - CMMI Appraisals'!F321&lt;&gt;"",'Table 3 - CMMI Appraisals'!G321&lt;&gt;""),G321,""))</f>
        <v/>
      </c>
      <c r="I321" s="59" t="str">
        <f>IF('Table 3 - CMMI Appraisals'!I321&lt;&gt;"",HLOOKUP(MID('Table 3 - CMMI Appraisals'!I321,5,1),$C$1:$I$2,2,0),IF(OR('Table 3 - CMMI Appraisals'!F321&lt;&gt;"",'Table 3 - CMMI Appraisals'!G321&lt;&gt;"",'Table 3 - CMMI Appraisals'!H321&lt;&gt;""),H321,""))</f>
        <v/>
      </c>
      <c r="J321" s="59" t="str">
        <f>IF('Table 3 - CMMI Appraisals'!J321&lt;&gt;"",HLOOKUP(MID('Table 3 - CMMI Appraisals'!J321,5,1),$C$1:$I$2,2,0),IF(OR('Table 3 - CMMI Appraisals'!G321&lt;&gt;"",'Table 3 - CMMI Appraisals'!H321&lt;&gt;"",'Table 3 - CMMI Appraisals'!I321&lt;&gt;""),I321,""))</f>
        <v/>
      </c>
      <c r="K321" s="59" t="str">
        <f>IF('Table 3 - CMMI Appraisals'!K321&lt;&gt;"",HLOOKUP(MID('Table 3 - CMMI Appraisals'!K321,5,1),$C$1:$I$2,2,0),IF(OR('Table 3 - CMMI Appraisals'!H321&lt;&gt;"",'Table 3 - CMMI Appraisals'!I321&lt;&gt;"",'Table 3 - CMMI Appraisals'!J321&lt;&gt;""),J321,""))</f>
        <v/>
      </c>
      <c r="L321" s="59" t="str">
        <f>IF('Table 3 - CMMI Appraisals'!L321&lt;&gt;"",HLOOKUP(MID('Table 3 - CMMI Appraisals'!L321,5,1),$C$1:$I$2,2,0),IF(OR('Table 3 - CMMI Appraisals'!I321&lt;&gt;"",'Table 3 - CMMI Appraisals'!J321&lt;&gt;"",'Table 3 - CMMI Appraisals'!K321&lt;&gt;""),K321,""))</f>
        <v/>
      </c>
      <c r="M321" s="59" t="str">
        <f>IF('Table 3 - CMMI Appraisals'!M321&lt;&gt;"",HLOOKUP(MID('Table 3 - CMMI Appraisals'!M321,5,1),$C$1:$I$2,2,0),IF(OR('Table 3 - CMMI Appraisals'!J321&lt;&gt;"",'Table 3 - CMMI Appraisals'!K321&lt;&gt;"",'Table 3 - CMMI Appraisals'!L321&lt;&gt;""),L321,""))</f>
        <v/>
      </c>
      <c r="N321" s="59">
        <f>IF('Table 3 - CMMI Appraisals'!N321&lt;&gt;"",HLOOKUP(MID('Table 3 - CMMI Appraisals'!N321,5,1),$C$1:$I$2,2,0),IF(OR('Table 3 - CMMI Appraisals'!K321&lt;&gt;"",'Table 3 - CMMI Appraisals'!L321&lt;&gt;"",'Table 3 - CMMI Appraisals'!M321&lt;&gt;""),M321,""))</f>
        <v>4</v>
      </c>
      <c r="O321" s="59">
        <f>IF('Table 3 - CMMI Appraisals'!O321&lt;&gt;"",HLOOKUP(MID('Table 3 - CMMI Appraisals'!O321,5,1),$C$1:$I$2,2,0),IF(OR('Table 3 - CMMI Appraisals'!L321&lt;&gt;"",'Table 3 - CMMI Appraisals'!M321&lt;&gt;"",'Table 3 - CMMI Appraisals'!N321&lt;&gt;""),N321,""))</f>
        <v>4</v>
      </c>
      <c r="P321" s="59">
        <f>IF('Table 3 - CMMI Appraisals'!P321&lt;&gt;"",HLOOKUP(MID('Table 3 - CMMI Appraisals'!P321,5,1),$C$1:$I$2,2,0),IF(OR('Table 3 - CMMI Appraisals'!M321&lt;&gt;"",'Table 3 - CMMI Appraisals'!N321&lt;&gt;"",'Table 3 - CMMI Appraisals'!O321&lt;&gt;""),O321,""))</f>
        <v>4</v>
      </c>
      <c r="Q321" s="59">
        <f>IF('Table 3 - CMMI Appraisals'!Q321&lt;&gt;"",HLOOKUP(MID('Table 3 - CMMI Appraisals'!Q321,5,1),$C$1:$I$2,2,0),IF(OR('Table 3 - CMMI Appraisals'!N321&lt;&gt;"",'Table 3 - CMMI Appraisals'!O321&lt;&gt;"",'Table 3 - CMMI Appraisals'!P321&lt;&gt;""),P321,""))</f>
        <v>4</v>
      </c>
      <c r="R321" s="59" t="str">
        <f>IF('Table 3 - CMMI Appraisals'!R321&lt;&gt;"",HLOOKUP(MID('Table 3 - CMMI Appraisals'!R321,5,1),$C$1:$I$2,2,0),IF(OR('Table 3 - CMMI Appraisals'!O321&lt;&gt;"",'Table 3 - CMMI Appraisals'!P321&lt;&gt;"",'Table 3 - CMMI Appraisals'!Q321&lt;&gt;""),Q321,""))</f>
        <v/>
      </c>
      <c r="S321" s="59" t="str">
        <f>IF('Table 3 - CMMI Appraisals'!S321&lt;&gt;"",HLOOKUP(MID('Table 3 - CMMI Appraisals'!S321,5,1),$C$1:$I$2,2,0),IF(OR('Table 3 - CMMI Appraisals'!P321&lt;&gt;"",'Table 3 - CMMI Appraisals'!Q321&lt;&gt;"",'Table 3 - CMMI Appraisals'!R321&lt;&gt;""),R321,""))</f>
        <v/>
      </c>
      <c r="T321" s="59" t="str">
        <f>IF('Table 3 - CMMI Appraisals'!T321&lt;&gt;"",HLOOKUP(MID('Table 3 - CMMI Appraisals'!T321,5,1),$C$1:$I$2,2,0),IF(OR('Table 3 - CMMI Appraisals'!Q321&lt;&gt;"",'Table 3 - CMMI Appraisals'!R321&lt;&gt;"",'Table 3 - CMMI Appraisals'!S321&lt;&gt;""),S321,""))</f>
        <v/>
      </c>
      <c r="U321" s="59" t="str">
        <f>IF('Table 3 - CMMI Appraisals'!U321&lt;&gt;"",HLOOKUP(MID('Table 3 - CMMI Appraisals'!U321,5,1),$C$1:$I$2,2,0),IF(OR('Table 3 - CMMI Appraisals'!R321&lt;&gt;"",'Table 3 - CMMI Appraisals'!S321&lt;&gt;"",'Table 3 - CMMI Appraisals'!T321&lt;&gt;""),T321,""))</f>
        <v/>
      </c>
      <c r="V321" s="59" t="str">
        <f>IF('Table 3 - CMMI Appraisals'!V321&lt;&gt;"",HLOOKUP(MID('Table 3 - CMMI Appraisals'!V321,5,1),$C$1:$I$2,2,0),IF(OR('Table 3 - CMMI Appraisals'!S321&lt;&gt;"",'Table 3 - CMMI Appraisals'!T321&lt;&gt;"",'Table 3 - CMMI Appraisals'!U321&lt;&gt;""),U321,""))</f>
        <v/>
      </c>
      <c r="W321" s="59" t="str">
        <f>IF('Table 3 - CMMI Appraisals'!W321&lt;&gt;"",HLOOKUP(MID('Table 3 - CMMI Appraisals'!W321,5,1),$C$1:$I$2,2,0),IF(OR('Table 3 - CMMI Appraisals'!T321&lt;&gt;"",'Table 3 - CMMI Appraisals'!U321&lt;&gt;"",'Table 3 - CMMI Appraisals'!V321&lt;&gt;""),V321,""))</f>
        <v/>
      </c>
      <c r="X321" s="59" t="str">
        <f>IF('Table 3 - CMMI Appraisals'!X321&lt;&gt;"",HLOOKUP(MID('Table 3 - CMMI Appraisals'!X321,5,1),$C$1:$I$2,2,0),IF(OR('Table 3 - CMMI Appraisals'!U321&lt;&gt;"",'Table 3 - CMMI Appraisals'!V321&lt;&gt;"",'Table 3 - CMMI Appraisals'!W321&lt;&gt;""),W321,""))</f>
        <v/>
      </c>
      <c r="Y321" s="59" t="str">
        <f>IF('Table 3 - CMMI Appraisals'!Y321&lt;&gt;"",HLOOKUP(MID('Table 3 - CMMI Appraisals'!Y321,5,1),$C$1:$I$2,2,0),IF(OR('Table 3 - CMMI Appraisals'!V321&lt;&gt;"",'Table 3 - CMMI Appraisals'!W321&lt;&gt;"",'Table 3 - CMMI Appraisals'!X321&lt;&gt;""),X321,""))</f>
        <v/>
      </c>
      <c r="Z321" s="59" t="str">
        <f>IF('Table 3 - CMMI Appraisals'!Z321&lt;&gt;"",HLOOKUP(MID('Table 3 - CMMI Appraisals'!Z321,5,1),$C$1:$I$2,2,0),IF(OR('Table 3 - CMMI Appraisals'!W321&lt;&gt;"",'Table 3 - CMMI Appraisals'!X321&lt;&gt;"",'Table 3 - CMMI Appraisals'!Y321&lt;&gt;""),Y321,""))</f>
        <v/>
      </c>
      <c r="AA321" s="59" t="str">
        <f>IF('Table 3 - CMMI Appraisals'!AA321&lt;&gt;"",HLOOKUP(MID('Table 3 - CMMI Appraisals'!AA321,5,1),$C$1:$I$2,2,0),IF(OR('Table 3 - CMMI Appraisals'!X321&lt;&gt;"",'Table 3 - CMMI Appraisals'!Y321&lt;&gt;"",'Table 3 - CMMI Appraisals'!Z321&lt;&gt;""),Z321,""))</f>
        <v/>
      </c>
      <c r="AB321" s="59" t="str">
        <f>IF('Table 3 - CMMI Appraisals'!AB321&lt;&gt;"",HLOOKUP(MID('Table 3 - CMMI Appraisals'!AB321,5,1),$C$1:$I$2,2,0),IF(OR('Table 3 - CMMI Appraisals'!Y321&lt;&gt;"",'Table 3 - CMMI Appraisals'!Z321&lt;&gt;"",'Table 3 - CMMI Appraisals'!AA321&lt;&gt;""),AA321,""))</f>
        <v/>
      </c>
      <c r="AC321" s="59" t="str">
        <f>IF('Table 3 - CMMI Appraisals'!AC321&lt;&gt;"",HLOOKUP(MID('Table 3 - CMMI Appraisals'!AC321,5,1),$C$1:$I$2,2,0),IF(OR('Table 3 - CMMI Appraisals'!Z321&lt;&gt;"",'Table 3 - CMMI Appraisals'!AA321&lt;&gt;"",'Table 3 - CMMI Appraisals'!AB321&lt;&gt;""),AB321,""))</f>
        <v/>
      </c>
    </row>
    <row r="322" spans="2:29" ht="17.850000000000001" customHeight="1" x14ac:dyDescent="0.2">
      <c r="B322" s="35" t="s">
        <v>360</v>
      </c>
      <c r="C322" s="59" t="str">
        <f>IF('Table 3 - CMMI Appraisals'!C322&lt;&gt;"",HLOOKUP(MID('Table 3 - CMMI Appraisals'!C322,5,1),$C$1:$I$2,2,0),"")</f>
        <v/>
      </c>
      <c r="D322" s="59" t="str">
        <f>IF('Table 3 - CMMI Appraisals'!D322&lt;&gt;"",HLOOKUP(MID('Table 3 - CMMI Appraisals'!D322,5,1),$C$1:$I$2,2,0),IF('Table 3 - CMMI Appraisals'!C322&lt;&gt;"",C322,""))</f>
        <v/>
      </c>
      <c r="E322" s="59" t="str">
        <f>IF('Table 3 - CMMI Appraisals'!E322&lt;&gt;"",HLOOKUP(MID('Table 3 - CMMI Appraisals'!E322,5,1),$C$1:$I$2,2,0),IF(OR('Table 3 - CMMI Appraisals'!C322&lt;&gt;"",'Table 3 - CMMI Appraisals'!D322&lt;&gt;""),D322,""))</f>
        <v/>
      </c>
      <c r="F322" s="59" t="str">
        <f>IF('Table 3 - CMMI Appraisals'!F322&lt;&gt;"",HLOOKUP(MID('Table 3 - CMMI Appraisals'!F322,5,1),$C$1:$I$2,2,0),IF(OR('Table 3 - CMMI Appraisals'!C322&lt;&gt;"",'Table 3 - CMMI Appraisals'!D322&lt;&gt;"",'Table 3 - CMMI Appraisals'!E322&lt;&gt;""),E322,""))</f>
        <v/>
      </c>
      <c r="G322" s="59" t="str">
        <f>IF('Table 3 - CMMI Appraisals'!G322&lt;&gt;"",HLOOKUP(MID('Table 3 - CMMI Appraisals'!G322,5,1),$C$1:$I$2,2,0),IF(OR('Table 3 - CMMI Appraisals'!D322&lt;&gt;"",'Table 3 - CMMI Appraisals'!E322&lt;&gt;"",'Table 3 - CMMI Appraisals'!F322&lt;&gt;""),F322,""))</f>
        <v/>
      </c>
      <c r="H322" s="59" t="str">
        <f>IF('Table 3 - CMMI Appraisals'!H322&lt;&gt;"",HLOOKUP(MID('Table 3 - CMMI Appraisals'!H322,5,1),$C$1:$I$2,2,0),IF(OR('Table 3 - CMMI Appraisals'!E322&lt;&gt;"",'Table 3 - CMMI Appraisals'!F322&lt;&gt;"",'Table 3 - CMMI Appraisals'!G322&lt;&gt;""),G322,""))</f>
        <v/>
      </c>
      <c r="I322" s="59" t="str">
        <f>IF('Table 3 - CMMI Appraisals'!I322&lt;&gt;"",HLOOKUP(MID('Table 3 - CMMI Appraisals'!I322,5,1),$C$1:$I$2,2,0),IF(OR('Table 3 - CMMI Appraisals'!F322&lt;&gt;"",'Table 3 - CMMI Appraisals'!G322&lt;&gt;"",'Table 3 - CMMI Appraisals'!H322&lt;&gt;""),H322,""))</f>
        <v/>
      </c>
      <c r="J322" s="59" t="str">
        <f>IF('Table 3 - CMMI Appraisals'!J322&lt;&gt;"",HLOOKUP(MID('Table 3 - CMMI Appraisals'!J322,5,1),$C$1:$I$2,2,0),IF(OR('Table 3 - CMMI Appraisals'!G322&lt;&gt;"",'Table 3 - CMMI Appraisals'!H322&lt;&gt;"",'Table 3 - CMMI Appraisals'!I322&lt;&gt;""),I322,""))</f>
        <v/>
      </c>
      <c r="K322" s="59" t="str">
        <f>IF('Table 3 - CMMI Appraisals'!K322&lt;&gt;"",HLOOKUP(MID('Table 3 - CMMI Appraisals'!K322,5,1),$C$1:$I$2,2,0),IF(OR('Table 3 - CMMI Appraisals'!H322&lt;&gt;"",'Table 3 - CMMI Appraisals'!I322&lt;&gt;"",'Table 3 - CMMI Appraisals'!J322&lt;&gt;""),J322,""))</f>
        <v/>
      </c>
      <c r="L322" s="59" t="str">
        <f>IF('Table 3 - CMMI Appraisals'!L322&lt;&gt;"",HLOOKUP(MID('Table 3 - CMMI Appraisals'!L322,5,1),$C$1:$I$2,2,0),IF(OR('Table 3 - CMMI Appraisals'!I322&lt;&gt;"",'Table 3 - CMMI Appraisals'!J322&lt;&gt;"",'Table 3 - CMMI Appraisals'!K322&lt;&gt;""),K322,""))</f>
        <v/>
      </c>
      <c r="M322" s="59" t="str">
        <f>IF('Table 3 - CMMI Appraisals'!M322&lt;&gt;"",HLOOKUP(MID('Table 3 - CMMI Appraisals'!M322,5,1),$C$1:$I$2,2,0),IF(OR('Table 3 - CMMI Appraisals'!J322&lt;&gt;"",'Table 3 - CMMI Appraisals'!K322&lt;&gt;"",'Table 3 - CMMI Appraisals'!L322&lt;&gt;""),L322,""))</f>
        <v/>
      </c>
      <c r="N322" s="59" t="str">
        <f>IF('Table 3 - CMMI Appraisals'!N322&lt;&gt;"",HLOOKUP(MID('Table 3 - CMMI Appraisals'!N322,5,1),$C$1:$I$2,2,0),IF(OR('Table 3 - CMMI Appraisals'!K322&lt;&gt;"",'Table 3 - CMMI Appraisals'!L322&lt;&gt;"",'Table 3 - CMMI Appraisals'!M322&lt;&gt;""),M322,""))</f>
        <v/>
      </c>
      <c r="O322" s="59" t="str">
        <f>IF('Table 3 - CMMI Appraisals'!O322&lt;&gt;"",HLOOKUP(MID('Table 3 - CMMI Appraisals'!O322,5,1),$C$1:$I$2,2,0),IF(OR('Table 3 - CMMI Appraisals'!L322&lt;&gt;"",'Table 3 - CMMI Appraisals'!M322&lt;&gt;"",'Table 3 - CMMI Appraisals'!N322&lt;&gt;""),N322,""))</f>
        <v/>
      </c>
      <c r="P322" s="59" t="str">
        <f>IF('Table 3 - CMMI Appraisals'!P322&lt;&gt;"",HLOOKUP(MID('Table 3 - CMMI Appraisals'!P322,5,1),$C$1:$I$2,2,0),IF(OR('Table 3 - CMMI Appraisals'!M322&lt;&gt;"",'Table 3 - CMMI Appraisals'!N322&lt;&gt;"",'Table 3 - CMMI Appraisals'!O322&lt;&gt;""),O322,""))</f>
        <v/>
      </c>
      <c r="Q322" s="59" t="str">
        <f>IF('Table 3 - CMMI Appraisals'!Q322&lt;&gt;"",HLOOKUP(MID('Table 3 - CMMI Appraisals'!Q322,5,1),$C$1:$I$2,2,0),IF(OR('Table 3 - CMMI Appraisals'!N322&lt;&gt;"",'Table 3 - CMMI Appraisals'!O322&lt;&gt;"",'Table 3 - CMMI Appraisals'!P322&lt;&gt;""),P322,""))</f>
        <v/>
      </c>
      <c r="R322" s="59" t="str">
        <f>IF('Table 3 - CMMI Appraisals'!R322&lt;&gt;"",HLOOKUP(MID('Table 3 - CMMI Appraisals'!R322,5,1),$C$1:$I$2,2,0),IF(OR('Table 3 - CMMI Appraisals'!O322&lt;&gt;"",'Table 3 - CMMI Appraisals'!P322&lt;&gt;"",'Table 3 - CMMI Appraisals'!Q322&lt;&gt;""),Q322,""))</f>
        <v/>
      </c>
      <c r="S322" s="59" t="str">
        <f>IF('Table 3 - CMMI Appraisals'!S322&lt;&gt;"",HLOOKUP(MID('Table 3 - CMMI Appraisals'!S322,5,1),$C$1:$I$2,2,0),IF(OR('Table 3 - CMMI Appraisals'!P322&lt;&gt;"",'Table 3 - CMMI Appraisals'!Q322&lt;&gt;"",'Table 3 - CMMI Appraisals'!R322&lt;&gt;""),R322,""))</f>
        <v/>
      </c>
      <c r="T322" s="59" t="str">
        <f>IF('Table 3 - CMMI Appraisals'!T322&lt;&gt;"",HLOOKUP(MID('Table 3 - CMMI Appraisals'!T322,5,1),$C$1:$I$2,2,0),IF(OR('Table 3 - CMMI Appraisals'!Q322&lt;&gt;"",'Table 3 - CMMI Appraisals'!R322&lt;&gt;"",'Table 3 - CMMI Appraisals'!S322&lt;&gt;""),S322,""))</f>
        <v/>
      </c>
      <c r="U322" s="59" t="str">
        <f>IF('Table 3 - CMMI Appraisals'!U322&lt;&gt;"",HLOOKUP(MID('Table 3 - CMMI Appraisals'!U322,5,1),$C$1:$I$2,2,0),IF(OR('Table 3 - CMMI Appraisals'!R322&lt;&gt;"",'Table 3 - CMMI Appraisals'!S322&lt;&gt;"",'Table 3 - CMMI Appraisals'!T322&lt;&gt;""),T322,""))</f>
        <v/>
      </c>
      <c r="V322" s="59" t="str">
        <f>IF('Table 3 - CMMI Appraisals'!V322&lt;&gt;"",HLOOKUP(MID('Table 3 - CMMI Appraisals'!V322,5,1),$C$1:$I$2,2,0),IF(OR('Table 3 - CMMI Appraisals'!S322&lt;&gt;"",'Table 3 - CMMI Appraisals'!T322&lt;&gt;"",'Table 3 - CMMI Appraisals'!U322&lt;&gt;""),U322,""))</f>
        <v/>
      </c>
      <c r="W322" s="59">
        <f>IF('Table 3 - CMMI Appraisals'!W322&lt;&gt;"",HLOOKUP(MID('Table 3 - CMMI Appraisals'!W322,5,1),$C$1:$I$2,2,0),IF(OR('Table 3 - CMMI Appraisals'!T322&lt;&gt;"",'Table 3 - CMMI Appraisals'!U322&lt;&gt;"",'Table 3 - CMMI Appraisals'!V322&lt;&gt;""),V322,""))</f>
        <v>2</v>
      </c>
      <c r="X322" s="59">
        <f>IF('Table 3 - CMMI Appraisals'!X322&lt;&gt;"",HLOOKUP(MID('Table 3 - CMMI Appraisals'!X322,5,1),$C$1:$I$2,2,0),IF(OR('Table 3 - CMMI Appraisals'!U322&lt;&gt;"",'Table 3 - CMMI Appraisals'!V322&lt;&gt;"",'Table 3 - CMMI Appraisals'!W322&lt;&gt;""),W322,""))</f>
        <v>2</v>
      </c>
      <c r="Y322" s="59">
        <f>IF('Table 3 - CMMI Appraisals'!Y322&lt;&gt;"",HLOOKUP(MID('Table 3 - CMMI Appraisals'!Y322,5,1),$C$1:$I$2,2,0),IF(OR('Table 3 - CMMI Appraisals'!V322&lt;&gt;"",'Table 3 - CMMI Appraisals'!W322&lt;&gt;"",'Table 3 - CMMI Appraisals'!X322&lt;&gt;""),X322,""))</f>
        <v>2</v>
      </c>
      <c r="Z322" s="59">
        <f>IF('Table 3 - CMMI Appraisals'!Z322&lt;&gt;"",HLOOKUP(MID('Table 3 - CMMI Appraisals'!Z322,5,1),$C$1:$I$2,2,0),IF(OR('Table 3 - CMMI Appraisals'!W322&lt;&gt;"",'Table 3 - CMMI Appraisals'!X322&lt;&gt;"",'Table 3 - CMMI Appraisals'!Y322&lt;&gt;""),Y322,""))</f>
        <v>2</v>
      </c>
      <c r="AA322" s="59" t="str">
        <f>IF('Table 3 - CMMI Appraisals'!AA322&lt;&gt;"",HLOOKUP(MID('Table 3 - CMMI Appraisals'!AA322,5,1),$C$1:$I$2,2,0),IF(OR('Table 3 - CMMI Appraisals'!X322&lt;&gt;"",'Table 3 - CMMI Appraisals'!Y322&lt;&gt;"",'Table 3 - CMMI Appraisals'!Z322&lt;&gt;""),Z322,""))</f>
        <v/>
      </c>
      <c r="AB322" s="59" t="str">
        <f>IF('Table 3 - CMMI Appraisals'!AB322&lt;&gt;"",HLOOKUP(MID('Table 3 - CMMI Appraisals'!AB322,5,1),$C$1:$I$2,2,0),IF(OR('Table 3 - CMMI Appraisals'!Y322&lt;&gt;"",'Table 3 - CMMI Appraisals'!Z322&lt;&gt;"",'Table 3 - CMMI Appraisals'!AA322&lt;&gt;""),AA322,""))</f>
        <v/>
      </c>
      <c r="AC322" s="59" t="str">
        <f>IF('Table 3 - CMMI Appraisals'!AC322&lt;&gt;"",HLOOKUP(MID('Table 3 - CMMI Appraisals'!AC322,5,1),$C$1:$I$2,2,0),IF(OR('Table 3 - CMMI Appraisals'!Z322&lt;&gt;"",'Table 3 - CMMI Appraisals'!AA322&lt;&gt;"",'Table 3 - CMMI Appraisals'!AB322&lt;&gt;""),AB322,""))</f>
        <v/>
      </c>
    </row>
    <row r="323" spans="2:29" ht="17.850000000000001" customHeight="1" x14ac:dyDescent="0.2">
      <c r="B323" s="35" t="s">
        <v>361</v>
      </c>
      <c r="C323" s="59" t="str">
        <f>IF('Table 3 - CMMI Appraisals'!C323&lt;&gt;"",HLOOKUP(MID('Table 3 - CMMI Appraisals'!C323,5,1),$C$1:$I$2,2,0),"")</f>
        <v/>
      </c>
      <c r="D323" s="59" t="str">
        <f>IF('Table 3 - CMMI Appraisals'!D323&lt;&gt;"",HLOOKUP(MID('Table 3 - CMMI Appraisals'!D323,5,1),$C$1:$I$2,2,0),IF('Table 3 - CMMI Appraisals'!C323&lt;&gt;"",C323,""))</f>
        <v/>
      </c>
      <c r="E323" s="59" t="str">
        <f>IF('Table 3 - CMMI Appraisals'!E323&lt;&gt;"",HLOOKUP(MID('Table 3 - CMMI Appraisals'!E323,5,1),$C$1:$I$2,2,0),IF(OR('Table 3 - CMMI Appraisals'!C323&lt;&gt;"",'Table 3 - CMMI Appraisals'!D323&lt;&gt;""),D323,""))</f>
        <v/>
      </c>
      <c r="F323" s="59" t="str">
        <f>IF('Table 3 - CMMI Appraisals'!F323&lt;&gt;"",HLOOKUP(MID('Table 3 - CMMI Appraisals'!F323,5,1),$C$1:$I$2,2,0),IF(OR('Table 3 - CMMI Appraisals'!C323&lt;&gt;"",'Table 3 - CMMI Appraisals'!D323&lt;&gt;"",'Table 3 - CMMI Appraisals'!E323&lt;&gt;""),E323,""))</f>
        <v/>
      </c>
      <c r="G323" s="59" t="str">
        <f>IF('Table 3 - CMMI Appraisals'!G323&lt;&gt;"",HLOOKUP(MID('Table 3 - CMMI Appraisals'!G323,5,1),$C$1:$I$2,2,0),IF(OR('Table 3 - CMMI Appraisals'!D323&lt;&gt;"",'Table 3 - CMMI Appraisals'!E323&lt;&gt;"",'Table 3 - CMMI Appraisals'!F323&lt;&gt;""),F323,""))</f>
        <v/>
      </c>
      <c r="H323" s="59" t="str">
        <f>IF('Table 3 - CMMI Appraisals'!H323&lt;&gt;"",HLOOKUP(MID('Table 3 - CMMI Appraisals'!H323,5,1),$C$1:$I$2,2,0),IF(OR('Table 3 - CMMI Appraisals'!E323&lt;&gt;"",'Table 3 - CMMI Appraisals'!F323&lt;&gt;"",'Table 3 - CMMI Appraisals'!G323&lt;&gt;""),G323,""))</f>
        <v/>
      </c>
      <c r="I323" s="59" t="str">
        <f>IF('Table 3 - CMMI Appraisals'!I323&lt;&gt;"",HLOOKUP(MID('Table 3 - CMMI Appraisals'!I323,5,1),$C$1:$I$2,2,0),IF(OR('Table 3 - CMMI Appraisals'!F323&lt;&gt;"",'Table 3 - CMMI Appraisals'!G323&lt;&gt;"",'Table 3 - CMMI Appraisals'!H323&lt;&gt;""),H323,""))</f>
        <v/>
      </c>
      <c r="J323" s="59" t="str">
        <f>IF('Table 3 - CMMI Appraisals'!J323&lt;&gt;"",HLOOKUP(MID('Table 3 - CMMI Appraisals'!J323,5,1),$C$1:$I$2,2,0),IF(OR('Table 3 - CMMI Appraisals'!G323&lt;&gt;"",'Table 3 - CMMI Appraisals'!H323&lt;&gt;"",'Table 3 - CMMI Appraisals'!I323&lt;&gt;""),I323,""))</f>
        <v/>
      </c>
      <c r="K323" s="59" t="str">
        <f>IF('Table 3 - CMMI Appraisals'!K323&lt;&gt;"",HLOOKUP(MID('Table 3 - CMMI Appraisals'!K323,5,1),$C$1:$I$2,2,0),IF(OR('Table 3 - CMMI Appraisals'!H323&lt;&gt;"",'Table 3 - CMMI Appraisals'!I323&lt;&gt;"",'Table 3 - CMMI Appraisals'!J323&lt;&gt;""),J323,""))</f>
        <v/>
      </c>
      <c r="L323" s="59" t="str">
        <f>IF('Table 3 - CMMI Appraisals'!L323&lt;&gt;"",HLOOKUP(MID('Table 3 - CMMI Appraisals'!L323,5,1),$C$1:$I$2,2,0),IF(OR('Table 3 - CMMI Appraisals'!I323&lt;&gt;"",'Table 3 - CMMI Appraisals'!J323&lt;&gt;"",'Table 3 - CMMI Appraisals'!K323&lt;&gt;""),K323,""))</f>
        <v/>
      </c>
      <c r="M323" s="59" t="str">
        <f>IF('Table 3 - CMMI Appraisals'!M323&lt;&gt;"",HLOOKUP(MID('Table 3 - CMMI Appraisals'!M323,5,1),$C$1:$I$2,2,0),IF(OR('Table 3 - CMMI Appraisals'!J323&lt;&gt;"",'Table 3 - CMMI Appraisals'!K323&lt;&gt;"",'Table 3 - CMMI Appraisals'!L323&lt;&gt;""),L323,""))</f>
        <v/>
      </c>
      <c r="N323" s="59" t="str">
        <f>IF('Table 3 - CMMI Appraisals'!N323&lt;&gt;"",HLOOKUP(MID('Table 3 - CMMI Appraisals'!N323,5,1),$C$1:$I$2,2,0),IF(OR('Table 3 - CMMI Appraisals'!K323&lt;&gt;"",'Table 3 - CMMI Appraisals'!L323&lt;&gt;"",'Table 3 - CMMI Appraisals'!M323&lt;&gt;""),M323,""))</f>
        <v/>
      </c>
      <c r="O323" s="59" t="str">
        <f>IF('Table 3 - CMMI Appraisals'!O323&lt;&gt;"",HLOOKUP(MID('Table 3 - CMMI Appraisals'!O323,5,1),$C$1:$I$2,2,0),IF(OR('Table 3 - CMMI Appraisals'!L323&lt;&gt;"",'Table 3 - CMMI Appraisals'!M323&lt;&gt;"",'Table 3 - CMMI Appraisals'!N323&lt;&gt;""),N323,""))</f>
        <v/>
      </c>
      <c r="P323" s="59" t="str">
        <f>IF('Table 3 - CMMI Appraisals'!P323&lt;&gt;"",HLOOKUP(MID('Table 3 - CMMI Appraisals'!P323,5,1),$C$1:$I$2,2,0),IF(OR('Table 3 - CMMI Appraisals'!M323&lt;&gt;"",'Table 3 - CMMI Appraisals'!N323&lt;&gt;"",'Table 3 - CMMI Appraisals'!O323&lt;&gt;""),O323,""))</f>
        <v/>
      </c>
      <c r="Q323" s="59" t="str">
        <f>IF('Table 3 - CMMI Appraisals'!Q323&lt;&gt;"",HLOOKUP(MID('Table 3 - CMMI Appraisals'!Q323,5,1),$C$1:$I$2,2,0),IF(OR('Table 3 - CMMI Appraisals'!N323&lt;&gt;"",'Table 3 - CMMI Appraisals'!O323&lt;&gt;"",'Table 3 - CMMI Appraisals'!P323&lt;&gt;""),P323,""))</f>
        <v/>
      </c>
      <c r="R323" s="59">
        <f>IF('Table 3 - CMMI Appraisals'!R323&lt;&gt;"",HLOOKUP(MID('Table 3 - CMMI Appraisals'!R323,5,1),$C$1:$I$2,2,0),IF(OR('Table 3 - CMMI Appraisals'!O323&lt;&gt;"",'Table 3 - CMMI Appraisals'!P323&lt;&gt;"",'Table 3 - CMMI Appraisals'!Q323&lt;&gt;""),Q323,""))</f>
        <v>2</v>
      </c>
      <c r="S323" s="59">
        <f>IF('Table 3 - CMMI Appraisals'!S323&lt;&gt;"",HLOOKUP(MID('Table 3 - CMMI Appraisals'!S323,5,1),$C$1:$I$2,2,0),IF(OR('Table 3 - CMMI Appraisals'!P323&lt;&gt;"",'Table 3 - CMMI Appraisals'!Q323&lt;&gt;"",'Table 3 - CMMI Appraisals'!R323&lt;&gt;""),R323,""))</f>
        <v>2</v>
      </c>
      <c r="T323" s="59">
        <f>IF('Table 3 - CMMI Appraisals'!T323&lt;&gt;"",HLOOKUP(MID('Table 3 - CMMI Appraisals'!T323,5,1),$C$1:$I$2,2,0),IF(OR('Table 3 - CMMI Appraisals'!Q323&lt;&gt;"",'Table 3 - CMMI Appraisals'!R323&lt;&gt;"",'Table 3 - CMMI Appraisals'!S323&lt;&gt;""),S323,""))</f>
        <v>2</v>
      </c>
      <c r="U323" s="59">
        <f>IF('Table 3 - CMMI Appraisals'!U323&lt;&gt;"",HLOOKUP(MID('Table 3 - CMMI Appraisals'!U323,5,1),$C$1:$I$2,2,0),IF(OR('Table 3 - CMMI Appraisals'!R323&lt;&gt;"",'Table 3 - CMMI Appraisals'!S323&lt;&gt;"",'Table 3 - CMMI Appraisals'!T323&lt;&gt;""),T323,""))</f>
        <v>2</v>
      </c>
      <c r="V323" s="59" t="str">
        <f>IF('Table 3 - CMMI Appraisals'!V323&lt;&gt;"",HLOOKUP(MID('Table 3 - CMMI Appraisals'!V323,5,1),$C$1:$I$2,2,0),IF(OR('Table 3 - CMMI Appraisals'!S323&lt;&gt;"",'Table 3 - CMMI Appraisals'!T323&lt;&gt;"",'Table 3 - CMMI Appraisals'!U323&lt;&gt;""),U323,""))</f>
        <v/>
      </c>
      <c r="W323" s="59">
        <f>IF('Table 3 - CMMI Appraisals'!W323&lt;&gt;"",HLOOKUP(MID('Table 3 - CMMI Appraisals'!W323,5,1),$C$1:$I$2,2,0),IF(OR('Table 3 - CMMI Appraisals'!T323&lt;&gt;"",'Table 3 - CMMI Appraisals'!U323&lt;&gt;"",'Table 3 - CMMI Appraisals'!V323&lt;&gt;""),V323,""))</f>
        <v>7</v>
      </c>
      <c r="X323" s="59">
        <f>IF('Table 3 - CMMI Appraisals'!X323&lt;&gt;"",HLOOKUP(MID('Table 3 - CMMI Appraisals'!X323,5,1),$C$1:$I$2,2,0),IF(OR('Table 3 - CMMI Appraisals'!U323&lt;&gt;"",'Table 3 - CMMI Appraisals'!V323&lt;&gt;"",'Table 3 - CMMI Appraisals'!W323&lt;&gt;""),W323,""))</f>
        <v>7</v>
      </c>
      <c r="Y323" s="59">
        <f>IF('Table 3 - CMMI Appraisals'!Y323&lt;&gt;"",HLOOKUP(MID('Table 3 - CMMI Appraisals'!Y323,5,1),$C$1:$I$2,2,0),IF(OR('Table 3 - CMMI Appraisals'!V323&lt;&gt;"",'Table 3 - CMMI Appraisals'!W323&lt;&gt;"",'Table 3 - CMMI Appraisals'!X323&lt;&gt;""),X323,""))</f>
        <v>7</v>
      </c>
      <c r="Z323" s="59">
        <f>IF('Table 3 - CMMI Appraisals'!Z323&lt;&gt;"",HLOOKUP(MID('Table 3 - CMMI Appraisals'!Z323,5,1),$C$1:$I$2,2,0),IF(OR('Table 3 - CMMI Appraisals'!W323&lt;&gt;"",'Table 3 - CMMI Appraisals'!X323&lt;&gt;"",'Table 3 - CMMI Appraisals'!Y323&lt;&gt;""),Y323,""))</f>
        <v>7</v>
      </c>
      <c r="AA323" s="59" t="str">
        <f>IF('Table 3 - CMMI Appraisals'!AA323&lt;&gt;"",HLOOKUP(MID('Table 3 - CMMI Appraisals'!AA323,5,1),$C$1:$I$2,2,0),IF(OR('Table 3 - CMMI Appraisals'!X323&lt;&gt;"",'Table 3 - CMMI Appraisals'!Y323&lt;&gt;"",'Table 3 - CMMI Appraisals'!Z323&lt;&gt;""),Z323,""))</f>
        <v/>
      </c>
      <c r="AB323" s="59" t="str">
        <f>IF('Table 3 - CMMI Appraisals'!AB323&lt;&gt;"",HLOOKUP(MID('Table 3 - CMMI Appraisals'!AB323,5,1),$C$1:$I$2,2,0),IF(OR('Table 3 - CMMI Appraisals'!Y323&lt;&gt;"",'Table 3 - CMMI Appraisals'!Z323&lt;&gt;"",'Table 3 - CMMI Appraisals'!AA323&lt;&gt;""),AA323,""))</f>
        <v/>
      </c>
      <c r="AC323" s="59" t="str">
        <f>IF('Table 3 - CMMI Appraisals'!AC323&lt;&gt;"",HLOOKUP(MID('Table 3 - CMMI Appraisals'!AC323,5,1),$C$1:$I$2,2,0),IF(OR('Table 3 - CMMI Appraisals'!Z323&lt;&gt;"",'Table 3 - CMMI Appraisals'!AA323&lt;&gt;"",'Table 3 - CMMI Appraisals'!AB323&lt;&gt;""),AB323,""))</f>
        <v/>
      </c>
    </row>
    <row r="324" spans="2:29" ht="17.850000000000001" customHeight="1" x14ac:dyDescent="0.2">
      <c r="B324" s="35" t="s">
        <v>362</v>
      </c>
      <c r="C324" s="59" t="str">
        <f>IF('Table 3 - CMMI Appraisals'!C324&lt;&gt;"",HLOOKUP(MID('Table 3 - CMMI Appraisals'!C324,5,1),$C$1:$I$2,2,0),"")</f>
        <v/>
      </c>
      <c r="D324" s="59" t="str">
        <f>IF('Table 3 - CMMI Appraisals'!D324&lt;&gt;"",HLOOKUP(MID('Table 3 - CMMI Appraisals'!D324,5,1),$C$1:$I$2,2,0),IF('Table 3 - CMMI Appraisals'!C324&lt;&gt;"",C324,""))</f>
        <v/>
      </c>
      <c r="E324" s="59" t="str">
        <f>IF('Table 3 - CMMI Appraisals'!E324&lt;&gt;"",HLOOKUP(MID('Table 3 - CMMI Appraisals'!E324,5,1),$C$1:$I$2,2,0),IF(OR('Table 3 - CMMI Appraisals'!C324&lt;&gt;"",'Table 3 - CMMI Appraisals'!D324&lt;&gt;""),D324,""))</f>
        <v/>
      </c>
      <c r="F324" s="59" t="str">
        <f>IF('Table 3 - CMMI Appraisals'!F324&lt;&gt;"",HLOOKUP(MID('Table 3 - CMMI Appraisals'!F324,5,1),$C$1:$I$2,2,0),IF(OR('Table 3 - CMMI Appraisals'!C324&lt;&gt;"",'Table 3 - CMMI Appraisals'!D324&lt;&gt;"",'Table 3 - CMMI Appraisals'!E324&lt;&gt;""),E324,""))</f>
        <v/>
      </c>
      <c r="G324" s="59" t="str">
        <f>IF('Table 3 - CMMI Appraisals'!G324&lt;&gt;"",HLOOKUP(MID('Table 3 - CMMI Appraisals'!G324,5,1),$C$1:$I$2,2,0),IF(OR('Table 3 - CMMI Appraisals'!D324&lt;&gt;"",'Table 3 - CMMI Appraisals'!E324&lt;&gt;"",'Table 3 - CMMI Appraisals'!F324&lt;&gt;""),F324,""))</f>
        <v/>
      </c>
      <c r="H324" s="59" t="str">
        <f>IF('Table 3 - CMMI Appraisals'!H324&lt;&gt;"",HLOOKUP(MID('Table 3 - CMMI Appraisals'!H324,5,1),$C$1:$I$2,2,0),IF(OR('Table 3 - CMMI Appraisals'!E324&lt;&gt;"",'Table 3 - CMMI Appraisals'!F324&lt;&gt;"",'Table 3 - CMMI Appraisals'!G324&lt;&gt;""),G324,""))</f>
        <v/>
      </c>
      <c r="I324" s="59" t="str">
        <f>IF('Table 3 - CMMI Appraisals'!I324&lt;&gt;"",HLOOKUP(MID('Table 3 - CMMI Appraisals'!I324,5,1),$C$1:$I$2,2,0),IF(OR('Table 3 - CMMI Appraisals'!F324&lt;&gt;"",'Table 3 - CMMI Appraisals'!G324&lt;&gt;"",'Table 3 - CMMI Appraisals'!H324&lt;&gt;""),H324,""))</f>
        <v/>
      </c>
      <c r="J324" s="59" t="str">
        <f>IF('Table 3 - CMMI Appraisals'!J324&lt;&gt;"",HLOOKUP(MID('Table 3 - CMMI Appraisals'!J324,5,1),$C$1:$I$2,2,0),IF(OR('Table 3 - CMMI Appraisals'!G324&lt;&gt;"",'Table 3 - CMMI Appraisals'!H324&lt;&gt;"",'Table 3 - CMMI Appraisals'!I324&lt;&gt;""),I324,""))</f>
        <v/>
      </c>
      <c r="K324" s="59" t="str">
        <f>IF('Table 3 - CMMI Appraisals'!K324&lt;&gt;"",HLOOKUP(MID('Table 3 - CMMI Appraisals'!K324,5,1),$C$1:$I$2,2,0),IF(OR('Table 3 - CMMI Appraisals'!H324&lt;&gt;"",'Table 3 - CMMI Appraisals'!I324&lt;&gt;"",'Table 3 - CMMI Appraisals'!J324&lt;&gt;""),J324,""))</f>
        <v/>
      </c>
      <c r="L324" s="59" t="str">
        <f>IF('Table 3 - CMMI Appraisals'!L324&lt;&gt;"",HLOOKUP(MID('Table 3 - CMMI Appraisals'!L324,5,1),$C$1:$I$2,2,0),IF(OR('Table 3 - CMMI Appraisals'!I324&lt;&gt;"",'Table 3 - CMMI Appraisals'!J324&lt;&gt;"",'Table 3 - CMMI Appraisals'!K324&lt;&gt;""),K324,""))</f>
        <v/>
      </c>
      <c r="M324" s="59" t="str">
        <f>IF('Table 3 - CMMI Appraisals'!M324&lt;&gt;"",HLOOKUP(MID('Table 3 - CMMI Appraisals'!M324,5,1),$C$1:$I$2,2,0),IF(OR('Table 3 - CMMI Appraisals'!J324&lt;&gt;"",'Table 3 - CMMI Appraisals'!K324&lt;&gt;"",'Table 3 - CMMI Appraisals'!L324&lt;&gt;""),L324,""))</f>
        <v/>
      </c>
      <c r="N324" s="59" t="str">
        <f>IF('Table 3 - CMMI Appraisals'!N324&lt;&gt;"",HLOOKUP(MID('Table 3 - CMMI Appraisals'!N324,5,1),$C$1:$I$2,2,0),IF(OR('Table 3 - CMMI Appraisals'!K324&lt;&gt;"",'Table 3 - CMMI Appraisals'!L324&lt;&gt;"",'Table 3 - CMMI Appraisals'!M324&lt;&gt;""),M324,""))</f>
        <v/>
      </c>
      <c r="O324" s="59" t="str">
        <f>IF('Table 3 - CMMI Appraisals'!O324&lt;&gt;"",HLOOKUP(MID('Table 3 - CMMI Appraisals'!O324,5,1),$C$1:$I$2,2,0),IF(OR('Table 3 - CMMI Appraisals'!L324&lt;&gt;"",'Table 3 - CMMI Appraisals'!M324&lt;&gt;"",'Table 3 - CMMI Appraisals'!N324&lt;&gt;""),N324,""))</f>
        <v/>
      </c>
      <c r="P324" s="59" t="str">
        <f>IF('Table 3 - CMMI Appraisals'!P324&lt;&gt;"",HLOOKUP(MID('Table 3 - CMMI Appraisals'!P324,5,1),$C$1:$I$2,2,0),IF(OR('Table 3 - CMMI Appraisals'!M324&lt;&gt;"",'Table 3 - CMMI Appraisals'!N324&lt;&gt;"",'Table 3 - CMMI Appraisals'!O324&lt;&gt;""),O324,""))</f>
        <v/>
      </c>
      <c r="Q324" s="59" t="str">
        <f>IF('Table 3 - CMMI Appraisals'!Q324&lt;&gt;"",HLOOKUP(MID('Table 3 - CMMI Appraisals'!Q324,5,1),$C$1:$I$2,2,0),IF(OR('Table 3 - CMMI Appraisals'!N324&lt;&gt;"",'Table 3 - CMMI Appraisals'!O324&lt;&gt;"",'Table 3 - CMMI Appraisals'!P324&lt;&gt;""),P324,""))</f>
        <v/>
      </c>
      <c r="R324" s="59">
        <f>IF('Table 3 - CMMI Appraisals'!R324&lt;&gt;"",HLOOKUP(MID('Table 3 - CMMI Appraisals'!R324,5,1),$C$1:$I$2,2,0),IF(OR('Table 3 - CMMI Appraisals'!O324&lt;&gt;"",'Table 3 - CMMI Appraisals'!P324&lt;&gt;"",'Table 3 - CMMI Appraisals'!Q324&lt;&gt;""),Q324,""))</f>
        <v>2</v>
      </c>
      <c r="S324" s="59">
        <f>IF('Table 3 - CMMI Appraisals'!S324&lt;&gt;"",HLOOKUP(MID('Table 3 - CMMI Appraisals'!S324,5,1),$C$1:$I$2,2,0),IF(OR('Table 3 - CMMI Appraisals'!P324&lt;&gt;"",'Table 3 - CMMI Appraisals'!Q324&lt;&gt;"",'Table 3 - CMMI Appraisals'!R324&lt;&gt;""),R324,""))</f>
        <v>2</v>
      </c>
      <c r="T324" s="59">
        <f>IF('Table 3 - CMMI Appraisals'!T324&lt;&gt;"",HLOOKUP(MID('Table 3 - CMMI Appraisals'!T324,5,1),$C$1:$I$2,2,0),IF(OR('Table 3 - CMMI Appraisals'!Q324&lt;&gt;"",'Table 3 - CMMI Appraisals'!R324&lt;&gt;"",'Table 3 - CMMI Appraisals'!S324&lt;&gt;""),S324,""))</f>
        <v>2</v>
      </c>
      <c r="U324" s="59">
        <f>IF('Table 3 - CMMI Appraisals'!U324&lt;&gt;"",HLOOKUP(MID('Table 3 - CMMI Appraisals'!U324,5,1),$C$1:$I$2,2,0),IF(OR('Table 3 - CMMI Appraisals'!R324&lt;&gt;"",'Table 3 - CMMI Appraisals'!S324&lt;&gt;"",'Table 3 - CMMI Appraisals'!T324&lt;&gt;""),T324,""))</f>
        <v>2</v>
      </c>
      <c r="V324" s="59" t="str">
        <f>IF('Table 3 - CMMI Appraisals'!V324&lt;&gt;"",HLOOKUP(MID('Table 3 - CMMI Appraisals'!V324,5,1),$C$1:$I$2,2,0),IF(OR('Table 3 - CMMI Appraisals'!S324&lt;&gt;"",'Table 3 - CMMI Appraisals'!T324&lt;&gt;"",'Table 3 - CMMI Appraisals'!U324&lt;&gt;""),U324,""))</f>
        <v/>
      </c>
      <c r="W324" s="59" t="str">
        <f>IF('Table 3 - CMMI Appraisals'!W324&lt;&gt;"",HLOOKUP(MID('Table 3 - CMMI Appraisals'!W324,5,1),$C$1:$I$2,2,0),IF(OR('Table 3 - CMMI Appraisals'!T324&lt;&gt;"",'Table 3 - CMMI Appraisals'!U324&lt;&gt;"",'Table 3 - CMMI Appraisals'!V324&lt;&gt;""),V324,""))</f>
        <v/>
      </c>
      <c r="X324" s="59" t="str">
        <f>IF('Table 3 - CMMI Appraisals'!X324&lt;&gt;"",HLOOKUP(MID('Table 3 - CMMI Appraisals'!X324,5,1),$C$1:$I$2,2,0),IF(OR('Table 3 - CMMI Appraisals'!U324&lt;&gt;"",'Table 3 - CMMI Appraisals'!V324&lt;&gt;"",'Table 3 - CMMI Appraisals'!W324&lt;&gt;""),W324,""))</f>
        <v/>
      </c>
      <c r="Y324" s="59" t="str">
        <f>IF('Table 3 - CMMI Appraisals'!Y324&lt;&gt;"",HLOOKUP(MID('Table 3 - CMMI Appraisals'!Y324,5,1),$C$1:$I$2,2,0),IF(OR('Table 3 - CMMI Appraisals'!V324&lt;&gt;"",'Table 3 - CMMI Appraisals'!W324&lt;&gt;"",'Table 3 - CMMI Appraisals'!X324&lt;&gt;""),X324,""))</f>
        <v/>
      </c>
      <c r="Z324" s="59" t="str">
        <f>IF('Table 3 - CMMI Appraisals'!Z324&lt;&gt;"",HLOOKUP(MID('Table 3 - CMMI Appraisals'!Z324,5,1),$C$1:$I$2,2,0),IF(OR('Table 3 - CMMI Appraisals'!W324&lt;&gt;"",'Table 3 - CMMI Appraisals'!X324&lt;&gt;"",'Table 3 - CMMI Appraisals'!Y324&lt;&gt;""),Y324,""))</f>
        <v/>
      </c>
      <c r="AA324" s="59" t="str">
        <f>IF('Table 3 - CMMI Appraisals'!AA324&lt;&gt;"",HLOOKUP(MID('Table 3 - CMMI Appraisals'!AA324,5,1),$C$1:$I$2,2,0),IF(OR('Table 3 - CMMI Appraisals'!X324&lt;&gt;"",'Table 3 - CMMI Appraisals'!Y324&lt;&gt;"",'Table 3 - CMMI Appraisals'!Z324&lt;&gt;""),Z324,""))</f>
        <v/>
      </c>
      <c r="AB324" s="59" t="str">
        <f>IF('Table 3 - CMMI Appraisals'!AB324&lt;&gt;"",HLOOKUP(MID('Table 3 - CMMI Appraisals'!AB324,5,1),$C$1:$I$2,2,0),IF(OR('Table 3 - CMMI Appraisals'!Y324&lt;&gt;"",'Table 3 - CMMI Appraisals'!Z324&lt;&gt;"",'Table 3 - CMMI Appraisals'!AA324&lt;&gt;""),AA324,""))</f>
        <v/>
      </c>
      <c r="AC324" s="59" t="str">
        <f>IF('Table 3 - CMMI Appraisals'!AC324&lt;&gt;"",HLOOKUP(MID('Table 3 - CMMI Appraisals'!AC324,5,1),$C$1:$I$2,2,0),IF(OR('Table 3 - CMMI Appraisals'!Z324&lt;&gt;"",'Table 3 - CMMI Appraisals'!AA324&lt;&gt;"",'Table 3 - CMMI Appraisals'!AB324&lt;&gt;""),AB324,""))</f>
        <v/>
      </c>
    </row>
    <row r="325" spans="2:29" ht="17.850000000000001" customHeight="1" x14ac:dyDescent="0.2">
      <c r="B325" s="35" t="s">
        <v>363</v>
      </c>
      <c r="C325" s="59" t="str">
        <f>IF('Table 3 - CMMI Appraisals'!C325&lt;&gt;"",HLOOKUP(MID('Table 3 - CMMI Appraisals'!C325,5,1),$C$1:$I$2,2,0),"")</f>
        <v/>
      </c>
      <c r="D325" s="59" t="str">
        <f>IF('Table 3 - CMMI Appraisals'!D325&lt;&gt;"",HLOOKUP(MID('Table 3 - CMMI Appraisals'!D325,5,1),$C$1:$I$2,2,0),IF('Table 3 - CMMI Appraisals'!C325&lt;&gt;"",C325,""))</f>
        <v/>
      </c>
      <c r="E325" s="59" t="str">
        <f>IF('Table 3 - CMMI Appraisals'!E325&lt;&gt;"",HLOOKUP(MID('Table 3 - CMMI Appraisals'!E325,5,1),$C$1:$I$2,2,0),IF(OR('Table 3 - CMMI Appraisals'!C325&lt;&gt;"",'Table 3 - CMMI Appraisals'!D325&lt;&gt;""),D325,""))</f>
        <v/>
      </c>
      <c r="F325" s="59" t="str">
        <f>IF('Table 3 - CMMI Appraisals'!F325&lt;&gt;"",HLOOKUP(MID('Table 3 - CMMI Appraisals'!F325,5,1),$C$1:$I$2,2,0),IF(OR('Table 3 - CMMI Appraisals'!C325&lt;&gt;"",'Table 3 - CMMI Appraisals'!D325&lt;&gt;"",'Table 3 - CMMI Appraisals'!E325&lt;&gt;""),E325,""))</f>
        <v/>
      </c>
      <c r="G325" s="59" t="str">
        <f>IF('Table 3 - CMMI Appraisals'!G325&lt;&gt;"",HLOOKUP(MID('Table 3 - CMMI Appraisals'!G325,5,1),$C$1:$I$2,2,0),IF(OR('Table 3 - CMMI Appraisals'!D325&lt;&gt;"",'Table 3 - CMMI Appraisals'!E325&lt;&gt;"",'Table 3 - CMMI Appraisals'!F325&lt;&gt;""),F325,""))</f>
        <v/>
      </c>
      <c r="H325" s="59" t="str">
        <f>IF('Table 3 - CMMI Appraisals'!H325&lt;&gt;"",HLOOKUP(MID('Table 3 - CMMI Appraisals'!H325,5,1),$C$1:$I$2,2,0),IF(OR('Table 3 - CMMI Appraisals'!E325&lt;&gt;"",'Table 3 - CMMI Appraisals'!F325&lt;&gt;"",'Table 3 - CMMI Appraisals'!G325&lt;&gt;""),G325,""))</f>
        <v/>
      </c>
      <c r="I325" s="59" t="str">
        <f>IF('Table 3 - CMMI Appraisals'!I325&lt;&gt;"",HLOOKUP(MID('Table 3 - CMMI Appraisals'!I325,5,1),$C$1:$I$2,2,0),IF(OR('Table 3 - CMMI Appraisals'!F325&lt;&gt;"",'Table 3 - CMMI Appraisals'!G325&lt;&gt;"",'Table 3 - CMMI Appraisals'!H325&lt;&gt;""),H325,""))</f>
        <v/>
      </c>
      <c r="J325" s="59" t="str">
        <f>IF('Table 3 - CMMI Appraisals'!J325&lt;&gt;"",HLOOKUP(MID('Table 3 - CMMI Appraisals'!J325,5,1),$C$1:$I$2,2,0),IF(OR('Table 3 - CMMI Appraisals'!G325&lt;&gt;"",'Table 3 - CMMI Appraisals'!H325&lt;&gt;"",'Table 3 - CMMI Appraisals'!I325&lt;&gt;""),I325,""))</f>
        <v/>
      </c>
      <c r="K325" s="59" t="str">
        <f>IF('Table 3 - CMMI Appraisals'!K325&lt;&gt;"",HLOOKUP(MID('Table 3 - CMMI Appraisals'!K325,5,1),$C$1:$I$2,2,0),IF(OR('Table 3 - CMMI Appraisals'!H325&lt;&gt;"",'Table 3 - CMMI Appraisals'!I325&lt;&gt;"",'Table 3 - CMMI Appraisals'!J325&lt;&gt;""),J325,""))</f>
        <v/>
      </c>
      <c r="L325" s="59" t="str">
        <f>IF('Table 3 - CMMI Appraisals'!L325&lt;&gt;"",HLOOKUP(MID('Table 3 - CMMI Appraisals'!L325,5,1),$C$1:$I$2,2,0),IF(OR('Table 3 - CMMI Appraisals'!I325&lt;&gt;"",'Table 3 - CMMI Appraisals'!J325&lt;&gt;"",'Table 3 - CMMI Appraisals'!K325&lt;&gt;""),K325,""))</f>
        <v/>
      </c>
      <c r="M325" s="59" t="str">
        <f>IF('Table 3 - CMMI Appraisals'!M325&lt;&gt;"",HLOOKUP(MID('Table 3 - CMMI Appraisals'!M325,5,1),$C$1:$I$2,2,0),IF(OR('Table 3 - CMMI Appraisals'!J325&lt;&gt;"",'Table 3 - CMMI Appraisals'!K325&lt;&gt;"",'Table 3 - CMMI Appraisals'!L325&lt;&gt;""),L325,""))</f>
        <v/>
      </c>
      <c r="N325" s="59" t="str">
        <f>IF('Table 3 - CMMI Appraisals'!N325&lt;&gt;"",HLOOKUP(MID('Table 3 - CMMI Appraisals'!N325,5,1),$C$1:$I$2,2,0),IF(OR('Table 3 - CMMI Appraisals'!K325&lt;&gt;"",'Table 3 - CMMI Appraisals'!L325&lt;&gt;"",'Table 3 - CMMI Appraisals'!M325&lt;&gt;""),M325,""))</f>
        <v/>
      </c>
      <c r="O325" s="59" t="str">
        <f>IF('Table 3 - CMMI Appraisals'!O325&lt;&gt;"",HLOOKUP(MID('Table 3 - CMMI Appraisals'!O325,5,1),$C$1:$I$2,2,0),IF(OR('Table 3 - CMMI Appraisals'!L325&lt;&gt;"",'Table 3 - CMMI Appraisals'!M325&lt;&gt;"",'Table 3 - CMMI Appraisals'!N325&lt;&gt;""),N325,""))</f>
        <v/>
      </c>
      <c r="P325" s="59" t="str">
        <f>IF('Table 3 - CMMI Appraisals'!P325&lt;&gt;"",HLOOKUP(MID('Table 3 - CMMI Appraisals'!P325,5,1),$C$1:$I$2,2,0),IF(OR('Table 3 - CMMI Appraisals'!M325&lt;&gt;"",'Table 3 - CMMI Appraisals'!N325&lt;&gt;"",'Table 3 - CMMI Appraisals'!O325&lt;&gt;""),O325,""))</f>
        <v/>
      </c>
      <c r="Q325" s="59" t="str">
        <f>IF('Table 3 - CMMI Appraisals'!Q325&lt;&gt;"",HLOOKUP(MID('Table 3 - CMMI Appraisals'!Q325,5,1),$C$1:$I$2,2,0),IF(OR('Table 3 - CMMI Appraisals'!N325&lt;&gt;"",'Table 3 - CMMI Appraisals'!O325&lt;&gt;"",'Table 3 - CMMI Appraisals'!P325&lt;&gt;""),P325,""))</f>
        <v/>
      </c>
      <c r="R325" s="59" t="str">
        <f>IF('Table 3 - CMMI Appraisals'!R325&lt;&gt;"",HLOOKUP(MID('Table 3 - CMMI Appraisals'!R325,5,1),$C$1:$I$2,2,0),IF(OR('Table 3 - CMMI Appraisals'!O325&lt;&gt;"",'Table 3 - CMMI Appraisals'!P325&lt;&gt;"",'Table 3 - CMMI Appraisals'!Q325&lt;&gt;""),Q325,""))</f>
        <v/>
      </c>
      <c r="S325" s="59" t="str">
        <f>IF('Table 3 - CMMI Appraisals'!S325&lt;&gt;"",HLOOKUP(MID('Table 3 - CMMI Appraisals'!S325,5,1),$C$1:$I$2,2,0),IF(OR('Table 3 - CMMI Appraisals'!P325&lt;&gt;"",'Table 3 - CMMI Appraisals'!Q325&lt;&gt;"",'Table 3 - CMMI Appraisals'!R325&lt;&gt;""),R325,""))</f>
        <v/>
      </c>
      <c r="T325" s="59" t="str">
        <f>IF('Table 3 - CMMI Appraisals'!T325&lt;&gt;"",HLOOKUP(MID('Table 3 - CMMI Appraisals'!T325,5,1),$C$1:$I$2,2,0),IF(OR('Table 3 - CMMI Appraisals'!Q325&lt;&gt;"",'Table 3 - CMMI Appraisals'!R325&lt;&gt;"",'Table 3 - CMMI Appraisals'!S325&lt;&gt;""),S325,""))</f>
        <v/>
      </c>
      <c r="U325" s="59" t="str">
        <f>IF('Table 3 - CMMI Appraisals'!U325&lt;&gt;"",HLOOKUP(MID('Table 3 - CMMI Appraisals'!U325,5,1),$C$1:$I$2,2,0),IF(OR('Table 3 - CMMI Appraisals'!R325&lt;&gt;"",'Table 3 - CMMI Appraisals'!S325&lt;&gt;"",'Table 3 - CMMI Appraisals'!T325&lt;&gt;""),T325,""))</f>
        <v/>
      </c>
      <c r="V325" s="59" t="str">
        <f>IF('Table 3 - CMMI Appraisals'!V325&lt;&gt;"",HLOOKUP(MID('Table 3 - CMMI Appraisals'!V325,5,1),$C$1:$I$2,2,0),IF(OR('Table 3 - CMMI Appraisals'!S325&lt;&gt;"",'Table 3 - CMMI Appraisals'!T325&lt;&gt;"",'Table 3 - CMMI Appraisals'!U325&lt;&gt;""),U325,""))</f>
        <v/>
      </c>
      <c r="W325" s="59" t="str">
        <f>IF('Table 3 - CMMI Appraisals'!W325&lt;&gt;"",HLOOKUP(MID('Table 3 - CMMI Appraisals'!W325,5,1),$C$1:$I$2,2,0),IF(OR('Table 3 - CMMI Appraisals'!T325&lt;&gt;"",'Table 3 - CMMI Appraisals'!U325&lt;&gt;"",'Table 3 - CMMI Appraisals'!V325&lt;&gt;""),V325,""))</f>
        <v/>
      </c>
      <c r="X325" s="59" t="str">
        <f>IF('Table 3 - CMMI Appraisals'!X325&lt;&gt;"",HLOOKUP(MID('Table 3 - CMMI Appraisals'!X325,5,1),$C$1:$I$2,2,0),IF(OR('Table 3 - CMMI Appraisals'!U325&lt;&gt;"",'Table 3 - CMMI Appraisals'!V325&lt;&gt;"",'Table 3 - CMMI Appraisals'!W325&lt;&gt;""),W325,""))</f>
        <v/>
      </c>
      <c r="Y325" s="59" t="str">
        <f>IF('Table 3 - CMMI Appraisals'!Y325&lt;&gt;"",HLOOKUP(MID('Table 3 - CMMI Appraisals'!Y325,5,1),$C$1:$I$2,2,0),IF(OR('Table 3 - CMMI Appraisals'!V325&lt;&gt;"",'Table 3 - CMMI Appraisals'!W325&lt;&gt;"",'Table 3 - CMMI Appraisals'!X325&lt;&gt;""),X325,""))</f>
        <v/>
      </c>
      <c r="Z325" s="59" t="str">
        <f>IF('Table 3 - CMMI Appraisals'!Z325&lt;&gt;"",HLOOKUP(MID('Table 3 - CMMI Appraisals'!Z325,5,1),$C$1:$I$2,2,0),IF(OR('Table 3 - CMMI Appraisals'!W325&lt;&gt;"",'Table 3 - CMMI Appraisals'!X325&lt;&gt;"",'Table 3 - CMMI Appraisals'!Y325&lt;&gt;""),Y325,""))</f>
        <v/>
      </c>
      <c r="AA325" s="59" t="str">
        <f>IF('Table 3 - CMMI Appraisals'!AA325&lt;&gt;"",HLOOKUP(MID('Table 3 - CMMI Appraisals'!AA325,5,1),$C$1:$I$2,2,0),IF(OR('Table 3 - CMMI Appraisals'!X325&lt;&gt;"",'Table 3 - CMMI Appraisals'!Y325&lt;&gt;"",'Table 3 - CMMI Appraisals'!Z325&lt;&gt;""),Z325,""))</f>
        <v/>
      </c>
      <c r="AB325" s="59" t="str">
        <f>IF('Table 3 - CMMI Appraisals'!AB325&lt;&gt;"",HLOOKUP(MID('Table 3 - CMMI Appraisals'!AB325,5,1),$C$1:$I$2,2,0),IF(OR('Table 3 - CMMI Appraisals'!Y325&lt;&gt;"",'Table 3 - CMMI Appraisals'!Z325&lt;&gt;"",'Table 3 - CMMI Appraisals'!AA325&lt;&gt;""),AA325,""))</f>
        <v/>
      </c>
      <c r="AC325" s="59" t="str">
        <f>IF('Table 3 - CMMI Appraisals'!AC325&lt;&gt;"",HLOOKUP(MID('Table 3 - CMMI Appraisals'!AC325,5,1),$C$1:$I$2,2,0),IF(OR('Table 3 - CMMI Appraisals'!Z325&lt;&gt;"",'Table 3 - CMMI Appraisals'!AA325&lt;&gt;"",'Table 3 - CMMI Appraisals'!AB325&lt;&gt;""),AB325,""))</f>
        <v/>
      </c>
    </row>
    <row r="326" spans="2:29" ht="17.850000000000001" customHeight="1" x14ac:dyDescent="0.2">
      <c r="B326" s="35" t="s">
        <v>364</v>
      </c>
      <c r="C326" s="59" t="str">
        <f>IF('Table 3 - CMMI Appraisals'!C326&lt;&gt;"",HLOOKUP(MID('Table 3 - CMMI Appraisals'!C326,5,1),$C$1:$I$2,2,0),"")</f>
        <v/>
      </c>
      <c r="D326" s="59" t="str">
        <f>IF('Table 3 - CMMI Appraisals'!D326&lt;&gt;"",HLOOKUP(MID('Table 3 - CMMI Appraisals'!D326,5,1),$C$1:$I$2,2,0),IF('Table 3 - CMMI Appraisals'!C326&lt;&gt;"",C326,""))</f>
        <v/>
      </c>
      <c r="E326" s="59" t="str">
        <f>IF('Table 3 - CMMI Appraisals'!E326&lt;&gt;"",HLOOKUP(MID('Table 3 - CMMI Appraisals'!E326,5,1),$C$1:$I$2,2,0),IF(OR('Table 3 - CMMI Appraisals'!C326&lt;&gt;"",'Table 3 - CMMI Appraisals'!D326&lt;&gt;""),D326,""))</f>
        <v/>
      </c>
      <c r="F326" s="59" t="str">
        <f>IF('Table 3 - CMMI Appraisals'!F326&lt;&gt;"",HLOOKUP(MID('Table 3 - CMMI Appraisals'!F326,5,1),$C$1:$I$2,2,0),IF(OR('Table 3 - CMMI Appraisals'!C326&lt;&gt;"",'Table 3 - CMMI Appraisals'!D326&lt;&gt;"",'Table 3 - CMMI Appraisals'!E326&lt;&gt;""),E326,""))</f>
        <v/>
      </c>
      <c r="G326" s="59" t="str">
        <f>IF('Table 3 - CMMI Appraisals'!G326&lt;&gt;"",HLOOKUP(MID('Table 3 - CMMI Appraisals'!G326,5,1),$C$1:$I$2,2,0),IF(OR('Table 3 - CMMI Appraisals'!D326&lt;&gt;"",'Table 3 - CMMI Appraisals'!E326&lt;&gt;"",'Table 3 - CMMI Appraisals'!F326&lt;&gt;""),F326,""))</f>
        <v/>
      </c>
      <c r="H326" s="59" t="str">
        <f>IF('Table 3 - CMMI Appraisals'!H326&lt;&gt;"",HLOOKUP(MID('Table 3 - CMMI Appraisals'!H326,5,1),$C$1:$I$2,2,0),IF(OR('Table 3 - CMMI Appraisals'!E326&lt;&gt;"",'Table 3 - CMMI Appraisals'!F326&lt;&gt;"",'Table 3 - CMMI Appraisals'!G326&lt;&gt;""),G326,""))</f>
        <v/>
      </c>
      <c r="I326" s="59" t="str">
        <f>IF('Table 3 - CMMI Appraisals'!I326&lt;&gt;"",HLOOKUP(MID('Table 3 - CMMI Appraisals'!I326,5,1),$C$1:$I$2,2,0),IF(OR('Table 3 - CMMI Appraisals'!F326&lt;&gt;"",'Table 3 - CMMI Appraisals'!G326&lt;&gt;"",'Table 3 - CMMI Appraisals'!H326&lt;&gt;""),H326,""))</f>
        <v/>
      </c>
      <c r="J326" s="59" t="str">
        <f>IF('Table 3 - CMMI Appraisals'!J326&lt;&gt;"",HLOOKUP(MID('Table 3 - CMMI Appraisals'!J326,5,1),$C$1:$I$2,2,0),IF(OR('Table 3 - CMMI Appraisals'!G326&lt;&gt;"",'Table 3 - CMMI Appraisals'!H326&lt;&gt;"",'Table 3 - CMMI Appraisals'!I326&lt;&gt;""),I326,""))</f>
        <v/>
      </c>
      <c r="K326" s="59" t="str">
        <f>IF('Table 3 - CMMI Appraisals'!K326&lt;&gt;"",HLOOKUP(MID('Table 3 - CMMI Appraisals'!K326,5,1),$C$1:$I$2,2,0),IF(OR('Table 3 - CMMI Appraisals'!H326&lt;&gt;"",'Table 3 - CMMI Appraisals'!I326&lt;&gt;"",'Table 3 - CMMI Appraisals'!J326&lt;&gt;""),J326,""))</f>
        <v/>
      </c>
      <c r="L326" s="59" t="str">
        <f>IF('Table 3 - CMMI Appraisals'!L326&lt;&gt;"",HLOOKUP(MID('Table 3 - CMMI Appraisals'!L326,5,1),$C$1:$I$2,2,0),IF(OR('Table 3 - CMMI Appraisals'!I326&lt;&gt;"",'Table 3 - CMMI Appraisals'!J326&lt;&gt;"",'Table 3 - CMMI Appraisals'!K326&lt;&gt;""),K326,""))</f>
        <v/>
      </c>
      <c r="M326" s="59" t="str">
        <f>IF('Table 3 - CMMI Appraisals'!M326&lt;&gt;"",HLOOKUP(MID('Table 3 - CMMI Appraisals'!M326,5,1),$C$1:$I$2,2,0),IF(OR('Table 3 - CMMI Appraisals'!J326&lt;&gt;"",'Table 3 - CMMI Appraisals'!K326&lt;&gt;"",'Table 3 - CMMI Appraisals'!L326&lt;&gt;""),L326,""))</f>
        <v/>
      </c>
      <c r="N326" s="59" t="str">
        <f>IF('Table 3 - CMMI Appraisals'!N326&lt;&gt;"",HLOOKUP(MID('Table 3 - CMMI Appraisals'!N326,5,1),$C$1:$I$2,2,0),IF(OR('Table 3 - CMMI Appraisals'!K326&lt;&gt;"",'Table 3 - CMMI Appraisals'!L326&lt;&gt;"",'Table 3 - CMMI Appraisals'!M326&lt;&gt;""),M326,""))</f>
        <v/>
      </c>
      <c r="O326" s="59" t="str">
        <f>IF('Table 3 - CMMI Appraisals'!O326&lt;&gt;"",HLOOKUP(MID('Table 3 - CMMI Appraisals'!O326,5,1),$C$1:$I$2,2,0),IF(OR('Table 3 - CMMI Appraisals'!L326&lt;&gt;"",'Table 3 - CMMI Appraisals'!M326&lt;&gt;"",'Table 3 - CMMI Appraisals'!N326&lt;&gt;""),N326,""))</f>
        <v/>
      </c>
      <c r="P326" s="59" t="str">
        <f>IF('Table 3 - CMMI Appraisals'!P326&lt;&gt;"",HLOOKUP(MID('Table 3 - CMMI Appraisals'!P326,5,1),$C$1:$I$2,2,0),IF(OR('Table 3 - CMMI Appraisals'!M326&lt;&gt;"",'Table 3 - CMMI Appraisals'!N326&lt;&gt;"",'Table 3 - CMMI Appraisals'!O326&lt;&gt;""),O326,""))</f>
        <v/>
      </c>
      <c r="Q326" s="59" t="str">
        <f>IF('Table 3 - CMMI Appraisals'!Q326&lt;&gt;"",HLOOKUP(MID('Table 3 - CMMI Appraisals'!Q326,5,1),$C$1:$I$2,2,0),IF(OR('Table 3 - CMMI Appraisals'!N326&lt;&gt;"",'Table 3 - CMMI Appraisals'!O326&lt;&gt;"",'Table 3 - CMMI Appraisals'!P326&lt;&gt;""),P326,""))</f>
        <v/>
      </c>
      <c r="R326" s="59" t="str">
        <f>IF('Table 3 - CMMI Appraisals'!R326&lt;&gt;"",HLOOKUP(MID('Table 3 - CMMI Appraisals'!R326,5,1),$C$1:$I$2,2,0),IF(OR('Table 3 - CMMI Appraisals'!O326&lt;&gt;"",'Table 3 - CMMI Appraisals'!P326&lt;&gt;"",'Table 3 - CMMI Appraisals'!Q326&lt;&gt;""),Q326,""))</f>
        <v/>
      </c>
      <c r="S326" s="59" t="str">
        <f>IF('Table 3 - CMMI Appraisals'!S326&lt;&gt;"",HLOOKUP(MID('Table 3 - CMMI Appraisals'!S326,5,1),$C$1:$I$2,2,0),IF(OR('Table 3 - CMMI Appraisals'!P326&lt;&gt;"",'Table 3 - CMMI Appraisals'!Q326&lt;&gt;"",'Table 3 - CMMI Appraisals'!R326&lt;&gt;""),R326,""))</f>
        <v/>
      </c>
      <c r="T326" s="59" t="str">
        <f>IF('Table 3 - CMMI Appraisals'!T326&lt;&gt;"",HLOOKUP(MID('Table 3 - CMMI Appraisals'!T326,5,1),$C$1:$I$2,2,0),IF(OR('Table 3 - CMMI Appraisals'!Q326&lt;&gt;"",'Table 3 - CMMI Appraisals'!R326&lt;&gt;"",'Table 3 - CMMI Appraisals'!S326&lt;&gt;""),S326,""))</f>
        <v/>
      </c>
      <c r="U326" s="59" t="str">
        <f>IF('Table 3 - CMMI Appraisals'!U326&lt;&gt;"",HLOOKUP(MID('Table 3 - CMMI Appraisals'!U326,5,1),$C$1:$I$2,2,0),IF(OR('Table 3 - CMMI Appraisals'!R326&lt;&gt;"",'Table 3 - CMMI Appraisals'!S326&lt;&gt;"",'Table 3 - CMMI Appraisals'!T326&lt;&gt;""),T326,""))</f>
        <v/>
      </c>
      <c r="V326" s="59" t="str">
        <f>IF('Table 3 - CMMI Appraisals'!V326&lt;&gt;"",HLOOKUP(MID('Table 3 - CMMI Appraisals'!V326,5,1),$C$1:$I$2,2,0),IF(OR('Table 3 - CMMI Appraisals'!S326&lt;&gt;"",'Table 3 - CMMI Appraisals'!T326&lt;&gt;"",'Table 3 - CMMI Appraisals'!U326&lt;&gt;""),U326,""))</f>
        <v/>
      </c>
      <c r="W326" s="59" t="str">
        <f>IF('Table 3 - CMMI Appraisals'!W326&lt;&gt;"",HLOOKUP(MID('Table 3 - CMMI Appraisals'!W326,5,1),$C$1:$I$2,2,0),IF(OR('Table 3 - CMMI Appraisals'!T326&lt;&gt;"",'Table 3 - CMMI Appraisals'!U326&lt;&gt;"",'Table 3 - CMMI Appraisals'!V326&lt;&gt;""),V326,""))</f>
        <v/>
      </c>
      <c r="X326" s="59" t="str">
        <f>IF('Table 3 - CMMI Appraisals'!X326&lt;&gt;"",HLOOKUP(MID('Table 3 - CMMI Appraisals'!X326,5,1),$C$1:$I$2,2,0),IF(OR('Table 3 - CMMI Appraisals'!U326&lt;&gt;"",'Table 3 - CMMI Appraisals'!V326&lt;&gt;"",'Table 3 - CMMI Appraisals'!W326&lt;&gt;""),W326,""))</f>
        <v/>
      </c>
      <c r="Y326" s="59" t="str">
        <f>IF('Table 3 - CMMI Appraisals'!Y326&lt;&gt;"",HLOOKUP(MID('Table 3 - CMMI Appraisals'!Y326,5,1),$C$1:$I$2,2,0),IF(OR('Table 3 - CMMI Appraisals'!V326&lt;&gt;"",'Table 3 - CMMI Appraisals'!W326&lt;&gt;"",'Table 3 - CMMI Appraisals'!X326&lt;&gt;""),X326,""))</f>
        <v/>
      </c>
      <c r="Z326" s="59" t="str">
        <f>IF('Table 3 - CMMI Appraisals'!Z326&lt;&gt;"",HLOOKUP(MID('Table 3 - CMMI Appraisals'!Z326,5,1),$C$1:$I$2,2,0),IF(OR('Table 3 - CMMI Appraisals'!W326&lt;&gt;"",'Table 3 - CMMI Appraisals'!X326&lt;&gt;"",'Table 3 - CMMI Appraisals'!Y326&lt;&gt;""),Y326,""))</f>
        <v/>
      </c>
      <c r="AA326" s="59" t="str">
        <f>IF('Table 3 - CMMI Appraisals'!AA326&lt;&gt;"",HLOOKUP(MID('Table 3 - CMMI Appraisals'!AA326,5,1),$C$1:$I$2,2,0),IF(OR('Table 3 - CMMI Appraisals'!X326&lt;&gt;"",'Table 3 - CMMI Appraisals'!Y326&lt;&gt;"",'Table 3 - CMMI Appraisals'!Z326&lt;&gt;""),Z326,""))</f>
        <v/>
      </c>
      <c r="AB326" s="59" t="str">
        <f>IF('Table 3 - CMMI Appraisals'!AB326&lt;&gt;"",HLOOKUP(MID('Table 3 - CMMI Appraisals'!AB326,5,1),$C$1:$I$2,2,0),IF(OR('Table 3 - CMMI Appraisals'!Y326&lt;&gt;"",'Table 3 - CMMI Appraisals'!Z326&lt;&gt;"",'Table 3 - CMMI Appraisals'!AA326&lt;&gt;""),AA326,""))</f>
        <v/>
      </c>
      <c r="AC326" s="59" t="str">
        <f>IF('Table 3 - CMMI Appraisals'!AC326&lt;&gt;"",HLOOKUP(MID('Table 3 - CMMI Appraisals'!AC326,5,1),$C$1:$I$2,2,0),IF(OR('Table 3 - CMMI Appraisals'!Z326&lt;&gt;"",'Table 3 - CMMI Appraisals'!AA326&lt;&gt;"",'Table 3 - CMMI Appraisals'!AB326&lt;&gt;""),AB326,""))</f>
        <v/>
      </c>
    </row>
    <row r="327" spans="2:29" ht="17.850000000000001" customHeight="1" x14ac:dyDescent="0.2">
      <c r="B327" s="35" t="s">
        <v>365</v>
      </c>
      <c r="C327" s="59" t="str">
        <f>IF('Table 3 - CMMI Appraisals'!C327&lt;&gt;"",HLOOKUP(MID('Table 3 - CMMI Appraisals'!C327,5,1),$C$1:$I$2,2,0),"")</f>
        <v/>
      </c>
      <c r="D327" s="59" t="str">
        <f>IF('Table 3 - CMMI Appraisals'!D327&lt;&gt;"",HLOOKUP(MID('Table 3 - CMMI Appraisals'!D327,5,1),$C$1:$I$2,2,0),IF('Table 3 - CMMI Appraisals'!C327&lt;&gt;"",C327,""))</f>
        <v/>
      </c>
      <c r="E327" s="59" t="str">
        <f>IF('Table 3 - CMMI Appraisals'!E327&lt;&gt;"",HLOOKUP(MID('Table 3 - CMMI Appraisals'!E327,5,1),$C$1:$I$2,2,0),IF(OR('Table 3 - CMMI Appraisals'!C327&lt;&gt;"",'Table 3 - CMMI Appraisals'!D327&lt;&gt;""),D327,""))</f>
        <v/>
      </c>
      <c r="F327" s="59" t="str">
        <f>IF('Table 3 - CMMI Appraisals'!F327&lt;&gt;"",HLOOKUP(MID('Table 3 - CMMI Appraisals'!F327,5,1),$C$1:$I$2,2,0),IF(OR('Table 3 - CMMI Appraisals'!C327&lt;&gt;"",'Table 3 - CMMI Appraisals'!D327&lt;&gt;"",'Table 3 - CMMI Appraisals'!E327&lt;&gt;""),E327,""))</f>
        <v/>
      </c>
      <c r="G327" s="59" t="str">
        <f>IF('Table 3 - CMMI Appraisals'!G327&lt;&gt;"",HLOOKUP(MID('Table 3 - CMMI Appraisals'!G327,5,1),$C$1:$I$2,2,0),IF(OR('Table 3 - CMMI Appraisals'!D327&lt;&gt;"",'Table 3 - CMMI Appraisals'!E327&lt;&gt;"",'Table 3 - CMMI Appraisals'!F327&lt;&gt;""),F327,""))</f>
        <v/>
      </c>
      <c r="H327" s="59" t="str">
        <f>IF('Table 3 - CMMI Appraisals'!H327&lt;&gt;"",HLOOKUP(MID('Table 3 - CMMI Appraisals'!H327,5,1),$C$1:$I$2,2,0),IF(OR('Table 3 - CMMI Appraisals'!E327&lt;&gt;"",'Table 3 - CMMI Appraisals'!F327&lt;&gt;"",'Table 3 - CMMI Appraisals'!G327&lt;&gt;""),G327,""))</f>
        <v/>
      </c>
      <c r="I327" s="59" t="str">
        <f>IF('Table 3 - CMMI Appraisals'!I327&lt;&gt;"",HLOOKUP(MID('Table 3 - CMMI Appraisals'!I327,5,1),$C$1:$I$2,2,0),IF(OR('Table 3 - CMMI Appraisals'!F327&lt;&gt;"",'Table 3 - CMMI Appraisals'!G327&lt;&gt;"",'Table 3 - CMMI Appraisals'!H327&lt;&gt;""),H327,""))</f>
        <v/>
      </c>
      <c r="J327" s="59" t="str">
        <f>IF('Table 3 - CMMI Appraisals'!J327&lt;&gt;"",HLOOKUP(MID('Table 3 - CMMI Appraisals'!J327,5,1),$C$1:$I$2,2,0),IF(OR('Table 3 - CMMI Appraisals'!G327&lt;&gt;"",'Table 3 - CMMI Appraisals'!H327&lt;&gt;"",'Table 3 - CMMI Appraisals'!I327&lt;&gt;""),I327,""))</f>
        <v/>
      </c>
      <c r="K327" s="59" t="str">
        <f>IF('Table 3 - CMMI Appraisals'!K327&lt;&gt;"",HLOOKUP(MID('Table 3 - CMMI Appraisals'!K327,5,1),$C$1:$I$2,2,0),IF(OR('Table 3 - CMMI Appraisals'!H327&lt;&gt;"",'Table 3 - CMMI Appraisals'!I327&lt;&gt;"",'Table 3 - CMMI Appraisals'!J327&lt;&gt;""),J327,""))</f>
        <v/>
      </c>
      <c r="L327" s="59" t="str">
        <f>IF('Table 3 - CMMI Appraisals'!L327&lt;&gt;"",HLOOKUP(MID('Table 3 - CMMI Appraisals'!L327,5,1),$C$1:$I$2,2,0),IF(OR('Table 3 - CMMI Appraisals'!I327&lt;&gt;"",'Table 3 - CMMI Appraisals'!J327&lt;&gt;"",'Table 3 - CMMI Appraisals'!K327&lt;&gt;""),K327,""))</f>
        <v/>
      </c>
      <c r="M327" s="59" t="str">
        <f>IF('Table 3 - CMMI Appraisals'!M327&lt;&gt;"",HLOOKUP(MID('Table 3 - CMMI Appraisals'!M327,5,1),$C$1:$I$2,2,0),IF(OR('Table 3 - CMMI Appraisals'!J327&lt;&gt;"",'Table 3 - CMMI Appraisals'!K327&lt;&gt;"",'Table 3 - CMMI Appraisals'!L327&lt;&gt;""),L327,""))</f>
        <v/>
      </c>
      <c r="N327" s="59" t="str">
        <f>IF('Table 3 - CMMI Appraisals'!N327&lt;&gt;"",HLOOKUP(MID('Table 3 - CMMI Appraisals'!N327,5,1),$C$1:$I$2,2,0),IF(OR('Table 3 - CMMI Appraisals'!K327&lt;&gt;"",'Table 3 - CMMI Appraisals'!L327&lt;&gt;"",'Table 3 - CMMI Appraisals'!M327&lt;&gt;""),M327,""))</f>
        <v/>
      </c>
      <c r="O327" s="59" t="str">
        <f>IF('Table 3 - CMMI Appraisals'!O327&lt;&gt;"",HLOOKUP(MID('Table 3 - CMMI Appraisals'!O327,5,1),$C$1:$I$2,2,0),IF(OR('Table 3 - CMMI Appraisals'!L327&lt;&gt;"",'Table 3 - CMMI Appraisals'!M327&lt;&gt;"",'Table 3 - CMMI Appraisals'!N327&lt;&gt;""),N327,""))</f>
        <v/>
      </c>
      <c r="P327" s="59" t="str">
        <f>IF('Table 3 - CMMI Appraisals'!P327&lt;&gt;"",HLOOKUP(MID('Table 3 - CMMI Appraisals'!P327,5,1),$C$1:$I$2,2,0),IF(OR('Table 3 - CMMI Appraisals'!M327&lt;&gt;"",'Table 3 - CMMI Appraisals'!N327&lt;&gt;"",'Table 3 - CMMI Appraisals'!O327&lt;&gt;""),O327,""))</f>
        <v/>
      </c>
      <c r="Q327" s="59" t="str">
        <f>IF('Table 3 - CMMI Appraisals'!Q327&lt;&gt;"",HLOOKUP(MID('Table 3 - CMMI Appraisals'!Q327,5,1),$C$1:$I$2,2,0),IF(OR('Table 3 - CMMI Appraisals'!N327&lt;&gt;"",'Table 3 - CMMI Appraisals'!O327&lt;&gt;"",'Table 3 - CMMI Appraisals'!P327&lt;&gt;""),P327,""))</f>
        <v/>
      </c>
      <c r="R327" s="59" t="str">
        <f>IF('Table 3 - CMMI Appraisals'!R327&lt;&gt;"",HLOOKUP(MID('Table 3 - CMMI Appraisals'!R327,5,1),$C$1:$I$2,2,0),IF(OR('Table 3 - CMMI Appraisals'!O327&lt;&gt;"",'Table 3 - CMMI Appraisals'!P327&lt;&gt;"",'Table 3 - CMMI Appraisals'!Q327&lt;&gt;""),Q327,""))</f>
        <v/>
      </c>
      <c r="S327" s="59" t="str">
        <f>IF('Table 3 - CMMI Appraisals'!S327&lt;&gt;"",HLOOKUP(MID('Table 3 - CMMI Appraisals'!S327,5,1),$C$1:$I$2,2,0),IF(OR('Table 3 - CMMI Appraisals'!P327&lt;&gt;"",'Table 3 - CMMI Appraisals'!Q327&lt;&gt;"",'Table 3 - CMMI Appraisals'!R327&lt;&gt;""),R327,""))</f>
        <v/>
      </c>
      <c r="T327" s="59" t="str">
        <f>IF('Table 3 - CMMI Appraisals'!T327&lt;&gt;"",HLOOKUP(MID('Table 3 - CMMI Appraisals'!T327,5,1),$C$1:$I$2,2,0),IF(OR('Table 3 - CMMI Appraisals'!Q327&lt;&gt;"",'Table 3 - CMMI Appraisals'!R327&lt;&gt;"",'Table 3 - CMMI Appraisals'!S327&lt;&gt;""),S327,""))</f>
        <v/>
      </c>
      <c r="U327" s="59" t="str">
        <f>IF('Table 3 - CMMI Appraisals'!U327&lt;&gt;"",HLOOKUP(MID('Table 3 - CMMI Appraisals'!U327,5,1),$C$1:$I$2,2,0),IF(OR('Table 3 - CMMI Appraisals'!R327&lt;&gt;"",'Table 3 - CMMI Appraisals'!S327&lt;&gt;"",'Table 3 - CMMI Appraisals'!T327&lt;&gt;""),T327,""))</f>
        <v/>
      </c>
      <c r="V327" s="59" t="str">
        <f>IF('Table 3 - CMMI Appraisals'!V327&lt;&gt;"",HLOOKUP(MID('Table 3 - CMMI Appraisals'!V327,5,1),$C$1:$I$2,2,0),IF(OR('Table 3 - CMMI Appraisals'!S327&lt;&gt;"",'Table 3 - CMMI Appraisals'!T327&lt;&gt;"",'Table 3 - CMMI Appraisals'!U327&lt;&gt;""),U327,""))</f>
        <v/>
      </c>
      <c r="W327" s="59" t="str">
        <f>IF('Table 3 - CMMI Appraisals'!W327&lt;&gt;"",HLOOKUP(MID('Table 3 - CMMI Appraisals'!W327,5,1),$C$1:$I$2,2,0),IF(OR('Table 3 - CMMI Appraisals'!T327&lt;&gt;"",'Table 3 - CMMI Appraisals'!U327&lt;&gt;"",'Table 3 - CMMI Appraisals'!V327&lt;&gt;""),V327,""))</f>
        <v/>
      </c>
      <c r="X327" s="59" t="str">
        <f>IF('Table 3 - CMMI Appraisals'!X327&lt;&gt;"",HLOOKUP(MID('Table 3 - CMMI Appraisals'!X327,5,1),$C$1:$I$2,2,0),IF(OR('Table 3 - CMMI Appraisals'!U327&lt;&gt;"",'Table 3 - CMMI Appraisals'!V327&lt;&gt;"",'Table 3 - CMMI Appraisals'!W327&lt;&gt;""),W327,""))</f>
        <v/>
      </c>
      <c r="Y327" s="59" t="str">
        <f>IF('Table 3 - CMMI Appraisals'!Y327&lt;&gt;"",HLOOKUP(MID('Table 3 - CMMI Appraisals'!Y327,5,1),$C$1:$I$2,2,0),IF(OR('Table 3 - CMMI Appraisals'!V327&lt;&gt;"",'Table 3 - CMMI Appraisals'!W327&lt;&gt;"",'Table 3 - CMMI Appraisals'!X327&lt;&gt;""),X327,""))</f>
        <v/>
      </c>
      <c r="Z327" s="59" t="str">
        <f>IF('Table 3 - CMMI Appraisals'!Z327&lt;&gt;"",HLOOKUP(MID('Table 3 - CMMI Appraisals'!Z327,5,1),$C$1:$I$2,2,0),IF(OR('Table 3 - CMMI Appraisals'!W327&lt;&gt;"",'Table 3 - CMMI Appraisals'!X327&lt;&gt;"",'Table 3 - CMMI Appraisals'!Y327&lt;&gt;""),Y327,""))</f>
        <v/>
      </c>
      <c r="AA327" s="59" t="str">
        <f>IF('Table 3 - CMMI Appraisals'!AA327&lt;&gt;"",HLOOKUP(MID('Table 3 - CMMI Appraisals'!AA327,5,1),$C$1:$I$2,2,0),IF(OR('Table 3 - CMMI Appraisals'!X327&lt;&gt;"",'Table 3 - CMMI Appraisals'!Y327&lt;&gt;"",'Table 3 - CMMI Appraisals'!Z327&lt;&gt;""),Z327,""))</f>
        <v/>
      </c>
      <c r="AB327" s="59" t="str">
        <f>IF('Table 3 - CMMI Appraisals'!AB327&lt;&gt;"",HLOOKUP(MID('Table 3 - CMMI Appraisals'!AB327,5,1),$C$1:$I$2,2,0),IF(OR('Table 3 - CMMI Appraisals'!Y327&lt;&gt;"",'Table 3 - CMMI Appraisals'!Z327&lt;&gt;"",'Table 3 - CMMI Appraisals'!AA327&lt;&gt;""),AA327,""))</f>
        <v/>
      </c>
      <c r="AC327" s="59" t="str">
        <f>IF('Table 3 - CMMI Appraisals'!AC327&lt;&gt;"",HLOOKUP(MID('Table 3 - CMMI Appraisals'!AC327,5,1),$C$1:$I$2,2,0),IF(OR('Table 3 - CMMI Appraisals'!Z327&lt;&gt;"",'Table 3 - CMMI Appraisals'!AA327&lt;&gt;"",'Table 3 - CMMI Appraisals'!AB327&lt;&gt;""),AB327,""))</f>
        <v/>
      </c>
    </row>
    <row r="328" spans="2:29" ht="17.850000000000001" customHeight="1" x14ac:dyDescent="0.2">
      <c r="B328" s="35" t="s">
        <v>366</v>
      </c>
      <c r="C328" s="59" t="str">
        <f>IF('Table 3 - CMMI Appraisals'!C328&lt;&gt;"",HLOOKUP(MID('Table 3 - CMMI Appraisals'!C328,5,1),$C$1:$I$2,2,0),"")</f>
        <v/>
      </c>
      <c r="D328" s="59" t="str">
        <f>IF('Table 3 - CMMI Appraisals'!D328&lt;&gt;"",HLOOKUP(MID('Table 3 - CMMI Appraisals'!D328,5,1),$C$1:$I$2,2,0),IF('Table 3 - CMMI Appraisals'!C328&lt;&gt;"",C328,""))</f>
        <v/>
      </c>
      <c r="E328" s="59" t="str">
        <f>IF('Table 3 - CMMI Appraisals'!E328&lt;&gt;"",HLOOKUP(MID('Table 3 - CMMI Appraisals'!E328,5,1),$C$1:$I$2,2,0),IF(OR('Table 3 - CMMI Appraisals'!C328&lt;&gt;"",'Table 3 - CMMI Appraisals'!D328&lt;&gt;""),D328,""))</f>
        <v/>
      </c>
      <c r="F328" s="59" t="str">
        <f>IF('Table 3 - CMMI Appraisals'!F328&lt;&gt;"",HLOOKUP(MID('Table 3 - CMMI Appraisals'!F328,5,1),$C$1:$I$2,2,0),IF(OR('Table 3 - CMMI Appraisals'!C328&lt;&gt;"",'Table 3 - CMMI Appraisals'!D328&lt;&gt;"",'Table 3 - CMMI Appraisals'!E328&lt;&gt;""),E328,""))</f>
        <v/>
      </c>
      <c r="G328" s="59" t="str">
        <f>IF('Table 3 - CMMI Appraisals'!G328&lt;&gt;"",HLOOKUP(MID('Table 3 - CMMI Appraisals'!G328,5,1),$C$1:$I$2,2,0),IF(OR('Table 3 - CMMI Appraisals'!D328&lt;&gt;"",'Table 3 - CMMI Appraisals'!E328&lt;&gt;"",'Table 3 - CMMI Appraisals'!F328&lt;&gt;""),F328,""))</f>
        <v/>
      </c>
      <c r="H328" s="59" t="str">
        <f>IF('Table 3 - CMMI Appraisals'!H328&lt;&gt;"",HLOOKUP(MID('Table 3 - CMMI Appraisals'!H328,5,1),$C$1:$I$2,2,0),IF(OR('Table 3 - CMMI Appraisals'!E328&lt;&gt;"",'Table 3 - CMMI Appraisals'!F328&lt;&gt;"",'Table 3 - CMMI Appraisals'!G328&lt;&gt;""),G328,""))</f>
        <v/>
      </c>
      <c r="I328" s="59" t="str">
        <f>IF('Table 3 - CMMI Appraisals'!I328&lt;&gt;"",HLOOKUP(MID('Table 3 - CMMI Appraisals'!I328,5,1),$C$1:$I$2,2,0),IF(OR('Table 3 - CMMI Appraisals'!F328&lt;&gt;"",'Table 3 - CMMI Appraisals'!G328&lt;&gt;"",'Table 3 - CMMI Appraisals'!H328&lt;&gt;""),H328,""))</f>
        <v/>
      </c>
      <c r="J328" s="59" t="str">
        <f>IF('Table 3 - CMMI Appraisals'!J328&lt;&gt;"",HLOOKUP(MID('Table 3 - CMMI Appraisals'!J328,5,1),$C$1:$I$2,2,0),IF(OR('Table 3 - CMMI Appraisals'!G328&lt;&gt;"",'Table 3 - CMMI Appraisals'!H328&lt;&gt;"",'Table 3 - CMMI Appraisals'!I328&lt;&gt;""),I328,""))</f>
        <v/>
      </c>
      <c r="K328" s="59" t="str">
        <f>IF('Table 3 - CMMI Appraisals'!K328&lt;&gt;"",HLOOKUP(MID('Table 3 - CMMI Appraisals'!K328,5,1),$C$1:$I$2,2,0),IF(OR('Table 3 - CMMI Appraisals'!H328&lt;&gt;"",'Table 3 - CMMI Appraisals'!I328&lt;&gt;"",'Table 3 - CMMI Appraisals'!J328&lt;&gt;""),J328,""))</f>
        <v/>
      </c>
      <c r="L328" s="59" t="str">
        <f>IF('Table 3 - CMMI Appraisals'!L328&lt;&gt;"",HLOOKUP(MID('Table 3 - CMMI Appraisals'!L328,5,1),$C$1:$I$2,2,0),IF(OR('Table 3 - CMMI Appraisals'!I328&lt;&gt;"",'Table 3 - CMMI Appraisals'!J328&lt;&gt;"",'Table 3 - CMMI Appraisals'!K328&lt;&gt;""),K328,""))</f>
        <v/>
      </c>
      <c r="M328" s="59" t="str">
        <f>IF('Table 3 - CMMI Appraisals'!M328&lt;&gt;"",HLOOKUP(MID('Table 3 - CMMI Appraisals'!M328,5,1),$C$1:$I$2,2,0),IF(OR('Table 3 - CMMI Appraisals'!J328&lt;&gt;"",'Table 3 - CMMI Appraisals'!K328&lt;&gt;"",'Table 3 - CMMI Appraisals'!L328&lt;&gt;""),L328,""))</f>
        <v/>
      </c>
      <c r="N328" s="59" t="str">
        <f>IF('Table 3 - CMMI Appraisals'!N328&lt;&gt;"",HLOOKUP(MID('Table 3 - CMMI Appraisals'!N328,5,1),$C$1:$I$2,2,0),IF(OR('Table 3 - CMMI Appraisals'!K328&lt;&gt;"",'Table 3 - CMMI Appraisals'!L328&lt;&gt;"",'Table 3 - CMMI Appraisals'!M328&lt;&gt;""),M328,""))</f>
        <v/>
      </c>
      <c r="O328" s="59" t="str">
        <f>IF('Table 3 - CMMI Appraisals'!O328&lt;&gt;"",HLOOKUP(MID('Table 3 - CMMI Appraisals'!O328,5,1),$C$1:$I$2,2,0),IF(OR('Table 3 - CMMI Appraisals'!L328&lt;&gt;"",'Table 3 - CMMI Appraisals'!M328&lt;&gt;"",'Table 3 - CMMI Appraisals'!N328&lt;&gt;""),N328,""))</f>
        <v/>
      </c>
      <c r="P328" s="59" t="str">
        <f>IF('Table 3 - CMMI Appraisals'!P328&lt;&gt;"",HLOOKUP(MID('Table 3 - CMMI Appraisals'!P328,5,1),$C$1:$I$2,2,0),IF(OR('Table 3 - CMMI Appraisals'!M328&lt;&gt;"",'Table 3 - CMMI Appraisals'!N328&lt;&gt;"",'Table 3 - CMMI Appraisals'!O328&lt;&gt;""),O328,""))</f>
        <v/>
      </c>
      <c r="Q328" s="59" t="str">
        <f>IF('Table 3 - CMMI Appraisals'!Q328&lt;&gt;"",HLOOKUP(MID('Table 3 - CMMI Appraisals'!Q328,5,1),$C$1:$I$2,2,0),IF(OR('Table 3 - CMMI Appraisals'!N328&lt;&gt;"",'Table 3 - CMMI Appraisals'!O328&lt;&gt;"",'Table 3 - CMMI Appraisals'!P328&lt;&gt;""),P328,""))</f>
        <v/>
      </c>
      <c r="R328" s="59" t="str">
        <f>IF('Table 3 - CMMI Appraisals'!R328&lt;&gt;"",HLOOKUP(MID('Table 3 - CMMI Appraisals'!R328,5,1),$C$1:$I$2,2,0),IF(OR('Table 3 - CMMI Appraisals'!O328&lt;&gt;"",'Table 3 - CMMI Appraisals'!P328&lt;&gt;"",'Table 3 - CMMI Appraisals'!Q328&lt;&gt;""),Q328,""))</f>
        <v/>
      </c>
      <c r="S328" s="59" t="str">
        <f>IF('Table 3 - CMMI Appraisals'!S328&lt;&gt;"",HLOOKUP(MID('Table 3 - CMMI Appraisals'!S328,5,1),$C$1:$I$2,2,0),IF(OR('Table 3 - CMMI Appraisals'!P328&lt;&gt;"",'Table 3 - CMMI Appraisals'!Q328&lt;&gt;"",'Table 3 - CMMI Appraisals'!R328&lt;&gt;""),R328,""))</f>
        <v/>
      </c>
      <c r="T328" s="59" t="str">
        <f>IF('Table 3 - CMMI Appraisals'!T328&lt;&gt;"",HLOOKUP(MID('Table 3 - CMMI Appraisals'!T328,5,1),$C$1:$I$2,2,0),IF(OR('Table 3 - CMMI Appraisals'!Q328&lt;&gt;"",'Table 3 - CMMI Appraisals'!R328&lt;&gt;"",'Table 3 - CMMI Appraisals'!S328&lt;&gt;""),S328,""))</f>
        <v/>
      </c>
      <c r="U328" s="59" t="str">
        <f>IF('Table 3 - CMMI Appraisals'!U328&lt;&gt;"",HLOOKUP(MID('Table 3 - CMMI Appraisals'!U328,5,1),$C$1:$I$2,2,0),IF(OR('Table 3 - CMMI Appraisals'!R328&lt;&gt;"",'Table 3 - CMMI Appraisals'!S328&lt;&gt;"",'Table 3 - CMMI Appraisals'!T328&lt;&gt;""),T328,""))</f>
        <v/>
      </c>
      <c r="V328" s="59" t="str">
        <f>IF('Table 3 - CMMI Appraisals'!V328&lt;&gt;"",HLOOKUP(MID('Table 3 - CMMI Appraisals'!V328,5,1),$C$1:$I$2,2,0),IF(OR('Table 3 - CMMI Appraisals'!S328&lt;&gt;"",'Table 3 - CMMI Appraisals'!T328&lt;&gt;"",'Table 3 - CMMI Appraisals'!U328&lt;&gt;""),U328,""))</f>
        <v/>
      </c>
      <c r="W328" s="59" t="str">
        <f>IF('Table 3 - CMMI Appraisals'!W328&lt;&gt;"",HLOOKUP(MID('Table 3 - CMMI Appraisals'!W328,5,1),$C$1:$I$2,2,0),IF(OR('Table 3 - CMMI Appraisals'!T328&lt;&gt;"",'Table 3 - CMMI Appraisals'!U328&lt;&gt;"",'Table 3 - CMMI Appraisals'!V328&lt;&gt;""),V328,""))</f>
        <v/>
      </c>
      <c r="X328" s="59" t="str">
        <f>IF('Table 3 - CMMI Appraisals'!X328&lt;&gt;"",HLOOKUP(MID('Table 3 - CMMI Appraisals'!X328,5,1),$C$1:$I$2,2,0),IF(OR('Table 3 - CMMI Appraisals'!U328&lt;&gt;"",'Table 3 - CMMI Appraisals'!V328&lt;&gt;"",'Table 3 - CMMI Appraisals'!W328&lt;&gt;""),W328,""))</f>
        <v/>
      </c>
      <c r="Y328" s="59" t="str">
        <f>IF('Table 3 - CMMI Appraisals'!Y328&lt;&gt;"",HLOOKUP(MID('Table 3 - CMMI Appraisals'!Y328,5,1),$C$1:$I$2,2,0),IF(OR('Table 3 - CMMI Appraisals'!V328&lt;&gt;"",'Table 3 - CMMI Appraisals'!W328&lt;&gt;"",'Table 3 - CMMI Appraisals'!X328&lt;&gt;""),X328,""))</f>
        <v/>
      </c>
      <c r="Z328" s="59" t="str">
        <f>IF('Table 3 - CMMI Appraisals'!Z328&lt;&gt;"",HLOOKUP(MID('Table 3 - CMMI Appraisals'!Z328,5,1),$C$1:$I$2,2,0),IF(OR('Table 3 - CMMI Appraisals'!W328&lt;&gt;"",'Table 3 - CMMI Appraisals'!X328&lt;&gt;"",'Table 3 - CMMI Appraisals'!Y328&lt;&gt;""),Y328,""))</f>
        <v/>
      </c>
      <c r="AA328" s="59" t="str">
        <f>IF('Table 3 - CMMI Appraisals'!AA328&lt;&gt;"",HLOOKUP(MID('Table 3 - CMMI Appraisals'!AA328,5,1),$C$1:$I$2,2,0),IF(OR('Table 3 - CMMI Appraisals'!X328&lt;&gt;"",'Table 3 - CMMI Appraisals'!Y328&lt;&gt;"",'Table 3 - CMMI Appraisals'!Z328&lt;&gt;""),Z328,""))</f>
        <v/>
      </c>
      <c r="AB328" s="59" t="str">
        <f>IF('Table 3 - CMMI Appraisals'!AB328&lt;&gt;"",HLOOKUP(MID('Table 3 - CMMI Appraisals'!AB328,5,1),$C$1:$I$2,2,0),IF(OR('Table 3 - CMMI Appraisals'!Y328&lt;&gt;"",'Table 3 - CMMI Appraisals'!Z328&lt;&gt;"",'Table 3 - CMMI Appraisals'!AA328&lt;&gt;""),AA328,""))</f>
        <v/>
      </c>
      <c r="AC328" s="59" t="str">
        <f>IF('Table 3 - CMMI Appraisals'!AC328&lt;&gt;"",HLOOKUP(MID('Table 3 - CMMI Appraisals'!AC328,5,1),$C$1:$I$2,2,0),IF(OR('Table 3 - CMMI Appraisals'!Z328&lt;&gt;"",'Table 3 - CMMI Appraisals'!AA328&lt;&gt;"",'Table 3 - CMMI Appraisals'!AB328&lt;&gt;""),AB328,""))</f>
        <v/>
      </c>
    </row>
    <row r="329" spans="2:29" ht="17.850000000000001" customHeight="1" x14ac:dyDescent="0.2">
      <c r="B329" s="35" t="s">
        <v>367</v>
      </c>
      <c r="C329" s="59" t="str">
        <f>IF('Table 3 - CMMI Appraisals'!C329&lt;&gt;"",HLOOKUP(MID('Table 3 - CMMI Appraisals'!C329,5,1),$C$1:$I$2,2,0),"")</f>
        <v/>
      </c>
      <c r="D329" s="59" t="str">
        <f>IF('Table 3 - CMMI Appraisals'!D329&lt;&gt;"",HLOOKUP(MID('Table 3 - CMMI Appraisals'!D329,5,1),$C$1:$I$2,2,0),IF('Table 3 - CMMI Appraisals'!C329&lt;&gt;"",C329,""))</f>
        <v/>
      </c>
      <c r="E329" s="59" t="str">
        <f>IF('Table 3 - CMMI Appraisals'!E329&lt;&gt;"",HLOOKUP(MID('Table 3 - CMMI Appraisals'!E329,5,1),$C$1:$I$2,2,0),IF(OR('Table 3 - CMMI Appraisals'!C329&lt;&gt;"",'Table 3 - CMMI Appraisals'!D329&lt;&gt;""),D329,""))</f>
        <v/>
      </c>
      <c r="F329" s="59" t="str">
        <f>IF('Table 3 - CMMI Appraisals'!F329&lt;&gt;"",HLOOKUP(MID('Table 3 - CMMI Appraisals'!F329,5,1),$C$1:$I$2,2,0),IF(OR('Table 3 - CMMI Appraisals'!C329&lt;&gt;"",'Table 3 - CMMI Appraisals'!D329&lt;&gt;"",'Table 3 - CMMI Appraisals'!E329&lt;&gt;""),E329,""))</f>
        <v/>
      </c>
      <c r="G329" s="59" t="str">
        <f>IF('Table 3 - CMMI Appraisals'!G329&lt;&gt;"",HLOOKUP(MID('Table 3 - CMMI Appraisals'!G329,5,1),$C$1:$I$2,2,0),IF(OR('Table 3 - CMMI Appraisals'!D329&lt;&gt;"",'Table 3 - CMMI Appraisals'!E329&lt;&gt;"",'Table 3 - CMMI Appraisals'!F329&lt;&gt;""),F329,""))</f>
        <v/>
      </c>
      <c r="H329" s="59" t="str">
        <f>IF('Table 3 - CMMI Appraisals'!H329&lt;&gt;"",HLOOKUP(MID('Table 3 - CMMI Appraisals'!H329,5,1),$C$1:$I$2,2,0),IF(OR('Table 3 - CMMI Appraisals'!E329&lt;&gt;"",'Table 3 - CMMI Appraisals'!F329&lt;&gt;"",'Table 3 - CMMI Appraisals'!G329&lt;&gt;""),G329,""))</f>
        <v/>
      </c>
      <c r="I329" s="59" t="str">
        <f>IF('Table 3 - CMMI Appraisals'!I329&lt;&gt;"",HLOOKUP(MID('Table 3 - CMMI Appraisals'!I329,5,1),$C$1:$I$2,2,0),IF(OR('Table 3 - CMMI Appraisals'!F329&lt;&gt;"",'Table 3 - CMMI Appraisals'!G329&lt;&gt;"",'Table 3 - CMMI Appraisals'!H329&lt;&gt;""),H329,""))</f>
        <v/>
      </c>
      <c r="J329" s="59" t="str">
        <f>IF('Table 3 - CMMI Appraisals'!J329&lt;&gt;"",HLOOKUP(MID('Table 3 - CMMI Appraisals'!J329,5,1),$C$1:$I$2,2,0),IF(OR('Table 3 - CMMI Appraisals'!G329&lt;&gt;"",'Table 3 - CMMI Appraisals'!H329&lt;&gt;"",'Table 3 - CMMI Appraisals'!I329&lt;&gt;""),I329,""))</f>
        <v/>
      </c>
      <c r="K329" s="59" t="str">
        <f>IF('Table 3 - CMMI Appraisals'!K329&lt;&gt;"",HLOOKUP(MID('Table 3 - CMMI Appraisals'!K329,5,1),$C$1:$I$2,2,0),IF(OR('Table 3 - CMMI Appraisals'!H329&lt;&gt;"",'Table 3 - CMMI Appraisals'!I329&lt;&gt;"",'Table 3 - CMMI Appraisals'!J329&lt;&gt;""),J329,""))</f>
        <v/>
      </c>
      <c r="L329" s="59" t="str">
        <f>IF('Table 3 - CMMI Appraisals'!L329&lt;&gt;"",HLOOKUP(MID('Table 3 - CMMI Appraisals'!L329,5,1),$C$1:$I$2,2,0),IF(OR('Table 3 - CMMI Appraisals'!I329&lt;&gt;"",'Table 3 - CMMI Appraisals'!J329&lt;&gt;"",'Table 3 - CMMI Appraisals'!K329&lt;&gt;""),K329,""))</f>
        <v/>
      </c>
      <c r="M329" s="59" t="str">
        <f>IF('Table 3 - CMMI Appraisals'!M329&lt;&gt;"",HLOOKUP(MID('Table 3 - CMMI Appraisals'!M329,5,1),$C$1:$I$2,2,0),IF(OR('Table 3 - CMMI Appraisals'!J329&lt;&gt;"",'Table 3 - CMMI Appraisals'!K329&lt;&gt;"",'Table 3 - CMMI Appraisals'!L329&lt;&gt;""),L329,""))</f>
        <v/>
      </c>
      <c r="N329" s="59" t="str">
        <f>IF('Table 3 - CMMI Appraisals'!N329&lt;&gt;"",HLOOKUP(MID('Table 3 - CMMI Appraisals'!N329,5,1),$C$1:$I$2,2,0),IF(OR('Table 3 - CMMI Appraisals'!K329&lt;&gt;"",'Table 3 - CMMI Appraisals'!L329&lt;&gt;"",'Table 3 - CMMI Appraisals'!M329&lt;&gt;""),M329,""))</f>
        <v/>
      </c>
      <c r="O329" s="59" t="str">
        <f>IF('Table 3 - CMMI Appraisals'!O329&lt;&gt;"",HLOOKUP(MID('Table 3 - CMMI Appraisals'!O329,5,1),$C$1:$I$2,2,0),IF(OR('Table 3 - CMMI Appraisals'!L329&lt;&gt;"",'Table 3 - CMMI Appraisals'!M329&lt;&gt;"",'Table 3 - CMMI Appraisals'!N329&lt;&gt;""),N329,""))</f>
        <v/>
      </c>
      <c r="P329" s="59" t="str">
        <f>IF('Table 3 - CMMI Appraisals'!P329&lt;&gt;"",HLOOKUP(MID('Table 3 - CMMI Appraisals'!P329,5,1),$C$1:$I$2,2,0),IF(OR('Table 3 - CMMI Appraisals'!M329&lt;&gt;"",'Table 3 - CMMI Appraisals'!N329&lt;&gt;"",'Table 3 - CMMI Appraisals'!O329&lt;&gt;""),O329,""))</f>
        <v/>
      </c>
      <c r="Q329" s="59" t="str">
        <f>IF('Table 3 - CMMI Appraisals'!Q329&lt;&gt;"",HLOOKUP(MID('Table 3 - CMMI Appraisals'!Q329,5,1),$C$1:$I$2,2,0),IF(OR('Table 3 - CMMI Appraisals'!N329&lt;&gt;"",'Table 3 - CMMI Appraisals'!O329&lt;&gt;"",'Table 3 - CMMI Appraisals'!P329&lt;&gt;""),P329,""))</f>
        <v/>
      </c>
      <c r="R329" s="59" t="str">
        <f>IF('Table 3 - CMMI Appraisals'!R329&lt;&gt;"",HLOOKUP(MID('Table 3 - CMMI Appraisals'!R329,5,1),$C$1:$I$2,2,0),IF(OR('Table 3 - CMMI Appraisals'!O329&lt;&gt;"",'Table 3 - CMMI Appraisals'!P329&lt;&gt;"",'Table 3 - CMMI Appraisals'!Q329&lt;&gt;""),Q329,""))</f>
        <v/>
      </c>
      <c r="S329" s="59" t="str">
        <f>IF('Table 3 - CMMI Appraisals'!S329&lt;&gt;"",HLOOKUP(MID('Table 3 - CMMI Appraisals'!S329,5,1),$C$1:$I$2,2,0),IF(OR('Table 3 - CMMI Appraisals'!P329&lt;&gt;"",'Table 3 - CMMI Appraisals'!Q329&lt;&gt;"",'Table 3 - CMMI Appraisals'!R329&lt;&gt;""),R329,""))</f>
        <v/>
      </c>
      <c r="T329" s="59" t="str">
        <f>IF('Table 3 - CMMI Appraisals'!T329&lt;&gt;"",HLOOKUP(MID('Table 3 - CMMI Appraisals'!T329,5,1),$C$1:$I$2,2,0),IF(OR('Table 3 - CMMI Appraisals'!Q329&lt;&gt;"",'Table 3 - CMMI Appraisals'!R329&lt;&gt;"",'Table 3 - CMMI Appraisals'!S329&lt;&gt;""),S329,""))</f>
        <v/>
      </c>
      <c r="U329" s="59" t="str">
        <f>IF('Table 3 - CMMI Appraisals'!U329&lt;&gt;"",HLOOKUP(MID('Table 3 - CMMI Appraisals'!U329,5,1),$C$1:$I$2,2,0),IF(OR('Table 3 - CMMI Appraisals'!R329&lt;&gt;"",'Table 3 - CMMI Appraisals'!S329&lt;&gt;"",'Table 3 - CMMI Appraisals'!T329&lt;&gt;""),T329,""))</f>
        <v/>
      </c>
      <c r="V329" s="59" t="str">
        <f>IF('Table 3 - CMMI Appraisals'!V329&lt;&gt;"",HLOOKUP(MID('Table 3 - CMMI Appraisals'!V329,5,1),$C$1:$I$2,2,0),IF(OR('Table 3 - CMMI Appraisals'!S329&lt;&gt;"",'Table 3 - CMMI Appraisals'!T329&lt;&gt;"",'Table 3 - CMMI Appraisals'!U329&lt;&gt;""),U329,""))</f>
        <v/>
      </c>
      <c r="W329" s="59" t="str">
        <f>IF('Table 3 - CMMI Appraisals'!W329&lt;&gt;"",HLOOKUP(MID('Table 3 - CMMI Appraisals'!W329,5,1),$C$1:$I$2,2,0),IF(OR('Table 3 - CMMI Appraisals'!T329&lt;&gt;"",'Table 3 - CMMI Appraisals'!U329&lt;&gt;"",'Table 3 - CMMI Appraisals'!V329&lt;&gt;""),V329,""))</f>
        <v/>
      </c>
      <c r="X329" s="59" t="str">
        <f>IF('Table 3 - CMMI Appraisals'!X329&lt;&gt;"",HLOOKUP(MID('Table 3 - CMMI Appraisals'!X329,5,1),$C$1:$I$2,2,0),IF(OR('Table 3 - CMMI Appraisals'!U329&lt;&gt;"",'Table 3 - CMMI Appraisals'!V329&lt;&gt;"",'Table 3 - CMMI Appraisals'!W329&lt;&gt;""),W329,""))</f>
        <v/>
      </c>
      <c r="Y329" s="59" t="str">
        <f>IF('Table 3 - CMMI Appraisals'!Y329&lt;&gt;"",HLOOKUP(MID('Table 3 - CMMI Appraisals'!Y329,5,1),$C$1:$I$2,2,0),IF(OR('Table 3 - CMMI Appraisals'!V329&lt;&gt;"",'Table 3 - CMMI Appraisals'!W329&lt;&gt;"",'Table 3 - CMMI Appraisals'!X329&lt;&gt;""),X329,""))</f>
        <v/>
      </c>
      <c r="Z329" s="59" t="str">
        <f>IF('Table 3 - CMMI Appraisals'!Z329&lt;&gt;"",HLOOKUP(MID('Table 3 - CMMI Appraisals'!Z329,5,1),$C$1:$I$2,2,0),IF(OR('Table 3 - CMMI Appraisals'!W329&lt;&gt;"",'Table 3 - CMMI Appraisals'!X329&lt;&gt;"",'Table 3 - CMMI Appraisals'!Y329&lt;&gt;""),Y329,""))</f>
        <v/>
      </c>
      <c r="AA329" s="59" t="str">
        <f>IF('Table 3 - CMMI Appraisals'!AA329&lt;&gt;"",HLOOKUP(MID('Table 3 - CMMI Appraisals'!AA329,5,1),$C$1:$I$2,2,0),IF(OR('Table 3 - CMMI Appraisals'!X329&lt;&gt;"",'Table 3 - CMMI Appraisals'!Y329&lt;&gt;"",'Table 3 - CMMI Appraisals'!Z329&lt;&gt;""),Z329,""))</f>
        <v/>
      </c>
      <c r="AB329" s="59" t="str">
        <f>IF('Table 3 - CMMI Appraisals'!AB329&lt;&gt;"",HLOOKUP(MID('Table 3 - CMMI Appraisals'!AB329,5,1),$C$1:$I$2,2,0),IF(OR('Table 3 - CMMI Appraisals'!Y329&lt;&gt;"",'Table 3 - CMMI Appraisals'!Z329&lt;&gt;"",'Table 3 - CMMI Appraisals'!AA329&lt;&gt;""),AA329,""))</f>
        <v/>
      </c>
      <c r="AC329" s="59" t="str">
        <f>IF('Table 3 - CMMI Appraisals'!AC329&lt;&gt;"",HLOOKUP(MID('Table 3 - CMMI Appraisals'!AC329,5,1),$C$1:$I$2,2,0),IF(OR('Table 3 - CMMI Appraisals'!Z329&lt;&gt;"",'Table 3 - CMMI Appraisals'!AA329&lt;&gt;"",'Table 3 - CMMI Appraisals'!AB329&lt;&gt;""),AB329,""))</f>
        <v/>
      </c>
    </row>
    <row r="330" spans="2:29" ht="17.850000000000001" customHeight="1" x14ac:dyDescent="0.2">
      <c r="B330" s="35" t="s">
        <v>368</v>
      </c>
      <c r="C330" s="59" t="str">
        <f>IF('Table 3 - CMMI Appraisals'!C330&lt;&gt;"",HLOOKUP(MID('Table 3 - CMMI Appraisals'!C330,5,1),$C$1:$I$2,2,0),"")</f>
        <v/>
      </c>
      <c r="D330" s="59" t="str">
        <f>IF('Table 3 - CMMI Appraisals'!D330&lt;&gt;"",HLOOKUP(MID('Table 3 - CMMI Appraisals'!D330,5,1),$C$1:$I$2,2,0),IF('Table 3 - CMMI Appraisals'!C330&lt;&gt;"",C330,""))</f>
        <v/>
      </c>
      <c r="E330" s="59" t="str">
        <f>IF('Table 3 - CMMI Appraisals'!E330&lt;&gt;"",HLOOKUP(MID('Table 3 - CMMI Appraisals'!E330,5,1),$C$1:$I$2,2,0),IF(OR('Table 3 - CMMI Appraisals'!C330&lt;&gt;"",'Table 3 - CMMI Appraisals'!D330&lt;&gt;""),D330,""))</f>
        <v/>
      </c>
      <c r="F330" s="59" t="str">
        <f>IF('Table 3 - CMMI Appraisals'!F330&lt;&gt;"",HLOOKUP(MID('Table 3 - CMMI Appraisals'!F330,5,1),$C$1:$I$2,2,0),IF(OR('Table 3 - CMMI Appraisals'!C330&lt;&gt;"",'Table 3 - CMMI Appraisals'!D330&lt;&gt;"",'Table 3 - CMMI Appraisals'!E330&lt;&gt;""),E330,""))</f>
        <v/>
      </c>
      <c r="G330" s="59" t="str">
        <f>IF('Table 3 - CMMI Appraisals'!G330&lt;&gt;"",HLOOKUP(MID('Table 3 - CMMI Appraisals'!G330,5,1),$C$1:$I$2,2,0),IF(OR('Table 3 - CMMI Appraisals'!D330&lt;&gt;"",'Table 3 - CMMI Appraisals'!E330&lt;&gt;"",'Table 3 - CMMI Appraisals'!F330&lt;&gt;""),F330,""))</f>
        <v/>
      </c>
      <c r="H330" s="59" t="str">
        <f>IF('Table 3 - CMMI Appraisals'!H330&lt;&gt;"",HLOOKUP(MID('Table 3 - CMMI Appraisals'!H330,5,1),$C$1:$I$2,2,0),IF(OR('Table 3 - CMMI Appraisals'!E330&lt;&gt;"",'Table 3 - CMMI Appraisals'!F330&lt;&gt;"",'Table 3 - CMMI Appraisals'!G330&lt;&gt;""),G330,""))</f>
        <v/>
      </c>
      <c r="I330" s="59" t="str">
        <f>IF('Table 3 - CMMI Appraisals'!I330&lt;&gt;"",HLOOKUP(MID('Table 3 - CMMI Appraisals'!I330,5,1),$C$1:$I$2,2,0),IF(OR('Table 3 - CMMI Appraisals'!F330&lt;&gt;"",'Table 3 - CMMI Appraisals'!G330&lt;&gt;"",'Table 3 - CMMI Appraisals'!H330&lt;&gt;""),H330,""))</f>
        <v/>
      </c>
      <c r="J330" s="59" t="str">
        <f>IF('Table 3 - CMMI Appraisals'!J330&lt;&gt;"",HLOOKUP(MID('Table 3 - CMMI Appraisals'!J330,5,1),$C$1:$I$2,2,0),IF(OR('Table 3 - CMMI Appraisals'!G330&lt;&gt;"",'Table 3 - CMMI Appraisals'!H330&lt;&gt;"",'Table 3 - CMMI Appraisals'!I330&lt;&gt;""),I330,""))</f>
        <v/>
      </c>
      <c r="K330" s="59" t="str">
        <f>IF('Table 3 - CMMI Appraisals'!K330&lt;&gt;"",HLOOKUP(MID('Table 3 - CMMI Appraisals'!K330,5,1),$C$1:$I$2,2,0),IF(OR('Table 3 - CMMI Appraisals'!H330&lt;&gt;"",'Table 3 - CMMI Appraisals'!I330&lt;&gt;"",'Table 3 - CMMI Appraisals'!J330&lt;&gt;""),J330,""))</f>
        <v/>
      </c>
      <c r="L330" s="59" t="str">
        <f>IF('Table 3 - CMMI Appraisals'!L330&lt;&gt;"",HLOOKUP(MID('Table 3 - CMMI Appraisals'!L330,5,1),$C$1:$I$2,2,0),IF(OR('Table 3 - CMMI Appraisals'!I330&lt;&gt;"",'Table 3 - CMMI Appraisals'!J330&lt;&gt;"",'Table 3 - CMMI Appraisals'!K330&lt;&gt;""),K330,""))</f>
        <v/>
      </c>
      <c r="M330" s="59" t="str">
        <f>IF('Table 3 - CMMI Appraisals'!M330&lt;&gt;"",HLOOKUP(MID('Table 3 - CMMI Appraisals'!M330,5,1),$C$1:$I$2,2,0),IF(OR('Table 3 - CMMI Appraisals'!J330&lt;&gt;"",'Table 3 - CMMI Appraisals'!K330&lt;&gt;"",'Table 3 - CMMI Appraisals'!L330&lt;&gt;""),L330,""))</f>
        <v/>
      </c>
      <c r="N330" s="59" t="str">
        <f>IF('Table 3 - CMMI Appraisals'!N330&lt;&gt;"",HLOOKUP(MID('Table 3 - CMMI Appraisals'!N330,5,1),$C$1:$I$2,2,0),IF(OR('Table 3 - CMMI Appraisals'!K330&lt;&gt;"",'Table 3 - CMMI Appraisals'!L330&lt;&gt;"",'Table 3 - CMMI Appraisals'!M330&lt;&gt;""),M330,""))</f>
        <v/>
      </c>
      <c r="O330" s="59" t="str">
        <f>IF('Table 3 - CMMI Appraisals'!O330&lt;&gt;"",HLOOKUP(MID('Table 3 - CMMI Appraisals'!O330,5,1),$C$1:$I$2,2,0),IF(OR('Table 3 - CMMI Appraisals'!L330&lt;&gt;"",'Table 3 - CMMI Appraisals'!M330&lt;&gt;"",'Table 3 - CMMI Appraisals'!N330&lt;&gt;""),N330,""))</f>
        <v/>
      </c>
      <c r="P330" s="59">
        <f>IF('Table 3 - CMMI Appraisals'!P330&lt;&gt;"",HLOOKUP(MID('Table 3 - CMMI Appraisals'!P330,5,1),$C$1:$I$2,2,0),IF(OR('Table 3 - CMMI Appraisals'!M330&lt;&gt;"",'Table 3 - CMMI Appraisals'!N330&lt;&gt;"",'Table 3 - CMMI Appraisals'!O330&lt;&gt;""),O330,""))</f>
        <v>2</v>
      </c>
      <c r="Q330" s="59">
        <f>IF('Table 3 - CMMI Appraisals'!Q330&lt;&gt;"",HLOOKUP(MID('Table 3 - CMMI Appraisals'!Q330,5,1),$C$1:$I$2,2,0),IF(OR('Table 3 - CMMI Appraisals'!N330&lt;&gt;"",'Table 3 - CMMI Appraisals'!O330&lt;&gt;"",'Table 3 - CMMI Appraisals'!P330&lt;&gt;""),P330,""))</f>
        <v>2</v>
      </c>
      <c r="R330" s="59">
        <f>IF('Table 3 - CMMI Appraisals'!R330&lt;&gt;"",HLOOKUP(MID('Table 3 - CMMI Appraisals'!R330,5,1),$C$1:$I$2,2,0),IF(OR('Table 3 - CMMI Appraisals'!O330&lt;&gt;"",'Table 3 - CMMI Appraisals'!P330&lt;&gt;"",'Table 3 - CMMI Appraisals'!Q330&lt;&gt;""),Q330,""))</f>
        <v>2</v>
      </c>
      <c r="S330" s="59">
        <f>IF('Table 3 - CMMI Appraisals'!S330&lt;&gt;"",HLOOKUP(MID('Table 3 - CMMI Appraisals'!S330,5,1),$C$1:$I$2,2,0),IF(OR('Table 3 - CMMI Appraisals'!P330&lt;&gt;"",'Table 3 - CMMI Appraisals'!Q330&lt;&gt;"",'Table 3 - CMMI Appraisals'!R330&lt;&gt;""),R330,""))</f>
        <v>2</v>
      </c>
      <c r="T330" s="59" t="str">
        <f>IF('Table 3 - CMMI Appraisals'!T330&lt;&gt;"",HLOOKUP(MID('Table 3 - CMMI Appraisals'!T330,5,1),$C$1:$I$2,2,0),IF(OR('Table 3 - CMMI Appraisals'!Q330&lt;&gt;"",'Table 3 - CMMI Appraisals'!R330&lt;&gt;"",'Table 3 - CMMI Appraisals'!S330&lt;&gt;""),S330,""))</f>
        <v/>
      </c>
      <c r="U330" s="59" t="str">
        <f>IF('Table 3 - CMMI Appraisals'!U330&lt;&gt;"",HLOOKUP(MID('Table 3 - CMMI Appraisals'!U330,5,1),$C$1:$I$2,2,0),IF(OR('Table 3 - CMMI Appraisals'!R330&lt;&gt;"",'Table 3 - CMMI Appraisals'!S330&lt;&gt;"",'Table 3 - CMMI Appraisals'!T330&lt;&gt;""),T330,""))</f>
        <v/>
      </c>
      <c r="V330" s="59" t="str">
        <f>IF('Table 3 - CMMI Appraisals'!V330&lt;&gt;"",HLOOKUP(MID('Table 3 - CMMI Appraisals'!V330,5,1),$C$1:$I$2,2,0),IF(OR('Table 3 - CMMI Appraisals'!S330&lt;&gt;"",'Table 3 - CMMI Appraisals'!T330&lt;&gt;"",'Table 3 - CMMI Appraisals'!U330&lt;&gt;""),U330,""))</f>
        <v/>
      </c>
      <c r="W330" s="59" t="str">
        <f>IF('Table 3 - CMMI Appraisals'!W330&lt;&gt;"",HLOOKUP(MID('Table 3 - CMMI Appraisals'!W330,5,1),$C$1:$I$2,2,0),IF(OR('Table 3 - CMMI Appraisals'!T330&lt;&gt;"",'Table 3 - CMMI Appraisals'!U330&lt;&gt;"",'Table 3 - CMMI Appraisals'!V330&lt;&gt;""),V330,""))</f>
        <v/>
      </c>
      <c r="X330" s="59" t="str">
        <f>IF('Table 3 - CMMI Appraisals'!X330&lt;&gt;"",HLOOKUP(MID('Table 3 - CMMI Appraisals'!X330,5,1),$C$1:$I$2,2,0),IF(OR('Table 3 - CMMI Appraisals'!U330&lt;&gt;"",'Table 3 - CMMI Appraisals'!V330&lt;&gt;"",'Table 3 - CMMI Appraisals'!W330&lt;&gt;""),W330,""))</f>
        <v/>
      </c>
      <c r="Y330" s="59" t="str">
        <f>IF('Table 3 - CMMI Appraisals'!Y330&lt;&gt;"",HLOOKUP(MID('Table 3 - CMMI Appraisals'!Y330,5,1),$C$1:$I$2,2,0),IF(OR('Table 3 - CMMI Appraisals'!V330&lt;&gt;"",'Table 3 - CMMI Appraisals'!W330&lt;&gt;"",'Table 3 - CMMI Appraisals'!X330&lt;&gt;""),X330,""))</f>
        <v/>
      </c>
      <c r="Z330" s="59" t="str">
        <f>IF('Table 3 - CMMI Appraisals'!Z330&lt;&gt;"",HLOOKUP(MID('Table 3 - CMMI Appraisals'!Z330,5,1),$C$1:$I$2,2,0),IF(OR('Table 3 - CMMI Appraisals'!W330&lt;&gt;"",'Table 3 - CMMI Appraisals'!X330&lt;&gt;"",'Table 3 - CMMI Appraisals'!Y330&lt;&gt;""),Y330,""))</f>
        <v/>
      </c>
      <c r="AA330" s="59" t="str">
        <f>IF('Table 3 - CMMI Appraisals'!AA330&lt;&gt;"",HLOOKUP(MID('Table 3 - CMMI Appraisals'!AA330,5,1),$C$1:$I$2,2,0),IF(OR('Table 3 - CMMI Appraisals'!X330&lt;&gt;"",'Table 3 - CMMI Appraisals'!Y330&lt;&gt;"",'Table 3 - CMMI Appraisals'!Z330&lt;&gt;""),Z330,""))</f>
        <v/>
      </c>
      <c r="AB330" s="59" t="str">
        <f>IF('Table 3 - CMMI Appraisals'!AB330&lt;&gt;"",HLOOKUP(MID('Table 3 - CMMI Appraisals'!AB330,5,1),$C$1:$I$2,2,0),IF(OR('Table 3 - CMMI Appraisals'!Y330&lt;&gt;"",'Table 3 - CMMI Appraisals'!Z330&lt;&gt;"",'Table 3 - CMMI Appraisals'!AA330&lt;&gt;""),AA330,""))</f>
        <v/>
      </c>
      <c r="AC330" s="59" t="str">
        <f>IF('Table 3 - CMMI Appraisals'!AC330&lt;&gt;"",HLOOKUP(MID('Table 3 - CMMI Appraisals'!AC330,5,1),$C$1:$I$2,2,0),IF(OR('Table 3 - CMMI Appraisals'!Z330&lt;&gt;"",'Table 3 - CMMI Appraisals'!AA330&lt;&gt;"",'Table 3 - CMMI Appraisals'!AB330&lt;&gt;""),AB330,""))</f>
        <v/>
      </c>
    </row>
    <row r="331" spans="2:29" ht="17.850000000000001" customHeight="1" x14ac:dyDescent="0.2">
      <c r="B331" s="35" t="s">
        <v>369</v>
      </c>
      <c r="C331" s="59" t="str">
        <f>IF('Table 3 - CMMI Appraisals'!C331&lt;&gt;"",HLOOKUP(MID('Table 3 - CMMI Appraisals'!C331,5,1),$C$1:$I$2,2,0),"")</f>
        <v/>
      </c>
      <c r="D331" s="59" t="str">
        <f>IF('Table 3 - CMMI Appraisals'!D331&lt;&gt;"",HLOOKUP(MID('Table 3 - CMMI Appraisals'!D331,5,1),$C$1:$I$2,2,0),IF('Table 3 - CMMI Appraisals'!C331&lt;&gt;"",C331,""))</f>
        <v/>
      </c>
      <c r="E331" s="59" t="str">
        <f>IF('Table 3 - CMMI Appraisals'!E331&lt;&gt;"",HLOOKUP(MID('Table 3 - CMMI Appraisals'!E331,5,1),$C$1:$I$2,2,0),IF(OR('Table 3 - CMMI Appraisals'!C331&lt;&gt;"",'Table 3 - CMMI Appraisals'!D331&lt;&gt;""),D331,""))</f>
        <v/>
      </c>
      <c r="F331" s="59" t="str">
        <f>IF('Table 3 - CMMI Appraisals'!F331&lt;&gt;"",HLOOKUP(MID('Table 3 - CMMI Appraisals'!F331,5,1),$C$1:$I$2,2,0),IF(OR('Table 3 - CMMI Appraisals'!C331&lt;&gt;"",'Table 3 - CMMI Appraisals'!D331&lt;&gt;"",'Table 3 - CMMI Appraisals'!E331&lt;&gt;""),E331,""))</f>
        <v/>
      </c>
      <c r="G331" s="59" t="str">
        <f>IF('Table 3 - CMMI Appraisals'!G331&lt;&gt;"",HLOOKUP(MID('Table 3 - CMMI Appraisals'!G331,5,1),$C$1:$I$2,2,0),IF(OR('Table 3 - CMMI Appraisals'!D331&lt;&gt;"",'Table 3 - CMMI Appraisals'!E331&lt;&gt;"",'Table 3 - CMMI Appraisals'!F331&lt;&gt;""),F331,""))</f>
        <v/>
      </c>
      <c r="H331" s="59" t="str">
        <f>IF('Table 3 - CMMI Appraisals'!H331&lt;&gt;"",HLOOKUP(MID('Table 3 - CMMI Appraisals'!H331,5,1),$C$1:$I$2,2,0),IF(OR('Table 3 - CMMI Appraisals'!E331&lt;&gt;"",'Table 3 - CMMI Appraisals'!F331&lt;&gt;"",'Table 3 - CMMI Appraisals'!G331&lt;&gt;""),G331,""))</f>
        <v/>
      </c>
      <c r="I331" s="59" t="str">
        <f>IF('Table 3 - CMMI Appraisals'!I331&lt;&gt;"",HLOOKUP(MID('Table 3 - CMMI Appraisals'!I331,5,1),$C$1:$I$2,2,0),IF(OR('Table 3 - CMMI Appraisals'!F331&lt;&gt;"",'Table 3 - CMMI Appraisals'!G331&lt;&gt;"",'Table 3 - CMMI Appraisals'!H331&lt;&gt;""),H331,""))</f>
        <v/>
      </c>
      <c r="J331" s="59" t="str">
        <f>IF('Table 3 - CMMI Appraisals'!J331&lt;&gt;"",HLOOKUP(MID('Table 3 - CMMI Appraisals'!J331,5,1),$C$1:$I$2,2,0),IF(OR('Table 3 - CMMI Appraisals'!G331&lt;&gt;"",'Table 3 - CMMI Appraisals'!H331&lt;&gt;"",'Table 3 - CMMI Appraisals'!I331&lt;&gt;""),I331,""))</f>
        <v/>
      </c>
      <c r="K331" s="59" t="str">
        <f>IF('Table 3 - CMMI Appraisals'!K331&lt;&gt;"",HLOOKUP(MID('Table 3 - CMMI Appraisals'!K331,5,1),$C$1:$I$2,2,0),IF(OR('Table 3 - CMMI Appraisals'!H331&lt;&gt;"",'Table 3 - CMMI Appraisals'!I331&lt;&gt;"",'Table 3 - CMMI Appraisals'!J331&lt;&gt;""),J331,""))</f>
        <v/>
      </c>
      <c r="L331" s="59" t="str">
        <f>IF('Table 3 - CMMI Appraisals'!L331&lt;&gt;"",HLOOKUP(MID('Table 3 - CMMI Appraisals'!L331,5,1),$C$1:$I$2,2,0),IF(OR('Table 3 - CMMI Appraisals'!I331&lt;&gt;"",'Table 3 - CMMI Appraisals'!J331&lt;&gt;"",'Table 3 - CMMI Appraisals'!K331&lt;&gt;""),K331,""))</f>
        <v/>
      </c>
      <c r="M331" s="59" t="str">
        <f>IF('Table 3 - CMMI Appraisals'!M331&lt;&gt;"",HLOOKUP(MID('Table 3 - CMMI Appraisals'!M331,5,1),$C$1:$I$2,2,0),IF(OR('Table 3 - CMMI Appraisals'!J331&lt;&gt;"",'Table 3 - CMMI Appraisals'!K331&lt;&gt;"",'Table 3 - CMMI Appraisals'!L331&lt;&gt;""),L331,""))</f>
        <v/>
      </c>
      <c r="N331" s="59" t="str">
        <f>IF('Table 3 - CMMI Appraisals'!N331&lt;&gt;"",HLOOKUP(MID('Table 3 - CMMI Appraisals'!N331,5,1),$C$1:$I$2,2,0),IF(OR('Table 3 - CMMI Appraisals'!K331&lt;&gt;"",'Table 3 - CMMI Appraisals'!L331&lt;&gt;"",'Table 3 - CMMI Appraisals'!M331&lt;&gt;""),M331,""))</f>
        <v/>
      </c>
      <c r="O331" s="59" t="str">
        <f>IF('Table 3 - CMMI Appraisals'!O331&lt;&gt;"",HLOOKUP(MID('Table 3 - CMMI Appraisals'!O331,5,1),$C$1:$I$2,2,0),IF(OR('Table 3 - CMMI Appraisals'!L331&lt;&gt;"",'Table 3 - CMMI Appraisals'!M331&lt;&gt;"",'Table 3 - CMMI Appraisals'!N331&lt;&gt;""),N331,""))</f>
        <v/>
      </c>
      <c r="P331" s="59" t="str">
        <f>IF('Table 3 - CMMI Appraisals'!P331&lt;&gt;"",HLOOKUP(MID('Table 3 - CMMI Appraisals'!P331,5,1),$C$1:$I$2,2,0),IF(OR('Table 3 - CMMI Appraisals'!M331&lt;&gt;"",'Table 3 - CMMI Appraisals'!N331&lt;&gt;"",'Table 3 - CMMI Appraisals'!O331&lt;&gt;""),O331,""))</f>
        <v/>
      </c>
      <c r="Q331" s="59" t="str">
        <f>IF('Table 3 - CMMI Appraisals'!Q331&lt;&gt;"",HLOOKUP(MID('Table 3 - CMMI Appraisals'!Q331,5,1),$C$1:$I$2,2,0),IF(OR('Table 3 - CMMI Appraisals'!N331&lt;&gt;"",'Table 3 - CMMI Appraisals'!O331&lt;&gt;"",'Table 3 - CMMI Appraisals'!P331&lt;&gt;""),P331,""))</f>
        <v/>
      </c>
      <c r="R331" s="59" t="str">
        <f>IF('Table 3 - CMMI Appraisals'!R331&lt;&gt;"",HLOOKUP(MID('Table 3 - CMMI Appraisals'!R331,5,1),$C$1:$I$2,2,0),IF(OR('Table 3 - CMMI Appraisals'!O331&lt;&gt;"",'Table 3 - CMMI Appraisals'!P331&lt;&gt;"",'Table 3 - CMMI Appraisals'!Q331&lt;&gt;""),Q331,""))</f>
        <v/>
      </c>
      <c r="S331" s="59" t="str">
        <f>IF('Table 3 - CMMI Appraisals'!S331&lt;&gt;"",HLOOKUP(MID('Table 3 - CMMI Appraisals'!S331,5,1),$C$1:$I$2,2,0),IF(OR('Table 3 - CMMI Appraisals'!P331&lt;&gt;"",'Table 3 - CMMI Appraisals'!Q331&lt;&gt;"",'Table 3 - CMMI Appraisals'!R331&lt;&gt;""),R331,""))</f>
        <v/>
      </c>
      <c r="T331" s="59" t="str">
        <f>IF('Table 3 - CMMI Appraisals'!T331&lt;&gt;"",HLOOKUP(MID('Table 3 - CMMI Appraisals'!T331,5,1),$C$1:$I$2,2,0),IF(OR('Table 3 - CMMI Appraisals'!Q331&lt;&gt;"",'Table 3 - CMMI Appraisals'!R331&lt;&gt;"",'Table 3 - CMMI Appraisals'!S331&lt;&gt;""),S331,""))</f>
        <v/>
      </c>
      <c r="U331" s="59" t="str">
        <f>IF('Table 3 - CMMI Appraisals'!U331&lt;&gt;"",HLOOKUP(MID('Table 3 - CMMI Appraisals'!U331,5,1),$C$1:$I$2,2,0),IF(OR('Table 3 - CMMI Appraisals'!R331&lt;&gt;"",'Table 3 - CMMI Appraisals'!S331&lt;&gt;"",'Table 3 - CMMI Appraisals'!T331&lt;&gt;""),T331,""))</f>
        <v/>
      </c>
      <c r="V331" s="59" t="str">
        <f>IF('Table 3 - CMMI Appraisals'!V331&lt;&gt;"",HLOOKUP(MID('Table 3 - CMMI Appraisals'!V331,5,1),$C$1:$I$2,2,0),IF(OR('Table 3 - CMMI Appraisals'!S331&lt;&gt;"",'Table 3 - CMMI Appraisals'!T331&lt;&gt;"",'Table 3 - CMMI Appraisals'!U331&lt;&gt;""),U331,""))</f>
        <v/>
      </c>
      <c r="W331" s="59" t="str">
        <f>IF('Table 3 - CMMI Appraisals'!W331&lt;&gt;"",HLOOKUP(MID('Table 3 - CMMI Appraisals'!W331,5,1),$C$1:$I$2,2,0),IF(OR('Table 3 - CMMI Appraisals'!T331&lt;&gt;"",'Table 3 - CMMI Appraisals'!U331&lt;&gt;"",'Table 3 - CMMI Appraisals'!V331&lt;&gt;""),V331,""))</f>
        <v/>
      </c>
      <c r="X331" s="59" t="str">
        <f>IF('Table 3 - CMMI Appraisals'!X331&lt;&gt;"",HLOOKUP(MID('Table 3 - CMMI Appraisals'!X331,5,1),$C$1:$I$2,2,0),IF(OR('Table 3 - CMMI Appraisals'!U331&lt;&gt;"",'Table 3 - CMMI Appraisals'!V331&lt;&gt;"",'Table 3 - CMMI Appraisals'!W331&lt;&gt;""),W331,""))</f>
        <v/>
      </c>
      <c r="Y331" s="59" t="str">
        <f>IF('Table 3 - CMMI Appraisals'!Y331&lt;&gt;"",HLOOKUP(MID('Table 3 - CMMI Appraisals'!Y331,5,1),$C$1:$I$2,2,0),IF(OR('Table 3 - CMMI Appraisals'!V331&lt;&gt;"",'Table 3 - CMMI Appraisals'!W331&lt;&gt;"",'Table 3 - CMMI Appraisals'!X331&lt;&gt;""),X331,""))</f>
        <v/>
      </c>
      <c r="Z331" s="59" t="str">
        <f>IF('Table 3 - CMMI Appraisals'!Z331&lt;&gt;"",HLOOKUP(MID('Table 3 - CMMI Appraisals'!Z331,5,1),$C$1:$I$2,2,0),IF(OR('Table 3 - CMMI Appraisals'!W331&lt;&gt;"",'Table 3 - CMMI Appraisals'!X331&lt;&gt;"",'Table 3 - CMMI Appraisals'!Y331&lt;&gt;""),Y331,""))</f>
        <v/>
      </c>
      <c r="AA331" s="59" t="str">
        <f>IF('Table 3 - CMMI Appraisals'!AA331&lt;&gt;"",HLOOKUP(MID('Table 3 - CMMI Appraisals'!AA331,5,1),$C$1:$I$2,2,0),IF(OR('Table 3 - CMMI Appraisals'!X331&lt;&gt;"",'Table 3 - CMMI Appraisals'!Y331&lt;&gt;"",'Table 3 - CMMI Appraisals'!Z331&lt;&gt;""),Z331,""))</f>
        <v/>
      </c>
      <c r="AB331" s="59" t="str">
        <f>IF('Table 3 - CMMI Appraisals'!AB331&lt;&gt;"",HLOOKUP(MID('Table 3 - CMMI Appraisals'!AB331,5,1),$C$1:$I$2,2,0),IF(OR('Table 3 - CMMI Appraisals'!Y331&lt;&gt;"",'Table 3 - CMMI Appraisals'!Z331&lt;&gt;"",'Table 3 - CMMI Appraisals'!AA331&lt;&gt;""),AA331,""))</f>
        <v/>
      </c>
      <c r="AC331" s="59" t="str">
        <f>IF('Table 3 - CMMI Appraisals'!AC331&lt;&gt;"",HLOOKUP(MID('Table 3 - CMMI Appraisals'!AC331,5,1),$C$1:$I$2,2,0),IF(OR('Table 3 - CMMI Appraisals'!Z331&lt;&gt;"",'Table 3 - CMMI Appraisals'!AA331&lt;&gt;"",'Table 3 - CMMI Appraisals'!AB331&lt;&gt;""),AB331,""))</f>
        <v/>
      </c>
    </row>
    <row r="332" spans="2:29" ht="17.850000000000001" customHeight="1" x14ac:dyDescent="0.2">
      <c r="B332" s="35" t="s">
        <v>370</v>
      </c>
      <c r="C332" s="59" t="str">
        <f>IF('Table 3 - CMMI Appraisals'!C332&lt;&gt;"",HLOOKUP(MID('Table 3 - CMMI Appraisals'!C332,5,1),$C$1:$I$2,2,0),"")</f>
        <v/>
      </c>
      <c r="D332" s="59" t="str">
        <f>IF('Table 3 - CMMI Appraisals'!D332&lt;&gt;"",HLOOKUP(MID('Table 3 - CMMI Appraisals'!D332,5,1),$C$1:$I$2,2,0),IF('Table 3 - CMMI Appraisals'!C332&lt;&gt;"",C332,""))</f>
        <v/>
      </c>
      <c r="E332" s="59" t="str">
        <f>IF('Table 3 - CMMI Appraisals'!E332&lt;&gt;"",HLOOKUP(MID('Table 3 - CMMI Appraisals'!E332,5,1),$C$1:$I$2,2,0),IF(OR('Table 3 - CMMI Appraisals'!C332&lt;&gt;"",'Table 3 - CMMI Appraisals'!D332&lt;&gt;""),D332,""))</f>
        <v/>
      </c>
      <c r="F332" s="59" t="str">
        <f>IF('Table 3 - CMMI Appraisals'!F332&lt;&gt;"",HLOOKUP(MID('Table 3 - CMMI Appraisals'!F332,5,1),$C$1:$I$2,2,0),IF(OR('Table 3 - CMMI Appraisals'!C332&lt;&gt;"",'Table 3 - CMMI Appraisals'!D332&lt;&gt;"",'Table 3 - CMMI Appraisals'!E332&lt;&gt;""),E332,""))</f>
        <v/>
      </c>
      <c r="G332" s="59" t="str">
        <f>IF('Table 3 - CMMI Appraisals'!G332&lt;&gt;"",HLOOKUP(MID('Table 3 - CMMI Appraisals'!G332,5,1),$C$1:$I$2,2,0),IF(OR('Table 3 - CMMI Appraisals'!D332&lt;&gt;"",'Table 3 - CMMI Appraisals'!E332&lt;&gt;"",'Table 3 - CMMI Appraisals'!F332&lt;&gt;""),F332,""))</f>
        <v/>
      </c>
      <c r="H332" s="59" t="str">
        <f>IF('Table 3 - CMMI Appraisals'!H332&lt;&gt;"",HLOOKUP(MID('Table 3 - CMMI Appraisals'!H332,5,1),$C$1:$I$2,2,0),IF(OR('Table 3 - CMMI Appraisals'!E332&lt;&gt;"",'Table 3 - CMMI Appraisals'!F332&lt;&gt;"",'Table 3 - CMMI Appraisals'!G332&lt;&gt;""),G332,""))</f>
        <v/>
      </c>
      <c r="I332" s="59" t="str">
        <f>IF('Table 3 - CMMI Appraisals'!I332&lt;&gt;"",HLOOKUP(MID('Table 3 - CMMI Appraisals'!I332,5,1),$C$1:$I$2,2,0),IF(OR('Table 3 - CMMI Appraisals'!F332&lt;&gt;"",'Table 3 - CMMI Appraisals'!G332&lt;&gt;"",'Table 3 - CMMI Appraisals'!H332&lt;&gt;""),H332,""))</f>
        <v/>
      </c>
      <c r="J332" s="59" t="str">
        <f>IF('Table 3 - CMMI Appraisals'!J332&lt;&gt;"",HLOOKUP(MID('Table 3 - CMMI Appraisals'!J332,5,1),$C$1:$I$2,2,0),IF(OR('Table 3 - CMMI Appraisals'!G332&lt;&gt;"",'Table 3 - CMMI Appraisals'!H332&lt;&gt;"",'Table 3 - CMMI Appraisals'!I332&lt;&gt;""),I332,""))</f>
        <v/>
      </c>
      <c r="K332" s="59" t="str">
        <f>IF('Table 3 - CMMI Appraisals'!K332&lt;&gt;"",HLOOKUP(MID('Table 3 - CMMI Appraisals'!K332,5,1),$C$1:$I$2,2,0),IF(OR('Table 3 - CMMI Appraisals'!H332&lt;&gt;"",'Table 3 - CMMI Appraisals'!I332&lt;&gt;"",'Table 3 - CMMI Appraisals'!J332&lt;&gt;""),J332,""))</f>
        <v/>
      </c>
      <c r="L332" s="59" t="str">
        <f>IF('Table 3 - CMMI Appraisals'!L332&lt;&gt;"",HLOOKUP(MID('Table 3 - CMMI Appraisals'!L332,5,1),$C$1:$I$2,2,0),IF(OR('Table 3 - CMMI Appraisals'!I332&lt;&gt;"",'Table 3 - CMMI Appraisals'!J332&lt;&gt;"",'Table 3 - CMMI Appraisals'!K332&lt;&gt;""),K332,""))</f>
        <v/>
      </c>
      <c r="M332" s="59" t="str">
        <f>IF('Table 3 - CMMI Appraisals'!M332&lt;&gt;"",HLOOKUP(MID('Table 3 - CMMI Appraisals'!M332,5,1),$C$1:$I$2,2,0),IF(OR('Table 3 - CMMI Appraisals'!J332&lt;&gt;"",'Table 3 - CMMI Appraisals'!K332&lt;&gt;"",'Table 3 - CMMI Appraisals'!L332&lt;&gt;""),L332,""))</f>
        <v/>
      </c>
      <c r="N332" s="59" t="str">
        <f>IF('Table 3 - CMMI Appraisals'!N332&lt;&gt;"",HLOOKUP(MID('Table 3 - CMMI Appraisals'!N332,5,1),$C$1:$I$2,2,0),IF(OR('Table 3 - CMMI Appraisals'!K332&lt;&gt;"",'Table 3 - CMMI Appraisals'!L332&lt;&gt;"",'Table 3 - CMMI Appraisals'!M332&lt;&gt;""),M332,""))</f>
        <v/>
      </c>
      <c r="O332" s="59" t="str">
        <f>IF('Table 3 - CMMI Appraisals'!O332&lt;&gt;"",HLOOKUP(MID('Table 3 - CMMI Appraisals'!O332,5,1),$C$1:$I$2,2,0),IF(OR('Table 3 - CMMI Appraisals'!L332&lt;&gt;"",'Table 3 - CMMI Appraisals'!M332&lt;&gt;"",'Table 3 - CMMI Appraisals'!N332&lt;&gt;""),N332,""))</f>
        <v/>
      </c>
      <c r="P332" s="59" t="str">
        <f>IF('Table 3 - CMMI Appraisals'!P332&lt;&gt;"",HLOOKUP(MID('Table 3 - CMMI Appraisals'!P332,5,1),$C$1:$I$2,2,0),IF(OR('Table 3 - CMMI Appraisals'!M332&lt;&gt;"",'Table 3 - CMMI Appraisals'!N332&lt;&gt;"",'Table 3 - CMMI Appraisals'!O332&lt;&gt;""),O332,""))</f>
        <v/>
      </c>
      <c r="Q332" s="59" t="str">
        <f>IF('Table 3 - CMMI Appraisals'!Q332&lt;&gt;"",HLOOKUP(MID('Table 3 - CMMI Appraisals'!Q332,5,1),$C$1:$I$2,2,0),IF(OR('Table 3 - CMMI Appraisals'!N332&lt;&gt;"",'Table 3 - CMMI Appraisals'!O332&lt;&gt;"",'Table 3 - CMMI Appraisals'!P332&lt;&gt;""),P332,""))</f>
        <v/>
      </c>
      <c r="R332" s="59" t="str">
        <f>IF('Table 3 - CMMI Appraisals'!R332&lt;&gt;"",HLOOKUP(MID('Table 3 - CMMI Appraisals'!R332,5,1),$C$1:$I$2,2,0),IF(OR('Table 3 - CMMI Appraisals'!O332&lt;&gt;"",'Table 3 - CMMI Appraisals'!P332&lt;&gt;"",'Table 3 - CMMI Appraisals'!Q332&lt;&gt;""),Q332,""))</f>
        <v/>
      </c>
      <c r="S332" s="59" t="str">
        <f>IF('Table 3 - CMMI Appraisals'!S332&lt;&gt;"",HLOOKUP(MID('Table 3 - CMMI Appraisals'!S332,5,1),$C$1:$I$2,2,0),IF(OR('Table 3 - CMMI Appraisals'!P332&lt;&gt;"",'Table 3 - CMMI Appraisals'!Q332&lt;&gt;"",'Table 3 - CMMI Appraisals'!R332&lt;&gt;""),R332,""))</f>
        <v/>
      </c>
      <c r="T332" s="59" t="str">
        <f>IF('Table 3 - CMMI Appraisals'!T332&lt;&gt;"",HLOOKUP(MID('Table 3 - CMMI Appraisals'!T332,5,1),$C$1:$I$2,2,0),IF(OR('Table 3 - CMMI Appraisals'!Q332&lt;&gt;"",'Table 3 - CMMI Appraisals'!R332&lt;&gt;"",'Table 3 - CMMI Appraisals'!S332&lt;&gt;""),S332,""))</f>
        <v/>
      </c>
      <c r="U332" s="59" t="str">
        <f>IF('Table 3 - CMMI Appraisals'!U332&lt;&gt;"",HLOOKUP(MID('Table 3 - CMMI Appraisals'!U332,5,1),$C$1:$I$2,2,0),IF(OR('Table 3 - CMMI Appraisals'!R332&lt;&gt;"",'Table 3 - CMMI Appraisals'!S332&lt;&gt;"",'Table 3 - CMMI Appraisals'!T332&lt;&gt;""),T332,""))</f>
        <v/>
      </c>
      <c r="V332" s="59" t="str">
        <f>IF('Table 3 - CMMI Appraisals'!V332&lt;&gt;"",HLOOKUP(MID('Table 3 - CMMI Appraisals'!V332,5,1),$C$1:$I$2,2,0),IF(OR('Table 3 - CMMI Appraisals'!S332&lt;&gt;"",'Table 3 - CMMI Appraisals'!T332&lt;&gt;"",'Table 3 - CMMI Appraisals'!U332&lt;&gt;""),U332,""))</f>
        <v/>
      </c>
      <c r="W332" s="59" t="str">
        <f>IF('Table 3 - CMMI Appraisals'!W332&lt;&gt;"",HLOOKUP(MID('Table 3 - CMMI Appraisals'!W332,5,1),$C$1:$I$2,2,0),IF(OR('Table 3 - CMMI Appraisals'!T332&lt;&gt;"",'Table 3 - CMMI Appraisals'!U332&lt;&gt;"",'Table 3 - CMMI Appraisals'!V332&lt;&gt;""),V332,""))</f>
        <v/>
      </c>
      <c r="X332" s="59" t="str">
        <f>IF('Table 3 - CMMI Appraisals'!X332&lt;&gt;"",HLOOKUP(MID('Table 3 - CMMI Appraisals'!X332,5,1),$C$1:$I$2,2,0),IF(OR('Table 3 - CMMI Appraisals'!U332&lt;&gt;"",'Table 3 - CMMI Appraisals'!V332&lt;&gt;"",'Table 3 - CMMI Appraisals'!W332&lt;&gt;""),W332,""))</f>
        <v/>
      </c>
      <c r="Y332" s="59" t="str">
        <f>IF('Table 3 - CMMI Appraisals'!Y332&lt;&gt;"",HLOOKUP(MID('Table 3 - CMMI Appraisals'!Y332,5,1),$C$1:$I$2,2,0),IF(OR('Table 3 - CMMI Appraisals'!V332&lt;&gt;"",'Table 3 - CMMI Appraisals'!W332&lt;&gt;"",'Table 3 - CMMI Appraisals'!X332&lt;&gt;""),X332,""))</f>
        <v/>
      </c>
      <c r="Z332" s="59" t="str">
        <f>IF('Table 3 - CMMI Appraisals'!Z332&lt;&gt;"",HLOOKUP(MID('Table 3 - CMMI Appraisals'!Z332,5,1),$C$1:$I$2,2,0),IF(OR('Table 3 - CMMI Appraisals'!W332&lt;&gt;"",'Table 3 - CMMI Appraisals'!X332&lt;&gt;"",'Table 3 - CMMI Appraisals'!Y332&lt;&gt;""),Y332,""))</f>
        <v/>
      </c>
      <c r="AA332" s="59" t="str">
        <f>IF('Table 3 - CMMI Appraisals'!AA332&lt;&gt;"",HLOOKUP(MID('Table 3 - CMMI Appraisals'!AA332,5,1),$C$1:$I$2,2,0),IF(OR('Table 3 - CMMI Appraisals'!X332&lt;&gt;"",'Table 3 - CMMI Appraisals'!Y332&lt;&gt;"",'Table 3 - CMMI Appraisals'!Z332&lt;&gt;""),Z332,""))</f>
        <v/>
      </c>
      <c r="AB332" s="59" t="str">
        <f>IF('Table 3 - CMMI Appraisals'!AB332&lt;&gt;"",HLOOKUP(MID('Table 3 - CMMI Appraisals'!AB332,5,1),$C$1:$I$2,2,0),IF(OR('Table 3 - CMMI Appraisals'!Y332&lt;&gt;"",'Table 3 - CMMI Appraisals'!Z332&lt;&gt;"",'Table 3 - CMMI Appraisals'!AA332&lt;&gt;""),AA332,""))</f>
        <v/>
      </c>
      <c r="AC332" s="59" t="str">
        <f>IF('Table 3 - CMMI Appraisals'!AC332&lt;&gt;"",HLOOKUP(MID('Table 3 - CMMI Appraisals'!AC332,5,1),$C$1:$I$2,2,0),IF(OR('Table 3 - CMMI Appraisals'!Z332&lt;&gt;"",'Table 3 - CMMI Appraisals'!AA332&lt;&gt;"",'Table 3 - CMMI Appraisals'!AB332&lt;&gt;""),AB332,""))</f>
        <v/>
      </c>
    </row>
    <row r="333" spans="2:29" ht="17.850000000000001" customHeight="1" x14ac:dyDescent="0.2">
      <c r="B333" s="35" t="s">
        <v>371</v>
      </c>
      <c r="C333" s="59" t="str">
        <f>IF('Table 3 - CMMI Appraisals'!C333&lt;&gt;"",HLOOKUP(MID('Table 3 - CMMI Appraisals'!C333,5,1),$C$1:$I$2,2,0),"")</f>
        <v/>
      </c>
      <c r="D333" s="59" t="str">
        <f>IF('Table 3 - CMMI Appraisals'!D333&lt;&gt;"",HLOOKUP(MID('Table 3 - CMMI Appraisals'!D333,5,1),$C$1:$I$2,2,0),IF('Table 3 - CMMI Appraisals'!C333&lt;&gt;"",C333,""))</f>
        <v/>
      </c>
      <c r="E333" s="59" t="str">
        <f>IF('Table 3 - CMMI Appraisals'!E333&lt;&gt;"",HLOOKUP(MID('Table 3 - CMMI Appraisals'!E333,5,1),$C$1:$I$2,2,0),IF(OR('Table 3 - CMMI Appraisals'!C333&lt;&gt;"",'Table 3 - CMMI Appraisals'!D333&lt;&gt;""),D333,""))</f>
        <v/>
      </c>
      <c r="F333" s="59" t="str">
        <f>IF('Table 3 - CMMI Appraisals'!F333&lt;&gt;"",HLOOKUP(MID('Table 3 - CMMI Appraisals'!F333,5,1),$C$1:$I$2,2,0),IF(OR('Table 3 - CMMI Appraisals'!C333&lt;&gt;"",'Table 3 - CMMI Appraisals'!D333&lt;&gt;"",'Table 3 - CMMI Appraisals'!E333&lt;&gt;""),E333,""))</f>
        <v/>
      </c>
      <c r="G333" s="59" t="str">
        <f>IF('Table 3 - CMMI Appraisals'!G333&lt;&gt;"",HLOOKUP(MID('Table 3 - CMMI Appraisals'!G333,5,1),$C$1:$I$2,2,0),IF(OR('Table 3 - CMMI Appraisals'!D333&lt;&gt;"",'Table 3 - CMMI Appraisals'!E333&lt;&gt;"",'Table 3 - CMMI Appraisals'!F333&lt;&gt;""),F333,""))</f>
        <v/>
      </c>
      <c r="H333" s="59" t="str">
        <f>IF('Table 3 - CMMI Appraisals'!H333&lt;&gt;"",HLOOKUP(MID('Table 3 - CMMI Appraisals'!H333,5,1),$C$1:$I$2,2,0),IF(OR('Table 3 - CMMI Appraisals'!E333&lt;&gt;"",'Table 3 - CMMI Appraisals'!F333&lt;&gt;"",'Table 3 - CMMI Appraisals'!G333&lt;&gt;""),G333,""))</f>
        <v/>
      </c>
      <c r="I333" s="59" t="str">
        <f>IF('Table 3 - CMMI Appraisals'!I333&lt;&gt;"",HLOOKUP(MID('Table 3 - CMMI Appraisals'!I333,5,1),$C$1:$I$2,2,0),IF(OR('Table 3 - CMMI Appraisals'!F333&lt;&gt;"",'Table 3 - CMMI Appraisals'!G333&lt;&gt;"",'Table 3 - CMMI Appraisals'!H333&lt;&gt;""),H333,""))</f>
        <v/>
      </c>
      <c r="J333" s="59" t="str">
        <f>IF('Table 3 - CMMI Appraisals'!J333&lt;&gt;"",HLOOKUP(MID('Table 3 - CMMI Appraisals'!J333,5,1),$C$1:$I$2,2,0),IF(OR('Table 3 - CMMI Appraisals'!G333&lt;&gt;"",'Table 3 - CMMI Appraisals'!H333&lt;&gt;"",'Table 3 - CMMI Appraisals'!I333&lt;&gt;""),I333,""))</f>
        <v/>
      </c>
      <c r="K333" s="59" t="str">
        <f>IF('Table 3 - CMMI Appraisals'!K333&lt;&gt;"",HLOOKUP(MID('Table 3 - CMMI Appraisals'!K333,5,1),$C$1:$I$2,2,0),IF(OR('Table 3 - CMMI Appraisals'!H333&lt;&gt;"",'Table 3 - CMMI Appraisals'!I333&lt;&gt;"",'Table 3 - CMMI Appraisals'!J333&lt;&gt;""),J333,""))</f>
        <v/>
      </c>
      <c r="L333" s="59" t="str">
        <f>IF('Table 3 - CMMI Appraisals'!L333&lt;&gt;"",HLOOKUP(MID('Table 3 - CMMI Appraisals'!L333,5,1),$C$1:$I$2,2,0),IF(OR('Table 3 - CMMI Appraisals'!I333&lt;&gt;"",'Table 3 - CMMI Appraisals'!J333&lt;&gt;"",'Table 3 - CMMI Appraisals'!K333&lt;&gt;""),K333,""))</f>
        <v/>
      </c>
      <c r="M333" s="59" t="str">
        <f>IF('Table 3 - CMMI Appraisals'!M333&lt;&gt;"",HLOOKUP(MID('Table 3 - CMMI Appraisals'!M333,5,1),$C$1:$I$2,2,0),IF(OR('Table 3 - CMMI Appraisals'!J333&lt;&gt;"",'Table 3 - CMMI Appraisals'!K333&lt;&gt;"",'Table 3 - CMMI Appraisals'!L333&lt;&gt;""),L333,""))</f>
        <v/>
      </c>
      <c r="N333" s="59" t="str">
        <f>IF('Table 3 - CMMI Appraisals'!N333&lt;&gt;"",HLOOKUP(MID('Table 3 - CMMI Appraisals'!N333,5,1),$C$1:$I$2,2,0),IF(OR('Table 3 - CMMI Appraisals'!K333&lt;&gt;"",'Table 3 - CMMI Appraisals'!L333&lt;&gt;"",'Table 3 - CMMI Appraisals'!M333&lt;&gt;""),M333,""))</f>
        <v/>
      </c>
      <c r="O333" s="59" t="str">
        <f>IF('Table 3 - CMMI Appraisals'!O333&lt;&gt;"",HLOOKUP(MID('Table 3 - CMMI Appraisals'!O333,5,1),$C$1:$I$2,2,0),IF(OR('Table 3 - CMMI Appraisals'!L333&lt;&gt;"",'Table 3 - CMMI Appraisals'!M333&lt;&gt;"",'Table 3 - CMMI Appraisals'!N333&lt;&gt;""),N333,""))</f>
        <v/>
      </c>
      <c r="P333" s="59" t="str">
        <f>IF('Table 3 - CMMI Appraisals'!P333&lt;&gt;"",HLOOKUP(MID('Table 3 - CMMI Appraisals'!P333,5,1),$C$1:$I$2,2,0),IF(OR('Table 3 - CMMI Appraisals'!M333&lt;&gt;"",'Table 3 - CMMI Appraisals'!N333&lt;&gt;"",'Table 3 - CMMI Appraisals'!O333&lt;&gt;""),O333,""))</f>
        <v/>
      </c>
      <c r="Q333" s="59" t="str">
        <f>IF('Table 3 - CMMI Appraisals'!Q333&lt;&gt;"",HLOOKUP(MID('Table 3 - CMMI Appraisals'!Q333,5,1),$C$1:$I$2,2,0),IF(OR('Table 3 - CMMI Appraisals'!N333&lt;&gt;"",'Table 3 - CMMI Appraisals'!O333&lt;&gt;"",'Table 3 - CMMI Appraisals'!P333&lt;&gt;""),P333,""))</f>
        <v/>
      </c>
      <c r="R333" s="59" t="str">
        <f>IF('Table 3 - CMMI Appraisals'!R333&lt;&gt;"",HLOOKUP(MID('Table 3 - CMMI Appraisals'!R333,5,1),$C$1:$I$2,2,0),IF(OR('Table 3 - CMMI Appraisals'!O333&lt;&gt;"",'Table 3 - CMMI Appraisals'!P333&lt;&gt;"",'Table 3 - CMMI Appraisals'!Q333&lt;&gt;""),Q333,""))</f>
        <v/>
      </c>
      <c r="S333" s="59" t="str">
        <f>IF('Table 3 - CMMI Appraisals'!S333&lt;&gt;"",HLOOKUP(MID('Table 3 - CMMI Appraisals'!S333,5,1),$C$1:$I$2,2,0),IF(OR('Table 3 - CMMI Appraisals'!P333&lt;&gt;"",'Table 3 - CMMI Appraisals'!Q333&lt;&gt;"",'Table 3 - CMMI Appraisals'!R333&lt;&gt;""),R333,""))</f>
        <v/>
      </c>
      <c r="T333" s="59" t="str">
        <f>IF('Table 3 - CMMI Appraisals'!T333&lt;&gt;"",HLOOKUP(MID('Table 3 - CMMI Appraisals'!T333,5,1),$C$1:$I$2,2,0),IF(OR('Table 3 - CMMI Appraisals'!Q333&lt;&gt;"",'Table 3 - CMMI Appraisals'!R333&lt;&gt;"",'Table 3 - CMMI Appraisals'!S333&lt;&gt;""),S333,""))</f>
        <v/>
      </c>
      <c r="U333" s="59" t="str">
        <f>IF('Table 3 - CMMI Appraisals'!U333&lt;&gt;"",HLOOKUP(MID('Table 3 - CMMI Appraisals'!U333,5,1),$C$1:$I$2,2,0),IF(OR('Table 3 - CMMI Appraisals'!R333&lt;&gt;"",'Table 3 - CMMI Appraisals'!S333&lt;&gt;"",'Table 3 - CMMI Appraisals'!T333&lt;&gt;""),T333,""))</f>
        <v/>
      </c>
      <c r="V333" s="59" t="str">
        <f>IF('Table 3 - CMMI Appraisals'!V333&lt;&gt;"",HLOOKUP(MID('Table 3 - CMMI Appraisals'!V333,5,1),$C$1:$I$2,2,0),IF(OR('Table 3 - CMMI Appraisals'!S333&lt;&gt;"",'Table 3 - CMMI Appraisals'!T333&lt;&gt;"",'Table 3 - CMMI Appraisals'!U333&lt;&gt;""),U333,""))</f>
        <v/>
      </c>
      <c r="W333" s="59" t="str">
        <f>IF('Table 3 - CMMI Appraisals'!W333&lt;&gt;"",HLOOKUP(MID('Table 3 - CMMI Appraisals'!W333,5,1),$C$1:$I$2,2,0),IF(OR('Table 3 - CMMI Appraisals'!T333&lt;&gt;"",'Table 3 - CMMI Appraisals'!U333&lt;&gt;"",'Table 3 - CMMI Appraisals'!V333&lt;&gt;""),V333,""))</f>
        <v/>
      </c>
      <c r="X333" s="59">
        <f>IF('Table 3 - CMMI Appraisals'!X333&lt;&gt;"",HLOOKUP(MID('Table 3 - CMMI Appraisals'!X333,5,1),$C$1:$I$2,2,0),IF(OR('Table 3 - CMMI Appraisals'!U333&lt;&gt;"",'Table 3 - CMMI Appraisals'!V333&lt;&gt;"",'Table 3 - CMMI Appraisals'!W333&lt;&gt;""),W333,""))</f>
        <v>2</v>
      </c>
      <c r="Y333" s="59">
        <f>IF('Table 3 - CMMI Appraisals'!Y333&lt;&gt;"",HLOOKUP(MID('Table 3 - CMMI Appraisals'!Y333,5,1),$C$1:$I$2,2,0),IF(OR('Table 3 - CMMI Appraisals'!V333&lt;&gt;"",'Table 3 - CMMI Appraisals'!W333&lt;&gt;"",'Table 3 - CMMI Appraisals'!X333&lt;&gt;""),X333,""))</f>
        <v>2</v>
      </c>
      <c r="Z333" s="59">
        <f>IF('Table 3 - CMMI Appraisals'!Z333&lt;&gt;"",HLOOKUP(MID('Table 3 - CMMI Appraisals'!Z333,5,1),$C$1:$I$2,2,0),IF(OR('Table 3 - CMMI Appraisals'!W333&lt;&gt;"",'Table 3 - CMMI Appraisals'!X333&lt;&gt;"",'Table 3 - CMMI Appraisals'!Y333&lt;&gt;""),Y333,""))</f>
        <v>2</v>
      </c>
      <c r="AA333" s="59">
        <f>IF('Table 3 - CMMI Appraisals'!AA333&lt;&gt;"",HLOOKUP(MID('Table 3 - CMMI Appraisals'!AA333,5,1),$C$1:$I$2,2,0),IF(OR('Table 3 - CMMI Appraisals'!X333&lt;&gt;"",'Table 3 - CMMI Appraisals'!Y333&lt;&gt;"",'Table 3 - CMMI Appraisals'!Z333&lt;&gt;""),Z333,""))</f>
        <v>2</v>
      </c>
      <c r="AB333" s="59" t="str">
        <f>IF('Table 3 - CMMI Appraisals'!AB333&lt;&gt;"",HLOOKUP(MID('Table 3 - CMMI Appraisals'!AB333,5,1),$C$1:$I$2,2,0),IF(OR('Table 3 - CMMI Appraisals'!Y333&lt;&gt;"",'Table 3 - CMMI Appraisals'!Z333&lt;&gt;"",'Table 3 - CMMI Appraisals'!AA333&lt;&gt;""),AA333,""))</f>
        <v/>
      </c>
      <c r="AC333" s="59" t="str">
        <f>IF('Table 3 - CMMI Appraisals'!AC333&lt;&gt;"",HLOOKUP(MID('Table 3 - CMMI Appraisals'!AC333,5,1),$C$1:$I$2,2,0),IF(OR('Table 3 - CMMI Appraisals'!Z333&lt;&gt;"",'Table 3 - CMMI Appraisals'!AA333&lt;&gt;"",'Table 3 - CMMI Appraisals'!AB333&lt;&gt;""),AB333,""))</f>
        <v/>
      </c>
    </row>
    <row r="334" spans="2:29" ht="17.850000000000001" customHeight="1" x14ac:dyDescent="0.2">
      <c r="B334" s="35" t="s">
        <v>372</v>
      </c>
      <c r="C334" s="59" t="str">
        <f>IF('Table 3 - CMMI Appraisals'!C334&lt;&gt;"",HLOOKUP(MID('Table 3 - CMMI Appraisals'!C334,5,1),$C$1:$I$2,2,0),"")</f>
        <v/>
      </c>
      <c r="D334" s="59" t="str">
        <f>IF('Table 3 - CMMI Appraisals'!D334&lt;&gt;"",HLOOKUP(MID('Table 3 - CMMI Appraisals'!D334,5,1),$C$1:$I$2,2,0),IF('Table 3 - CMMI Appraisals'!C334&lt;&gt;"",C334,""))</f>
        <v/>
      </c>
      <c r="E334" s="59" t="str">
        <f>IF('Table 3 - CMMI Appraisals'!E334&lt;&gt;"",HLOOKUP(MID('Table 3 - CMMI Appraisals'!E334,5,1),$C$1:$I$2,2,0),IF(OR('Table 3 - CMMI Appraisals'!C334&lt;&gt;"",'Table 3 - CMMI Appraisals'!D334&lt;&gt;""),D334,""))</f>
        <v/>
      </c>
      <c r="F334" s="59" t="str">
        <f>IF('Table 3 - CMMI Appraisals'!F334&lt;&gt;"",HLOOKUP(MID('Table 3 - CMMI Appraisals'!F334,5,1),$C$1:$I$2,2,0),IF(OR('Table 3 - CMMI Appraisals'!C334&lt;&gt;"",'Table 3 - CMMI Appraisals'!D334&lt;&gt;"",'Table 3 - CMMI Appraisals'!E334&lt;&gt;""),E334,""))</f>
        <v/>
      </c>
      <c r="G334" s="59" t="str">
        <f>IF('Table 3 - CMMI Appraisals'!G334&lt;&gt;"",HLOOKUP(MID('Table 3 - CMMI Appraisals'!G334,5,1),$C$1:$I$2,2,0),IF(OR('Table 3 - CMMI Appraisals'!D334&lt;&gt;"",'Table 3 - CMMI Appraisals'!E334&lt;&gt;"",'Table 3 - CMMI Appraisals'!F334&lt;&gt;""),F334,""))</f>
        <v/>
      </c>
      <c r="H334" s="59" t="str">
        <f>IF('Table 3 - CMMI Appraisals'!H334&lt;&gt;"",HLOOKUP(MID('Table 3 - CMMI Appraisals'!H334,5,1),$C$1:$I$2,2,0),IF(OR('Table 3 - CMMI Appraisals'!E334&lt;&gt;"",'Table 3 - CMMI Appraisals'!F334&lt;&gt;"",'Table 3 - CMMI Appraisals'!G334&lt;&gt;""),G334,""))</f>
        <v/>
      </c>
      <c r="I334" s="59" t="str">
        <f>IF('Table 3 - CMMI Appraisals'!I334&lt;&gt;"",HLOOKUP(MID('Table 3 - CMMI Appraisals'!I334,5,1),$C$1:$I$2,2,0),IF(OR('Table 3 - CMMI Appraisals'!F334&lt;&gt;"",'Table 3 - CMMI Appraisals'!G334&lt;&gt;"",'Table 3 - CMMI Appraisals'!H334&lt;&gt;""),H334,""))</f>
        <v/>
      </c>
      <c r="J334" s="59" t="str">
        <f>IF('Table 3 - CMMI Appraisals'!J334&lt;&gt;"",HLOOKUP(MID('Table 3 - CMMI Appraisals'!J334,5,1),$C$1:$I$2,2,0),IF(OR('Table 3 - CMMI Appraisals'!G334&lt;&gt;"",'Table 3 - CMMI Appraisals'!H334&lt;&gt;"",'Table 3 - CMMI Appraisals'!I334&lt;&gt;""),I334,""))</f>
        <v/>
      </c>
      <c r="K334" s="59" t="str">
        <f>IF('Table 3 - CMMI Appraisals'!K334&lt;&gt;"",HLOOKUP(MID('Table 3 - CMMI Appraisals'!K334,5,1),$C$1:$I$2,2,0),IF(OR('Table 3 - CMMI Appraisals'!H334&lt;&gt;"",'Table 3 - CMMI Appraisals'!I334&lt;&gt;"",'Table 3 - CMMI Appraisals'!J334&lt;&gt;""),J334,""))</f>
        <v/>
      </c>
      <c r="L334" s="59" t="str">
        <f>IF('Table 3 - CMMI Appraisals'!L334&lt;&gt;"",HLOOKUP(MID('Table 3 - CMMI Appraisals'!L334,5,1),$C$1:$I$2,2,0),IF(OR('Table 3 - CMMI Appraisals'!I334&lt;&gt;"",'Table 3 - CMMI Appraisals'!J334&lt;&gt;"",'Table 3 - CMMI Appraisals'!K334&lt;&gt;""),K334,""))</f>
        <v/>
      </c>
      <c r="M334" s="59" t="str">
        <f>IF('Table 3 - CMMI Appraisals'!M334&lt;&gt;"",HLOOKUP(MID('Table 3 - CMMI Appraisals'!M334,5,1),$C$1:$I$2,2,0),IF(OR('Table 3 - CMMI Appraisals'!J334&lt;&gt;"",'Table 3 - CMMI Appraisals'!K334&lt;&gt;"",'Table 3 - CMMI Appraisals'!L334&lt;&gt;""),L334,""))</f>
        <v/>
      </c>
      <c r="N334" s="59" t="str">
        <f>IF('Table 3 - CMMI Appraisals'!N334&lt;&gt;"",HLOOKUP(MID('Table 3 - CMMI Appraisals'!N334,5,1),$C$1:$I$2,2,0),IF(OR('Table 3 - CMMI Appraisals'!K334&lt;&gt;"",'Table 3 - CMMI Appraisals'!L334&lt;&gt;"",'Table 3 - CMMI Appraisals'!M334&lt;&gt;""),M334,""))</f>
        <v/>
      </c>
      <c r="O334" s="59" t="str">
        <f>IF('Table 3 - CMMI Appraisals'!O334&lt;&gt;"",HLOOKUP(MID('Table 3 - CMMI Appraisals'!O334,5,1),$C$1:$I$2,2,0),IF(OR('Table 3 - CMMI Appraisals'!L334&lt;&gt;"",'Table 3 - CMMI Appraisals'!M334&lt;&gt;"",'Table 3 - CMMI Appraisals'!N334&lt;&gt;""),N334,""))</f>
        <v/>
      </c>
      <c r="P334" s="59" t="str">
        <f>IF('Table 3 - CMMI Appraisals'!P334&lt;&gt;"",HLOOKUP(MID('Table 3 - CMMI Appraisals'!P334,5,1),$C$1:$I$2,2,0),IF(OR('Table 3 - CMMI Appraisals'!M334&lt;&gt;"",'Table 3 - CMMI Appraisals'!N334&lt;&gt;"",'Table 3 - CMMI Appraisals'!O334&lt;&gt;""),O334,""))</f>
        <v/>
      </c>
      <c r="Q334" s="59" t="str">
        <f>IF('Table 3 - CMMI Appraisals'!Q334&lt;&gt;"",HLOOKUP(MID('Table 3 - CMMI Appraisals'!Q334,5,1),$C$1:$I$2,2,0),IF(OR('Table 3 - CMMI Appraisals'!N334&lt;&gt;"",'Table 3 - CMMI Appraisals'!O334&lt;&gt;"",'Table 3 - CMMI Appraisals'!P334&lt;&gt;""),P334,""))</f>
        <v/>
      </c>
      <c r="R334" s="59" t="str">
        <f>IF('Table 3 - CMMI Appraisals'!R334&lt;&gt;"",HLOOKUP(MID('Table 3 - CMMI Appraisals'!R334,5,1),$C$1:$I$2,2,0),IF(OR('Table 3 - CMMI Appraisals'!O334&lt;&gt;"",'Table 3 - CMMI Appraisals'!P334&lt;&gt;"",'Table 3 - CMMI Appraisals'!Q334&lt;&gt;""),Q334,""))</f>
        <v/>
      </c>
      <c r="S334" s="59" t="str">
        <f>IF('Table 3 - CMMI Appraisals'!S334&lt;&gt;"",HLOOKUP(MID('Table 3 - CMMI Appraisals'!S334,5,1),$C$1:$I$2,2,0),IF(OR('Table 3 - CMMI Appraisals'!P334&lt;&gt;"",'Table 3 - CMMI Appraisals'!Q334&lt;&gt;"",'Table 3 - CMMI Appraisals'!R334&lt;&gt;""),R334,""))</f>
        <v/>
      </c>
      <c r="T334" s="59" t="str">
        <f>IF('Table 3 - CMMI Appraisals'!T334&lt;&gt;"",HLOOKUP(MID('Table 3 - CMMI Appraisals'!T334,5,1),$C$1:$I$2,2,0),IF(OR('Table 3 - CMMI Appraisals'!Q334&lt;&gt;"",'Table 3 - CMMI Appraisals'!R334&lt;&gt;"",'Table 3 - CMMI Appraisals'!S334&lt;&gt;""),S334,""))</f>
        <v/>
      </c>
      <c r="U334" s="59" t="str">
        <f>IF('Table 3 - CMMI Appraisals'!U334&lt;&gt;"",HLOOKUP(MID('Table 3 - CMMI Appraisals'!U334,5,1),$C$1:$I$2,2,0),IF(OR('Table 3 - CMMI Appraisals'!R334&lt;&gt;"",'Table 3 - CMMI Appraisals'!S334&lt;&gt;"",'Table 3 - CMMI Appraisals'!T334&lt;&gt;""),T334,""))</f>
        <v/>
      </c>
      <c r="V334" s="59" t="str">
        <f>IF('Table 3 - CMMI Appraisals'!V334&lt;&gt;"",HLOOKUP(MID('Table 3 - CMMI Appraisals'!V334,5,1),$C$1:$I$2,2,0),IF(OR('Table 3 - CMMI Appraisals'!S334&lt;&gt;"",'Table 3 - CMMI Appraisals'!T334&lt;&gt;"",'Table 3 - CMMI Appraisals'!U334&lt;&gt;""),U334,""))</f>
        <v/>
      </c>
      <c r="W334" s="59" t="str">
        <f>IF('Table 3 - CMMI Appraisals'!W334&lt;&gt;"",HLOOKUP(MID('Table 3 - CMMI Appraisals'!W334,5,1),$C$1:$I$2,2,0),IF(OR('Table 3 - CMMI Appraisals'!T334&lt;&gt;"",'Table 3 - CMMI Appraisals'!U334&lt;&gt;"",'Table 3 - CMMI Appraisals'!V334&lt;&gt;""),V334,""))</f>
        <v/>
      </c>
      <c r="X334" s="59" t="str">
        <f>IF('Table 3 - CMMI Appraisals'!X334&lt;&gt;"",HLOOKUP(MID('Table 3 - CMMI Appraisals'!X334,5,1),$C$1:$I$2,2,0),IF(OR('Table 3 - CMMI Appraisals'!U334&lt;&gt;"",'Table 3 - CMMI Appraisals'!V334&lt;&gt;"",'Table 3 - CMMI Appraisals'!W334&lt;&gt;""),W334,""))</f>
        <v/>
      </c>
      <c r="Y334" s="59" t="str">
        <f>IF('Table 3 - CMMI Appraisals'!Y334&lt;&gt;"",HLOOKUP(MID('Table 3 - CMMI Appraisals'!Y334,5,1),$C$1:$I$2,2,0),IF(OR('Table 3 - CMMI Appraisals'!V334&lt;&gt;"",'Table 3 - CMMI Appraisals'!W334&lt;&gt;"",'Table 3 - CMMI Appraisals'!X334&lt;&gt;""),X334,""))</f>
        <v/>
      </c>
      <c r="Z334" s="59" t="str">
        <f>IF('Table 3 - CMMI Appraisals'!Z334&lt;&gt;"",HLOOKUP(MID('Table 3 - CMMI Appraisals'!Z334,5,1),$C$1:$I$2,2,0),IF(OR('Table 3 - CMMI Appraisals'!W334&lt;&gt;"",'Table 3 - CMMI Appraisals'!X334&lt;&gt;"",'Table 3 - CMMI Appraisals'!Y334&lt;&gt;""),Y334,""))</f>
        <v/>
      </c>
      <c r="AA334" s="59" t="str">
        <f>IF('Table 3 - CMMI Appraisals'!AA334&lt;&gt;"",HLOOKUP(MID('Table 3 - CMMI Appraisals'!AA334,5,1),$C$1:$I$2,2,0),IF(OR('Table 3 - CMMI Appraisals'!X334&lt;&gt;"",'Table 3 - CMMI Appraisals'!Y334&lt;&gt;"",'Table 3 - CMMI Appraisals'!Z334&lt;&gt;""),Z334,""))</f>
        <v/>
      </c>
      <c r="AB334" s="59" t="str">
        <f>IF('Table 3 - CMMI Appraisals'!AB334&lt;&gt;"",HLOOKUP(MID('Table 3 - CMMI Appraisals'!AB334,5,1),$C$1:$I$2,2,0),IF(OR('Table 3 - CMMI Appraisals'!Y334&lt;&gt;"",'Table 3 - CMMI Appraisals'!Z334&lt;&gt;"",'Table 3 - CMMI Appraisals'!AA334&lt;&gt;""),AA334,""))</f>
        <v/>
      </c>
      <c r="AC334" s="59" t="str">
        <f>IF('Table 3 - CMMI Appraisals'!AC334&lt;&gt;"",HLOOKUP(MID('Table 3 - CMMI Appraisals'!AC334,5,1),$C$1:$I$2,2,0),IF(OR('Table 3 - CMMI Appraisals'!Z334&lt;&gt;"",'Table 3 - CMMI Appraisals'!AA334&lt;&gt;"",'Table 3 - CMMI Appraisals'!AB334&lt;&gt;""),AB334,""))</f>
        <v/>
      </c>
    </row>
    <row r="335" spans="2:29" ht="17.850000000000001" customHeight="1" x14ac:dyDescent="0.2">
      <c r="B335" s="35" t="s">
        <v>373</v>
      </c>
      <c r="C335" s="59" t="str">
        <f>IF('Table 3 - CMMI Appraisals'!C335&lt;&gt;"",HLOOKUP(MID('Table 3 - CMMI Appraisals'!C335,5,1),$C$1:$I$2,2,0),"")</f>
        <v/>
      </c>
      <c r="D335" s="59" t="str">
        <f>IF('Table 3 - CMMI Appraisals'!D335&lt;&gt;"",HLOOKUP(MID('Table 3 - CMMI Appraisals'!D335,5,1),$C$1:$I$2,2,0),IF('Table 3 - CMMI Appraisals'!C335&lt;&gt;"",C335,""))</f>
        <v/>
      </c>
      <c r="E335" s="59" t="str">
        <f>IF('Table 3 - CMMI Appraisals'!E335&lt;&gt;"",HLOOKUP(MID('Table 3 - CMMI Appraisals'!E335,5,1),$C$1:$I$2,2,0),IF(OR('Table 3 - CMMI Appraisals'!C335&lt;&gt;"",'Table 3 - CMMI Appraisals'!D335&lt;&gt;""),D335,""))</f>
        <v/>
      </c>
      <c r="F335" s="59" t="str">
        <f>IF('Table 3 - CMMI Appraisals'!F335&lt;&gt;"",HLOOKUP(MID('Table 3 - CMMI Appraisals'!F335,5,1),$C$1:$I$2,2,0),IF(OR('Table 3 - CMMI Appraisals'!C335&lt;&gt;"",'Table 3 - CMMI Appraisals'!D335&lt;&gt;"",'Table 3 - CMMI Appraisals'!E335&lt;&gt;""),E335,""))</f>
        <v/>
      </c>
      <c r="G335" s="59" t="str">
        <f>IF('Table 3 - CMMI Appraisals'!G335&lt;&gt;"",HLOOKUP(MID('Table 3 - CMMI Appraisals'!G335,5,1),$C$1:$I$2,2,0),IF(OR('Table 3 - CMMI Appraisals'!D335&lt;&gt;"",'Table 3 - CMMI Appraisals'!E335&lt;&gt;"",'Table 3 - CMMI Appraisals'!F335&lt;&gt;""),F335,""))</f>
        <v/>
      </c>
      <c r="H335" s="59" t="str">
        <f>IF('Table 3 - CMMI Appraisals'!H335&lt;&gt;"",HLOOKUP(MID('Table 3 - CMMI Appraisals'!H335,5,1),$C$1:$I$2,2,0),IF(OR('Table 3 - CMMI Appraisals'!E335&lt;&gt;"",'Table 3 - CMMI Appraisals'!F335&lt;&gt;"",'Table 3 - CMMI Appraisals'!G335&lt;&gt;""),G335,""))</f>
        <v/>
      </c>
      <c r="I335" s="59" t="str">
        <f>IF('Table 3 - CMMI Appraisals'!I335&lt;&gt;"",HLOOKUP(MID('Table 3 - CMMI Appraisals'!I335,5,1),$C$1:$I$2,2,0),IF(OR('Table 3 - CMMI Appraisals'!F335&lt;&gt;"",'Table 3 - CMMI Appraisals'!G335&lt;&gt;"",'Table 3 - CMMI Appraisals'!H335&lt;&gt;""),H335,""))</f>
        <v/>
      </c>
      <c r="J335" s="59" t="str">
        <f>IF('Table 3 - CMMI Appraisals'!J335&lt;&gt;"",HLOOKUP(MID('Table 3 - CMMI Appraisals'!J335,5,1),$C$1:$I$2,2,0),IF(OR('Table 3 - CMMI Appraisals'!G335&lt;&gt;"",'Table 3 - CMMI Appraisals'!H335&lt;&gt;"",'Table 3 - CMMI Appraisals'!I335&lt;&gt;""),I335,""))</f>
        <v/>
      </c>
      <c r="K335" s="59" t="str">
        <f>IF('Table 3 - CMMI Appraisals'!K335&lt;&gt;"",HLOOKUP(MID('Table 3 - CMMI Appraisals'!K335,5,1),$C$1:$I$2,2,0),IF(OR('Table 3 - CMMI Appraisals'!H335&lt;&gt;"",'Table 3 - CMMI Appraisals'!I335&lt;&gt;"",'Table 3 - CMMI Appraisals'!J335&lt;&gt;""),J335,""))</f>
        <v/>
      </c>
      <c r="L335" s="59" t="str">
        <f>IF('Table 3 - CMMI Appraisals'!L335&lt;&gt;"",HLOOKUP(MID('Table 3 - CMMI Appraisals'!L335,5,1),$C$1:$I$2,2,0),IF(OR('Table 3 - CMMI Appraisals'!I335&lt;&gt;"",'Table 3 - CMMI Appraisals'!J335&lt;&gt;"",'Table 3 - CMMI Appraisals'!K335&lt;&gt;""),K335,""))</f>
        <v/>
      </c>
      <c r="M335" s="59" t="str">
        <f>IF('Table 3 - CMMI Appraisals'!M335&lt;&gt;"",HLOOKUP(MID('Table 3 - CMMI Appraisals'!M335,5,1),$C$1:$I$2,2,0),IF(OR('Table 3 - CMMI Appraisals'!J335&lt;&gt;"",'Table 3 - CMMI Appraisals'!K335&lt;&gt;"",'Table 3 - CMMI Appraisals'!L335&lt;&gt;""),L335,""))</f>
        <v/>
      </c>
      <c r="N335" s="59" t="str">
        <f>IF('Table 3 - CMMI Appraisals'!N335&lt;&gt;"",HLOOKUP(MID('Table 3 - CMMI Appraisals'!N335,5,1),$C$1:$I$2,2,0),IF(OR('Table 3 - CMMI Appraisals'!K335&lt;&gt;"",'Table 3 - CMMI Appraisals'!L335&lt;&gt;"",'Table 3 - CMMI Appraisals'!M335&lt;&gt;""),M335,""))</f>
        <v/>
      </c>
      <c r="O335" s="59" t="str">
        <f>IF('Table 3 - CMMI Appraisals'!O335&lt;&gt;"",HLOOKUP(MID('Table 3 - CMMI Appraisals'!O335,5,1),$C$1:$I$2,2,0),IF(OR('Table 3 - CMMI Appraisals'!L335&lt;&gt;"",'Table 3 - CMMI Appraisals'!M335&lt;&gt;"",'Table 3 - CMMI Appraisals'!N335&lt;&gt;""),N335,""))</f>
        <v/>
      </c>
      <c r="P335" s="59" t="str">
        <f>IF('Table 3 - CMMI Appraisals'!P335&lt;&gt;"",HLOOKUP(MID('Table 3 - CMMI Appraisals'!P335,5,1),$C$1:$I$2,2,0),IF(OR('Table 3 - CMMI Appraisals'!M335&lt;&gt;"",'Table 3 - CMMI Appraisals'!N335&lt;&gt;"",'Table 3 - CMMI Appraisals'!O335&lt;&gt;""),O335,""))</f>
        <v/>
      </c>
      <c r="Q335" s="59" t="str">
        <f>IF('Table 3 - CMMI Appraisals'!Q335&lt;&gt;"",HLOOKUP(MID('Table 3 - CMMI Appraisals'!Q335,5,1),$C$1:$I$2,2,0),IF(OR('Table 3 - CMMI Appraisals'!N335&lt;&gt;"",'Table 3 - CMMI Appraisals'!O335&lt;&gt;"",'Table 3 - CMMI Appraisals'!P335&lt;&gt;""),P335,""))</f>
        <v/>
      </c>
      <c r="R335" s="59" t="str">
        <f>IF('Table 3 - CMMI Appraisals'!R335&lt;&gt;"",HLOOKUP(MID('Table 3 - CMMI Appraisals'!R335,5,1),$C$1:$I$2,2,0),IF(OR('Table 3 - CMMI Appraisals'!O335&lt;&gt;"",'Table 3 - CMMI Appraisals'!P335&lt;&gt;"",'Table 3 - CMMI Appraisals'!Q335&lt;&gt;""),Q335,""))</f>
        <v/>
      </c>
      <c r="S335" s="59" t="str">
        <f>IF('Table 3 - CMMI Appraisals'!S335&lt;&gt;"",HLOOKUP(MID('Table 3 - CMMI Appraisals'!S335,5,1),$C$1:$I$2,2,0),IF(OR('Table 3 - CMMI Appraisals'!P335&lt;&gt;"",'Table 3 - CMMI Appraisals'!Q335&lt;&gt;"",'Table 3 - CMMI Appraisals'!R335&lt;&gt;""),R335,""))</f>
        <v/>
      </c>
      <c r="T335" s="59" t="str">
        <f>IF('Table 3 - CMMI Appraisals'!T335&lt;&gt;"",HLOOKUP(MID('Table 3 - CMMI Appraisals'!T335,5,1),$C$1:$I$2,2,0),IF(OR('Table 3 - CMMI Appraisals'!Q335&lt;&gt;"",'Table 3 - CMMI Appraisals'!R335&lt;&gt;"",'Table 3 - CMMI Appraisals'!S335&lt;&gt;""),S335,""))</f>
        <v/>
      </c>
      <c r="U335" s="59" t="str">
        <f>IF('Table 3 - CMMI Appraisals'!U335&lt;&gt;"",HLOOKUP(MID('Table 3 - CMMI Appraisals'!U335,5,1),$C$1:$I$2,2,0),IF(OR('Table 3 - CMMI Appraisals'!R335&lt;&gt;"",'Table 3 - CMMI Appraisals'!S335&lt;&gt;"",'Table 3 - CMMI Appraisals'!T335&lt;&gt;""),T335,""))</f>
        <v/>
      </c>
      <c r="V335" s="59" t="str">
        <f>IF('Table 3 - CMMI Appraisals'!V335&lt;&gt;"",HLOOKUP(MID('Table 3 - CMMI Appraisals'!V335,5,1),$C$1:$I$2,2,0),IF(OR('Table 3 - CMMI Appraisals'!S335&lt;&gt;"",'Table 3 - CMMI Appraisals'!T335&lt;&gt;"",'Table 3 - CMMI Appraisals'!U335&lt;&gt;""),U335,""))</f>
        <v/>
      </c>
      <c r="W335" s="59" t="str">
        <f>IF('Table 3 - CMMI Appraisals'!W335&lt;&gt;"",HLOOKUP(MID('Table 3 - CMMI Appraisals'!W335,5,1),$C$1:$I$2,2,0),IF(OR('Table 3 - CMMI Appraisals'!T335&lt;&gt;"",'Table 3 - CMMI Appraisals'!U335&lt;&gt;"",'Table 3 - CMMI Appraisals'!V335&lt;&gt;""),V335,""))</f>
        <v/>
      </c>
      <c r="X335" s="59" t="str">
        <f>IF('Table 3 - CMMI Appraisals'!X335&lt;&gt;"",HLOOKUP(MID('Table 3 - CMMI Appraisals'!X335,5,1),$C$1:$I$2,2,0),IF(OR('Table 3 - CMMI Appraisals'!U335&lt;&gt;"",'Table 3 - CMMI Appraisals'!V335&lt;&gt;"",'Table 3 - CMMI Appraisals'!W335&lt;&gt;""),W335,""))</f>
        <v/>
      </c>
      <c r="Y335" s="59" t="str">
        <f>IF('Table 3 - CMMI Appraisals'!Y335&lt;&gt;"",HLOOKUP(MID('Table 3 - CMMI Appraisals'!Y335,5,1),$C$1:$I$2,2,0),IF(OR('Table 3 - CMMI Appraisals'!V335&lt;&gt;"",'Table 3 - CMMI Appraisals'!W335&lt;&gt;"",'Table 3 - CMMI Appraisals'!X335&lt;&gt;""),X335,""))</f>
        <v/>
      </c>
      <c r="Z335" s="59" t="str">
        <f>IF('Table 3 - CMMI Appraisals'!Z335&lt;&gt;"",HLOOKUP(MID('Table 3 - CMMI Appraisals'!Z335,5,1),$C$1:$I$2,2,0),IF(OR('Table 3 - CMMI Appraisals'!W335&lt;&gt;"",'Table 3 - CMMI Appraisals'!X335&lt;&gt;"",'Table 3 - CMMI Appraisals'!Y335&lt;&gt;""),Y335,""))</f>
        <v/>
      </c>
      <c r="AA335" s="59" t="str">
        <f>IF('Table 3 - CMMI Appraisals'!AA335&lt;&gt;"",HLOOKUP(MID('Table 3 - CMMI Appraisals'!AA335,5,1),$C$1:$I$2,2,0),IF(OR('Table 3 - CMMI Appraisals'!X335&lt;&gt;"",'Table 3 - CMMI Appraisals'!Y335&lt;&gt;"",'Table 3 - CMMI Appraisals'!Z335&lt;&gt;""),Z335,""))</f>
        <v/>
      </c>
      <c r="AB335" s="59" t="str">
        <f>IF('Table 3 - CMMI Appraisals'!AB335&lt;&gt;"",HLOOKUP(MID('Table 3 - CMMI Appraisals'!AB335,5,1),$C$1:$I$2,2,0),IF(OR('Table 3 - CMMI Appraisals'!Y335&lt;&gt;"",'Table 3 - CMMI Appraisals'!Z335&lt;&gt;"",'Table 3 - CMMI Appraisals'!AA335&lt;&gt;""),AA335,""))</f>
        <v/>
      </c>
      <c r="AC335" s="59" t="str">
        <f>IF('Table 3 - CMMI Appraisals'!AC335&lt;&gt;"",HLOOKUP(MID('Table 3 - CMMI Appraisals'!AC335,5,1),$C$1:$I$2,2,0),IF(OR('Table 3 - CMMI Appraisals'!Z335&lt;&gt;"",'Table 3 - CMMI Appraisals'!AA335&lt;&gt;"",'Table 3 - CMMI Appraisals'!AB335&lt;&gt;""),AB335,""))</f>
        <v/>
      </c>
    </row>
    <row r="336" spans="2:29" ht="17.850000000000001" customHeight="1" x14ac:dyDescent="0.2">
      <c r="B336" s="35" t="s">
        <v>374</v>
      </c>
      <c r="C336" s="59" t="str">
        <f>IF('Table 3 - CMMI Appraisals'!C336&lt;&gt;"",HLOOKUP(MID('Table 3 - CMMI Appraisals'!C336,5,1),$C$1:$I$2,2,0),"")</f>
        <v/>
      </c>
      <c r="D336" s="59" t="str">
        <f>IF('Table 3 - CMMI Appraisals'!D336&lt;&gt;"",HLOOKUP(MID('Table 3 - CMMI Appraisals'!D336,5,1),$C$1:$I$2,2,0),IF('Table 3 - CMMI Appraisals'!C336&lt;&gt;"",C336,""))</f>
        <v/>
      </c>
      <c r="E336" s="59" t="str">
        <f>IF('Table 3 - CMMI Appraisals'!E336&lt;&gt;"",HLOOKUP(MID('Table 3 - CMMI Appraisals'!E336,5,1),$C$1:$I$2,2,0),IF(OR('Table 3 - CMMI Appraisals'!C336&lt;&gt;"",'Table 3 - CMMI Appraisals'!D336&lt;&gt;""),D336,""))</f>
        <v/>
      </c>
      <c r="F336" s="59" t="str">
        <f>IF('Table 3 - CMMI Appraisals'!F336&lt;&gt;"",HLOOKUP(MID('Table 3 - CMMI Appraisals'!F336,5,1),$C$1:$I$2,2,0),IF(OR('Table 3 - CMMI Appraisals'!C336&lt;&gt;"",'Table 3 - CMMI Appraisals'!D336&lt;&gt;"",'Table 3 - CMMI Appraisals'!E336&lt;&gt;""),E336,""))</f>
        <v/>
      </c>
      <c r="G336" s="59" t="str">
        <f>IF('Table 3 - CMMI Appraisals'!G336&lt;&gt;"",HLOOKUP(MID('Table 3 - CMMI Appraisals'!G336,5,1),$C$1:$I$2,2,0),IF(OR('Table 3 - CMMI Appraisals'!D336&lt;&gt;"",'Table 3 - CMMI Appraisals'!E336&lt;&gt;"",'Table 3 - CMMI Appraisals'!F336&lt;&gt;""),F336,""))</f>
        <v/>
      </c>
      <c r="H336" s="59" t="str">
        <f>IF('Table 3 - CMMI Appraisals'!H336&lt;&gt;"",HLOOKUP(MID('Table 3 - CMMI Appraisals'!H336,5,1),$C$1:$I$2,2,0),IF(OR('Table 3 - CMMI Appraisals'!E336&lt;&gt;"",'Table 3 - CMMI Appraisals'!F336&lt;&gt;"",'Table 3 - CMMI Appraisals'!G336&lt;&gt;""),G336,""))</f>
        <v/>
      </c>
      <c r="I336" s="59" t="str">
        <f>IF('Table 3 - CMMI Appraisals'!I336&lt;&gt;"",HLOOKUP(MID('Table 3 - CMMI Appraisals'!I336,5,1),$C$1:$I$2,2,0),IF(OR('Table 3 - CMMI Appraisals'!F336&lt;&gt;"",'Table 3 - CMMI Appraisals'!G336&lt;&gt;"",'Table 3 - CMMI Appraisals'!H336&lt;&gt;""),H336,""))</f>
        <v/>
      </c>
      <c r="J336" s="59" t="str">
        <f>IF('Table 3 - CMMI Appraisals'!J336&lt;&gt;"",HLOOKUP(MID('Table 3 - CMMI Appraisals'!J336,5,1),$C$1:$I$2,2,0),IF(OR('Table 3 - CMMI Appraisals'!G336&lt;&gt;"",'Table 3 - CMMI Appraisals'!H336&lt;&gt;"",'Table 3 - CMMI Appraisals'!I336&lt;&gt;""),I336,""))</f>
        <v/>
      </c>
      <c r="K336" s="59" t="str">
        <f>IF('Table 3 - CMMI Appraisals'!K336&lt;&gt;"",HLOOKUP(MID('Table 3 - CMMI Appraisals'!K336,5,1),$C$1:$I$2,2,0),IF(OR('Table 3 - CMMI Appraisals'!H336&lt;&gt;"",'Table 3 - CMMI Appraisals'!I336&lt;&gt;"",'Table 3 - CMMI Appraisals'!J336&lt;&gt;""),J336,""))</f>
        <v/>
      </c>
      <c r="L336" s="59" t="str">
        <f>IF('Table 3 - CMMI Appraisals'!L336&lt;&gt;"",HLOOKUP(MID('Table 3 - CMMI Appraisals'!L336,5,1),$C$1:$I$2,2,0),IF(OR('Table 3 - CMMI Appraisals'!I336&lt;&gt;"",'Table 3 - CMMI Appraisals'!J336&lt;&gt;"",'Table 3 - CMMI Appraisals'!K336&lt;&gt;""),K336,""))</f>
        <v/>
      </c>
      <c r="M336" s="59" t="str">
        <f>IF('Table 3 - CMMI Appraisals'!M336&lt;&gt;"",HLOOKUP(MID('Table 3 - CMMI Appraisals'!M336,5,1),$C$1:$I$2,2,0),IF(OR('Table 3 - CMMI Appraisals'!J336&lt;&gt;"",'Table 3 - CMMI Appraisals'!K336&lt;&gt;"",'Table 3 - CMMI Appraisals'!L336&lt;&gt;""),L336,""))</f>
        <v/>
      </c>
      <c r="N336" s="59" t="str">
        <f>IF('Table 3 - CMMI Appraisals'!N336&lt;&gt;"",HLOOKUP(MID('Table 3 - CMMI Appraisals'!N336,5,1),$C$1:$I$2,2,0),IF(OR('Table 3 - CMMI Appraisals'!K336&lt;&gt;"",'Table 3 - CMMI Appraisals'!L336&lt;&gt;"",'Table 3 - CMMI Appraisals'!M336&lt;&gt;""),M336,""))</f>
        <v/>
      </c>
      <c r="O336" s="59" t="str">
        <f>IF('Table 3 - CMMI Appraisals'!O336&lt;&gt;"",HLOOKUP(MID('Table 3 - CMMI Appraisals'!O336,5,1),$C$1:$I$2,2,0),IF(OR('Table 3 - CMMI Appraisals'!L336&lt;&gt;"",'Table 3 - CMMI Appraisals'!M336&lt;&gt;"",'Table 3 - CMMI Appraisals'!N336&lt;&gt;""),N336,""))</f>
        <v/>
      </c>
      <c r="P336" s="59" t="str">
        <f>IF('Table 3 - CMMI Appraisals'!P336&lt;&gt;"",HLOOKUP(MID('Table 3 - CMMI Appraisals'!P336,5,1),$C$1:$I$2,2,0),IF(OR('Table 3 - CMMI Appraisals'!M336&lt;&gt;"",'Table 3 - CMMI Appraisals'!N336&lt;&gt;"",'Table 3 - CMMI Appraisals'!O336&lt;&gt;""),O336,""))</f>
        <v/>
      </c>
      <c r="Q336" s="59" t="str">
        <f>IF('Table 3 - CMMI Appraisals'!Q336&lt;&gt;"",HLOOKUP(MID('Table 3 - CMMI Appraisals'!Q336,5,1),$C$1:$I$2,2,0),IF(OR('Table 3 - CMMI Appraisals'!N336&lt;&gt;"",'Table 3 - CMMI Appraisals'!O336&lt;&gt;"",'Table 3 - CMMI Appraisals'!P336&lt;&gt;""),P336,""))</f>
        <v/>
      </c>
      <c r="R336" s="59" t="str">
        <f>IF('Table 3 - CMMI Appraisals'!R336&lt;&gt;"",HLOOKUP(MID('Table 3 - CMMI Appraisals'!R336,5,1),$C$1:$I$2,2,0),IF(OR('Table 3 - CMMI Appraisals'!O336&lt;&gt;"",'Table 3 - CMMI Appraisals'!P336&lt;&gt;"",'Table 3 - CMMI Appraisals'!Q336&lt;&gt;""),Q336,""))</f>
        <v/>
      </c>
      <c r="S336" s="59" t="str">
        <f>IF('Table 3 - CMMI Appraisals'!S336&lt;&gt;"",HLOOKUP(MID('Table 3 - CMMI Appraisals'!S336,5,1),$C$1:$I$2,2,0),IF(OR('Table 3 - CMMI Appraisals'!P336&lt;&gt;"",'Table 3 - CMMI Appraisals'!Q336&lt;&gt;"",'Table 3 - CMMI Appraisals'!R336&lt;&gt;""),R336,""))</f>
        <v/>
      </c>
      <c r="T336" s="59" t="str">
        <f>IF('Table 3 - CMMI Appraisals'!T336&lt;&gt;"",HLOOKUP(MID('Table 3 - CMMI Appraisals'!T336,5,1),$C$1:$I$2,2,0),IF(OR('Table 3 - CMMI Appraisals'!Q336&lt;&gt;"",'Table 3 - CMMI Appraisals'!R336&lt;&gt;"",'Table 3 - CMMI Appraisals'!S336&lt;&gt;""),S336,""))</f>
        <v/>
      </c>
      <c r="U336" s="59" t="str">
        <f>IF('Table 3 - CMMI Appraisals'!U336&lt;&gt;"",HLOOKUP(MID('Table 3 - CMMI Appraisals'!U336,5,1),$C$1:$I$2,2,0),IF(OR('Table 3 - CMMI Appraisals'!R336&lt;&gt;"",'Table 3 - CMMI Appraisals'!S336&lt;&gt;"",'Table 3 - CMMI Appraisals'!T336&lt;&gt;""),T336,""))</f>
        <v/>
      </c>
      <c r="V336" s="59" t="str">
        <f>IF('Table 3 - CMMI Appraisals'!V336&lt;&gt;"",HLOOKUP(MID('Table 3 - CMMI Appraisals'!V336,5,1),$C$1:$I$2,2,0),IF(OR('Table 3 - CMMI Appraisals'!S336&lt;&gt;"",'Table 3 - CMMI Appraisals'!T336&lt;&gt;"",'Table 3 - CMMI Appraisals'!U336&lt;&gt;""),U336,""))</f>
        <v/>
      </c>
      <c r="W336" s="59" t="str">
        <f>IF('Table 3 - CMMI Appraisals'!W336&lt;&gt;"",HLOOKUP(MID('Table 3 - CMMI Appraisals'!W336,5,1),$C$1:$I$2,2,0),IF(OR('Table 3 - CMMI Appraisals'!T336&lt;&gt;"",'Table 3 - CMMI Appraisals'!U336&lt;&gt;"",'Table 3 - CMMI Appraisals'!V336&lt;&gt;""),V336,""))</f>
        <v/>
      </c>
      <c r="X336" s="59" t="str">
        <f>IF('Table 3 - CMMI Appraisals'!X336&lt;&gt;"",HLOOKUP(MID('Table 3 - CMMI Appraisals'!X336,5,1),$C$1:$I$2,2,0),IF(OR('Table 3 - CMMI Appraisals'!U336&lt;&gt;"",'Table 3 - CMMI Appraisals'!V336&lt;&gt;"",'Table 3 - CMMI Appraisals'!W336&lt;&gt;""),W336,""))</f>
        <v/>
      </c>
      <c r="Y336" s="59" t="str">
        <f>IF('Table 3 - CMMI Appraisals'!Y336&lt;&gt;"",HLOOKUP(MID('Table 3 - CMMI Appraisals'!Y336,5,1),$C$1:$I$2,2,0),IF(OR('Table 3 - CMMI Appraisals'!V336&lt;&gt;"",'Table 3 - CMMI Appraisals'!W336&lt;&gt;"",'Table 3 - CMMI Appraisals'!X336&lt;&gt;""),X336,""))</f>
        <v/>
      </c>
      <c r="Z336" s="59" t="str">
        <f>IF('Table 3 - CMMI Appraisals'!Z336&lt;&gt;"",HLOOKUP(MID('Table 3 - CMMI Appraisals'!Z336,5,1),$C$1:$I$2,2,0),IF(OR('Table 3 - CMMI Appraisals'!W336&lt;&gt;"",'Table 3 - CMMI Appraisals'!X336&lt;&gt;"",'Table 3 - CMMI Appraisals'!Y336&lt;&gt;""),Y336,""))</f>
        <v/>
      </c>
      <c r="AA336" s="59" t="str">
        <f>IF('Table 3 - CMMI Appraisals'!AA336&lt;&gt;"",HLOOKUP(MID('Table 3 - CMMI Appraisals'!AA336,5,1),$C$1:$I$2,2,0),IF(OR('Table 3 - CMMI Appraisals'!X336&lt;&gt;"",'Table 3 - CMMI Appraisals'!Y336&lt;&gt;"",'Table 3 - CMMI Appraisals'!Z336&lt;&gt;""),Z336,""))</f>
        <v/>
      </c>
      <c r="AB336" s="59" t="str">
        <f>IF('Table 3 - CMMI Appraisals'!AB336&lt;&gt;"",HLOOKUP(MID('Table 3 - CMMI Appraisals'!AB336,5,1),$C$1:$I$2,2,0),IF(OR('Table 3 - CMMI Appraisals'!Y336&lt;&gt;"",'Table 3 - CMMI Appraisals'!Z336&lt;&gt;"",'Table 3 - CMMI Appraisals'!AA336&lt;&gt;""),AA336,""))</f>
        <v/>
      </c>
      <c r="AC336" s="59" t="str">
        <f>IF('Table 3 - CMMI Appraisals'!AC336&lt;&gt;"",HLOOKUP(MID('Table 3 - CMMI Appraisals'!AC336,5,1),$C$1:$I$2,2,0),IF(OR('Table 3 - CMMI Appraisals'!Z336&lt;&gt;"",'Table 3 - CMMI Appraisals'!AA336&lt;&gt;"",'Table 3 - CMMI Appraisals'!AB336&lt;&gt;""),AB336,""))</f>
        <v/>
      </c>
    </row>
    <row r="337" spans="2:29" ht="17.850000000000001" customHeight="1" x14ac:dyDescent="0.2">
      <c r="B337" s="35" t="s">
        <v>375</v>
      </c>
      <c r="C337" s="59" t="str">
        <f>IF('Table 3 - CMMI Appraisals'!C337&lt;&gt;"",HLOOKUP(MID('Table 3 - CMMI Appraisals'!C337,5,1),$C$1:$I$2,2,0),"")</f>
        <v/>
      </c>
      <c r="D337" s="59" t="str">
        <f>IF('Table 3 - CMMI Appraisals'!D337&lt;&gt;"",HLOOKUP(MID('Table 3 - CMMI Appraisals'!D337,5,1),$C$1:$I$2,2,0),IF('Table 3 - CMMI Appraisals'!C337&lt;&gt;"",C337,""))</f>
        <v/>
      </c>
      <c r="E337" s="59" t="str">
        <f>IF('Table 3 - CMMI Appraisals'!E337&lt;&gt;"",HLOOKUP(MID('Table 3 - CMMI Appraisals'!E337,5,1),$C$1:$I$2,2,0),IF(OR('Table 3 - CMMI Appraisals'!C337&lt;&gt;"",'Table 3 - CMMI Appraisals'!D337&lt;&gt;""),D337,""))</f>
        <v/>
      </c>
      <c r="F337" s="59" t="str">
        <f>IF('Table 3 - CMMI Appraisals'!F337&lt;&gt;"",HLOOKUP(MID('Table 3 - CMMI Appraisals'!F337,5,1),$C$1:$I$2,2,0),IF(OR('Table 3 - CMMI Appraisals'!C337&lt;&gt;"",'Table 3 - CMMI Appraisals'!D337&lt;&gt;"",'Table 3 - CMMI Appraisals'!E337&lt;&gt;""),E337,""))</f>
        <v/>
      </c>
      <c r="G337" s="59" t="str">
        <f>IF('Table 3 - CMMI Appraisals'!G337&lt;&gt;"",HLOOKUP(MID('Table 3 - CMMI Appraisals'!G337,5,1),$C$1:$I$2,2,0),IF(OR('Table 3 - CMMI Appraisals'!D337&lt;&gt;"",'Table 3 - CMMI Appraisals'!E337&lt;&gt;"",'Table 3 - CMMI Appraisals'!F337&lt;&gt;""),F337,""))</f>
        <v/>
      </c>
      <c r="H337" s="59" t="str">
        <f>IF('Table 3 - CMMI Appraisals'!H337&lt;&gt;"",HLOOKUP(MID('Table 3 - CMMI Appraisals'!H337,5,1),$C$1:$I$2,2,0),IF(OR('Table 3 - CMMI Appraisals'!E337&lt;&gt;"",'Table 3 - CMMI Appraisals'!F337&lt;&gt;"",'Table 3 - CMMI Appraisals'!G337&lt;&gt;""),G337,""))</f>
        <v/>
      </c>
      <c r="I337" s="59" t="str">
        <f>IF('Table 3 - CMMI Appraisals'!I337&lt;&gt;"",HLOOKUP(MID('Table 3 - CMMI Appraisals'!I337,5,1),$C$1:$I$2,2,0),IF(OR('Table 3 - CMMI Appraisals'!F337&lt;&gt;"",'Table 3 - CMMI Appraisals'!G337&lt;&gt;"",'Table 3 - CMMI Appraisals'!H337&lt;&gt;""),H337,""))</f>
        <v/>
      </c>
      <c r="J337" s="59" t="str">
        <f>IF('Table 3 - CMMI Appraisals'!J337&lt;&gt;"",HLOOKUP(MID('Table 3 - CMMI Appraisals'!J337,5,1),$C$1:$I$2,2,0),IF(OR('Table 3 - CMMI Appraisals'!G337&lt;&gt;"",'Table 3 - CMMI Appraisals'!H337&lt;&gt;"",'Table 3 - CMMI Appraisals'!I337&lt;&gt;""),I337,""))</f>
        <v/>
      </c>
      <c r="K337" s="59" t="str">
        <f>IF('Table 3 - CMMI Appraisals'!K337&lt;&gt;"",HLOOKUP(MID('Table 3 - CMMI Appraisals'!K337,5,1),$C$1:$I$2,2,0),IF(OR('Table 3 - CMMI Appraisals'!H337&lt;&gt;"",'Table 3 - CMMI Appraisals'!I337&lt;&gt;"",'Table 3 - CMMI Appraisals'!J337&lt;&gt;""),J337,""))</f>
        <v/>
      </c>
      <c r="L337" s="59" t="str">
        <f>IF('Table 3 - CMMI Appraisals'!L337&lt;&gt;"",HLOOKUP(MID('Table 3 - CMMI Appraisals'!L337,5,1),$C$1:$I$2,2,0),IF(OR('Table 3 - CMMI Appraisals'!I337&lt;&gt;"",'Table 3 - CMMI Appraisals'!J337&lt;&gt;"",'Table 3 - CMMI Appraisals'!K337&lt;&gt;""),K337,""))</f>
        <v/>
      </c>
      <c r="M337" s="59" t="str">
        <f>IF('Table 3 - CMMI Appraisals'!M337&lt;&gt;"",HLOOKUP(MID('Table 3 - CMMI Appraisals'!M337,5,1),$C$1:$I$2,2,0),IF(OR('Table 3 - CMMI Appraisals'!J337&lt;&gt;"",'Table 3 - CMMI Appraisals'!K337&lt;&gt;"",'Table 3 - CMMI Appraisals'!L337&lt;&gt;""),L337,""))</f>
        <v/>
      </c>
      <c r="N337" s="59" t="str">
        <f>IF('Table 3 - CMMI Appraisals'!N337&lt;&gt;"",HLOOKUP(MID('Table 3 - CMMI Appraisals'!N337,5,1),$C$1:$I$2,2,0),IF(OR('Table 3 - CMMI Appraisals'!K337&lt;&gt;"",'Table 3 - CMMI Appraisals'!L337&lt;&gt;"",'Table 3 - CMMI Appraisals'!M337&lt;&gt;""),M337,""))</f>
        <v/>
      </c>
      <c r="O337" s="59" t="str">
        <f>IF('Table 3 - CMMI Appraisals'!O337&lt;&gt;"",HLOOKUP(MID('Table 3 - CMMI Appraisals'!O337,5,1),$C$1:$I$2,2,0),IF(OR('Table 3 - CMMI Appraisals'!L337&lt;&gt;"",'Table 3 - CMMI Appraisals'!M337&lt;&gt;"",'Table 3 - CMMI Appraisals'!N337&lt;&gt;""),N337,""))</f>
        <v/>
      </c>
      <c r="P337" s="59" t="str">
        <f>IF('Table 3 - CMMI Appraisals'!P337&lt;&gt;"",HLOOKUP(MID('Table 3 - CMMI Appraisals'!P337,5,1),$C$1:$I$2,2,0),IF(OR('Table 3 - CMMI Appraisals'!M337&lt;&gt;"",'Table 3 - CMMI Appraisals'!N337&lt;&gt;"",'Table 3 - CMMI Appraisals'!O337&lt;&gt;""),O337,""))</f>
        <v/>
      </c>
      <c r="Q337" s="59" t="str">
        <f>IF('Table 3 - CMMI Appraisals'!Q337&lt;&gt;"",HLOOKUP(MID('Table 3 - CMMI Appraisals'!Q337,5,1),$C$1:$I$2,2,0),IF(OR('Table 3 - CMMI Appraisals'!N337&lt;&gt;"",'Table 3 - CMMI Appraisals'!O337&lt;&gt;"",'Table 3 - CMMI Appraisals'!P337&lt;&gt;""),P337,""))</f>
        <v/>
      </c>
      <c r="R337" s="59" t="str">
        <f>IF('Table 3 - CMMI Appraisals'!R337&lt;&gt;"",HLOOKUP(MID('Table 3 - CMMI Appraisals'!R337,5,1),$C$1:$I$2,2,0),IF(OR('Table 3 - CMMI Appraisals'!O337&lt;&gt;"",'Table 3 - CMMI Appraisals'!P337&lt;&gt;"",'Table 3 - CMMI Appraisals'!Q337&lt;&gt;""),Q337,""))</f>
        <v/>
      </c>
      <c r="S337" s="59" t="str">
        <f>IF('Table 3 - CMMI Appraisals'!S337&lt;&gt;"",HLOOKUP(MID('Table 3 - CMMI Appraisals'!S337,5,1),$C$1:$I$2,2,0),IF(OR('Table 3 - CMMI Appraisals'!P337&lt;&gt;"",'Table 3 - CMMI Appraisals'!Q337&lt;&gt;"",'Table 3 - CMMI Appraisals'!R337&lt;&gt;""),R337,""))</f>
        <v/>
      </c>
      <c r="T337" s="59" t="str">
        <f>IF('Table 3 - CMMI Appraisals'!T337&lt;&gt;"",HLOOKUP(MID('Table 3 - CMMI Appraisals'!T337,5,1),$C$1:$I$2,2,0),IF(OR('Table 3 - CMMI Appraisals'!Q337&lt;&gt;"",'Table 3 - CMMI Appraisals'!R337&lt;&gt;"",'Table 3 - CMMI Appraisals'!S337&lt;&gt;""),S337,""))</f>
        <v/>
      </c>
      <c r="U337" s="59" t="str">
        <f>IF('Table 3 - CMMI Appraisals'!U337&lt;&gt;"",HLOOKUP(MID('Table 3 - CMMI Appraisals'!U337,5,1),$C$1:$I$2,2,0),IF(OR('Table 3 - CMMI Appraisals'!R337&lt;&gt;"",'Table 3 - CMMI Appraisals'!S337&lt;&gt;"",'Table 3 - CMMI Appraisals'!T337&lt;&gt;""),T337,""))</f>
        <v/>
      </c>
      <c r="V337" s="59" t="str">
        <f>IF('Table 3 - CMMI Appraisals'!V337&lt;&gt;"",HLOOKUP(MID('Table 3 - CMMI Appraisals'!V337,5,1),$C$1:$I$2,2,0),IF(OR('Table 3 - CMMI Appraisals'!S337&lt;&gt;"",'Table 3 - CMMI Appraisals'!T337&lt;&gt;"",'Table 3 - CMMI Appraisals'!U337&lt;&gt;""),U337,""))</f>
        <v/>
      </c>
      <c r="W337" s="59" t="str">
        <f>IF('Table 3 - CMMI Appraisals'!W337&lt;&gt;"",HLOOKUP(MID('Table 3 - CMMI Appraisals'!W337,5,1),$C$1:$I$2,2,0),IF(OR('Table 3 - CMMI Appraisals'!T337&lt;&gt;"",'Table 3 - CMMI Appraisals'!U337&lt;&gt;"",'Table 3 - CMMI Appraisals'!V337&lt;&gt;""),V337,""))</f>
        <v/>
      </c>
      <c r="X337" s="59" t="str">
        <f>IF('Table 3 - CMMI Appraisals'!X337&lt;&gt;"",HLOOKUP(MID('Table 3 - CMMI Appraisals'!X337,5,1),$C$1:$I$2,2,0),IF(OR('Table 3 - CMMI Appraisals'!U337&lt;&gt;"",'Table 3 - CMMI Appraisals'!V337&lt;&gt;"",'Table 3 - CMMI Appraisals'!W337&lt;&gt;""),W337,""))</f>
        <v/>
      </c>
      <c r="Y337" s="59" t="str">
        <f>IF('Table 3 - CMMI Appraisals'!Y337&lt;&gt;"",HLOOKUP(MID('Table 3 - CMMI Appraisals'!Y337,5,1),$C$1:$I$2,2,0),IF(OR('Table 3 - CMMI Appraisals'!V337&lt;&gt;"",'Table 3 - CMMI Appraisals'!W337&lt;&gt;"",'Table 3 - CMMI Appraisals'!X337&lt;&gt;""),X337,""))</f>
        <v/>
      </c>
      <c r="Z337" s="59" t="str">
        <f>IF('Table 3 - CMMI Appraisals'!Z337&lt;&gt;"",HLOOKUP(MID('Table 3 - CMMI Appraisals'!Z337,5,1),$C$1:$I$2,2,0),IF(OR('Table 3 - CMMI Appraisals'!W337&lt;&gt;"",'Table 3 - CMMI Appraisals'!X337&lt;&gt;"",'Table 3 - CMMI Appraisals'!Y337&lt;&gt;""),Y337,""))</f>
        <v/>
      </c>
      <c r="AA337" s="59" t="str">
        <f>IF('Table 3 - CMMI Appraisals'!AA337&lt;&gt;"",HLOOKUP(MID('Table 3 - CMMI Appraisals'!AA337,5,1),$C$1:$I$2,2,0),IF(OR('Table 3 - CMMI Appraisals'!X337&lt;&gt;"",'Table 3 - CMMI Appraisals'!Y337&lt;&gt;"",'Table 3 - CMMI Appraisals'!Z337&lt;&gt;""),Z337,""))</f>
        <v/>
      </c>
      <c r="AB337" s="59" t="str">
        <f>IF('Table 3 - CMMI Appraisals'!AB337&lt;&gt;"",HLOOKUP(MID('Table 3 - CMMI Appraisals'!AB337,5,1),$C$1:$I$2,2,0),IF(OR('Table 3 - CMMI Appraisals'!Y337&lt;&gt;"",'Table 3 - CMMI Appraisals'!Z337&lt;&gt;"",'Table 3 - CMMI Appraisals'!AA337&lt;&gt;""),AA337,""))</f>
        <v/>
      </c>
      <c r="AC337" s="59" t="str">
        <f>IF('Table 3 - CMMI Appraisals'!AC337&lt;&gt;"",HLOOKUP(MID('Table 3 - CMMI Appraisals'!AC337,5,1),$C$1:$I$2,2,0),IF(OR('Table 3 - CMMI Appraisals'!Z337&lt;&gt;"",'Table 3 - CMMI Appraisals'!AA337&lt;&gt;"",'Table 3 - CMMI Appraisals'!AB337&lt;&gt;""),AB337,""))</f>
        <v/>
      </c>
    </row>
    <row r="338" spans="2:29" ht="17.850000000000001" customHeight="1" x14ac:dyDescent="0.2">
      <c r="B338" s="35" t="s">
        <v>376</v>
      </c>
      <c r="C338" s="59" t="str">
        <f>IF('Table 3 - CMMI Appraisals'!C338&lt;&gt;"",HLOOKUP(MID('Table 3 - CMMI Appraisals'!C338,5,1),$C$1:$I$2,2,0),"")</f>
        <v/>
      </c>
      <c r="D338" s="59" t="str">
        <f>IF('Table 3 - CMMI Appraisals'!D338&lt;&gt;"",HLOOKUP(MID('Table 3 - CMMI Appraisals'!D338,5,1),$C$1:$I$2,2,0),IF('Table 3 - CMMI Appraisals'!C338&lt;&gt;"",C338,""))</f>
        <v/>
      </c>
      <c r="E338" s="59" t="str">
        <f>IF('Table 3 - CMMI Appraisals'!E338&lt;&gt;"",HLOOKUP(MID('Table 3 - CMMI Appraisals'!E338,5,1),$C$1:$I$2,2,0),IF(OR('Table 3 - CMMI Appraisals'!C338&lt;&gt;"",'Table 3 - CMMI Appraisals'!D338&lt;&gt;""),D338,""))</f>
        <v/>
      </c>
      <c r="F338" s="59" t="str">
        <f>IF('Table 3 - CMMI Appraisals'!F338&lt;&gt;"",HLOOKUP(MID('Table 3 - CMMI Appraisals'!F338,5,1),$C$1:$I$2,2,0),IF(OR('Table 3 - CMMI Appraisals'!C338&lt;&gt;"",'Table 3 - CMMI Appraisals'!D338&lt;&gt;"",'Table 3 - CMMI Appraisals'!E338&lt;&gt;""),E338,""))</f>
        <v/>
      </c>
      <c r="G338" s="59" t="str">
        <f>IF('Table 3 - CMMI Appraisals'!G338&lt;&gt;"",HLOOKUP(MID('Table 3 - CMMI Appraisals'!G338,5,1),$C$1:$I$2,2,0),IF(OR('Table 3 - CMMI Appraisals'!D338&lt;&gt;"",'Table 3 - CMMI Appraisals'!E338&lt;&gt;"",'Table 3 - CMMI Appraisals'!F338&lt;&gt;""),F338,""))</f>
        <v/>
      </c>
      <c r="H338" s="59" t="str">
        <f>IF('Table 3 - CMMI Appraisals'!H338&lt;&gt;"",HLOOKUP(MID('Table 3 - CMMI Appraisals'!H338,5,1),$C$1:$I$2,2,0),IF(OR('Table 3 - CMMI Appraisals'!E338&lt;&gt;"",'Table 3 - CMMI Appraisals'!F338&lt;&gt;"",'Table 3 - CMMI Appraisals'!G338&lt;&gt;""),G338,""))</f>
        <v/>
      </c>
      <c r="I338" s="59" t="str">
        <f>IF('Table 3 - CMMI Appraisals'!I338&lt;&gt;"",HLOOKUP(MID('Table 3 - CMMI Appraisals'!I338,5,1),$C$1:$I$2,2,0),IF(OR('Table 3 - CMMI Appraisals'!F338&lt;&gt;"",'Table 3 - CMMI Appraisals'!G338&lt;&gt;"",'Table 3 - CMMI Appraisals'!H338&lt;&gt;""),H338,""))</f>
        <v/>
      </c>
      <c r="J338" s="59" t="str">
        <f>IF('Table 3 - CMMI Appraisals'!J338&lt;&gt;"",HLOOKUP(MID('Table 3 - CMMI Appraisals'!J338,5,1),$C$1:$I$2,2,0),IF(OR('Table 3 - CMMI Appraisals'!G338&lt;&gt;"",'Table 3 - CMMI Appraisals'!H338&lt;&gt;"",'Table 3 - CMMI Appraisals'!I338&lt;&gt;""),I338,""))</f>
        <v/>
      </c>
      <c r="K338" s="59" t="str">
        <f>IF('Table 3 - CMMI Appraisals'!K338&lt;&gt;"",HLOOKUP(MID('Table 3 - CMMI Appraisals'!K338,5,1),$C$1:$I$2,2,0),IF(OR('Table 3 - CMMI Appraisals'!H338&lt;&gt;"",'Table 3 - CMMI Appraisals'!I338&lt;&gt;"",'Table 3 - CMMI Appraisals'!J338&lt;&gt;""),J338,""))</f>
        <v/>
      </c>
      <c r="L338" s="59" t="str">
        <f>IF('Table 3 - CMMI Appraisals'!L338&lt;&gt;"",HLOOKUP(MID('Table 3 - CMMI Appraisals'!L338,5,1),$C$1:$I$2,2,0),IF(OR('Table 3 - CMMI Appraisals'!I338&lt;&gt;"",'Table 3 - CMMI Appraisals'!J338&lt;&gt;"",'Table 3 - CMMI Appraisals'!K338&lt;&gt;""),K338,""))</f>
        <v/>
      </c>
      <c r="M338" s="59" t="str">
        <f>IF('Table 3 - CMMI Appraisals'!M338&lt;&gt;"",HLOOKUP(MID('Table 3 - CMMI Appraisals'!M338,5,1),$C$1:$I$2,2,0),IF(OR('Table 3 - CMMI Appraisals'!J338&lt;&gt;"",'Table 3 - CMMI Appraisals'!K338&lt;&gt;"",'Table 3 - CMMI Appraisals'!L338&lt;&gt;""),L338,""))</f>
        <v/>
      </c>
      <c r="N338" s="59" t="str">
        <f>IF('Table 3 - CMMI Appraisals'!N338&lt;&gt;"",HLOOKUP(MID('Table 3 - CMMI Appraisals'!N338,5,1),$C$1:$I$2,2,0),IF(OR('Table 3 - CMMI Appraisals'!K338&lt;&gt;"",'Table 3 - CMMI Appraisals'!L338&lt;&gt;"",'Table 3 - CMMI Appraisals'!M338&lt;&gt;""),M338,""))</f>
        <v/>
      </c>
      <c r="O338" s="59" t="str">
        <f>IF('Table 3 - CMMI Appraisals'!O338&lt;&gt;"",HLOOKUP(MID('Table 3 - CMMI Appraisals'!O338,5,1),$C$1:$I$2,2,0),IF(OR('Table 3 - CMMI Appraisals'!L338&lt;&gt;"",'Table 3 - CMMI Appraisals'!M338&lt;&gt;"",'Table 3 - CMMI Appraisals'!N338&lt;&gt;""),N338,""))</f>
        <v/>
      </c>
      <c r="P338" s="59" t="str">
        <f>IF('Table 3 - CMMI Appraisals'!P338&lt;&gt;"",HLOOKUP(MID('Table 3 - CMMI Appraisals'!P338,5,1),$C$1:$I$2,2,0),IF(OR('Table 3 - CMMI Appraisals'!M338&lt;&gt;"",'Table 3 - CMMI Appraisals'!N338&lt;&gt;"",'Table 3 - CMMI Appraisals'!O338&lt;&gt;""),O338,""))</f>
        <v/>
      </c>
      <c r="Q338" s="59" t="str">
        <f>IF('Table 3 - CMMI Appraisals'!Q338&lt;&gt;"",HLOOKUP(MID('Table 3 - CMMI Appraisals'!Q338,5,1),$C$1:$I$2,2,0),IF(OR('Table 3 - CMMI Appraisals'!N338&lt;&gt;"",'Table 3 - CMMI Appraisals'!O338&lt;&gt;"",'Table 3 - CMMI Appraisals'!P338&lt;&gt;""),P338,""))</f>
        <v/>
      </c>
      <c r="R338" s="59" t="str">
        <f>IF('Table 3 - CMMI Appraisals'!R338&lt;&gt;"",HLOOKUP(MID('Table 3 - CMMI Appraisals'!R338,5,1),$C$1:$I$2,2,0),IF(OR('Table 3 - CMMI Appraisals'!O338&lt;&gt;"",'Table 3 - CMMI Appraisals'!P338&lt;&gt;"",'Table 3 - CMMI Appraisals'!Q338&lt;&gt;""),Q338,""))</f>
        <v/>
      </c>
      <c r="S338" s="59" t="str">
        <f>IF('Table 3 - CMMI Appraisals'!S338&lt;&gt;"",HLOOKUP(MID('Table 3 - CMMI Appraisals'!S338,5,1),$C$1:$I$2,2,0),IF(OR('Table 3 - CMMI Appraisals'!P338&lt;&gt;"",'Table 3 - CMMI Appraisals'!Q338&lt;&gt;"",'Table 3 - CMMI Appraisals'!R338&lt;&gt;""),R338,""))</f>
        <v/>
      </c>
      <c r="T338" s="59" t="str">
        <f>IF('Table 3 - CMMI Appraisals'!T338&lt;&gt;"",HLOOKUP(MID('Table 3 - CMMI Appraisals'!T338,5,1),$C$1:$I$2,2,0),IF(OR('Table 3 - CMMI Appraisals'!Q338&lt;&gt;"",'Table 3 - CMMI Appraisals'!R338&lt;&gt;"",'Table 3 - CMMI Appraisals'!S338&lt;&gt;""),S338,""))</f>
        <v/>
      </c>
      <c r="U338" s="59" t="str">
        <f>IF('Table 3 - CMMI Appraisals'!U338&lt;&gt;"",HLOOKUP(MID('Table 3 - CMMI Appraisals'!U338,5,1),$C$1:$I$2,2,0),IF(OR('Table 3 - CMMI Appraisals'!R338&lt;&gt;"",'Table 3 - CMMI Appraisals'!S338&lt;&gt;"",'Table 3 - CMMI Appraisals'!T338&lt;&gt;""),T338,""))</f>
        <v/>
      </c>
      <c r="V338" s="59" t="str">
        <f>IF('Table 3 - CMMI Appraisals'!V338&lt;&gt;"",HLOOKUP(MID('Table 3 - CMMI Appraisals'!V338,5,1),$C$1:$I$2,2,0),IF(OR('Table 3 - CMMI Appraisals'!S338&lt;&gt;"",'Table 3 - CMMI Appraisals'!T338&lt;&gt;"",'Table 3 - CMMI Appraisals'!U338&lt;&gt;""),U338,""))</f>
        <v/>
      </c>
      <c r="W338" s="59" t="str">
        <f>IF('Table 3 - CMMI Appraisals'!W338&lt;&gt;"",HLOOKUP(MID('Table 3 - CMMI Appraisals'!W338,5,1),$C$1:$I$2,2,0),IF(OR('Table 3 - CMMI Appraisals'!T338&lt;&gt;"",'Table 3 - CMMI Appraisals'!U338&lt;&gt;"",'Table 3 - CMMI Appraisals'!V338&lt;&gt;""),V338,""))</f>
        <v/>
      </c>
      <c r="X338" s="59">
        <f>IF('Table 3 - CMMI Appraisals'!X338&lt;&gt;"",HLOOKUP(MID('Table 3 - CMMI Appraisals'!X338,5,1),$C$1:$I$2,2,0),IF(OR('Table 3 - CMMI Appraisals'!U338&lt;&gt;"",'Table 3 - CMMI Appraisals'!V338&lt;&gt;"",'Table 3 - CMMI Appraisals'!W338&lt;&gt;""),W338,""))</f>
        <v>2</v>
      </c>
      <c r="Y338" s="59">
        <f>IF('Table 3 - CMMI Appraisals'!Y338&lt;&gt;"",HLOOKUP(MID('Table 3 - CMMI Appraisals'!Y338,5,1),$C$1:$I$2,2,0),IF(OR('Table 3 - CMMI Appraisals'!V338&lt;&gt;"",'Table 3 - CMMI Appraisals'!W338&lt;&gt;"",'Table 3 - CMMI Appraisals'!X338&lt;&gt;""),X338,""))</f>
        <v>2</v>
      </c>
      <c r="Z338" s="59">
        <f>IF('Table 3 - CMMI Appraisals'!Z338&lt;&gt;"",HLOOKUP(MID('Table 3 - CMMI Appraisals'!Z338,5,1),$C$1:$I$2,2,0),IF(OR('Table 3 - CMMI Appraisals'!W338&lt;&gt;"",'Table 3 - CMMI Appraisals'!X338&lt;&gt;"",'Table 3 - CMMI Appraisals'!Y338&lt;&gt;""),Y338,""))</f>
        <v>2</v>
      </c>
      <c r="AA338" s="59">
        <f>IF('Table 3 - CMMI Appraisals'!AA338&lt;&gt;"",HLOOKUP(MID('Table 3 - CMMI Appraisals'!AA338,5,1),$C$1:$I$2,2,0),IF(OR('Table 3 - CMMI Appraisals'!X338&lt;&gt;"",'Table 3 - CMMI Appraisals'!Y338&lt;&gt;"",'Table 3 - CMMI Appraisals'!Z338&lt;&gt;""),Z338,""))</f>
        <v>2</v>
      </c>
      <c r="AB338" s="59" t="str">
        <f>IF('Table 3 - CMMI Appraisals'!AB338&lt;&gt;"",HLOOKUP(MID('Table 3 - CMMI Appraisals'!AB338,5,1),$C$1:$I$2,2,0),IF(OR('Table 3 - CMMI Appraisals'!Y338&lt;&gt;"",'Table 3 - CMMI Appraisals'!Z338&lt;&gt;"",'Table 3 - CMMI Appraisals'!AA338&lt;&gt;""),AA338,""))</f>
        <v/>
      </c>
      <c r="AC338" s="59" t="str">
        <f>IF('Table 3 - CMMI Appraisals'!AC338&lt;&gt;"",HLOOKUP(MID('Table 3 - CMMI Appraisals'!AC338,5,1),$C$1:$I$2,2,0),IF(OR('Table 3 - CMMI Appraisals'!Z338&lt;&gt;"",'Table 3 - CMMI Appraisals'!AA338&lt;&gt;"",'Table 3 - CMMI Appraisals'!AB338&lt;&gt;""),AB338,""))</f>
        <v/>
      </c>
    </row>
    <row r="339" spans="2:29" ht="17.850000000000001" customHeight="1" x14ac:dyDescent="0.2">
      <c r="B339" s="35" t="s">
        <v>377</v>
      </c>
      <c r="C339" s="59" t="str">
        <f>IF('Table 3 - CMMI Appraisals'!C339&lt;&gt;"",HLOOKUP(MID('Table 3 - CMMI Appraisals'!C339,5,1),$C$1:$I$2,2,0),"")</f>
        <v/>
      </c>
      <c r="D339" s="59" t="str">
        <f>IF('Table 3 - CMMI Appraisals'!D339&lt;&gt;"",HLOOKUP(MID('Table 3 - CMMI Appraisals'!D339,5,1),$C$1:$I$2,2,0),IF('Table 3 - CMMI Appraisals'!C339&lt;&gt;"",C339,""))</f>
        <v/>
      </c>
      <c r="E339" s="59" t="str">
        <f>IF('Table 3 - CMMI Appraisals'!E339&lt;&gt;"",HLOOKUP(MID('Table 3 - CMMI Appraisals'!E339,5,1),$C$1:$I$2,2,0),IF(OR('Table 3 - CMMI Appraisals'!C339&lt;&gt;"",'Table 3 - CMMI Appraisals'!D339&lt;&gt;""),D339,""))</f>
        <v/>
      </c>
      <c r="F339" s="59" t="str">
        <f>IF('Table 3 - CMMI Appraisals'!F339&lt;&gt;"",HLOOKUP(MID('Table 3 - CMMI Appraisals'!F339,5,1),$C$1:$I$2,2,0),IF(OR('Table 3 - CMMI Appraisals'!C339&lt;&gt;"",'Table 3 - CMMI Appraisals'!D339&lt;&gt;"",'Table 3 - CMMI Appraisals'!E339&lt;&gt;""),E339,""))</f>
        <v/>
      </c>
      <c r="G339" s="59" t="str">
        <f>IF('Table 3 - CMMI Appraisals'!G339&lt;&gt;"",HLOOKUP(MID('Table 3 - CMMI Appraisals'!G339,5,1),$C$1:$I$2,2,0),IF(OR('Table 3 - CMMI Appraisals'!D339&lt;&gt;"",'Table 3 - CMMI Appraisals'!E339&lt;&gt;"",'Table 3 - CMMI Appraisals'!F339&lt;&gt;""),F339,""))</f>
        <v/>
      </c>
      <c r="H339" s="59" t="str">
        <f>IF('Table 3 - CMMI Appraisals'!H339&lt;&gt;"",HLOOKUP(MID('Table 3 - CMMI Appraisals'!H339,5,1),$C$1:$I$2,2,0),IF(OR('Table 3 - CMMI Appraisals'!E339&lt;&gt;"",'Table 3 - CMMI Appraisals'!F339&lt;&gt;"",'Table 3 - CMMI Appraisals'!G339&lt;&gt;""),G339,""))</f>
        <v/>
      </c>
      <c r="I339" s="59" t="str">
        <f>IF('Table 3 - CMMI Appraisals'!I339&lt;&gt;"",HLOOKUP(MID('Table 3 - CMMI Appraisals'!I339,5,1),$C$1:$I$2,2,0),IF(OR('Table 3 - CMMI Appraisals'!F339&lt;&gt;"",'Table 3 - CMMI Appraisals'!G339&lt;&gt;"",'Table 3 - CMMI Appraisals'!H339&lt;&gt;""),H339,""))</f>
        <v/>
      </c>
      <c r="J339" s="59" t="str">
        <f>IF('Table 3 - CMMI Appraisals'!J339&lt;&gt;"",HLOOKUP(MID('Table 3 - CMMI Appraisals'!J339,5,1),$C$1:$I$2,2,0),IF(OR('Table 3 - CMMI Appraisals'!G339&lt;&gt;"",'Table 3 - CMMI Appraisals'!H339&lt;&gt;"",'Table 3 - CMMI Appraisals'!I339&lt;&gt;""),I339,""))</f>
        <v/>
      </c>
      <c r="K339" s="59" t="str">
        <f>IF('Table 3 - CMMI Appraisals'!K339&lt;&gt;"",HLOOKUP(MID('Table 3 - CMMI Appraisals'!K339,5,1),$C$1:$I$2,2,0),IF(OR('Table 3 - CMMI Appraisals'!H339&lt;&gt;"",'Table 3 - CMMI Appraisals'!I339&lt;&gt;"",'Table 3 - CMMI Appraisals'!J339&lt;&gt;""),J339,""))</f>
        <v/>
      </c>
      <c r="L339" s="59" t="str">
        <f>IF('Table 3 - CMMI Appraisals'!L339&lt;&gt;"",HLOOKUP(MID('Table 3 - CMMI Appraisals'!L339,5,1),$C$1:$I$2,2,0),IF(OR('Table 3 - CMMI Appraisals'!I339&lt;&gt;"",'Table 3 - CMMI Appraisals'!J339&lt;&gt;"",'Table 3 - CMMI Appraisals'!K339&lt;&gt;""),K339,""))</f>
        <v/>
      </c>
      <c r="M339" s="59" t="str">
        <f>IF('Table 3 - CMMI Appraisals'!M339&lt;&gt;"",HLOOKUP(MID('Table 3 - CMMI Appraisals'!M339,5,1),$C$1:$I$2,2,0),IF(OR('Table 3 - CMMI Appraisals'!J339&lt;&gt;"",'Table 3 - CMMI Appraisals'!K339&lt;&gt;"",'Table 3 - CMMI Appraisals'!L339&lt;&gt;""),L339,""))</f>
        <v/>
      </c>
      <c r="N339" s="59" t="str">
        <f>IF('Table 3 - CMMI Appraisals'!N339&lt;&gt;"",HLOOKUP(MID('Table 3 - CMMI Appraisals'!N339,5,1),$C$1:$I$2,2,0),IF(OR('Table 3 - CMMI Appraisals'!K339&lt;&gt;"",'Table 3 - CMMI Appraisals'!L339&lt;&gt;"",'Table 3 - CMMI Appraisals'!M339&lt;&gt;""),M339,""))</f>
        <v/>
      </c>
      <c r="O339" s="59" t="str">
        <f>IF('Table 3 - CMMI Appraisals'!O339&lt;&gt;"",HLOOKUP(MID('Table 3 - CMMI Appraisals'!O339,5,1),$C$1:$I$2,2,0),IF(OR('Table 3 - CMMI Appraisals'!L339&lt;&gt;"",'Table 3 - CMMI Appraisals'!M339&lt;&gt;"",'Table 3 - CMMI Appraisals'!N339&lt;&gt;""),N339,""))</f>
        <v/>
      </c>
      <c r="P339" s="59" t="str">
        <f>IF('Table 3 - CMMI Appraisals'!P339&lt;&gt;"",HLOOKUP(MID('Table 3 - CMMI Appraisals'!P339,5,1),$C$1:$I$2,2,0),IF(OR('Table 3 - CMMI Appraisals'!M339&lt;&gt;"",'Table 3 - CMMI Appraisals'!N339&lt;&gt;"",'Table 3 - CMMI Appraisals'!O339&lt;&gt;""),O339,""))</f>
        <v/>
      </c>
      <c r="Q339" s="59" t="str">
        <f>IF('Table 3 - CMMI Appraisals'!Q339&lt;&gt;"",HLOOKUP(MID('Table 3 - CMMI Appraisals'!Q339,5,1),$C$1:$I$2,2,0),IF(OR('Table 3 - CMMI Appraisals'!N339&lt;&gt;"",'Table 3 - CMMI Appraisals'!O339&lt;&gt;"",'Table 3 - CMMI Appraisals'!P339&lt;&gt;""),P339,""))</f>
        <v/>
      </c>
      <c r="R339" s="59" t="str">
        <f>IF('Table 3 - CMMI Appraisals'!R339&lt;&gt;"",HLOOKUP(MID('Table 3 - CMMI Appraisals'!R339,5,1),$C$1:$I$2,2,0),IF(OR('Table 3 - CMMI Appraisals'!O339&lt;&gt;"",'Table 3 - CMMI Appraisals'!P339&lt;&gt;"",'Table 3 - CMMI Appraisals'!Q339&lt;&gt;""),Q339,""))</f>
        <v/>
      </c>
      <c r="S339" s="59" t="str">
        <f>IF('Table 3 - CMMI Appraisals'!S339&lt;&gt;"",HLOOKUP(MID('Table 3 - CMMI Appraisals'!S339,5,1),$C$1:$I$2,2,0),IF(OR('Table 3 - CMMI Appraisals'!P339&lt;&gt;"",'Table 3 - CMMI Appraisals'!Q339&lt;&gt;"",'Table 3 - CMMI Appraisals'!R339&lt;&gt;""),R339,""))</f>
        <v/>
      </c>
      <c r="T339" s="59" t="str">
        <f>IF('Table 3 - CMMI Appraisals'!T339&lt;&gt;"",HLOOKUP(MID('Table 3 - CMMI Appraisals'!T339,5,1),$C$1:$I$2,2,0),IF(OR('Table 3 - CMMI Appraisals'!Q339&lt;&gt;"",'Table 3 - CMMI Appraisals'!R339&lt;&gt;"",'Table 3 - CMMI Appraisals'!S339&lt;&gt;""),S339,""))</f>
        <v/>
      </c>
      <c r="U339" s="59" t="str">
        <f>IF('Table 3 - CMMI Appraisals'!U339&lt;&gt;"",HLOOKUP(MID('Table 3 - CMMI Appraisals'!U339,5,1),$C$1:$I$2,2,0),IF(OR('Table 3 - CMMI Appraisals'!R339&lt;&gt;"",'Table 3 - CMMI Appraisals'!S339&lt;&gt;"",'Table 3 - CMMI Appraisals'!T339&lt;&gt;""),T339,""))</f>
        <v/>
      </c>
      <c r="V339" s="59" t="str">
        <f>IF('Table 3 - CMMI Appraisals'!V339&lt;&gt;"",HLOOKUP(MID('Table 3 - CMMI Appraisals'!V339,5,1),$C$1:$I$2,2,0),IF(OR('Table 3 - CMMI Appraisals'!S339&lt;&gt;"",'Table 3 - CMMI Appraisals'!T339&lt;&gt;"",'Table 3 - CMMI Appraisals'!U339&lt;&gt;""),U339,""))</f>
        <v/>
      </c>
      <c r="W339" s="59" t="str">
        <f>IF('Table 3 - CMMI Appraisals'!W339&lt;&gt;"",HLOOKUP(MID('Table 3 - CMMI Appraisals'!W339,5,1),$C$1:$I$2,2,0),IF(OR('Table 3 - CMMI Appraisals'!T339&lt;&gt;"",'Table 3 - CMMI Appraisals'!U339&lt;&gt;"",'Table 3 - CMMI Appraisals'!V339&lt;&gt;""),V339,""))</f>
        <v/>
      </c>
      <c r="X339" s="59" t="str">
        <f>IF('Table 3 - CMMI Appraisals'!X339&lt;&gt;"",HLOOKUP(MID('Table 3 - CMMI Appraisals'!X339,5,1),$C$1:$I$2,2,0),IF(OR('Table 3 - CMMI Appraisals'!U339&lt;&gt;"",'Table 3 - CMMI Appraisals'!V339&lt;&gt;"",'Table 3 - CMMI Appraisals'!W339&lt;&gt;""),W339,""))</f>
        <v/>
      </c>
      <c r="Y339" s="59" t="str">
        <f>IF('Table 3 - CMMI Appraisals'!Y339&lt;&gt;"",HLOOKUP(MID('Table 3 - CMMI Appraisals'!Y339,5,1),$C$1:$I$2,2,0),IF(OR('Table 3 - CMMI Appraisals'!V339&lt;&gt;"",'Table 3 - CMMI Appraisals'!W339&lt;&gt;"",'Table 3 - CMMI Appraisals'!X339&lt;&gt;""),X339,""))</f>
        <v/>
      </c>
      <c r="Z339" s="59" t="str">
        <f>IF('Table 3 - CMMI Appraisals'!Z339&lt;&gt;"",HLOOKUP(MID('Table 3 - CMMI Appraisals'!Z339,5,1),$C$1:$I$2,2,0),IF(OR('Table 3 - CMMI Appraisals'!W339&lt;&gt;"",'Table 3 - CMMI Appraisals'!X339&lt;&gt;"",'Table 3 - CMMI Appraisals'!Y339&lt;&gt;""),Y339,""))</f>
        <v/>
      </c>
      <c r="AA339" s="59" t="str">
        <f>IF('Table 3 - CMMI Appraisals'!AA339&lt;&gt;"",HLOOKUP(MID('Table 3 - CMMI Appraisals'!AA339,5,1),$C$1:$I$2,2,0),IF(OR('Table 3 - CMMI Appraisals'!X339&lt;&gt;"",'Table 3 - CMMI Appraisals'!Y339&lt;&gt;"",'Table 3 - CMMI Appraisals'!Z339&lt;&gt;""),Z339,""))</f>
        <v/>
      </c>
      <c r="AB339" s="59" t="str">
        <f>IF('Table 3 - CMMI Appraisals'!AB339&lt;&gt;"",HLOOKUP(MID('Table 3 - CMMI Appraisals'!AB339,5,1),$C$1:$I$2,2,0),IF(OR('Table 3 - CMMI Appraisals'!Y339&lt;&gt;"",'Table 3 - CMMI Appraisals'!Z339&lt;&gt;"",'Table 3 - CMMI Appraisals'!AA339&lt;&gt;""),AA339,""))</f>
        <v/>
      </c>
      <c r="AC339" s="59" t="str">
        <f>IF('Table 3 - CMMI Appraisals'!AC339&lt;&gt;"",HLOOKUP(MID('Table 3 - CMMI Appraisals'!AC339,5,1),$C$1:$I$2,2,0),IF(OR('Table 3 - CMMI Appraisals'!Z339&lt;&gt;"",'Table 3 - CMMI Appraisals'!AA339&lt;&gt;"",'Table 3 - CMMI Appraisals'!AB339&lt;&gt;""),AB339,""))</f>
        <v/>
      </c>
    </row>
    <row r="340" spans="2:29" ht="17.850000000000001" customHeight="1" x14ac:dyDescent="0.2">
      <c r="B340" s="35" t="s">
        <v>378</v>
      </c>
      <c r="C340" s="59" t="str">
        <f>IF('Table 3 - CMMI Appraisals'!C340&lt;&gt;"",HLOOKUP(MID('Table 3 - CMMI Appraisals'!C340,5,1),$C$1:$I$2,2,0),"")</f>
        <v/>
      </c>
      <c r="D340" s="59" t="str">
        <f>IF('Table 3 - CMMI Appraisals'!D340&lt;&gt;"",HLOOKUP(MID('Table 3 - CMMI Appraisals'!D340,5,1),$C$1:$I$2,2,0),IF('Table 3 - CMMI Appraisals'!C340&lt;&gt;"",C340,""))</f>
        <v/>
      </c>
      <c r="E340" s="59" t="str">
        <f>IF('Table 3 - CMMI Appraisals'!E340&lt;&gt;"",HLOOKUP(MID('Table 3 - CMMI Appraisals'!E340,5,1),$C$1:$I$2,2,0),IF(OR('Table 3 - CMMI Appraisals'!C340&lt;&gt;"",'Table 3 - CMMI Appraisals'!D340&lt;&gt;""),D340,""))</f>
        <v/>
      </c>
      <c r="F340" s="59" t="str">
        <f>IF('Table 3 - CMMI Appraisals'!F340&lt;&gt;"",HLOOKUP(MID('Table 3 - CMMI Appraisals'!F340,5,1),$C$1:$I$2,2,0),IF(OR('Table 3 - CMMI Appraisals'!C340&lt;&gt;"",'Table 3 - CMMI Appraisals'!D340&lt;&gt;"",'Table 3 - CMMI Appraisals'!E340&lt;&gt;""),E340,""))</f>
        <v/>
      </c>
      <c r="G340" s="59" t="str">
        <f>IF('Table 3 - CMMI Appraisals'!G340&lt;&gt;"",HLOOKUP(MID('Table 3 - CMMI Appraisals'!G340,5,1),$C$1:$I$2,2,0),IF(OR('Table 3 - CMMI Appraisals'!D340&lt;&gt;"",'Table 3 - CMMI Appraisals'!E340&lt;&gt;"",'Table 3 - CMMI Appraisals'!F340&lt;&gt;""),F340,""))</f>
        <v/>
      </c>
      <c r="H340" s="59" t="str">
        <f>IF('Table 3 - CMMI Appraisals'!H340&lt;&gt;"",HLOOKUP(MID('Table 3 - CMMI Appraisals'!H340,5,1),$C$1:$I$2,2,0),IF(OR('Table 3 - CMMI Appraisals'!E340&lt;&gt;"",'Table 3 - CMMI Appraisals'!F340&lt;&gt;"",'Table 3 - CMMI Appraisals'!G340&lt;&gt;""),G340,""))</f>
        <v/>
      </c>
      <c r="I340" s="59" t="str">
        <f>IF('Table 3 - CMMI Appraisals'!I340&lt;&gt;"",HLOOKUP(MID('Table 3 - CMMI Appraisals'!I340,5,1),$C$1:$I$2,2,0),IF(OR('Table 3 - CMMI Appraisals'!F340&lt;&gt;"",'Table 3 - CMMI Appraisals'!G340&lt;&gt;"",'Table 3 - CMMI Appraisals'!H340&lt;&gt;""),H340,""))</f>
        <v/>
      </c>
      <c r="J340" s="59" t="str">
        <f>IF('Table 3 - CMMI Appraisals'!J340&lt;&gt;"",HLOOKUP(MID('Table 3 - CMMI Appraisals'!J340,5,1),$C$1:$I$2,2,0),IF(OR('Table 3 - CMMI Appraisals'!G340&lt;&gt;"",'Table 3 - CMMI Appraisals'!H340&lt;&gt;"",'Table 3 - CMMI Appraisals'!I340&lt;&gt;""),I340,""))</f>
        <v/>
      </c>
      <c r="K340" s="59" t="str">
        <f>IF('Table 3 - CMMI Appraisals'!K340&lt;&gt;"",HLOOKUP(MID('Table 3 - CMMI Appraisals'!K340,5,1),$C$1:$I$2,2,0),IF(OR('Table 3 - CMMI Appraisals'!H340&lt;&gt;"",'Table 3 - CMMI Appraisals'!I340&lt;&gt;"",'Table 3 - CMMI Appraisals'!J340&lt;&gt;""),J340,""))</f>
        <v/>
      </c>
      <c r="L340" s="59" t="str">
        <f>IF('Table 3 - CMMI Appraisals'!L340&lt;&gt;"",HLOOKUP(MID('Table 3 - CMMI Appraisals'!L340,5,1),$C$1:$I$2,2,0),IF(OR('Table 3 - CMMI Appraisals'!I340&lt;&gt;"",'Table 3 - CMMI Appraisals'!J340&lt;&gt;"",'Table 3 - CMMI Appraisals'!K340&lt;&gt;""),K340,""))</f>
        <v/>
      </c>
      <c r="M340" s="59" t="str">
        <f>IF('Table 3 - CMMI Appraisals'!M340&lt;&gt;"",HLOOKUP(MID('Table 3 - CMMI Appraisals'!M340,5,1),$C$1:$I$2,2,0),IF(OR('Table 3 - CMMI Appraisals'!J340&lt;&gt;"",'Table 3 - CMMI Appraisals'!K340&lt;&gt;"",'Table 3 - CMMI Appraisals'!L340&lt;&gt;""),L340,""))</f>
        <v/>
      </c>
      <c r="N340" s="59" t="str">
        <f>IF('Table 3 - CMMI Appraisals'!N340&lt;&gt;"",HLOOKUP(MID('Table 3 - CMMI Appraisals'!N340,5,1),$C$1:$I$2,2,0),IF(OR('Table 3 - CMMI Appraisals'!K340&lt;&gt;"",'Table 3 - CMMI Appraisals'!L340&lt;&gt;"",'Table 3 - CMMI Appraisals'!M340&lt;&gt;""),M340,""))</f>
        <v/>
      </c>
      <c r="O340" s="59" t="str">
        <f>IF('Table 3 - CMMI Appraisals'!O340&lt;&gt;"",HLOOKUP(MID('Table 3 - CMMI Appraisals'!O340,5,1),$C$1:$I$2,2,0),IF(OR('Table 3 - CMMI Appraisals'!L340&lt;&gt;"",'Table 3 - CMMI Appraisals'!M340&lt;&gt;"",'Table 3 - CMMI Appraisals'!N340&lt;&gt;""),N340,""))</f>
        <v/>
      </c>
      <c r="P340" s="59" t="str">
        <f>IF('Table 3 - CMMI Appraisals'!P340&lt;&gt;"",HLOOKUP(MID('Table 3 - CMMI Appraisals'!P340,5,1),$C$1:$I$2,2,0),IF(OR('Table 3 - CMMI Appraisals'!M340&lt;&gt;"",'Table 3 - CMMI Appraisals'!N340&lt;&gt;"",'Table 3 - CMMI Appraisals'!O340&lt;&gt;""),O340,""))</f>
        <v/>
      </c>
      <c r="Q340" s="59" t="str">
        <f>IF('Table 3 - CMMI Appraisals'!Q340&lt;&gt;"",HLOOKUP(MID('Table 3 - CMMI Appraisals'!Q340,5,1),$C$1:$I$2,2,0),IF(OR('Table 3 - CMMI Appraisals'!N340&lt;&gt;"",'Table 3 - CMMI Appraisals'!O340&lt;&gt;"",'Table 3 - CMMI Appraisals'!P340&lt;&gt;""),P340,""))</f>
        <v/>
      </c>
      <c r="R340" s="59" t="str">
        <f>IF('Table 3 - CMMI Appraisals'!R340&lt;&gt;"",HLOOKUP(MID('Table 3 - CMMI Appraisals'!R340,5,1),$C$1:$I$2,2,0),IF(OR('Table 3 - CMMI Appraisals'!O340&lt;&gt;"",'Table 3 - CMMI Appraisals'!P340&lt;&gt;"",'Table 3 - CMMI Appraisals'!Q340&lt;&gt;""),Q340,""))</f>
        <v/>
      </c>
      <c r="S340" s="59" t="str">
        <f>IF('Table 3 - CMMI Appraisals'!S340&lt;&gt;"",HLOOKUP(MID('Table 3 - CMMI Appraisals'!S340,5,1),$C$1:$I$2,2,0),IF(OR('Table 3 - CMMI Appraisals'!P340&lt;&gt;"",'Table 3 - CMMI Appraisals'!Q340&lt;&gt;"",'Table 3 - CMMI Appraisals'!R340&lt;&gt;""),R340,""))</f>
        <v/>
      </c>
      <c r="T340" s="59" t="str">
        <f>IF('Table 3 - CMMI Appraisals'!T340&lt;&gt;"",HLOOKUP(MID('Table 3 - CMMI Appraisals'!T340,5,1),$C$1:$I$2,2,0),IF(OR('Table 3 - CMMI Appraisals'!Q340&lt;&gt;"",'Table 3 - CMMI Appraisals'!R340&lt;&gt;"",'Table 3 - CMMI Appraisals'!S340&lt;&gt;""),S340,""))</f>
        <v/>
      </c>
      <c r="U340" s="59" t="str">
        <f>IF('Table 3 - CMMI Appraisals'!U340&lt;&gt;"",HLOOKUP(MID('Table 3 - CMMI Appraisals'!U340,5,1),$C$1:$I$2,2,0),IF(OR('Table 3 - CMMI Appraisals'!R340&lt;&gt;"",'Table 3 - CMMI Appraisals'!S340&lt;&gt;"",'Table 3 - CMMI Appraisals'!T340&lt;&gt;""),T340,""))</f>
        <v/>
      </c>
      <c r="V340" s="59">
        <f>IF('Table 3 - CMMI Appraisals'!V340&lt;&gt;"",HLOOKUP(MID('Table 3 - CMMI Appraisals'!V340,5,1),$C$1:$I$2,2,0),IF(OR('Table 3 - CMMI Appraisals'!S340&lt;&gt;"",'Table 3 - CMMI Appraisals'!T340&lt;&gt;"",'Table 3 - CMMI Appraisals'!U340&lt;&gt;""),U340,""))</f>
        <v>4</v>
      </c>
      <c r="W340" s="59">
        <f>IF('Table 3 - CMMI Appraisals'!W340&lt;&gt;"",HLOOKUP(MID('Table 3 - CMMI Appraisals'!W340,5,1),$C$1:$I$2,2,0),IF(OR('Table 3 - CMMI Appraisals'!T340&lt;&gt;"",'Table 3 - CMMI Appraisals'!U340&lt;&gt;"",'Table 3 - CMMI Appraisals'!V340&lt;&gt;""),V340,""))</f>
        <v>4</v>
      </c>
      <c r="X340" s="59">
        <f>IF('Table 3 - CMMI Appraisals'!X340&lt;&gt;"",HLOOKUP(MID('Table 3 - CMMI Appraisals'!X340,5,1),$C$1:$I$2,2,0),IF(OR('Table 3 - CMMI Appraisals'!U340&lt;&gt;"",'Table 3 - CMMI Appraisals'!V340&lt;&gt;"",'Table 3 - CMMI Appraisals'!W340&lt;&gt;""),W340,""))</f>
        <v>4</v>
      </c>
      <c r="Y340" s="59">
        <f>IF('Table 3 - CMMI Appraisals'!Y340&lt;&gt;"",HLOOKUP(MID('Table 3 - CMMI Appraisals'!Y340,5,1),$C$1:$I$2,2,0),IF(OR('Table 3 - CMMI Appraisals'!V340&lt;&gt;"",'Table 3 - CMMI Appraisals'!W340&lt;&gt;"",'Table 3 - CMMI Appraisals'!X340&lt;&gt;""),X340,""))</f>
        <v>4</v>
      </c>
      <c r="Z340" s="59">
        <f>IF('Table 3 - CMMI Appraisals'!Z340&lt;&gt;"",HLOOKUP(MID('Table 3 - CMMI Appraisals'!Z340,5,1),$C$1:$I$2,2,0),IF(OR('Table 3 - CMMI Appraisals'!W340&lt;&gt;"",'Table 3 - CMMI Appraisals'!X340&lt;&gt;"",'Table 3 - CMMI Appraisals'!Y340&lt;&gt;""),Y340,""))</f>
        <v>4</v>
      </c>
      <c r="AA340" s="59">
        <f>IF('Table 3 - CMMI Appraisals'!AA340&lt;&gt;"",HLOOKUP(MID('Table 3 - CMMI Appraisals'!AA340,5,1),$C$1:$I$2,2,0),IF(OR('Table 3 - CMMI Appraisals'!X340&lt;&gt;"",'Table 3 - CMMI Appraisals'!Y340&lt;&gt;"",'Table 3 - CMMI Appraisals'!Z340&lt;&gt;""),Z340,""))</f>
        <v>4</v>
      </c>
      <c r="AB340" s="59" t="str">
        <f>IF('Table 3 - CMMI Appraisals'!AB340&lt;&gt;"",HLOOKUP(MID('Table 3 - CMMI Appraisals'!AB340,5,1),$C$1:$I$2,2,0),IF(OR('Table 3 - CMMI Appraisals'!Y340&lt;&gt;"",'Table 3 - CMMI Appraisals'!Z340&lt;&gt;"",'Table 3 - CMMI Appraisals'!AA340&lt;&gt;""),AA340,""))</f>
        <v/>
      </c>
      <c r="AC340" s="59" t="str">
        <f>IF('Table 3 - CMMI Appraisals'!AC340&lt;&gt;"",HLOOKUP(MID('Table 3 - CMMI Appraisals'!AC340,5,1),$C$1:$I$2,2,0),IF(OR('Table 3 - CMMI Appraisals'!Z340&lt;&gt;"",'Table 3 - CMMI Appraisals'!AA340&lt;&gt;"",'Table 3 - CMMI Appraisals'!AB340&lt;&gt;""),AB340,""))</f>
        <v/>
      </c>
    </row>
    <row r="341" spans="2:29" ht="17.850000000000001" customHeight="1" x14ac:dyDescent="0.2">
      <c r="B341" s="35" t="s">
        <v>379</v>
      </c>
      <c r="C341" s="59" t="str">
        <f>IF('Table 3 - CMMI Appraisals'!C341&lt;&gt;"",HLOOKUP(MID('Table 3 - CMMI Appraisals'!C341,5,1),$C$1:$I$2,2,0),"")</f>
        <v/>
      </c>
      <c r="D341" s="59" t="str">
        <f>IF('Table 3 - CMMI Appraisals'!D341&lt;&gt;"",HLOOKUP(MID('Table 3 - CMMI Appraisals'!D341,5,1),$C$1:$I$2,2,0),IF('Table 3 - CMMI Appraisals'!C341&lt;&gt;"",C341,""))</f>
        <v/>
      </c>
      <c r="E341" s="59" t="str">
        <f>IF('Table 3 - CMMI Appraisals'!E341&lt;&gt;"",HLOOKUP(MID('Table 3 - CMMI Appraisals'!E341,5,1),$C$1:$I$2,2,0),IF(OR('Table 3 - CMMI Appraisals'!C341&lt;&gt;"",'Table 3 - CMMI Appraisals'!D341&lt;&gt;""),D341,""))</f>
        <v/>
      </c>
      <c r="F341" s="59" t="str">
        <f>IF('Table 3 - CMMI Appraisals'!F341&lt;&gt;"",HLOOKUP(MID('Table 3 - CMMI Appraisals'!F341,5,1),$C$1:$I$2,2,0),IF(OR('Table 3 - CMMI Appraisals'!C341&lt;&gt;"",'Table 3 - CMMI Appraisals'!D341&lt;&gt;"",'Table 3 - CMMI Appraisals'!E341&lt;&gt;""),E341,""))</f>
        <v/>
      </c>
      <c r="G341" s="59" t="str">
        <f>IF('Table 3 - CMMI Appraisals'!G341&lt;&gt;"",HLOOKUP(MID('Table 3 - CMMI Appraisals'!G341,5,1),$C$1:$I$2,2,0),IF(OR('Table 3 - CMMI Appraisals'!D341&lt;&gt;"",'Table 3 - CMMI Appraisals'!E341&lt;&gt;"",'Table 3 - CMMI Appraisals'!F341&lt;&gt;""),F341,""))</f>
        <v/>
      </c>
      <c r="H341" s="59" t="str">
        <f>IF('Table 3 - CMMI Appraisals'!H341&lt;&gt;"",HLOOKUP(MID('Table 3 - CMMI Appraisals'!H341,5,1),$C$1:$I$2,2,0),IF(OR('Table 3 - CMMI Appraisals'!E341&lt;&gt;"",'Table 3 - CMMI Appraisals'!F341&lt;&gt;"",'Table 3 - CMMI Appraisals'!G341&lt;&gt;""),G341,""))</f>
        <v/>
      </c>
      <c r="I341" s="59" t="str">
        <f>IF('Table 3 - CMMI Appraisals'!I341&lt;&gt;"",HLOOKUP(MID('Table 3 - CMMI Appraisals'!I341,5,1),$C$1:$I$2,2,0),IF(OR('Table 3 - CMMI Appraisals'!F341&lt;&gt;"",'Table 3 - CMMI Appraisals'!G341&lt;&gt;"",'Table 3 - CMMI Appraisals'!H341&lt;&gt;""),H341,""))</f>
        <v/>
      </c>
      <c r="J341" s="59" t="str">
        <f>IF('Table 3 - CMMI Appraisals'!J341&lt;&gt;"",HLOOKUP(MID('Table 3 - CMMI Appraisals'!J341,5,1),$C$1:$I$2,2,0),IF(OR('Table 3 - CMMI Appraisals'!G341&lt;&gt;"",'Table 3 - CMMI Appraisals'!H341&lt;&gt;"",'Table 3 - CMMI Appraisals'!I341&lt;&gt;""),I341,""))</f>
        <v/>
      </c>
      <c r="K341" s="59" t="str">
        <f>IF('Table 3 - CMMI Appraisals'!K341&lt;&gt;"",HLOOKUP(MID('Table 3 - CMMI Appraisals'!K341,5,1),$C$1:$I$2,2,0),IF(OR('Table 3 - CMMI Appraisals'!H341&lt;&gt;"",'Table 3 - CMMI Appraisals'!I341&lt;&gt;"",'Table 3 - CMMI Appraisals'!J341&lt;&gt;""),J341,""))</f>
        <v/>
      </c>
      <c r="L341" s="59" t="str">
        <f>IF('Table 3 - CMMI Appraisals'!L341&lt;&gt;"",HLOOKUP(MID('Table 3 - CMMI Appraisals'!L341,5,1),$C$1:$I$2,2,0),IF(OR('Table 3 - CMMI Appraisals'!I341&lt;&gt;"",'Table 3 - CMMI Appraisals'!J341&lt;&gt;"",'Table 3 - CMMI Appraisals'!K341&lt;&gt;""),K341,""))</f>
        <v/>
      </c>
      <c r="M341" s="59" t="str">
        <f>IF('Table 3 - CMMI Appraisals'!M341&lt;&gt;"",HLOOKUP(MID('Table 3 - CMMI Appraisals'!M341,5,1),$C$1:$I$2,2,0),IF(OR('Table 3 - CMMI Appraisals'!J341&lt;&gt;"",'Table 3 - CMMI Appraisals'!K341&lt;&gt;"",'Table 3 - CMMI Appraisals'!L341&lt;&gt;""),L341,""))</f>
        <v/>
      </c>
      <c r="N341" s="59" t="str">
        <f>IF('Table 3 - CMMI Appraisals'!N341&lt;&gt;"",HLOOKUP(MID('Table 3 - CMMI Appraisals'!N341,5,1),$C$1:$I$2,2,0),IF(OR('Table 3 - CMMI Appraisals'!K341&lt;&gt;"",'Table 3 - CMMI Appraisals'!L341&lt;&gt;"",'Table 3 - CMMI Appraisals'!M341&lt;&gt;""),M341,""))</f>
        <v/>
      </c>
      <c r="O341" s="59" t="str">
        <f>IF('Table 3 - CMMI Appraisals'!O341&lt;&gt;"",HLOOKUP(MID('Table 3 - CMMI Appraisals'!O341,5,1),$C$1:$I$2,2,0),IF(OR('Table 3 - CMMI Appraisals'!L341&lt;&gt;"",'Table 3 - CMMI Appraisals'!M341&lt;&gt;"",'Table 3 - CMMI Appraisals'!N341&lt;&gt;""),N341,""))</f>
        <v/>
      </c>
      <c r="P341" s="59" t="str">
        <f>IF('Table 3 - CMMI Appraisals'!P341&lt;&gt;"",HLOOKUP(MID('Table 3 - CMMI Appraisals'!P341,5,1),$C$1:$I$2,2,0),IF(OR('Table 3 - CMMI Appraisals'!M341&lt;&gt;"",'Table 3 - CMMI Appraisals'!N341&lt;&gt;"",'Table 3 - CMMI Appraisals'!O341&lt;&gt;""),O341,""))</f>
        <v/>
      </c>
      <c r="Q341" s="59" t="str">
        <f>IF('Table 3 - CMMI Appraisals'!Q341&lt;&gt;"",HLOOKUP(MID('Table 3 - CMMI Appraisals'!Q341,5,1),$C$1:$I$2,2,0),IF(OR('Table 3 - CMMI Appraisals'!N341&lt;&gt;"",'Table 3 - CMMI Appraisals'!O341&lt;&gt;"",'Table 3 - CMMI Appraisals'!P341&lt;&gt;""),P341,""))</f>
        <v/>
      </c>
      <c r="R341" s="59" t="str">
        <f>IF('Table 3 - CMMI Appraisals'!R341&lt;&gt;"",HLOOKUP(MID('Table 3 - CMMI Appraisals'!R341,5,1),$C$1:$I$2,2,0),IF(OR('Table 3 - CMMI Appraisals'!O341&lt;&gt;"",'Table 3 - CMMI Appraisals'!P341&lt;&gt;"",'Table 3 - CMMI Appraisals'!Q341&lt;&gt;""),Q341,""))</f>
        <v/>
      </c>
      <c r="S341" s="59" t="str">
        <f>IF('Table 3 - CMMI Appraisals'!S341&lt;&gt;"",HLOOKUP(MID('Table 3 - CMMI Appraisals'!S341,5,1),$C$1:$I$2,2,0),IF(OR('Table 3 - CMMI Appraisals'!P341&lt;&gt;"",'Table 3 - CMMI Appraisals'!Q341&lt;&gt;"",'Table 3 - CMMI Appraisals'!R341&lt;&gt;""),R341,""))</f>
        <v/>
      </c>
      <c r="T341" s="59" t="str">
        <f>IF('Table 3 - CMMI Appraisals'!T341&lt;&gt;"",HLOOKUP(MID('Table 3 - CMMI Appraisals'!T341,5,1),$C$1:$I$2,2,0),IF(OR('Table 3 - CMMI Appraisals'!Q341&lt;&gt;"",'Table 3 - CMMI Appraisals'!R341&lt;&gt;"",'Table 3 - CMMI Appraisals'!S341&lt;&gt;""),S341,""))</f>
        <v/>
      </c>
      <c r="U341" s="59" t="str">
        <f>IF('Table 3 - CMMI Appraisals'!U341&lt;&gt;"",HLOOKUP(MID('Table 3 - CMMI Appraisals'!U341,5,1),$C$1:$I$2,2,0),IF(OR('Table 3 - CMMI Appraisals'!R341&lt;&gt;"",'Table 3 - CMMI Appraisals'!S341&lt;&gt;"",'Table 3 - CMMI Appraisals'!T341&lt;&gt;""),T341,""))</f>
        <v/>
      </c>
      <c r="V341" s="59" t="str">
        <f>IF('Table 3 - CMMI Appraisals'!V341&lt;&gt;"",HLOOKUP(MID('Table 3 - CMMI Appraisals'!V341,5,1),$C$1:$I$2,2,0),IF(OR('Table 3 - CMMI Appraisals'!S341&lt;&gt;"",'Table 3 - CMMI Appraisals'!T341&lt;&gt;"",'Table 3 - CMMI Appraisals'!U341&lt;&gt;""),U341,""))</f>
        <v/>
      </c>
      <c r="W341" s="59" t="str">
        <f>IF('Table 3 - CMMI Appraisals'!W341&lt;&gt;"",HLOOKUP(MID('Table 3 - CMMI Appraisals'!W341,5,1),$C$1:$I$2,2,0),IF(OR('Table 3 - CMMI Appraisals'!T341&lt;&gt;"",'Table 3 - CMMI Appraisals'!U341&lt;&gt;"",'Table 3 - CMMI Appraisals'!V341&lt;&gt;""),V341,""))</f>
        <v/>
      </c>
      <c r="X341" s="59" t="str">
        <f>IF('Table 3 - CMMI Appraisals'!X341&lt;&gt;"",HLOOKUP(MID('Table 3 - CMMI Appraisals'!X341,5,1),$C$1:$I$2,2,0),IF(OR('Table 3 - CMMI Appraisals'!U341&lt;&gt;"",'Table 3 - CMMI Appraisals'!V341&lt;&gt;"",'Table 3 - CMMI Appraisals'!W341&lt;&gt;""),W341,""))</f>
        <v/>
      </c>
      <c r="Y341" s="59" t="str">
        <f>IF('Table 3 - CMMI Appraisals'!Y341&lt;&gt;"",HLOOKUP(MID('Table 3 - CMMI Appraisals'!Y341,5,1),$C$1:$I$2,2,0),IF(OR('Table 3 - CMMI Appraisals'!V341&lt;&gt;"",'Table 3 - CMMI Appraisals'!W341&lt;&gt;"",'Table 3 - CMMI Appraisals'!X341&lt;&gt;""),X341,""))</f>
        <v/>
      </c>
      <c r="Z341" s="59" t="str">
        <f>IF('Table 3 - CMMI Appraisals'!Z341&lt;&gt;"",HLOOKUP(MID('Table 3 - CMMI Appraisals'!Z341,5,1),$C$1:$I$2,2,0),IF(OR('Table 3 - CMMI Appraisals'!W341&lt;&gt;"",'Table 3 - CMMI Appraisals'!X341&lt;&gt;"",'Table 3 - CMMI Appraisals'!Y341&lt;&gt;""),Y341,""))</f>
        <v/>
      </c>
      <c r="AA341" s="59" t="str">
        <f>IF('Table 3 - CMMI Appraisals'!AA341&lt;&gt;"",HLOOKUP(MID('Table 3 - CMMI Appraisals'!AA341,5,1),$C$1:$I$2,2,0),IF(OR('Table 3 - CMMI Appraisals'!X341&lt;&gt;"",'Table 3 - CMMI Appraisals'!Y341&lt;&gt;"",'Table 3 - CMMI Appraisals'!Z341&lt;&gt;""),Z341,""))</f>
        <v/>
      </c>
      <c r="AB341" s="59" t="str">
        <f>IF('Table 3 - CMMI Appraisals'!AB341&lt;&gt;"",HLOOKUP(MID('Table 3 - CMMI Appraisals'!AB341,5,1),$C$1:$I$2,2,0),IF(OR('Table 3 - CMMI Appraisals'!Y341&lt;&gt;"",'Table 3 - CMMI Appraisals'!Z341&lt;&gt;"",'Table 3 - CMMI Appraisals'!AA341&lt;&gt;""),AA341,""))</f>
        <v/>
      </c>
      <c r="AC341" s="59" t="str">
        <f>IF('Table 3 - CMMI Appraisals'!AC341&lt;&gt;"",HLOOKUP(MID('Table 3 - CMMI Appraisals'!AC341,5,1),$C$1:$I$2,2,0),IF(OR('Table 3 - CMMI Appraisals'!Z341&lt;&gt;"",'Table 3 - CMMI Appraisals'!AA341&lt;&gt;"",'Table 3 - CMMI Appraisals'!AB341&lt;&gt;""),AB341,""))</f>
        <v/>
      </c>
    </row>
    <row r="342" spans="2:29" ht="17.850000000000001" customHeight="1" x14ac:dyDescent="0.2">
      <c r="B342" s="35" t="s">
        <v>380</v>
      </c>
      <c r="C342" s="59" t="str">
        <f>IF('Table 3 - CMMI Appraisals'!C342&lt;&gt;"",HLOOKUP(MID('Table 3 - CMMI Appraisals'!C342,5,1),$C$1:$I$2,2,0),"")</f>
        <v/>
      </c>
      <c r="D342" s="59" t="str">
        <f>IF('Table 3 - CMMI Appraisals'!D342&lt;&gt;"",HLOOKUP(MID('Table 3 - CMMI Appraisals'!D342,5,1),$C$1:$I$2,2,0),IF('Table 3 - CMMI Appraisals'!C342&lt;&gt;"",C342,""))</f>
        <v/>
      </c>
      <c r="E342" s="59" t="str">
        <f>IF('Table 3 - CMMI Appraisals'!E342&lt;&gt;"",HLOOKUP(MID('Table 3 - CMMI Appraisals'!E342,5,1),$C$1:$I$2,2,0),IF(OR('Table 3 - CMMI Appraisals'!C342&lt;&gt;"",'Table 3 - CMMI Appraisals'!D342&lt;&gt;""),D342,""))</f>
        <v/>
      </c>
      <c r="F342" s="59" t="str">
        <f>IF('Table 3 - CMMI Appraisals'!F342&lt;&gt;"",HLOOKUP(MID('Table 3 - CMMI Appraisals'!F342,5,1),$C$1:$I$2,2,0),IF(OR('Table 3 - CMMI Appraisals'!C342&lt;&gt;"",'Table 3 - CMMI Appraisals'!D342&lt;&gt;"",'Table 3 - CMMI Appraisals'!E342&lt;&gt;""),E342,""))</f>
        <v/>
      </c>
      <c r="G342" s="59" t="str">
        <f>IF('Table 3 - CMMI Appraisals'!G342&lt;&gt;"",HLOOKUP(MID('Table 3 - CMMI Appraisals'!G342,5,1),$C$1:$I$2,2,0),IF(OR('Table 3 - CMMI Appraisals'!D342&lt;&gt;"",'Table 3 - CMMI Appraisals'!E342&lt;&gt;"",'Table 3 - CMMI Appraisals'!F342&lt;&gt;""),F342,""))</f>
        <v/>
      </c>
      <c r="H342" s="59" t="str">
        <f>IF('Table 3 - CMMI Appraisals'!H342&lt;&gt;"",HLOOKUP(MID('Table 3 - CMMI Appraisals'!H342,5,1),$C$1:$I$2,2,0),IF(OR('Table 3 - CMMI Appraisals'!E342&lt;&gt;"",'Table 3 - CMMI Appraisals'!F342&lt;&gt;"",'Table 3 - CMMI Appraisals'!G342&lt;&gt;""),G342,""))</f>
        <v/>
      </c>
      <c r="I342" s="59" t="str">
        <f>IF('Table 3 - CMMI Appraisals'!I342&lt;&gt;"",HLOOKUP(MID('Table 3 - CMMI Appraisals'!I342,5,1),$C$1:$I$2,2,0),IF(OR('Table 3 - CMMI Appraisals'!F342&lt;&gt;"",'Table 3 - CMMI Appraisals'!G342&lt;&gt;"",'Table 3 - CMMI Appraisals'!H342&lt;&gt;""),H342,""))</f>
        <v/>
      </c>
      <c r="J342" s="59" t="str">
        <f>IF('Table 3 - CMMI Appraisals'!J342&lt;&gt;"",HLOOKUP(MID('Table 3 - CMMI Appraisals'!J342,5,1),$C$1:$I$2,2,0),IF(OR('Table 3 - CMMI Appraisals'!G342&lt;&gt;"",'Table 3 - CMMI Appraisals'!H342&lt;&gt;"",'Table 3 - CMMI Appraisals'!I342&lt;&gt;""),I342,""))</f>
        <v/>
      </c>
      <c r="K342" s="59" t="str">
        <f>IF('Table 3 - CMMI Appraisals'!K342&lt;&gt;"",HLOOKUP(MID('Table 3 - CMMI Appraisals'!K342,5,1),$C$1:$I$2,2,0),IF(OR('Table 3 - CMMI Appraisals'!H342&lt;&gt;"",'Table 3 - CMMI Appraisals'!I342&lt;&gt;"",'Table 3 - CMMI Appraisals'!J342&lt;&gt;""),J342,""))</f>
        <v/>
      </c>
      <c r="L342" s="59" t="str">
        <f>IF('Table 3 - CMMI Appraisals'!L342&lt;&gt;"",HLOOKUP(MID('Table 3 - CMMI Appraisals'!L342,5,1),$C$1:$I$2,2,0),IF(OR('Table 3 - CMMI Appraisals'!I342&lt;&gt;"",'Table 3 - CMMI Appraisals'!J342&lt;&gt;"",'Table 3 - CMMI Appraisals'!K342&lt;&gt;""),K342,""))</f>
        <v/>
      </c>
      <c r="M342" s="59" t="str">
        <f>IF('Table 3 - CMMI Appraisals'!M342&lt;&gt;"",HLOOKUP(MID('Table 3 - CMMI Appraisals'!M342,5,1),$C$1:$I$2,2,0),IF(OR('Table 3 - CMMI Appraisals'!J342&lt;&gt;"",'Table 3 - CMMI Appraisals'!K342&lt;&gt;"",'Table 3 - CMMI Appraisals'!L342&lt;&gt;""),L342,""))</f>
        <v/>
      </c>
      <c r="N342" s="59" t="str">
        <f>IF('Table 3 - CMMI Appraisals'!N342&lt;&gt;"",HLOOKUP(MID('Table 3 - CMMI Appraisals'!N342,5,1),$C$1:$I$2,2,0),IF(OR('Table 3 - CMMI Appraisals'!K342&lt;&gt;"",'Table 3 - CMMI Appraisals'!L342&lt;&gt;"",'Table 3 - CMMI Appraisals'!M342&lt;&gt;""),M342,""))</f>
        <v/>
      </c>
      <c r="O342" s="59" t="str">
        <f>IF('Table 3 - CMMI Appraisals'!O342&lt;&gt;"",HLOOKUP(MID('Table 3 - CMMI Appraisals'!O342,5,1),$C$1:$I$2,2,0),IF(OR('Table 3 - CMMI Appraisals'!L342&lt;&gt;"",'Table 3 - CMMI Appraisals'!M342&lt;&gt;"",'Table 3 - CMMI Appraisals'!N342&lt;&gt;""),N342,""))</f>
        <v/>
      </c>
      <c r="P342" s="59" t="str">
        <f>IF('Table 3 - CMMI Appraisals'!P342&lt;&gt;"",HLOOKUP(MID('Table 3 - CMMI Appraisals'!P342,5,1),$C$1:$I$2,2,0),IF(OR('Table 3 - CMMI Appraisals'!M342&lt;&gt;"",'Table 3 - CMMI Appraisals'!N342&lt;&gt;"",'Table 3 - CMMI Appraisals'!O342&lt;&gt;""),O342,""))</f>
        <v/>
      </c>
      <c r="Q342" s="59" t="str">
        <f>IF('Table 3 - CMMI Appraisals'!Q342&lt;&gt;"",HLOOKUP(MID('Table 3 - CMMI Appraisals'!Q342,5,1),$C$1:$I$2,2,0),IF(OR('Table 3 - CMMI Appraisals'!N342&lt;&gt;"",'Table 3 - CMMI Appraisals'!O342&lt;&gt;"",'Table 3 - CMMI Appraisals'!P342&lt;&gt;""),P342,""))</f>
        <v/>
      </c>
      <c r="R342" s="59" t="str">
        <f>IF('Table 3 - CMMI Appraisals'!R342&lt;&gt;"",HLOOKUP(MID('Table 3 - CMMI Appraisals'!R342,5,1),$C$1:$I$2,2,0),IF(OR('Table 3 - CMMI Appraisals'!O342&lt;&gt;"",'Table 3 - CMMI Appraisals'!P342&lt;&gt;"",'Table 3 - CMMI Appraisals'!Q342&lt;&gt;""),Q342,""))</f>
        <v/>
      </c>
      <c r="S342" s="59" t="str">
        <f>IF('Table 3 - CMMI Appraisals'!S342&lt;&gt;"",HLOOKUP(MID('Table 3 - CMMI Appraisals'!S342,5,1),$C$1:$I$2,2,0),IF(OR('Table 3 - CMMI Appraisals'!P342&lt;&gt;"",'Table 3 - CMMI Appraisals'!Q342&lt;&gt;"",'Table 3 - CMMI Appraisals'!R342&lt;&gt;""),R342,""))</f>
        <v/>
      </c>
      <c r="T342" s="59" t="str">
        <f>IF('Table 3 - CMMI Appraisals'!T342&lt;&gt;"",HLOOKUP(MID('Table 3 - CMMI Appraisals'!T342,5,1),$C$1:$I$2,2,0),IF(OR('Table 3 - CMMI Appraisals'!Q342&lt;&gt;"",'Table 3 - CMMI Appraisals'!R342&lt;&gt;"",'Table 3 - CMMI Appraisals'!S342&lt;&gt;""),S342,""))</f>
        <v/>
      </c>
      <c r="U342" s="59" t="str">
        <f>IF('Table 3 - CMMI Appraisals'!U342&lt;&gt;"",HLOOKUP(MID('Table 3 - CMMI Appraisals'!U342,5,1),$C$1:$I$2,2,0),IF(OR('Table 3 - CMMI Appraisals'!R342&lt;&gt;"",'Table 3 - CMMI Appraisals'!S342&lt;&gt;"",'Table 3 - CMMI Appraisals'!T342&lt;&gt;""),T342,""))</f>
        <v/>
      </c>
      <c r="V342" s="59" t="str">
        <f>IF('Table 3 - CMMI Appraisals'!V342&lt;&gt;"",HLOOKUP(MID('Table 3 - CMMI Appraisals'!V342,5,1),$C$1:$I$2,2,0),IF(OR('Table 3 - CMMI Appraisals'!S342&lt;&gt;"",'Table 3 - CMMI Appraisals'!T342&lt;&gt;"",'Table 3 - CMMI Appraisals'!U342&lt;&gt;""),U342,""))</f>
        <v/>
      </c>
      <c r="W342" s="59" t="str">
        <f>IF('Table 3 - CMMI Appraisals'!W342&lt;&gt;"",HLOOKUP(MID('Table 3 - CMMI Appraisals'!W342,5,1),$C$1:$I$2,2,0),IF(OR('Table 3 - CMMI Appraisals'!T342&lt;&gt;"",'Table 3 - CMMI Appraisals'!U342&lt;&gt;"",'Table 3 - CMMI Appraisals'!V342&lt;&gt;""),V342,""))</f>
        <v/>
      </c>
      <c r="X342" s="59" t="str">
        <f>IF('Table 3 - CMMI Appraisals'!X342&lt;&gt;"",HLOOKUP(MID('Table 3 - CMMI Appraisals'!X342,5,1),$C$1:$I$2,2,0),IF(OR('Table 3 - CMMI Appraisals'!U342&lt;&gt;"",'Table 3 - CMMI Appraisals'!V342&lt;&gt;"",'Table 3 - CMMI Appraisals'!W342&lt;&gt;""),W342,""))</f>
        <v/>
      </c>
      <c r="Y342" s="59">
        <f>IF('Table 3 - CMMI Appraisals'!Y342&lt;&gt;"",HLOOKUP(MID('Table 3 - CMMI Appraisals'!Y342,5,1),$C$1:$I$2,2,0),IF(OR('Table 3 - CMMI Appraisals'!V342&lt;&gt;"",'Table 3 - CMMI Appraisals'!W342&lt;&gt;"",'Table 3 - CMMI Appraisals'!X342&lt;&gt;""),X342,""))</f>
        <v>4</v>
      </c>
      <c r="Z342" s="59">
        <f>IF('Table 3 - CMMI Appraisals'!Z342&lt;&gt;"",HLOOKUP(MID('Table 3 - CMMI Appraisals'!Z342,5,1),$C$1:$I$2,2,0),IF(OR('Table 3 - CMMI Appraisals'!W342&lt;&gt;"",'Table 3 - CMMI Appraisals'!X342&lt;&gt;"",'Table 3 - CMMI Appraisals'!Y342&lt;&gt;""),Y342,""))</f>
        <v>4</v>
      </c>
      <c r="AA342" s="59">
        <f>IF('Table 3 - CMMI Appraisals'!AA342&lt;&gt;"",HLOOKUP(MID('Table 3 - CMMI Appraisals'!AA342,5,1),$C$1:$I$2,2,0),IF(OR('Table 3 - CMMI Appraisals'!X342&lt;&gt;"",'Table 3 - CMMI Appraisals'!Y342&lt;&gt;"",'Table 3 - CMMI Appraisals'!Z342&lt;&gt;""),Z342,""))</f>
        <v>4</v>
      </c>
      <c r="AB342" s="59">
        <f>IF('Table 3 - CMMI Appraisals'!AB342&lt;&gt;"",HLOOKUP(MID('Table 3 - CMMI Appraisals'!AB342,5,1),$C$1:$I$2,2,0),IF(OR('Table 3 - CMMI Appraisals'!Y342&lt;&gt;"",'Table 3 - CMMI Appraisals'!Z342&lt;&gt;"",'Table 3 - CMMI Appraisals'!AA342&lt;&gt;""),AA342,""))</f>
        <v>4</v>
      </c>
      <c r="AC342" s="59" t="str">
        <f>IF('Table 3 - CMMI Appraisals'!AC342&lt;&gt;"",HLOOKUP(MID('Table 3 - CMMI Appraisals'!AC342,5,1),$C$1:$I$2,2,0),IF(OR('Table 3 - CMMI Appraisals'!Z342&lt;&gt;"",'Table 3 - CMMI Appraisals'!AA342&lt;&gt;"",'Table 3 - CMMI Appraisals'!AB342&lt;&gt;""),AB342,""))</f>
        <v/>
      </c>
    </row>
    <row r="343" spans="2:29" ht="17.850000000000001" customHeight="1" x14ac:dyDescent="0.2">
      <c r="B343" s="35" t="s">
        <v>381</v>
      </c>
      <c r="C343" s="59" t="str">
        <f>IF('Table 3 - CMMI Appraisals'!C343&lt;&gt;"",HLOOKUP(MID('Table 3 - CMMI Appraisals'!C343,5,1),$C$1:$I$2,2,0),"")</f>
        <v/>
      </c>
      <c r="D343" s="59" t="str">
        <f>IF('Table 3 - CMMI Appraisals'!D343&lt;&gt;"",HLOOKUP(MID('Table 3 - CMMI Appraisals'!D343,5,1),$C$1:$I$2,2,0),IF('Table 3 - CMMI Appraisals'!C343&lt;&gt;"",C343,""))</f>
        <v/>
      </c>
      <c r="E343" s="59" t="str">
        <f>IF('Table 3 - CMMI Appraisals'!E343&lt;&gt;"",HLOOKUP(MID('Table 3 - CMMI Appraisals'!E343,5,1),$C$1:$I$2,2,0),IF(OR('Table 3 - CMMI Appraisals'!C343&lt;&gt;"",'Table 3 - CMMI Appraisals'!D343&lt;&gt;""),D343,""))</f>
        <v/>
      </c>
      <c r="F343" s="59" t="str">
        <f>IF('Table 3 - CMMI Appraisals'!F343&lt;&gt;"",HLOOKUP(MID('Table 3 - CMMI Appraisals'!F343,5,1),$C$1:$I$2,2,0),IF(OR('Table 3 - CMMI Appraisals'!C343&lt;&gt;"",'Table 3 - CMMI Appraisals'!D343&lt;&gt;"",'Table 3 - CMMI Appraisals'!E343&lt;&gt;""),E343,""))</f>
        <v/>
      </c>
      <c r="G343" s="59" t="str">
        <f>IF('Table 3 - CMMI Appraisals'!G343&lt;&gt;"",HLOOKUP(MID('Table 3 - CMMI Appraisals'!G343,5,1),$C$1:$I$2,2,0),IF(OR('Table 3 - CMMI Appraisals'!D343&lt;&gt;"",'Table 3 - CMMI Appraisals'!E343&lt;&gt;"",'Table 3 - CMMI Appraisals'!F343&lt;&gt;""),F343,""))</f>
        <v/>
      </c>
      <c r="H343" s="59" t="str">
        <f>IF('Table 3 - CMMI Appraisals'!H343&lt;&gt;"",HLOOKUP(MID('Table 3 - CMMI Appraisals'!H343,5,1),$C$1:$I$2,2,0),IF(OR('Table 3 - CMMI Appraisals'!E343&lt;&gt;"",'Table 3 - CMMI Appraisals'!F343&lt;&gt;"",'Table 3 - CMMI Appraisals'!G343&lt;&gt;""),G343,""))</f>
        <v/>
      </c>
      <c r="I343" s="59" t="str">
        <f>IF('Table 3 - CMMI Appraisals'!I343&lt;&gt;"",HLOOKUP(MID('Table 3 - CMMI Appraisals'!I343,5,1),$C$1:$I$2,2,0),IF(OR('Table 3 - CMMI Appraisals'!F343&lt;&gt;"",'Table 3 - CMMI Appraisals'!G343&lt;&gt;"",'Table 3 - CMMI Appraisals'!H343&lt;&gt;""),H343,""))</f>
        <v/>
      </c>
      <c r="J343" s="59" t="str">
        <f>IF('Table 3 - CMMI Appraisals'!J343&lt;&gt;"",HLOOKUP(MID('Table 3 - CMMI Appraisals'!J343,5,1),$C$1:$I$2,2,0),IF(OR('Table 3 - CMMI Appraisals'!G343&lt;&gt;"",'Table 3 - CMMI Appraisals'!H343&lt;&gt;"",'Table 3 - CMMI Appraisals'!I343&lt;&gt;""),I343,""))</f>
        <v/>
      </c>
      <c r="K343" s="59" t="str">
        <f>IF('Table 3 - CMMI Appraisals'!K343&lt;&gt;"",HLOOKUP(MID('Table 3 - CMMI Appraisals'!K343,5,1),$C$1:$I$2,2,0),IF(OR('Table 3 - CMMI Appraisals'!H343&lt;&gt;"",'Table 3 - CMMI Appraisals'!I343&lt;&gt;"",'Table 3 - CMMI Appraisals'!J343&lt;&gt;""),J343,""))</f>
        <v/>
      </c>
      <c r="L343" s="59" t="str">
        <f>IF('Table 3 - CMMI Appraisals'!L343&lt;&gt;"",HLOOKUP(MID('Table 3 - CMMI Appraisals'!L343,5,1),$C$1:$I$2,2,0),IF(OR('Table 3 - CMMI Appraisals'!I343&lt;&gt;"",'Table 3 - CMMI Appraisals'!J343&lt;&gt;"",'Table 3 - CMMI Appraisals'!K343&lt;&gt;""),K343,""))</f>
        <v/>
      </c>
      <c r="M343" s="59" t="str">
        <f>IF('Table 3 - CMMI Appraisals'!M343&lt;&gt;"",HLOOKUP(MID('Table 3 - CMMI Appraisals'!M343,5,1),$C$1:$I$2,2,0),IF(OR('Table 3 - CMMI Appraisals'!J343&lt;&gt;"",'Table 3 - CMMI Appraisals'!K343&lt;&gt;"",'Table 3 - CMMI Appraisals'!L343&lt;&gt;""),L343,""))</f>
        <v/>
      </c>
      <c r="N343" s="59" t="str">
        <f>IF('Table 3 - CMMI Appraisals'!N343&lt;&gt;"",HLOOKUP(MID('Table 3 - CMMI Appraisals'!N343,5,1),$C$1:$I$2,2,0),IF(OR('Table 3 - CMMI Appraisals'!K343&lt;&gt;"",'Table 3 - CMMI Appraisals'!L343&lt;&gt;"",'Table 3 - CMMI Appraisals'!M343&lt;&gt;""),M343,""))</f>
        <v/>
      </c>
      <c r="O343" s="59" t="str">
        <f>IF('Table 3 - CMMI Appraisals'!O343&lt;&gt;"",HLOOKUP(MID('Table 3 - CMMI Appraisals'!O343,5,1),$C$1:$I$2,2,0),IF(OR('Table 3 - CMMI Appraisals'!L343&lt;&gt;"",'Table 3 - CMMI Appraisals'!M343&lt;&gt;"",'Table 3 - CMMI Appraisals'!N343&lt;&gt;""),N343,""))</f>
        <v/>
      </c>
      <c r="P343" s="59" t="str">
        <f>IF('Table 3 - CMMI Appraisals'!P343&lt;&gt;"",HLOOKUP(MID('Table 3 - CMMI Appraisals'!P343,5,1),$C$1:$I$2,2,0),IF(OR('Table 3 - CMMI Appraisals'!M343&lt;&gt;"",'Table 3 - CMMI Appraisals'!N343&lt;&gt;"",'Table 3 - CMMI Appraisals'!O343&lt;&gt;""),O343,""))</f>
        <v/>
      </c>
      <c r="Q343" s="59" t="str">
        <f>IF('Table 3 - CMMI Appraisals'!Q343&lt;&gt;"",HLOOKUP(MID('Table 3 - CMMI Appraisals'!Q343,5,1),$C$1:$I$2,2,0),IF(OR('Table 3 - CMMI Appraisals'!N343&lt;&gt;"",'Table 3 - CMMI Appraisals'!O343&lt;&gt;"",'Table 3 - CMMI Appraisals'!P343&lt;&gt;""),P343,""))</f>
        <v/>
      </c>
      <c r="R343" s="59" t="str">
        <f>IF('Table 3 - CMMI Appraisals'!R343&lt;&gt;"",HLOOKUP(MID('Table 3 - CMMI Appraisals'!R343,5,1),$C$1:$I$2,2,0),IF(OR('Table 3 - CMMI Appraisals'!O343&lt;&gt;"",'Table 3 - CMMI Appraisals'!P343&lt;&gt;"",'Table 3 - CMMI Appraisals'!Q343&lt;&gt;""),Q343,""))</f>
        <v/>
      </c>
      <c r="S343" s="59" t="str">
        <f>IF('Table 3 - CMMI Appraisals'!S343&lt;&gt;"",HLOOKUP(MID('Table 3 - CMMI Appraisals'!S343,5,1),$C$1:$I$2,2,0),IF(OR('Table 3 - CMMI Appraisals'!P343&lt;&gt;"",'Table 3 - CMMI Appraisals'!Q343&lt;&gt;"",'Table 3 - CMMI Appraisals'!R343&lt;&gt;""),R343,""))</f>
        <v/>
      </c>
      <c r="T343" s="59" t="str">
        <f>IF('Table 3 - CMMI Appraisals'!T343&lt;&gt;"",HLOOKUP(MID('Table 3 - CMMI Appraisals'!T343,5,1),$C$1:$I$2,2,0),IF(OR('Table 3 - CMMI Appraisals'!Q343&lt;&gt;"",'Table 3 - CMMI Appraisals'!R343&lt;&gt;"",'Table 3 - CMMI Appraisals'!S343&lt;&gt;""),S343,""))</f>
        <v/>
      </c>
      <c r="U343" s="59" t="str">
        <f>IF('Table 3 - CMMI Appraisals'!U343&lt;&gt;"",HLOOKUP(MID('Table 3 - CMMI Appraisals'!U343,5,1),$C$1:$I$2,2,0),IF(OR('Table 3 - CMMI Appraisals'!R343&lt;&gt;"",'Table 3 - CMMI Appraisals'!S343&lt;&gt;"",'Table 3 - CMMI Appraisals'!T343&lt;&gt;""),T343,""))</f>
        <v/>
      </c>
      <c r="V343" s="59" t="str">
        <f>IF('Table 3 - CMMI Appraisals'!V343&lt;&gt;"",HLOOKUP(MID('Table 3 - CMMI Appraisals'!V343,5,1),$C$1:$I$2,2,0),IF(OR('Table 3 - CMMI Appraisals'!S343&lt;&gt;"",'Table 3 - CMMI Appraisals'!T343&lt;&gt;"",'Table 3 - CMMI Appraisals'!U343&lt;&gt;""),U343,""))</f>
        <v/>
      </c>
      <c r="W343" s="59" t="str">
        <f>IF('Table 3 - CMMI Appraisals'!W343&lt;&gt;"",HLOOKUP(MID('Table 3 - CMMI Appraisals'!W343,5,1),$C$1:$I$2,2,0),IF(OR('Table 3 - CMMI Appraisals'!T343&lt;&gt;"",'Table 3 - CMMI Appraisals'!U343&lt;&gt;"",'Table 3 - CMMI Appraisals'!V343&lt;&gt;""),V343,""))</f>
        <v/>
      </c>
      <c r="X343" s="59" t="str">
        <f>IF('Table 3 - CMMI Appraisals'!X343&lt;&gt;"",HLOOKUP(MID('Table 3 - CMMI Appraisals'!X343,5,1),$C$1:$I$2,2,0),IF(OR('Table 3 - CMMI Appraisals'!U343&lt;&gt;"",'Table 3 - CMMI Appraisals'!V343&lt;&gt;"",'Table 3 - CMMI Appraisals'!W343&lt;&gt;""),W343,""))</f>
        <v/>
      </c>
      <c r="Y343" s="59" t="str">
        <f>IF('Table 3 - CMMI Appraisals'!Y343&lt;&gt;"",HLOOKUP(MID('Table 3 - CMMI Appraisals'!Y343,5,1),$C$1:$I$2,2,0),IF(OR('Table 3 - CMMI Appraisals'!V343&lt;&gt;"",'Table 3 - CMMI Appraisals'!W343&lt;&gt;"",'Table 3 - CMMI Appraisals'!X343&lt;&gt;""),X343,""))</f>
        <v/>
      </c>
      <c r="Z343" s="59" t="str">
        <f>IF('Table 3 - CMMI Appraisals'!Z343&lt;&gt;"",HLOOKUP(MID('Table 3 - CMMI Appraisals'!Z343,5,1),$C$1:$I$2,2,0),IF(OR('Table 3 - CMMI Appraisals'!W343&lt;&gt;"",'Table 3 - CMMI Appraisals'!X343&lt;&gt;"",'Table 3 - CMMI Appraisals'!Y343&lt;&gt;""),Y343,""))</f>
        <v/>
      </c>
      <c r="AA343" s="59" t="str">
        <f>IF('Table 3 - CMMI Appraisals'!AA343&lt;&gt;"",HLOOKUP(MID('Table 3 - CMMI Appraisals'!AA343,5,1),$C$1:$I$2,2,0),IF(OR('Table 3 - CMMI Appraisals'!X343&lt;&gt;"",'Table 3 - CMMI Appraisals'!Y343&lt;&gt;"",'Table 3 - CMMI Appraisals'!Z343&lt;&gt;""),Z343,""))</f>
        <v/>
      </c>
      <c r="AB343" s="59" t="str">
        <f>IF('Table 3 - CMMI Appraisals'!AB343&lt;&gt;"",HLOOKUP(MID('Table 3 - CMMI Appraisals'!AB343,5,1),$C$1:$I$2,2,0),IF(OR('Table 3 - CMMI Appraisals'!Y343&lt;&gt;"",'Table 3 - CMMI Appraisals'!Z343&lt;&gt;"",'Table 3 - CMMI Appraisals'!AA343&lt;&gt;""),AA343,""))</f>
        <v/>
      </c>
      <c r="AC343" s="59" t="str">
        <f>IF('Table 3 - CMMI Appraisals'!AC343&lt;&gt;"",HLOOKUP(MID('Table 3 - CMMI Appraisals'!AC343,5,1),$C$1:$I$2,2,0),IF(OR('Table 3 - CMMI Appraisals'!Z343&lt;&gt;"",'Table 3 - CMMI Appraisals'!AA343&lt;&gt;"",'Table 3 - CMMI Appraisals'!AB343&lt;&gt;""),AB343,""))</f>
        <v/>
      </c>
    </row>
    <row r="344" spans="2:29" ht="17.850000000000001" customHeight="1" x14ac:dyDescent="0.2">
      <c r="B344" s="35" t="s">
        <v>382</v>
      </c>
      <c r="C344" s="59" t="str">
        <f>IF('Table 3 - CMMI Appraisals'!C344&lt;&gt;"",HLOOKUP(MID('Table 3 - CMMI Appraisals'!C344,5,1),$C$1:$I$2,2,0),"")</f>
        <v/>
      </c>
      <c r="D344" s="59" t="str">
        <f>IF('Table 3 - CMMI Appraisals'!D344&lt;&gt;"",HLOOKUP(MID('Table 3 - CMMI Appraisals'!D344,5,1),$C$1:$I$2,2,0),IF('Table 3 - CMMI Appraisals'!C344&lt;&gt;"",C344,""))</f>
        <v/>
      </c>
      <c r="E344" s="59" t="str">
        <f>IF('Table 3 - CMMI Appraisals'!E344&lt;&gt;"",HLOOKUP(MID('Table 3 - CMMI Appraisals'!E344,5,1),$C$1:$I$2,2,0),IF(OR('Table 3 - CMMI Appraisals'!C344&lt;&gt;"",'Table 3 - CMMI Appraisals'!D344&lt;&gt;""),D344,""))</f>
        <v/>
      </c>
      <c r="F344" s="59" t="str">
        <f>IF('Table 3 - CMMI Appraisals'!F344&lt;&gt;"",HLOOKUP(MID('Table 3 - CMMI Appraisals'!F344,5,1),$C$1:$I$2,2,0),IF(OR('Table 3 - CMMI Appraisals'!C344&lt;&gt;"",'Table 3 - CMMI Appraisals'!D344&lt;&gt;"",'Table 3 - CMMI Appraisals'!E344&lt;&gt;""),E344,""))</f>
        <v/>
      </c>
      <c r="G344" s="59" t="str">
        <f>IF('Table 3 - CMMI Appraisals'!G344&lt;&gt;"",HLOOKUP(MID('Table 3 - CMMI Appraisals'!G344,5,1),$C$1:$I$2,2,0),IF(OR('Table 3 - CMMI Appraisals'!D344&lt;&gt;"",'Table 3 - CMMI Appraisals'!E344&lt;&gt;"",'Table 3 - CMMI Appraisals'!F344&lt;&gt;""),F344,""))</f>
        <v/>
      </c>
      <c r="H344" s="59" t="str">
        <f>IF('Table 3 - CMMI Appraisals'!H344&lt;&gt;"",HLOOKUP(MID('Table 3 - CMMI Appraisals'!H344,5,1),$C$1:$I$2,2,0),IF(OR('Table 3 - CMMI Appraisals'!E344&lt;&gt;"",'Table 3 - CMMI Appraisals'!F344&lt;&gt;"",'Table 3 - CMMI Appraisals'!G344&lt;&gt;""),G344,""))</f>
        <v/>
      </c>
      <c r="I344" s="59" t="str">
        <f>IF('Table 3 - CMMI Appraisals'!I344&lt;&gt;"",HLOOKUP(MID('Table 3 - CMMI Appraisals'!I344,5,1),$C$1:$I$2,2,0),IF(OR('Table 3 - CMMI Appraisals'!F344&lt;&gt;"",'Table 3 - CMMI Appraisals'!G344&lt;&gt;"",'Table 3 - CMMI Appraisals'!H344&lt;&gt;""),H344,""))</f>
        <v/>
      </c>
      <c r="J344" s="59" t="str">
        <f>IF('Table 3 - CMMI Appraisals'!J344&lt;&gt;"",HLOOKUP(MID('Table 3 - CMMI Appraisals'!J344,5,1),$C$1:$I$2,2,0),IF(OR('Table 3 - CMMI Appraisals'!G344&lt;&gt;"",'Table 3 - CMMI Appraisals'!H344&lt;&gt;"",'Table 3 - CMMI Appraisals'!I344&lt;&gt;""),I344,""))</f>
        <v/>
      </c>
      <c r="K344" s="59" t="str">
        <f>IF('Table 3 - CMMI Appraisals'!K344&lt;&gt;"",HLOOKUP(MID('Table 3 - CMMI Appraisals'!K344,5,1),$C$1:$I$2,2,0),IF(OR('Table 3 - CMMI Appraisals'!H344&lt;&gt;"",'Table 3 - CMMI Appraisals'!I344&lt;&gt;"",'Table 3 - CMMI Appraisals'!J344&lt;&gt;""),J344,""))</f>
        <v/>
      </c>
      <c r="L344" s="59" t="str">
        <f>IF('Table 3 - CMMI Appraisals'!L344&lt;&gt;"",HLOOKUP(MID('Table 3 - CMMI Appraisals'!L344,5,1),$C$1:$I$2,2,0),IF(OR('Table 3 - CMMI Appraisals'!I344&lt;&gt;"",'Table 3 - CMMI Appraisals'!J344&lt;&gt;"",'Table 3 - CMMI Appraisals'!K344&lt;&gt;""),K344,""))</f>
        <v/>
      </c>
      <c r="M344" s="59" t="str">
        <f>IF('Table 3 - CMMI Appraisals'!M344&lt;&gt;"",HLOOKUP(MID('Table 3 - CMMI Appraisals'!M344,5,1),$C$1:$I$2,2,0),IF(OR('Table 3 - CMMI Appraisals'!J344&lt;&gt;"",'Table 3 - CMMI Appraisals'!K344&lt;&gt;"",'Table 3 - CMMI Appraisals'!L344&lt;&gt;""),L344,""))</f>
        <v/>
      </c>
      <c r="N344" s="59" t="str">
        <f>IF('Table 3 - CMMI Appraisals'!N344&lt;&gt;"",HLOOKUP(MID('Table 3 - CMMI Appraisals'!N344,5,1),$C$1:$I$2,2,0),IF(OR('Table 3 - CMMI Appraisals'!K344&lt;&gt;"",'Table 3 - CMMI Appraisals'!L344&lt;&gt;"",'Table 3 - CMMI Appraisals'!M344&lt;&gt;""),M344,""))</f>
        <v/>
      </c>
      <c r="O344" s="59" t="str">
        <f>IF('Table 3 - CMMI Appraisals'!O344&lt;&gt;"",HLOOKUP(MID('Table 3 - CMMI Appraisals'!O344,5,1),$C$1:$I$2,2,0),IF(OR('Table 3 - CMMI Appraisals'!L344&lt;&gt;"",'Table 3 - CMMI Appraisals'!M344&lt;&gt;"",'Table 3 - CMMI Appraisals'!N344&lt;&gt;""),N344,""))</f>
        <v/>
      </c>
      <c r="P344" s="59" t="str">
        <f>IF('Table 3 - CMMI Appraisals'!P344&lt;&gt;"",HLOOKUP(MID('Table 3 - CMMI Appraisals'!P344,5,1),$C$1:$I$2,2,0),IF(OR('Table 3 - CMMI Appraisals'!M344&lt;&gt;"",'Table 3 - CMMI Appraisals'!N344&lt;&gt;"",'Table 3 - CMMI Appraisals'!O344&lt;&gt;""),O344,""))</f>
        <v/>
      </c>
      <c r="Q344" s="59" t="str">
        <f>IF('Table 3 - CMMI Appraisals'!Q344&lt;&gt;"",HLOOKUP(MID('Table 3 - CMMI Appraisals'!Q344,5,1),$C$1:$I$2,2,0),IF(OR('Table 3 - CMMI Appraisals'!N344&lt;&gt;"",'Table 3 - CMMI Appraisals'!O344&lt;&gt;"",'Table 3 - CMMI Appraisals'!P344&lt;&gt;""),P344,""))</f>
        <v/>
      </c>
      <c r="R344" s="59" t="str">
        <f>IF('Table 3 - CMMI Appraisals'!R344&lt;&gt;"",HLOOKUP(MID('Table 3 - CMMI Appraisals'!R344,5,1),$C$1:$I$2,2,0),IF(OR('Table 3 - CMMI Appraisals'!O344&lt;&gt;"",'Table 3 - CMMI Appraisals'!P344&lt;&gt;"",'Table 3 - CMMI Appraisals'!Q344&lt;&gt;""),Q344,""))</f>
        <v/>
      </c>
      <c r="S344" s="59" t="str">
        <f>IF('Table 3 - CMMI Appraisals'!S344&lt;&gt;"",HLOOKUP(MID('Table 3 - CMMI Appraisals'!S344,5,1),$C$1:$I$2,2,0),IF(OR('Table 3 - CMMI Appraisals'!P344&lt;&gt;"",'Table 3 - CMMI Appraisals'!Q344&lt;&gt;"",'Table 3 - CMMI Appraisals'!R344&lt;&gt;""),R344,""))</f>
        <v/>
      </c>
      <c r="T344" s="59" t="str">
        <f>IF('Table 3 - CMMI Appraisals'!T344&lt;&gt;"",HLOOKUP(MID('Table 3 - CMMI Appraisals'!T344,5,1),$C$1:$I$2,2,0),IF(OR('Table 3 - CMMI Appraisals'!Q344&lt;&gt;"",'Table 3 - CMMI Appraisals'!R344&lt;&gt;"",'Table 3 - CMMI Appraisals'!S344&lt;&gt;""),S344,""))</f>
        <v/>
      </c>
      <c r="U344" s="59" t="str">
        <f>IF('Table 3 - CMMI Appraisals'!U344&lt;&gt;"",HLOOKUP(MID('Table 3 - CMMI Appraisals'!U344,5,1),$C$1:$I$2,2,0),IF(OR('Table 3 - CMMI Appraisals'!R344&lt;&gt;"",'Table 3 - CMMI Appraisals'!S344&lt;&gt;"",'Table 3 - CMMI Appraisals'!T344&lt;&gt;""),T344,""))</f>
        <v/>
      </c>
      <c r="V344" s="59" t="str">
        <f>IF('Table 3 - CMMI Appraisals'!V344&lt;&gt;"",HLOOKUP(MID('Table 3 - CMMI Appraisals'!V344,5,1),$C$1:$I$2,2,0),IF(OR('Table 3 - CMMI Appraisals'!S344&lt;&gt;"",'Table 3 - CMMI Appraisals'!T344&lt;&gt;"",'Table 3 - CMMI Appraisals'!U344&lt;&gt;""),U344,""))</f>
        <v/>
      </c>
      <c r="W344" s="59" t="str">
        <f>IF('Table 3 - CMMI Appraisals'!W344&lt;&gt;"",HLOOKUP(MID('Table 3 - CMMI Appraisals'!W344,5,1),$C$1:$I$2,2,0),IF(OR('Table 3 - CMMI Appraisals'!T344&lt;&gt;"",'Table 3 - CMMI Appraisals'!U344&lt;&gt;"",'Table 3 - CMMI Appraisals'!V344&lt;&gt;""),V344,""))</f>
        <v/>
      </c>
      <c r="X344" s="59" t="str">
        <f>IF('Table 3 - CMMI Appraisals'!X344&lt;&gt;"",HLOOKUP(MID('Table 3 - CMMI Appraisals'!X344,5,1),$C$1:$I$2,2,0),IF(OR('Table 3 - CMMI Appraisals'!U344&lt;&gt;"",'Table 3 - CMMI Appraisals'!V344&lt;&gt;"",'Table 3 - CMMI Appraisals'!W344&lt;&gt;""),W344,""))</f>
        <v/>
      </c>
      <c r="Y344" s="59" t="str">
        <f>IF('Table 3 - CMMI Appraisals'!Y344&lt;&gt;"",HLOOKUP(MID('Table 3 - CMMI Appraisals'!Y344,5,1),$C$1:$I$2,2,0),IF(OR('Table 3 - CMMI Appraisals'!V344&lt;&gt;"",'Table 3 - CMMI Appraisals'!W344&lt;&gt;"",'Table 3 - CMMI Appraisals'!X344&lt;&gt;""),X344,""))</f>
        <v/>
      </c>
      <c r="Z344" s="59" t="str">
        <f>IF('Table 3 - CMMI Appraisals'!Z344&lt;&gt;"",HLOOKUP(MID('Table 3 - CMMI Appraisals'!Z344,5,1),$C$1:$I$2,2,0),IF(OR('Table 3 - CMMI Appraisals'!W344&lt;&gt;"",'Table 3 - CMMI Appraisals'!X344&lt;&gt;"",'Table 3 - CMMI Appraisals'!Y344&lt;&gt;""),Y344,""))</f>
        <v/>
      </c>
      <c r="AA344" s="59" t="str">
        <f>IF('Table 3 - CMMI Appraisals'!AA344&lt;&gt;"",HLOOKUP(MID('Table 3 - CMMI Appraisals'!AA344,5,1),$C$1:$I$2,2,0),IF(OR('Table 3 - CMMI Appraisals'!X344&lt;&gt;"",'Table 3 - CMMI Appraisals'!Y344&lt;&gt;"",'Table 3 - CMMI Appraisals'!Z344&lt;&gt;""),Z344,""))</f>
        <v/>
      </c>
      <c r="AB344" s="59" t="str">
        <f>IF('Table 3 - CMMI Appraisals'!AB344&lt;&gt;"",HLOOKUP(MID('Table 3 - CMMI Appraisals'!AB344,5,1),$C$1:$I$2,2,0),IF(OR('Table 3 - CMMI Appraisals'!Y344&lt;&gt;"",'Table 3 - CMMI Appraisals'!Z344&lt;&gt;"",'Table 3 - CMMI Appraisals'!AA344&lt;&gt;""),AA344,""))</f>
        <v/>
      </c>
      <c r="AC344" s="59" t="str">
        <f>IF('Table 3 - CMMI Appraisals'!AC344&lt;&gt;"",HLOOKUP(MID('Table 3 - CMMI Appraisals'!AC344,5,1),$C$1:$I$2,2,0),IF(OR('Table 3 - CMMI Appraisals'!Z344&lt;&gt;"",'Table 3 - CMMI Appraisals'!AA344&lt;&gt;"",'Table 3 - CMMI Appraisals'!AB344&lt;&gt;""),AB344,""))</f>
        <v/>
      </c>
    </row>
    <row r="345" spans="2:29" ht="17.850000000000001" customHeight="1" x14ac:dyDescent="0.2">
      <c r="B345" s="35" t="s">
        <v>383</v>
      </c>
      <c r="C345" s="59" t="str">
        <f>IF('Table 3 - CMMI Appraisals'!C345&lt;&gt;"",HLOOKUP(MID('Table 3 - CMMI Appraisals'!C345,5,1),$C$1:$I$2,2,0),"")</f>
        <v/>
      </c>
      <c r="D345" s="59" t="str">
        <f>IF('Table 3 - CMMI Appraisals'!D345&lt;&gt;"",HLOOKUP(MID('Table 3 - CMMI Appraisals'!D345,5,1),$C$1:$I$2,2,0),IF('Table 3 - CMMI Appraisals'!C345&lt;&gt;"",C345,""))</f>
        <v/>
      </c>
      <c r="E345" s="59" t="str">
        <f>IF('Table 3 - CMMI Appraisals'!E345&lt;&gt;"",HLOOKUP(MID('Table 3 - CMMI Appraisals'!E345,5,1),$C$1:$I$2,2,0),IF(OR('Table 3 - CMMI Appraisals'!C345&lt;&gt;"",'Table 3 - CMMI Appraisals'!D345&lt;&gt;""),D345,""))</f>
        <v/>
      </c>
      <c r="F345" s="59" t="str">
        <f>IF('Table 3 - CMMI Appraisals'!F345&lt;&gt;"",HLOOKUP(MID('Table 3 - CMMI Appraisals'!F345,5,1),$C$1:$I$2,2,0),IF(OR('Table 3 - CMMI Appraisals'!C345&lt;&gt;"",'Table 3 - CMMI Appraisals'!D345&lt;&gt;"",'Table 3 - CMMI Appraisals'!E345&lt;&gt;""),E345,""))</f>
        <v/>
      </c>
      <c r="G345" s="59" t="str">
        <f>IF('Table 3 - CMMI Appraisals'!G345&lt;&gt;"",HLOOKUP(MID('Table 3 - CMMI Appraisals'!G345,5,1),$C$1:$I$2,2,0),IF(OR('Table 3 - CMMI Appraisals'!D345&lt;&gt;"",'Table 3 - CMMI Appraisals'!E345&lt;&gt;"",'Table 3 - CMMI Appraisals'!F345&lt;&gt;""),F345,""))</f>
        <v/>
      </c>
      <c r="H345" s="59" t="str">
        <f>IF('Table 3 - CMMI Appraisals'!H345&lt;&gt;"",HLOOKUP(MID('Table 3 - CMMI Appraisals'!H345,5,1),$C$1:$I$2,2,0),IF(OR('Table 3 - CMMI Appraisals'!E345&lt;&gt;"",'Table 3 - CMMI Appraisals'!F345&lt;&gt;"",'Table 3 - CMMI Appraisals'!G345&lt;&gt;""),G345,""))</f>
        <v/>
      </c>
      <c r="I345" s="59" t="str">
        <f>IF('Table 3 - CMMI Appraisals'!I345&lt;&gt;"",HLOOKUP(MID('Table 3 - CMMI Appraisals'!I345,5,1),$C$1:$I$2,2,0),IF(OR('Table 3 - CMMI Appraisals'!F345&lt;&gt;"",'Table 3 - CMMI Appraisals'!G345&lt;&gt;"",'Table 3 - CMMI Appraisals'!H345&lt;&gt;""),H345,""))</f>
        <v/>
      </c>
      <c r="J345" s="59" t="str">
        <f>IF('Table 3 - CMMI Appraisals'!J345&lt;&gt;"",HLOOKUP(MID('Table 3 - CMMI Appraisals'!J345,5,1),$C$1:$I$2,2,0),IF(OR('Table 3 - CMMI Appraisals'!G345&lt;&gt;"",'Table 3 - CMMI Appraisals'!H345&lt;&gt;"",'Table 3 - CMMI Appraisals'!I345&lt;&gt;""),I345,""))</f>
        <v/>
      </c>
      <c r="K345" s="59" t="str">
        <f>IF('Table 3 - CMMI Appraisals'!K345&lt;&gt;"",HLOOKUP(MID('Table 3 - CMMI Appraisals'!K345,5,1),$C$1:$I$2,2,0),IF(OR('Table 3 - CMMI Appraisals'!H345&lt;&gt;"",'Table 3 - CMMI Appraisals'!I345&lt;&gt;"",'Table 3 - CMMI Appraisals'!J345&lt;&gt;""),J345,""))</f>
        <v/>
      </c>
      <c r="L345" s="59" t="str">
        <f>IF('Table 3 - CMMI Appraisals'!L345&lt;&gt;"",HLOOKUP(MID('Table 3 - CMMI Appraisals'!L345,5,1),$C$1:$I$2,2,0),IF(OR('Table 3 - CMMI Appraisals'!I345&lt;&gt;"",'Table 3 - CMMI Appraisals'!J345&lt;&gt;"",'Table 3 - CMMI Appraisals'!K345&lt;&gt;""),K345,""))</f>
        <v/>
      </c>
      <c r="M345" s="59" t="str">
        <f>IF('Table 3 - CMMI Appraisals'!M345&lt;&gt;"",HLOOKUP(MID('Table 3 - CMMI Appraisals'!M345,5,1),$C$1:$I$2,2,0),IF(OR('Table 3 - CMMI Appraisals'!J345&lt;&gt;"",'Table 3 - CMMI Appraisals'!K345&lt;&gt;"",'Table 3 - CMMI Appraisals'!L345&lt;&gt;""),L345,""))</f>
        <v/>
      </c>
      <c r="N345" s="59" t="str">
        <f>IF('Table 3 - CMMI Appraisals'!N345&lt;&gt;"",HLOOKUP(MID('Table 3 - CMMI Appraisals'!N345,5,1),$C$1:$I$2,2,0),IF(OR('Table 3 - CMMI Appraisals'!K345&lt;&gt;"",'Table 3 - CMMI Appraisals'!L345&lt;&gt;"",'Table 3 - CMMI Appraisals'!M345&lt;&gt;""),M345,""))</f>
        <v/>
      </c>
      <c r="O345" s="59" t="str">
        <f>IF('Table 3 - CMMI Appraisals'!O345&lt;&gt;"",HLOOKUP(MID('Table 3 - CMMI Appraisals'!O345,5,1),$C$1:$I$2,2,0),IF(OR('Table 3 - CMMI Appraisals'!L345&lt;&gt;"",'Table 3 - CMMI Appraisals'!M345&lt;&gt;"",'Table 3 - CMMI Appraisals'!N345&lt;&gt;""),N345,""))</f>
        <v/>
      </c>
      <c r="P345" s="59" t="str">
        <f>IF('Table 3 - CMMI Appraisals'!P345&lt;&gt;"",HLOOKUP(MID('Table 3 - CMMI Appraisals'!P345,5,1),$C$1:$I$2,2,0),IF(OR('Table 3 - CMMI Appraisals'!M345&lt;&gt;"",'Table 3 - CMMI Appraisals'!N345&lt;&gt;"",'Table 3 - CMMI Appraisals'!O345&lt;&gt;""),O345,""))</f>
        <v/>
      </c>
      <c r="Q345" s="59" t="str">
        <f>IF('Table 3 - CMMI Appraisals'!Q345&lt;&gt;"",HLOOKUP(MID('Table 3 - CMMI Appraisals'!Q345,5,1),$C$1:$I$2,2,0),IF(OR('Table 3 - CMMI Appraisals'!N345&lt;&gt;"",'Table 3 - CMMI Appraisals'!O345&lt;&gt;"",'Table 3 - CMMI Appraisals'!P345&lt;&gt;""),P345,""))</f>
        <v/>
      </c>
      <c r="R345" s="59" t="str">
        <f>IF('Table 3 - CMMI Appraisals'!R345&lt;&gt;"",HLOOKUP(MID('Table 3 - CMMI Appraisals'!R345,5,1),$C$1:$I$2,2,0),IF(OR('Table 3 - CMMI Appraisals'!O345&lt;&gt;"",'Table 3 - CMMI Appraisals'!P345&lt;&gt;"",'Table 3 - CMMI Appraisals'!Q345&lt;&gt;""),Q345,""))</f>
        <v/>
      </c>
      <c r="S345" s="59" t="str">
        <f>IF('Table 3 - CMMI Appraisals'!S345&lt;&gt;"",HLOOKUP(MID('Table 3 - CMMI Appraisals'!S345,5,1),$C$1:$I$2,2,0),IF(OR('Table 3 - CMMI Appraisals'!P345&lt;&gt;"",'Table 3 - CMMI Appraisals'!Q345&lt;&gt;"",'Table 3 - CMMI Appraisals'!R345&lt;&gt;""),R345,""))</f>
        <v/>
      </c>
      <c r="T345" s="59" t="str">
        <f>IF('Table 3 - CMMI Appraisals'!T345&lt;&gt;"",HLOOKUP(MID('Table 3 - CMMI Appraisals'!T345,5,1),$C$1:$I$2,2,0),IF(OR('Table 3 - CMMI Appraisals'!Q345&lt;&gt;"",'Table 3 - CMMI Appraisals'!R345&lt;&gt;"",'Table 3 - CMMI Appraisals'!S345&lt;&gt;""),S345,""))</f>
        <v/>
      </c>
      <c r="U345" s="59" t="str">
        <f>IF('Table 3 - CMMI Appraisals'!U345&lt;&gt;"",HLOOKUP(MID('Table 3 - CMMI Appraisals'!U345,5,1),$C$1:$I$2,2,0),IF(OR('Table 3 - CMMI Appraisals'!R345&lt;&gt;"",'Table 3 - CMMI Appraisals'!S345&lt;&gt;"",'Table 3 - CMMI Appraisals'!T345&lt;&gt;""),T345,""))</f>
        <v/>
      </c>
      <c r="V345" s="59" t="str">
        <f>IF('Table 3 - CMMI Appraisals'!V345&lt;&gt;"",HLOOKUP(MID('Table 3 - CMMI Appraisals'!V345,5,1),$C$1:$I$2,2,0),IF(OR('Table 3 - CMMI Appraisals'!S345&lt;&gt;"",'Table 3 - CMMI Appraisals'!T345&lt;&gt;"",'Table 3 - CMMI Appraisals'!U345&lt;&gt;""),U345,""))</f>
        <v/>
      </c>
      <c r="W345" s="59" t="str">
        <f>IF('Table 3 - CMMI Appraisals'!W345&lt;&gt;"",HLOOKUP(MID('Table 3 - CMMI Appraisals'!W345,5,1),$C$1:$I$2,2,0),IF(OR('Table 3 - CMMI Appraisals'!T345&lt;&gt;"",'Table 3 - CMMI Appraisals'!U345&lt;&gt;"",'Table 3 - CMMI Appraisals'!V345&lt;&gt;""),V345,""))</f>
        <v/>
      </c>
      <c r="X345" s="59" t="str">
        <f>IF('Table 3 - CMMI Appraisals'!X345&lt;&gt;"",HLOOKUP(MID('Table 3 - CMMI Appraisals'!X345,5,1),$C$1:$I$2,2,0),IF(OR('Table 3 - CMMI Appraisals'!U345&lt;&gt;"",'Table 3 - CMMI Appraisals'!V345&lt;&gt;"",'Table 3 - CMMI Appraisals'!W345&lt;&gt;""),W345,""))</f>
        <v/>
      </c>
      <c r="Y345" s="59" t="str">
        <f>IF('Table 3 - CMMI Appraisals'!Y345&lt;&gt;"",HLOOKUP(MID('Table 3 - CMMI Appraisals'!Y345,5,1),$C$1:$I$2,2,0),IF(OR('Table 3 - CMMI Appraisals'!V345&lt;&gt;"",'Table 3 - CMMI Appraisals'!W345&lt;&gt;"",'Table 3 - CMMI Appraisals'!X345&lt;&gt;""),X345,""))</f>
        <v/>
      </c>
      <c r="Z345" s="59" t="str">
        <f>IF('Table 3 - CMMI Appraisals'!Z345&lt;&gt;"",HLOOKUP(MID('Table 3 - CMMI Appraisals'!Z345,5,1),$C$1:$I$2,2,0),IF(OR('Table 3 - CMMI Appraisals'!W345&lt;&gt;"",'Table 3 - CMMI Appraisals'!X345&lt;&gt;"",'Table 3 - CMMI Appraisals'!Y345&lt;&gt;""),Y345,""))</f>
        <v/>
      </c>
      <c r="AA345" s="59">
        <f>IF('Table 3 - CMMI Appraisals'!AA345&lt;&gt;"",HLOOKUP(MID('Table 3 - CMMI Appraisals'!AA345,5,1),$C$1:$I$2,2,0),IF(OR('Table 3 - CMMI Appraisals'!X345&lt;&gt;"",'Table 3 - CMMI Appraisals'!Y345&lt;&gt;"",'Table 3 - CMMI Appraisals'!Z345&lt;&gt;""),Z345,""))</f>
        <v>2</v>
      </c>
      <c r="AB345" s="59">
        <f>IF('Table 3 - CMMI Appraisals'!AB345&lt;&gt;"",HLOOKUP(MID('Table 3 - CMMI Appraisals'!AB345,5,1),$C$1:$I$2,2,0),IF(OR('Table 3 - CMMI Appraisals'!Y345&lt;&gt;"",'Table 3 - CMMI Appraisals'!Z345&lt;&gt;"",'Table 3 - CMMI Appraisals'!AA345&lt;&gt;""),AA345,""))</f>
        <v>2</v>
      </c>
      <c r="AC345" s="59">
        <f>IF('Table 3 - CMMI Appraisals'!AC345&lt;&gt;"",HLOOKUP(MID('Table 3 - CMMI Appraisals'!AC345,5,1),$C$1:$I$2,2,0),IF(OR('Table 3 - CMMI Appraisals'!Z345&lt;&gt;"",'Table 3 - CMMI Appraisals'!AA345&lt;&gt;"",'Table 3 - CMMI Appraisals'!AB345&lt;&gt;""),AB345,""))</f>
        <v>2</v>
      </c>
    </row>
    <row r="346" spans="2:29" ht="17.850000000000001" customHeight="1" x14ac:dyDescent="0.2">
      <c r="B346" s="35" t="s">
        <v>384</v>
      </c>
      <c r="C346" s="59" t="str">
        <f>IF('Table 3 - CMMI Appraisals'!C346&lt;&gt;"",HLOOKUP(MID('Table 3 - CMMI Appraisals'!C346,5,1),$C$1:$I$2,2,0),"")</f>
        <v/>
      </c>
      <c r="D346" s="59" t="str">
        <f>IF('Table 3 - CMMI Appraisals'!D346&lt;&gt;"",HLOOKUP(MID('Table 3 - CMMI Appraisals'!D346,5,1),$C$1:$I$2,2,0),IF('Table 3 - CMMI Appraisals'!C346&lt;&gt;"",C346,""))</f>
        <v/>
      </c>
      <c r="E346" s="59" t="str">
        <f>IF('Table 3 - CMMI Appraisals'!E346&lt;&gt;"",HLOOKUP(MID('Table 3 - CMMI Appraisals'!E346,5,1),$C$1:$I$2,2,0),IF(OR('Table 3 - CMMI Appraisals'!C346&lt;&gt;"",'Table 3 - CMMI Appraisals'!D346&lt;&gt;""),D346,""))</f>
        <v/>
      </c>
      <c r="F346" s="59" t="str">
        <f>IF('Table 3 - CMMI Appraisals'!F346&lt;&gt;"",HLOOKUP(MID('Table 3 - CMMI Appraisals'!F346,5,1),$C$1:$I$2,2,0),IF(OR('Table 3 - CMMI Appraisals'!C346&lt;&gt;"",'Table 3 - CMMI Appraisals'!D346&lt;&gt;"",'Table 3 - CMMI Appraisals'!E346&lt;&gt;""),E346,""))</f>
        <v/>
      </c>
      <c r="G346" s="59" t="str">
        <f>IF('Table 3 - CMMI Appraisals'!G346&lt;&gt;"",HLOOKUP(MID('Table 3 - CMMI Appraisals'!G346,5,1),$C$1:$I$2,2,0),IF(OR('Table 3 - CMMI Appraisals'!D346&lt;&gt;"",'Table 3 - CMMI Appraisals'!E346&lt;&gt;"",'Table 3 - CMMI Appraisals'!F346&lt;&gt;""),F346,""))</f>
        <v/>
      </c>
      <c r="H346" s="59" t="str">
        <f>IF('Table 3 - CMMI Appraisals'!H346&lt;&gt;"",HLOOKUP(MID('Table 3 - CMMI Appraisals'!H346,5,1),$C$1:$I$2,2,0),IF(OR('Table 3 - CMMI Appraisals'!E346&lt;&gt;"",'Table 3 - CMMI Appraisals'!F346&lt;&gt;"",'Table 3 - CMMI Appraisals'!G346&lt;&gt;""),G346,""))</f>
        <v/>
      </c>
      <c r="I346" s="59" t="str">
        <f>IF('Table 3 - CMMI Appraisals'!I346&lt;&gt;"",HLOOKUP(MID('Table 3 - CMMI Appraisals'!I346,5,1),$C$1:$I$2,2,0),IF(OR('Table 3 - CMMI Appraisals'!F346&lt;&gt;"",'Table 3 - CMMI Appraisals'!G346&lt;&gt;"",'Table 3 - CMMI Appraisals'!H346&lt;&gt;""),H346,""))</f>
        <v/>
      </c>
      <c r="J346" s="59" t="str">
        <f>IF('Table 3 - CMMI Appraisals'!J346&lt;&gt;"",HLOOKUP(MID('Table 3 - CMMI Appraisals'!J346,5,1),$C$1:$I$2,2,0),IF(OR('Table 3 - CMMI Appraisals'!G346&lt;&gt;"",'Table 3 - CMMI Appraisals'!H346&lt;&gt;"",'Table 3 - CMMI Appraisals'!I346&lt;&gt;""),I346,""))</f>
        <v/>
      </c>
      <c r="K346" s="59" t="str">
        <f>IF('Table 3 - CMMI Appraisals'!K346&lt;&gt;"",HLOOKUP(MID('Table 3 - CMMI Appraisals'!K346,5,1),$C$1:$I$2,2,0),IF(OR('Table 3 - CMMI Appraisals'!H346&lt;&gt;"",'Table 3 - CMMI Appraisals'!I346&lt;&gt;"",'Table 3 - CMMI Appraisals'!J346&lt;&gt;""),J346,""))</f>
        <v/>
      </c>
      <c r="L346" s="59" t="str">
        <f>IF('Table 3 - CMMI Appraisals'!L346&lt;&gt;"",HLOOKUP(MID('Table 3 - CMMI Appraisals'!L346,5,1),$C$1:$I$2,2,0),IF(OR('Table 3 - CMMI Appraisals'!I346&lt;&gt;"",'Table 3 - CMMI Appraisals'!J346&lt;&gt;"",'Table 3 - CMMI Appraisals'!K346&lt;&gt;""),K346,""))</f>
        <v/>
      </c>
      <c r="M346" s="59" t="str">
        <f>IF('Table 3 - CMMI Appraisals'!M346&lt;&gt;"",HLOOKUP(MID('Table 3 - CMMI Appraisals'!M346,5,1),$C$1:$I$2,2,0),IF(OR('Table 3 - CMMI Appraisals'!J346&lt;&gt;"",'Table 3 - CMMI Appraisals'!K346&lt;&gt;"",'Table 3 - CMMI Appraisals'!L346&lt;&gt;""),L346,""))</f>
        <v/>
      </c>
      <c r="N346" s="59" t="str">
        <f>IF('Table 3 - CMMI Appraisals'!N346&lt;&gt;"",HLOOKUP(MID('Table 3 - CMMI Appraisals'!N346,5,1),$C$1:$I$2,2,0),IF(OR('Table 3 - CMMI Appraisals'!K346&lt;&gt;"",'Table 3 - CMMI Appraisals'!L346&lt;&gt;"",'Table 3 - CMMI Appraisals'!M346&lt;&gt;""),M346,""))</f>
        <v/>
      </c>
      <c r="O346" s="59" t="str">
        <f>IF('Table 3 - CMMI Appraisals'!O346&lt;&gt;"",HLOOKUP(MID('Table 3 - CMMI Appraisals'!O346,5,1),$C$1:$I$2,2,0),IF(OR('Table 3 - CMMI Appraisals'!L346&lt;&gt;"",'Table 3 - CMMI Appraisals'!M346&lt;&gt;"",'Table 3 - CMMI Appraisals'!N346&lt;&gt;""),N346,""))</f>
        <v/>
      </c>
      <c r="P346" s="59" t="str">
        <f>IF('Table 3 - CMMI Appraisals'!P346&lt;&gt;"",HLOOKUP(MID('Table 3 - CMMI Appraisals'!P346,5,1),$C$1:$I$2,2,0),IF(OR('Table 3 - CMMI Appraisals'!M346&lt;&gt;"",'Table 3 - CMMI Appraisals'!N346&lt;&gt;"",'Table 3 - CMMI Appraisals'!O346&lt;&gt;""),O346,""))</f>
        <v/>
      </c>
      <c r="Q346" s="59" t="str">
        <f>IF('Table 3 - CMMI Appraisals'!Q346&lt;&gt;"",HLOOKUP(MID('Table 3 - CMMI Appraisals'!Q346,5,1),$C$1:$I$2,2,0),IF(OR('Table 3 - CMMI Appraisals'!N346&lt;&gt;"",'Table 3 - CMMI Appraisals'!O346&lt;&gt;"",'Table 3 - CMMI Appraisals'!P346&lt;&gt;""),P346,""))</f>
        <v/>
      </c>
      <c r="R346" s="59" t="str">
        <f>IF('Table 3 - CMMI Appraisals'!R346&lt;&gt;"",HLOOKUP(MID('Table 3 - CMMI Appraisals'!R346,5,1),$C$1:$I$2,2,0),IF(OR('Table 3 - CMMI Appraisals'!O346&lt;&gt;"",'Table 3 - CMMI Appraisals'!P346&lt;&gt;"",'Table 3 - CMMI Appraisals'!Q346&lt;&gt;""),Q346,""))</f>
        <v/>
      </c>
      <c r="S346" s="59" t="str">
        <f>IF('Table 3 - CMMI Appraisals'!S346&lt;&gt;"",HLOOKUP(MID('Table 3 - CMMI Appraisals'!S346,5,1),$C$1:$I$2,2,0),IF(OR('Table 3 - CMMI Appraisals'!P346&lt;&gt;"",'Table 3 - CMMI Appraisals'!Q346&lt;&gt;"",'Table 3 - CMMI Appraisals'!R346&lt;&gt;""),R346,""))</f>
        <v/>
      </c>
      <c r="T346" s="59" t="str">
        <f>IF('Table 3 - CMMI Appraisals'!T346&lt;&gt;"",HLOOKUP(MID('Table 3 - CMMI Appraisals'!T346,5,1),$C$1:$I$2,2,0),IF(OR('Table 3 - CMMI Appraisals'!Q346&lt;&gt;"",'Table 3 - CMMI Appraisals'!R346&lt;&gt;"",'Table 3 - CMMI Appraisals'!S346&lt;&gt;""),S346,""))</f>
        <v/>
      </c>
      <c r="U346" s="59" t="str">
        <f>IF('Table 3 - CMMI Appraisals'!U346&lt;&gt;"",HLOOKUP(MID('Table 3 - CMMI Appraisals'!U346,5,1),$C$1:$I$2,2,0),IF(OR('Table 3 - CMMI Appraisals'!R346&lt;&gt;"",'Table 3 - CMMI Appraisals'!S346&lt;&gt;"",'Table 3 - CMMI Appraisals'!T346&lt;&gt;""),T346,""))</f>
        <v/>
      </c>
      <c r="V346" s="59" t="str">
        <f>IF('Table 3 - CMMI Appraisals'!V346&lt;&gt;"",HLOOKUP(MID('Table 3 - CMMI Appraisals'!V346,5,1),$C$1:$I$2,2,0),IF(OR('Table 3 - CMMI Appraisals'!S346&lt;&gt;"",'Table 3 - CMMI Appraisals'!T346&lt;&gt;"",'Table 3 - CMMI Appraisals'!U346&lt;&gt;""),U346,""))</f>
        <v/>
      </c>
      <c r="W346" s="59" t="str">
        <f>IF('Table 3 - CMMI Appraisals'!W346&lt;&gt;"",HLOOKUP(MID('Table 3 - CMMI Appraisals'!W346,5,1),$C$1:$I$2,2,0),IF(OR('Table 3 - CMMI Appraisals'!T346&lt;&gt;"",'Table 3 - CMMI Appraisals'!U346&lt;&gt;"",'Table 3 - CMMI Appraisals'!V346&lt;&gt;""),V346,""))</f>
        <v/>
      </c>
      <c r="X346" s="59" t="str">
        <f>IF('Table 3 - CMMI Appraisals'!X346&lt;&gt;"",HLOOKUP(MID('Table 3 - CMMI Appraisals'!X346,5,1),$C$1:$I$2,2,0),IF(OR('Table 3 - CMMI Appraisals'!U346&lt;&gt;"",'Table 3 - CMMI Appraisals'!V346&lt;&gt;"",'Table 3 - CMMI Appraisals'!W346&lt;&gt;""),W346,""))</f>
        <v/>
      </c>
      <c r="Y346" s="59" t="str">
        <f>IF('Table 3 - CMMI Appraisals'!Y346&lt;&gt;"",HLOOKUP(MID('Table 3 - CMMI Appraisals'!Y346,5,1),$C$1:$I$2,2,0),IF(OR('Table 3 - CMMI Appraisals'!V346&lt;&gt;"",'Table 3 - CMMI Appraisals'!W346&lt;&gt;"",'Table 3 - CMMI Appraisals'!X346&lt;&gt;""),X346,""))</f>
        <v/>
      </c>
      <c r="Z346" s="59" t="str">
        <f>IF('Table 3 - CMMI Appraisals'!Z346&lt;&gt;"",HLOOKUP(MID('Table 3 - CMMI Appraisals'!Z346,5,1),$C$1:$I$2,2,0),IF(OR('Table 3 - CMMI Appraisals'!W346&lt;&gt;"",'Table 3 - CMMI Appraisals'!X346&lt;&gt;"",'Table 3 - CMMI Appraisals'!Y346&lt;&gt;""),Y346,""))</f>
        <v/>
      </c>
      <c r="AA346" s="59" t="str">
        <f>IF('Table 3 - CMMI Appraisals'!AA346&lt;&gt;"",HLOOKUP(MID('Table 3 - CMMI Appraisals'!AA346,5,1),$C$1:$I$2,2,0),IF(OR('Table 3 - CMMI Appraisals'!X346&lt;&gt;"",'Table 3 - CMMI Appraisals'!Y346&lt;&gt;"",'Table 3 - CMMI Appraisals'!Z346&lt;&gt;""),Z346,""))</f>
        <v/>
      </c>
      <c r="AB346" s="59" t="str">
        <f>IF('Table 3 - CMMI Appraisals'!AB346&lt;&gt;"",HLOOKUP(MID('Table 3 - CMMI Appraisals'!AB346,5,1),$C$1:$I$2,2,0),IF(OR('Table 3 - CMMI Appraisals'!Y346&lt;&gt;"",'Table 3 - CMMI Appraisals'!Z346&lt;&gt;"",'Table 3 - CMMI Appraisals'!AA346&lt;&gt;""),AA346,""))</f>
        <v/>
      </c>
      <c r="AC346" s="59" t="str">
        <f>IF('Table 3 - CMMI Appraisals'!AC346&lt;&gt;"",HLOOKUP(MID('Table 3 - CMMI Appraisals'!AC346,5,1),$C$1:$I$2,2,0),IF(OR('Table 3 - CMMI Appraisals'!Z346&lt;&gt;"",'Table 3 - CMMI Appraisals'!AA346&lt;&gt;"",'Table 3 - CMMI Appraisals'!AB346&lt;&gt;""),AB346,""))</f>
        <v/>
      </c>
    </row>
    <row r="347" spans="2:29" ht="17.850000000000001" customHeight="1" x14ac:dyDescent="0.2">
      <c r="B347" s="35" t="s">
        <v>385</v>
      </c>
      <c r="C347" s="59" t="str">
        <f>IF('Table 3 - CMMI Appraisals'!C347&lt;&gt;"",HLOOKUP(MID('Table 3 - CMMI Appraisals'!C347,5,1),$C$1:$I$2,2,0),"")</f>
        <v/>
      </c>
      <c r="D347" s="59" t="str">
        <f>IF('Table 3 - CMMI Appraisals'!D347&lt;&gt;"",HLOOKUP(MID('Table 3 - CMMI Appraisals'!D347,5,1),$C$1:$I$2,2,0),IF('Table 3 - CMMI Appraisals'!C347&lt;&gt;"",C347,""))</f>
        <v/>
      </c>
      <c r="E347" s="59" t="str">
        <f>IF('Table 3 - CMMI Appraisals'!E347&lt;&gt;"",HLOOKUP(MID('Table 3 - CMMI Appraisals'!E347,5,1),$C$1:$I$2,2,0),IF(OR('Table 3 - CMMI Appraisals'!C347&lt;&gt;"",'Table 3 - CMMI Appraisals'!D347&lt;&gt;""),D347,""))</f>
        <v/>
      </c>
      <c r="F347" s="59" t="str">
        <f>IF('Table 3 - CMMI Appraisals'!F347&lt;&gt;"",HLOOKUP(MID('Table 3 - CMMI Appraisals'!F347,5,1),$C$1:$I$2,2,0),IF(OR('Table 3 - CMMI Appraisals'!C347&lt;&gt;"",'Table 3 - CMMI Appraisals'!D347&lt;&gt;"",'Table 3 - CMMI Appraisals'!E347&lt;&gt;""),E347,""))</f>
        <v/>
      </c>
      <c r="G347" s="59" t="str">
        <f>IF('Table 3 - CMMI Appraisals'!G347&lt;&gt;"",HLOOKUP(MID('Table 3 - CMMI Appraisals'!G347,5,1),$C$1:$I$2,2,0),IF(OR('Table 3 - CMMI Appraisals'!D347&lt;&gt;"",'Table 3 - CMMI Appraisals'!E347&lt;&gt;"",'Table 3 - CMMI Appraisals'!F347&lt;&gt;""),F347,""))</f>
        <v/>
      </c>
      <c r="H347" s="59" t="str">
        <f>IF('Table 3 - CMMI Appraisals'!H347&lt;&gt;"",HLOOKUP(MID('Table 3 - CMMI Appraisals'!H347,5,1),$C$1:$I$2,2,0),IF(OR('Table 3 - CMMI Appraisals'!E347&lt;&gt;"",'Table 3 - CMMI Appraisals'!F347&lt;&gt;"",'Table 3 - CMMI Appraisals'!G347&lt;&gt;""),G347,""))</f>
        <v/>
      </c>
      <c r="I347" s="59" t="str">
        <f>IF('Table 3 - CMMI Appraisals'!I347&lt;&gt;"",HLOOKUP(MID('Table 3 - CMMI Appraisals'!I347,5,1),$C$1:$I$2,2,0),IF(OR('Table 3 - CMMI Appraisals'!F347&lt;&gt;"",'Table 3 - CMMI Appraisals'!G347&lt;&gt;"",'Table 3 - CMMI Appraisals'!H347&lt;&gt;""),H347,""))</f>
        <v/>
      </c>
      <c r="J347" s="59" t="str">
        <f>IF('Table 3 - CMMI Appraisals'!J347&lt;&gt;"",HLOOKUP(MID('Table 3 - CMMI Appraisals'!J347,5,1),$C$1:$I$2,2,0),IF(OR('Table 3 - CMMI Appraisals'!G347&lt;&gt;"",'Table 3 - CMMI Appraisals'!H347&lt;&gt;"",'Table 3 - CMMI Appraisals'!I347&lt;&gt;""),I347,""))</f>
        <v/>
      </c>
      <c r="K347" s="59" t="str">
        <f>IF('Table 3 - CMMI Appraisals'!K347&lt;&gt;"",HLOOKUP(MID('Table 3 - CMMI Appraisals'!K347,5,1),$C$1:$I$2,2,0),IF(OR('Table 3 - CMMI Appraisals'!H347&lt;&gt;"",'Table 3 - CMMI Appraisals'!I347&lt;&gt;"",'Table 3 - CMMI Appraisals'!J347&lt;&gt;""),J347,""))</f>
        <v/>
      </c>
      <c r="L347" s="59" t="str">
        <f>IF('Table 3 - CMMI Appraisals'!L347&lt;&gt;"",HLOOKUP(MID('Table 3 - CMMI Appraisals'!L347,5,1),$C$1:$I$2,2,0),IF(OR('Table 3 - CMMI Appraisals'!I347&lt;&gt;"",'Table 3 - CMMI Appraisals'!J347&lt;&gt;"",'Table 3 - CMMI Appraisals'!K347&lt;&gt;""),K347,""))</f>
        <v/>
      </c>
      <c r="M347" s="59" t="str">
        <f>IF('Table 3 - CMMI Appraisals'!M347&lt;&gt;"",HLOOKUP(MID('Table 3 - CMMI Appraisals'!M347,5,1),$C$1:$I$2,2,0),IF(OR('Table 3 - CMMI Appraisals'!J347&lt;&gt;"",'Table 3 - CMMI Appraisals'!K347&lt;&gt;"",'Table 3 - CMMI Appraisals'!L347&lt;&gt;""),L347,""))</f>
        <v/>
      </c>
      <c r="N347" s="59" t="str">
        <f>IF('Table 3 - CMMI Appraisals'!N347&lt;&gt;"",HLOOKUP(MID('Table 3 - CMMI Appraisals'!N347,5,1),$C$1:$I$2,2,0),IF(OR('Table 3 - CMMI Appraisals'!K347&lt;&gt;"",'Table 3 - CMMI Appraisals'!L347&lt;&gt;"",'Table 3 - CMMI Appraisals'!M347&lt;&gt;""),M347,""))</f>
        <v/>
      </c>
      <c r="O347" s="59" t="str">
        <f>IF('Table 3 - CMMI Appraisals'!O347&lt;&gt;"",HLOOKUP(MID('Table 3 - CMMI Appraisals'!O347,5,1),$C$1:$I$2,2,0),IF(OR('Table 3 - CMMI Appraisals'!L347&lt;&gt;"",'Table 3 - CMMI Appraisals'!M347&lt;&gt;"",'Table 3 - CMMI Appraisals'!N347&lt;&gt;""),N347,""))</f>
        <v/>
      </c>
      <c r="P347" s="59" t="str">
        <f>IF('Table 3 - CMMI Appraisals'!P347&lt;&gt;"",HLOOKUP(MID('Table 3 - CMMI Appraisals'!P347,5,1),$C$1:$I$2,2,0),IF(OR('Table 3 - CMMI Appraisals'!M347&lt;&gt;"",'Table 3 - CMMI Appraisals'!N347&lt;&gt;"",'Table 3 - CMMI Appraisals'!O347&lt;&gt;""),O347,""))</f>
        <v/>
      </c>
      <c r="Q347" s="59" t="str">
        <f>IF('Table 3 - CMMI Appraisals'!Q347&lt;&gt;"",HLOOKUP(MID('Table 3 - CMMI Appraisals'!Q347,5,1),$C$1:$I$2,2,0),IF(OR('Table 3 - CMMI Appraisals'!N347&lt;&gt;"",'Table 3 - CMMI Appraisals'!O347&lt;&gt;"",'Table 3 - CMMI Appraisals'!P347&lt;&gt;""),P347,""))</f>
        <v/>
      </c>
      <c r="R347" s="59" t="str">
        <f>IF('Table 3 - CMMI Appraisals'!R347&lt;&gt;"",HLOOKUP(MID('Table 3 - CMMI Appraisals'!R347,5,1),$C$1:$I$2,2,0),IF(OR('Table 3 - CMMI Appraisals'!O347&lt;&gt;"",'Table 3 - CMMI Appraisals'!P347&lt;&gt;"",'Table 3 - CMMI Appraisals'!Q347&lt;&gt;""),Q347,""))</f>
        <v/>
      </c>
      <c r="S347" s="59" t="str">
        <f>IF('Table 3 - CMMI Appraisals'!S347&lt;&gt;"",HLOOKUP(MID('Table 3 - CMMI Appraisals'!S347,5,1),$C$1:$I$2,2,0),IF(OR('Table 3 - CMMI Appraisals'!P347&lt;&gt;"",'Table 3 - CMMI Appraisals'!Q347&lt;&gt;"",'Table 3 - CMMI Appraisals'!R347&lt;&gt;""),R347,""))</f>
        <v/>
      </c>
      <c r="T347" s="59" t="str">
        <f>IF('Table 3 - CMMI Appraisals'!T347&lt;&gt;"",HLOOKUP(MID('Table 3 - CMMI Appraisals'!T347,5,1),$C$1:$I$2,2,0),IF(OR('Table 3 - CMMI Appraisals'!Q347&lt;&gt;"",'Table 3 - CMMI Appraisals'!R347&lt;&gt;"",'Table 3 - CMMI Appraisals'!S347&lt;&gt;""),S347,""))</f>
        <v/>
      </c>
      <c r="U347" s="59" t="str">
        <f>IF('Table 3 - CMMI Appraisals'!U347&lt;&gt;"",HLOOKUP(MID('Table 3 - CMMI Appraisals'!U347,5,1),$C$1:$I$2,2,0),IF(OR('Table 3 - CMMI Appraisals'!R347&lt;&gt;"",'Table 3 - CMMI Appraisals'!S347&lt;&gt;"",'Table 3 - CMMI Appraisals'!T347&lt;&gt;""),T347,""))</f>
        <v/>
      </c>
      <c r="V347" s="59" t="str">
        <f>IF('Table 3 - CMMI Appraisals'!V347&lt;&gt;"",HLOOKUP(MID('Table 3 - CMMI Appraisals'!V347,5,1),$C$1:$I$2,2,0),IF(OR('Table 3 - CMMI Appraisals'!S347&lt;&gt;"",'Table 3 - CMMI Appraisals'!T347&lt;&gt;"",'Table 3 - CMMI Appraisals'!U347&lt;&gt;""),U347,""))</f>
        <v/>
      </c>
      <c r="W347" s="59" t="str">
        <f>IF('Table 3 - CMMI Appraisals'!W347&lt;&gt;"",HLOOKUP(MID('Table 3 - CMMI Appraisals'!W347,5,1),$C$1:$I$2,2,0),IF(OR('Table 3 - CMMI Appraisals'!T347&lt;&gt;"",'Table 3 - CMMI Appraisals'!U347&lt;&gt;"",'Table 3 - CMMI Appraisals'!V347&lt;&gt;""),V347,""))</f>
        <v/>
      </c>
      <c r="X347" s="59" t="str">
        <f>IF('Table 3 - CMMI Appraisals'!X347&lt;&gt;"",HLOOKUP(MID('Table 3 - CMMI Appraisals'!X347,5,1),$C$1:$I$2,2,0),IF(OR('Table 3 - CMMI Appraisals'!U347&lt;&gt;"",'Table 3 - CMMI Appraisals'!V347&lt;&gt;"",'Table 3 - CMMI Appraisals'!W347&lt;&gt;""),W347,""))</f>
        <v/>
      </c>
      <c r="Y347" s="59" t="str">
        <f>IF('Table 3 - CMMI Appraisals'!Y347&lt;&gt;"",HLOOKUP(MID('Table 3 - CMMI Appraisals'!Y347,5,1),$C$1:$I$2,2,0),IF(OR('Table 3 - CMMI Appraisals'!V347&lt;&gt;"",'Table 3 - CMMI Appraisals'!W347&lt;&gt;"",'Table 3 - CMMI Appraisals'!X347&lt;&gt;""),X347,""))</f>
        <v/>
      </c>
      <c r="Z347" s="59" t="str">
        <f>IF('Table 3 - CMMI Appraisals'!Z347&lt;&gt;"",HLOOKUP(MID('Table 3 - CMMI Appraisals'!Z347,5,1),$C$1:$I$2,2,0),IF(OR('Table 3 - CMMI Appraisals'!W347&lt;&gt;"",'Table 3 - CMMI Appraisals'!X347&lt;&gt;"",'Table 3 - CMMI Appraisals'!Y347&lt;&gt;""),Y347,""))</f>
        <v/>
      </c>
      <c r="AA347" s="59" t="str">
        <f>IF('Table 3 - CMMI Appraisals'!AA347&lt;&gt;"",HLOOKUP(MID('Table 3 - CMMI Appraisals'!AA347,5,1),$C$1:$I$2,2,0),IF(OR('Table 3 - CMMI Appraisals'!X347&lt;&gt;"",'Table 3 - CMMI Appraisals'!Y347&lt;&gt;"",'Table 3 - CMMI Appraisals'!Z347&lt;&gt;""),Z347,""))</f>
        <v/>
      </c>
      <c r="AB347" s="59" t="str">
        <f>IF('Table 3 - CMMI Appraisals'!AB347&lt;&gt;"",HLOOKUP(MID('Table 3 - CMMI Appraisals'!AB347,5,1),$C$1:$I$2,2,0),IF(OR('Table 3 - CMMI Appraisals'!Y347&lt;&gt;"",'Table 3 - CMMI Appraisals'!Z347&lt;&gt;"",'Table 3 - CMMI Appraisals'!AA347&lt;&gt;""),AA347,""))</f>
        <v/>
      </c>
      <c r="AC347" s="59" t="str">
        <f>IF('Table 3 - CMMI Appraisals'!AC347&lt;&gt;"",HLOOKUP(MID('Table 3 - CMMI Appraisals'!AC347,5,1),$C$1:$I$2,2,0),IF(OR('Table 3 - CMMI Appraisals'!Z347&lt;&gt;"",'Table 3 - CMMI Appraisals'!AA347&lt;&gt;"",'Table 3 - CMMI Appraisals'!AB347&lt;&gt;""),AB347,""))</f>
        <v/>
      </c>
    </row>
    <row r="348" spans="2:29" ht="17.850000000000001" customHeight="1" x14ac:dyDescent="0.2">
      <c r="B348" s="35" t="s">
        <v>386</v>
      </c>
      <c r="C348" s="59" t="str">
        <f>IF('Table 3 - CMMI Appraisals'!C348&lt;&gt;"",HLOOKUP(MID('Table 3 - CMMI Appraisals'!C348,5,1),$C$1:$I$2,2,0),"")</f>
        <v/>
      </c>
      <c r="D348" s="59" t="str">
        <f>IF('Table 3 - CMMI Appraisals'!D348&lt;&gt;"",HLOOKUP(MID('Table 3 - CMMI Appraisals'!D348,5,1),$C$1:$I$2,2,0),IF('Table 3 - CMMI Appraisals'!C348&lt;&gt;"",C348,""))</f>
        <v/>
      </c>
      <c r="E348" s="59" t="str">
        <f>IF('Table 3 - CMMI Appraisals'!E348&lt;&gt;"",HLOOKUP(MID('Table 3 - CMMI Appraisals'!E348,5,1),$C$1:$I$2,2,0),IF(OR('Table 3 - CMMI Appraisals'!C348&lt;&gt;"",'Table 3 - CMMI Appraisals'!D348&lt;&gt;""),D348,""))</f>
        <v/>
      </c>
      <c r="F348" s="59" t="str">
        <f>IF('Table 3 - CMMI Appraisals'!F348&lt;&gt;"",HLOOKUP(MID('Table 3 - CMMI Appraisals'!F348,5,1),$C$1:$I$2,2,0),IF(OR('Table 3 - CMMI Appraisals'!C348&lt;&gt;"",'Table 3 - CMMI Appraisals'!D348&lt;&gt;"",'Table 3 - CMMI Appraisals'!E348&lt;&gt;""),E348,""))</f>
        <v/>
      </c>
      <c r="G348" s="59" t="str">
        <f>IF('Table 3 - CMMI Appraisals'!G348&lt;&gt;"",HLOOKUP(MID('Table 3 - CMMI Appraisals'!G348,5,1),$C$1:$I$2,2,0),IF(OR('Table 3 - CMMI Appraisals'!D348&lt;&gt;"",'Table 3 - CMMI Appraisals'!E348&lt;&gt;"",'Table 3 - CMMI Appraisals'!F348&lt;&gt;""),F348,""))</f>
        <v/>
      </c>
      <c r="H348" s="59" t="str">
        <f>IF('Table 3 - CMMI Appraisals'!H348&lt;&gt;"",HLOOKUP(MID('Table 3 - CMMI Appraisals'!H348,5,1),$C$1:$I$2,2,0),IF(OR('Table 3 - CMMI Appraisals'!E348&lt;&gt;"",'Table 3 - CMMI Appraisals'!F348&lt;&gt;"",'Table 3 - CMMI Appraisals'!G348&lt;&gt;""),G348,""))</f>
        <v/>
      </c>
      <c r="I348" s="59" t="str">
        <f>IF('Table 3 - CMMI Appraisals'!I348&lt;&gt;"",HLOOKUP(MID('Table 3 - CMMI Appraisals'!I348,5,1),$C$1:$I$2,2,0),IF(OR('Table 3 - CMMI Appraisals'!F348&lt;&gt;"",'Table 3 - CMMI Appraisals'!G348&lt;&gt;"",'Table 3 - CMMI Appraisals'!H348&lt;&gt;""),H348,""))</f>
        <v/>
      </c>
      <c r="J348" s="59" t="str">
        <f>IF('Table 3 - CMMI Appraisals'!J348&lt;&gt;"",HLOOKUP(MID('Table 3 - CMMI Appraisals'!J348,5,1),$C$1:$I$2,2,0),IF(OR('Table 3 - CMMI Appraisals'!G348&lt;&gt;"",'Table 3 - CMMI Appraisals'!H348&lt;&gt;"",'Table 3 - CMMI Appraisals'!I348&lt;&gt;""),I348,""))</f>
        <v/>
      </c>
      <c r="K348" s="59" t="str">
        <f>IF('Table 3 - CMMI Appraisals'!K348&lt;&gt;"",HLOOKUP(MID('Table 3 - CMMI Appraisals'!K348,5,1),$C$1:$I$2,2,0),IF(OR('Table 3 - CMMI Appraisals'!H348&lt;&gt;"",'Table 3 - CMMI Appraisals'!I348&lt;&gt;"",'Table 3 - CMMI Appraisals'!J348&lt;&gt;""),J348,""))</f>
        <v/>
      </c>
      <c r="L348" s="59" t="str">
        <f>IF('Table 3 - CMMI Appraisals'!L348&lt;&gt;"",HLOOKUP(MID('Table 3 - CMMI Appraisals'!L348,5,1),$C$1:$I$2,2,0),IF(OR('Table 3 - CMMI Appraisals'!I348&lt;&gt;"",'Table 3 - CMMI Appraisals'!J348&lt;&gt;"",'Table 3 - CMMI Appraisals'!K348&lt;&gt;""),K348,""))</f>
        <v/>
      </c>
      <c r="M348" s="59" t="str">
        <f>IF('Table 3 - CMMI Appraisals'!M348&lt;&gt;"",HLOOKUP(MID('Table 3 - CMMI Appraisals'!M348,5,1),$C$1:$I$2,2,0),IF(OR('Table 3 - CMMI Appraisals'!J348&lt;&gt;"",'Table 3 - CMMI Appraisals'!K348&lt;&gt;"",'Table 3 - CMMI Appraisals'!L348&lt;&gt;""),L348,""))</f>
        <v/>
      </c>
      <c r="N348" s="59" t="str">
        <f>IF('Table 3 - CMMI Appraisals'!N348&lt;&gt;"",HLOOKUP(MID('Table 3 - CMMI Appraisals'!N348,5,1),$C$1:$I$2,2,0),IF(OR('Table 3 - CMMI Appraisals'!K348&lt;&gt;"",'Table 3 - CMMI Appraisals'!L348&lt;&gt;"",'Table 3 - CMMI Appraisals'!M348&lt;&gt;""),M348,""))</f>
        <v/>
      </c>
      <c r="O348" s="59" t="str">
        <f>IF('Table 3 - CMMI Appraisals'!O348&lt;&gt;"",HLOOKUP(MID('Table 3 - CMMI Appraisals'!O348,5,1),$C$1:$I$2,2,0),IF(OR('Table 3 - CMMI Appraisals'!L348&lt;&gt;"",'Table 3 - CMMI Appraisals'!M348&lt;&gt;"",'Table 3 - CMMI Appraisals'!N348&lt;&gt;""),N348,""))</f>
        <v/>
      </c>
      <c r="P348" s="59" t="str">
        <f>IF('Table 3 - CMMI Appraisals'!P348&lt;&gt;"",HLOOKUP(MID('Table 3 - CMMI Appraisals'!P348,5,1),$C$1:$I$2,2,0),IF(OR('Table 3 - CMMI Appraisals'!M348&lt;&gt;"",'Table 3 - CMMI Appraisals'!N348&lt;&gt;"",'Table 3 - CMMI Appraisals'!O348&lt;&gt;""),O348,""))</f>
        <v/>
      </c>
      <c r="Q348" s="59" t="str">
        <f>IF('Table 3 - CMMI Appraisals'!Q348&lt;&gt;"",HLOOKUP(MID('Table 3 - CMMI Appraisals'!Q348,5,1),$C$1:$I$2,2,0),IF(OR('Table 3 - CMMI Appraisals'!N348&lt;&gt;"",'Table 3 - CMMI Appraisals'!O348&lt;&gt;"",'Table 3 - CMMI Appraisals'!P348&lt;&gt;""),P348,""))</f>
        <v/>
      </c>
      <c r="R348" s="59" t="str">
        <f>IF('Table 3 - CMMI Appraisals'!R348&lt;&gt;"",HLOOKUP(MID('Table 3 - CMMI Appraisals'!R348,5,1),$C$1:$I$2,2,0),IF(OR('Table 3 - CMMI Appraisals'!O348&lt;&gt;"",'Table 3 - CMMI Appraisals'!P348&lt;&gt;"",'Table 3 - CMMI Appraisals'!Q348&lt;&gt;""),Q348,""))</f>
        <v/>
      </c>
      <c r="S348" s="59" t="str">
        <f>IF('Table 3 - CMMI Appraisals'!S348&lt;&gt;"",HLOOKUP(MID('Table 3 - CMMI Appraisals'!S348,5,1),$C$1:$I$2,2,0),IF(OR('Table 3 - CMMI Appraisals'!P348&lt;&gt;"",'Table 3 - CMMI Appraisals'!Q348&lt;&gt;"",'Table 3 - CMMI Appraisals'!R348&lt;&gt;""),R348,""))</f>
        <v/>
      </c>
      <c r="T348" s="59" t="str">
        <f>IF('Table 3 - CMMI Appraisals'!T348&lt;&gt;"",HLOOKUP(MID('Table 3 - CMMI Appraisals'!T348,5,1),$C$1:$I$2,2,0),IF(OR('Table 3 - CMMI Appraisals'!Q348&lt;&gt;"",'Table 3 - CMMI Appraisals'!R348&lt;&gt;"",'Table 3 - CMMI Appraisals'!S348&lt;&gt;""),S348,""))</f>
        <v/>
      </c>
      <c r="U348" s="59" t="str">
        <f>IF('Table 3 - CMMI Appraisals'!U348&lt;&gt;"",HLOOKUP(MID('Table 3 - CMMI Appraisals'!U348,5,1),$C$1:$I$2,2,0),IF(OR('Table 3 - CMMI Appraisals'!R348&lt;&gt;"",'Table 3 - CMMI Appraisals'!S348&lt;&gt;"",'Table 3 - CMMI Appraisals'!T348&lt;&gt;""),T348,""))</f>
        <v/>
      </c>
      <c r="V348" s="59" t="str">
        <f>IF('Table 3 - CMMI Appraisals'!V348&lt;&gt;"",HLOOKUP(MID('Table 3 - CMMI Appraisals'!V348,5,1),$C$1:$I$2,2,0),IF(OR('Table 3 - CMMI Appraisals'!S348&lt;&gt;"",'Table 3 - CMMI Appraisals'!T348&lt;&gt;"",'Table 3 - CMMI Appraisals'!U348&lt;&gt;""),U348,""))</f>
        <v/>
      </c>
      <c r="W348" s="59" t="str">
        <f>IF('Table 3 - CMMI Appraisals'!W348&lt;&gt;"",HLOOKUP(MID('Table 3 - CMMI Appraisals'!W348,5,1),$C$1:$I$2,2,0),IF(OR('Table 3 - CMMI Appraisals'!T348&lt;&gt;"",'Table 3 - CMMI Appraisals'!U348&lt;&gt;"",'Table 3 - CMMI Appraisals'!V348&lt;&gt;""),V348,""))</f>
        <v/>
      </c>
      <c r="X348" s="59" t="str">
        <f>IF('Table 3 - CMMI Appraisals'!X348&lt;&gt;"",HLOOKUP(MID('Table 3 - CMMI Appraisals'!X348,5,1),$C$1:$I$2,2,0),IF(OR('Table 3 - CMMI Appraisals'!U348&lt;&gt;"",'Table 3 - CMMI Appraisals'!V348&lt;&gt;"",'Table 3 - CMMI Appraisals'!W348&lt;&gt;""),W348,""))</f>
        <v/>
      </c>
      <c r="Y348" s="59" t="str">
        <f>IF('Table 3 - CMMI Appraisals'!Y348&lt;&gt;"",HLOOKUP(MID('Table 3 - CMMI Appraisals'!Y348,5,1),$C$1:$I$2,2,0),IF(OR('Table 3 - CMMI Appraisals'!V348&lt;&gt;"",'Table 3 - CMMI Appraisals'!W348&lt;&gt;"",'Table 3 - CMMI Appraisals'!X348&lt;&gt;""),X348,""))</f>
        <v/>
      </c>
      <c r="Z348" s="59" t="str">
        <f>IF('Table 3 - CMMI Appraisals'!Z348&lt;&gt;"",HLOOKUP(MID('Table 3 - CMMI Appraisals'!Z348,5,1),$C$1:$I$2,2,0),IF(OR('Table 3 - CMMI Appraisals'!W348&lt;&gt;"",'Table 3 - CMMI Appraisals'!X348&lt;&gt;"",'Table 3 - CMMI Appraisals'!Y348&lt;&gt;""),Y348,""))</f>
        <v/>
      </c>
      <c r="AA348" s="59" t="str">
        <f>IF('Table 3 - CMMI Appraisals'!AA348&lt;&gt;"",HLOOKUP(MID('Table 3 - CMMI Appraisals'!AA348,5,1),$C$1:$I$2,2,0),IF(OR('Table 3 - CMMI Appraisals'!X348&lt;&gt;"",'Table 3 - CMMI Appraisals'!Y348&lt;&gt;"",'Table 3 - CMMI Appraisals'!Z348&lt;&gt;""),Z348,""))</f>
        <v/>
      </c>
      <c r="AB348" s="59" t="str">
        <f>IF('Table 3 - CMMI Appraisals'!AB348&lt;&gt;"",HLOOKUP(MID('Table 3 - CMMI Appraisals'!AB348,5,1),$C$1:$I$2,2,0),IF(OR('Table 3 - CMMI Appraisals'!Y348&lt;&gt;"",'Table 3 - CMMI Appraisals'!Z348&lt;&gt;"",'Table 3 - CMMI Appraisals'!AA348&lt;&gt;""),AA348,""))</f>
        <v/>
      </c>
      <c r="AC348" s="59" t="str">
        <f>IF('Table 3 - CMMI Appraisals'!AC348&lt;&gt;"",HLOOKUP(MID('Table 3 - CMMI Appraisals'!AC348,5,1),$C$1:$I$2,2,0),IF(OR('Table 3 - CMMI Appraisals'!Z348&lt;&gt;"",'Table 3 - CMMI Appraisals'!AA348&lt;&gt;"",'Table 3 - CMMI Appraisals'!AB348&lt;&gt;""),AB348,""))</f>
        <v/>
      </c>
    </row>
    <row r="349" spans="2:29" ht="17.850000000000001" customHeight="1" x14ac:dyDescent="0.2">
      <c r="B349" s="35" t="s">
        <v>387</v>
      </c>
      <c r="C349" s="59" t="str">
        <f>IF('Table 3 - CMMI Appraisals'!C349&lt;&gt;"",HLOOKUP(MID('Table 3 - CMMI Appraisals'!C349,5,1),$C$1:$I$2,2,0),"")</f>
        <v/>
      </c>
      <c r="D349" s="59" t="str">
        <f>IF('Table 3 - CMMI Appraisals'!D349&lt;&gt;"",HLOOKUP(MID('Table 3 - CMMI Appraisals'!D349,5,1),$C$1:$I$2,2,0),IF('Table 3 - CMMI Appraisals'!C349&lt;&gt;"",C349,""))</f>
        <v/>
      </c>
      <c r="E349" s="59" t="str">
        <f>IF('Table 3 - CMMI Appraisals'!E349&lt;&gt;"",HLOOKUP(MID('Table 3 - CMMI Appraisals'!E349,5,1),$C$1:$I$2,2,0),IF(OR('Table 3 - CMMI Appraisals'!C349&lt;&gt;"",'Table 3 - CMMI Appraisals'!D349&lt;&gt;""),D349,""))</f>
        <v/>
      </c>
      <c r="F349" s="59" t="str">
        <f>IF('Table 3 - CMMI Appraisals'!F349&lt;&gt;"",HLOOKUP(MID('Table 3 - CMMI Appraisals'!F349,5,1),$C$1:$I$2,2,0),IF(OR('Table 3 - CMMI Appraisals'!C349&lt;&gt;"",'Table 3 - CMMI Appraisals'!D349&lt;&gt;"",'Table 3 - CMMI Appraisals'!E349&lt;&gt;""),E349,""))</f>
        <v/>
      </c>
      <c r="G349" s="59" t="str">
        <f>IF('Table 3 - CMMI Appraisals'!G349&lt;&gt;"",HLOOKUP(MID('Table 3 - CMMI Appraisals'!G349,5,1),$C$1:$I$2,2,0),IF(OR('Table 3 - CMMI Appraisals'!D349&lt;&gt;"",'Table 3 - CMMI Appraisals'!E349&lt;&gt;"",'Table 3 - CMMI Appraisals'!F349&lt;&gt;""),F349,""))</f>
        <v/>
      </c>
      <c r="H349" s="59" t="str">
        <f>IF('Table 3 - CMMI Appraisals'!H349&lt;&gt;"",HLOOKUP(MID('Table 3 - CMMI Appraisals'!H349,5,1),$C$1:$I$2,2,0),IF(OR('Table 3 - CMMI Appraisals'!E349&lt;&gt;"",'Table 3 - CMMI Appraisals'!F349&lt;&gt;"",'Table 3 - CMMI Appraisals'!G349&lt;&gt;""),G349,""))</f>
        <v/>
      </c>
      <c r="I349" s="59" t="str">
        <f>IF('Table 3 - CMMI Appraisals'!I349&lt;&gt;"",HLOOKUP(MID('Table 3 - CMMI Appraisals'!I349,5,1),$C$1:$I$2,2,0),IF(OR('Table 3 - CMMI Appraisals'!F349&lt;&gt;"",'Table 3 - CMMI Appraisals'!G349&lt;&gt;"",'Table 3 - CMMI Appraisals'!H349&lt;&gt;""),H349,""))</f>
        <v/>
      </c>
      <c r="J349" s="59" t="str">
        <f>IF('Table 3 - CMMI Appraisals'!J349&lt;&gt;"",HLOOKUP(MID('Table 3 - CMMI Appraisals'!J349,5,1),$C$1:$I$2,2,0),IF(OR('Table 3 - CMMI Appraisals'!G349&lt;&gt;"",'Table 3 - CMMI Appraisals'!H349&lt;&gt;"",'Table 3 - CMMI Appraisals'!I349&lt;&gt;""),I349,""))</f>
        <v/>
      </c>
      <c r="K349" s="59" t="str">
        <f>IF('Table 3 - CMMI Appraisals'!K349&lt;&gt;"",HLOOKUP(MID('Table 3 - CMMI Appraisals'!K349,5,1),$C$1:$I$2,2,0),IF(OR('Table 3 - CMMI Appraisals'!H349&lt;&gt;"",'Table 3 - CMMI Appraisals'!I349&lt;&gt;"",'Table 3 - CMMI Appraisals'!J349&lt;&gt;""),J349,""))</f>
        <v/>
      </c>
      <c r="L349" s="59" t="str">
        <f>IF('Table 3 - CMMI Appraisals'!L349&lt;&gt;"",HLOOKUP(MID('Table 3 - CMMI Appraisals'!L349,5,1),$C$1:$I$2,2,0),IF(OR('Table 3 - CMMI Appraisals'!I349&lt;&gt;"",'Table 3 - CMMI Appraisals'!J349&lt;&gt;"",'Table 3 - CMMI Appraisals'!K349&lt;&gt;""),K349,""))</f>
        <v/>
      </c>
      <c r="M349" s="59" t="str">
        <f>IF('Table 3 - CMMI Appraisals'!M349&lt;&gt;"",HLOOKUP(MID('Table 3 - CMMI Appraisals'!M349,5,1),$C$1:$I$2,2,0),IF(OR('Table 3 - CMMI Appraisals'!J349&lt;&gt;"",'Table 3 - CMMI Appraisals'!K349&lt;&gt;"",'Table 3 - CMMI Appraisals'!L349&lt;&gt;""),L349,""))</f>
        <v/>
      </c>
      <c r="N349" s="59" t="str">
        <f>IF('Table 3 - CMMI Appraisals'!N349&lt;&gt;"",HLOOKUP(MID('Table 3 - CMMI Appraisals'!N349,5,1),$C$1:$I$2,2,0),IF(OR('Table 3 - CMMI Appraisals'!K349&lt;&gt;"",'Table 3 - CMMI Appraisals'!L349&lt;&gt;"",'Table 3 - CMMI Appraisals'!M349&lt;&gt;""),M349,""))</f>
        <v/>
      </c>
      <c r="O349" s="59" t="str">
        <f>IF('Table 3 - CMMI Appraisals'!O349&lt;&gt;"",HLOOKUP(MID('Table 3 - CMMI Appraisals'!O349,5,1),$C$1:$I$2,2,0),IF(OR('Table 3 - CMMI Appraisals'!L349&lt;&gt;"",'Table 3 - CMMI Appraisals'!M349&lt;&gt;"",'Table 3 - CMMI Appraisals'!N349&lt;&gt;""),N349,""))</f>
        <v/>
      </c>
      <c r="P349" s="59" t="str">
        <f>IF('Table 3 - CMMI Appraisals'!P349&lt;&gt;"",HLOOKUP(MID('Table 3 - CMMI Appraisals'!P349,5,1),$C$1:$I$2,2,0),IF(OR('Table 3 - CMMI Appraisals'!M349&lt;&gt;"",'Table 3 - CMMI Appraisals'!N349&lt;&gt;"",'Table 3 - CMMI Appraisals'!O349&lt;&gt;""),O349,""))</f>
        <v/>
      </c>
      <c r="Q349" s="59" t="str">
        <f>IF('Table 3 - CMMI Appraisals'!Q349&lt;&gt;"",HLOOKUP(MID('Table 3 - CMMI Appraisals'!Q349,5,1),$C$1:$I$2,2,0),IF(OR('Table 3 - CMMI Appraisals'!N349&lt;&gt;"",'Table 3 - CMMI Appraisals'!O349&lt;&gt;"",'Table 3 - CMMI Appraisals'!P349&lt;&gt;""),P349,""))</f>
        <v/>
      </c>
      <c r="R349" s="59" t="str">
        <f>IF('Table 3 - CMMI Appraisals'!R349&lt;&gt;"",HLOOKUP(MID('Table 3 - CMMI Appraisals'!R349,5,1),$C$1:$I$2,2,0),IF(OR('Table 3 - CMMI Appraisals'!O349&lt;&gt;"",'Table 3 - CMMI Appraisals'!P349&lt;&gt;"",'Table 3 - CMMI Appraisals'!Q349&lt;&gt;""),Q349,""))</f>
        <v/>
      </c>
      <c r="S349" s="59" t="str">
        <f>IF('Table 3 - CMMI Appraisals'!S349&lt;&gt;"",HLOOKUP(MID('Table 3 - CMMI Appraisals'!S349,5,1),$C$1:$I$2,2,0),IF(OR('Table 3 - CMMI Appraisals'!P349&lt;&gt;"",'Table 3 - CMMI Appraisals'!Q349&lt;&gt;"",'Table 3 - CMMI Appraisals'!R349&lt;&gt;""),R349,""))</f>
        <v/>
      </c>
      <c r="T349" s="59" t="str">
        <f>IF('Table 3 - CMMI Appraisals'!T349&lt;&gt;"",HLOOKUP(MID('Table 3 - CMMI Appraisals'!T349,5,1),$C$1:$I$2,2,0),IF(OR('Table 3 - CMMI Appraisals'!Q349&lt;&gt;"",'Table 3 - CMMI Appraisals'!R349&lt;&gt;"",'Table 3 - CMMI Appraisals'!S349&lt;&gt;""),S349,""))</f>
        <v/>
      </c>
      <c r="U349" s="59" t="str">
        <f>IF('Table 3 - CMMI Appraisals'!U349&lt;&gt;"",HLOOKUP(MID('Table 3 - CMMI Appraisals'!U349,5,1),$C$1:$I$2,2,0),IF(OR('Table 3 - CMMI Appraisals'!R349&lt;&gt;"",'Table 3 - CMMI Appraisals'!S349&lt;&gt;"",'Table 3 - CMMI Appraisals'!T349&lt;&gt;""),T349,""))</f>
        <v/>
      </c>
      <c r="V349" s="59" t="str">
        <f>IF('Table 3 - CMMI Appraisals'!V349&lt;&gt;"",HLOOKUP(MID('Table 3 - CMMI Appraisals'!V349,5,1),$C$1:$I$2,2,0),IF(OR('Table 3 - CMMI Appraisals'!S349&lt;&gt;"",'Table 3 - CMMI Appraisals'!T349&lt;&gt;"",'Table 3 - CMMI Appraisals'!U349&lt;&gt;""),U349,""))</f>
        <v/>
      </c>
      <c r="W349" s="59" t="str">
        <f>IF('Table 3 - CMMI Appraisals'!W349&lt;&gt;"",HLOOKUP(MID('Table 3 - CMMI Appraisals'!W349,5,1),$C$1:$I$2,2,0),IF(OR('Table 3 - CMMI Appraisals'!T349&lt;&gt;"",'Table 3 - CMMI Appraisals'!U349&lt;&gt;"",'Table 3 - CMMI Appraisals'!V349&lt;&gt;""),V349,""))</f>
        <v/>
      </c>
      <c r="X349" s="59" t="str">
        <f>IF('Table 3 - CMMI Appraisals'!X349&lt;&gt;"",HLOOKUP(MID('Table 3 - CMMI Appraisals'!X349,5,1),$C$1:$I$2,2,0),IF(OR('Table 3 - CMMI Appraisals'!U349&lt;&gt;"",'Table 3 - CMMI Appraisals'!V349&lt;&gt;"",'Table 3 - CMMI Appraisals'!W349&lt;&gt;""),W349,""))</f>
        <v/>
      </c>
      <c r="Y349" s="59" t="str">
        <f>IF('Table 3 - CMMI Appraisals'!Y349&lt;&gt;"",HLOOKUP(MID('Table 3 - CMMI Appraisals'!Y349,5,1),$C$1:$I$2,2,0),IF(OR('Table 3 - CMMI Appraisals'!V349&lt;&gt;"",'Table 3 - CMMI Appraisals'!W349&lt;&gt;"",'Table 3 - CMMI Appraisals'!X349&lt;&gt;""),X349,""))</f>
        <v/>
      </c>
      <c r="Z349" s="59" t="str">
        <f>IF('Table 3 - CMMI Appraisals'!Z349&lt;&gt;"",HLOOKUP(MID('Table 3 - CMMI Appraisals'!Z349,5,1),$C$1:$I$2,2,0),IF(OR('Table 3 - CMMI Appraisals'!W349&lt;&gt;"",'Table 3 - CMMI Appraisals'!X349&lt;&gt;"",'Table 3 - CMMI Appraisals'!Y349&lt;&gt;""),Y349,""))</f>
        <v/>
      </c>
      <c r="AA349" s="59" t="str">
        <f>IF('Table 3 - CMMI Appraisals'!AA349&lt;&gt;"",HLOOKUP(MID('Table 3 - CMMI Appraisals'!AA349,5,1),$C$1:$I$2,2,0),IF(OR('Table 3 - CMMI Appraisals'!X349&lt;&gt;"",'Table 3 - CMMI Appraisals'!Y349&lt;&gt;"",'Table 3 - CMMI Appraisals'!Z349&lt;&gt;""),Z349,""))</f>
        <v/>
      </c>
      <c r="AB349" s="59" t="str">
        <f>IF('Table 3 - CMMI Appraisals'!AB349&lt;&gt;"",HLOOKUP(MID('Table 3 - CMMI Appraisals'!AB349,5,1),$C$1:$I$2,2,0),IF(OR('Table 3 - CMMI Appraisals'!Y349&lt;&gt;"",'Table 3 - CMMI Appraisals'!Z349&lt;&gt;"",'Table 3 - CMMI Appraisals'!AA349&lt;&gt;""),AA349,""))</f>
        <v/>
      </c>
      <c r="AC349" s="59" t="str">
        <f>IF('Table 3 - CMMI Appraisals'!AC349&lt;&gt;"",HLOOKUP(MID('Table 3 - CMMI Appraisals'!AC349,5,1),$C$1:$I$2,2,0),IF(OR('Table 3 - CMMI Appraisals'!Z349&lt;&gt;"",'Table 3 - CMMI Appraisals'!AA349&lt;&gt;"",'Table 3 - CMMI Appraisals'!AB349&lt;&gt;""),AB349,""))</f>
        <v/>
      </c>
    </row>
    <row r="350" spans="2:29" ht="17.850000000000001" customHeight="1" x14ac:dyDescent="0.2">
      <c r="B350" s="35" t="s">
        <v>388</v>
      </c>
      <c r="C350" s="59" t="str">
        <f>IF('Table 3 - CMMI Appraisals'!C350&lt;&gt;"",HLOOKUP(MID('Table 3 - CMMI Appraisals'!C350,5,1),$C$1:$I$2,2,0),"")</f>
        <v/>
      </c>
      <c r="D350" s="59" t="str">
        <f>IF('Table 3 - CMMI Appraisals'!D350&lt;&gt;"",HLOOKUP(MID('Table 3 - CMMI Appraisals'!D350,5,1),$C$1:$I$2,2,0),IF('Table 3 - CMMI Appraisals'!C350&lt;&gt;"",C350,""))</f>
        <v/>
      </c>
      <c r="E350" s="59" t="str">
        <f>IF('Table 3 - CMMI Appraisals'!E350&lt;&gt;"",HLOOKUP(MID('Table 3 - CMMI Appraisals'!E350,5,1),$C$1:$I$2,2,0),IF(OR('Table 3 - CMMI Appraisals'!C350&lt;&gt;"",'Table 3 - CMMI Appraisals'!D350&lt;&gt;""),D350,""))</f>
        <v/>
      </c>
      <c r="F350" s="59" t="str">
        <f>IF('Table 3 - CMMI Appraisals'!F350&lt;&gt;"",HLOOKUP(MID('Table 3 - CMMI Appraisals'!F350,5,1),$C$1:$I$2,2,0),IF(OR('Table 3 - CMMI Appraisals'!C350&lt;&gt;"",'Table 3 - CMMI Appraisals'!D350&lt;&gt;"",'Table 3 - CMMI Appraisals'!E350&lt;&gt;""),E350,""))</f>
        <v/>
      </c>
      <c r="G350" s="59" t="str">
        <f>IF('Table 3 - CMMI Appraisals'!G350&lt;&gt;"",HLOOKUP(MID('Table 3 - CMMI Appraisals'!G350,5,1),$C$1:$I$2,2,0),IF(OR('Table 3 - CMMI Appraisals'!D350&lt;&gt;"",'Table 3 - CMMI Appraisals'!E350&lt;&gt;"",'Table 3 - CMMI Appraisals'!F350&lt;&gt;""),F350,""))</f>
        <v/>
      </c>
      <c r="H350" s="59" t="str">
        <f>IF('Table 3 - CMMI Appraisals'!H350&lt;&gt;"",HLOOKUP(MID('Table 3 - CMMI Appraisals'!H350,5,1),$C$1:$I$2,2,0),IF(OR('Table 3 - CMMI Appraisals'!E350&lt;&gt;"",'Table 3 - CMMI Appraisals'!F350&lt;&gt;"",'Table 3 - CMMI Appraisals'!G350&lt;&gt;""),G350,""))</f>
        <v/>
      </c>
      <c r="I350" s="59" t="str">
        <f>IF('Table 3 - CMMI Appraisals'!I350&lt;&gt;"",HLOOKUP(MID('Table 3 - CMMI Appraisals'!I350,5,1),$C$1:$I$2,2,0),IF(OR('Table 3 - CMMI Appraisals'!F350&lt;&gt;"",'Table 3 - CMMI Appraisals'!G350&lt;&gt;"",'Table 3 - CMMI Appraisals'!H350&lt;&gt;""),H350,""))</f>
        <v/>
      </c>
      <c r="J350" s="59" t="str">
        <f>IF('Table 3 - CMMI Appraisals'!J350&lt;&gt;"",HLOOKUP(MID('Table 3 - CMMI Appraisals'!J350,5,1),$C$1:$I$2,2,0),IF(OR('Table 3 - CMMI Appraisals'!G350&lt;&gt;"",'Table 3 - CMMI Appraisals'!H350&lt;&gt;"",'Table 3 - CMMI Appraisals'!I350&lt;&gt;""),I350,""))</f>
        <v/>
      </c>
      <c r="K350" s="59" t="str">
        <f>IF('Table 3 - CMMI Appraisals'!K350&lt;&gt;"",HLOOKUP(MID('Table 3 - CMMI Appraisals'!K350,5,1),$C$1:$I$2,2,0),IF(OR('Table 3 - CMMI Appraisals'!H350&lt;&gt;"",'Table 3 - CMMI Appraisals'!I350&lt;&gt;"",'Table 3 - CMMI Appraisals'!J350&lt;&gt;""),J350,""))</f>
        <v/>
      </c>
      <c r="L350" s="59" t="str">
        <f>IF('Table 3 - CMMI Appraisals'!L350&lt;&gt;"",HLOOKUP(MID('Table 3 - CMMI Appraisals'!L350,5,1),$C$1:$I$2,2,0),IF(OR('Table 3 - CMMI Appraisals'!I350&lt;&gt;"",'Table 3 - CMMI Appraisals'!J350&lt;&gt;"",'Table 3 - CMMI Appraisals'!K350&lt;&gt;""),K350,""))</f>
        <v/>
      </c>
      <c r="M350" s="59" t="str">
        <f>IF('Table 3 - CMMI Appraisals'!M350&lt;&gt;"",HLOOKUP(MID('Table 3 - CMMI Appraisals'!M350,5,1),$C$1:$I$2,2,0),IF(OR('Table 3 - CMMI Appraisals'!J350&lt;&gt;"",'Table 3 - CMMI Appraisals'!K350&lt;&gt;"",'Table 3 - CMMI Appraisals'!L350&lt;&gt;""),L350,""))</f>
        <v/>
      </c>
      <c r="N350" s="59" t="str">
        <f>IF('Table 3 - CMMI Appraisals'!N350&lt;&gt;"",HLOOKUP(MID('Table 3 - CMMI Appraisals'!N350,5,1),$C$1:$I$2,2,0),IF(OR('Table 3 - CMMI Appraisals'!K350&lt;&gt;"",'Table 3 - CMMI Appraisals'!L350&lt;&gt;"",'Table 3 - CMMI Appraisals'!M350&lt;&gt;""),M350,""))</f>
        <v/>
      </c>
      <c r="O350" s="59" t="str">
        <f>IF('Table 3 - CMMI Appraisals'!O350&lt;&gt;"",HLOOKUP(MID('Table 3 - CMMI Appraisals'!O350,5,1),$C$1:$I$2,2,0),IF(OR('Table 3 - CMMI Appraisals'!L350&lt;&gt;"",'Table 3 - CMMI Appraisals'!M350&lt;&gt;"",'Table 3 - CMMI Appraisals'!N350&lt;&gt;""),N350,""))</f>
        <v/>
      </c>
      <c r="P350" s="59" t="str">
        <f>IF('Table 3 - CMMI Appraisals'!P350&lt;&gt;"",HLOOKUP(MID('Table 3 - CMMI Appraisals'!P350,5,1),$C$1:$I$2,2,0),IF(OR('Table 3 - CMMI Appraisals'!M350&lt;&gt;"",'Table 3 - CMMI Appraisals'!N350&lt;&gt;"",'Table 3 - CMMI Appraisals'!O350&lt;&gt;""),O350,""))</f>
        <v/>
      </c>
      <c r="Q350" s="59" t="str">
        <f>IF('Table 3 - CMMI Appraisals'!Q350&lt;&gt;"",HLOOKUP(MID('Table 3 - CMMI Appraisals'!Q350,5,1),$C$1:$I$2,2,0),IF(OR('Table 3 - CMMI Appraisals'!N350&lt;&gt;"",'Table 3 - CMMI Appraisals'!O350&lt;&gt;"",'Table 3 - CMMI Appraisals'!P350&lt;&gt;""),P350,""))</f>
        <v/>
      </c>
      <c r="R350" s="59" t="str">
        <f>IF('Table 3 - CMMI Appraisals'!R350&lt;&gt;"",HLOOKUP(MID('Table 3 - CMMI Appraisals'!R350,5,1),$C$1:$I$2,2,0),IF(OR('Table 3 - CMMI Appraisals'!O350&lt;&gt;"",'Table 3 - CMMI Appraisals'!P350&lt;&gt;"",'Table 3 - CMMI Appraisals'!Q350&lt;&gt;""),Q350,""))</f>
        <v/>
      </c>
      <c r="S350" s="59" t="str">
        <f>IF('Table 3 - CMMI Appraisals'!S350&lt;&gt;"",HLOOKUP(MID('Table 3 - CMMI Appraisals'!S350,5,1),$C$1:$I$2,2,0),IF(OR('Table 3 - CMMI Appraisals'!P350&lt;&gt;"",'Table 3 - CMMI Appraisals'!Q350&lt;&gt;"",'Table 3 - CMMI Appraisals'!R350&lt;&gt;""),R350,""))</f>
        <v/>
      </c>
      <c r="T350" s="59" t="str">
        <f>IF('Table 3 - CMMI Appraisals'!T350&lt;&gt;"",HLOOKUP(MID('Table 3 - CMMI Appraisals'!T350,5,1),$C$1:$I$2,2,0),IF(OR('Table 3 - CMMI Appraisals'!Q350&lt;&gt;"",'Table 3 - CMMI Appraisals'!R350&lt;&gt;"",'Table 3 - CMMI Appraisals'!S350&lt;&gt;""),S350,""))</f>
        <v/>
      </c>
      <c r="U350" s="59" t="str">
        <f>IF('Table 3 - CMMI Appraisals'!U350&lt;&gt;"",HLOOKUP(MID('Table 3 - CMMI Appraisals'!U350,5,1),$C$1:$I$2,2,0),IF(OR('Table 3 - CMMI Appraisals'!R350&lt;&gt;"",'Table 3 - CMMI Appraisals'!S350&lt;&gt;"",'Table 3 - CMMI Appraisals'!T350&lt;&gt;""),T350,""))</f>
        <v/>
      </c>
      <c r="V350" s="59" t="str">
        <f>IF('Table 3 - CMMI Appraisals'!V350&lt;&gt;"",HLOOKUP(MID('Table 3 - CMMI Appraisals'!V350,5,1),$C$1:$I$2,2,0),IF(OR('Table 3 - CMMI Appraisals'!S350&lt;&gt;"",'Table 3 - CMMI Appraisals'!T350&lt;&gt;"",'Table 3 - CMMI Appraisals'!U350&lt;&gt;""),U350,""))</f>
        <v/>
      </c>
      <c r="W350" s="59" t="str">
        <f>IF('Table 3 - CMMI Appraisals'!W350&lt;&gt;"",HLOOKUP(MID('Table 3 - CMMI Appraisals'!W350,5,1),$C$1:$I$2,2,0),IF(OR('Table 3 - CMMI Appraisals'!T350&lt;&gt;"",'Table 3 - CMMI Appraisals'!U350&lt;&gt;"",'Table 3 - CMMI Appraisals'!V350&lt;&gt;""),V350,""))</f>
        <v/>
      </c>
      <c r="X350" s="59" t="str">
        <f>IF('Table 3 - CMMI Appraisals'!X350&lt;&gt;"",HLOOKUP(MID('Table 3 - CMMI Appraisals'!X350,5,1),$C$1:$I$2,2,0),IF(OR('Table 3 - CMMI Appraisals'!U350&lt;&gt;"",'Table 3 - CMMI Appraisals'!V350&lt;&gt;"",'Table 3 - CMMI Appraisals'!W350&lt;&gt;""),W350,""))</f>
        <v/>
      </c>
      <c r="Y350" s="59" t="str">
        <f>IF('Table 3 - CMMI Appraisals'!Y350&lt;&gt;"",HLOOKUP(MID('Table 3 - CMMI Appraisals'!Y350,5,1),$C$1:$I$2,2,0),IF(OR('Table 3 - CMMI Appraisals'!V350&lt;&gt;"",'Table 3 - CMMI Appraisals'!W350&lt;&gt;"",'Table 3 - CMMI Appraisals'!X350&lt;&gt;""),X350,""))</f>
        <v/>
      </c>
      <c r="Z350" s="59" t="str">
        <f>IF('Table 3 - CMMI Appraisals'!Z350&lt;&gt;"",HLOOKUP(MID('Table 3 - CMMI Appraisals'!Z350,5,1),$C$1:$I$2,2,0),IF(OR('Table 3 - CMMI Appraisals'!W350&lt;&gt;"",'Table 3 - CMMI Appraisals'!X350&lt;&gt;"",'Table 3 - CMMI Appraisals'!Y350&lt;&gt;""),Y350,""))</f>
        <v/>
      </c>
      <c r="AA350" s="59" t="str">
        <f>IF('Table 3 - CMMI Appraisals'!AA350&lt;&gt;"",HLOOKUP(MID('Table 3 - CMMI Appraisals'!AA350,5,1),$C$1:$I$2,2,0),IF(OR('Table 3 - CMMI Appraisals'!X350&lt;&gt;"",'Table 3 - CMMI Appraisals'!Y350&lt;&gt;"",'Table 3 - CMMI Appraisals'!Z350&lt;&gt;""),Z350,""))</f>
        <v/>
      </c>
      <c r="AB350" s="59" t="str">
        <f>IF('Table 3 - CMMI Appraisals'!AB350&lt;&gt;"",HLOOKUP(MID('Table 3 - CMMI Appraisals'!AB350,5,1),$C$1:$I$2,2,0),IF(OR('Table 3 - CMMI Appraisals'!Y350&lt;&gt;"",'Table 3 - CMMI Appraisals'!Z350&lt;&gt;"",'Table 3 - CMMI Appraisals'!AA350&lt;&gt;""),AA350,""))</f>
        <v/>
      </c>
      <c r="AC350" s="59" t="str">
        <f>IF('Table 3 - CMMI Appraisals'!AC350&lt;&gt;"",HLOOKUP(MID('Table 3 - CMMI Appraisals'!AC350,5,1),$C$1:$I$2,2,0),IF(OR('Table 3 - CMMI Appraisals'!Z350&lt;&gt;"",'Table 3 - CMMI Appraisals'!AA350&lt;&gt;"",'Table 3 - CMMI Appraisals'!AB350&lt;&gt;""),AB350,""))</f>
        <v/>
      </c>
    </row>
    <row r="351" spans="2:29" ht="17.850000000000001" customHeight="1" x14ac:dyDescent="0.2">
      <c r="B351" s="35" t="s">
        <v>389</v>
      </c>
      <c r="C351" s="59" t="str">
        <f>IF('Table 3 - CMMI Appraisals'!C351&lt;&gt;"",HLOOKUP(MID('Table 3 - CMMI Appraisals'!C351,5,1),$C$1:$I$2,2,0),"")</f>
        <v/>
      </c>
      <c r="D351" s="59" t="str">
        <f>IF('Table 3 - CMMI Appraisals'!D351&lt;&gt;"",HLOOKUP(MID('Table 3 - CMMI Appraisals'!D351,5,1),$C$1:$I$2,2,0),IF('Table 3 - CMMI Appraisals'!C351&lt;&gt;"",C351,""))</f>
        <v/>
      </c>
      <c r="E351" s="59" t="str">
        <f>IF('Table 3 - CMMI Appraisals'!E351&lt;&gt;"",HLOOKUP(MID('Table 3 - CMMI Appraisals'!E351,5,1),$C$1:$I$2,2,0),IF(OR('Table 3 - CMMI Appraisals'!C351&lt;&gt;"",'Table 3 - CMMI Appraisals'!D351&lt;&gt;""),D351,""))</f>
        <v/>
      </c>
      <c r="F351" s="59" t="str">
        <f>IF('Table 3 - CMMI Appraisals'!F351&lt;&gt;"",HLOOKUP(MID('Table 3 - CMMI Appraisals'!F351,5,1),$C$1:$I$2,2,0),IF(OR('Table 3 - CMMI Appraisals'!C351&lt;&gt;"",'Table 3 - CMMI Appraisals'!D351&lt;&gt;"",'Table 3 - CMMI Appraisals'!E351&lt;&gt;""),E351,""))</f>
        <v/>
      </c>
      <c r="G351" s="59" t="str">
        <f>IF('Table 3 - CMMI Appraisals'!G351&lt;&gt;"",HLOOKUP(MID('Table 3 - CMMI Appraisals'!G351,5,1),$C$1:$I$2,2,0),IF(OR('Table 3 - CMMI Appraisals'!D351&lt;&gt;"",'Table 3 - CMMI Appraisals'!E351&lt;&gt;"",'Table 3 - CMMI Appraisals'!F351&lt;&gt;""),F351,""))</f>
        <v/>
      </c>
      <c r="H351" s="59" t="str">
        <f>IF('Table 3 - CMMI Appraisals'!H351&lt;&gt;"",HLOOKUP(MID('Table 3 - CMMI Appraisals'!H351,5,1),$C$1:$I$2,2,0),IF(OR('Table 3 - CMMI Appraisals'!E351&lt;&gt;"",'Table 3 - CMMI Appraisals'!F351&lt;&gt;"",'Table 3 - CMMI Appraisals'!G351&lt;&gt;""),G351,""))</f>
        <v/>
      </c>
      <c r="I351" s="59" t="str">
        <f>IF('Table 3 - CMMI Appraisals'!I351&lt;&gt;"",HLOOKUP(MID('Table 3 - CMMI Appraisals'!I351,5,1),$C$1:$I$2,2,0),IF(OR('Table 3 - CMMI Appraisals'!F351&lt;&gt;"",'Table 3 - CMMI Appraisals'!G351&lt;&gt;"",'Table 3 - CMMI Appraisals'!H351&lt;&gt;""),H351,""))</f>
        <v/>
      </c>
      <c r="J351" s="59" t="str">
        <f>IF('Table 3 - CMMI Appraisals'!J351&lt;&gt;"",HLOOKUP(MID('Table 3 - CMMI Appraisals'!J351,5,1),$C$1:$I$2,2,0),IF(OR('Table 3 - CMMI Appraisals'!G351&lt;&gt;"",'Table 3 - CMMI Appraisals'!H351&lt;&gt;"",'Table 3 - CMMI Appraisals'!I351&lt;&gt;""),I351,""))</f>
        <v/>
      </c>
      <c r="K351" s="59" t="str">
        <f>IF('Table 3 - CMMI Appraisals'!K351&lt;&gt;"",HLOOKUP(MID('Table 3 - CMMI Appraisals'!K351,5,1),$C$1:$I$2,2,0),IF(OR('Table 3 - CMMI Appraisals'!H351&lt;&gt;"",'Table 3 - CMMI Appraisals'!I351&lt;&gt;"",'Table 3 - CMMI Appraisals'!J351&lt;&gt;""),J351,""))</f>
        <v/>
      </c>
      <c r="L351" s="59" t="str">
        <f>IF('Table 3 - CMMI Appraisals'!L351&lt;&gt;"",HLOOKUP(MID('Table 3 - CMMI Appraisals'!L351,5,1),$C$1:$I$2,2,0),IF(OR('Table 3 - CMMI Appraisals'!I351&lt;&gt;"",'Table 3 - CMMI Appraisals'!J351&lt;&gt;"",'Table 3 - CMMI Appraisals'!K351&lt;&gt;""),K351,""))</f>
        <v/>
      </c>
      <c r="M351" s="59" t="str">
        <f>IF('Table 3 - CMMI Appraisals'!M351&lt;&gt;"",HLOOKUP(MID('Table 3 - CMMI Appraisals'!M351,5,1),$C$1:$I$2,2,0),IF(OR('Table 3 - CMMI Appraisals'!J351&lt;&gt;"",'Table 3 - CMMI Appraisals'!K351&lt;&gt;"",'Table 3 - CMMI Appraisals'!L351&lt;&gt;""),L351,""))</f>
        <v/>
      </c>
      <c r="N351" s="59" t="str">
        <f>IF('Table 3 - CMMI Appraisals'!N351&lt;&gt;"",HLOOKUP(MID('Table 3 - CMMI Appraisals'!N351,5,1),$C$1:$I$2,2,0),IF(OR('Table 3 - CMMI Appraisals'!K351&lt;&gt;"",'Table 3 - CMMI Appraisals'!L351&lt;&gt;"",'Table 3 - CMMI Appraisals'!M351&lt;&gt;""),M351,""))</f>
        <v/>
      </c>
      <c r="O351" s="59" t="str">
        <f>IF('Table 3 - CMMI Appraisals'!O351&lt;&gt;"",HLOOKUP(MID('Table 3 - CMMI Appraisals'!O351,5,1),$C$1:$I$2,2,0),IF(OR('Table 3 - CMMI Appraisals'!L351&lt;&gt;"",'Table 3 - CMMI Appraisals'!M351&lt;&gt;"",'Table 3 - CMMI Appraisals'!N351&lt;&gt;""),N351,""))</f>
        <v/>
      </c>
      <c r="P351" s="59" t="str">
        <f>IF('Table 3 - CMMI Appraisals'!P351&lt;&gt;"",HLOOKUP(MID('Table 3 - CMMI Appraisals'!P351,5,1),$C$1:$I$2,2,0),IF(OR('Table 3 - CMMI Appraisals'!M351&lt;&gt;"",'Table 3 - CMMI Appraisals'!N351&lt;&gt;"",'Table 3 - CMMI Appraisals'!O351&lt;&gt;""),O351,""))</f>
        <v/>
      </c>
      <c r="Q351" s="59" t="str">
        <f>IF('Table 3 - CMMI Appraisals'!Q351&lt;&gt;"",HLOOKUP(MID('Table 3 - CMMI Appraisals'!Q351,5,1),$C$1:$I$2,2,0),IF(OR('Table 3 - CMMI Appraisals'!N351&lt;&gt;"",'Table 3 - CMMI Appraisals'!O351&lt;&gt;"",'Table 3 - CMMI Appraisals'!P351&lt;&gt;""),P351,""))</f>
        <v/>
      </c>
      <c r="R351" s="59" t="str">
        <f>IF('Table 3 - CMMI Appraisals'!R351&lt;&gt;"",HLOOKUP(MID('Table 3 - CMMI Appraisals'!R351,5,1),$C$1:$I$2,2,0),IF(OR('Table 3 - CMMI Appraisals'!O351&lt;&gt;"",'Table 3 - CMMI Appraisals'!P351&lt;&gt;"",'Table 3 - CMMI Appraisals'!Q351&lt;&gt;""),Q351,""))</f>
        <v/>
      </c>
      <c r="S351" s="59" t="str">
        <f>IF('Table 3 - CMMI Appraisals'!S351&lt;&gt;"",HLOOKUP(MID('Table 3 - CMMI Appraisals'!S351,5,1),$C$1:$I$2,2,0),IF(OR('Table 3 - CMMI Appraisals'!P351&lt;&gt;"",'Table 3 - CMMI Appraisals'!Q351&lt;&gt;"",'Table 3 - CMMI Appraisals'!R351&lt;&gt;""),R351,""))</f>
        <v/>
      </c>
      <c r="T351" s="59" t="str">
        <f>IF('Table 3 - CMMI Appraisals'!T351&lt;&gt;"",HLOOKUP(MID('Table 3 - CMMI Appraisals'!T351,5,1),$C$1:$I$2,2,0),IF(OR('Table 3 - CMMI Appraisals'!Q351&lt;&gt;"",'Table 3 - CMMI Appraisals'!R351&lt;&gt;"",'Table 3 - CMMI Appraisals'!S351&lt;&gt;""),S351,""))</f>
        <v/>
      </c>
      <c r="U351" s="59" t="str">
        <f>IF('Table 3 - CMMI Appraisals'!U351&lt;&gt;"",HLOOKUP(MID('Table 3 - CMMI Appraisals'!U351,5,1),$C$1:$I$2,2,0),IF(OR('Table 3 - CMMI Appraisals'!R351&lt;&gt;"",'Table 3 - CMMI Appraisals'!S351&lt;&gt;"",'Table 3 - CMMI Appraisals'!T351&lt;&gt;""),T351,""))</f>
        <v/>
      </c>
      <c r="V351" s="59" t="str">
        <f>IF('Table 3 - CMMI Appraisals'!V351&lt;&gt;"",HLOOKUP(MID('Table 3 - CMMI Appraisals'!V351,5,1),$C$1:$I$2,2,0),IF(OR('Table 3 - CMMI Appraisals'!S351&lt;&gt;"",'Table 3 - CMMI Appraisals'!T351&lt;&gt;"",'Table 3 - CMMI Appraisals'!U351&lt;&gt;""),U351,""))</f>
        <v/>
      </c>
      <c r="W351" s="59" t="str">
        <f>IF('Table 3 - CMMI Appraisals'!W351&lt;&gt;"",HLOOKUP(MID('Table 3 - CMMI Appraisals'!W351,5,1),$C$1:$I$2,2,0),IF(OR('Table 3 - CMMI Appraisals'!T351&lt;&gt;"",'Table 3 - CMMI Appraisals'!U351&lt;&gt;"",'Table 3 - CMMI Appraisals'!V351&lt;&gt;""),V351,""))</f>
        <v/>
      </c>
      <c r="X351" s="59" t="str">
        <f>IF('Table 3 - CMMI Appraisals'!X351&lt;&gt;"",HLOOKUP(MID('Table 3 - CMMI Appraisals'!X351,5,1),$C$1:$I$2,2,0),IF(OR('Table 3 - CMMI Appraisals'!U351&lt;&gt;"",'Table 3 - CMMI Appraisals'!V351&lt;&gt;"",'Table 3 - CMMI Appraisals'!W351&lt;&gt;""),W351,""))</f>
        <v/>
      </c>
      <c r="Y351" s="59" t="str">
        <f>IF('Table 3 - CMMI Appraisals'!Y351&lt;&gt;"",HLOOKUP(MID('Table 3 - CMMI Appraisals'!Y351,5,1),$C$1:$I$2,2,0),IF(OR('Table 3 - CMMI Appraisals'!V351&lt;&gt;"",'Table 3 - CMMI Appraisals'!W351&lt;&gt;"",'Table 3 - CMMI Appraisals'!X351&lt;&gt;""),X351,""))</f>
        <v/>
      </c>
      <c r="Z351" s="59" t="str">
        <f>IF('Table 3 - CMMI Appraisals'!Z351&lt;&gt;"",HLOOKUP(MID('Table 3 - CMMI Appraisals'!Z351,5,1),$C$1:$I$2,2,0),IF(OR('Table 3 - CMMI Appraisals'!W351&lt;&gt;"",'Table 3 - CMMI Appraisals'!X351&lt;&gt;"",'Table 3 - CMMI Appraisals'!Y351&lt;&gt;""),Y351,""))</f>
        <v/>
      </c>
      <c r="AA351" s="59" t="str">
        <f>IF('Table 3 - CMMI Appraisals'!AA351&lt;&gt;"",HLOOKUP(MID('Table 3 - CMMI Appraisals'!AA351,5,1),$C$1:$I$2,2,0),IF(OR('Table 3 - CMMI Appraisals'!X351&lt;&gt;"",'Table 3 - CMMI Appraisals'!Y351&lt;&gt;"",'Table 3 - CMMI Appraisals'!Z351&lt;&gt;""),Z351,""))</f>
        <v/>
      </c>
      <c r="AB351" s="59" t="str">
        <f>IF('Table 3 - CMMI Appraisals'!AB351&lt;&gt;"",HLOOKUP(MID('Table 3 - CMMI Appraisals'!AB351,5,1),$C$1:$I$2,2,0),IF(OR('Table 3 - CMMI Appraisals'!Y351&lt;&gt;"",'Table 3 - CMMI Appraisals'!Z351&lt;&gt;"",'Table 3 - CMMI Appraisals'!AA351&lt;&gt;""),AA351,""))</f>
        <v/>
      </c>
      <c r="AC351" s="59" t="str">
        <f>IF('Table 3 - CMMI Appraisals'!AC351&lt;&gt;"",HLOOKUP(MID('Table 3 - CMMI Appraisals'!AC351,5,1),$C$1:$I$2,2,0),IF(OR('Table 3 - CMMI Appraisals'!Z351&lt;&gt;"",'Table 3 - CMMI Appraisals'!AA351&lt;&gt;"",'Table 3 - CMMI Appraisals'!AB351&lt;&gt;""),AB351,""))</f>
        <v/>
      </c>
    </row>
    <row r="352" spans="2:29" ht="17.850000000000001" customHeight="1" x14ac:dyDescent="0.2">
      <c r="B352" s="35" t="s">
        <v>390</v>
      </c>
      <c r="C352" s="59" t="str">
        <f>IF('Table 3 - CMMI Appraisals'!C352&lt;&gt;"",HLOOKUP(MID('Table 3 - CMMI Appraisals'!C352,5,1),$C$1:$I$2,2,0),"")</f>
        <v/>
      </c>
      <c r="D352" s="59" t="str">
        <f>IF('Table 3 - CMMI Appraisals'!D352&lt;&gt;"",HLOOKUP(MID('Table 3 - CMMI Appraisals'!D352,5,1),$C$1:$I$2,2,0),IF('Table 3 - CMMI Appraisals'!C352&lt;&gt;"",C352,""))</f>
        <v/>
      </c>
      <c r="E352" s="59" t="str">
        <f>IF('Table 3 - CMMI Appraisals'!E352&lt;&gt;"",HLOOKUP(MID('Table 3 - CMMI Appraisals'!E352,5,1),$C$1:$I$2,2,0),IF(OR('Table 3 - CMMI Appraisals'!C352&lt;&gt;"",'Table 3 - CMMI Appraisals'!D352&lt;&gt;""),D352,""))</f>
        <v/>
      </c>
      <c r="F352" s="59" t="str">
        <f>IF('Table 3 - CMMI Appraisals'!F352&lt;&gt;"",HLOOKUP(MID('Table 3 - CMMI Appraisals'!F352,5,1),$C$1:$I$2,2,0),IF(OR('Table 3 - CMMI Appraisals'!C352&lt;&gt;"",'Table 3 - CMMI Appraisals'!D352&lt;&gt;"",'Table 3 - CMMI Appraisals'!E352&lt;&gt;""),E352,""))</f>
        <v/>
      </c>
      <c r="G352" s="59" t="str">
        <f>IF('Table 3 - CMMI Appraisals'!G352&lt;&gt;"",HLOOKUP(MID('Table 3 - CMMI Appraisals'!G352,5,1),$C$1:$I$2,2,0),IF(OR('Table 3 - CMMI Appraisals'!D352&lt;&gt;"",'Table 3 - CMMI Appraisals'!E352&lt;&gt;"",'Table 3 - CMMI Appraisals'!F352&lt;&gt;""),F352,""))</f>
        <v/>
      </c>
      <c r="H352" s="59" t="str">
        <f>IF('Table 3 - CMMI Appraisals'!H352&lt;&gt;"",HLOOKUP(MID('Table 3 - CMMI Appraisals'!H352,5,1),$C$1:$I$2,2,0),IF(OR('Table 3 - CMMI Appraisals'!E352&lt;&gt;"",'Table 3 - CMMI Appraisals'!F352&lt;&gt;"",'Table 3 - CMMI Appraisals'!G352&lt;&gt;""),G352,""))</f>
        <v/>
      </c>
      <c r="I352" s="59" t="str">
        <f>IF('Table 3 - CMMI Appraisals'!I352&lt;&gt;"",HLOOKUP(MID('Table 3 - CMMI Appraisals'!I352,5,1),$C$1:$I$2,2,0),IF(OR('Table 3 - CMMI Appraisals'!F352&lt;&gt;"",'Table 3 - CMMI Appraisals'!G352&lt;&gt;"",'Table 3 - CMMI Appraisals'!H352&lt;&gt;""),H352,""))</f>
        <v/>
      </c>
      <c r="J352" s="59" t="str">
        <f>IF('Table 3 - CMMI Appraisals'!J352&lt;&gt;"",HLOOKUP(MID('Table 3 - CMMI Appraisals'!J352,5,1),$C$1:$I$2,2,0),IF(OR('Table 3 - CMMI Appraisals'!G352&lt;&gt;"",'Table 3 - CMMI Appraisals'!H352&lt;&gt;"",'Table 3 - CMMI Appraisals'!I352&lt;&gt;""),I352,""))</f>
        <v/>
      </c>
      <c r="K352" s="59" t="str">
        <f>IF('Table 3 - CMMI Appraisals'!K352&lt;&gt;"",HLOOKUP(MID('Table 3 - CMMI Appraisals'!K352,5,1),$C$1:$I$2,2,0),IF(OR('Table 3 - CMMI Appraisals'!H352&lt;&gt;"",'Table 3 - CMMI Appraisals'!I352&lt;&gt;"",'Table 3 - CMMI Appraisals'!J352&lt;&gt;""),J352,""))</f>
        <v/>
      </c>
      <c r="L352" s="59" t="str">
        <f>IF('Table 3 - CMMI Appraisals'!L352&lt;&gt;"",HLOOKUP(MID('Table 3 - CMMI Appraisals'!L352,5,1),$C$1:$I$2,2,0),IF(OR('Table 3 - CMMI Appraisals'!I352&lt;&gt;"",'Table 3 - CMMI Appraisals'!J352&lt;&gt;"",'Table 3 - CMMI Appraisals'!K352&lt;&gt;""),K352,""))</f>
        <v/>
      </c>
      <c r="M352" s="59" t="str">
        <f>IF('Table 3 - CMMI Appraisals'!M352&lt;&gt;"",HLOOKUP(MID('Table 3 - CMMI Appraisals'!M352,5,1),$C$1:$I$2,2,0),IF(OR('Table 3 - CMMI Appraisals'!J352&lt;&gt;"",'Table 3 - CMMI Appraisals'!K352&lt;&gt;"",'Table 3 - CMMI Appraisals'!L352&lt;&gt;""),L352,""))</f>
        <v/>
      </c>
      <c r="N352" s="59" t="str">
        <f>IF('Table 3 - CMMI Appraisals'!N352&lt;&gt;"",HLOOKUP(MID('Table 3 - CMMI Appraisals'!N352,5,1),$C$1:$I$2,2,0),IF(OR('Table 3 - CMMI Appraisals'!K352&lt;&gt;"",'Table 3 - CMMI Appraisals'!L352&lt;&gt;"",'Table 3 - CMMI Appraisals'!M352&lt;&gt;""),M352,""))</f>
        <v/>
      </c>
      <c r="O352" s="59" t="str">
        <f>IF('Table 3 - CMMI Appraisals'!O352&lt;&gt;"",HLOOKUP(MID('Table 3 - CMMI Appraisals'!O352,5,1),$C$1:$I$2,2,0),IF(OR('Table 3 - CMMI Appraisals'!L352&lt;&gt;"",'Table 3 - CMMI Appraisals'!M352&lt;&gt;"",'Table 3 - CMMI Appraisals'!N352&lt;&gt;""),N352,""))</f>
        <v/>
      </c>
      <c r="P352" s="59" t="str">
        <f>IF('Table 3 - CMMI Appraisals'!P352&lt;&gt;"",HLOOKUP(MID('Table 3 - CMMI Appraisals'!P352,5,1),$C$1:$I$2,2,0),IF(OR('Table 3 - CMMI Appraisals'!M352&lt;&gt;"",'Table 3 - CMMI Appraisals'!N352&lt;&gt;"",'Table 3 - CMMI Appraisals'!O352&lt;&gt;""),O352,""))</f>
        <v/>
      </c>
      <c r="Q352" s="59" t="str">
        <f>IF('Table 3 - CMMI Appraisals'!Q352&lt;&gt;"",HLOOKUP(MID('Table 3 - CMMI Appraisals'!Q352,5,1),$C$1:$I$2,2,0),IF(OR('Table 3 - CMMI Appraisals'!N352&lt;&gt;"",'Table 3 - CMMI Appraisals'!O352&lt;&gt;"",'Table 3 - CMMI Appraisals'!P352&lt;&gt;""),P352,""))</f>
        <v/>
      </c>
      <c r="R352" s="59" t="str">
        <f>IF('Table 3 - CMMI Appraisals'!R352&lt;&gt;"",HLOOKUP(MID('Table 3 - CMMI Appraisals'!R352,5,1),$C$1:$I$2,2,0),IF(OR('Table 3 - CMMI Appraisals'!O352&lt;&gt;"",'Table 3 - CMMI Appraisals'!P352&lt;&gt;"",'Table 3 - CMMI Appraisals'!Q352&lt;&gt;""),Q352,""))</f>
        <v/>
      </c>
      <c r="S352" s="59" t="str">
        <f>IF('Table 3 - CMMI Appraisals'!S352&lt;&gt;"",HLOOKUP(MID('Table 3 - CMMI Appraisals'!S352,5,1),$C$1:$I$2,2,0),IF(OR('Table 3 - CMMI Appraisals'!P352&lt;&gt;"",'Table 3 - CMMI Appraisals'!Q352&lt;&gt;"",'Table 3 - CMMI Appraisals'!R352&lt;&gt;""),R352,""))</f>
        <v/>
      </c>
      <c r="T352" s="59" t="str">
        <f>IF('Table 3 - CMMI Appraisals'!T352&lt;&gt;"",HLOOKUP(MID('Table 3 - CMMI Appraisals'!T352,5,1),$C$1:$I$2,2,0),IF(OR('Table 3 - CMMI Appraisals'!Q352&lt;&gt;"",'Table 3 - CMMI Appraisals'!R352&lt;&gt;"",'Table 3 - CMMI Appraisals'!S352&lt;&gt;""),S352,""))</f>
        <v/>
      </c>
      <c r="U352" s="59" t="str">
        <f>IF('Table 3 - CMMI Appraisals'!U352&lt;&gt;"",HLOOKUP(MID('Table 3 - CMMI Appraisals'!U352,5,1),$C$1:$I$2,2,0),IF(OR('Table 3 - CMMI Appraisals'!R352&lt;&gt;"",'Table 3 - CMMI Appraisals'!S352&lt;&gt;"",'Table 3 - CMMI Appraisals'!T352&lt;&gt;""),T352,""))</f>
        <v/>
      </c>
      <c r="V352" s="59" t="str">
        <f>IF('Table 3 - CMMI Appraisals'!V352&lt;&gt;"",HLOOKUP(MID('Table 3 - CMMI Appraisals'!V352,5,1),$C$1:$I$2,2,0),IF(OR('Table 3 - CMMI Appraisals'!S352&lt;&gt;"",'Table 3 - CMMI Appraisals'!T352&lt;&gt;"",'Table 3 - CMMI Appraisals'!U352&lt;&gt;""),U352,""))</f>
        <v/>
      </c>
      <c r="W352" s="59" t="str">
        <f>IF('Table 3 - CMMI Appraisals'!W352&lt;&gt;"",HLOOKUP(MID('Table 3 - CMMI Appraisals'!W352,5,1),$C$1:$I$2,2,0),IF(OR('Table 3 - CMMI Appraisals'!T352&lt;&gt;"",'Table 3 - CMMI Appraisals'!U352&lt;&gt;"",'Table 3 - CMMI Appraisals'!V352&lt;&gt;""),V352,""))</f>
        <v/>
      </c>
      <c r="X352" s="59" t="str">
        <f>IF('Table 3 - CMMI Appraisals'!X352&lt;&gt;"",HLOOKUP(MID('Table 3 - CMMI Appraisals'!X352,5,1),$C$1:$I$2,2,0),IF(OR('Table 3 - CMMI Appraisals'!U352&lt;&gt;"",'Table 3 - CMMI Appraisals'!V352&lt;&gt;"",'Table 3 - CMMI Appraisals'!W352&lt;&gt;""),W352,""))</f>
        <v/>
      </c>
      <c r="Y352" s="59" t="str">
        <f>IF('Table 3 - CMMI Appraisals'!Y352&lt;&gt;"",HLOOKUP(MID('Table 3 - CMMI Appraisals'!Y352,5,1),$C$1:$I$2,2,0),IF(OR('Table 3 - CMMI Appraisals'!V352&lt;&gt;"",'Table 3 - CMMI Appraisals'!W352&lt;&gt;"",'Table 3 - CMMI Appraisals'!X352&lt;&gt;""),X352,""))</f>
        <v/>
      </c>
      <c r="Z352" s="59" t="str">
        <f>IF('Table 3 - CMMI Appraisals'!Z352&lt;&gt;"",HLOOKUP(MID('Table 3 - CMMI Appraisals'!Z352,5,1),$C$1:$I$2,2,0),IF(OR('Table 3 - CMMI Appraisals'!W352&lt;&gt;"",'Table 3 - CMMI Appraisals'!X352&lt;&gt;"",'Table 3 - CMMI Appraisals'!Y352&lt;&gt;""),Y352,""))</f>
        <v/>
      </c>
      <c r="AA352" s="59" t="str">
        <f>IF('Table 3 - CMMI Appraisals'!AA352&lt;&gt;"",HLOOKUP(MID('Table 3 - CMMI Appraisals'!AA352,5,1),$C$1:$I$2,2,0),IF(OR('Table 3 - CMMI Appraisals'!X352&lt;&gt;"",'Table 3 - CMMI Appraisals'!Y352&lt;&gt;"",'Table 3 - CMMI Appraisals'!Z352&lt;&gt;""),Z352,""))</f>
        <v/>
      </c>
      <c r="AB352" s="59" t="str">
        <f>IF('Table 3 - CMMI Appraisals'!AB352&lt;&gt;"",HLOOKUP(MID('Table 3 - CMMI Appraisals'!AB352,5,1),$C$1:$I$2,2,0),IF(OR('Table 3 - CMMI Appraisals'!Y352&lt;&gt;"",'Table 3 - CMMI Appraisals'!Z352&lt;&gt;"",'Table 3 - CMMI Appraisals'!AA352&lt;&gt;""),AA352,""))</f>
        <v/>
      </c>
      <c r="AC352" s="59" t="str">
        <f>IF('Table 3 - CMMI Appraisals'!AC352&lt;&gt;"",HLOOKUP(MID('Table 3 - CMMI Appraisals'!AC352,5,1),$C$1:$I$2,2,0),IF(OR('Table 3 - CMMI Appraisals'!Z352&lt;&gt;"",'Table 3 - CMMI Appraisals'!AA352&lt;&gt;"",'Table 3 - CMMI Appraisals'!AB352&lt;&gt;""),AB352,""))</f>
        <v/>
      </c>
    </row>
    <row r="353" spans="2:29" ht="17.850000000000001" customHeight="1" x14ac:dyDescent="0.2">
      <c r="B353" s="35" t="s">
        <v>391</v>
      </c>
      <c r="C353" s="59" t="str">
        <f>IF('Table 3 - CMMI Appraisals'!C353&lt;&gt;"",HLOOKUP(MID('Table 3 - CMMI Appraisals'!C353,5,1),$C$1:$I$2,2,0),"")</f>
        <v/>
      </c>
      <c r="D353" s="59" t="str">
        <f>IF('Table 3 - CMMI Appraisals'!D353&lt;&gt;"",HLOOKUP(MID('Table 3 - CMMI Appraisals'!D353,5,1),$C$1:$I$2,2,0),IF('Table 3 - CMMI Appraisals'!C353&lt;&gt;"",C353,""))</f>
        <v/>
      </c>
      <c r="E353" s="59" t="str">
        <f>IF('Table 3 - CMMI Appraisals'!E353&lt;&gt;"",HLOOKUP(MID('Table 3 - CMMI Appraisals'!E353,5,1),$C$1:$I$2,2,0),IF(OR('Table 3 - CMMI Appraisals'!C353&lt;&gt;"",'Table 3 - CMMI Appraisals'!D353&lt;&gt;""),D353,""))</f>
        <v/>
      </c>
      <c r="F353" s="59" t="str">
        <f>IF('Table 3 - CMMI Appraisals'!F353&lt;&gt;"",HLOOKUP(MID('Table 3 - CMMI Appraisals'!F353,5,1),$C$1:$I$2,2,0),IF(OR('Table 3 - CMMI Appraisals'!C353&lt;&gt;"",'Table 3 - CMMI Appraisals'!D353&lt;&gt;"",'Table 3 - CMMI Appraisals'!E353&lt;&gt;""),E353,""))</f>
        <v/>
      </c>
      <c r="G353" s="59" t="str">
        <f>IF('Table 3 - CMMI Appraisals'!G353&lt;&gt;"",HLOOKUP(MID('Table 3 - CMMI Appraisals'!G353,5,1),$C$1:$I$2,2,0),IF(OR('Table 3 - CMMI Appraisals'!D353&lt;&gt;"",'Table 3 - CMMI Appraisals'!E353&lt;&gt;"",'Table 3 - CMMI Appraisals'!F353&lt;&gt;""),F353,""))</f>
        <v/>
      </c>
      <c r="H353" s="59" t="str">
        <f>IF('Table 3 - CMMI Appraisals'!H353&lt;&gt;"",HLOOKUP(MID('Table 3 - CMMI Appraisals'!H353,5,1),$C$1:$I$2,2,0),IF(OR('Table 3 - CMMI Appraisals'!E353&lt;&gt;"",'Table 3 - CMMI Appraisals'!F353&lt;&gt;"",'Table 3 - CMMI Appraisals'!G353&lt;&gt;""),G353,""))</f>
        <v/>
      </c>
      <c r="I353" s="59" t="str">
        <f>IF('Table 3 - CMMI Appraisals'!I353&lt;&gt;"",HLOOKUP(MID('Table 3 - CMMI Appraisals'!I353,5,1),$C$1:$I$2,2,0),IF(OR('Table 3 - CMMI Appraisals'!F353&lt;&gt;"",'Table 3 - CMMI Appraisals'!G353&lt;&gt;"",'Table 3 - CMMI Appraisals'!H353&lt;&gt;""),H353,""))</f>
        <v/>
      </c>
      <c r="J353" s="59" t="str">
        <f>IF('Table 3 - CMMI Appraisals'!J353&lt;&gt;"",HLOOKUP(MID('Table 3 - CMMI Appraisals'!J353,5,1),$C$1:$I$2,2,0),IF(OR('Table 3 - CMMI Appraisals'!G353&lt;&gt;"",'Table 3 - CMMI Appraisals'!H353&lt;&gt;"",'Table 3 - CMMI Appraisals'!I353&lt;&gt;""),I353,""))</f>
        <v/>
      </c>
      <c r="K353" s="59" t="str">
        <f>IF('Table 3 - CMMI Appraisals'!K353&lt;&gt;"",HLOOKUP(MID('Table 3 - CMMI Appraisals'!K353,5,1),$C$1:$I$2,2,0),IF(OR('Table 3 - CMMI Appraisals'!H353&lt;&gt;"",'Table 3 - CMMI Appraisals'!I353&lt;&gt;"",'Table 3 - CMMI Appraisals'!J353&lt;&gt;""),J353,""))</f>
        <v/>
      </c>
      <c r="L353" s="59" t="str">
        <f>IF('Table 3 - CMMI Appraisals'!L353&lt;&gt;"",HLOOKUP(MID('Table 3 - CMMI Appraisals'!L353,5,1),$C$1:$I$2,2,0),IF(OR('Table 3 - CMMI Appraisals'!I353&lt;&gt;"",'Table 3 - CMMI Appraisals'!J353&lt;&gt;"",'Table 3 - CMMI Appraisals'!K353&lt;&gt;""),K353,""))</f>
        <v/>
      </c>
      <c r="M353" s="59" t="str">
        <f>IF('Table 3 - CMMI Appraisals'!M353&lt;&gt;"",HLOOKUP(MID('Table 3 - CMMI Appraisals'!M353,5,1),$C$1:$I$2,2,0),IF(OR('Table 3 - CMMI Appraisals'!J353&lt;&gt;"",'Table 3 - CMMI Appraisals'!K353&lt;&gt;"",'Table 3 - CMMI Appraisals'!L353&lt;&gt;""),L353,""))</f>
        <v/>
      </c>
      <c r="N353" s="59" t="str">
        <f>IF('Table 3 - CMMI Appraisals'!N353&lt;&gt;"",HLOOKUP(MID('Table 3 - CMMI Appraisals'!N353,5,1),$C$1:$I$2,2,0),IF(OR('Table 3 - CMMI Appraisals'!K353&lt;&gt;"",'Table 3 - CMMI Appraisals'!L353&lt;&gt;"",'Table 3 - CMMI Appraisals'!M353&lt;&gt;""),M353,""))</f>
        <v/>
      </c>
      <c r="O353" s="59" t="str">
        <f>IF('Table 3 - CMMI Appraisals'!O353&lt;&gt;"",HLOOKUP(MID('Table 3 - CMMI Appraisals'!O353,5,1),$C$1:$I$2,2,0),IF(OR('Table 3 - CMMI Appraisals'!L353&lt;&gt;"",'Table 3 - CMMI Appraisals'!M353&lt;&gt;"",'Table 3 - CMMI Appraisals'!N353&lt;&gt;""),N353,""))</f>
        <v/>
      </c>
      <c r="P353" s="59" t="str">
        <f>IF('Table 3 - CMMI Appraisals'!P353&lt;&gt;"",HLOOKUP(MID('Table 3 - CMMI Appraisals'!P353,5,1),$C$1:$I$2,2,0),IF(OR('Table 3 - CMMI Appraisals'!M353&lt;&gt;"",'Table 3 - CMMI Appraisals'!N353&lt;&gt;"",'Table 3 - CMMI Appraisals'!O353&lt;&gt;""),O353,""))</f>
        <v/>
      </c>
      <c r="Q353" s="59" t="str">
        <f>IF('Table 3 - CMMI Appraisals'!Q353&lt;&gt;"",HLOOKUP(MID('Table 3 - CMMI Appraisals'!Q353,5,1),$C$1:$I$2,2,0),IF(OR('Table 3 - CMMI Appraisals'!N353&lt;&gt;"",'Table 3 - CMMI Appraisals'!O353&lt;&gt;"",'Table 3 - CMMI Appraisals'!P353&lt;&gt;""),P353,""))</f>
        <v/>
      </c>
      <c r="R353" s="59" t="str">
        <f>IF('Table 3 - CMMI Appraisals'!R353&lt;&gt;"",HLOOKUP(MID('Table 3 - CMMI Appraisals'!R353,5,1),$C$1:$I$2,2,0),IF(OR('Table 3 - CMMI Appraisals'!O353&lt;&gt;"",'Table 3 - CMMI Appraisals'!P353&lt;&gt;"",'Table 3 - CMMI Appraisals'!Q353&lt;&gt;""),Q353,""))</f>
        <v/>
      </c>
      <c r="S353" s="59" t="str">
        <f>IF('Table 3 - CMMI Appraisals'!S353&lt;&gt;"",HLOOKUP(MID('Table 3 - CMMI Appraisals'!S353,5,1),$C$1:$I$2,2,0),IF(OR('Table 3 - CMMI Appraisals'!P353&lt;&gt;"",'Table 3 - CMMI Appraisals'!Q353&lt;&gt;"",'Table 3 - CMMI Appraisals'!R353&lt;&gt;""),R353,""))</f>
        <v/>
      </c>
      <c r="T353" s="59" t="str">
        <f>IF('Table 3 - CMMI Appraisals'!T353&lt;&gt;"",HLOOKUP(MID('Table 3 - CMMI Appraisals'!T353,5,1),$C$1:$I$2,2,0),IF(OR('Table 3 - CMMI Appraisals'!Q353&lt;&gt;"",'Table 3 - CMMI Appraisals'!R353&lt;&gt;"",'Table 3 - CMMI Appraisals'!S353&lt;&gt;""),S353,""))</f>
        <v/>
      </c>
      <c r="U353" s="59" t="str">
        <f>IF('Table 3 - CMMI Appraisals'!U353&lt;&gt;"",HLOOKUP(MID('Table 3 - CMMI Appraisals'!U353,5,1),$C$1:$I$2,2,0),IF(OR('Table 3 - CMMI Appraisals'!R353&lt;&gt;"",'Table 3 - CMMI Appraisals'!S353&lt;&gt;"",'Table 3 - CMMI Appraisals'!T353&lt;&gt;""),T353,""))</f>
        <v/>
      </c>
      <c r="V353" s="59" t="str">
        <f>IF('Table 3 - CMMI Appraisals'!V353&lt;&gt;"",HLOOKUP(MID('Table 3 - CMMI Appraisals'!V353,5,1),$C$1:$I$2,2,0),IF(OR('Table 3 - CMMI Appraisals'!S353&lt;&gt;"",'Table 3 - CMMI Appraisals'!T353&lt;&gt;"",'Table 3 - CMMI Appraisals'!U353&lt;&gt;""),U353,""))</f>
        <v/>
      </c>
      <c r="W353" s="59" t="str">
        <f>IF('Table 3 - CMMI Appraisals'!W353&lt;&gt;"",HLOOKUP(MID('Table 3 - CMMI Appraisals'!W353,5,1),$C$1:$I$2,2,0),IF(OR('Table 3 - CMMI Appraisals'!T353&lt;&gt;"",'Table 3 - CMMI Appraisals'!U353&lt;&gt;"",'Table 3 - CMMI Appraisals'!V353&lt;&gt;""),V353,""))</f>
        <v/>
      </c>
      <c r="X353" s="59" t="str">
        <f>IF('Table 3 - CMMI Appraisals'!X353&lt;&gt;"",HLOOKUP(MID('Table 3 - CMMI Appraisals'!X353,5,1),$C$1:$I$2,2,0),IF(OR('Table 3 - CMMI Appraisals'!U353&lt;&gt;"",'Table 3 - CMMI Appraisals'!V353&lt;&gt;"",'Table 3 - CMMI Appraisals'!W353&lt;&gt;""),W353,""))</f>
        <v/>
      </c>
      <c r="Y353" s="59" t="str">
        <f>IF('Table 3 - CMMI Appraisals'!Y353&lt;&gt;"",HLOOKUP(MID('Table 3 - CMMI Appraisals'!Y353,5,1),$C$1:$I$2,2,0),IF(OR('Table 3 - CMMI Appraisals'!V353&lt;&gt;"",'Table 3 - CMMI Appraisals'!W353&lt;&gt;"",'Table 3 - CMMI Appraisals'!X353&lt;&gt;""),X353,""))</f>
        <v/>
      </c>
      <c r="Z353" s="59" t="str">
        <f>IF('Table 3 - CMMI Appraisals'!Z353&lt;&gt;"",HLOOKUP(MID('Table 3 - CMMI Appraisals'!Z353,5,1),$C$1:$I$2,2,0),IF(OR('Table 3 - CMMI Appraisals'!W353&lt;&gt;"",'Table 3 - CMMI Appraisals'!X353&lt;&gt;"",'Table 3 - CMMI Appraisals'!Y353&lt;&gt;""),Y353,""))</f>
        <v/>
      </c>
      <c r="AA353" s="59" t="str">
        <f>IF('Table 3 - CMMI Appraisals'!AA353&lt;&gt;"",HLOOKUP(MID('Table 3 - CMMI Appraisals'!AA353,5,1),$C$1:$I$2,2,0),IF(OR('Table 3 - CMMI Appraisals'!X353&lt;&gt;"",'Table 3 - CMMI Appraisals'!Y353&lt;&gt;"",'Table 3 - CMMI Appraisals'!Z353&lt;&gt;""),Z353,""))</f>
        <v/>
      </c>
      <c r="AB353" s="59" t="str">
        <f>IF('Table 3 - CMMI Appraisals'!AB353&lt;&gt;"",HLOOKUP(MID('Table 3 - CMMI Appraisals'!AB353,5,1),$C$1:$I$2,2,0),IF(OR('Table 3 - CMMI Appraisals'!Y353&lt;&gt;"",'Table 3 - CMMI Appraisals'!Z353&lt;&gt;"",'Table 3 - CMMI Appraisals'!AA353&lt;&gt;""),AA353,""))</f>
        <v/>
      </c>
      <c r="AC353" s="59" t="str">
        <f>IF('Table 3 - CMMI Appraisals'!AC353&lt;&gt;"",HLOOKUP(MID('Table 3 - CMMI Appraisals'!AC353,5,1),$C$1:$I$2,2,0),IF(OR('Table 3 - CMMI Appraisals'!Z353&lt;&gt;"",'Table 3 - CMMI Appraisals'!AA353&lt;&gt;"",'Table 3 - CMMI Appraisals'!AB353&lt;&gt;""),AB353,""))</f>
        <v/>
      </c>
    </row>
    <row r="354" spans="2:29" ht="17.850000000000001" customHeight="1" x14ac:dyDescent="0.2">
      <c r="B354" s="35" t="s">
        <v>392</v>
      </c>
      <c r="C354" s="59" t="str">
        <f>IF('Table 3 - CMMI Appraisals'!C354&lt;&gt;"",HLOOKUP(MID('Table 3 - CMMI Appraisals'!C354,5,1),$C$1:$I$2,2,0),"")</f>
        <v/>
      </c>
      <c r="D354" s="59" t="str">
        <f>IF('Table 3 - CMMI Appraisals'!D354&lt;&gt;"",HLOOKUP(MID('Table 3 - CMMI Appraisals'!D354,5,1),$C$1:$I$2,2,0),IF('Table 3 - CMMI Appraisals'!C354&lt;&gt;"",C354,""))</f>
        <v/>
      </c>
      <c r="E354" s="59" t="str">
        <f>IF('Table 3 - CMMI Appraisals'!E354&lt;&gt;"",HLOOKUP(MID('Table 3 - CMMI Appraisals'!E354,5,1),$C$1:$I$2,2,0),IF(OR('Table 3 - CMMI Appraisals'!C354&lt;&gt;"",'Table 3 - CMMI Appraisals'!D354&lt;&gt;""),D354,""))</f>
        <v/>
      </c>
      <c r="F354" s="59" t="str">
        <f>IF('Table 3 - CMMI Appraisals'!F354&lt;&gt;"",HLOOKUP(MID('Table 3 - CMMI Appraisals'!F354,5,1),$C$1:$I$2,2,0),IF(OR('Table 3 - CMMI Appraisals'!C354&lt;&gt;"",'Table 3 - CMMI Appraisals'!D354&lt;&gt;"",'Table 3 - CMMI Appraisals'!E354&lt;&gt;""),E354,""))</f>
        <v/>
      </c>
      <c r="G354" s="59" t="str">
        <f>IF('Table 3 - CMMI Appraisals'!G354&lt;&gt;"",HLOOKUP(MID('Table 3 - CMMI Appraisals'!G354,5,1),$C$1:$I$2,2,0),IF(OR('Table 3 - CMMI Appraisals'!D354&lt;&gt;"",'Table 3 - CMMI Appraisals'!E354&lt;&gt;"",'Table 3 - CMMI Appraisals'!F354&lt;&gt;""),F354,""))</f>
        <v/>
      </c>
      <c r="H354" s="59" t="str">
        <f>IF('Table 3 - CMMI Appraisals'!H354&lt;&gt;"",HLOOKUP(MID('Table 3 - CMMI Appraisals'!H354,5,1),$C$1:$I$2,2,0),IF(OR('Table 3 - CMMI Appraisals'!E354&lt;&gt;"",'Table 3 - CMMI Appraisals'!F354&lt;&gt;"",'Table 3 - CMMI Appraisals'!G354&lt;&gt;""),G354,""))</f>
        <v/>
      </c>
      <c r="I354" s="59" t="str">
        <f>IF('Table 3 - CMMI Appraisals'!I354&lt;&gt;"",HLOOKUP(MID('Table 3 - CMMI Appraisals'!I354,5,1),$C$1:$I$2,2,0),IF(OR('Table 3 - CMMI Appraisals'!F354&lt;&gt;"",'Table 3 - CMMI Appraisals'!G354&lt;&gt;"",'Table 3 - CMMI Appraisals'!H354&lt;&gt;""),H354,""))</f>
        <v/>
      </c>
      <c r="J354" s="59" t="str">
        <f>IF('Table 3 - CMMI Appraisals'!J354&lt;&gt;"",HLOOKUP(MID('Table 3 - CMMI Appraisals'!J354,5,1),$C$1:$I$2,2,0),IF(OR('Table 3 - CMMI Appraisals'!G354&lt;&gt;"",'Table 3 - CMMI Appraisals'!H354&lt;&gt;"",'Table 3 - CMMI Appraisals'!I354&lt;&gt;""),I354,""))</f>
        <v/>
      </c>
      <c r="K354" s="59" t="str">
        <f>IF('Table 3 - CMMI Appraisals'!K354&lt;&gt;"",HLOOKUP(MID('Table 3 - CMMI Appraisals'!K354,5,1),$C$1:$I$2,2,0),IF(OR('Table 3 - CMMI Appraisals'!H354&lt;&gt;"",'Table 3 - CMMI Appraisals'!I354&lt;&gt;"",'Table 3 - CMMI Appraisals'!J354&lt;&gt;""),J354,""))</f>
        <v/>
      </c>
      <c r="L354" s="59" t="str">
        <f>IF('Table 3 - CMMI Appraisals'!L354&lt;&gt;"",HLOOKUP(MID('Table 3 - CMMI Appraisals'!L354,5,1),$C$1:$I$2,2,0),IF(OR('Table 3 - CMMI Appraisals'!I354&lt;&gt;"",'Table 3 - CMMI Appraisals'!J354&lt;&gt;"",'Table 3 - CMMI Appraisals'!K354&lt;&gt;""),K354,""))</f>
        <v/>
      </c>
      <c r="M354" s="59" t="str">
        <f>IF('Table 3 - CMMI Appraisals'!M354&lt;&gt;"",HLOOKUP(MID('Table 3 - CMMI Appraisals'!M354,5,1),$C$1:$I$2,2,0),IF(OR('Table 3 - CMMI Appraisals'!J354&lt;&gt;"",'Table 3 - CMMI Appraisals'!K354&lt;&gt;"",'Table 3 - CMMI Appraisals'!L354&lt;&gt;""),L354,""))</f>
        <v/>
      </c>
      <c r="N354" s="59" t="str">
        <f>IF('Table 3 - CMMI Appraisals'!N354&lt;&gt;"",HLOOKUP(MID('Table 3 - CMMI Appraisals'!N354,5,1),$C$1:$I$2,2,0),IF(OR('Table 3 - CMMI Appraisals'!K354&lt;&gt;"",'Table 3 - CMMI Appraisals'!L354&lt;&gt;"",'Table 3 - CMMI Appraisals'!M354&lt;&gt;""),M354,""))</f>
        <v/>
      </c>
      <c r="O354" s="59" t="str">
        <f>IF('Table 3 - CMMI Appraisals'!O354&lt;&gt;"",HLOOKUP(MID('Table 3 - CMMI Appraisals'!O354,5,1),$C$1:$I$2,2,0),IF(OR('Table 3 - CMMI Appraisals'!L354&lt;&gt;"",'Table 3 - CMMI Appraisals'!M354&lt;&gt;"",'Table 3 - CMMI Appraisals'!N354&lt;&gt;""),N354,""))</f>
        <v/>
      </c>
      <c r="P354" s="59" t="str">
        <f>IF('Table 3 - CMMI Appraisals'!P354&lt;&gt;"",HLOOKUP(MID('Table 3 - CMMI Appraisals'!P354,5,1),$C$1:$I$2,2,0),IF(OR('Table 3 - CMMI Appraisals'!M354&lt;&gt;"",'Table 3 - CMMI Appraisals'!N354&lt;&gt;"",'Table 3 - CMMI Appraisals'!O354&lt;&gt;""),O354,""))</f>
        <v/>
      </c>
      <c r="Q354" s="59" t="str">
        <f>IF('Table 3 - CMMI Appraisals'!Q354&lt;&gt;"",HLOOKUP(MID('Table 3 - CMMI Appraisals'!Q354,5,1),$C$1:$I$2,2,0),IF(OR('Table 3 - CMMI Appraisals'!N354&lt;&gt;"",'Table 3 - CMMI Appraisals'!O354&lt;&gt;"",'Table 3 - CMMI Appraisals'!P354&lt;&gt;""),P354,""))</f>
        <v/>
      </c>
      <c r="R354" s="59" t="str">
        <f>IF('Table 3 - CMMI Appraisals'!R354&lt;&gt;"",HLOOKUP(MID('Table 3 - CMMI Appraisals'!R354,5,1),$C$1:$I$2,2,0),IF(OR('Table 3 - CMMI Appraisals'!O354&lt;&gt;"",'Table 3 - CMMI Appraisals'!P354&lt;&gt;"",'Table 3 - CMMI Appraisals'!Q354&lt;&gt;""),Q354,""))</f>
        <v/>
      </c>
      <c r="S354" s="59" t="str">
        <f>IF('Table 3 - CMMI Appraisals'!S354&lt;&gt;"",HLOOKUP(MID('Table 3 - CMMI Appraisals'!S354,5,1),$C$1:$I$2,2,0),IF(OR('Table 3 - CMMI Appraisals'!P354&lt;&gt;"",'Table 3 - CMMI Appraisals'!Q354&lt;&gt;"",'Table 3 - CMMI Appraisals'!R354&lt;&gt;""),R354,""))</f>
        <v/>
      </c>
      <c r="T354" s="59" t="str">
        <f>IF('Table 3 - CMMI Appraisals'!T354&lt;&gt;"",HLOOKUP(MID('Table 3 - CMMI Appraisals'!T354,5,1),$C$1:$I$2,2,0),IF(OR('Table 3 - CMMI Appraisals'!Q354&lt;&gt;"",'Table 3 - CMMI Appraisals'!R354&lt;&gt;"",'Table 3 - CMMI Appraisals'!S354&lt;&gt;""),S354,""))</f>
        <v/>
      </c>
      <c r="U354" s="59" t="str">
        <f>IF('Table 3 - CMMI Appraisals'!U354&lt;&gt;"",HLOOKUP(MID('Table 3 - CMMI Appraisals'!U354,5,1),$C$1:$I$2,2,0),IF(OR('Table 3 - CMMI Appraisals'!R354&lt;&gt;"",'Table 3 - CMMI Appraisals'!S354&lt;&gt;"",'Table 3 - CMMI Appraisals'!T354&lt;&gt;""),T354,""))</f>
        <v/>
      </c>
      <c r="V354" s="59" t="str">
        <f>IF('Table 3 - CMMI Appraisals'!V354&lt;&gt;"",HLOOKUP(MID('Table 3 - CMMI Appraisals'!V354,5,1),$C$1:$I$2,2,0),IF(OR('Table 3 - CMMI Appraisals'!S354&lt;&gt;"",'Table 3 - CMMI Appraisals'!T354&lt;&gt;"",'Table 3 - CMMI Appraisals'!U354&lt;&gt;""),U354,""))</f>
        <v/>
      </c>
      <c r="W354" s="59" t="str">
        <f>IF('Table 3 - CMMI Appraisals'!W354&lt;&gt;"",HLOOKUP(MID('Table 3 - CMMI Appraisals'!W354,5,1),$C$1:$I$2,2,0),IF(OR('Table 3 - CMMI Appraisals'!T354&lt;&gt;"",'Table 3 - CMMI Appraisals'!U354&lt;&gt;"",'Table 3 - CMMI Appraisals'!V354&lt;&gt;""),V354,""))</f>
        <v/>
      </c>
      <c r="X354" s="59" t="str">
        <f>IF('Table 3 - CMMI Appraisals'!X354&lt;&gt;"",HLOOKUP(MID('Table 3 - CMMI Appraisals'!X354,5,1),$C$1:$I$2,2,0),IF(OR('Table 3 - CMMI Appraisals'!U354&lt;&gt;"",'Table 3 - CMMI Appraisals'!V354&lt;&gt;"",'Table 3 - CMMI Appraisals'!W354&lt;&gt;""),W354,""))</f>
        <v/>
      </c>
      <c r="Y354" s="59" t="str">
        <f>IF('Table 3 - CMMI Appraisals'!Y354&lt;&gt;"",HLOOKUP(MID('Table 3 - CMMI Appraisals'!Y354,5,1),$C$1:$I$2,2,0),IF(OR('Table 3 - CMMI Appraisals'!V354&lt;&gt;"",'Table 3 - CMMI Appraisals'!W354&lt;&gt;"",'Table 3 - CMMI Appraisals'!X354&lt;&gt;""),X354,""))</f>
        <v/>
      </c>
      <c r="Z354" s="59" t="str">
        <f>IF('Table 3 - CMMI Appraisals'!Z354&lt;&gt;"",HLOOKUP(MID('Table 3 - CMMI Appraisals'!Z354,5,1),$C$1:$I$2,2,0),IF(OR('Table 3 - CMMI Appraisals'!W354&lt;&gt;"",'Table 3 - CMMI Appraisals'!X354&lt;&gt;"",'Table 3 - CMMI Appraisals'!Y354&lt;&gt;""),Y354,""))</f>
        <v/>
      </c>
      <c r="AA354" s="59" t="str">
        <f>IF('Table 3 - CMMI Appraisals'!AA354&lt;&gt;"",HLOOKUP(MID('Table 3 - CMMI Appraisals'!AA354,5,1),$C$1:$I$2,2,0),IF(OR('Table 3 - CMMI Appraisals'!X354&lt;&gt;"",'Table 3 - CMMI Appraisals'!Y354&lt;&gt;"",'Table 3 - CMMI Appraisals'!Z354&lt;&gt;""),Z354,""))</f>
        <v/>
      </c>
      <c r="AB354" s="59" t="str">
        <f>IF('Table 3 - CMMI Appraisals'!AB354&lt;&gt;"",HLOOKUP(MID('Table 3 - CMMI Appraisals'!AB354,5,1),$C$1:$I$2,2,0),IF(OR('Table 3 - CMMI Appraisals'!Y354&lt;&gt;"",'Table 3 - CMMI Appraisals'!Z354&lt;&gt;"",'Table 3 - CMMI Appraisals'!AA354&lt;&gt;""),AA354,""))</f>
        <v/>
      </c>
      <c r="AC354" s="59" t="str">
        <f>IF('Table 3 - CMMI Appraisals'!AC354&lt;&gt;"",HLOOKUP(MID('Table 3 - CMMI Appraisals'!AC354,5,1),$C$1:$I$2,2,0),IF(OR('Table 3 - CMMI Appraisals'!Z354&lt;&gt;"",'Table 3 - CMMI Appraisals'!AA354&lt;&gt;"",'Table 3 - CMMI Appraisals'!AB354&lt;&gt;""),AB354,""))</f>
        <v/>
      </c>
    </row>
    <row r="355" spans="2:29" ht="17.850000000000001" customHeight="1" x14ac:dyDescent="0.2">
      <c r="B355" s="35" t="s">
        <v>393</v>
      </c>
      <c r="C355" s="59" t="str">
        <f>IF('Table 3 - CMMI Appraisals'!C355&lt;&gt;"",HLOOKUP(MID('Table 3 - CMMI Appraisals'!C355,5,1),$C$1:$I$2,2,0),"")</f>
        <v/>
      </c>
      <c r="D355" s="59" t="str">
        <f>IF('Table 3 - CMMI Appraisals'!D355&lt;&gt;"",HLOOKUP(MID('Table 3 - CMMI Appraisals'!D355,5,1),$C$1:$I$2,2,0),IF('Table 3 - CMMI Appraisals'!C355&lt;&gt;"",C355,""))</f>
        <v/>
      </c>
      <c r="E355" s="59" t="str">
        <f>IF('Table 3 - CMMI Appraisals'!E355&lt;&gt;"",HLOOKUP(MID('Table 3 - CMMI Appraisals'!E355,5,1),$C$1:$I$2,2,0),IF(OR('Table 3 - CMMI Appraisals'!C355&lt;&gt;"",'Table 3 - CMMI Appraisals'!D355&lt;&gt;""),D355,""))</f>
        <v/>
      </c>
      <c r="F355" s="59" t="str">
        <f>IF('Table 3 - CMMI Appraisals'!F355&lt;&gt;"",HLOOKUP(MID('Table 3 - CMMI Appraisals'!F355,5,1),$C$1:$I$2,2,0),IF(OR('Table 3 - CMMI Appraisals'!C355&lt;&gt;"",'Table 3 - CMMI Appraisals'!D355&lt;&gt;"",'Table 3 - CMMI Appraisals'!E355&lt;&gt;""),E355,""))</f>
        <v/>
      </c>
      <c r="G355" s="59" t="str">
        <f>IF('Table 3 - CMMI Appraisals'!G355&lt;&gt;"",HLOOKUP(MID('Table 3 - CMMI Appraisals'!G355,5,1),$C$1:$I$2,2,0),IF(OR('Table 3 - CMMI Appraisals'!D355&lt;&gt;"",'Table 3 - CMMI Appraisals'!E355&lt;&gt;"",'Table 3 - CMMI Appraisals'!F355&lt;&gt;""),F355,""))</f>
        <v/>
      </c>
      <c r="H355" s="59" t="str">
        <f>IF('Table 3 - CMMI Appraisals'!H355&lt;&gt;"",HLOOKUP(MID('Table 3 - CMMI Appraisals'!H355,5,1),$C$1:$I$2,2,0),IF(OR('Table 3 - CMMI Appraisals'!E355&lt;&gt;"",'Table 3 - CMMI Appraisals'!F355&lt;&gt;"",'Table 3 - CMMI Appraisals'!G355&lt;&gt;""),G355,""))</f>
        <v/>
      </c>
      <c r="I355" s="59" t="str">
        <f>IF('Table 3 - CMMI Appraisals'!I355&lt;&gt;"",HLOOKUP(MID('Table 3 - CMMI Appraisals'!I355,5,1),$C$1:$I$2,2,0),IF(OR('Table 3 - CMMI Appraisals'!F355&lt;&gt;"",'Table 3 - CMMI Appraisals'!G355&lt;&gt;"",'Table 3 - CMMI Appraisals'!H355&lt;&gt;""),H355,""))</f>
        <v/>
      </c>
      <c r="J355" s="59" t="str">
        <f>IF('Table 3 - CMMI Appraisals'!J355&lt;&gt;"",HLOOKUP(MID('Table 3 - CMMI Appraisals'!J355,5,1),$C$1:$I$2,2,0),IF(OR('Table 3 - CMMI Appraisals'!G355&lt;&gt;"",'Table 3 - CMMI Appraisals'!H355&lt;&gt;"",'Table 3 - CMMI Appraisals'!I355&lt;&gt;""),I355,""))</f>
        <v/>
      </c>
      <c r="K355" s="59" t="str">
        <f>IF('Table 3 - CMMI Appraisals'!K355&lt;&gt;"",HLOOKUP(MID('Table 3 - CMMI Appraisals'!K355,5,1),$C$1:$I$2,2,0),IF(OR('Table 3 - CMMI Appraisals'!H355&lt;&gt;"",'Table 3 - CMMI Appraisals'!I355&lt;&gt;"",'Table 3 - CMMI Appraisals'!J355&lt;&gt;""),J355,""))</f>
        <v/>
      </c>
      <c r="L355" s="59" t="str">
        <f>IF('Table 3 - CMMI Appraisals'!L355&lt;&gt;"",HLOOKUP(MID('Table 3 - CMMI Appraisals'!L355,5,1),$C$1:$I$2,2,0),IF(OR('Table 3 - CMMI Appraisals'!I355&lt;&gt;"",'Table 3 - CMMI Appraisals'!J355&lt;&gt;"",'Table 3 - CMMI Appraisals'!K355&lt;&gt;""),K355,""))</f>
        <v/>
      </c>
      <c r="M355" s="59" t="str">
        <f>IF('Table 3 - CMMI Appraisals'!M355&lt;&gt;"",HLOOKUP(MID('Table 3 - CMMI Appraisals'!M355,5,1),$C$1:$I$2,2,0),IF(OR('Table 3 - CMMI Appraisals'!J355&lt;&gt;"",'Table 3 - CMMI Appraisals'!K355&lt;&gt;"",'Table 3 - CMMI Appraisals'!L355&lt;&gt;""),L355,""))</f>
        <v/>
      </c>
      <c r="N355" s="59" t="str">
        <f>IF('Table 3 - CMMI Appraisals'!N355&lt;&gt;"",HLOOKUP(MID('Table 3 - CMMI Appraisals'!N355,5,1),$C$1:$I$2,2,0),IF(OR('Table 3 - CMMI Appraisals'!K355&lt;&gt;"",'Table 3 - CMMI Appraisals'!L355&lt;&gt;"",'Table 3 - CMMI Appraisals'!M355&lt;&gt;""),M355,""))</f>
        <v/>
      </c>
      <c r="O355" s="59" t="str">
        <f>IF('Table 3 - CMMI Appraisals'!O355&lt;&gt;"",HLOOKUP(MID('Table 3 - CMMI Appraisals'!O355,5,1),$C$1:$I$2,2,0),IF(OR('Table 3 - CMMI Appraisals'!L355&lt;&gt;"",'Table 3 - CMMI Appraisals'!M355&lt;&gt;"",'Table 3 - CMMI Appraisals'!N355&lt;&gt;""),N355,""))</f>
        <v/>
      </c>
      <c r="P355" s="59" t="str">
        <f>IF('Table 3 - CMMI Appraisals'!P355&lt;&gt;"",HLOOKUP(MID('Table 3 - CMMI Appraisals'!P355,5,1),$C$1:$I$2,2,0),IF(OR('Table 3 - CMMI Appraisals'!M355&lt;&gt;"",'Table 3 - CMMI Appraisals'!N355&lt;&gt;"",'Table 3 - CMMI Appraisals'!O355&lt;&gt;""),O355,""))</f>
        <v/>
      </c>
      <c r="Q355" s="59" t="str">
        <f>IF('Table 3 - CMMI Appraisals'!Q355&lt;&gt;"",HLOOKUP(MID('Table 3 - CMMI Appraisals'!Q355,5,1),$C$1:$I$2,2,0),IF(OR('Table 3 - CMMI Appraisals'!N355&lt;&gt;"",'Table 3 - CMMI Appraisals'!O355&lt;&gt;"",'Table 3 - CMMI Appraisals'!P355&lt;&gt;""),P355,""))</f>
        <v/>
      </c>
      <c r="R355" s="59" t="str">
        <f>IF('Table 3 - CMMI Appraisals'!R355&lt;&gt;"",HLOOKUP(MID('Table 3 - CMMI Appraisals'!R355,5,1),$C$1:$I$2,2,0),IF(OR('Table 3 - CMMI Appraisals'!O355&lt;&gt;"",'Table 3 - CMMI Appraisals'!P355&lt;&gt;"",'Table 3 - CMMI Appraisals'!Q355&lt;&gt;""),Q355,""))</f>
        <v/>
      </c>
      <c r="S355" s="59" t="str">
        <f>IF('Table 3 - CMMI Appraisals'!S355&lt;&gt;"",HLOOKUP(MID('Table 3 - CMMI Appraisals'!S355,5,1),$C$1:$I$2,2,0),IF(OR('Table 3 - CMMI Appraisals'!P355&lt;&gt;"",'Table 3 - CMMI Appraisals'!Q355&lt;&gt;"",'Table 3 - CMMI Appraisals'!R355&lt;&gt;""),R355,""))</f>
        <v/>
      </c>
      <c r="T355" s="59" t="str">
        <f>IF('Table 3 - CMMI Appraisals'!T355&lt;&gt;"",HLOOKUP(MID('Table 3 - CMMI Appraisals'!T355,5,1),$C$1:$I$2,2,0),IF(OR('Table 3 - CMMI Appraisals'!Q355&lt;&gt;"",'Table 3 - CMMI Appraisals'!R355&lt;&gt;"",'Table 3 - CMMI Appraisals'!S355&lt;&gt;""),S355,""))</f>
        <v/>
      </c>
      <c r="U355" s="59" t="str">
        <f>IF('Table 3 - CMMI Appraisals'!U355&lt;&gt;"",HLOOKUP(MID('Table 3 - CMMI Appraisals'!U355,5,1),$C$1:$I$2,2,0),IF(OR('Table 3 - CMMI Appraisals'!R355&lt;&gt;"",'Table 3 - CMMI Appraisals'!S355&lt;&gt;"",'Table 3 - CMMI Appraisals'!T355&lt;&gt;""),T355,""))</f>
        <v/>
      </c>
      <c r="V355" s="59" t="str">
        <f>IF('Table 3 - CMMI Appraisals'!V355&lt;&gt;"",HLOOKUP(MID('Table 3 - CMMI Appraisals'!V355,5,1),$C$1:$I$2,2,0),IF(OR('Table 3 - CMMI Appraisals'!S355&lt;&gt;"",'Table 3 - CMMI Appraisals'!T355&lt;&gt;"",'Table 3 - CMMI Appraisals'!U355&lt;&gt;""),U355,""))</f>
        <v/>
      </c>
      <c r="W355" s="59" t="str">
        <f>IF('Table 3 - CMMI Appraisals'!W355&lt;&gt;"",HLOOKUP(MID('Table 3 - CMMI Appraisals'!W355,5,1),$C$1:$I$2,2,0),IF(OR('Table 3 - CMMI Appraisals'!T355&lt;&gt;"",'Table 3 - CMMI Appraisals'!U355&lt;&gt;"",'Table 3 - CMMI Appraisals'!V355&lt;&gt;""),V355,""))</f>
        <v/>
      </c>
      <c r="X355" s="59" t="str">
        <f>IF('Table 3 - CMMI Appraisals'!X355&lt;&gt;"",HLOOKUP(MID('Table 3 - CMMI Appraisals'!X355,5,1),$C$1:$I$2,2,0),IF(OR('Table 3 - CMMI Appraisals'!U355&lt;&gt;"",'Table 3 - CMMI Appraisals'!V355&lt;&gt;"",'Table 3 - CMMI Appraisals'!W355&lt;&gt;""),W355,""))</f>
        <v/>
      </c>
      <c r="Y355" s="59" t="str">
        <f>IF('Table 3 - CMMI Appraisals'!Y355&lt;&gt;"",HLOOKUP(MID('Table 3 - CMMI Appraisals'!Y355,5,1),$C$1:$I$2,2,0),IF(OR('Table 3 - CMMI Appraisals'!V355&lt;&gt;"",'Table 3 - CMMI Appraisals'!W355&lt;&gt;"",'Table 3 - CMMI Appraisals'!X355&lt;&gt;""),X355,""))</f>
        <v/>
      </c>
      <c r="Z355" s="59" t="str">
        <f>IF('Table 3 - CMMI Appraisals'!Z355&lt;&gt;"",HLOOKUP(MID('Table 3 - CMMI Appraisals'!Z355,5,1),$C$1:$I$2,2,0),IF(OR('Table 3 - CMMI Appraisals'!W355&lt;&gt;"",'Table 3 - CMMI Appraisals'!X355&lt;&gt;"",'Table 3 - CMMI Appraisals'!Y355&lt;&gt;""),Y355,""))</f>
        <v/>
      </c>
      <c r="AA355" s="59" t="str">
        <f>IF('Table 3 - CMMI Appraisals'!AA355&lt;&gt;"",HLOOKUP(MID('Table 3 - CMMI Appraisals'!AA355,5,1),$C$1:$I$2,2,0),IF(OR('Table 3 - CMMI Appraisals'!X355&lt;&gt;"",'Table 3 - CMMI Appraisals'!Y355&lt;&gt;"",'Table 3 - CMMI Appraisals'!Z355&lt;&gt;""),Z355,""))</f>
        <v/>
      </c>
      <c r="AB355" s="59" t="str">
        <f>IF('Table 3 - CMMI Appraisals'!AB355&lt;&gt;"",HLOOKUP(MID('Table 3 - CMMI Appraisals'!AB355,5,1),$C$1:$I$2,2,0),IF(OR('Table 3 - CMMI Appraisals'!Y355&lt;&gt;"",'Table 3 - CMMI Appraisals'!Z355&lt;&gt;"",'Table 3 - CMMI Appraisals'!AA355&lt;&gt;""),AA355,""))</f>
        <v/>
      </c>
      <c r="AC355" s="59" t="str">
        <f>IF('Table 3 - CMMI Appraisals'!AC355&lt;&gt;"",HLOOKUP(MID('Table 3 - CMMI Appraisals'!AC355,5,1),$C$1:$I$2,2,0),IF(OR('Table 3 - CMMI Appraisals'!Z355&lt;&gt;"",'Table 3 - CMMI Appraisals'!AA355&lt;&gt;"",'Table 3 - CMMI Appraisals'!AB355&lt;&gt;""),AB355,""))</f>
        <v/>
      </c>
    </row>
    <row r="356" spans="2:29" ht="17.850000000000001" customHeight="1" x14ac:dyDescent="0.2">
      <c r="B356" s="35" t="s">
        <v>394</v>
      </c>
      <c r="C356" s="59" t="str">
        <f>IF('Table 3 - CMMI Appraisals'!C356&lt;&gt;"",HLOOKUP(MID('Table 3 - CMMI Appraisals'!C356,5,1),$C$1:$I$2,2,0),"")</f>
        <v/>
      </c>
      <c r="D356" s="59" t="str">
        <f>IF('Table 3 - CMMI Appraisals'!D356&lt;&gt;"",HLOOKUP(MID('Table 3 - CMMI Appraisals'!D356,5,1),$C$1:$I$2,2,0),IF('Table 3 - CMMI Appraisals'!C356&lt;&gt;"",C356,""))</f>
        <v/>
      </c>
      <c r="E356" s="59" t="str">
        <f>IF('Table 3 - CMMI Appraisals'!E356&lt;&gt;"",HLOOKUP(MID('Table 3 - CMMI Appraisals'!E356,5,1),$C$1:$I$2,2,0),IF(OR('Table 3 - CMMI Appraisals'!C356&lt;&gt;"",'Table 3 - CMMI Appraisals'!D356&lt;&gt;""),D356,""))</f>
        <v/>
      </c>
      <c r="F356" s="59" t="str">
        <f>IF('Table 3 - CMMI Appraisals'!F356&lt;&gt;"",HLOOKUP(MID('Table 3 - CMMI Appraisals'!F356,5,1),$C$1:$I$2,2,0),IF(OR('Table 3 - CMMI Appraisals'!C356&lt;&gt;"",'Table 3 - CMMI Appraisals'!D356&lt;&gt;"",'Table 3 - CMMI Appraisals'!E356&lt;&gt;""),E356,""))</f>
        <v/>
      </c>
      <c r="G356" s="59" t="str">
        <f>IF('Table 3 - CMMI Appraisals'!G356&lt;&gt;"",HLOOKUP(MID('Table 3 - CMMI Appraisals'!G356,5,1),$C$1:$I$2,2,0),IF(OR('Table 3 - CMMI Appraisals'!D356&lt;&gt;"",'Table 3 - CMMI Appraisals'!E356&lt;&gt;"",'Table 3 - CMMI Appraisals'!F356&lt;&gt;""),F356,""))</f>
        <v/>
      </c>
      <c r="H356" s="59" t="str">
        <f>IF('Table 3 - CMMI Appraisals'!H356&lt;&gt;"",HLOOKUP(MID('Table 3 - CMMI Appraisals'!H356,5,1),$C$1:$I$2,2,0),IF(OR('Table 3 - CMMI Appraisals'!E356&lt;&gt;"",'Table 3 - CMMI Appraisals'!F356&lt;&gt;"",'Table 3 - CMMI Appraisals'!G356&lt;&gt;""),G356,""))</f>
        <v/>
      </c>
      <c r="I356" s="59" t="str">
        <f>IF('Table 3 - CMMI Appraisals'!I356&lt;&gt;"",HLOOKUP(MID('Table 3 - CMMI Appraisals'!I356,5,1),$C$1:$I$2,2,0),IF(OR('Table 3 - CMMI Appraisals'!F356&lt;&gt;"",'Table 3 - CMMI Appraisals'!G356&lt;&gt;"",'Table 3 - CMMI Appraisals'!H356&lt;&gt;""),H356,""))</f>
        <v/>
      </c>
      <c r="J356" s="59" t="str">
        <f>IF('Table 3 - CMMI Appraisals'!J356&lt;&gt;"",HLOOKUP(MID('Table 3 - CMMI Appraisals'!J356,5,1),$C$1:$I$2,2,0),IF(OR('Table 3 - CMMI Appraisals'!G356&lt;&gt;"",'Table 3 - CMMI Appraisals'!H356&lt;&gt;"",'Table 3 - CMMI Appraisals'!I356&lt;&gt;""),I356,""))</f>
        <v/>
      </c>
      <c r="K356" s="59" t="str">
        <f>IF('Table 3 - CMMI Appraisals'!K356&lt;&gt;"",HLOOKUP(MID('Table 3 - CMMI Appraisals'!K356,5,1),$C$1:$I$2,2,0),IF(OR('Table 3 - CMMI Appraisals'!H356&lt;&gt;"",'Table 3 - CMMI Appraisals'!I356&lt;&gt;"",'Table 3 - CMMI Appraisals'!J356&lt;&gt;""),J356,""))</f>
        <v/>
      </c>
      <c r="L356" s="59" t="str">
        <f>IF('Table 3 - CMMI Appraisals'!L356&lt;&gt;"",HLOOKUP(MID('Table 3 - CMMI Appraisals'!L356,5,1),$C$1:$I$2,2,0),IF(OR('Table 3 - CMMI Appraisals'!I356&lt;&gt;"",'Table 3 - CMMI Appraisals'!J356&lt;&gt;"",'Table 3 - CMMI Appraisals'!K356&lt;&gt;""),K356,""))</f>
        <v/>
      </c>
      <c r="M356" s="59" t="str">
        <f>IF('Table 3 - CMMI Appraisals'!M356&lt;&gt;"",HLOOKUP(MID('Table 3 - CMMI Appraisals'!M356,5,1),$C$1:$I$2,2,0),IF(OR('Table 3 - CMMI Appraisals'!J356&lt;&gt;"",'Table 3 - CMMI Appraisals'!K356&lt;&gt;"",'Table 3 - CMMI Appraisals'!L356&lt;&gt;""),L356,""))</f>
        <v/>
      </c>
      <c r="N356" s="59" t="str">
        <f>IF('Table 3 - CMMI Appraisals'!N356&lt;&gt;"",HLOOKUP(MID('Table 3 - CMMI Appraisals'!N356,5,1),$C$1:$I$2,2,0),IF(OR('Table 3 - CMMI Appraisals'!K356&lt;&gt;"",'Table 3 - CMMI Appraisals'!L356&lt;&gt;"",'Table 3 - CMMI Appraisals'!M356&lt;&gt;""),M356,""))</f>
        <v/>
      </c>
      <c r="O356" s="59" t="str">
        <f>IF('Table 3 - CMMI Appraisals'!O356&lt;&gt;"",HLOOKUP(MID('Table 3 - CMMI Appraisals'!O356,5,1),$C$1:$I$2,2,0),IF(OR('Table 3 - CMMI Appraisals'!L356&lt;&gt;"",'Table 3 - CMMI Appraisals'!M356&lt;&gt;"",'Table 3 - CMMI Appraisals'!N356&lt;&gt;""),N356,""))</f>
        <v/>
      </c>
      <c r="P356" s="59" t="str">
        <f>IF('Table 3 - CMMI Appraisals'!P356&lt;&gt;"",HLOOKUP(MID('Table 3 - CMMI Appraisals'!P356,5,1),$C$1:$I$2,2,0),IF(OR('Table 3 - CMMI Appraisals'!M356&lt;&gt;"",'Table 3 - CMMI Appraisals'!N356&lt;&gt;"",'Table 3 - CMMI Appraisals'!O356&lt;&gt;""),O356,""))</f>
        <v/>
      </c>
      <c r="Q356" s="59" t="str">
        <f>IF('Table 3 - CMMI Appraisals'!Q356&lt;&gt;"",HLOOKUP(MID('Table 3 - CMMI Appraisals'!Q356,5,1),$C$1:$I$2,2,0),IF(OR('Table 3 - CMMI Appraisals'!N356&lt;&gt;"",'Table 3 - CMMI Appraisals'!O356&lt;&gt;"",'Table 3 - CMMI Appraisals'!P356&lt;&gt;""),P356,""))</f>
        <v/>
      </c>
      <c r="R356" s="59" t="str">
        <f>IF('Table 3 - CMMI Appraisals'!R356&lt;&gt;"",HLOOKUP(MID('Table 3 - CMMI Appraisals'!R356,5,1),$C$1:$I$2,2,0),IF(OR('Table 3 - CMMI Appraisals'!O356&lt;&gt;"",'Table 3 - CMMI Appraisals'!P356&lt;&gt;"",'Table 3 - CMMI Appraisals'!Q356&lt;&gt;""),Q356,""))</f>
        <v/>
      </c>
      <c r="S356" s="59" t="str">
        <f>IF('Table 3 - CMMI Appraisals'!S356&lt;&gt;"",HLOOKUP(MID('Table 3 - CMMI Appraisals'!S356,5,1),$C$1:$I$2,2,0),IF(OR('Table 3 - CMMI Appraisals'!P356&lt;&gt;"",'Table 3 - CMMI Appraisals'!Q356&lt;&gt;"",'Table 3 - CMMI Appraisals'!R356&lt;&gt;""),R356,""))</f>
        <v/>
      </c>
      <c r="T356" s="59" t="str">
        <f>IF('Table 3 - CMMI Appraisals'!T356&lt;&gt;"",HLOOKUP(MID('Table 3 - CMMI Appraisals'!T356,5,1),$C$1:$I$2,2,0),IF(OR('Table 3 - CMMI Appraisals'!Q356&lt;&gt;"",'Table 3 - CMMI Appraisals'!R356&lt;&gt;"",'Table 3 - CMMI Appraisals'!S356&lt;&gt;""),S356,""))</f>
        <v/>
      </c>
      <c r="U356" s="59" t="str">
        <f>IF('Table 3 - CMMI Appraisals'!U356&lt;&gt;"",HLOOKUP(MID('Table 3 - CMMI Appraisals'!U356,5,1),$C$1:$I$2,2,0),IF(OR('Table 3 - CMMI Appraisals'!R356&lt;&gt;"",'Table 3 - CMMI Appraisals'!S356&lt;&gt;"",'Table 3 - CMMI Appraisals'!T356&lt;&gt;""),T356,""))</f>
        <v/>
      </c>
      <c r="V356" s="59" t="str">
        <f>IF('Table 3 - CMMI Appraisals'!V356&lt;&gt;"",HLOOKUP(MID('Table 3 - CMMI Appraisals'!V356,5,1),$C$1:$I$2,2,0),IF(OR('Table 3 - CMMI Appraisals'!S356&lt;&gt;"",'Table 3 - CMMI Appraisals'!T356&lt;&gt;"",'Table 3 - CMMI Appraisals'!U356&lt;&gt;""),U356,""))</f>
        <v/>
      </c>
      <c r="W356" s="59" t="str">
        <f>IF('Table 3 - CMMI Appraisals'!W356&lt;&gt;"",HLOOKUP(MID('Table 3 - CMMI Appraisals'!W356,5,1),$C$1:$I$2,2,0),IF(OR('Table 3 - CMMI Appraisals'!T356&lt;&gt;"",'Table 3 - CMMI Appraisals'!U356&lt;&gt;"",'Table 3 - CMMI Appraisals'!V356&lt;&gt;""),V356,""))</f>
        <v/>
      </c>
      <c r="X356" s="59" t="str">
        <f>IF('Table 3 - CMMI Appraisals'!X356&lt;&gt;"",HLOOKUP(MID('Table 3 - CMMI Appraisals'!X356,5,1),$C$1:$I$2,2,0),IF(OR('Table 3 - CMMI Appraisals'!U356&lt;&gt;"",'Table 3 - CMMI Appraisals'!V356&lt;&gt;"",'Table 3 - CMMI Appraisals'!W356&lt;&gt;""),W356,""))</f>
        <v/>
      </c>
      <c r="Y356" s="59" t="str">
        <f>IF('Table 3 - CMMI Appraisals'!Y356&lt;&gt;"",HLOOKUP(MID('Table 3 - CMMI Appraisals'!Y356,5,1),$C$1:$I$2,2,0),IF(OR('Table 3 - CMMI Appraisals'!V356&lt;&gt;"",'Table 3 - CMMI Appraisals'!W356&lt;&gt;"",'Table 3 - CMMI Appraisals'!X356&lt;&gt;""),X356,""))</f>
        <v/>
      </c>
      <c r="Z356" s="59" t="str">
        <f>IF('Table 3 - CMMI Appraisals'!Z356&lt;&gt;"",HLOOKUP(MID('Table 3 - CMMI Appraisals'!Z356,5,1),$C$1:$I$2,2,0),IF(OR('Table 3 - CMMI Appraisals'!W356&lt;&gt;"",'Table 3 - CMMI Appraisals'!X356&lt;&gt;"",'Table 3 - CMMI Appraisals'!Y356&lt;&gt;""),Y356,""))</f>
        <v/>
      </c>
      <c r="AA356" s="59" t="str">
        <f>IF('Table 3 - CMMI Appraisals'!AA356&lt;&gt;"",HLOOKUP(MID('Table 3 - CMMI Appraisals'!AA356,5,1),$C$1:$I$2,2,0),IF(OR('Table 3 - CMMI Appraisals'!X356&lt;&gt;"",'Table 3 - CMMI Appraisals'!Y356&lt;&gt;"",'Table 3 - CMMI Appraisals'!Z356&lt;&gt;""),Z356,""))</f>
        <v/>
      </c>
      <c r="AB356" s="59" t="str">
        <f>IF('Table 3 - CMMI Appraisals'!AB356&lt;&gt;"",HLOOKUP(MID('Table 3 - CMMI Appraisals'!AB356,5,1),$C$1:$I$2,2,0),IF(OR('Table 3 - CMMI Appraisals'!Y356&lt;&gt;"",'Table 3 - CMMI Appraisals'!Z356&lt;&gt;"",'Table 3 - CMMI Appraisals'!AA356&lt;&gt;""),AA356,""))</f>
        <v/>
      </c>
      <c r="AC356" s="59" t="str">
        <f>IF('Table 3 - CMMI Appraisals'!AC356&lt;&gt;"",HLOOKUP(MID('Table 3 - CMMI Appraisals'!AC356,5,1),$C$1:$I$2,2,0),IF(OR('Table 3 - CMMI Appraisals'!Z356&lt;&gt;"",'Table 3 - CMMI Appraisals'!AA356&lt;&gt;"",'Table 3 - CMMI Appraisals'!AB356&lt;&gt;""),AB356,""))</f>
        <v/>
      </c>
    </row>
    <row r="357" spans="2:29" ht="17.850000000000001" customHeight="1" x14ac:dyDescent="0.2">
      <c r="B357" s="35" t="s">
        <v>395</v>
      </c>
      <c r="C357" s="59" t="str">
        <f>IF('Table 3 - CMMI Appraisals'!C357&lt;&gt;"",HLOOKUP(MID('Table 3 - CMMI Appraisals'!C357,5,1),$C$1:$I$2,2,0),"")</f>
        <v/>
      </c>
      <c r="D357" s="59" t="str">
        <f>IF('Table 3 - CMMI Appraisals'!D357&lt;&gt;"",HLOOKUP(MID('Table 3 - CMMI Appraisals'!D357,5,1),$C$1:$I$2,2,0),IF('Table 3 - CMMI Appraisals'!C357&lt;&gt;"",C357,""))</f>
        <v/>
      </c>
      <c r="E357" s="59" t="str">
        <f>IF('Table 3 - CMMI Appraisals'!E357&lt;&gt;"",HLOOKUP(MID('Table 3 - CMMI Appraisals'!E357,5,1),$C$1:$I$2,2,0),IF(OR('Table 3 - CMMI Appraisals'!C357&lt;&gt;"",'Table 3 - CMMI Appraisals'!D357&lt;&gt;""),D357,""))</f>
        <v/>
      </c>
      <c r="F357" s="59" t="str">
        <f>IF('Table 3 - CMMI Appraisals'!F357&lt;&gt;"",HLOOKUP(MID('Table 3 - CMMI Appraisals'!F357,5,1),$C$1:$I$2,2,0),IF(OR('Table 3 - CMMI Appraisals'!C357&lt;&gt;"",'Table 3 - CMMI Appraisals'!D357&lt;&gt;"",'Table 3 - CMMI Appraisals'!E357&lt;&gt;""),E357,""))</f>
        <v/>
      </c>
      <c r="G357" s="59" t="str">
        <f>IF('Table 3 - CMMI Appraisals'!G357&lt;&gt;"",HLOOKUP(MID('Table 3 - CMMI Appraisals'!G357,5,1),$C$1:$I$2,2,0),IF(OR('Table 3 - CMMI Appraisals'!D357&lt;&gt;"",'Table 3 - CMMI Appraisals'!E357&lt;&gt;"",'Table 3 - CMMI Appraisals'!F357&lt;&gt;""),F357,""))</f>
        <v/>
      </c>
      <c r="H357" s="59" t="str">
        <f>IF('Table 3 - CMMI Appraisals'!H357&lt;&gt;"",HLOOKUP(MID('Table 3 - CMMI Appraisals'!H357,5,1),$C$1:$I$2,2,0),IF(OR('Table 3 - CMMI Appraisals'!E357&lt;&gt;"",'Table 3 - CMMI Appraisals'!F357&lt;&gt;"",'Table 3 - CMMI Appraisals'!G357&lt;&gt;""),G357,""))</f>
        <v/>
      </c>
      <c r="I357" s="59" t="str">
        <f>IF('Table 3 - CMMI Appraisals'!I357&lt;&gt;"",HLOOKUP(MID('Table 3 - CMMI Appraisals'!I357,5,1),$C$1:$I$2,2,0),IF(OR('Table 3 - CMMI Appraisals'!F357&lt;&gt;"",'Table 3 - CMMI Appraisals'!G357&lt;&gt;"",'Table 3 - CMMI Appraisals'!H357&lt;&gt;""),H357,""))</f>
        <v/>
      </c>
      <c r="J357" s="59" t="str">
        <f>IF('Table 3 - CMMI Appraisals'!J357&lt;&gt;"",HLOOKUP(MID('Table 3 - CMMI Appraisals'!J357,5,1),$C$1:$I$2,2,0),IF(OR('Table 3 - CMMI Appraisals'!G357&lt;&gt;"",'Table 3 - CMMI Appraisals'!H357&lt;&gt;"",'Table 3 - CMMI Appraisals'!I357&lt;&gt;""),I357,""))</f>
        <v/>
      </c>
      <c r="K357" s="59" t="str">
        <f>IF('Table 3 - CMMI Appraisals'!K357&lt;&gt;"",HLOOKUP(MID('Table 3 - CMMI Appraisals'!K357,5,1),$C$1:$I$2,2,0),IF(OR('Table 3 - CMMI Appraisals'!H357&lt;&gt;"",'Table 3 - CMMI Appraisals'!I357&lt;&gt;"",'Table 3 - CMMI Appraisals'!J357&lt;&gt;""),J357,""))</f>
        <v/>
      </c>
      <c r="L357" s="59" t="str">
        <f>IF('Table 3 - CMMI Appraisals'!L357&lt;&gt;"",HLOOKUP(MID('Table 3 - CMMI Appraisals'!L357,5,1),$C$1:$I$2,2,0),IF(OR('Table 3 - CMMI Appraisals'!I357&lt;&gt;"",'Table 3 - CMMI Appraisals'!J357&lt;&gt;"",'Table 3 - CMMI Appraisals'!K357&lt;&gt;""),K357,""))</f>
        <v/>
      </c>
      <c r="M357" s="59" t="str">
        <f>IF('Table 3 - CMMI Appraisals'!M357&lt;&gt;"",HLOOKUP(MID('Table 3 - CMMI Appraisals'!M357,5,1),$C$1:$I$2,2,0),IF(OR('Table 3 - CMMI Appraisals'!J357&lt;&gt;"",'Table 3 - CMMI Appraisals'!K357&lt;&gt;"",'Table 3 - CMMI Appraisals'!L357&lt;&gt;""),L357,""))</f>
        <v/>
      </c>
      <c r="N357" s="59" t="str">
        <f>IF('Table 3 - CMMI Appraisals'!N357&lt;&gt;"",HLOOKUP(MID('Table 3 - CMMI Appraisals'!N357,5,1),$C$1:$I$2,2,0),IF(OR('Table 3 - CMMI Appraisals'!K357&lt;&gt;"",'Table 3 - CMMI Appraisals'!L357&lt;&gt;"",'Table 3 - CMMI Appraisals'!M357&lt;&gt;""),M357,""))</f>
        <v/>
      </c>
      <c r="O357" s="59" t="str">
        <f>IF('Table 3 - CMMI Appraisals'!O357&lt;&gt;"",HLOOKUP(MID('Table 3 - CMMI Appraisals'!O357,5,1),$C$1:$I$2,2,0),IF(OR('Table 3 - CMMI Appraisals'!L357&lt;&gt;"",'Table 3 - CMMI Appraisals'!M357&lt;&gt;"",'Table 3 - CMMI Appraisals'!N357&lt;&gt;""),N357,""))</f>
        <v/>
      </c>
      <c r="P357" s="59" t="str">
        <f>IF('Table 3 - CMMI Appraisals'!P357&lt;&gt;"",HLOOKUP(MID('Table 3 - CMMI Appraisals'!P357,5,1),$C$1:$I$2,2,0),IF(OR('Table 3 - CMMI Appraisals'!M357&lt;&gt;"",'Table 3 - CMMI Appraisals'!N357&lt;&gt;"",'Table 3 - CMMI Appraisals'!O357&lt;&gt;""),O357,""))</f>
        <v/>
      </c>
      <c r="Q357" s="59" t="str">
        <f>IF('Table 3 - CMMI Appraisals'!Q357&lt;&gt;"",HLOOKUP(MID('Table 3 - CMMI Appraisals'!Q357,5,1),$C$1:$I$2,2,0),IF(OR('Table 3 - CMMI Appraisals'!N357&lt;&gt;"",'Table 3 - CMMI Appraisals'!O357&lt;&gt;"",'Table 3 - CMMI Appraisals'!P357&lt;&gt;""),P357,""))</f>
        <v/>
      </c>
      <c r="R357" s="59" t="str">
        <f>IF('Table 3 - CMMI Appraisals'!R357&lt;&gt;"",HLOOKUP(MID('Table 3 - CMMI Appraisals'!R357,5,1),$C$1:$I$2,2,0),IF(OR('Table 3 - CMMI Appraisals'!O357&lt;&gt;"",'Table 3 - CMMI Appraisals'!P357&lt;&gt;"",'Table 3 - CMMI Appraisals'!Q357&lt;&gt;""),Q357,""))</f>
        <v/>
      </c>
      <c r="S357" s="59" t="str">
        <f>IF('Table 3 - CMMI Appraisals'!S357&lt;&gt;"",HLOOKUP(MID('Table 3 - CMMI Appraisals'!S357,5,1),$C$1:$I$2,2,0),IF(OR('Table 3 - CMMI Appraisals'!P357&lt;&gt;"",'Table 3 - CMMI Appraisals'!Q357&lt;&gt;"",'Table 3 - CMMI Appraisals'!R357&lt;&gt;""),R357,""))</f>
        <v/>
      </c>
      <c r="T357" s="59" t="str">
        <f>IF('Table 3 - CMMI Appraisals'!T357&lt;&gt;"",HLOOKUP(MID('Table 3 - CMMI Appraisals'!T357,5,1),$C$1:$I$2,2,0),IF(OR('Table 3 - CMMI Appraisals'!Q357&lt;&gt;"",'Table 3 - CMMI Appraisals'!R357&lt;&gt;"",'Table 3 - CMMI Appraisals'!S357&lt;&gt;""),S357,""))</f>
        <v/>
      </c>
      <c r="U357" s="59" t="str">
        <f>IF('Table 3 - CMMI Appraisals'!U357&lt;&gt;"",HLOOKUP(MID('Table 3 - CMMI Appraisals'!U357,5,1),$C$1:$I$2,2,0),IF(OR('Table 3 - CMMI Appraisals'!R357&lt;&gt;"",'Table 3 - CMMI Appraisals'!S357&lt;&gt;"",'Table 3 - CMMI Appraisals'!T357&lt;&gt;""),T357,""))</f>
        <v/>
      </c>
      <c r="V357" s="59" t="str">
        <f>IF('Table 3 - CMMI Appraisals'!V357&lt;&gt;"",HLOOKUP(MID('Table 3 - CMMI Appraisals'!V357,5,1),$C$1:$I$2,2,0),IF(OR('Table 3 - CMMI Appraisals'!S357&lt;&gt;"",'Table 3 - CMMI Appraisals'!T357&lt;&gt;"",'Table 3 - CMMI Appraisals'!U357&lt;&gt;""),U357,""))</f>
        <v/>
      </c>
      <c r="W357" s="59" t="str">
        <f>IF('Table 3 - CMMI Appraisals'!W357&lt;&gt;"",HLOOKUP(MID('Table 3 - CMMI Appraisals'!W357,5,1),$C$1:$I$2,2,0),IF(OR('Table 3 - CMMI Appraisals'!T357&lt;&gt;"",'Table 3 - CMMI Appraisals'!U357&lt;&gt;"",'Table 3 - CMMI Appraisals'!V357&lt;&gt;""),V357,""))</f>
        <v/>
      </c>
      <c r="X357" s="59" t="str">
        <f>IF('Table 3 - CMMI Appraisals'!X357&lt;&gt;"",HLOOKUP(MID('Table 3 - CMMI Appraisals'!X357,5,1),$C$1:$I$2,2,0),IF(OR('Table 3 - CMMI Appraisals'!U357&lt;&gt;"",'Table 3 - CMMI Appraisals'!V357&lt;&gt;"",'Table 3 - CMMI Appraisals'!W357&lt;&gt;""),W357,""))</f>
        <v/>
      </c>
      <c r="Y357" s="59" t="str">
        <f>IF('Table 3 - CMMI Appraisals'!Y357&lt;&gt;"",HLOOKUP(MID('Table 3 - CMMI Appraisals'!Y357,5,1),$C$1:$I$2,2,0),IF(OR('Table 3 - CMMI Appraisals'!V357&lt;&gt;"",'Table 3 - CMMI Appraisals'!W357&lt;&gt;"",'Table 3 - CMMI Appraisals'!X357&lt;&gt;""),X357,""))</f>
        <v/>
      </c>
      <c r="Z357" s="59" t="str">
        <f>IF('Table 3 - CMMI Appraisals'!Z357&lt;&gt;"",HLOOKUP(MID('Table 3 - CMMI Appraisals'!Z357,5,1),$C$1:$I$2,2,0),IF(OR('Table 3 - CMMI Appraisals'!W357&lt;&gt;"",'Table 3 - CMMI Appraisals'!X357&lt;&gt;"",'Table 3 - CMMI Appraisals'!Y357&lt;&gt;""),Y357,""))</f>
        <v/>
      </c>
      <c r="AA357" s="59" t="str">
        <f>IF('Table 3 - CMMI Appraisals'!AA357&lt;&gt;"",HLOOKUP(MID('Table 3 - CMMI Appraisals'!AA357,5,1),$C$1:$I$2,2,0),IF(OR('Table 3 - CMMI Appraisals'!X357&lt;&gt;"",'Table 3 - CMMI Appraisals'!Y357&lt;&gt;"",'Table 3 - CMMI Appraisals'!Z357&lt;&gt;""),Z357,""))</f>
        <v/>
      </c>
      <c r="AB357" s="59" t="str">
        <f>IF('Table 3 - CMMI Appraisals'!AB357&lt;&gt;"",HLOOKUP(MID('Table 3 - CMMI Appraisals'!AB357,5,1),$C$1:$I$2,2,0),IF(OR('Table 3 - CMMI Appraisals'!Y357&lt;&gt;"",'Table 3 - CMMI Appraisals'!Z357&lt;&gt;"",'Table 3 - CMMI Appraisals'!AA357&lt;&gt;""),AA357,""))</f>
        <v/>
      </c>
      <c r="AC357" s="59" t="str">
        <f>IF('Table 3 - CMMI Appraisals'!AC357&lt;&gt;"",HLOOKUP(MID('Table 3 - CMMI Appraisals'!AC357,5,1),$C$1:$I$2,2,0),IF(OR('Table 3 - CMMI Appraisals'!Z357&lt;&gt;"",'Table 3 - CMMI Appraisals'!AA357&lt;&gt;"",'Table 3 - CMMI Appraisals'!AB357&lt;&gt;""),AB357,""))</f>
        <v/>
      </c>
    </row>
    <row r="358" spans="2:29" ht="17.850000000000001" customHeight="1" x14ac:dyDescent="0.2">
      <c r="B358" s="35" t="s">
        <v>396</v>
      </c>
      <c r="C358" s="59" t="str">
        <f>IF('Table 3 - CMMI Appraisals'!C358&lt;&gt;"",HLOOKUP(MID('Table 3 - CMMI Appraisals'!C358,5,1),$C$1:$I$2,2,0),"")</f>
        <v/>
      </c>
      <c r="D358" s="59" t="str">
        <f>IF('Table 3 - CMMI Appraisals'!D358&lt;&gt;"",HLOOKUP(MID('Table 3 - CMMI Appraisals'!D358,5,1),$C$1:$I$2,2,0),IF('Table 3 - CMMI Appraisals'!C358&lt;&gt;"",C358,""))</f>
        <v/>
      </c>
      <c r="E358" s="59" t="str">
        <f>IF('Table 3 - CMMI Appraisals'!E358&lt;&gt;"",HLOOKUP(MID('Table 3 - CMMI Appraisals'!E358,5,1),$C$1:$I$2,2,0),IF(OR('Table 3 - CMMI Appraisals'!C358&lt;&gt;"",'Table 3 - CMMI Appraisals'!D358&lt;&gt;""),D358,""))</f>
        <v/>
      </c>
      <c r="F358" s="59" t="str">
        <f>IF('Table 3 - CMMI Appraisals'!F358&lt;&gt;"",HLOOKUP(MID('Table 3 - CMMI Appraisals'!F358,5,1),$C$1:$I$2,2,0),IF(OR('Table 3 - CMMI Appraisals'!C358&lt;&gt;"",'Table 3 - CMMI Appraisals'!D358&lt;&gt;"",'Table 3 - CMMI Appraisals'!E358&lt;&gt;""),E358,""))</f>
        <v/>
      </c>
      <c r="G358" s="59" t="str">
        <f>IF('Table 3 - CMMI Appraisals'!G358&lt;&gt;"",HLOOKUP(MID('Table 3 - CMMI Appraisals'!G358,5,1),$C$1:$I$2,2,0),IF(OR('Table 3 - CMMI Appraisals'!D358&lt;&gt;"",'Table 3 - CMMI Appraisals'!E358&lt;&gt;"",'Table 3 - CMMI Appraisals'!F358&lt;&gt;""),F358,""))</f>
        <v/>
      </c>
      <c r="H358" s="59" t="str">
        <f>IF('Table 3 - CMMI Appraisals'!H358&lt;&gt;"",HLOOKUP(MID('Table 3 - CMMI Appraisals'!H358,5,1),$C$1:$I$2,2,0),IF(OR('Table 3 - CMMI Appraisals'!E358&lt;&gt;"",'Table 3 - CMMI Appraisals'!F358&lt;&gt;"",'Table 3 - CMMI Appraisals'!G358&lt;&gt;""),G358,""))</f>
        <v/>
      </c>
      <c r="I358" s="59" t="str">
        <f>IF('Table 3 - CMMI Appraisals'!I358&lt;&gt;"",HLOOKUP(MID('Table 3 - CMMI Appraisals'!I358,5,1),$C$1:$I$2,2,0),IF(OR('Table 3 - CMMI Appraisals'!F358&lt;&gt;"",'Table 3 - CMMI Appraisals'!G358&lt;&gt;"",'Table 3 - CMMI Appraisals'!H358&lt;&gt;""),H358,""))</f>
        <v/>
      </c>
      <c r="J358" s="59" t="str">
        <f>IF('Table 3 - CMMI Appraisals'!J358&lt;&gt;"",HLOOKUP(MID('Table 3 - CMMI Appraisals'!J358,5,1),$C$1:$I$2,2,0),IF(OR('Table 3 - CMMI Appraisals'!G358&lt;&gt;"",'Table 3 - CMMI Appraisals'!H358&lt;&gt;"",'Table 3 - CMMI Appraisals'!I358&lt;&gt;""),I358,""))</f>
        <v/>
      </c>
      <c r="K358" s="59" t="str">
        <f>IF('Table 3 - CMMI Appraisals'!K358&lt;&gt;"",HLOOKUP(MID('Table 3 - CMMI Appraisals'!K358,5,1),$C$1:$I$2,2,0),IF(OR('Table 3 - CMMI Appraisals'!H358&lt;&gt;"",'Table 3 - CMMI Appraisals'!I358&lt;&gt;"",'Table 3 - CMMI Appraisals'!J358&lt;&gt;""),J358,""))</f>
        <v/>
      </c>
      <c r="L358" s="59" t="str">
        <f>IF('Table 3 - CMMI Appraisals'!L358&lt;&gt;"",HLOOKUP(MID('Table 3 - CMMI Appraisals'!L358,5,1),$C$1:$I$2,2,0),IF(OR('Table 3 - CMMI Appraisals'!I358&lt;&gt;"",'Table 3 - CMMI Appraisals'!J358&lt;&gt;"",'Table 3 - CMMI Appraisals'!K358&lt;&gt;""),K358,""))</f>
        <v/>
      </c>
      <c r="M358" s="59" t="str">
        <f>IF('Table 3 - CMMI Appraisals'!M358&lt;&gt;"",HLOOKUP(MID('Table 3 - CMMI Appraisals'!M358,5,1),$C$1:$I$2,2,0),IF(OR('Table 3 - CMMI Appraisals'!J358&lt;&gt;"",'Table 3 - CMMI Appraisals'!K358&lt;&gt;"",'Table 3 - CMMI Appraisals'!L358&lt;&gt;""),L358,""))</f>
        <v/>
      </c>
      <c r="N358" s="59" t="str">
        <f>IF('Table 3 - CMMI Appraisals'!N358&lt;&gt;"",HLOOKUP(MID('Table 3 - CMMI Appraisals'!N358,5,1),$C$1:$I$2,2,0),IF(OR('Table 3 - CMMI Appraisals'!K358&lt;&gt;"",'Table 3 - CMMI Appraisals'!L358&lt;&gt;"",'Table 3 - CMMI Appraisals'!M358&lt;&gt;""),M358,""))</f>
        <v/>
      </c>
      <c r="O358" s="59" t="str">
        <f>IF('Table 3 - CMMI Appraisals'!O358&lt;&gt;"",HLOOKUP(MID('Table 3 - CMMI Appraisals'!O358,5,1),$C$1:$I$2,2,0),IF(OR('Table 3 - CMMI Appraisals'!L358&lt;&gt;"",'Table 3 - CMMI Appraisals'!M358&lt;&gt;"",'Table 3 - CMMI Appraisals'!N358&lt;&gt;""),N358,""))</f>
        <v/>
      </c>
      <c r="P358" s="59" t="str">
        <f>IF('Table 3 - CMMI Appraisals'!P358&lt;&gt;"",HLOOKUP(MID('Table 3 - CMMI Appraisals'!P358,5,1),$C$1:$I$2,2,0),IF(OR('Table 3 - CMMI Appraisals'!M358&lt;&gt;"",'Table 3 - CMMI Appraisals'!N358&lt;&gt;"",'Table 3 - CMMI Appraisals'!O358&lt;&gt;""),O358,""))</f>
        <v/>
      </c>
      <c r="Q358" s="59" t="str">
        <f>IF('Table 3 - CMMI Appraisals'!Q358&lt;&gt;"",HLOOKUP(MID('Table 3 - CMMI Appraisals'!Q358,5,1),$C$1:$I$2,2,0),IF(OR('Table 3 - CMMI Appraisals'!N358&lt;&gt;"",'Table 3 - CMMI Appraisals'!O358&lt;&gt;"",'Table 3 - CMMI Appraisals'!P358&lt;&gt;""),P358,""))</f>
        <v/>
      </c>
      <c r="R358" s="59" t="str">
        <f>IF('Table 3 - CMMI Appraisals'!R358&lt;&gt;"",HLOOKUP(MID('Table 3 - CMMI Appraisals'!R358,5,1),$C$1:$I$2,2,0),IF(OR('Table 3 - CMMI Appraisals'!O358&lt;&gt;"",'Table 3 - CMMI Appraisals'!P358&lt;&gt;"",'Table 3 - CMMI Appraisals'!Q358&lt;&gt;""),Q358,""))</f>
        <v/>
      </c>
      <c r="S358" s="59" t="str">
        <f>IF('Table 3 - CMMI Appraisals'!S358&lt;&gt;"",HLOOKUP(MID('Table 3 - CMMI Appraisals'!S358,5,1),$C$1:$I$2,2,0),IF(OR('Table 3 - CMMI Appraisals'!P358&lt;&gt;"",'Table 3 - CMMI Appraisals'!Q358&lt;&gt;"",'Table 3 - CMMI Appraisals'!R358&lt;&gt;""),R358,""))</f>
        <v/>
      </c>
      <c r="T358" s="59" t="str">
        <f>IF('Table 3 - CMMI Appraisals'!T358&lt;&gt;"",HLOOKUP(MID('Table 3 - CMMI Appraisals'!T358,5,1),$C$1:$I$2,2,0),IF(OR('Table 3 - CMMI Appraisals'!Q358&lt;&gt;"",'Table 3 - CMMI Appraisals'!R358&lt;&gt;"",'Table 3 - CMMI Appraisals'!S358&lt;&gt;""),S358,""))</f>
        <v/>
      </c>
      <c r="U358" s="59" t="str">
        <f>IF('Table 3 - CMMI Appraisals'!U358&lt;&gt;"",HLOOKUP(MID('Table 3 - CMMI Appraisals'!U358,5,1),$C$1:$I$2,2,0),IF(OR('Table 3 - CMMI Appraisals'!R358&lt;&gt;"",'Table 3 - CMMI Appraisals'!S358&lt;&gt;"",'Table 3 - CMMI Appraisals'!T358&lt;&gt;""),T358,""))</f>
        <v/>
      </c>
      <c r="V358" s="59" t="str">
        <f>IF('Table 3 - CMMI Appraisals'!V358&lt;&gt;"",HLOOKUP(MID('Table 3 - CMMI Appraisals'!V358,5,1),$C$1:$I$2,2,0),IF(OR('Table 3 - CMMI Appraisals'!S358&lt;&gt;"",'Table 3 - CMMI Appraisals'!T358&lt;&gt;"",'Table 3 - CMMI Appraisals'!U358&lt;&gt;""),U358,""))</f>
        <v/>
      </c>
      <c r="W358" s="59" t="str">
        <f>IF('Table 3 - CMMI Appraisals'!W358&lt;&gt;"",HLOOKUP(MID('Table 3 - CMMI Appraisals'!W358,5,1),$C$1:$I$2,2,0),IF(OR('Table 3 - CMMI Appraisals'!T358&lt;&gt;"",'Table 3 - CMMI Appraisals'!U358&lt;&gt;"",'Table 3 - CMMI Appraisals'!V358&lt;&gt;""),V358,""))</f>
        <v/>
      </c>
      <c r="X358" s="59">
        <f>IF('Table 3 - CMMI Appraisals'!X358&lt;&gt;"",HLOOKUP(MID('Table 3 - CMMI Appraisals'!X358,5,1),$C$1:$I$2,2,0),IF(OR('Table 3 - CMMI Appraisals'!U358&lt;&gt;"",'Table 3 - CMMI Appraisals'!V358&lt;&gt;"",'Table 3 - CMMI Appraisals'!W358&lt;&gt;""),W358,""))</f>
        <v>2</v>
      </c>
      <c r="Y358" s="59">
        <f>IF('Table 3 - CMMI Appraisals'!Y358&lt;&gt;"",HLOOKUP(MID('Table 3 - CMMI Appraisals'!Y358,5,1),$C$1:$I$2,2,0),IF(OR('Table 3 - CMMI Appraisals'!V358&lt;&gt;"",'Table 3 - CMMI Appraisals'!W358&lt;&gt;"",'Table 3 - CMMI Appraisals'!X358&lt;&gt;""),X358,""))</f>
        <v>2</v>
      </c>
      <c r="Z358" s="59">
        <f>IF('Table 3 - CMMI Appraisals'!Z358&lt;&gt;"",HLOOKUP(MID('Table 3 - CMMI Appraisals'!Z358,5,1),$C$1:$I$2,2,0),IF(OR('Table 3 - CMMI Appraisals'!W358&lt;&gt;"",'Table 3 - CMMI Appraisals'!X358&lt;&gt;"",'Table 3 - CMMI Appraisals'!Y358&lt;&gt;""),Y358,""))</f>
        <v>2</v>
      </c>
      <c r="AA358" s="59">
        <f>IF('Table 3 - CMMI Appraisals'!AA358&lt;&gt;"",HLOOKUP(MID('Table 3 - CMMI Appraisals'!AA358,5,1),$C$1:$I$2,2,0),IF(OR('Table 3 - CMMI Appraisals'!X358&lt;&gt;"",'Table 3 - CMMI Appraisals'!Y358&lt;&gt;"",'Table 3 - CMMI Appraisals'!Z358&lt;&gt;""),Z358,""))</f>
        <v>2</v>
      </c>
      <c r="AB358" s="59" t="str">
        <f>IF('Table 3 - CMMI Appraisals'!AB358&lt;&gt;"",HLOOKUP(MID('Table 3 - CMMI Appraisals'!AB358,5,1),$C$1:$I$2,2,0),IF(OR('Table 3 - CMMI Appraisals'!Y358&lt;&gt;"",'Table 3 - CMMI Appraisals'!Z358&lt;&gt;"",'Table 3 - CMMI Appraisals'!AA358&lt;&gt;""),AA358,""))</f>
        <v/>
      </c>
      <c r="AC358" s="59" t="str">
        <f>IF('Table 3 - CMMI Appraisals'!AC358&lt;&gt;"",HLOOKUP(MID('Table 3 - CMMI Appraisals'!AC358,5,1),$C$1:$I$2,2,0),IF(OR('Table 3 - CMMI Appraisals'!Z358&lt;&gt;"",'Table 3 - CMMI Appraisals'!AA358&lt;&gt;"",'Table 3 - CMMI Appraisals'!AB358&lt;&gt;""),AB358,""))</f>
        <v/>
      </c>
    </row>
    <row r="359" spans="2:29" ht="17.850000000000001" customHeight="1" x14ac:dyDescent="0.2">
      <c r="B359" s="35" t="s">
        <v>397</v>
      </c>
      <c r="C359" s="59" t="str">
        <f>IF('Table 3 - CMMI Appraisals'!C359&lt;&gt;"",HLOOKUP(MID('Table 3 - CMMI Appraisals'!C359,5,1),$C$1:$I$2,2,0),"")</f>
        <v/>
      </c>
      <c r="D359" s="59" t="str">
        <f>IF('Table 3 - CMMI Appraisals'!D359&lt;&gt;"",HLOOKUP(MID('Table 3 - CMMI Appraisals'!D359,5,1),$C$1:$I$2,2,0),IF('Table 3 - CMMI Appraisals'!C359&lt;&gt;"",C359,""))</f>
        <v/>
      </c>
      <c r="E359" s="59" t="str">
        <f>IF('Table 3 - CMMI Appraisals'!E359&lt;&gt;"",HLOOKUP(MID('Table 3 - CMMI Appraisals'!E359,5,1),$C$1:$I$2,2,0),IF(OR('Table 3 - CMMI Appraisals'!C359&lt;&gt;"",'Table 3 - CMMI Appraisals'!D359&lt;&gt;""),D359,""))</f>
        <v/>
      </c>
      <c r="F359" s="59" t="str">
        <f>IF('Table 3 - CMMI Appraisals'!F359&lt;&gt;"",HLOOKUP(MID('Table 3 - CMMI Appraisals'!F359,5,1),$C$1:$I$2,2,0),IF(OR('Table 3 - CMMI Appraisals'!C359&lt;&gt;"",'Table 3 - CMMI Appraisals'!D359&lt;&gt;"",'Table 3 - CMMI Appraisals'!E359&lt;&gt;""),E359,""))</f>
        <v/>
      </c>
      <c r="G359" s="59" t="str">
        <f>IF('Table 3 - CMMI Appraisals'!G359&lt;&gt;"",HLOOKUP(MID('Table 3 - CMMI Appraisals'!G359,5,1),$C$1:$I$2,2,0),IF(OR('Table 3 - CMMI Appraisals'!D359&lt;&gt;"",'Table 3 - CMMI Appraisals'!E359&lt;&gt;"",'Table 3 - CMMI Appraisals'!F359&lt;&gt;""),F359,""))</f>
        <v/>
      </c>
      <c r="H359" s="59" t="str">
        <f>IF('Table 3 - CMMI Appraisals'!H359&lt;&gt;"",HLOOKUP(MID('Table 3 - CMMI Appraisals'!H359,5,1),$C$1:$I$2,2,0),IF(OR('Table 3 - CMMI Appraisals'!E359&lt;&gt;"",'Table 3 - CMMI Appraisals'!F359&lt;&gt;"",'Table 3 - CMMI Appraisals'!G359&lt;&gt;""),G359,""))</f>
        <v/>
      </c>
      <c r="I359" s="59" t="str">
        <f>IF('Table 3 - CMMI Appraisals'!I359&lt;&gt;"",HLOOKUP(MID('Table 3 - CMMI Appraisals'!I359,5,1),$C$1:$I$2,2,0),IF(OR('Table 3 - CMMI Appraisals'!F359&lt;&gt;"",'Table 3 - CMMI Appraisals'!G359&lt;&gt;"",'Table 3 - CMMI Appraisals'!H359&lt;&gt;""),H359,""))</f>
        <v/>
      </c>
      <c r="J359" s="59" t="str">
        <f>IF('Table 3 - CMMI Appraisals'!J359&lt;&gt;"",HLOOKUP(MID('Table 3 - CMMI Appraisals'!J359,5,1),$C$1:$I$2,2,0),IF(OR('Table 3 - CMMI Appraisals'!G359&lt;&gt;"",'Table 3 - CMMI Appraisals'!H359&lt;&gt;"",'Table 3 - CMMI Appraisals'!I359&lt;&gt;""),I359,""))</f>
        <v/>
      </c>
      <c r="K359" s="59" t="str">
        <f>IF('Table 3 - CMMI Appraisals'!K359&lt;&gt;"",HLOOKUP(MID('Table 3 - CMMI Appraisals'!K359,5,1),$C$1:$I$2,2,0),IF(OR('Table 3 - CMMI Appraisals'!H359&lt;&gt;"",'Table 3 - CMMI Appraisals'!I359&lt;&gt;"",'Table 3 - CMMI Appraisals'!J359&lt;&gt;""),J359,""))</f>
        <v/>
      </c>
      <c r="L359" s="59" t="str">
        <f>IF('Table 3 - CMMI Appraisals'!L359&lt;&gt;"",HLOOKUP(MID('Table 3 - CMMI Appraisals'!L359,5,1),$C$1:$I$2,2,0),IF(OR('Table 3 - CMMI Appraisals'!I359&lt;&gt;"",'Table 3 - CMMI Appraisals'!J359&lt;&gt;"",'Table 3 - CMMI Appraisals'!K359&lt;&gt;""),K359,""))</f>
        <v/>
      </c>
      <c r="M359" s="59" t="str">
        <f>IF('Table 3 - CMMI Appraisals'!M359&lt;&gt;"",HLOOKUP(MID('Table 3 - CMMI Appraisals'!M359,5,1),$C$1:$I$2,2,0),IF(OR('Table 3 - CMMI Appraisals'!J359&lt;&gt;"",'Table 3 - CMMI Appraisals'!K359&lt;&gt;"",'Table 3 - CMMI Appraisals'!L359&lt;&gt;""),L359,""))</f>
        <v/>
      </c>
      <c r="N359" s="59" t="str">
        <f>IF('Table 3 - CMMI Appraisals'!N359&lt;&gt;"",HLOOKUP(MID('Table 3 - CMMI Appraisals'!N359,5,1),$C$1:$I$2,2,0),IF(OR('Table 3 - CMMI Appraisals'!K359&lt;&gt;"",'Table 3 - CMMI Appraisals'!L359&lt;&gt;"",'Table 3 - CMMI Appraisals'!M359&lt;&gt;""),M359,""))</f>
        <v/>
      </c>
      <c r="O359" s="59" t="str">
        <f>IF('Table 3 - CMMI Appraisals'!O359&lt;&gt;"",HLOOKUP(MID('Table 3 - CMMI Appraisals'!O359,5,1),$C$1:$I$2,2,0),IF(OR('Table 3 - CMMI Appraisals'!L359&lt;&gt;"",'Table 3 - CMMI Appraisals'!M359&lt;&gt;"",'Table 3 - CMMI Appraisals'!N359&lt;&gt;""),N359,""))</f>
        <v/>
      </c>
      <c r="P359" s="59" t="str">
        <f>IF('Table 3 - CMMI Appraisals'!P359&lt;&gt;"",HLOOKUP(MID('Table 3 - CMMI Appraisals'!P359,5,1),$C$1:$I$2,2,0),IF(OR('Table 3 - CMMI Appraisals'!M359&lt;&gt;"",'Table 3 - CMMI Appraisals'!N359&lt;&gt;"",'Table 3 - CMMI Appraisals'!O359&lt;&gt;""),O359,""))</f>
        <v/>
      </c>
      <c r="Q359" s="59" t="str">
        <f>IF('Table 3 - CMMI Appraisals'!Q359&lt;&gt;"",HLOOKUP(MID('Table 3 - CMMI Appraisals'!Q359,5,1),$C$1:$I$2,2,0),IF(OR('Table 3 - CMMI Appraisals'!N359&lt;&gt;"",'Table 3 - CMMI Appraisals'!O359&lt;&gt;"",'Table 3 - CMMI Appraisals'!P359&lt;&gt;""),P359,""))</f>
        <v/>
      </c>
      <c r="R359" s="59" t="str">
        <f>IF('Table 3 - CMMI Appraisals'!R359&lt;&gt;"",HLOOKUP(MID('Table 3 - CMMI Appraisals'!R359,5,1),$C$1:$I$2,2,0),IF(OR('Table 3 - CMMI Appraisals'!O359&lt;&gt;"",'Table 3 - CMMI Appraisals'!P359&lt;&gt;"",'Table 3 - CMMI Appraisals'!Q359&lt;&gt;""),Q359,""))</f>
        <v/>
      </c>
      <c r="S359" s="59" t="str">
        <f>IF('Table 3 - CMMI Appraisals'!S359&lt;&gt;"",HLOOKUP(MID('Table 3 - CMMI Appraisals'!S359,5,1),$C$1:$I$2,2,0),IF(OR('Table 3 - CMMI Appraisals'!P359&lt;&gt;"",'Table 3 - CMMI Appraisals'!Q359&lt;&gt;"",'Table 3 - CMMI Appraisals'!R359&lt;&gt;""),R359,""))</f>
        <v/>
      </c>
      <c r="T359" s="59" t="str">
        <f>IF('Table 3 - CMMI Appraisals'!T359&lt;&gt;"",HLOOKUP(MID('Table 3 - CMMI Appraisals'!T359,5,1),$C$1:$I$2,2,0),IF(OR('Table 3 - CMMI Appraisals'!Q359&lt;&gt;"",'Table 3 - CMMI Appraisals'!R359&lt;&gt;"",'Table 3 - CMMI Appraisals'!S359&lt;&gt;""),S359,""))</f>
        <v/>
      </c>
      <c r="U359" s="59" t="str">
        <f>IF('Table 3 - CMMI Appraisals'!U359&lt;&gt;"",HLOOKUP(MID('Table 3 - CMMI Appraisals'!U359,5,1),$C$1:$I$2,2,0),IF(OR('Table 3 - CMMI Appraisals'!R359&lt;&gt;"",'Table 3 - CMMI Appraisals'!S359&lt;&gt;"",'Table 3 - CMMI Appraisals'!T359&lt;&gt;""),T359,""))</f>
        <v/>
      </c>
      <c r="V359" s="59" t="str">
        <f>IF('Table 3 - CMMI Appraisals'!V359&lt;&gt;"",HLOOKUP(MID('Table 3 - CMMI Appraisals'!V359,5,1),$C$1:$I$2,2,0),IF(OR('Table 3 - CMMI Appraisals'!S359&lt;&gt;"",'Table 3 - CMMI Appraisals'!T359&lt;&gt;"",'Table 3 - CMMI Appraisals'!U359&lt;&gt;""),U359,""))</f>
        <v/>
      </c>
      <c r="W359" s="59" t="str">
        <f>IF('Table 3 - CMMI Appraisals'!W359&lt;&gt;"",HLOOKUP(MID('Table 3 - CMMI Appraisals'!W359,5,1),$C$1:$I$2,2,0),IF(OR('Table 3 - CMMI Appraisals'!T359&lt;&gt;"",'Table 3 - CMMI Appraisals'!U359&lt;&gt;"",'Table 3 - CMMI Appraisals'!V359&lt;&gt;""),V359,""))</f>
        <v/>
      </c>
      <c r="X359" s="59" t="str">
        <f>IF('Table 3 - CMMI Appraisals'!X359&lt;&gt;"",HLOOKUP(MID('Table 3 - CMMI Appraisals'!X359,5,1),$C$1:$I$2,2,0),IF(OR('Table 3 - CMMI Appraisals'!U359&lt;&gt;"",'Table 3 - CMMI Appraisals'!V359&lt;&gt;"",'Table 3 - CMMI Appraisals'!W359&lt;&gt;""),W359,""))</f>
        <v/>
      </c>
      <c r="Y359" s="59" t="str">
        <f>IF('Table 3 - CMMI Appraisals'!Y359&lt;&gt;"",HLOOKUP(MID('Table 3 - CMMI Appraisals'!Y359,5,1),$C$1:$I$2,2,0),IF(OR('Table 3 - CMMI Appraisals'!V359&lt;&gt;"",'Table 3 - CMMI Appraisals'!W359&lt;&gt;"",'Table 3 - CMMI Appraisals'!X359&lt;&gt;""),X359,""))</f>
        <v/>
      </c>
      <c r="Z359" s="59" t="str">
        <f>IF('Table 3 - CMMI Appraisals'!Z359&lt;&gt;"",HLOOKUP(MID('Table 3 - CMMI Appraisals'!Z359,5,1),$C$1:$I$2,2,0),IF(OR('Table 3 - CMMI Appraisals'!W359&lt;&gt;"",'Table 3 - CMMI Appraisals'!X359&lt;&gt;"",'Table 3 - CMMI Appraisals'!Y359&lt;&gt;""),Y359,""))</f>
        <v/>
      </c>
      <c r="AA359" s="59" t="str">
        <f>IF('Table 3 - CMMI Appraisals'!AA359&lt;&gt;"",HLOOKUP(MID('Table 3 - CMMI Appraisals'!AA359,5,1),$C$1:$I$2,2,0),IF(OR('Table 3 - CMMI Appraisals'!X359&lt;&gt;"",'Table 3 - CMMI Appraisals'!Y359&lt;&gt;"",'Table 3 - CMMI Appraisals'!Z359&lt;&gt;""),Z359,""))</f>
        <v/>
      </c>
      <c r="AB359" s="59" t="str">
        <f>IF('Table 3 - CMMI Appraisals'!AB359&lt;&gt;"",HLOOKUP(MID('Table 3 - CMMI Appraisals'!AB359,5,1),$C$1:$I$2,2,0),IF(OR('Table 3 - CMMI Appraisals'!Y359&lt;&gt;"",'Table 3 - CMMI Appraisals'!Z359&lt;&gt;"",'Table 3 - CMMI Appraisals'!AA359&lt;&gt;""),AA359,""))</f>
        <v/>
      </c>
      <c r="AC359" s="59" t="str">
        <f>IF('Table 3 - CMMI Appraisals'!AC359&lt;&gt;"",HLOOKUP(MID('Table 3 - CMMI Appraisals'!AC359,5,1),$C$1:$I$2,2,0),IF(OR('Table 3 - CMMI Appraisals'!Z359&lt;&gt;"",'Table 3 - CMMI Appraisals'!AA359&lt;&gt;"",'Table 3 - CMMI Appraisals'!AB359&lt;&gt;""),AB359,""))</f>
        <v/>
      </c>
    </row>
    <row r="360" spans="2:29" ht="17.850000000000001" customHeight="1" x14ac:dyDescent="0.2">
      <c r="B360" s="35" t="s">
        <v>398</v>
      </c>
      <c r="C360" s="59" t="str">
        <f>IF('Table 3 - CMMI Appraisals'!C360&lt;&gt;"",HLOOKUP(MID('Table 3 - CMMI Appraisals'!C360,5,1),$C$1:$I$2,2,0),"")</f>
        <v/>
      </c>
      <c r="D360" s="59" t="str">
        <f>IF('Table 3 - CMMI Appraisals'!D360&lt;&gt;"",HLOOKUP(MID('Table 3 - CMMI Appraisals'!D360,5,1),$C$1:$I$2,2,0),IF('Table 3 - CMMI Appraisals'!C360&lt;&gt;"",C360,""))</f>
        <v/>
      </c>
      <c r="E360" s="59" t="str">
        <f>IF('Table 3 - CMMI Appraisals'!E360&lt;&gt;"",HLOOKUP(MID('Table 3 - CMMI Appraisals'!E360,5,1),$C$1:$I$2,2,0),IF(OR('Table 3 - CMMI Appraisals'!C360&lt;&gt;"",'Table 3 - CMMI Appraisals'!D360&lt;&gt;""),D360,""))</f>
        <v/>
      </c>
      <c r="F360" s="59" t="str">
        <f>IF('Table 3 - CMMI Appraisals'!F360&lt;&gt;"",HLOOKUP(MID('Table 3 - CMMI Appraisals'!F360,5,1),$C$1:$I$2,2,0),IF(OR('Table 3 - CMMI Appraisals'!C360&lt;&gt;"",'Table 3 - CMMI Appraisals'!D360&lt;&gt;"",'Table 3 - CMMI Appraisals'!E360&lt;&gt;""),E360,""))</f>
        <v/>
      </c>
      <c r="G360" s="59" t="str">
        <f>IF('Table 3 - CMMI Appraisals'!G360&lt;&gt;"",HLOOKUP(MID('Table 3 - CMMI Appraisals'!G360,5,1),$C$1:$I$2,2,0),IF(OR('Table 3 - CMMI Appraisals'!D360&lt;&gt;"",'Table 3 - CMMI Appraisals'!E360&lt;&gt;"",'Table 3 - CMMI Appraisals'!F360&lt;&gt;""),F360,""))</f>
        <v/>
      </c>
      <c r="H360" s="59" t="str">
        <f>IF('Table 3 - CMMI Appraisals'!H360&lt;&gt;"",HLOOKUP(MID('Table 3 - CMMI Appraisals'!H360,5,1),$C$1:$I$2,2,0),IF(OR('Table 3 - CMMI Appraisals'!E360&lt;&gt;"",'Table 3 - CMMI Appraisals'!F360&lt;&gt;"",'Table 3 - CMMI Appraisals'!G360&lt;&gt;""),G360,""))</f>
        <v/>
      </c>
      <c r="I360" s="59" t="str">
        <f>IF('Table 3 - CMMI Appraisals'!I360&lt;&gt;"",HLOOKUP(MID('Table 3 - CMMI Appraisals'!I360,5,1),$C$1:$I$2,2,0),IF(OR('Table 3 - CMMI Appraisals'!F360&lt;&gt;"",'Table 3 - CMMI Appraisals'!G360&lt;&gt;"",'Table 3 - CMMI Appraisals'!H360&lt;&gt;""),H360,""))</f>
        <v/>
      </c>
      <c r="J360" s="59" t="str">
        <f>IF('Table 3 - CMMI Appraisals'!J360&lt;&gt;"",HLOOKUP(MID('Table 3 - CMMI Appraisals'!J360,5,1),$C$1:$I$2,2,0),IF(OR('Table 3 - CMMI Appraisals'!G360&lt;&gt;"",'Table 3 - CMMI Appraisals'!H360&lt;&gt;"",'Table 3 - CMMI Appraisals'!I360&lt;&gt;""),I360,""))</f>
        <v/>
      </c>
      <c r="K360" s="59" t="str">
        <f>IF('Table 3 - CMMI Appraisals'!K360&lt;&gt;"",HLOOKUP(MID('Table 3 - CMMI Appraisals'!K360,5,1),$C$1:$I$2,2,0),IF(OR('Table 3 - CMMI Appraisals'!H360&lt;&gt;"",'Table 3 - CMMI Appraisals'!I360&lt;&gt;"",'Table 3 - CMMI Appraisals'!J360&lt;&gt;""),J360,""))</f>
        <v/>
      </c>
      <c r="L360" s="59" t="str">
        <f>IF('Table 3 - CMMI Appraisals'!L360&lt;&gt;"",HLOOKUP(MID('Table 3 - CMMI Appraisals'!L360,5,1),$C$1:$I$2,2,0),IF(OR('Table 3 - CMMI Appraisals'!I360&lt;&gt;"",'Table 3 - CMMI Appraisals'!J360&lt;&gt;"",'Table 3 - CMMI Appraisals'!K360&lt;&gt;""),K360,""))</f>
        <v/>
      </c>
      <c r="M360" s="59" t="str">
        <f>IF('Table 3 - CMMI Appraisals'!M360&lt;&gt;"",HLOOKUP(MID('Table 3 - CMMI Appraisals'!M360,5,1),$C$1:$I$2,2,0),IF(OR('Table 3 - CMMI Appraisals'!J360&lt;&gt;"",'Table 3 - CMMI Appraisals'!K360&lt;&gt;"",'Table 3 - CMMI Appraisals'!L360&lt;&gt;""),L360,""))</f>
        <v/>
      </c>
      <c r="N360" s="59" t="str">
        <f>IF('Table 3 - CMMI Appraisals'!N360&lt;&gt;"",HLOOKUP(MID('Table 3 - CMMI Appraisals'!N360,5,1),$C$1:$I$2,2,0),IF(OR('Table 3 - CMMI Appraisals'!K360&lt;&gt;"",'Table 3 - CMMI Appraisals'!L360&lt;&gt;"",'Table 3 - CMMI Appraisals'!M360&lt;&gt;""),M360,""))</f>
        <v/>
      </c>
      <c r="O360" s="59" t="str">
        <f>IF('Table 3 - CMMI Appraisals'!O360&lt;&gt;"",HLOOKUP(MID('Table 3 - CMMI Appraisals'!O360,5,1),$C$1:$I$2,2,0),IF(OR('Table 3 - CMMI Appraisals'!L360&lt;&gt;"",'Table 3 - CMMI Appraisals'!M360&lt;&gt;"",'Table 3 - CMMI Appraisals'!N360&lt;&gt;""),N360,""))</f>
        <v/>
      </c>
      <c r="P360" s="59" t="str">
        <f>IF('Table 3 - CMMI Appraisals'!P360&lt;&gt;"",HLOOKUP(MID('Table 3 - CMMI Appraisals'!P360,5,1),$C$1:$I$2,2,0),IF(OR('Table 3 - CMMI Appraisals'!M360&lt;&gt;"",'Table 3 - CMMI Appraisals'!N360&lt;&gt;"",'Table 3 - CMMI Appraisals'!O360&lt;&gt;""),O360,""))</f>
        <v/>
      </c>
      <c r="Q360" s="59" t="str">
        <f>IF('Table 3 - CMMI Appraisals'!Q360&lt;&gt;"",HLOOKUP(MID('Table 3 - CMMI Appraisals'!Q360,5,1),$C$1:$I$2,2,0),IF(OR('Table 3 - CMMI Appraisals'!N360&lt;&gt;"",'Table 3 - CMMI Appraisals'!O360&lt;&gt;"",'Table 3 - CMMI Appraisals'!P360&lt;&gt;""),P360,""))</f>
        <v/>
      </c>
      <c r="R360" s="59" t="str">
        <f>IF('Table 3 - CMMI Appraisals'!R360&lt;&gt;"",HLOOKUP(MID('Table 3 - CMMI Appraisals'!R360,5,1),$C$1:$I$2,2,0),IF(OR('Table 3 - CMMI Appraisals'!O360&lt;&gt;"",'Table 3 - CMMI Appraisals'!P360&lt;&gt;"",'Table 3 - CMMI Appraisals'!Q360&lt;&gt;""),Q360,""))</f>
        <v/>
      </c>
      <c r="S360" s="59" t="str">
        <f>IF('Table 3 - CMMI Appraisals'!S360&lt;&gt;"",HLOOKUP(MID('Table 3 - CMMI Appraisals'!S360,5,1),$C$1:$I$2,2,0),IF(OR('Table 3 - CMMI Appraisals'!P360&lt;&gt;"",'Table 3 - CMMI Appraisals'!Q360&lt;&gt;"",'Table 3 - CMMI Appraisals'!R360&lt;&gt;""),R360,""))</f>
        <v/>
      </c>
      <c r="T360" s="59" t="str">
        <f>IF('Table 3 - CMMI Appraisals'!T360&lt;&gt;"",HLOOKUP(MID('Table 3 - CMMI Appraisals'!T360,5,1),$C$1:$I$2,2,0),IF(OR('Table 3 - CMMI Appraisals'!Q360&lt;&gt;"",'Table 3 - CMMI Appraisals'!R360&lt;&gt;"",'Table 3 - CMMI Appraisals'!S360&lt;&gt;""),S360,""))</f>
        <v/>
      </c>
      <c r="U360" s="59" t="str">
        <f>IF('Table 3 - CMMI Appraisals'!U360&lt;&gt;"",HLOOKUP(MID('Table 3 - CMMI Appraisals'!U360,5,1),$C$1:$I$2,2,0),IF(OR('Table 3 - CMMI Appraisals'!R360&lt;&gt;"",'Table 3 - CMMI Appraisals'!S360&lt;&gt;"",'Table 3 - CMMI Appraisals'!T360&lt;&gt;""),T360,""))</f>
        <v/>
      </c>
      <c r="V360" s="59" t="str">
        <f>IF('Table 3 - CMMI Appraisals'!V360&lt;&gt;"",HLOOKUP(MID('Table 3 - CMMI Appraisals'!V360,5,1),$C$1:$I$2,2,0),IF(OR('Table 3 - CMMI Appraisals'!S360&lt;&gt;"",'Table 3 - CMMI Appraisals'!T360&lt;&gt;"",'Table 3 - CMMI Appraisals'!U360&lt;&gt;""),U360,""))</f>
        <v/>
      </c>
      <c r="W360" s="59" t="str">
        <f>IF('Table 3 - CMMI Appraisals'!W360&lt;&gt;"",HLOOKUP(MID('Table 3 - CMMI Appraisals'!W360,5,1),$C$1:$I$2,2,0),IF(OR('Table 3 - CMMI Appraisals'!T360&lt;&gt;"",'Table 3 - CMMI Appraisals'!U360&lt;&gt;"",'Table 3 - CMMI Appraisals'!V360&lt;&gt;""),V360,""))</f>
        <v/>
      </c>
      <c r="X360" s="59" t="str">
        <f>IF('Table 3 - CMMI Appraisals'!X360&lt;&gt;"",HLOOKUP(MID('Table 3 - CMMI Appraisals'!X360,5,1),$C$1:$I$2,2,0),IF(OR('Table 3 - CMMI Appraisals'!U360&lt;&gt;"",'Table 3 - CMMI Appraisals'!V360&lt;&gt;"",'Table 3 - CMMI Appraisals'!W360&lt;&gt;""),W360,""))</f>
        <v/>
      </c>
      <c r="Y360" s="59" t="str">
        <f>IF('Table 3 - CMMI Appraisals'!Y360&lt;&gt;"",HLOOKUP(MID('Table 3 - CMMI Appraisals'!Y360,5,1),$C$1:$I$2,2,0),IF(OR('Table 3 - CMMI Appraisals'!V360&lt;&gt;"",'Table 3 - CMMI Appraisals'!W360&lt;&gt;"",'Table 3 - CMMI Appraisals'!X360&lt;&gt;""),X360,""))</f>
        <v/>
      </c>
      <c r="Z360" s="59" t="str">
        <f>IF('Table 3 - CMMI Appraisals'!Z360&lt;&gt;"",HLOOKUP(MID('Table 3 - CMMI Appraisals'!Z360,5,1),$C$1:$I$2,2,0),IF(OR('Table 3 - CMMI Appraisals'!W360&lt;&gt;"",'Table 3 - CMMI Appraisals'!X360&lt;&gt;"",'Table 3 - CMMI Appraisals'!Y360&lt;&gt;""),Y360,""))</f>
        <v/>
      </c>
      <c r="AA360" s="59" t="str">
        <f>IF('Table 3 - CMMI Appraisals'!AA360&lt;&gt;"",HLOOKUP(MID('Table 3 - CMMI Appraisals'!AA360,5,1),$C$1:$I$2,2,0),IF(OR('Table 3 - CMMI Appraisals'!X360&lt;&gt;"",'Table 3 - CMMI Appraisals'!Y360&lt;&gt;"",'Table 3 - CMMI Appraisals'!Z360&lt;&gt;""),Z360,""))</f>
        <v/>
      </c>
      <c r="AB360" s="59" t="str">
        <f>IF('Table 3 - CMMI Appraisals'!AB360&lt;&gt;"",HLOOKUP(MID('Table 3 - CMMI Appraisals'!AB360,5,1),$C$1:$I$2,2,0),IF(OR('Table 3 - CMMI Appraisals'!Y360&lt;&gt;"",'Table 3 - CMMI Appraisals'!Z360&lt;&gt;"",'Table 3 - CMMI Appraisals'!AA360&lt;&gt;""),AA360,""))</f>
        <v/>
      </c>
      <c r="AC360" s="59" t="str">
        <f>IF('Table 3 - CMMI Appraisals'!AC360&lt;&gt;"",HLOOKUP(MID('Table 3 - CMMI Appraisals'!AC360,5,1),$C$1:$I$2,2,0),IF(OR('Table 3 - CMMI Appraisals'!Z360&lt;&gt;"",'Table 3 - CMMI Appraisals'!AA360&lt;&gt;"",'Table 3 - CMMI Appraisals'!AB360&lt;&gt;""),AB360,""))</f>
        <v/>
      </c>
    </row>
    <row r="361" spans="2:29" ht="17.850000000000001" customHeight="1" x14ac:dyDescent="0.2">
      <c r="B361" s="35" t="s">
        <v>399</v>
      </c>
      <c r="C361" s="59" t="str">
        <f>IF('Table 3 - CMMI Appraisals'!C361&lt;&gt;"",HLOOKUP(MID('Table 3 - CMMI Appraisals'!C361,5,1),$C$1:$I$2,2,0),"")</f>
        <v/>
      </c>
      <c r="D361" s="59" t="str">
        <f>IF('Table 3 - CMMI Appraisals'!D361&lt;&gt;"",HLOOKUP(MID('Table 3 - CMMI Appraisals'!D361,5,1),$C$1:$I$2,2,0),IF('Table 3 - CMMI Appraisals'!C361&lt;&gt;"",C361,""))</f>
        <v/>
      </c>
      <c r="E361" s="59" t="str">
        <f>IF('Table 3 - CMMI Appraisals'!E361&lt;&gt;"",HLOOKUP(MID('Table 3 - CMMI Appraisals'!E361,5,1),$C$1:$I$2,2,0),IF(OR('Table 3 - CMMI Appraisals'!C361&lt;&gt;"",'Table 3 - CMMI Appraisals'!D361&lt;&gt;""),D361,""))</f>
        <v/>
      </c>
      <c r="F361" s="59" t="str">
        <f>IF('Table 3 - CMMI Appraisals'!F361&lt;&gt;"",HLOOKUP(MID('Table 3 - CMMI Appraisals'!F361,5,1),$C$1:$I$2,2,0),IF(OR('Table 3 - CMMI Appraisals'!C361&lt;&gt;"",'Table 3 - CMMI Appraisals'!D361&lt;&gt;"",'Table 3 - CMMI Appraisals'!E361&lt;&gt;""),E361,""))</f>
        <v/>
      </c>
      <c r="G361" s="59" t="str">
        <f>IF('Table 3 - CMMI Appraisals'!G361&lt;&gt;"",HLOOKUP(MID('Table 3 - CMMI Appraisals'!G361,5,1),$C$1:$I$2,2,0),IF(OR('Table 3 - CMMI Appraisals'!D361&lt;&gt;"",'Table 3 - CMMI Appraisals'!E361&lt;&gt;"",'Table 3 - CMMI Appraisals'!F361&lt;&gt;""),F361,""))</f>
        <v/>
      </c>
      <c r="H361" s="59" t="str">
        <f>IF('Table 3 - CMMI Appraisals'!H361&lt;&gt;"",HLOOKUP(MID('Table 3 - CMMI Appraisals'!H361,5,1),$C$1:$I$2,2,0),IF(OR('Table 3 - CMMI Appraisals'!E361&lt;&gt;"",'Table 3 - CMMI Appraisals'!F361&lt;&gt;"",'Table 3 - CMMI Appraisals'!G361&lt;&gt;""),G361,""))</f>
        <v/>
      </c>
      <c r="I361" s="59" t="str">
        <f>IF('Table 3 - CMMI Appraisals'!I361&lt;&gt;"",HLOOKUP(MID('Table 3 - CMMI Appraisals'!I361,5,1),$C$1:$I$2,2,0),IF(OR('Table 3 - CMMI Appraisals'!F361&lt;&gt;"",'Table 3 - CMMI Appraisals'!G361&lt;&gt;"",'Table 3 - CMMI Appraisals'!H361&lt;&gt;""),H361,""))</f>
        <v/>
      </c>
      <c r="J361" s="59" t="str">
        <f>IF('Table 3 - CMMI Appraisals'!J361&lt;&gt;"",HLOOKUP(MID('Table 3 - CMMI Appraisals'!J361,5,1),$C$1:$I$2,2,0),IF(OR('Table 3 - CMMI Appraisals'!G361&lt;&gt;"",'Table 3 - CMMI Appraisals'!H361&lt;&gt;"",'Table 3 - CMMI Appraisals'!I361&lt;&gt;""),I361,""))</f>
        <v/>
      </c>
      <c r="K361" s="59" t="str">
        <f>IF('Table 3 - CMMI Appraisals'!K361&lt;&gt;"",HLOOKUP(MID('Table 3 - CMMI Appraisals'!K361,5,1),$C$1:$I$2,2,0),IF(OR('Table 3 - CMMI Appraisals'!H361&lt;&gt;"",'Table 3 - CMMI Appraisals'!I361&lt;&gt;"",'Table 3 - CMMI Appraisals'!J361&lt;&gt;""),J361,""))</f>
        <v/>
      </c>
      <c r="L361" s="59" t="str">
        <f>IF('Table 3 - CMMI Appraisals'!L361&lt;&gt;"",HLOOKUP(MID('Table 3 - CMMI Appraisals'!L361,5,1),$C$1:$I$2,2,0),IF(OR('Table 3 - CMMI Appraisals'!I361&lt;&gt;"",'Table 3 - CMMI Appraisals'!J361&lt;&gt;"",'Table 3 - CMMI Appraisals'!K361&lt;&gt;""),K361,""))</f>
        <v/>
      </c>
      <c r="M361" s="59" t="str">
        <f>IF('Table 3 - CMMI Appraisals'!M361&lt;&gt;"",HLOOKUP(MID('Table 3 - CMMI Appraisals'!M361,5,1),$C$1:$I$2,2,0),IF(OR('Table 3 - CMMI Appraisals'!J361&lt;&gt;"",'Table 3 - CMMI Appraisals'!K361&lt;&gt;"",'Table 3 - CMMI Appraisals'!L361&lt;&gt;""),L361,""))</f>
        <v/>
      </c>
      <c r="N361" s="59" t="str">
        <f>IF('Table 3 - CMMI Appraisals'!N361&lt;&gt;"",HLOOKUP(MID('Table 3 - CMMI Appraisals'!N361,5,1),$C$1:$I$2,2,0),IF(OR('Table 3 - CMMI Appraisals'!K361&lt;&gt;"",'Table 3 - CMMI Appraisals'!L361&lt;&gt;"",'Table 3 - CMMI Appraisals'!M361&lt;&gt;""),M361,""))</f>
        <v/>
      </c>
      <c r="O361" s="59" t="str">
        <f>IF('Table 3 - CMMI Appraisals'!O361&lt;&gt;"",HLOOKUP(MID('Table 3 - CMMI Appraisals'!O361,5,1),$C$1:$I$2,2,0),IF(OR('Table 3 - CMMI Appraisals'!L361&lt;&gt;"",'Table 3 - CMMI Appraisals'!M361&lt;&gt;"",'Table 3 - CMMI Appraisals'!N361&lt;&gt;""),N361,""))</f>
        <v/>
      </c>
      <c r="P361" s="59" t="str">
        <f>IF('Table 3 - CMMI Appraisals'!P361&lt;&gt;"",HLOOKUP(MID('Table 3 - CMMI Appraisals'!P361,5,1),$C$1:$I$2,2,0),IF(OR('Table 3 - CMMI Appraisals'!M361&lt;&gt;"",'Table 3 - CMMI Appraisals'!N361&lt;&gt;"",'Table 3 - CMMI Appraisals'!O361&lt;&gt;""),O361,""))</f>
        <v/>
      </c>
      <c r="Q361" s="59" t="str">
        <f>IF('Table 3 - CMMI Appraisals'!Q361&lt;&gt;"",HLOOKUP(MID('Table 3 - CMMI Appraisals'!Q361,5,1),$C$1:$I$2,2,0),IF(OR('Table 3 - CMMI Appraisals'!N361&lt;&gt;"",'Table 3 - CMMI Appraisals'!O361&lt;&gt;"",'Table 3 - CMMI Appraisals'!P361&lt;&gt;""),P361,""))</f>
        <v/>
      </c>
      <c r="R361" s="59" t="str">
        <f>IF('Table 3 - CMMI Appraisals'!R361&lt;&gt;"",HLOOKUP(MID('Table 3 - CMMI Appraisals'!R361,5,1),$C$1:$I$2,2,0),IF(OR('Table 3 - CMMI Appraisals'!O361&lt;&gt;"",'Table 3 - CMMI Appraisals'!P361&lt;&gt;"",'Table 3 - CMMI Appraisals'!Q361&lt;&gt;""),Q361,""))</f>
        <v/>
      </c>
      <c r="S361" s="59" t="str">
        <f>IF('Table 3 - CMMI Appraisals'!S361&lt;&gt;"",HLOOKUP(MID('Table 3 - CMMI Appraisals'!S361,5,1),$C$1:$I$2,2,0),IF(OR('Table 3 - CMMI Appraisals'!P361&lt;&gt;"",'Table 3 - CMMI Appraisals'!Q361&lt;&gt;"",'Table 3 - CMMI Appraisals'!R361&lt;&gt;""),R361,""))</f>
        <v/>
      </c>
      <c r="T361" s="59" t="str">
        <f>IF('Table 3 - CMMI Appraisals'!T361&lt;&gt;"",HLOOKUP(MID('Table 3 - CMMI Appraisals'!T361,5,1),$C$1:$I$2,2,0),IF(OR('Table 3 - CMMI Appraisals'!Q361&lt;&gt;"",'Table 3 - CMMI Appraisals'!R361&lt;&gt;"",'Table 3 - CMMI Appraisals'!S361&lt;&gt;""),S361,""))</f>
        <v/>
      </c>
      <c r="U361" s="59" t="str">
        <f>IF('Table 3 - CMMI Appraisals'!U361&lt;&gt;"",HLOOKUP(MID('Table 3 - CMMI Appraisals'!U361,5,1),$C$1:$I$2,2,0),IF(OR('Table 3 - CMMI Appraisals'!R361&lt;&gt;"",'Table 3 - CMMI Appraisals'!S361&lt;&gt;"",'Table 3 - CMMI Appraisals'!T361&lt;&gt;""),T361,""))</f>
        <v/>
      </c>
      <c r="V361" s="59" t="str">
        <f>IF('Table 3 - CMMI Appraisals'!V361&lt;&gt;"",HLOOKUP(MID('Table 3 - CMMI Appraisals'!V361,5,1),$C$1:$I$2,2,0),IF(OR('Table 3 - CMMI Appraisals'!S361&lt;&gt;"",'Table 3 - CMMI Appraisals'!T361&lt;&gt;"",'Table 3 - CMMI Appraisals'!U361&lt;&gt;""),U361,""))</f>
        <v/>
      </c>
      <c r="W361" s="59" t="str">
        <f>IF('Table 3 - CMMI Appraisals'!W361&lt;&gt;"",HLOOKUP(MID('Table 3 - CMMI Appraisals'!W361,5,1),$C$1:$I$2,2,0),IF(OR('Table 3 - CMMI Appraisals'!T361&lt;&gt;"",'Table 3 - CMMI Appraisals'!U361&lt;&gt;"",'Table 3 - CMMI Appraisals'!V361&lt;&gt;""),V361,""))</f>
        <v/>
      </c>
      <c r="X361" s="59" t="str">
        <f>IF('Table 3 - CMMI Appraisals'!X361&lt;&gt;"",HLOOKUP(MID('Table 3 - CMMI Appraisals'!X361,5,1),$C$1:$I$2,2,0),IF(OR('Table 3 - CMMI Appraisals'!U361&lt;&gt;"",'Table 3 - CMMI Appraisals'!V361&lt;&gt;"",'Table 3 - CMMI Appraisals'!W361&lt;&gt;""),W361,""))</f>
        <v/>
      </c>
      <c r="Y361" s="59" t="str">
        <f>IF('Table 3 - CMMI Appraisals'!Y361&lt;&gt;"",HLOOKUP(MID('Table 3 - CMMI Appraisals'!Y361,5,1),$C$1:$I$2,2,0),IF(OR('Table 3 - CMMI Appraisals'!V361&lt;&gt;"",'Table 3 - CMMI Appraisals'!W361&lt;&gt;"",'Table 3 - CMMI Appraisals'!X361&lt;&gt;""),X361,""))</f>
        <v/>
      </c>
      <c r="Z361" s="59" t="str">
        <f>IF('Table 3 - CMMI Appraisals'!Z361&lt;&gt;"",HLOOKUP(MID('Table 3 - CMMI Appraisals'!Z361,5,1),$C$1:$I$2,2,0),IF(OR('Table 3 - CMMI Appraisals'!W361&lt;&gt;"",'Table 3 - CMMI Appraisals'!X361&lt;&gt;"",'Table 3 - CMMI Appraisals'!Y361&lt;&gt;""),Y361,""))</f>
        <v/>
      </c>
      <c r="AA361" s="59" t="str">
        <f>IF('Table 3 - CMMI Appraisals'!AA361&lt;&gt;"",HLOOKUP(MID('Table 3 - CMMI Appraisals'!AA361,5,1),$C$1:$I$2,2,0),IF(OR('Table 3 - CMMI Appraisals'!X361&lt;&gt;"",'Table 3 - CMMI Appraisals'!Y361&lt;&gt;"",'Table 3 - CMMI Appraisals'!Z361&lt;&gt;""),Z361,""))</f>
        <v/>
      </c>
      <c r="AB361" s="59" t="str">
        <f>IF('Table 3 - CMMI Appraisals'!AB361&lt;&gt;"",HLOOKUP(MID('Table 3 - CMMI Appraisals'!AB361,5,1),$C$1:$I$2,2,0),IF(OR('Table 3 - CMMI Appraisals'!Y361&lt;&gt;"",'Table 3 - CMMI Appraisals'!Z361&lt;&gt;"",'Table 3 - CMMI Appraisals'!AA361&lt;&gt;""),AA361,""))</f>
        <v/>
      </c>
      <c r="AC361" s="59" t="str">
        <f>IF('Table 3 - CMMI Appraisals'!AC361&lt;&gt;"",HLOOKUP(MID('Table 3 - CMMI Appraisals'!AC361,5,1),$C$1:$I$2,2,0),IF(OR('Table 3 - CMMI Appraisals'!Z361&lt;&gt;"",'Table 3 - CMMI Appraisals'!AA361&lt;&gt;"",'Table 3 - CMMI Appraisals'!AB361&lt;&gt;""),AB361,""))</f>
        <v/>
      </c>
    </row>
    <row r="362" spans="2:29" ht="17.850000000000001" customHeight="1" x14ac:dyDescent="0.2">
      <c r="B362" s="35" t="s">
        <v>400</v>
      </c>
      <c r="C362" s="59" t="str">
        <f>IF('Table 3 - CMMI Appraisals'!C362&lt;&gt;"",HLOOKUP(MID('Table 3 - CMMI Appraisals'!C362,5,1),$C$1:$I$2,2,0),"")</f>
        <v/>
      </c>
      <c r="D362" s="59" t="str">
        <f>IF('Table 3 - CMMI Appraisals'!D362&lt;&gt;"",HLOOKUP(MID('Table 3 - CMMI Appraisals'!D362,5,1),$C$1:$I$2,2,0),IF('Table 3 - CMMI Appraisals'!C362&lt;&gt;"",C362,""))</f>
        <v/>
      </c>
      <c r="E362" s="59" t="str">
        <f>IF('Table 3 - CMMI Appraisals'!E362&lt;&gt;"",HLOOKUP(MID('Table 3 - CMMI Appraisals'!E362,5,1),$C$1:$I$2,2,0),IF(OR('Table 3 - CMMI Appraisals'!C362&lt;&gt;"",'Table 3 - CMMI Appraisals'!D362&lt;&gt;""),D362,""))</f>
        <v/>
      </c>
      <c r="F362" s="59" t="str">
        <f>IF('Table 3 - CMMI Appraisals'!F362&lt;&gt;"",HLOOKUP(MID('Table 3 - CMMI Appraisals'!F362,5,1),$C$1:$I$2,2,0),IF(OR('Table 3 - CMMI Appraisals'!C362&lt;&gt;"",'Table 3 - CMMI Appraisals'!D362&lt;&gt;"",'Table 3 - CMMI Appraisals'!E362&lt;&gt;""),E362,""))</f>
        <v/>
      </c>
      <c r="G362" s="59" t="str">
        <f>IF('Table 3 - CMMI Appraisals'!G362&lt;&gt;"",HLOOKUP(MID('Table 3 - CMMI Appraisals'!G362,5,1),$C$1:$I$2,2,0),IF(OR('Table 3 - CMMI Appraisals'!D362&lt;&gt;"",'Table 3 - CMMI Appraisals'!E362&lt;&gt;"",'Table 3 - CMMI Appraisals'!F362&lt;&gt;""),F362,""))</f>
        <v/>
      </c>
      <c r="H362" s="59" t="str">
        <f>IF('Table 3 - CMMI Appraisals'!H362&lt;&gt;"",HLOOKUP(MID('Table 3 - CMMI Appraisals'!H362,5,1),$C$1:$I$2,2,0),IF(OR('Table 3 - CMMI Appraisals'!E362&lt;&gt;"",'Table 3 - CMMI Appraisals'!F362&lt;&gt;"",'Table 3 - CMMI Appraisals'!G362&lt;&gt;""),G362,""))</f>
        <v/>
      </c>
      <c r="I362" s="59" t="str">
        <f>IF('Table 3 - CMMI Appraisals'!I362&lt;&gt;"",HLOOKUP(MID('Table 3 - CMMI Appraisals'!I362,5,1),$C$1:$I$2,2,0),IF(OR('Table 3 - CMMI Appraisals'!F362&lt;&gt;"",'Table 3 - CMMI Appraisals'!G362&lt;&gt;"",'Table 3 - CMMI Appraisals'!H362&lt;&gt;""),H362,""))</f>
        <v/>
      </c>
      <c r="J362" s="59" t="str">
        <f>IF('Table 3 - CMMI Appraisals'!J362&lt;&gt;"",HLOOKUP(MID('Table 3 - CMMI Appraisals'!J362,5,1),$C$1:$I$2,2,0),IF(OR('Table 3 - CMMI Appraisals'!G362&lt;&gt;"",'Table 3 - CMMI Appraisals'!H362&lt;&gt;"",'Table 3 - CMMI Appraisals'!I362&lt;&gt;""),I362,""))</f>
        <v/>
      </c>
      <c r="K362" s="59" t="str">
        <f>IF('Table 3 - CMMI Appraisals'!K362&lt;&gt;"",HLOOKUP(MID('Table 3 - CMMI Appraisals'!K362,5,1),$C$1:$I$2,2,0),IF(OR('Table 3 - CMMI Appraisals'!H362&lt;&gt;"",'Table 3 - CMMI Appraisals'!I362&lt;&gt;"",'Table 3 - CMMI Appraisals'!J362&lt;&gt;""),J362,""))</f>
        <v/>
      </c>
      <c r="L362" s="59" t="str">
        <f>IF('Table 3 - CMMI Appraisals'!L362&lt;&gt;"",HLOOKUP(MID('Table 3 - CMMI Appraisals'!L362,5,1),$C$1:$I$2,2,0),IF(OR('Table 3 - CMMI Appraisals'!I362&lt;&gt;"",'Table 3 - CMMI Appraisals'!J362&lt;&gt;"",'Table 3 - CMMI Appraisals'!K362&lt;&gt;""),K362,""))</f>
        <v/>
      </c>
      <c r="M362" s="59" t="str">
        <f>IF('Table 3 - CMMI Appraisals'!M362&lt;&gt;"",HLOOKUP(MID('Table 3 - CMMI Appraisals'!M362,5,1),$C$1:$I$2,2,0),IF(OR('Table 3 - CMMI Appraisals'!J362&lt;&gt;"",'Table 3 - CMMI Appraisals'!K362&lt;&gt;"",'Table 3 - CMMI Appraisals'!L362&lt;&gt;""),L362,""))</f>
        <v/>
      </c>
      <c r="N362" s="59" t="str">
        <f>IF('Table 3 - CMMI Appraisals'!N362&lt;&gt;"",HLOOKUP(MID('Table 3 - CMMI Appraisals'!N362,5,1),$C$1:$I$2,2,0),IF(OR('Table 3 - CMMI Appraisals'!K362&lt;&gt;"",'Table 3 - CMMI Appraisals'!L362&lt;&gt;"",'Table 3 - CMMI Appraisals'!M362&lt;&gt;""),M362,""))</f>
        <v/>
      </c>
      <c r="O362" s="59" t="str">
        <f>IF('Table 3 - CMMI Appraisals'!O362&lt;&gt;"",HLOOKUP(MID('Table 3 - CMMI Appraisals'!O362,5,1),$C$1:$I$2,2,0),IF(OR('Table 3 - CMMI Appraisals'!L362&lt;&gt;"",'Table 3 - CMMI Appraisals'!M362&lt;&gt;"",'Table 3 - CMMI Appraisals'!N362&lt;&gt;""),N362,""))</f>
        <v/>
      </c>
      <c r="P362" s="59" t="str">
        <f>IF('Table 3 - CMMI Appraisals'!P362&lt;&gt;"",HLOOKUP(MID('Table 3 - CMMI Appraisals'!P362,5,1),$C$1:$I$2,2,0),IF(OR('Table 3 - CMMI Appraisals'!M362&lt;&gt;"",'Table 3 - CMMI Appraisals'!N362&lt;&gt;"",'Table 3 - CMMI Appraisals'!O362&lt;&gt;""),O362,""))</f>
        <v/>
      </c>
      <c r="Q362" s="59" t="str">
        <f>IF('Table 3 - CMMI Appraisals'!Q362&lt;&gt;"",HLOOKUP(MID('Table 3 - CMMI Appraisals'!Q362,5,1),$C$1:$I$2,2,0),IF(OR('Table 3 - CMMI Appraisals'!N362&lt;&gt;"",'Table 3 - CMMI Appraisals'!O362&lt;&gt;"",'Table 3 - CMMI Appraisals'!P362&lt;&gt;""),P362,""))</f>
        <v/>
      </c>
      <c r="R362" s="59" t="str">
        <f>IF('Table 3 - CMMI Appraisals'!R362&lt;&gt;"",HLOOKUP(MID('Table 3 - CMMI Appraisals'!R362,5,1),$C$1:$I$2,2,0),IF(OR('Table 3 - CMMI Appraisals'!O362&lt;&gt;"",'Table 3 - CMMI Appraisals'!P362&lt;&gt;"",'Table 3 - CMMI Appraisals'!Q362&lt;&gt;""),Q362,""))</f>
        <v/>
      </c>
      <c r="S362" s="59" t="str">
        <f>IF('Table 3 - CMMI Appraisals'!S362&lt;&gt;"",HLOOKUP(MID('Table 3 - CMMI Appraisals'!S362,5,1),$C$1:$I$2,2,0),IF(OR('Table 3 - CMMI Appraisals'!P362&lt;&gt;"",'Table 3 - CMMI Appraisals'!Q362&lt;&gt;"",'Table 3 - CMMI Appraisals'!R362&lt;&gt;""),R362,""))</f>
        <v/>
      </c>
      <c r="T362" s="59" t="str">
        <f>IF('Table 3 - CMMI Appraisals'!T362&lt;&gt;"",HLOOKUP(MID('Table 3 - CMMI Appraisals'!T362,5,1),$C$1:$I$2,2,0),IF(OR('Table 3 - CMMI Appraisals'!Q362&lt;&gt;"",'Table 3 - CMMI Appraisals'!R362&lt;&gt;"",'Table 3 - CMMI Appraisals'!S362&lt;&gt;""),S362,""))</f>
        <v/>
      </c>
      <c r="U362" s="59" t="str">
        <f>IF('Table 3 - CMMI Appraisals'!U362&lt;&gt;"",HLOOKUP(MID('Table 3 - CMMI Appraisals'!U362,5,1),$C$1:$I$2,2,0),IF(OR('Table 3 - CMMI Appraisals'!R362&lt;&gt;"",'Table 3 - CMMI Appraisals'!S362&lt;&gt;"",'Table 3 - CMMI Appraisals'!T362&lt;&gt;""),T362,""))</f>
        <v/>
      </c>
      <c r="V362" s="59" t="str">
        <f>IF('Table 3 - CMMI Appraisals'!V362&lt;&gt;"",HLOOKUP(MID('Table 3 - CMMI Appraisals'!V362,5,1),$C$1:$I$2,2,0),IF(OR('Table 3 - CMMI Appraisals'!S362&lt;&gt;"",'Table 3 - CMMI Appraisals'!T362&lt;&gt;"",'Table 3 - CMMI Appraisals'!U362&lt;&gt;""),U362,""))</f>
        <v/>
      </c>
      <c r="W362" s="59" t="str">
        <f>IF('Table 3 - CMMI Appraisals'!W362&lt;&gt;"",HLOOKUP(MID('Table 3 - CMMI Appraisals'!W362,5,1),$C$1:$I$2,2,0),IF(OR('Table 3 - CMMI Appraisals'!T362&lt;&gt;"",'Table 3 - CMMI Appraisals'!U362&lt;&gt;"",'Table 3 - CMMI Appraisals'!V362&lt;&gt;""),V362,""))</f>
        <v/>
      </c>
      <c r="X362" s="59" t="str">
        <f>IF('Table 3 - CMMI Appraisals'!X362&lt;&gt;"",HLOOKUP(MID('Table 3 - CMMI Appraisals'!X362,5,1),$C$1:$I$2,2,0),IF(OR('Table 3 - CMMI Appraisals'!U362&lt;&gt;"",'Table 3 - CMMI Appraisals'!V362&lt;&gt;"",'Table 3 - CMMI Appraisals'!W362&lt;&gt;""),W362,""))</f>
        <v/>
      </c>
      <c r="Y362" s="59" t="str">
        <f>IF('Table 3 - CMMI Appraisals'!Y362&lt;&gt;"",HLOOKUP(MID('Table 3 - CMMI Appraisals'!Y362,5,1),$C$1:$I$2,2,0),IF(OR('Table 3 - CMMI Appraisals'!V362&lt;&gt;"",'Table 3 - CMMI Appraisals'!W362&lt;&gt;"",'Table 3 - CMMI Appraisals'!X362&lt;&gt;""),X362,""))</f>
        <v/>
      </c>
      <c r="Z362" s="59" t="str">
        <f>IF('Table 3 - CMMI Appraisals'!Z362&lt;&gt;"",HLOOKUP(MID('Table 3 - CMMI Appraisals'!Z362,5,1),$C$1:$I$2,2,0),IF(OR('Table 3 - CMMI Appraisals'!W362&lt;&gt;"",'Table 3 - CMMI Appraisals'!X362&lt;&gt;"",'Table 3 - CMMI Appraisals'!Y362&lt;&gt;""),Y362,""))</f>
        <v/>
      </c>
      <c r="AA362" s="59" t="str">
        <f>IF('Table 3 - CMMI Appraisals'!AA362&lt;&gt;"",HLOOKUP(MID('Table 3 - CMMI Appraisals'!AA362,5,1),$C$1:$I$2,2,0),IF(OR('Table 3 - CMMI Appraisals'!X362&lt;&gt;"",'Table 3 - CMMI Appraisals'!Y362&lt;&gt;"",'Table 3 - CMMI Appraisals'!Z362&lt;&gt;""),Z362,""))</f>
        <v/>
      </c>
      <c r="AB362" s="59" t="str">
        <f>IF('Table 3 - CMMI Appraisals'!AB362&lt;&gt;"",HLOOKUP(MID('Table 3 - CMMI Appraisals'!AB362,5,1),$C$1:$I$2,2,0),IF(OR('Table 3 - CMMI Appraisals'!Y362&lt;&gt;"",'Table 3 - CMMI Appraisals'!Z362&lt;&gt;"",'Table 3 - CMMI Appraisals'!AA362&lt;&gt;""),AA362,""))</f>
        <v/>
      </c>
      <c r="AC362" s="59" t="str">
        <f>IF('Table 3 - CMMI Appraisals'!AC362&lt;&gt;"",HLOOKUP(MID('Table 3 - CMMI Appraisals'!AC362,5,1),$C$1:$I$2,2,0),IF(OR('Table 3 - CMMI Appraisals'!Z362&lt;&gt;"",'Table 3 - CMMI Appraisals'!AA362&lt;&gt;"",'Table 3 - CMMI Appraisals'!AB362&lt;&gt;""),AB362,""))</f>
        <v/>
      </c>
    </row>
    <row r="363" spans="2:29" ht="17.850000000000001" customHeight="1" x14ac:dyDescent="0.2">
      <c r="B363" s="35" t="s">
        <v>401</v>
      </c>
      <c r="C363" s="59" t="str">
        <f>IF('Table 3 - CMMI Appraisals'!C363&lt;&gt;"",HLOOKUP(MID('Table 3 - CMMI Appraisals'!C363,5,1),$C$1:$I$2,2,0),"")</f>
        <v/>
      </c>
      <c r="D363" s="59" t="str">
        <f>IF('Table 3 - CMMI Appraisals'!D363&lt;&gt;"",HLOOKUP(MID('Table 3 - CMMI Appraisals'!D363,5,1),$C$1:$I$2,2,0),IF('Table 3 - CMMI Appraisals'!C363&lt;&gt;"",C363,""))</f>
        <v/>
      </c>
      <c r="E363" s="59" t="str">
        <f>IF('Table 3 - CMMI Appraisals'!E363&lt;&gt;"",HLOOKUP(MID('Table 3 - CMMI Appraisals'!E363,5,1),$C$1:$I$2,2,0),IF(OR('Table 3 - CMMI Appraisals'!C363&lt;&gt;"",'Table 3 - CMMI Appraisals'!D363&lt;&gt;""),D363,""))</f>
        <v/>
      </c>
      <c r="F363" s="59" t="str">
        <f>IF('Table 3 - CMMI Appraisals'!F363&lt;&gt;"",HLOOKUP(MID('Table 3 - CMMI Appraisals'!F363,5,1),$C$1:$I$2,2,0),IF(OR('Table 3 - CMMI Appraisals'!C363&lt;&gt;"",'Table 3 - CMMI Appraisals'!D363&lt;&gt;"",'Table 3 - CMMI Appraisals'!E363&lt;&gt;""),E363,""))</f>
        <v/>
      </c>
      <c r="G363" s="59" t="str">
        <f>IF('Table 3 - CMMI Appraisals'!G363&lt;&gt;"",HLOOKUP(MID('Table 3 - CMMI Appraisals'!G363,5,1),$C$1:$I$2,2,0),IF(OR('Table 3 - CMMI Appraisals'!D363&lt;&gt;"",'Table 3 - CMMI Appraisals'!E363&lt;&gt;"",'Table 3 - CMMI Appraisals'!F363&lt;&gt;""),F363,""))</f>
        <v/>
      </c>
      <c r="H363" s="59" t="str">
        <f>IF('Table 3 - CMMI Appraisals'!H363&lt;&gt;"",HLOOKUP(MID('Table 3 - CMMI Appraisals'!H363,5,1),$C$1:$I$2,2,0),IF(OR('Table 3 - CMMI Appraisals'!E363&lt;&gt;"",'Table 3 - CMMI Appraisals'!F363&lt;&gt;"",'Table 3 - CMMI Appraisals'!G363&lt;&gt;""),G363,""))</f>
        <v/>
      </c>
      <c r="I363" s="59" t="str">
        <f>IF('Table 3 - CMMI Appraisals'!I363&lt;&gt;"",HLOOKUP(MID('Table 3 - CMMI Appraisals'!I363,5,1),$C$1:$I$2,2,0),IF(OR('Table 3 - CMMI Appraisals'!F363&lt;&gt;"",'Table 3 - CMMI Appraisals'!G363&lt;&gt;"",'Table 3 - CMMI Appraisals'!H363&lt;&gt;""),H363,""))</f>
        <v/>
      </c>
      <c r="J363" s="59" t="str">
        <f>IF('Table 3 - CMMI Appraisals'!J363&lt;&gt;"",HLOOKUP(MID('Table 3 - CMMI Appraisals'!J363,5,1),$C$1:$I$2,2,0),IF(OR('Table 3 - CMMI Appraisals'!G363&lt;&gt;"",'Table 3 - CMMI Appraisals'!H363&lt;&gt;"",'Table 3 - CMMI Appraisals'!I363&lt;&gt;""),I363,""))</f>
        <v/>
      </c>
      <c r="K363" s="59" t="str">
        <f>IF('Table 3 - CMMI Appraisals'!K363&lt;&gt;"",HLOOKUP(MID('Table 3 - CMMI Appraisals'!K363,5,1),$C$1:$I$2,2,0),IF(OR('Table 3 - CMMI Appraisals'!H363&lt;&gt;"",'Table 3 - CMMI Appraisals'!I363&lt;&gt;"",'Table 3 - CMMI Appraisals'!J363&lt;&gt;""),J363,""))</f>
        <v/>
      </c>
      <c r="L363" s="59" t="str">
        <f>IF('Table 3 - CMMI Appraisals'!L363&lt;&gt;"",HLOOKUP(MID('Table 3 - CMMI Appraisals'!L363,5,1),$C$1:$I$2,2,0),IF(OR('Table 3 - CMMI Appraisals'!I363&lt;&gt;"",'Table 3 - CMMI Appraisals'!J363&lt;&gt;"",'Table 3 - CMMI Appraisals'!K363&lt;&gt;""),K363,""))</f>
        <v/>
      </c>
      <c r="M363" s="59" t="str">
        <f>IF('Table 3 - CMMI Appraisals'!M363&lt;&gt;"",HLOOKUP(MID('Table 3 - CMMI Appraisals'!M363,5,1),$C$1:$I$2,2,0),IF(OR('Table 3 - CMMI Appraisals'!J363&lt;&gt;"",'Table 3 - CMMI Appraisals'!K363&lt;&gt;"",'Table 3 - CMMI Appraisals'!L363&lt;&gt;""),L363,""))</f>
        <v/>
      </c>
      <c r="N363" s="59" t="str">
        <f>IF('Table 3 - CMMI Appraisals'!N363&lt;&gt;"",HLOOKUP(MID('Table 3 - CMMI Appraisals'!N363,5,1),$C$1:$I$2,2,0),IF(OR('Table 3 - CMMI Appraisals'!K363&lt;&gt;"",'Table 3 - CMMI Appraisals'!L363&lt;&gt;"",'Table 3 - CMMI Appraisals'!M363&lt;&gt;""),M363,""))</f>
        <v/>
      </c>
      <c r="O363" s="59" t="str">
        <f>IF('Table 3 - CMMI Appraisals'!O363&lt;&gt;"",HLOOKUP(MID('Table 3 - CMMI Appraisals'!O363,5,1),$C$1:$I$2,2,0),IF(OR('Table 3 - CMMI Appraisals'!L363&lt;&gt;"",'Table 3 - CMMI Appraisals'!M363&lt;&gt;"",'Table 3 - CMMI Appraisals'!N363&lt;&gt;""),N363,""))</f>
        <v/>
      </c>
      <c r="P363" s="59" t="str">
        <f>IF('Table 3 - CMMI Appraisals'!P363&lt;&gt;"",HLOOKUP(MID('Table 3 - CMMI Appraisals'!P363,5,1),$C$1:$I$2,2,0),IF(OR('Table 3 - CMMI Appraisals'!M363&lt;&gt;"",'Table 3 - CMMI Appraisals'!N363&lt;&gt;"",'Table 3 - CMMI Appraisals'!O363&lt;&gt;""),O363,""))</f>
        <v/>
      </c>
      <c r="Q363" s="59" t="str">
        <f>IF('Table 3 - CMMI Appraisals'!Q363&lt;&gt;"",HLOOKUP(MID('Table 3 - CMMI Appraisals'!Q363,5,1),$C$1:$I$2,2,0),IF(OR('Table 3 - CMMI Appraisals'!N363&lt;&gt;"",'Table 3 - CMMI Appraisals'!O363&lt;&gt;"",'Table 3 - CMMI Appraisals'!P363&lt;&gt;""),P363,""))</f>
        <v/>
      </c>
      <c r="R363" s="59" t="str">
        <f>IF('Table 3 - CMMI Appraisals'!R363&lt;&gt;"",HLOOKUP(MID('Table 3 - CMMI Appraisals'!R363,5,1),$C$1:$I$2,2,0),IF(OR('Table 3 - CMMI Appraisals'!O363&lt;&gt;"",'Table 3 - CMMI Appraisals'!P363&lt;&gt;"",'Table 3 - CMMI Appraisals'!Q363&lt;&gt;""),Q363,""))</f>
        <v/>
      </c>
      <c r="S363" s="59" t="str">
        <f>IF('Table 3 - CMMI Appraisals'!S363&lt;&gt;"",HLOOKUP(MID('Table 3 - CMMI Appraisals'!S363,5,1),$C$1:$I$2,2,0),IF(OR('Table 3 - CMMI Appraisals'!P363&lt;&gt;"",'Table 3 - CMMI Appraisals'!Q363&lt;&gt;"",'Table 3 - CMMI Appraisals'!R363&lt;&gt;""),R363,""))</f>
        <v/>
      </c>
      <c r="T363" s="59" t="str">
        <f>IF('Table 3 - CMMI Appraisals'!T363&lt;&gt;"",HLOOKUP(MID('Table 3 - CMMI Appraisals'!T363,5,1),$C$1:$I$2,2,0),IF(OR('Table 3 - CMMI Appraisals'!Q363&lt;&gt;"",'Table 3 - CMMI Appraisals'!R363&lt;&gt;"",'Table 3 - CMMI Appraisals'!S363&lt;&gt;""),S363,""))</f>
        <v/>
      </c>
      <c r="U363" s="59" t="str">
        <f>IF('Table 3 - CMMI Appraisals'!U363&lt;&gt;"",HLOOKUP(MID('Table 3 - CMMI Appraisals'!U363,5,1),$C$1:$I$2,2,0),IF(OR('Table 3 - CMMI Appraisals'!R363&lt;&gt;"",'Table 3 - CMMI Appraisals'!S363&lt;&gt;"",'Table 3 - CMMI Appraisals'!T363&lt;&gt;""),T363,""))</f>
        <v/>
      </c>
      <c r="V363" s="59" t="str">
        <f>IF('Table 3 - CMMI Appraisals'!V363&lt;&gt;"",HLOOKUP(MID('Table 3 - CMMI Appraisals'!V363,5,1),$C$1:$I$2,2,0),IF(OR('Table 3 - CMMI Appraisals'!S363&lt;&gt;"",'Table 3 - CMMI Appraisals'!T363&lt;&gt;"",'Table 3 - CMMI Appraisals'!U363&lt;&gt;""),U363,""))</f>
        <v/>
      </c>
      <c r="W363" s="59" t="str">
        <f>IF('Table 3 - CMMI Appraisals'!W363&lt;&gt;"",HLOOKUP(MID('Table 3 - CMMI Appraisals'!W363,5,1),$C$1:$I$2,2,0),IF(OR('Table 3 - CMMI Appraisals'!T363&lt;&gt;"",'Table 3 - CMMI Appraisals'!U363&lt;&gt;"",'Table 3 - CMMI Appraisals'!V363&lt;&gt;""),V363,""))</f>
        <v/>
      </c>
      <c r="X363" s="59" t="str">
        <f>IF('Table 3 - CMMI Appraisals'!X363&lt;&gt;"",HLOOKUP(MID('Table 3 - CMMI Appraisals'!X363,5,1),$C$1:$I$2,2,0),IF(OR('Table 3 - CMMI Appraisals'!U363&lt;&gt;"",'Table 3 - CMMI Appraisals'!V363&lt;&gt;"",'Table 3 - CMMI Appraisals'!W363&lt;&gt;""),W363,""))</f>
        <v/>
      </c>
      <c r="Y363" s="59" t="str">
        <f>IF('Table 3 - CMMI Appraisals'!Y363&lt;&gt;"",HLOOKUP(MID('Table 3 - CMMI Appraisals'!Y363,5,1),$C$1:$I$2,2,0),IF(OR('Table 3 - CMMI Appraisals'!V363&lt;&gt;"",'Table 3 - CMMI Appraisals'!W363&lt;&gt;"",'Table 3 - CMMI Appraisals'!X363&lt;&gt;""),X363,""))</f>
        <v/>
      </c>
      <c r="Z363" s="59" t="str">
        <f>IF('Table 3 - CMMI Appraisals'!Z363&lt;&gt;"",HLOOKUP(MID('Table 3 - CMMI Appraisals'!Z363,5,1),$C$1:$I$2,2,0),IF(OR('Table 3 - CMMI Appraisals'!W363&lt;&gt;"",'Table 3 - CMMI Appraisals'!X363&lt;&gt;"",'Table 3 - CMMI Appraisals'!Y363&lt;&gt;""),Y363,""))</f>
        <v/>
      </c>
      <c r="AA363" s="59" t="str">
        <f>IF('Table 3 - CMMI Appraisals'!AA363&lt;&gt;"",HLOOKUP(MID('Table 3 - CMMI Appraisals'!AA363,5,1),$C$1:$I$2,2,0),IF(OR('Table 3 - CMMI Appraisals'!X363&lt;&gt;"",'Table 3 - CMMI Appraisals'!Y363&lt;&gt;"",'Table 3 - CMMI Appraisals'!Z363&lt;&gt;""),Z363,""))</f>
        <v/>
      </c>
      <c r="AB363" s="59" t="str">
        <f>IF('Table 3 - CMMI Appraisals'!AB363&lt;&gt;"",HLOOKUP(MID('Table 3 - CMMI Appraisals'!AB363,5,1),$C$1:$I$2,2,0),IF(OR('Table 3 - CMMI Appraisals'!Y363&lt;&gt;"",'Table 3 - CMMI Appraisals'!Z363&lt;&gt;"",'Table 3 - CMMI Appraisals'!AA363&lt;&gt;""),AA363,""))</f>
        <v/>
      </c>
      <c r="AC363" s="59" t="str">
        <f>IF('Table 3 - CMMI Appraisals'!AC363&lt;&gt;"",HLOOKUP(MID('Table 3 - CMMI Appraisals'!AC363,5,1),$C$1:$I$2,2,0),IF(OR('Table 3 - CMMI Appraisals'!Z363&lt;&gt;"",'Table 3 - CMMI Appraisals'!AA363&lt;&gt;"",'Table 3 - CMMI Appraisals'!AB363&lt;&gt;""),AB363,""))</f>
        <v/>
      </c>
    </row>
    <row r="364" spans="2:29" ht="17.850000000000001" customHeight="1" x14ac:dyDescent="0.2">
      <c r="B364" s="35" t="s">
        <v>402</v>
      </c>
      <c r="C364" s="59" t="str">
        <f>IF('Table 3 - CMMI Appraisals'!C364&lt;&gt;"",HLOOKUP(MID('Table 3 - CMMI Appraisals'!C364,5,1),$C$1:$I$2,2,0),"")</f>
        <v/>
      </c>
      <c r="D364" s="59" t="str">
        <f>IF('Table 3 - CMMI Appraisals'!D364&lt;&gt;"",HLOOKUP(MID('Table 3 - CMMI Appraisals'!D364,5,1),$C$1:$I$2,2,0),IF('Table 3 - CMMI Appraisals'!C364&lt;&gt;"",C364,""))</f>
        <v/>
      </c>
      <c r="E364" s="59" t="str">
        <f>IF('Table 3 - CMMI Appraisals'!E364&lt;&gt;"",HLOOKUP(MID('Table 3 - CMMI Appraisals'!E364,5,1),$C$1:$I$2,2,0),IF(OR('Table 3 - CMMI Appraisals'!C364&lt;&gt;"",'Table 3 - CMMI Appraisals'!D364&lt;&gt;""),D364,""))</f>
        <v/>
      </c>
      <c r="F364" s="59" t="str">
        <f>IF('Table 3 - CMMI Appraisals'!F364&lt;&gt;"",HLOOKUP(MID('Table 3 - CMMI Appraisals'!F364,5,1),$C$1:$I$2,2,0),IF(OR('Table 3 - CMMI Appraisals'!C364&lt;&gt;"",'Table 3 - CMMI Appraisals'!D364&lt;&gt;"",'Table 3 - CMMI Appraisals'!E364&lt;&gt;""),E364,""))</f>
        <v/>
      </c>
      <c r="G364" s="59" t="str">
        <f>IF('Table 3 - CMMI Appraisals'!G364&lt;&gt;"",HLOOKUP(MID('Table 3 - CMMI Appraisals'!G364,5,1),$C$1:$I$2,2,0),IF(OR('Table 3 - CMMI Appraisals'!D364&lt;&gt;"",'Table 3 - CMMI Appraisals'!E364&lt;&gt;"",'Table 3 - CMMI Appraisals'!F364&lt;&gt;""),F364,""))</f>
        <v/>
      </c>
      <c r="H364" s="59" t="str">
        <f>IF('Table 3 - CMMI Appraisals'!H364&lt;&gt;"",HLOOKUP(MID('Table 3 - CMMI Appraisals'!H364,5,1),$C$1:$I$2,2,0),IF(OR('Table 3 - CMMI Appraisals'!E364&lt;&gt;"",'Table 3 - CMMI Appraisals'!F364&lt;&gt;"",'Table 3 - CMMI Appraisals'!G364&lt;&gt;""),G364,""))</f>
        <v/>
      </c>
      <c r="I364" s="59" t="str">
        <f>IF('Table 3 - CMMI Appraisals'!I364&lt;&gt;"",HLOOKUP(MID('Table 3 - CMMI Appraisals'!I364,5,1),$C$1:$I$2,2,0),IF(OR('Table 3 - CMMI Appraisals'!F364&lt;&gt;"",'Table 3 - CMMI Appraisals'!G364&lt;&gt;"",'Table 3 - CMMI Appraisals'!H364&lt;&gt;""),H364,""))</f>
        <v/>
      </c>
      <c r="J364" s="59" t="str">
        <f>IF('Table 3 - CMMI Appraisals'!J364&lt;&gt;"",HLOOKUP(MID('Table 3 - CMMI Appraisals'!J364,5,1),$C$1:$I$2,2,0),IF(OR('Table 3 - CMMI Appraisals'!G364&lt;&gt;"",'Table 3 - CMMI Appraisals'!H364&lt;&gt;"",'Table 3 - CMMI Appraisals'!I364&lt;&gt;""),I364,""))</f>
        <v/>
      </c>
      <c r="K364" s="59" t="str">
        <f>IF('Table 3 - CMMI Appraisals'!K364&lt;&gt;"",HLOOKUP(MID('Table 3 - CMMI Appraisals'!K364,5,1),$C$1:$I$2,2,0),IF(OR('Table 3 - CMMI Appraisals'!H364&lt;&gt;"",'Table 3 - CMMI Appraisals'!I364&lt;&gt;"",'Table 3 - CMMI Appraisals'!J364&lt;&gt;""),J364,""))</f>
        <v/>
      </c>
      <c r="L364" s="59" t="str">
        <f>IF('Table 3 - CMMI Appraisals'!L364&lt;&gt;"",HLOOKUP(MID('Table 3 - CMMI Appraisals'!L364,5,1),$C$1:$I$2,2,0),IF(OR('Table 3 - CMMI Appraisals'!I364&lt;&gt;"",'Table 3 - CMMI Appraisals'!J364&lt;&gt;"",'Table 3 - CMMI Appraisals'!K364&lt;&gt;""),K364,""))</f>
        <v/>
      </c>
      <c r="M364" s="59" t="str">
        <f>IF('Table 3 - CMMI Appraisals'!M364&lt;&gt;"",HLOOKUP(MID('Table 3 - CMMI Appraisals'!M364,5,1),$C$1:$I$2,2,0),IF(OR('Table 3 - CMMI Appraisals'!J364&lt;&gt;"",'Table 3 - CMMI Appraisals'!K364&lt;&gt;"",'Table 3 - CMMI Appraisals'!L364&lt;&gt;""),L364,""))</f>
        <v/>
      </c>
      <c r="N364" s="59" t="str">
        <f>IF('Table 3 - CMMI Appraisals'!N364&lt;&gt;"",HLOOKUP(MID('Table 3 - CMMI Appraisals'!N364,5,1),$C$1:$I$2,2,0),IF(OR('Table 3 - CMMI Appraisals'!K364&lt;&gt;"",'Table 3 - CMMI Appraisals'!L364&lt;&gt;"",'Table 3 - CMMI Appraisals'!M364&lt;&gt;""),M364,""))</f>
        <v/>
      </c>
      <c r="O364" s="59" t="str">
        <f>IF('Table 3 - CMMI Appraisals'!O364&lt;&gt;"",HLOOKUP(MID('Table 3 - CMMI Appraisals'!O364,5,1),$C$1:$I$2,2,0),IF(OR('Table 3 - CMMI Appraisals'!L364&lt;&gt;"",'Table 3 - CMMI Appraisals'!M364&lt;&gt;"",'Table 3 - CMMI Appraisals'!N364&lt;&gt;""),N364,""))</f>
        <v/>
      </c>
      <c r="P364" s="59" t="str">
        <f>IF('Table 3 - CMMI Appraisals'!P364&lt;&gt;"",HLOOKUP(MID('Table 3 - CMMI Appraisals'!P364,5,1),$C$1:$I$2,2,0),IF(OR('Table 3 - CMMI Appraisals'!M364&lt;&gt;"",'Table 3 - CMMI Appraisals'!N364&lt;&gt;"",'Table 3 - CMMI Appraisals'!O364&lt;&gt;""),O364,""))</f>
        <v/>
      </c>
      <c r="Q364" s="59" t="str">
        <f>IF('Table 3 - CMMI Appraisals'!Q364&lt;&gt;"",HLOOKUP(MID('Table 3 - CMMI Appraisals'!Q364,5,1),$C$1:$I$2,2,0),IF(OR('Table 3 - CMMI Appraisals'!N364&lt;&gt;"",'Table 3 - CMMI Appraisals'!O364&lt;&gt;"",'Table 3 - CMMI Appraisals'!P364&lt;&gt;""),P364,""))</f>
        <v/>
      </c>
      <c r="R364" s="59" t="str">
        <f>IF('Table 3 - CMMI Appraisals'!R364&lt;&gt;"",HLOOKUP(MID('Table 3 - CMMI Appraisals'!R364,5,1),$C$1:$I$2,2,0),IF(OR('Table 3 - CMMI Appraisals'!O364&lt;&gt;"",'Table 3 - CMMI Appraisals'!P364&lt;&gt;"",'Table 3 - CMMI Appraisals'!Q364&lt;&gt;""),Q364,""))</f>
        <v/>
      </c>
      <c r="S364" s="59" t="str">
        <f>IF('Table 3 - CMMI Appraisals'!S364&lt;&gt;"",HLOOKUP(MID('Table 3 - CMMI Appraisals'!S364,5,1),$C$1:$I$2,2,0),IF(OR('Table 3 - CMMI Appraisals'!P364&lt;&gt;"",'Table 3 - CMMI Appraisals'!Q364&lt;&gt;"",'Table 3 - CMMI Appraisals'!R364&lt;&gt;""),R364,""))</f>
        <v/>
      </c>
      <c r="T364" s="59" t="str">
        <f>IF('Table 3 - CMMI Appraisals'!T364&lt;&gt;"",HLOOKUP(MID('Table 3 - CMMI Appraisals'!T364,5,1),$C$1:$I$2,2,0),IF(OR('Table 3 - CMMI Appraisals'!Q364&lt;&gt;"",'Table 3 - CMMI Appraisals'!R364&lt;&gt;"",'Table 3 - CMMI Appraisals'!S364&lt;&gt;""),S364,""))</f>
        <v/>
      </c>
      <c r="U364" s="59" t="str">
        <f>IF('Table 3 - CMMI Appraisals'!U364&lt;&gt;"",HLOOKUP(MID('Table 3 - CMMI Appraisals'!U364,5,1),$C$1:$I$2,2,0),IF(OR('Table 3 - CMMI Appraisals'!R364&lt;&gt;"",'Table 3 - CMMI Appraisals'!S364&lt;&gt;"",'Table 3 - CMMI Appraisals'!T364&lt;&gt;""),T364,""))</f>
        <v/>
      </c>
      <c r="V364" s="59" t="str">
        <f>IF('Table 3 - CMMI Appraisals'!V364&lt;&gt;"",HLOOKUP(MID('Table 3 - CMMI Appraisals'!V364,5,1),$C$1:$I$2,2,0),IF(OR('Table 3 - CMMI Appraisals'!S364&lt;&gt;"",'Table 3 - CMMI Appraisals'!T364&lt;&gt;"",'Table 3 - CMMI Appraisals'!U364&lt;&gt;""),U364,""))</f>
        <v/>
      </c>
      <c r="W364" s="59">
        <f>IF('Table 3 - CMMI Appraisals'!W364&lt;&gt;"",HLOOKUP(MID('Table 3 - CMMI Appraisals'!W364,5,1),$C$1:$I$2,2,0),IF(OR('Table 3 - CMMI Appraisals'!T364&lt;&gt;"",'Table 3 - CMMI Appraisals'!U364&lt;&gt;"",'Table 3 - CMMI Appraisals'!V364&lt;&gt;""),V364,""))</f>
        <v>2</v>
      </c>
      <c r="X364" s="59">
        <f>IF('Table 3 - CMMI Appraisals'!X364&lt;&gt;"",HLOOKUP(MID('Table 3 - CMMI Appraisals'!X364,5,1),$C$1:$I$2,2,0),IF(OR('Table 3 - CMMI Appraisals'!U364&lt;&gt;"",'Table 3 - CMMI Appraisals'!V364&lt;&gt;"",'Table 3 - CMMI Appraisals'!W364&lt;&gt;""),W364,""))</f>
        <v>2</v>
      </c>
      <c r="Y364" s="59">
        <f>IF('Table 3 - CMMI Appraisals'!Y364&lt;&gt;"",HLOOKUP(MID('Table 3 - CMMI Appraisals'!Y364,5,1),$C$1:$I$2,2,0),IF(OR('Table 3 - CMMI Appraisals'!V364&lt;&gt;"",'Table 3 - CMMI Appraisals'!W364&lt;&gt;"",'Table 3 - CMMI Appraisals'!X364&lt;&gt;""),X364,""))</f>
        <v>2</v>
      </c>
      <c r="Z364" s="59">
        <f>IF('Table 3 - CMMI Appraisals'!Z364&lt;&gt;"",HLOOKUP(MID('Table 3 - CMMI Appraisals'!Z364,5,1),$C$1:$I$2,2,0),IF(OR('Table 3 - CMMI Appraisals'!W364&lt;&gt;"",'Table 3 - CMMI Appraisals'!X364&lt;&gt;"",'Table 3 - CMMI Appraisals'!Y364&lt;&gt;""),Y364,""))</f>
        <v>2</v>
      </c>
      <c r="AA364" s="59" t="str">
        <f>IF('Table 3 - CMMI Appraisals'!AA364&lt;&gt;"",HLOOKUP(MID('Table 3 - CMMI Appraisals'!AA364,5,1),$C$1:$I$2,2,0),IF(OR('Table 3 - CMMI Appraisals'!X364&lt;&gt;"",'Table 3 - CMMI Appraisals'!Y364&lt;&gt;"",'Table 3 - CMMI Appraisals'!Z364&lt;&gt;""),Z364,""))</f>
        <v/>
      </c>
      <c r="AB364" s="59" t="str">
        <f>IF('Table 3 - CMMI Appraisals'!AB364&lt;&gt;"",HLOOKUP(MID('Table 3 - CMMI Appraisals'!AB364,5,1),$C$1:$I$2,2,0),IF(OR('Table 3 - CMMI Appraisals'!Y364&lt;&gt;"",'Table 3 - CMMI Appraisals'!Z364&lt;&gt;"",'Table 3 - CMMI Appraisals'!AA364&lt;&gt;""),AA364,""))</f>
        <v/>
      </c>
      <c r="AC364" s="59" t="str">
        <f>IF('Table 3 - CMMI Appraisals'!AC364&lt;&gt;"",HLOOKUP(MID('Table 3 - CMMI Appraisals'!AC364,5,1),$C$1:$I$2,2,0),IF(OR('Table 3 - CMMI Appraisals'!Z364&lt;&gt;"",'Table 3 - CMMI Appraisals'!AA364&lt;&gt;"",'Table 3 - CMMI Appraisals'!AB364&lt;&gt;""),AB364,""))</f>
        <v/>
      </c>
    </row>
    <row r="365" spans="2:29" ht="17.850000000000001" customHeight="1" x14ac:dyDescent="0.2">
      <c r="B365" s="35" t="s">
        <v>403</v>
      </c>
      <c r="C365" s="59" t="str">
        <f>IF('Table 3 - CMMI Appraisals'!C365&lt;&gt;"",HLOOKUP(MID('Table 3 - CMMI Appraisals'!C365,5,1),$C$1:$I$2,2,0),"")</f>
        <v/>
      </c>
      <c r="D365" s="59" t="str">
        <f>IF('Table 3 - CMMI Appraisals'!D365&lt;&gt;"",HLOOKUP(MID('Table 3 - CMMI Appraisals'!D365,5,1),$C$1:$I$2,2,0),IF('Table 3 - CMMI Appraisals'!C365&lt;&gt;"",C365,""))</f>
        <v/>
      </c>
      <c r="E365" s="59" t="str">
        <f>IF('Table 3 - CMMI Appraisals'!E365&lt;&gt;"",HLOOKUP(MID('Table 3 - CMMI Appraisals'!E365,5,1),$C$1:$I$2,2,0),IF(OR('Table 3 - CMMI Appraisals'!C365&lt;&gt;"",'Table 3 - CMMI Appraisals'!D365&lt;&gt;""),D365,""))</f>
        <v/>
      </c>
      <c r="F365" s="59" t="str">
        <f>IF('Table 3 - CMMI Appraisals'!F365&lt;&gt;"",HLOOKUP(MID('Table 3 - CMMI Appraisals'!F365,5,1),$C$1:$I$2,2,0),IF(OR('Table 3 - CMMI Appraisals'!C365&lt;&gt;"",'Table 3 - CMMI Appraisals'!D365&lt;&gt;"",'Table 3 - CMMI Appraisals'!E365&lt;&gt;""),E365,""))</f>
        <v/>
      </c>
      <c r="G365" s="59" t="str">
        <f>IF('Table 3 - CMMI Appraisals'!G365&lt;&gt;"",HLOOKUP(MID('Table 3 - CMMI Appraisals'!G365,5,1),$C$1:$I$2,2,0),IF(OR('Table 3 - CMMI Appraisals'!D365&lt;&gt;"",'Table 3 - CMMI Appraisals'!E365&lt;&gt;"",'Table 3 - CMMI Appraisals'!F365&lt;&gt;""),F365,""))</f>
        <v/>
      </c>
      <c r="H365" s="59" t="str">
        <f>IF('Table 3 - CMMI Appraisals'!H365&lt;&gt;"",HLOOKUP(MID('Table 3 - CMMI Appraisals'!H365,5,1),$C$1:$I$2,2,0),IF(OR('Table 3 - CMMI Appraisals'!E365&lt;&gt;"",'Table 3 - CMMI Appraisals'!F365&lt;&gt;"",'Table 3 - CMMI Appraisals'!G365&lt;&gt;""),G365,""))</f>
        <v/>
      </c>
      <c r="I365" s="59" t="str">
        <f>IF('Table 3 - CMMI Appraisals'!I365&lt;&gt;"",HLOOKUP(MID('Table 3 - CMMI Appraisals'!I365,5,1),$C$1:$I$2,2,0),IF(OR('Table 3 - CMMI Appraisals'!F365&lt;&gt;"",'Table 3 - CMMI Appraisals'!G365&lt;&gt;"",'Table 3 - CMMI Appraisals'!H365&lt;&gt;""),H365,""))</f>
        <v/>
      </c>
      <c r="J365" s="59" t="str">
        <f>IF('Table 3 - CMMI Appraisals'!J365&lt;&gt;"",HLOOKUP(MID('Table 3 - CMMI Appraisals'!J365,5,1),$C$1:$I$2,2,0),IF(OR('Table 3 - CMMI Appraisals'!G365&lt;&gt;"",'Table 3 - CMMI Appraisals'!H365&lt;&gt;"",'Table 3 - CMMI Appraisals'!I365&lt;&gt;""),I365,""))</f>
        <v/>
      </c>
      <c r="K365" s="59" t="str">
        <f>IF('Table 3 - CMMI Appraisals'!K365&lt;&gt;"",HLOOKUP(MID('Table 3 - CMMI Appraisals'!K365,5,1),$C$1:$I$2,2,0),IF(OR('Table 3 - CMMI Appraisals'!H365&lt;&gt;"",'Table 3 - CMMI Appraisals'!I365&lt;&gt;"",'Table 3 - CMMI Appraisals'!J365&lt;&gt;""),J365,""))</f>
        <v/>
      </c>
      <c r="L365" s="59" t="str">
        <f>IF('Table 3 - CMMI Appraisals'!L365&lt;&gt;"",HLOOKUP(MID('Table 3 - CMMI Appraisals'!L365,5,1),$C$1:$I$2,2,0),IF(OR('Table 3 - CMMI Appraisals'!I365&lt;&gt;"",'Table 3 - CMMI Appraisals'!J365&lt;&gt;"",'Table 3 - CMMI Appraisals'!K365&lt;&gt;""),K365,""))</f>
        <v/>
      </c>
      <c r="M365" s="59" t="str">
        <f>IF('Table 3 - CMMI Appraisals'!M365&lt;&gt;"",HLOOKUP(MID('Table 3 - CMMI Appraisals'!M365,5,1),$C$1:$I$2,2,0),IF(OR('Table 3 - CMMI Appraisals'!J365&lt;&gt;"",'Table 3 - CMMI Appraisals'!K365&lt;&gt;"",'Table 3 - CMMI Appraisals'!L365&lt;&gt;""),L365,""))</f>
        <v/>
      </c>
      <c r="N365" s="59" t="str">
        <f>IF('Table 3 - CMMI Appraisals'!N365&lt;&gt;"",HLOOKUP(MID('Table 3 - CMMI Appraisals'!N365,5,1),$C$1:$I$2,2,0),IF(OR('Table 3 - CMMI Appraisals'!K365&lt;&gt;"",'Table 3 - CMMI Appraisals'!L365&lt;&gt;"",'Table 3 - CMMI Appraisals'!M365&lt;&gt;""),M365,""))</f>
        <v/>
      </c>
      <c r="O365" s="59" t="str">
        <f>IF('Table 3 - CMMI Appraisals'!O365&lt;&gt;"",HLOOKUP(MID('Table 3 - CMMI Appraisals'!O365,5,1),$C$1:$I$2,2,0),IF(OR('Table 3 - CMMI Appraisals'!L365&lt;&gt;"",'Table 3 - CMMI Appraisals'!M365&lt;&gt;"",'Table 3 - CMMI Appraisals'!N365&lt;&gt;""),N365,""))</f>
        <v/>
      </c>
      <c r="P365" s="59" t="str">
        <f>IF('Table 3 - CMMI Appraisals'!P365&lt;&gt;"",HLOOKUP(MID('Table 3 - CMMI Appraisals'!P365,5,1),$C$1:$I$2,2,0),IF(OR('Table 3 - CMMI Appraisals'!M365&lt;&gt;"",'Table 3 - CMMI Appraisals'!N365&lt;&gt;"",'Table 3 - CMMI Appraisals'!O365&lt;&gt;""),O365,""))</f>
        <v/>
      </c>
      <c r="Q365" s="59" t="str">
        <f>IF('Table 3 - CMMI Appraisals'!Q365&lt;&gt;"",HLOOKUP(MID('Table 3 - CMMI Appraisals'!Q365,5,1),$C$1:$I$2,2,0),IF(OR('Table 3 - CMMI Appraisals'!N365&lt;&gt;"",'Table 3 - CMMI Appraisals'!O365&lt;&gt;"",'Table 3 - CMMI Appraisals'!P365&lt;&gt;""),P365,""))</f>
        <v/>
      </c>
      <c r="R365" s="59" t="str">
        <f>IF('Table 3 - CMMI Appraisals'!R365&lt;&gt;"",HLOOKUP(MID('Table 3 - CMMI Appraisals'!R365,5,1),$C$1:$I$2,2,0),IF(OR('Table 3 - CMMI Appraisals'!O365&lt;&gt;"",'Table 3 - CMMI Appraisals'!P365&lt;&gt;"",'Table 3 - CMMI Appraisals'!Q365&lt;&gt;""),Q365,""))</f>
        <v/>
      </c>
      <c r="S365" s="59" t="str">
        <f>IF('Table 3 - CMMI Appraisals'!S365&lt;&gt;"",HLOOKUP(MID('Table 3 - CMMI Appraisals'!S365,5,1),$C$1:$I$2,2,0),IF(OR('Table 3 - CMMI Appraisals'!P365&lt;&gt;"",'Table 3 - CMMI Appraisals'!Q365&lt;&gt;"",'Table 3 - CMMI Appraisals'!R365&lt;&gt;""),R365,""))</f>
        <v/>
      </c>
      <c r="T365" s="59" t="str">
        <f>IF('Table 3 - CMMI Appraisals'!T365&lt;&gt;"",HLOOKUP(MID('Table 3 - CMMI Appraisals'!T365,5,1),$C$1:$I$2,2,0),IF(OR('Table 3 - CMMI Appraisals'!Q365&lt;&gt;"",'Table 3 - CMMI Appraisals'!R365&lt;&gt;"",'Table 3 - CMMI Appraisals'!S365&lt;&gt;""),S365,""))</f>
        <v/>
      </c>
      <c r="U365" s="59" t="str">
        <f>IF('Table 3 - CMMI Appraisals'!U365&lt;&gt;"",HLOOKUP(MID('Table 3 - CMMI Appraisals'!U365,5,1),$C$1:$I$2,2,0),IF(OR('Table 3 - CMMI Appraisals'!R365&lt;&gt;"",'Table 3 - CMMI Appraisals'!S365&lt;&gt;"",'Table 3 - CMMI Appraisals'!T365&lt;&gt;""),T365,""))</f>
        <v/>
      </c>
      <c r="V365" s="59" t="str">
        <f>IF('Table 3 - CMMI Appraisals'!V365&lt;&gt;"",HLOOKUP(MID('Table 3 - CMMI Appraisals'!V365,5,1),$C$1:$I$2,2,0),IF(OR('Table 3 - CMMI Appraisals'!S365&lt;&gt;"",'Table 3 - CMMI Appraisals'!T365&lt;&gt;"",'Table 3 - CMMI Appraisals'!U365&lt;&gt;""),U365,""))</f>
        <v/>
      </c>
      <c r="W365" s="59" t="str">
        <f>IF('Table 3 - CMMI Appraisals'!W365&lt;&gt;"",HLOOKUP(MID('Table 3 - CMMI Appraisals'!W365,5,1),$C$1:$I$2,2,0),IF(OR('Table 3 - CMMI Appraisals'!T365&lt;&gt;"",'Table 3 - CMMI Appraisals'!U365&lt;&gt;"",'Table 3 - CMMI Appraisals'!V365&lt;&gt;""),V365,""))</f>
        <v/>
      </c>
      <c r="X365" s="59" t="str">
        <f>IF('Table 3 - CMMI Appraisals'!X365&lt;&gt;"",HLOOKUP(MID('Table 3 - CMMI Appraisals'!X365,5,1),$C$1:$I$2,2,0),IF(OR('Table 3 - CMMI Appraisals'!U365&lt;&gt;"",'Table 3 - CMMI Appraisals'!V365&lt;&gt;"",'Table 3 - CMMI Appraisals'!W365&lt;&gt;""),W365,""))</f>
        <v/>
      </c>
      <c r="Y365" s="59" t="str">
        <f>IF('Table 3 - CMMI Appraisals'!Y365&lt;&gt;"",HLOOKUP(MID('Table 3 - CMMI Appraisals'!Y365,5,1),$C$1:$I$2,2,0),IF(OR('Table 3 - CMMI Appraisals'!V365&lt;&gt;"",'Table 3 - CMMI Appraisals'!W365&lt;&gt;"",'Table 3 - CMMI Appraisals'!X365&lt;&gt;""),X365,""))</f>
        <v/>
      </c>
      <c r="Z365" s="59" t="str">
        <f>IF('Table 3 - CMMI Appraisals'!Z365&lt;&gt;"",HLOOKUP(MID('Table 3 - CMMI Appraisals'!Z365,5,1),$C$1:$I$2,2,0),IF(OR('Table 3 - CMMI Appraisals'!W365&lt;&gt;"",'Table 3 - CMMI Appraisals'!X365&lt;&gt;"",'Table 3 - CMMI Appraisals'!Y365&lt;&gt;""),Y365,""))</f>
        <v/>
      </c>
      <c r="AA365" s="59" t="str">
        <f>IF('Table 3 - CMMI Appraisals'!AA365&lt;&gt;"",HLOOKUP(MID('Table 3 - CMMI Appraisals'!AA365,5,1),$C$1:$I$2,2,0),IF(OR('Table 3 - CMMI Appraisals'!X365&lt;&gt;"",'Table 3 - CMMI Appraisals'!Y365&lt;&gt;"",'Table 3 - CMMI Appraisals'!Z365&lt;&gt;""),Z365,""))</f>
        <v/>
      </c>
      <c r="AB365" s="59" t="str">
        <f>IF('Table 3 - CMMI Appraisals'!AB365&lt;&gt;"",HLOOKUP(MID('Table 3 - CMMI Appraisals'!AB365,5,1),$C$1:$I$2,2,0),IF(OR('Table 3 - CMMI Appraisals'!Y365&lt;&gt;"",'Table 3 - CMMI Appraisals'!Z365&lt;&gt;"",'Table 3 - CMMI Appraisals'!AA365&lt;&gt;""),AA365,""))</f>
        <v/>
      </c>
      <c r="AC365" s="59" t="str">
        <f>IF('Table 3 - CMMI Appraisals'!AC365&lt;&gt;"",HLOOKUP(MID('Table 3 - CMMI Appraisals'!AC365,5,1),$C$1:$I$2,2,0),IF(OR('Table 3 - CMMI Appraisals'!Z365&lt;&gt;"",'Table 3 - CMMI Appraisals'!AA365&lt;&gt;"",'Table 3 - CMMI Appraisals'!AB365&lt;&gt;""),AB365,""))</f>
        <v/>
      </c>
    </row>
    <row r="366" spans="2:29" ht="17.850000000000001" customHeight="1" x14ac:dyDescent="0.2">
      <c r="B366" s="35" t="s">
        <v>404</v>
      </c>
      <c r="C366" s="59" t="str">
        <f>IF('Table 3 - CMMI Appraisals'!C366&lt;&gt;"",HLOOKUP(MID('Table 3 - CMMI Appraisals'!C366,5,1),$C$1:$I$2,2,0),"")</f>
        <v/>
      </c>
      <c r="D366" s="59" t="str">
        <f>IF('Table 3 - CMMI Appraisals'!D366&lt;&gt;"",HLOOKUP(MID('Table 3 - CMMI Appraisals'!D366,5,1),$C$1:$I$2,2,0),IF('Table 3 - CMMI Appraisals'!C366&lt;&gt;"",C366,""))</f>
        <v/>
      </c>
      <c r="E366" s="59" t="str">
        <f>IF('Table 3 - CMMI Appraisals'!E366&lt;&gt;"",HLOOKUP(MID('Table 3 - CMMI Appraisals'!E366,5,1),$C$1:$I$2,2,0),IF(OR('Table 3 - CMMI Appraisals'!C366&lt;&gt;"",'Table 3 - CMMI Appraisals'!D366&lt;&gt;""),D366,""))</f>
        <v/>
      </c>
      <c r="F366" s="59" t="str">
        <f>IF('Table 3 - CMMI Appraisals'!F366&lt;&gt;"",HLOOKUP(MID('Table 3 - CMMI Appraisals'!F366,5,1),$C$1:$I$2,2,0),IF(OR('Table 3 - CMMI Appraisals'!C366&lt;&gt;"",'Table 3 - CMMI Appraisals'!D366&lt;&gt;"",'Table 3 - CMMI Appraisals'!E366&lt;&gt;""),E366,""))</f>
        <v/>
      </c>
      <c r="G366" s="59" t="str">
        <f>IF('Table 3 - CMMI Appraisals'!G366&lt;&gt;"",HLOOKUP(MID('Table 3 - CMMI Appraisals'!G366,5,1),$C$1:$I$2,2,0),IF(OR('Table 3 - CMMI Appraisals'!D366&lt;&gt;"",'Table 3 - CMMI Appraisals'!E366&lt;&gt;"",'Table 3 - CMMI Appraisals'!F366&lt;&gt;""),F366,""))</f>
        <v/>
      </c>
      <c r="H366" s="59" t="str">
        <f>IF('Table 3 - CMMI Appraisals'!H366&lt;&gt;"",HLOOKUP(MID('Table 3 - CMMI Appraisals'!H366,5,1),$C$1:$I$2,2,0),IF(OR('Table 3 - CMMI Appraisals'!E366&lt;&gt;"",'Table 3 - CMMI Appraisals'!F366&lt;&gt;"",'Table 3 - CMMI Appraisals'!G366&lt;&gt;""),G366,""))</f>
        <v/>
      </c>
      <c r="I366" s="59" t="str">
        <f>IF('Table 3 - CMMI Appraisals'!I366&lt;&gt;"",HLOOKUP(MID('Table 3 - CMMI Appraisals'!I366,5,1),$C$1:$I$2,2,0),IF(OR('Table 3 - CMMI Appraisals'!F366&lt;&gt;"",'Table 3 - CMMI Appraisals'!G366&lt;&gt;"",'Table 3 - CMMI Appraisals'!H366&lt;&gt;""),H366,""))</f>
        <v/>
      </c>
      <c r="J366" s="59" t="str">
        <f>IF('Table 3 - CMMI Appraisals'!J366&lt;&gt;"",HLOOKUP(MID('Table 3 - CMMI Appraisals'!J366,5,1),$C$1:$I$2,2,0),IF(OR('Table 3 - CMMI Appraisals'!G366&lt;&gt;"",'Table 3 - CMMI Appraisals'!H366&lt;&gt;"",'Table 3 - CMMI Appraisals'!I366&lt;&gt;""),I366,""))</f>
        <v/>
      </c>
      <c r="K366" s="59" t="str">
        <f>IF('Table 3 - CMMI Appraisals'!K366&lt;&gt;"",HLOOKUP(MID('Table 3 - CMMI Appraisals'!K366,5,1),$C$1:$I$2,2,0),IF(OR('Table 3 - CMMI Appraisals'!H366&lt;&gt;"",'Table 3 - CMMI Appraisals'!I366&lt;&gt;"",'Table 3 - CMMI Appraisals'!J366&lt;&gt;""),J366,""))</f>
        <v/>
      </c>
      <c r="L366" s="59" t="str">
        <f>IF('Table 3 - CMMI Appraisals'!L366&lt;&gt;"",HLOOKUP(MID('Table 3 - CMMI Appraisals'!L366,5,1),$C$1:$I$2,2,0),IF(OR('Table 3 - CMMI Appraisals'!I366&lt;&gt;"",'Table 3 - CMMI Appraisals'!J366&lt;&gt;"",'Table 3 - CMMI Appraisals'!K366&lt;&gt;""),K366,""))</f>
        <v/>
      </c>
      <c r="M366" s="59" t="str">
        <f>IF('Table 3 - CMMI Appraisals'!M366&lt;&gt;"",HLOOKUP(MID('Table 3 - CMMI Appraisals'!M366,5,1),$C$1:$I$2,2,0),IF(OR('Table 3 - CMMI Appraisals'!J366&lt;&gt;"",'Table 3 - CMMI Appraisals'!K366&lt;&gt;"",'Table 3 - CMMI Appraisals'!L366&lt;&gt;""),L366,""))</f>
        <v/>
      </c>
      <c r="N366" s="59" t="str">
        <f>IF('Table 3 - CMMI Appraisals'!N366&lt;&gt;"",HLOOKUP(MID('Table 3 - CMMI Appraisals'!N366,5,1),$C$1:$I$2,2,0),IF(OR('Table 3 - CMMI Appraisals'!K366&lt;&gt;"",'Table 3 - CMMI Appraisals'!L366&lt;&gt;"",'Table 3 - CMMI Appraisals'!M366&lt;&gt;""),M366,""))</f>
        <v/>
      </c>
      <c r="O366" s="59" t="str">
        <f>IF('Table 3 - CMMI Appraisals'!O366&lt;&gt;"",HLOOKUP(MID('Table 3 - CMMI Appraisals'!O366,5,1),$C$1:$I$2,2,0),IF(OR('Table 3 - CMMI Appraisals'!L366&lt;&gt;"",'Table 3 - CMMI Appraisals'!M366&lt;&gt;"",'Table 3 - CMMI Appraisals'!N366&lt;&gt;""),N366,""))</f>
        <v/>
      </c>
      <c r="P366" s="59" t="str">
        <f>IF('Table 3 - CMMI Appraisals'!P366&lt;&gt;"",HLOOKUP(MID('Table 3 - CMMI Appraisals'!P366,5,1),$C$1:$I$2,2,0),IF(OR('Table 3 - CMMI Appraisals'!M366&lt;&gt;"",'Table 3 - CMMI Appraisals'!N366&lt;&gt;"",'Table 3 - CMMI Appraisals'!O366&lt;&gt;""),O366,""))</f>
        <v/>
      </c>
      <c r="Q366" s="59" t="str">
        <f>IF('Table 3 - CMMI Appraisals'!Q366&lt;&gt;"",HLOOKUP(MID('Table 3 - CMMI Appraisals'!Q366,5,1),$C$1:$I$2,2,0),IF(OR('Table 3 - CMMI Appraisals'!N366&lt;&gt;"",'Table 3 - CMMI Appraisals'!O366&lt;&gt;"",'Table 3 - CMMI Appraisals'!P366&lt;&gt;""),P366,""))</f>
        <v/>
      </c>
      <c r="R366" s="59" t="str">
        <f>IF('Table 3 - CMMI Appraisals'!R366&lt;&gt;"",HLOOKUP(MID('Table 3 - CMMI Appraisals'!R366,5,1),$C$1:$I$2,2,0),IF(OR('Table 3 - CMMI Appraisals'!O366&lt;&gt;"",'Table 3 - CMMI Appraisals'!P366&lt;&gt;"",'Table 3 - CMMI Appraisals'!Q366&lt;&gt;""),Q366,""))</f>
        <v/>
      </c>
      <c r="S366" s="59" t="str">
        <f>IF('Table 3 - CMMI Appraisals'!S366&lt;&gt;"",HLOOKUP(MID('Table 3 - CMMI Appraisals'!S366,5,1),$C$1:$I$2,2,0),IF(OR('Table 3 - CMMI Appraisals'!P366&lt;&gt;"",'Table 3 - CMMI Appraisals'!Q366&lt;&gt;"",'Table 3 - CMMI Appraisals'!R366&lt;&gt;""),R366,""))</f>
        <v/>
      </c>
      <c r="T366" s="59" t="str">
        <f>IF('Table 3 - CMMI Appraisals'!T366&lt;&gt;"",HLOOKUP(MID('Table 3 - CMMI Appraisals'!T366,5,1),$C$1:$I$2,2,0),IF(OR('Table 3 - CMMI Appraisals'!Q366&lt;&gt;"",'Table 3 - CMMI Appraisals'!R366&lt;&gt;"",'Table 3 - CMMI Appraisals'!S366&lt;&gt;""),S366,""))</f>
        <v/>
      </c>
      <c r="U366" s="59" t="str">
        <f>IF('Table 3 - CMMI Appraisals'!U366&lt;&gt;"",HLOOKUP(MID('Table 3 - CMMI Appraisals'!U366,5,1),$C$1:$I$2,2,0),IF(OR('Table 3 - CMMI Appraisals'!R366&lt;&gt;"",'Table 3 - CMMI Appraisals'!S366&lt;&gt;"",'Table 3 - CMMI Appraisals'!T366&lt;&gt;""),T366,""))</f>
        <v/>
      </c>
      <c r="V366" s="59">
        <f>IF('Table 3 - CMMI Appraisals'!V366&lt;&gt;"",HLOOKUP(MID('Table 3 - CMMI Appraisals'!V366,5,1),$C$1:$I$2,2,0),IF(OR('Table 3 - CMMI Appraisals'!S366&lt;&gt;"",'Table 3 - CMMI Appraisals'!T366&lt;&gt;"",'Table 3 - CMMI Appraisals'!U366&lt;&gt;""),U366,""))</f>
        <v>4</v>
      </c>
      <c r="W366" s="59">
        <f>IF('Table 3 - CMMI Appraisals'!W366&lt;&gt;"",HLOOKUP(MID('Table 3 - CMMI Appraisals'!W366,5,1),$C$1:$I$2,2,0),IF(OR('Table 3 - CMMI Appraisals'!T366&lt;&gt;"",'Table 3 - CMMI Appraisals'!U366&lt;&gt;"",'Table 3 - CMMI Appraisals'!V366&lt;&gt;""),V366,""))</f>
        <v>4</v>
      </c>
      <c r="X366" s="59">
        <f>IF('Table 3 - CMMI Appraisals'!X366&lt;&gt;"",HLOOKUP(MID('Table 3 - CMMI Appraisals'!X366,5,1),$C$1:$I$2,2,0),IF(OR('Table 3 - CMMI Appraisals'!U366&lt;&gt;"",'Table 3 - CMMI Appraisals'!V366&lt;&gt;"",'Table 3 - CMMI Appraisals'!W366&lt;&gt;""),W366,""))</f>
        <v>4</v>
      </c>
      <c r="Y366" s="59">
        <f>IF('Table 3 - CMMI Appraisals'!Y366&lt;&gt;"",HLOOKUP(MID('Table 3 - CMMI Appraisals'!Y366,5,1),$C$1:$I$2,2,0),IF(OR('Table 3 - CMMI Appraisals'!V366&lt;&gt;"",'Table 3 - CMMI Appraisals'!W366&lt;&gt;"",'Table 3 - CMMI Appraisals'!X366&lt;&gt;""),X366,""))</f>
        <v>4</v>
      </c>
      <c r="Z366" s="59">
        <f>IF('Table 3 - CMMI Appraisals'!Z366&lt;&gt;"",HLOOKUP(MID('Table 3 - CMMI Appraisals'!Z366,5,1),$C$1:$I$2,2,0),IF(OR('Table 3 - CMMI Appraisals'!W366&lt;&gt;"",'Table 3 - CMMI Appraisals'!X366&lt;&gt;"",'Table 3 - CMMI Appraisals'!Y366&lt;&gt;""),Y366,""))</f>
        <v>4</v>
      </c>
      <c r="AA366" s="59">
        <f>IF('Table 3 - CMMI Appraisals'!AA366&lt;&gt;"",HLOOKUP(MID('Table 3 - CMMI Appraisals'!AA366,5,1),$C$1:$I$2,2,0),IF(OR('Table 3 - CMMI Appraisals'!X366&lt;&gt;"",'Table 3 - CMMI Appraisals'!Y366&lt;&gt;"",'Table 3 - CMMI Appraisals'!Z366&lt;&gt;""),Z366,""))</f>
        <v>4</v>
      </c>
      <c r="AB366" s="59">
        <f>IF('Table 3 - CMMI Appraisals'!AB366&lt;&gt;"",HLOOKUP(MID('Table 3 - CMMI Appraisals'!AB366,5,1),$C$1:$I$2,2,0),IF(OR('Table 3 - CMMI Appraisals'!Y366&lt;&gt;"",'Table 3 - CMMI Appraisals'!Z366&lt;&gt;"",'Table 3 - CMMI Appraisals'!AA366&lt;&gt;""),AA366,""))</f>
        <v>4</v>
      </c>
      <c r="AC366" s="59">
        <f>IF('Table 3 - CMMI Appraisals'!AC366&lt;&gt;"",HLOOKUP(MID('Table 3 - CMMI Appraisals'!AC366,5,1),$C$1:$I$2,2,0),IF(OR('Table 3 - CMMI Appraisals'!Z366&lt;&gt;"",'Table 3 - CMMI Appraisals'!AA366&lt;&gt;"",'Table 3 - CMMI Appraisals'!AB366&lt;&gt;""),AB366,""))</f>
        <v>4</v>
      </c>
    </row>
    <row r="367" spans="2:29" ht="17.850000000000001" customHeight="1" x14ac:dyDescent="0.2">
      <c r="B367" s="35" t="s">
        <v>405</v>
      </c>
      <c r="C367" s="59" t="str">
        <f>IF('Table 3 - CMMI Appraisals'!C367&lt;&gt;"",HLOOKUP(MID('Table 3 - CMMI Appraisals'!C367,5,1),$C$1:$I$2,2,0),"")</f>
        <v/>
      </c>
      <c r="D367" s="59" t="str">
        <f>IF('Table 3 - CMMI Appraisals'!D367&lt;&gt;"",HLOOKUP(MID('Table 3 - CMMI Appraisals'!D367,5,1),$C$1:$I$2,2,0),IF('Table 3 - CMMI Appraisals'!C367&lt;&gt;"",C367,""))</f>
        <v/>
      </c>
      <c r="E367" s="59" t="str">
        <f>IF('Table 3 - CMMI Appraisals'!E367&lt;&gt;"",HLOOKUP(MID('Table 3 - CMMI Appraisals'!E367,5,1),$C$1:$I$2,2,0),IF(OR('Table 3 - CMMI Appraisals'!C367&lt;&gt;"",'Table 3 - CMMI Appraisals'!D367&lt;&gt;""),D367,""))</f>
        <v/>
      </c>
      <c r="F367" s="59" t="str">
        <f>IF('Table 3 - CMMI Appraisals'!F367&lt;&gt;"",HLOOKUP(MID('Table 3 - CMMI Appraisals'!F367,5,1),$C$1:$I$2,2,0),IF(OR('Table 3 - CMMI Appraisals'!C367&lt;&gt;"",'Table 3 - CMMI Appraisals'!D367&lt;&gt;"",'Table 3 - CMMI Appraisals'!E367&lt;&gt;""),E367,""))</f>
        <v/>
      </c>
      <c r="G367" s="59" t="str">
        <f>IF('Table 3 - CMMI Appraisals'!G367&lt;&gt;"",HLOOKUP(MID('Table 3 - CMMI Appraisals'!G367,5,1),$C$1:$I$2,2,0),IF(OR('Table 3 - CMMI Appraisals'!D367&lt;&gt;"",'Table 3 - CMMI Appraisals'!E367&lt;&gt;"",'Table 3 - CMMI Appraisals'!F367&lt;&gt;""),F367,""))</f>
        <v/>
      </c>
      <c r="H367" s="59" t="str">
        <f>IF('Table 3 - CMMI Appraisals'!H367&lt;&gt;"",HLOOKUP(MID('Table 3 - CMMI Appraisals'!H367,5,1),$C$1:$I$2,2,0),IF(OR('Table 3 - CMMI Appraisals'!E367&lt;&gt;"",'Table 3 - CMMI Appraisals'!F367&lt;&gt;"",'Table 3 - CMMI Appraisals'!G367&lt;&gt;""),G367,""))</f>
        <v/>
      </c>
      <c r="I367" s="59" t="str">
        <f>IF('Table 3 - CMMI Appraisals'!I367&lt;&gt;"",HLOOKUP(MID('Table 3 - CMMI Appraisals'!I367,5,1),$C$1:$I$2,2,0),IF(OR('Table 3 - CMMI Appraisals'!F367&lt;&gt;"",'Table 3 - CMMI Appraisals'!G367&lt;&gt;"",'Table 3 - CMMI Appraisals'!H367&lt;&gt;""),H367,""))</f>
        <v/>
      </c>
      <c r="J367" s="59" t="str">
        <f>IF('Table 3 - CMMI Appraisals'!J367&lt;&gt;"",HLOOKUP(MID('Table 3 - CMMI Appraisals'!J367,5,1),$C$1:$I$2,2,0),IF(OR('Table 3 - CMMI Appraisals'!G367&lt;&gt;"",'Table 3 - CMMI Appraisals'!H367&lt;&gt;"",'Table 3 - CMMI Appraisals'!I367&lt;&gt;""),I367,""))</f>
        <v/>
      </c>
      <c r="K367" s="59" t="str">
        <f>IF('Table 3 - CMMI Appraisals'!K367&lt;&gt;"",HLOOKUP(MID('Table 3 - CMMI Appraisals'!K367,5,1),$C$1:$I$2,2,0),IF(OR('Table 3 - CMMI Appraisals'!H367&lt;&gt;"",'Table 3 - CMMI Appraisals'!I367&lt;&gt;"",'Table 3 - CMMI Appraisals'!J367&lt;&gt;""),J367,""))</f>
        <v/>
      </c>
      <c r="L367" s="59" t="str">
        <f>IF('Table 3 - CMMI Appraisals'!L367&lt;&gt;"",HLOOKUP(MID('Table 3 - CMMI Appraisals'!L367,5,1),$C$1:$I$2,2,0),IF(OR('Table 3 - CMMI Appraisals'!I367&lt;&gt;"",'Table 3 - CMMI Appraisals'!J367&lt;&gt;"",'Table 3 - CMMI Appraisals'!K367&lt;&gt;""),K367,""))</f>
        <v/>
      </c>
      <c r="M367" s="59" t="str">
        <f>IF('Table 3 - CMMI Appraisals'!M367&lt;&gt;"",HLOOKUP(MID('Table 3 - CMMI Appraisals'!M367,5,1),$C$1:$I$2,2,0),IF(OR('Table 3 - CMMI Appraisals'!J367&lt;&gt;"",'Table 3 - CMMI Appraisals'!K367&lt;&gt;"",'Table 3 - CMMI Appraisals'!L367&lt;&gt;""),L367,""))</f>
        <v/>
      </c>
      <c r="N367" s="59" t="str">
        <f>IF('Table 3 - CMMI Appraisals'!N367&lt;&gt;"",HLOOKUP(MID('Table 3 - CMMI Appraisals'!N367,5,1),$C$1:$I$2,2,0),IF(OR('Table 3 - CMMI Appraisals'!K367&lt;&gt;"",'Table 3 - CMMI Appraisals'!L367&lt;&gt;"",'Table 3 - CMMI Appraisals'!M367&lt;&gt;""),M367,""))</f>
        <v/>
      </c>
      <c r="O367" s="59" t="str">
        <f>IF('Table 3 - CMMI Appraisals'!O367&lt;&gt;"",HLOOKUP(MID('Table 3 - CMMI Appraisals'!O367,5,1),$C$1:$I$2,2,0),IF(OR('Table 3 - CMMI Appraisals'!L367&lt;&gt;"",'Table 3 - CMMI Appraisals'!M367&lt;&gt;"",'Table 3 - CMMI Appraisals'!N367&lt;&gt;""),N367,""))</f>
        <v/>
      </c>
      <c r="P367" s="59" t="str">
        <f>IF('Table 3 - CMMI Appraisals'!P367&lt;&gt;"",HLOOKUP(MID('Table 3 - CMMI Appraisals'!P367,5,1),$C$1:$I$2,2,0),IF(OR('Table 3 - CMMI Appraisals'!M367&lt;&gt;"",'Table 3 - CMMI Appraisals'!N367&lt;&gt;"",'Table 3 - CMMI Appraisals'!O367&lt;&gt;""),O367,""))</f>
        <v/>
      </c>
      <c r="Q367" s="59" t="str">
        <f>IF('Table 3 - CMMI Appraisals'!Q367&lt;&gt;"",HLOOKUP(MID('Table 3 - CMMI Appraisals'!Q367,5,1),$C$1:$I$2,2,0),IF(OR('Table 3 - CMMI Appraisals'!N367&lt;&gt;"",'Table 3 - CMMI Appraisals'!O367&lt;&gt;"",'Table 3 - CMMI Appraisals'!P367&lt;&gt;""),P367,""))</f>
        <v/>
      </c>
      <c r="R367" s="59" t="str">
        <f>IF('Table 3 - CMMI Appraisals'!R367&lt;&gt;"",HLOOKUP(MID('Table 3 - CMMI Appraisals'!R367,5,1),$C$1:$I$2,2,0),IF(OR('Table 3 - CMMI Appraisals'!O367&lt;&gt;"",'Table 3 - CMMI Appraisals'!P367&lt;&gt;"",'Table 3 - CMMI Appraisals'!Q367&lt;&gt;""),Q367,""))</f>
        <v/>
      </c>
      <c r="S367" s="59" t="str">
        <f>IF('Table 3 - CMMI Appraisals'!S367&lt;&gt;"",HLOOKUP(MID('Table 3 - CMMI Appraisals'!S367,5,1),$C$1:$I$2,2,0),IF(OR('Table 3 - CMMI Appraisals'!P367&lt;&gt;"",'Table 3 - CMMI Appraisals'!Q367&lt;&gt;"",'Table 3 - CMMI Appraisals'!R367&lt;&gt;""),R367,""))</f>
        <v/>
      </c>
      <c r="T367" s="59" t="str">
        <f>IF('Table 3 - CMMI Appraisals'!T367&lt;&gt;"",HLOOKUP(MID('Table 3 - CMMI Appraisals'!T367,5,1),$C$1:$I$2,2,0),IF(OR('Table 3 - CMMI Appraisals'!Q367&lt;&gt;"",'Table 3 - CMMI Appraisals'!R367&lt;&gt;"",'Table 3 - CMMI Appraisals'!S367&lt;&gt;""),S367,""))</f>
        <v/>
      </c>
      <c r="U367" s="59" t="str">
        <f>IF('Table 3 - CMMI Appraisals'!U367&lt;&gt;"",HLOOKUP(MID('Table 3 - CMMI Appraisals'!U367,5,1),$C$1:$I$2,2,0),IF(OR('Table 3 - CMMI Appraisals'!R367&lt;&gt;"",'Table 3 - CMMI Appraisals'!S367&lt;&gt;"",'Table 3 - CMMI Appraisals'!T367&lt;&gt;""),T367,""))</f>
        <v/>
      </c>
      <c r="V367" s="59" t="str">
        <f>IF('Table 3 - CMMI Appraisals'!V367&lt;&gt;"",HLOOKUP(MID('Table 3 - CMMI Appraisals'!V367,5,1),$C$1:$I$2,2,0),IF(OR('Table 3 - CMMI Appraisals'!S367&lt;&gt;"",'Table 3 - CMMI Appraisals'!T367&lt;&gt;"",'Table 3 - CMMI Appraisals'!U367&lt;&gt;""),U367,""))</f>
        <v/>
      </c>
      <c r="W367" s="59" t="str">
        <f>IF('Table 3 - CMMI Appraisals'!W367&lt;&gt;"",HLOOKUP(MID('Table 3 - CMMI Appraisals'!W367,5,1),$C$1:$I$2,2,0),IF(OR('Table 3 - CMMI Appraisals'!T367&lt;&gt;"",'Table 3 - CMMI Appraisals'!U367&lt;&gt;"",'Table 3 - CMMI Appraisals'!V367&lt;&gt;""),V367,""))</f>
        <v/>
      </c>
      <c r="X367" s="59" t="str">
        <f>IF('Table 3 - CMMI Appraisals'!X367&lt;&gt;"",HLOOKUP(MID('Table 3 - CMMI Appraisals'!X367,5,1),$C$1:$I$2,2,0),IF(OR('Table 3 - CMMI Appraisals'!U367&lt;&gt;"",'Table 3 - CMMI Appraisals'!V367&lt;&gt;"",'Table 3 - CMMI Appraisals'!W367&lt;&gt;""),W367,""))</f>
        <v/>
      </c>
      <c r="Y367" s="59" t="str">
        <f>IF('Table 3 - CMMI Appraisals'!Y367&lt;&gt;"",HLOOKUP(MID('Table 3 - CMMI Appraisals'!Y367,5,1),$C$1:$I$2,2,0),IF(OR('Table 3 - CMMI Appraisals'!V367&lt;&gt;"",'Table 3 - CMMI Appraisals'!W367&lt;&gt;"",'Table 3 - CMMI Appraisals'!X367&lt;&gt;""),X367,""))</f>
        <v/>
      </c>
      <c r="Z367" s="59" t="str">
        <f>IF('Table 3 - CMMI Appraisals'!Z367&lt;&gt;"",HLOOKUP(MID('Table 3 - CMMI Appraisals'!Z367,5,1),$C$1:$I$2,2,0),IF(OR('Table 3 - CMMI Appraisals'!W367&lt;&gt;"",'Table 3 - CMMI Appraisals'!X367&lt;&gt;"",'Table 3 - CMMI Appraisals'!Y367&lt;&gt;""),Y367,""))</f>
        <v/>
      </c>
      <c r="AA367" s="59" t="str">
        <f>IF('Table 3 - CMMI Appraisals'!AA367&lt;&gt;"",HLOOKUP(MID('Table 3 - CMMI Appraisals'!AA367,5,1),$C$1:$I$2,2,0),IF(OR('Table 3 - CMMI Appraisals'!X367&lt;&gt;"",'Table 3 - CMMI Appraisals'!Y367&lt;&gt;"",'Table 3 - CMMI Appraisals'!Z367&lt;&gt;""),Z367,""))</f>
        <v/>
      </c>
      <c r="AB367" s="59" t="str">
        <f>IF('Table 3 - CMMI Appraisals'!AB367&lt;&gt;"",HLOOKUP(MID('Table 3 - CMMI Appraisals'!AB367,5,1),$C$1:$I$2,2,0),IF(OR('Table 3 - CMMI Appraisals'!Y367&lt;&gt;"",'Table 3 - CMMI Appraisals'!Z367&lt;&gt;"",'Table 3 - CMMI Appraisals'!AA367&lt;&gt;""),AA367,""))</f>
        <v/>
      </c>
      <c r="AC367" s="59" t="str">
        <f>IF('Table 3 - CMMI Appraisals'!AC367&lt;&gt;"",HLOOKUP(MID('Table 3 - CMMI Appraisals'!AC367,5,1),$C$1:$I$2,2,0),IF(OR('Table 3 - CMMI Appraisals'!Z367&lt;&gt;"",'Table 3 - CMMI Appraisals'!AA367&lt;&gt;"",'Table 3 - CMMI Appraisals'!AB367&lt;&gt;""),AB367,""))</f>
        <v/>
      </c>
    </row>
    <row r="368" spans="2:29" ht="17.850000000000001" customHeight="1" x14ac:dyDescent="0.2">
      <c r="B368" s="35" t="s">
        <v>406</v>
      </c>
      <c r="C368" s="59" t="str">
        <f>IF('Table 3 - CMMI Appraisals'!C368&lt;&gt;"",HLOOKUP(MID('Table 3 - CMMI Appraisals'!C368,5,1),$C$1:$I$2,2,0),"")</f>
        <v/>
      </c>
      <c r="D368" s="59" t="str">
        <f>IF('Table 3 - CMMI Appraisals'!D368&lt;&gt;"",HLOOKUP(MID('Table 3 - CMMI Appraisals'!D368,5,1),$C$1:$I$2,2,0),IF('Table 3 - CMMI Appraisals'!C368&lt;&gt;"",C368,""))</f>
        <v/>
      </c>
      <c r="E368" s="59" t="str">
        <f>IF('Table 3 - CMMI Appraisals'!E368&lt;&gt;"",HLOOKUP(MID('Table 3 - CMMI Appraisals'!E368,5,1),$C$1:$I$2,2,0),IF(OR('Table 3 - CMMI Appraisals'!C368&lt;&gt;"",'Table 3 - CMMI Appraisals'!D368&lt;&gt;""),D368,""))</f>
        <v/>
      </c>
      <c r="F368" s="59" t="str">
        <f>IF('Table 3 - CMMI Appraisals'!F368&lt;&gt;"",HLOOKUP(MID('Table 3 - CMMI Appraisals'!F368,5,1),$C$1:$I$2,2,0),IF(OR('Table 3 - CMMI Appraisals'!C368&lt;&gt;"",'Table 3 - CMMI Appraisals'!D368&lt;&gt;"",'Table 3 - CMMI Appraisals'!E368&lt;&gt;""),E368,""))</f>
        <v/>
      </c>
      <c r="G368" s="59" t="str">
        <f>IF('Table 3 - CMMI Appraisals'!G368&lt;&gt;"",HLOOKUP(MID('Table 3 - CMMI Appraisals'!G368,5,1),$C$1:$I$2,2,0),IF(OR('Table 3 - CMMI Appraisals'!D368&lt;&gt;"",'Table 3 - CMMI Appraisals'!E368&lt;&gt;"",'Table 3 - CMMI Appraisals'!F368&lt;&gt;""),F368,""))</f>
        <v/>
      </c>
      <c r="H368" s="59" t="str">
        <f>IF('Table 3 - CMMI Appraisals'!H368&lt;&gt;"",HLOOKUP(MID('Table 3 - CMMI Appraisals'!H368,5,1),$C$1:$I$2,2,0),IF(OR('Table 3 - CMMI Appraisals'!E368&lt;&gt;"",'Table 3 - CMMI Appraisals'!F368&lt;&gt;"",'Table 3 - CMMI Appraisals'!G368&lt;&gt;""),G368,""))</f>
        <v/>
      </c>
      <c r="I368" s="59" t="str">
        <f>IF('Table 3 - CMMI Appraisals'!I368&lt;&gt;"",HLOOKUP(MID('Table 3 - CMMI Appraisals'!I368,5,1),$C$1:$I$2,2,0),IF(OR('Table 3 - CMMI Appraisals'!F368&lt;&gt;"",'Table 3 - CMMI Appraisals'!G368&lt;&gt;"",'Table 3 - CMMI Appraisals'!H368&lt;&gt;""),H368,""))</f>
        <v/>
      </c>
      <c r="J368" s="59" t="str">
        <f>IF('Table 3 - CMMI Appraisals'!J368&lt;&gt;"",HLOOKUP(MID('Table 3 - CMMI Appraisals'!J368,5,1),$C$1:$I$2,2,0),IF(OR('Table 3 - CMMI Appraisals'!G368&lt;&gt;"",'Table 3 - CMMI Appraisals'!H368&lt;&gt;"",'Table 3 - CMMI Appraisals'!I368&lt;&gt;""),I368,""))</f>
        <v/>
      </c>
      <c r="K368" s="59" t="str">
        <f>IF('Table 3 - CMMI Appraisals'!K368&lt;&gt;"",HLOOKUP(MID('Table 3 - CMMI Appraisals'!K368,5,1),$C$1:$I$2,2,0),IF(OR('Table 3 - CMMI Appraisals'!H368&lt;&gt;"",'Table 3 - CMMI Appraisals'!I368&lt;&gt;"",'Table 3 - CMMI Appraisals'!J368&lt;&gt;""),J368,""))</f>
        <v/>
      </c>
      <c r="L368" s="59" t="str">
        <f>IF('Table 3 - CMMI Appraisals'!L368&lt;&gt;"",HLOOKUP(MID('Table 3 - CMMI Appraisals'!L368,5,1),$C$1:$I$2,2,0),IF(OR('Table 3 - CMMI Appraisals'!I368&lt;&gt;"",'Table 3 - CMMI Appraisals'!J368&lt;&gt;"",'Table 3 - CMMI Appraisals'!K368&lt;&gt;""),K368,""))</f>
        <v/>
      </c>
      <c r="M368" s="59" t="str">
        <f>IF('Table 3 - CMMI Appraisals'!M368&lt;&gt;"",HLOOKUP(MID('Table 3 - CMMI Appraisals'!M368,5,1),$C$1:$I$2,2,0),IF(OR('Table 3 - CMMI Appraisals'!J368&lt;&gt;"",'Table 3 - CMMI Appraisals'!K368&lt;&gt;"",'Table 3 - CMMI Appraisals'!L368&lt;&gt;""),L368,""))</f>
        <v/>
      </c>
      <c r="N368" s="59" t="str">
        <f>IF('Table 3 - CMMI Appraisals'!N368&lt;&gt;"",HLOOKUP(MID('Table 3 - CMMI Appraisals'!N368,5,1),$C$1:$I$2,2,0),IF(OR('Table 3 - CMMI Appraisals'!K368&lt;&gt;"",'Table 3 - CMMI Appraisals'!L368&lt;&gt;"",'Table 3 - CMMI Appraisals'!M368&lt;&gt;""),M368,""))</f>
        <v/>
      </c>
      <c r="O368" s="59" t="str">
        <f>IF('Table 3 - CMMI Appraisals'!O368&lt;&gt;"",HLOOKUP(MID('Table 3 - CMMI Appraisals'!O368,5,1),$C$1:$I$2,2,0),IF(OR('Table 3 - CMMI Appraisals'!L368&lt;&gt;"",'Table 3 - CMMI Appraisals'!M368&lt;&gt;"",'Table 3 - CMMI Appraisals'!N368&lt;&gt;""),N368,""))</f>
        <v/>
      </c>
      <c r="P368" s="59" t="str">
        <f>IF('Table 3 - CMMI Appraisals'!P368&lt;&gt;"",HLOOKUP(MID('Table 3 - CMMI Appraisals'!P368,5,1),$C$1:$I$2,2,0),IF(OR('Table 3 - CMMI Appraisals'!M368&lt;&gt;"",'Table 3 - CMMI Appraisals'!N368&lt;&gt;"",'Table 3 - CMMI Appraisals'!O368&lt;&gt;""),O368,""))</f>
        <v/>
      </c>
      <c r="Q368" s="59" t="str">
        <f>IF('Table 3 - CMMI Appraisals'!Q368&lt;&gt;"",HLOOKUP(MID('Table 3 - CMMI Appraisals'!Q368,5,1),$C$1:$I$2,2,0),IF(OR('Table 3 - CMMI Appraisals'!N368&lt;&gt;"",'Table 3 - CMMI Appraisals'!O368&lt;&gt;"",'Table 3 - CMMI Appraisals'!P368&lt;&gt;""),P368,""))</f>
        <v/>
      </c>
      <c r="R368" s="59" t="str">
        <f>IF('Table 3 - CMMI Appraisals'!R368&lt;&gt;"",HLOOKUP(MID('Table 3 - CMMI Appraisals'!R368,5,1),$C$1:$I$2,2,0),IF(OR('Table 3 - CMMI Appraisals'!O368&lt;&gt;"",'Table 3 - CMMI Appraisals'!P368&lt;&gt;"",'Table 3 - CMMI Appraisals'!Q368&lt;&gt;""),Q368,""))</f>
        <v/>
      </c>
      <c r="S368" s="59" t="str">
        <f>IF('Table 3 - CMMI Appraisals'!S368&lt;&gt;"",HLOOKUP(MID('Table 3 - CMMI Appraisals'!S368,5,1),$C$1:$I$2,2,0),IF(OR('Table 3 - CMMI Appraisals'!P368&lt;&gt;"",'Table 3 - CMMI Appraisals'!Q368&lt;&gt;"",'Table 3 - CMMI Appraisals'!R368&lt;&gt;""),R368,""))</f>
        <v/>
      </c>
      <c r="T368" s="59" t="str">
        <f>IF('Table 3 - CMMI Appraisals'!T368&lt;&gt;"",HLOOKUP(MID('Table 3 - CMMI Appraisals'!T368,5,1),$C$1:$I$2,2,0),IF(OR('Table 3 - CMMI Appraisals'!Q368&lt;&gt;"",'Table 3 - CMMI Appraisals'!R368&lt;&gt;"",'Table 3 - CMMI Appraisals'!S368&lt;&gt;""),S368,""))</f>
        <v/>
      </c>
      <c r="U368" s="59" t="str">
        <f>IF('Table 3 - CMMI Appraisals'!U368&lt;&gt;"",HLOOKUP(MID('Table 3 - CMMI Appraisals'!U368,5,1),$C$1:$I$2,2,0),IF(OR('Table 3 - CMMI Appraisals'!R368&lt;&gt;"",'Table 3 - CMMI Appraisals'!S368&lt;&gt;"",'Table 3 - CMMI Appraisals'!T368&lt;&gt;""),T368,""))</f>
        <v/>
      </c>
      <c r="V368" s="59" t="str">
        <f>IF('Table 3 - CMMI Appraisals'!V368&lt;&gt;"",HLOOKUP(MID('Table 3 - CMMI Appraisals'!V368,5,1),$C$1:$I$2,2,0),IF(OR('Table 3 - CMMI Appraisals'!S368&lt;&gt;"",'Table 3 - CMMI Appraisals'!T368&lt;&gt;"",'Table 3 - CMMI Appraisals'!U368&lt;&gt;""),U368,""))</f>
        <v/>
      </c>
      <c r="W368" s="59" t="str">
        <f>IF('Table 3 - CMMI Appraisals'!W368&lt;&gt;"",HLOOKUP(MID('Table 3 - CMMI Appraisals'!W368,5,1),$C$1:$I$2,2,0),IF(OR('Table 3 - CMMI Appraisals'!T368&lt;&gt;"",'Table 3 - CMMI Appraisals'!U368&lt;&gt;"",'Table 3 - CMMI Appraisals'!V368&lt;&gt;""),V368,""))</f>
        <v/>
      </c>
      <c r="X368" s="59" t="str">
        <f>IF('Table 3 - CMMI Appraisals'!X368&lt;&gt;"",HLOOKUP(MID('Table 3 - CMMI Appraisals'!X368,5,1),$C$1:$I$2,2,0),IF(OR('Table 3 - CMMI Appraisals'!U368&lt;&gt;"",'Table 3 - CMMI Appraisals'!V368&lt;&gt;"",'Table 3 - CMMI Appraisals'!W368&lt;&gt;""),W368,""))</f>
        <v/>
      </c>
      <c r="Y368" s="59" t="str">
        <f>IF('Table 3 - CMMI Appraisals'!Y368&lt;&gt;"",HLOOKUP(MID('Table 3 - CMMI Appraisals'!Y368,5,1),$C$1:$I$2,2,0),IF(OR('Table 3 - CMMI Appraisals'!V368&lt;&gt;"",'Table 3 - CMMI Appraisals'!W368&lt;&gt;"",'Table 3 - CMMI Appraisals'!X368&lt;&gt;""),X368,""))</f>
        <v/>
      </c>
      <c r="Z368" s="59" t="str">
        <f>IF('Table 3 - CMMI Appraisals'!Z368&lt;&gt;"",HLOOKUP(MID('Table 3 - CMMI Appraisals'!Z368,5,1),$C$1:$I$2,2,0),IF(OR('Table 3 - CMMI Appraisals'!W368&lt;&gt;"",'Table 3 - CMMI Appraisals'!X368&lt;&gt;"",'Table 3 - CMMI Appraisals'!Y368&lt;&gt;""),Y368,""))</f>
        <v/>
      </c>
      <c r="AA368" s="59" t="str">
        <f>IF('Table 3 - CMMI Appraisals'!AA368&lt;&gt;"",HLOOKUP(MID('Table 3 - CMMI Appraisals'!AA368,5,1),$C$1:$I$2,2,0),IF(OR('Table 3 - CMMI Appraisals'!X368&lt;&gt;"",'Table 3 - CMMI Appraisals'!Y368&lt;&gt;"",'Table 3 - CMMI Appraisals'!Z368&lt;&gt;""),Z368,""))</f>
        <v/>
      </c>
      <c r="AB368" s="59" t="str">
        <f>IF('Table 3 - CMMI Appraisals'!AB368&lt;&gt;"",HLOOKUP(MID('Table 3 - CMMI Appraisals'!AB368,5,1),$C$1:$I$2,2,0),IF(OR('Table 3 - CMMI Appraisals'!Y368&lt;&gt;"",'Table 3 - CMMI Appraisals'!Z368&lt;&gt;"",'Table 3 - CMMI Appraisals'!AA368&lt;&gt;""),AA368,""))</f>
        <v/>
      </c>
      <c r="AC368" s="59" t="str">
        <f>IF('Table 3 - CMMI Appraisals'!AC368&lt;&gt;"",HLOOKUP(MID('Table 3 - CMMI Appraisals'!AC368,5,1),$C$1:$I$2,2,0),IF(OR('Table 3 - CMMI Appraisals'!Z368&lt;&gt;"",'Table 3 - CMMI Appraisals'!AA368&lt;&gt;"",'Table 3 - CMMI Appraisals'!AB368&lt;&gt;""),AB368,""))</f>
        <v/>
      </c>
    </row>
    <row r="369" spans="2:29" ht="17.850000000000001" customHeight="1" x14ac:dyDescent="0.2">
      <c r="B369" s="35" t="s">
        <v>407</v>
      </c>
      <c r="C369" s="59" t="str">
        <f>IF('Table 3 - CMMI Appraisals'!C369&lt;&gt;"",HLOOKUP(MID('Table 3 - CMMI Appraisals'!C369,5,1),$C$1:$I$2,2,0),"")</f>
        <v/>
      </c>
      <c r="D369" s="59" t="str">
        <f>IF('Table 3 - CMMI Appraisals'!D369&lt;&gt;"",HLOOKUP(MID('Table 3 - CMMI Appraisals'!D369,5,1),$C$1:$I$2,2,0),IF('Table 3 - CMMI Appraisals'!C369&lt;&gt;"",C369,""))</f>
        <v/>
      </c>
      <c r="E369" s="59" t="str">
        <f>IF('Table 3 - CMMI Appraisals'!E369&lt;&gt;"",HLOOKUP(MID('Table 3 - CMMI Appraisals'!E369,5,1),$C$1:$I$2,2,0),IF(OR('Table 3 - CMMI Appraisals'!C369&lt;&gt;"",'Table 3 - CMMI Appraisals'!D369&lt;&gt;""),D369,""))</f>
        <v/>
      </c>
      <c r="F369" s="59" t="str">
        <f>IF('Table 3 - CMMI Appraisals'!F369&lt;&gt;"",HLOOKUP(MID('Table 3 - CMMI Appraisals'!F369,5,1),$C$1:$I$2,2,0),IF(OR('Table 3 - CMMI Appraisals'!C369&lt;&gt;"",'Table 3 - CMMI Appraisals'!D369&lt;&gt;"",'Table 3 - CMMI Appraisals'!E369&lt;&gt;""),E369,""))</f>
        <v/>
      </c>
      <c r="G369" s="59" t="str">
        <f>IF('Table 3 - CMMI Appraisals'!G369&lt;&gt;"",HLOOKUP(MID('Table 3 - CMMI Appraisals'!G369,5,1),$C$1:$I$2,2,0),IF(OR('Table 3 - CMMI Appraisals'!D369&lt;&gt;"",'Table 3 - CMMI Appraisals'!E369&lt;&gt;"",'Table 3 - CMMI Appraisals'!F369&lt;&gt;""),F369,""))</f>
        <v/>
      </c>
      <c r="H369" s="59" t="str">
        <f>IF('Table 3 - CMMI Appraisals'!H369&lt;&gt;"",HLOOKUP(MID('Table 3 - CMMI Appraisals'!H369,5,1),$C$1:$I$2,2,0),IF(OR('Table 3 - CMMI Appraisals'!E369&lt;&gt;"",'Table 3 - CMMI Appraisals'!F369&lt;&gt;"",'Table 3 - CMMI Appraisals'!G369&lt;&gt;""),G369,""))</f>
        <v/>
      </c>
      <c r="I369" s="59" t="str">
        <f>IF('Table 3 - CMMI Appraisals'!I369&lt;&gt;"",HLOOKUP(MID('Table 3 - CMMI Appraisals'!I369,5,1),$C$1:$I$2,2,0),IF(OR('Table 3 - CMMI Appraisals'!F369&lt;&gt;"",'Table 3 - CMMI Appraisals'!G369&lt;&gt;"",'Table 3 - CMMI Appraisals'!H369&lt;&gt;""),H369,""))</f>
        <v/>
      </c>
      <c r="J369" s="59" t="str">
        <f>IF('Table 3 - CMMI Appraisals'!J369&lt;&gt;"",HLOOKUP(MID('Table 3 - CMMI Appraisals'!J369,5,1),$C$1:$I$2,2,0),IF(OR('Table 3 - CMMI Appraisals'!G369&lt;&gt;"",'Table 3 - CMMI Appraisals'!H369&lt;&gt;"",'Table 3 - CMMI Appraisals'!I369&lt;&gt;""),I369,""))</f>
        <v/>
      </c>
      <c r="K369" s="59" t="str">
        <f>IF('Table 3 - CMMI Appraisals'!K369&lt;&gt;"",HLOOKUP(MID('Table 3 - CMMI Appraisals'!K369,5,1),$C$1:$I$2,2,0),IF(OR('Table 3 - CMMI Appraisals'!H369&lt;&gt;"",'Table 3 - CMMI Appraisals'!I369&lt;&gt;"",'Table 3 - CMMI Appraisals'!J369&lt;&gt;""),J369,""))</f>
        <v/>
      </c>
      <c r="L369" s="59" t="str">
        <f>IF('Table 3 - CMMI Appraisals'!L369&lt;&gt;"",HLOOKUP(MID('Table 3 - CMMI Appraisals'!L369,5,1),$C$1:$I$2,2,0),IF(OR('Table 3 - CMMI Appraisals'!I369&lt;&gt;"",'Table 3 - CMMI Appraisals'!J369&lt;&gt;"",'Table 3 - CMMI Appraisals'!K369&lt;&gt;""),K369,""))</f>
        <v/>
      </c>
      <c r="M369" s="59" t="str">
        <f>IF('Table 3 - CMMI Appraisals'!M369&lt;&gt;"",HLOOKUP(MID('Table 3 - CMMI Appraisals'!M369,5,1),$C$1:$I$2,2,0),IF(OR('Table 3 - CMMI Appraisals'!J369&lt;&gt;"",'Table 3 - CMMI Appraisals'!K369&lt;&gt;"",'Table 3 - CMMI Appraisals'!L369&lt;&gt;""),L369,""))</f>
        <v/>
      </c>
      <c r="N369" s="59" t="str">
        <f>IF('Table 3 - CMMI Appraisals'!N369&lt;&gt;"",HLOOKUP(MID('Table 3 - CMMI Appraisals'!N369,5,1),$C$1:$I$2,2,0),IF(OR('Table 3 - CMMI Appraisals'!K369&lt;&gt;"",'Table 3 - CMMI Appraisals'!L369&lt;&gt;"",'Table 3 - CMMI Appraisals'!M369&lt;&gt;""),M369,""))</f>
        <v/>
      </c>
      <c r="O369" s="59" t="str">
        <f>IF('Table 3 - CMMI Appraisals'!O369&lt;&gt;"",HLOOKUP(MID('Table 3 - CMMI Appraisals'!O369,5,1),$C$1:$I$2,2,0),IF(OR('Table 3 - CMMI Appraisals'!L369&lt;&gt;"",'Table 3 - CMMI Appraisals'!M369&lt;&gt;"",'Table 3 - CMMI Appraisals'!N369&lt;&gt;""),N369,""))</f>
        <v/>
      </c>
      <c r="P369" s="59" t="str">
        <f>IF('Table 3 - CMMI Appraisals'!P369&lt;&gt;"",HLOOKUP(MID('Table 3 - CMMI Appraisals'!P369,5,1),$C$1:$I$2,2,0),IF(OR('Table 3 - CMMI Appraisals'!M369&lt;&gt;"",'Table 3 - CMMI Appraisals'!N369&lt;&gt;"",'Table 3 - CMMI Appraisals'!O369&lt;&gt;""),O369,""))</f>
        <v/>
      </c>
      <c r="Q369" s="59" t="str">
        <f>IF('Table 3 - CMMI Appraisals'!Q369&lt;&gt;"",HLOOKUP(MID('Table 3 - CMMI Appraisals'!Q369,5,1),$C$1:$I$2,2,0),IF(OR('Table 3 - CMMI Appraisals'!N369&lt;&gt;"",'Table 3 - CMMI Appraisals'!O369&lt;&gt;"",'Table 3 - CMMI Appraisals'!P369&lt;&gt;""),P369,""))</f>
        <v/>
      </c>
      <c r="R369" s="59" t="str">
        <f>IF('Table 3 - CMMI Appraisals'!R369&lt;&gt;"",HLOOKUP(MID('Table 3 - CMMI Appraisals'!R369,5,1),$C$1:$I$2,2,0),IF(OR('Table 3 - CMMI Appraisals'!O369&lt;&gt;"",'Table 3 - CMMI Appraisals'!P369&lt;&gt;"",'Table 3 - CMMI Appraisals'!Q369&lt;&gt;""),Q369,""))</f>
        <v/>
      </c>
      <c r="S369" s="59" t="str">
        <f>IF('Table 3 - CMMI Appraisals'!S369&lt;&gt;"",HLOOKUP(MID('Table 3 - CMMI Appraisals'!S369,5,1),$C$1:$I$2,2,0),IF(OR('Table 3 - CMMI Appraisals'!P369&lt;&gt;"",'Table 3 - CMMI Appraisals'!Q369&lt;&gt;"",'Table 3 - CMMI Appraisals'!R369&lt;&gt;""),R369,""))</f>
        <v/>
      </c>
      <c r="T369" s="59" t="str">
        <f>IF('Table 3 - CMMI Appraisals'!T369&lt;&gt;"",HLOOKUP(MID('Table 3 - CMMI Appraisals'!T369,5,1),$C$1:$I$2,2,0),IF(OR('Table 3 - CMMI Appraisals'!Q369&lt;&gt;"",'Table 3 - CMMI Appraisals'!R369&lt;&gt;"",'Table 3 - CMMI Appraisals'!S369&lt;&gt;""),S369,""))</f>
        <v/>
      </c>
      <c r="U369" s="59" t="str">
        <f>IF('Table 3 - CMMI Appraisals'!U369&lt;&gt;"",HLOOKUP(MID('Table 3 - CMMI Appraisals'!U369,5,1),$C$1:$I$2,2,0),IF(OR('Table 3 - CMMI Appraisals'!R369&lt;&gt;"",'Table 3 - CMMI Appraisals'!S369&lt;&gt;"",'Table 3 - CMMI Appraisals'!T369&lt;&gt;""),T369,""))</f>
        <v/>
      </c>
      <c r="V369" s="59" t="str">
        <f>IF('Table 3 - CMMI Appraisals'!V369&lt;&gt;"",HLOOKUP(MID('Table 3 - CMMI Appraisals'!V369,5,1),$C$1:$I$2,2,0),IF(OR('Table 3 - CMMI Appraisals'!S369&lt;&gt;"",'Table 3 - CMMI Appraisals'!T369&lt;&gt;"",'Table 3 - CMMI Appraisals'!U369&lt;&gt;""),U369,""))</f>
        <v/>
      </c>
      <c r="W369" s="59" t="str">
        <f>IF('Table 3 - CMMI Appraisals'!W369&lt;&gt;"",HLOOKUP(MID('Table 3 - CMMI Appraisals'!W369,5,1),$C$1:$I$2,2,0),IF(OR('Table 3 - CMMI Appraisals'!T369&lt;&gt;"",'Table 3 - CMMI Appraisals'!U369&lt;&gt;"",'Table 3 - CMMI Appraisals'!V369&lt;&gt;""),V369,""))</f>
        <v/>
      </c>
      <c r="X369" s="59" t="str">
        <f>IF('Table 3 - CMMI Appraisals'!X369&lt;&gt;"",HLOOKUP(MID('Table 3 - CMMI Appraisals'!X369,5,1),$C$1:$I$2,2,0),IF(OR('Table 3 - CMMI Appraisals'!U369&lt;&gt;"",'Table 3 - CMMI Appraisals'!V369&lt;&gt;"",'Table 3 - CMMI Appraisals'!W369&lt;&gt;""),W369,""))</f>
        <v/>
      </c>
      <c r="Y369" s="59" t="str">
        <f>IF('Table 3 - CMMI Appraisals'!Y369&lt;&gt;"",HLOOKUP(MID('Table 3 - CMMI Appraisals'!Y369,5,1),$C$1:$I$2,2,0),IF(OR('Table 3 - CMMI Appraisals'!V369&lt;&gt;"",'Table 3 - CMMI Appraisals'!W369&lt;&gt;"",'Table 3 - CMMI Appraisals'!X369&lt;&gt;""),X369,""))</f>
        <v/>
      </c>
      <c r="Z369" s="59" t="str">
        <f>IF('Table 3 - CMMI Appraisals'!Z369&lt;&gt;"",HLOOKUP(MID('Table 3 - CMMI Appraisals'!Z369,5,1),$C$1:$I$2,2,0),IF(OR('Table 3 - CMMI Appraisals'!W369&lt;&gt;"",'Table 3 - CMMI Appraisals'!X369&lt;&gt;"",'Table 3 - CMMI Appraisals'!Y369&lt;&gt;""),Y369,""))</f>
        <v/>
      </c>
      <c r="AA369" s="59" t="str">
        <f>IF('Table 3 - CMMI Appraisals'!AA369&lt;&gt;"",HLOOKUP(MID('Table 3 - CMMI Appraisals'!AA369,5,1),$C$1:$I$2,2,0),IF(OR('Table 3 - CMMI Appraisals'!X369&lt;&gt;"",'Table 3 - CMMI Appraisals'!Y369&lt;&gt;"",'Table 3 - CMMI Appraisals'!Z369&lt;&gt;""),Z369,""))</f>
        <v/>
      </c>
      <c r="AB369" s="59" t="str">
        <f>IF('Table 3 - CMMI Appraisals'!AB369&lt;&gt;"",HLOOKUP(MID('Table 3 - CMMI Appraisals'!AB369,5,1),$C$1:$I$2,2,0),IF(OR('Table 3 - CMMI Appraisals'!Y369&lt;&gt;"",'Table 3 - CMMI Appraisals'!Z369&lt;&gt;"",'Table 3 - CMMI Appraisals'!AA369&lt;&gt;""),AA369,""))</f>
        <v/>
      </c>
      <c r="AC369" s="59" t="str">
        <f>IF('Table 3 - CMMI Appraisals'!AC369&lt;&gt;"",HLOOKUP(MID('Table 3 - CMMI Appraisals'!AC369,5,1),$C$1:$I$2,2,0),IF(OR('Table 3 - CMMI Appraisals'!Z369&lt;&gt;"",'Table 3 - CMMI Appraisals'!AA369&lt;&gt;"",'Table 3 - CMMI Appraisals'!AB369&lt;&gt;""),AB369,""))</f>
        <v/>
      </c>
    </row>
    <row r="370" spans="2:29" ht="17.850000000000001" customHeight="1" x14ac:dyDescent="0.2">
      <c r="B370" s="35" t="s">
        <v>408</v>
      </c>
      <c r="C370" s="59" t="str">
        <f>IF('Table 3 - CMMI Appraisals'!C370&lt;&gt;"",HLOOKUP(MID('Table 3 - CMMI Appraisals'!C370,5,1),$C$1:$I$2,2,0),"")</f>
        <v/>
      </c>
      <c r="D370" s="59" t="str">
        <f>IF('Table 3 - CMMI Appraisals'!D370&lt;&gt;"",HLOOKUP(MID('Table 3 - CMMI Appraisals'!D370,5,1),$C$1:$I$2,2,0),IF('Table 3 - CMMI Appraisals'!C370&lt;&gt;"",C370,""))</f>
        <v/>
      </c>
      <c r="E370" s="59" t="str">
        <f>IF('Table 3 - CMMI Appraisals'!E370&lt;&gt;"",HLOOKUP(MID('Table 3 - CMMI Appraisals'!E370,5,1),$C$1:$I$2,2,0),IF(OR('Table 3 - CMMI Appraisals'!C370&lt;&gt;"",'Table 3 - CMMI Appraisals'!D370&lt;&gt;""),D370,""))</f>
        <v/>
      </c>
      <c r="F370" s="59" t="str">
        <f>IF('Table 3 - CMMI Appraisals'!F370&lt;&gt;"",HLOOKUP(MID('Table 3 - CMMI Appraisals'!F370,5,1),$C$1:$I$2,2,0),IF(OR('Table 3 - CMMI Appraisals'!C370&lt;&gt;"",'Table 3 - CMMI Appraisals'!D370&lt;&gt;"",'Table 3 - CMMI Appraisals'!E370&lt;&gt;""),E370,""))</f>
        <v/>
      </c>
      <c r="G370" s="59" t="str">
        <f>IF('Table 3 - CMMI Appraisals'!G370&lt;&gt;"",HLOOKUP(MID('Table 3 - CMMI Appraisals'!G370,5,1),$C$1:$I$2,2,0),IF(OR('Table 3 - CMMI Appraisals'!D370&lt;&gt;"",'Table 3 - CMMI Appraisals'!E370&lt;&gt;"",'Table 3 - CMMI Appraisals'!F370&lt;&gt;""),F370,""))</f>
        <v/>
      </c>
      <c r="H370" s="59" t="str">
        <f>IF('Table 3 - CMMI Appraisals'!H370&lt;&gt;"",HLOOKUP(MID('Table 3 - CMMI Appraisals'!H370,5,1),$C$1:$I$2,2,0),IF(OR('Table 3 - CMMI Appraisals'!E370&lt;&gt;"",'Table 3 - CMMI Appraisals'!F370&lt;&gt;"",'Table 3 - CMMI Appraisals'!G370&lt;&gt;""),G370,""))</f>
        <v/>
      </c>
      <c r="I370" s="59" t="str">
        <f>IF('Table 3 - CMMI Appraisals'!I370&lt;&gt;"",HLOOKUP(MID('Table 3 - CMMI Appraisals'!I370,5,1),$C$1:$I$2,2,0),IF(OR('Table 3 - CMMI Appraisals'!F370&lt;&gt;"",'Table 3 - CMMI Appraisals'!G370&lt;&gt;"",'Table 3 - CMMI Appraisals'!H370&lt;&gt;""),H370,""))</f>
        <v/>
      </c>
      <c r="J370" s="59" t="str">
        <f>IF('Table 3 - CMMI Appraisals'!J370&lt;&gt;"",HLOOKUP(MID('Table 3 - CMMI Appraisals'!J370,5,1),$C$1:$I$2,2,0),IF(OR('Table 3 - CMMI Appraisals'!G370&lt;&gt;"",'Table 3 - CMMI Appraisals'!H370&lt;&gt;"",'Table 3 - CMMI Appraisals'!I370&lt;&gt;""),I370,""))</f>
        <v/>
      </c>
      <c r="K370" s="59" t="str">
        <f>IF('Table 3 - CMMI Appraisals'!K370&lt;&gt;"",HLOOKUP(MID('Table 3 - CMMI Appraisals'!K370,5,1),$C$1:$I$2,2,0),IF(OR('Table 3 - CMMI Appraisals'!H370&lt;&gt;"",'Table 3 - CMMI Appraisals'!I370&lt;&gt;"",'Table 3 - CMMI Appraisals'!J370&lt;&gt;""),J370,""))</f>
        <v/>
      </c>
      <c r="L370" s="59" t="str">
        <f>IF('Table 3 - CMMI Appraisals'!L370&lt;&gt;"",HLOOKUP(MID('Table 3 - CMMI Appraisals'!L370,5,1),$C$1:$I$2,2,0),IF(OR('Table 3 - CMMI Appraisals'!I370&lt;&gt;"",'Table 3 - CMMI Appraisals'!J370&lt;&gt;"",'Table 3 - CMMI Appraisals'!K370&lt;&gt;""),K370,""))</f>
        <v/>
      </c>
      <c r="M370" s="59" t="str">
        <f>IF('Table 3 - CMMI Appraisals'!M370&lt;&gt;"",HLOOKUP(MID('Table 3 - CMMI Appraisals'!M370,5,1),$C$1:$I$2,2,0),IF(OR('Table 3 - CMMI Appraisals'!J370&lt;&gt;"",'Table 3 - CMMI Appraisals'!K370&lt;&gt;"",'Table 3 - CMMI Appraisals'!L370&lt;&gt;""),L370,""))</f>
        <v/>
      </c>
      <c r="N370" s="59" t="str">
        <f>IF('Table 3 - CMMI Appraisals'!N370&lt;&gt;"",HLOOKUP(MID('Table 3 - CMMI Appraisals'!N370,5,1),$C$1:$I$2,2,0),IF(OR('Table 3 - CMMI Appraisals'!K370&lt;&gt;"",'Table 3 - CMMI Appraisals'!L370&lt;&gt;"",'Table 3 - CMMI Appraisals'!M370&lt;&gt;""),M370,""))</f>
        <v/>
      </c>
      <c r="O370" s="59" t="str">
        <f>IF('Table 3 - CMMI Appraisals'!O370&lt;&gt;"",HLOOKUP(MID('Table 3 - CMMI Appraisals'!O370,5,1),$C$1:$I$2,2,0),IF(OR('Table 3 - CMMI Appraisals'!L370&lt;&gt;"",'Table 3 - CMMI Appraisals'!M370&lt;&gt;"",'Table 3 - CMMI Appraisals'!N370&lt;&gt;""),N370,""))</f>
        <v/>
      </c>
      <c r="P370" s="59" t="str">
        <f>IF('Table 3 - CMMI Appraisals'!P370&lt;&gt;"",HLOOKUP(MID('Table 3 - CMMI Appraisals'!P370,5,1),$C$1:$I$2,2,0),IF(OR('Table 3 - CMMI Appraisals'!M370&lt;&gt;"",'Table 3 - CMMI Appraisals'!N370&lt;&gt;"",'Table 3 - CMMI Appraisals'!O370&lt;&gt;""),O370,""))</f>
        <v/>
      </c>
      <c r="Q370" s="59" t="str">
        <f>IF('Table 3 - CMMI Appraisals'!Q370&lt;&gt;"",HLOOKUP(MID('Table 3 - CMMI Appraisals'!Q370,5,1),$C$1:$I$2,2,0),IF(OR('Table 3 - CMMI Appraisals'!N370&lt;&gt;"",'Table 3 - CMMI Appraisals'!O370&lt;&gt;"",'Table 3 - CMMI Appraisals'!P370&lt;&gt;""),P370,""))</f>
        <v/>
      </c>
      <c r="R370" s="59" t="str">
        <f>IF('Table 3 - CMMI Appraisals'!R370&lt;&gt;"",HLOOKUP(MID('Table 3 - CMMI Appraisals'!R370,5,1),$C$1:$I$2,2,0),IF(OR('Table 3 - CMMI Appraisals'!O370&lt;&gt;"",'Table 3 - CMMI Appraisals'!P370&lt;&gt;"",'Table 3 - CMMI Appraisals'!Q370&lt;&gt;""),Q370,""))</f>
        <v/>
      </c>
      <c r="S370" s="59" t="str">
        <f>IF('Table 3 - CMMI Appraisals'!S370&lt;&gt;"",HLOOKUP(MID('Table 3 - CMMI Appraisals'!S370,5,1),$C$1:$I$2,2,0),IF(OR('Table 3 - CMMI Appraisals'!P370&lt;&gt;"",'Table 3 - CMMI Appraisals'!Q370&lt;&gt;"",'Table 3 - CMMI Appraisals'!R370&lt;&gt;""),R370,""))</f>
        <v/>
      </c>
      <c r="T370" s="59" t="str">
        <f>IF('Table 3 - CMMI Appraisals'!T370&lt;&gt;"",HLOOKUP(MID('Table 3 - CMMI Appraisals'!T370,5,1),$C$1:$I$2,2,0),IF(OR('Table 3 - CMMI Appraisals'!Q370&lt;&gt;"",'Table 3 - CMMI Appraisals'!R370&lt;&gt;"",'Table 3 - CMMI Appraisals'!S370&lt;&gt;""),S370,""))</f>
        <v/>
      </c>
      <c r="U370" s="59" t="str">
        <f>IF('Table 3 - CMMI Appraisals'!U370&lt;&gt;"",HLOOKUP(MID('Table 3 - CMMI Appraisals'!U370,5,1),$C$1:$I$2,2,0),IF(OR('Table 3 - CMMI Appraisals'!R370&lt;&gt;"",'Table 3 - CMMI Appraisals'!S370&lt;&gt;"",'Table 3 - CMMI Appraisals'!T370&lt;&gt;""),T370,""))</f>
        <v/>
      </c>
      <c r="V370" s="59" t="str">
        <f>IF('Table 3 - CMMI Appraisals'!V370&lt;&gt;"",HLOOKUP(MID('Table 3 - CMMI Appraisals'!V370,5,1),$C$1:$I$2,2,0),IF(OR('Table 3 - CMMI Appraisals'!S370&lt;&gt;"",'Table 3 - CMMI Appraisals'!T370&lt;&gt;"",'Table 3 - CMMI Appraisals'!U370&lt;&gt;""),U370,""))</f>
        <v/>
      </c>
      <c r="W370" s="59" t="str">
        <f>IF('Table 3 - CMMI Appraisals'!W370&lt;&gt;"",HLOOKUP(MID('Table 3 - CMMI Appraisals'!W370,5,1),$C$1:$I$2,2,0),IF(OR('Table 3 - CMMI Appraisals'!T370&lt;&gt;"",'Table 3 - CMMI Appraisals'!U370&lt;&gt;"",'Table 3 - CMMI Appraisals'!V370&lt;&gt;""),V370,""))</f>
        <v/>
      </c>
      <c r="X370" s="59" t="str">
        <f>IF('Table 3 - CMMI Appraisals'!X370&lt;&gt;"",HLOOKUP(MID('Table 3 - CMMI Appraisals'!X370,5,1),$C$1:$I$2,2,0),IF(OR('Table 3 - CMMI Appraisals'!U370&lt;&gt;"",'Table 3 - CMMI Appraisals'!V370&lt;&gt;"",'Table 3 - CMMI Appraisals'!W370&lt;&gt;""),W370,""))</f>
        <v/>
      </c>
      <c r="Y370" s="59" t="str">
        <f>IF('Table 3 - CMMI Appraisals'!Y370&lt;&gt;"",HLOOKUP(MID('Table 3 - CMMI Appraisals'!Y370,5,1),$C$1:$I$2,2,0),IF(OR('Table 3 - CMMI Appraisals'!V370&lt;&gt;"",'Table 3 - CMMI Appraisals'!W370&lt;&gt;"",'Table 3 - CMMI Appraisals'!X370&lt;&gt;""),X370,""))</f>
        <v/>
      </c>
      <c r="Z370" s="59" t="str">
        <f>IF('Table 3 - CMMI Appraisals'!Z370&lt;&gt;"",HLOOKUP(MID('Table 3 - CMMI Appraisals'!Z370,5,1),$C$1:$I$2,2,0),IF(OR('Table 3 - CMMI Appraisals'!W370&lt;&gt;"",'Table 3 - CMMI Appraisals'!X370&lt;&gt;"",'Table 3 - CMMI Appraisals'!Y370&lt;&gt;""),Y370,""))</f>
        <v/>
      </c>
      <c r="AA370" s="59" t="str">
        <f>IF('Table 3 - CMMI Appraisals'!AA370&lt;&gt;"",HLOOKUP(MID('Table 3 - CMMI Appraisals'!AA370,5,1),$C$1:$I$2,2,0),IF(OR('Table 3 - CMMI Appraisals'!X370&lt;&gt;"",'Table 3 - CMMI Appraisals'!Y370&lt;&gt;"",'Table 3 - CMMI Appraisals'!Z370&lt;&gt;""),Z370,""))</f>
        <v/>
      </c>
      <c r="AB370" s="59" t="str">
        <f>IF('Table 3 - CMMI Appraisals'!AB370&lt;&gt;"",HLOOKUP(MID('Table 3 - CMMI Appraisals'!AB370,5,1),$C$1:$I$2,2,0),IF(OR('Table 3 - CMMI Appraisals'!Y370&lt;&gt;"",'Table 3 - CMMI Appraisals'!Z370&lt;&gt;"",'Table 3 - CMMI Appraisals'!AA370&lt;&gt;""),AA370,""))</f>
        <v/>
      </c>
      <c r="AC370" s="59" t="str">
        <f>IF('Table 3 - CMMI Appraisals'!AC370&lt;&gt;"",HLOOKUP(MID('Table 3 - CMMI Appraisals'!AC370,5,1),$C$1:$I$2,2,0),IF(OR('Table 3 - CMMI Appraisals'!Z370&lt;&gt;"",'Table 3 - CMMI Appraisals'!AA370&lt;&gt;"",'Table 3 - CMMI Appraisals'!AB370&lt;&gt;""),AB370,""))</f>
        <v/>
      </c>
    </row>
    <row r="371" spans="2:29" ht="17.850000000000001" customHeight="1" x14ac:dyDescent="0.2">
      <c r="B371" s="35" t="s">
        <v>409</v>
      </c>
      <c r="C371" s="59" t="str">
        <f>IF('Table 3 - CMMI Appraisals'!C371&lt;&gt;"",HLOOKUP(MID('Table 3 - CMMI Appraisals'!C371,5,1),$C$1:$I$2,2,0),"")</f>
        <v/>
      </c>
      <c r="D371" s="59" t="str">
        <f>IF('Table 3 - CMMI Appraisals'!D371&lt;&gt;"",HLOOKUP(MID('Table 3 - CMMI Appraisals'!D371,5,1),$C$1:$I$2,2,0),IF('Table 3 - CMMI Appraisals'!C371&lt;&gt;"",C371,""))</f>
        <v/>
      </c>
      <c r="E371" s="59" t="str">
        <f>IF('Table 3 - CMMI Appraisals'!E371&lt;&gt;"",HLOOKUP(MID('Table 3 - CMMI Appraisals'!E371,5,1),$C$1:$I$2,2,0),IF(OR('Table 3 - CMMI Appraisals'!C371&lt;&gt;"",'Table 3 - CMMI Appraisals'!D371&lt;&gt;""),D371,""))</f>
        <v/>
      </c>
      <c r="F371" s="59" t="str">
        <f>IF('Table 3 - CMMI Appraisals'!F371&lt;&gt;"",HLOOKUP(MID('Table 3 - CMMI Appraisals'!F371,5,1),$C$1:$I$2,2,0),IF(OR('Table 3 - CMMI Appraisals'!C371&lt;&gt;"",'Table 3 - CMMI Appraisals'!D371&lt;&gt;"",'Table 3 - CMMI Appraisals'!E371&lt;&gt;""),E371,""))</f>
        <v/>
      </c>
      <c r="G371" s="59" t="str">
        <f>IF('Table 3 - CMMI Appraisals'!G371&lt;&gt;"",HLOOKUP(MID('Table 3 - CMMI Appraisals'!G371,5,1),$C$1:$I$2,2,0),IF(OR('Table 3 - CMMI Appraisals'!D371&lt;&gt;"",'Table 3 - CMMI Appraisals'!E371&lt;&gt;"",'Table 3 - CMMI Appraisals'!F371&lt;&gt;""),F371,""))</f>
        <v/>
      </c>
      <c r="H371" s="59" t="str">
        <f>IF('Table 3 - CMMI Appraisals'!H371&lt;&gt;"",HLOOKUP(MID('Table 3 - CMMI Appraisals'!H371,5,1),$C$1:$I$2,2,0),IF(OR('Table 3 - CMMI Appraisals'!E371&lt;&gt;"",'Table 3 - CMMI Appraisals'!F371&lt;&gt;"",'Table 3 - CMMI Appraisals'!G371&lt;&gt;""),G371,""))</f>
        <v/>
      </c>
      <c r="I371" s="59" t="str">
        <f>IF('Table 3 - CMMI Appraisals'!I371&lt;&gt;"",HLOOKUP(MID('Table 3 - CMMI Appraisals'!I371,5,1),$C$1:$I$2,2,0),IF(OR('Table 3 - CMMI Appraisals'!F371&lt;&gt;"",'Table 3 - CMMI Appraisals'!G371&lt;&gt;"",'Table 3 - CMMI Appraisals'!H371&lt;&gt;""),H371,""))</f>
        <v/>
      </c>
      <c r="J371" s="59" t="str">
        <f>IF('Table 3 - CMMI Appraisals'!J371&lt;&gt;"",HLOOKUP(MID('Table 3 - CMMI Appraisals'!J371,5,1),$C$1:$I$2,2,0),IF(OR('Table 3 - CMMI Appraisals'!G371&lt;&gt;"",'Table 3 - CMMI Appraisals'!H371&lt;&gt;"",'Table 3 - CMMI Appraisals'!I371&lt;&gt;""),I371,""))</f>
        <v/>
      </c>
      <c r="K371" s="59" t="str">
        <f>IF('Table 3 - CMMI Appraisals'!K371&lt;&gt;"",HLOOKUP(MID('Table 3 - CMMI Appraisals'!K371,5,1),$C$1:$I$2,2,0),IF(OR('Table 3 - CMMI Appraisals'!H371&lt;&gt;"",'Table 3 - CMMI Appraisals'!I371&lt;&gt;"",'Table 3 - CMMI Appraisals'!J371&lt;&gt;""),J371,""))</f>
        <v/>
      </c>
      <c r="L371" s="59" t="str">
        <f>IF('Table 3 - CMMI Appraisals'!L371&lt;&gt;"",HLOOKUP(MID('Table 3 - CMMI Appraisals'!L371,5,1),$C$1:$I$2,2,0),IF(OR('Table 3 - CMMI Appraisals'!I371&lt;&gt;"",'Table 3 - CMMI Appraisals'!J371&lt;&gt;"",'Table 3 - CMMI Appraisals'!K371&lt;&gt;""),K371,""))</f>
        <v/>
      </c>
      <c r="M371" s="59" t="str">
        <f>IF('Table 3 - CMMI Appraisals'!M371&lt;&gt;"",HLOOKUP(MID('Table 3 - CMMI Appraisals'!M371,5,1),$C$1:$I$2,2,0),IF(OR('Table 3 - CMMI Appraisals'!J371&lt;&gt;"",'Table 3 - CMMI Appraisals'!K371&lt;&gt;"",'Table 3 - CMMI Appraisals'!L371&lt;&gt;""),L371,""))</f>
        <v/>
      </c>
      <c r="N371" s="59" t="str">
        <f>IF('Table 3 - CMMI Appraisals'!N371&lt;&gt;"",HLOOKUP(MID('Table 3 - CMMI Appraisals'!N371,5,1),$C$1:$I$2,2,0),IF(OR('Table 3 - CMMI Appraisals'!K371&lt;&gt;"",'Table 3 - CMMI Appraisals'!L371&lt;&gt;"",'Table 3 - CMMI Appraisals'!M371&lt;&gt;""),M371,""))</f>
        <v/>
      </c>
      <c r="O371" s="59" t="str">
        <f>IF('Table 3 - CMMI Appraisals'!O371&lt;&gt;"",HLOOKUP(MID('Table 3 - CMMI Appraisals'!O371,5,1),$C$1:$I$2,2,0),IF(OR('Table 3 - CMMI Appraisals'!L371&lt;&gt;"",'Table 3 - CMMI Appraisals'!M371&lt;&gt;"",'Table 3 - CMMI Appraisals'!N371&lt;&gt;""),N371,""))</f>
        <v/>
      </c>
      <c r="P371" s="59" t="str">
        <f>IF('Table 3 - CMMI Appraisals'!P371&lt;&gt;"",HLOOKUP(MID('Table 3 - CMMI Appraisals'!P371,5,1),$C$1:$I$2,2,0),IF(OR('Table 3 - CMMI Appraisals'!M371&lt;&gt;"",'Table 3 - CMMI Appraisals'!N371&lt;&gt;"",'Table 3 - CMMI Appraisals'!O371&lt;&gt;""),O371,""))</f>
        <v/>
      </c>
      <c r="Q371" s="59" t="str">
        <f>IF('Table 3 - CMMI Appraisals'!Q371&lt;&gt;"",HLOOKUP(MID('Table 3 - CMMI Appraisals'!Q371,5,1),$C$1:$I$2,2,0),IF(OR('Table 3 - CMMI Appraisals'!N371&lt;&gt;"",'Table 3 - CMMI Appraisals'!O371&lt;&gt;"",'Table 3 - CMMI Appraisals'!P371&lt;&gt;""),P371,""))</f>
        <v/>
      </c>
      <c r="R371" s="59" t="str">
        <f>IF('Table 3 - CMMI Appraisals'!R371&lt;&gt;"",HLOOKUP(MID('Table 3 - CMMI Appraisals'!R371,5,1),$C$1:$I$2,2,0),IF(OR('Table 3 - CMMI Appraisals'!O371&lt;&gt;"",'Table 3 - CMMI Appraisals'!P371&lt;&gt;"",'Table 3 - CMMI Appraisals'!Q371&lt;&gt;""),Q371,""))</f>
        <v/>
      </c>
      <c r="S371" s="59" t="str">
        <f>IF('Table 3 - CMMI Appraisals'!S371&lt;&gt;"",HLOOKUP(MID('Table 3 - CMMI Appraisals'!S371,5,1),$C$1:$I$2,2,0),IF(OR('Table 3 - CMMI Appraisals'!P371&lt;&gt;"",'Table 3 - CMMI Appraisals'!Q371&lt;&gt;"",'Table 3 - CMMI Appraisals'!R371&lt;&gt;""),R371,""))</f>
        <v/>
      </c>
      <c r="T371" s="59" t="str">
        <f>IF('Table 3 - CMMI Appraisals'!T371&lt;&gt;"",HLOOKUP(MID('Table 3 - CMMI Appraisals'!T371,5,1),$C$1:$I$2,2,0),IF(OR('Table 3 - CMMI Appraisals'!Q371&lt;&gt;"",'Table 3 - CMMI Appraisals'!R371&lt;&gt;"",'Table 3 - CMMI Appraisals'!S371&lt;&gt;""),S371,""))</f>
        <v/>
      </c>
      <c r="U371" s="59" t="str">
        <f>IF('Table 3 - CMMI Appraisals'!U371&lt;&gt;"",HLOOKUP(MID('Table 3 - CMMI Appraisals'!U371,5,1),$C$1:$I$2,2,0),IF(OR('Table 3 - CMMI Appraisals'!R371&lt;&gt;"",'Table 3 - CMMI Appraisals'!S371&lt;&gt;"",'Table 3 - CMMI Appraisals'!T371&lt;&gt;""),T371,""))</f>
        <v/>
      </c>
      <c r="V371" s="59" t="str">
        <f>IF('Table 3 - CMMI Appraisals'!V371&lt;&gt;"",HLOOKUP(MID('Table 3 - CMMI Appraisals'!V371,5,1),$C$1:$I$2,2,0),IF(OR('Table 3 - CMMI Appraisals'!S371&lt;&gt;"",'Table 3 - CMMI Appraisals'!T371&lt;&gt;"",'Table 3 - CMMI Appraisals'!U371&lt;&gt;""),U371,""))</f>
        <v/>
      </c>
      <c r="W371" s="59" t="str">
        <f>IF('Table 3 - CMMI Appraisals'!W371&lt;&gt;"",HLOOKUP(MID('Table 3 - CMMI Appraisals'!W371,5,1),$C$1:$I$2,2,0),IF(OR('Table 3 - CMMI Appraisals'!T371&lt;&gt;"",'Table 3 - CMMI Appraisals'!U371&lt;&gt;"",'Table 3 - CMMI Appraisals'!V371&lt;&gt;""),V371,""))</f>
        <v/>
      </c>
      <c r="X371" s="59" t="str">
        <f>IF('Table 3 - CMMI Appraisals'!X371&lt;&gt;"",HLOOKUP(MID('Table 3 - CMMI Appraisals'!X371,5,1),$C$1:$I$2,2,0),IF(OR('Table 3 - CMMI Appraisals'!U371&lt;&gt;"",'Table 3 - CMMI Appraisals'!V371&lt;&gt;"",'Table 3 - CMMI Appraisals'!W371&lt;&gt;""),W371,""))</f>
        <v/>
      </c>
      <c r="Y371" s="59" t="str">
        <f>IF('Table 3 - CMMI Appraisals'!Y371&lt;&gt;"",HLOOKUP(MID('Table 3 - CMMI Appraisals'!Y371,5,1),$C$1:$I$2,2,0),IF(OR('Table 3 - CMMI Appraisals'!V371&lt;&gt;"",'Table 3 - CMMI Appraisals'!W371&lt;&gt;"",'Table 3 - CMMI Appraisals'!X371&lt;&gt;""),X371,""))</f>
        <v/>
      </c>
      <c r="Z371" s="59" t="str">
        <f>IF('Table 3 - CMMI Appraisals'!Z371&lt;&gt;"",HLOOKUP(MID('Table 3 - CMMI Appraisals'!Z371,5,1),$C$1:$I$2,2,0),IF(OR('Table 3 - CMMI Appraisals'!W371&lt;&gt;"",'Table 3 - CMMI Appraisals'!X371&lt;&gt;"",'Table 3 - CMMI Appraisals'!Y371&lt;&gt;""),Y371,""))</f>
        <v/>
      </c>
      <c r="AA371" s="59" t="str">
        <f>IF('Table 3 - CMMI Appraisals'!AA371&lt;&gt;"",HLOOKUP(MID('Table 3 - CMMI Appraisals'!AA371,5,1),$C$1:$I$2,2,0),IF(OR('Table 3 - CMMI Appraisals'!X371&lt;&gt;"",'Table 3 - CMMI Appraisals'!Y371&lt;&gt;"",'Table 3 - CMMI Appraisals'!Z371&lt;&gt;""),Z371,""))</f>
        <v/>
      </c>
      <c r="AB371" s="59" t="str">
        <f>IF('Table 3 - CMMI Appraisals'!AB371&lt;&gt;"",HLOOKUP(MID('Table 3 - CMMI Appraisals'!AB371,5,1),$C$1:$I$2,2,0),IF(OR('Table 3 - CMMI Appraisals'!Y371&lt;&gt;"",'Table 3 - CMMI Appraisals'!Z371&lt;&gt;"",'Table 3 - CMMI Appraisals'!AA371&lt;&gt;""),AA371,""))</f>
        <v/>
      </c>
      <c r="AC371" s="59" t="str">
        <f>IF('Table 3 - CMMI Appraisals'!AC371&lt;&gt;"",HLOOKUP(MID('Table 3 - CMMI Appraisals'!AC371,5,1),$C$1:$I$2,2,0),IF(OR('Table 3 - CMMI Appraisals'!Z371&lt;&gt;"",'Table 3 - CMMI Appraisals'!AA371&lt;&gt;"",'Table 3 - CMMI Appraisals'!AB371&lt;&gt;""),AB371,""))</f>
        <v/>
      </c>
    </row>
    <row r="372" spans="2:29" ht="17.850000000000001" customHeight="1" x14ac:dyDescent="0.2">
      <c r="B372" s="35" t="s">
        <v>410</v>
      </c>
      <c r="C372" s="59" t="str">
        <f>IF('Table 3 - CMMI Appraisals'!C372&lt;&gt;"",HLOOKUP(MID('Table 3 - CMMI Appraisals'!C372,5,1),$C$1:$I$2,2,0),"")</f>
        <v/>
      </c>
      <c r="D372" s="59" t="str">
        <f>IF('Table 3 - CMMI Appraisals'!D372&lt;&gt;"",HLOOKUP(MID('Table 3 - CMMI Appraisals'!D372,5,1),$C$1:$I$2,2,0),IF('Table 3 - CMMI Appraisals'!C372&lt;&gt;"",C372,""))</f>
        <v/>
      </c>
      <c r="E372" s="59" t="str">
        <f>IF('Table 3 - CMMI Appraisals'!E372&lt;&gt;"",HLOOKUP(MID('Table 3 - CMMI Appraisals'!E372,5,1),$C$1:$I$2,2,0),IF(OR('Table 3 - CMMI Appraisals'!C372&lt;&gt;"",'Table 3 - CMMI Appraisals'!D372&lt;&gt;""),D372,""))</f>
        <v/>
      </c>
      <c r="F372" s="59" t="str">
        <f>IF('Table 3 - CMMI Appraisals'!F372&lt;&gt;"",HLOOKUP(MID('Table 3 - CMMI Appraisals'!F372,5,1),$C$1:$I$2,2,0),IF(OR('Table 3 - CMMI Appraisals'!C372&lt;&gt;"",'Table 3 - CMMI Appraisals'!D372&lt;&gt;"",'Table 3 - CMMI Appraisals'!E372&lt;&gt;""),E372,""))</f>
        <v/>
      </c>
      <c r="G372" s="59" t="str">
        <f>IF('Table 3 - CMMI Appraisals'!G372&lt;&gt;"",HLOOKUP(MID('Table 3 - CMMI Appraisals'!G372,5,1),$C$1:$I$2,2,0),IF(OR('Table 3 - CMMI Appraisals'!D372&lt;&gt;"",'Table 3 - CMMI Appraisals'!E372&lt;&gt;"",'Table 3 - CMMI Appraisals'!F372&lt;&gt;""),F372,""))</f>
        <v/>
      </c>
      <c r="H372" s="59" t="str">
        <f>IF('Table 3 - CMMI Appraisals'!H372&lt;&gt;"",HLOOKUP(MID('Table 3 - CMMI Appraisals'!H372,5,1),$C$1:$I$2,2,0),IF(OR('Table 3 - CMMI Appraisals'!E372&lt;&gt;"",'Table 3 - CMMI Appraisals'!F372&lt;&gt;"",'Table 3 - CMMI Appraisals'!G372&lt;&gt;""),G372,""))</f>
        <v/>
      </c>
      <c r="I372" s="59" t="str">
        <f>IF('Table 3 - CMMI Appraisals'!I372&lt;&gt;"",HLOOKUP(MID('Table 3 - CMMI Appraisals'!I372,5,1),$C$1:$I$2,2,0),IF(OR('Table 3 - CMMI Appraisals'!F372&lt;&gt;"",'Table 3 - CMMI Appraisals'!G372&lt;&gt;"",'Table 3 - CMMI Appraisals'!H372&lt;&gt;""),H372,""))</f>
        <v/>
      </c>
      <c r="J372" s="59" t="str">
        <f>IF('Table 3 - CMMI Appraisals'!J372&lt;&gt;"",HLOOKUP(MID('Table 3 - CMMI Appraisals'!J372,5,1),$C$1:$I$2,2,0),IF(OR('Table 3 - CMMI Appraisals'!G372&lt;&gt;"",'Table 3 - CMMI Appraisals'!H372&lt;&gt;"",'Table 3 - CMMI Appraisals'!I372&lt;&gt;""),I372,""))</f>
        <v/>
      </c>
      <c r="K372" s="59" t="str">
        <f>IF('Table 3 - CMMI Appraisals'!K372&lt;&gt;"",HLOOKUP(MID('Table 3 - CMMI Appraisals'!K372,5,1),$C$1:$I$2,2,0),IF(OR('Table 3 - CMMI Appraisals'!H372&lt;&gt;"",'Table 3 - CMMI Appraisals'!I372&lt;&gt;"",'Table 3 - CMMI Appraisals'!J372&lt;&gt;""),J372,""))</f>
        <v/>
      </c>
      <c r="L372" s="59" t="str">
        <f>IF('Table 3 - CMMI Appraisals'!L372&lt;&gt;"",HLOOKUP(MID('Table 3 - CMMI Appraisals'!L372,5,1),$C$1:$I$2,2,0),IF(OR('Table 3 - CMMI Appraisals'!I372&lt;&gt;"",'Table 3 - CMMI Appraisals'!J372&lt;&gt;"",'Table 3 - CMMI Appraisals'!K372&lt;&gt;""),K372,""))</f>
        <v/>
      </c>
      <c r="M372" s="59" t="str">
        <f>IF('Table 3 - CMMI Appraisals'!M372&lt;&gt;"",HLOOKUP(MID('Table 3 - CMMI Appraisals'!M372,5,1),$C$1:$I$2,2,0),IF(OR('Table 3 - CMMI Appraisals'!J372&lt;&gt;"",'Table 3 - CMMI Appraisals'!K372&lt;&gt;"",'Table 3 - CMMI Appraisals'!L372&lt;&gt;""),L372,""))</f>
        <v/>
      </c>
      <c r="N372" s="59" t="str">
        <f>IF('Table 3 - CMMI Appraisals'!N372&lt;&gt;"",HLOOKUP(MID('Table 3 - CMMI Appraisals'!N372,5,1),$C$1:$I$2,2,0),IF(OR('Table 3 - CMMI Appraisals'!K372&lt;&gt;"",'Table 3 - CMMI Appraisals'!L372&lt;&gt;"",'Table 3 - CMMI Appraisals'!M372&lt;&gt;""),M372,""))</f>
        <v/>
      </c>
      <c r="O372" s="59" t="str">
        <f>IF('Table 3 - CMMI Appraisals'!O372&lt;&gt;"",HLOOKUP(MID('Table 3 - CMMI Appraisals'!O372,5,1),$C$1:$I$2,2,0),IF(OR('Table 3 - CMMI Appraisals'!L372&lt;&gt;"",'Table 3 - CMMI Appraisals'!M372&lt;&gt;"",'Table 3 - CMMI Appraisals'!N372&lt;&gt;""),N372,""))</f>
        <v/>
      </c>
      <c r="P372" s="59" t="str">
        <f>IF('Table 3 - CMMI Appraisals'!P372&lt;&gt;"",HLOOKUP(MID('Table 3 - CMMI Appraisals'!P372,5,1),$C$1:$I$2,2,0),IF(OR('Table 3 - CMMI Appraisals'!M372&lt;&gt;"",'Table 3 - CMMI Appraisals'!N372&lt;&gt;"",'Table 3 - CMMI Appraisals'!O372&lt;&gt;""),O372,""))</f>
        <v/>
      </c>
      <c r="Q372" s="59" t="str">
        <f>IF('Table 3 - CMMI Appraisals'!Q372&lt;&gt;"",HLOOKUP(MID('Table 3 - CMMI Appraisals'!Q372,5,1),$C$1:$I$2,2,0),IF(OR('Table 3 - CMMI Appraisals'!N372&lt;&gt;"",'Table 3 - CMMI Appraisals'!O372&lt;&gt;"",'Table 3 - CMMI Appraisals'!P372&lt;&gt;""),P372,""))</f>
        <v/>
      </c>
      <c r="R372" s="59" t="str">
        <f>IF('Table 3 - CMMI Appraisals'!R372&lt;&gt;"",HLOOKUP(MID('Table 3 - CMMI Appraisals'!R372,5,1),$C$1:$I$2,2,0),IF(OR('Table 3 - CMMI Appraisals'!O372&lt;&gt;"",'Table 3 - CMMI Appraisals'!P372&lt;&gt;"",'Table 3 - CMMI Appraisals'!Q372&lt;&gt;""),Q372,""))</f>
        <v/>
      </c>
      <c r="S372" s="59" t="str">
        <f>IF('Table 3 - CMMI Appraisals'!S372&lt;&gt;"",HLOOKUP(MID('Table 3 - CMMI Appraisals'!S372,5,1),$C$1:$I$2,2,0),IF(OR('Table 3 - CMMI Appraisals'!P372&lt;&gt;"",'Table 3 - CMMI Appraisals'!Q372&lt;&gt;"",'Table 3 - CMMI Appraisals'!R372&lt;&gt;""),R372,""))</f>
        <v/>
      </c>
      <c r="T372" s="59" t="str">
        <f>IF('Table 3 - CMMI Appraisals'!T372&lt;&gt;"",HLOOKUP(MID('Table 3 - CMMI Appraisals'!T372,5,1),$C$1:$I$2,2,0),IF(OR('Table 3 - CMMI Appraisals'!Q372&lt;&gt;"",'Table 3 - CMMI Appraisals'!R372&lt;&gt;"",'Table 3 - CMMI Appraisals'!S372&lt;&gt;""),S372,""))</f>
        <v/>
      </c>
      <c r="U372" s="59" t="str">
        <f>IF('Table 3 - CMMI Appraisals'!U372&lt;&gt;"",HLOOKUP(MID('Table 3 - CMMI Appraisals'!U372,5,1),$C$1:$I$2,2,0),IF(OR('Table 3 - CMMI Appraisals'!R372&lt;&gt;"",'Table 3 - CMMI Appraisals'!S372&lt;&gt;"",'Table 3 - CMMI Appraisals'!T372&lt;&gt;""),T372,""))</f>
        <v/>
      </c>
      <c r="V372" s="59" t="str">
        <f>IF('Table 3 - CMMI Appraisals'!V372&lt;&gt;"",HLOOKUP(MID('Table 3 - CMMI Appraisals'!V372,5,1),$C$1:$I$2,2,0),IF(OR('Table 3 - CMMI Appraisals'!S372&lt;&gt;"",'Table 3 - CMMI Appraisals'!T372&lt;&gt;"",'Table 3 - CMMI Appraisals'!U372&lt;&gt;""),U372,""))</f>
        <v/>
      </c>
      <c r="W372" s="59" t="str">
        <f>IF('Table 3 - CMMI Appraisals'!W372&lt;&gt;"",HLOOKUP(MID('Table 3 - CMMI Appraisals'!W372,5,1),$C$1:$I$2,2,0),IF(OR('Table 3 - CMMI Appraisals'!T372&lt;&gt;"",'Table 3 - CMMI Appraisals'!U372&lt;&gt;"",'Table 3 - CMMI Appraisals'!V372&lt;&gt;""),V372,""))</f>
        <v/>
      </c>
      <c r="X372" s="59" t="str">
        <f>IF('Table 3 - CMMI Appraisals'!X372&lt;&gt;"",HLOOKUP(MID('Table 3 - CMMI Appraisals'!X372,5,1),$C$1:$I$2,2,0),IF(OR('Table 3 - CMMI Appraisals'!U372&lt;&gt;"",'Table 3 - CMMI Appraisals'!V372&lt;&gt;"",'Table 3 - CMMI Appraisals'!W372&lt;&gt;""),W372,""))</f>
        <v/>
      </c>
      <c r="Y372" s="59" t="str">
        <f>IF('Table 3 - CMMI Appraisals'!Y372&lt;&gt;"",HLOOKUP(MID('Table 3 - CMMI Appraisals'!Y372,5,1),$C$1:$I$2,2,0),IF(OR('Table 3 - CMMI Appraisals'!V372&lt;&gt;"",'Table 3 - CMMI Appraisals'!W372&lt;&gt;"",'Table 3 - CMMI Appraisals'!X372&lt;&gt;""),X372,""))</f>
        <v/>
      </c>
      <c r="Z372" s="59" t="str">
        <f>IF('Table 3 - CMMI Appraisals'!Z372&lt;&gt;"",HLOOKUP(MID('Table 3 - CMMI Appraisals'!Z372,5,1),$C$1:$I$2,2,0),IF(OR('Table 3 - CMMI Appraisals'!W372&lt;&gt;"",'Table 3 - CMMI Appraisals'!X372&lt;&gt;"",'Table 3 - CMMI Appraisals'!Y372&lt;&gt;""),Y372,""))</f>
        <v/>
      </c>
      <c r="AA372" s="59" t="str">
        <f>IF('Table 3 - CMMI Appraisals'!AA372&lt;&gt;"",HLOOKUP(MID('Table 3 - CMMI Appraisals'!AA372,5,1),$C$1:$I$2,2,0),IF(OR('Table 3 - CMMI Appraisals'!X372&lt;&gt;"",'Table 3 - CMMI Appraisals'!Y372&lt;&gt;"",'Table 3 - CMMI Appraisals'!Z372&lt;&gt;""),Z372,""))</f>
        <v/>
      </c>
      <c r="AB372" s="59" t="str">
        <f>IF('Table 3 - CMMI Appraisals'!AB372&lt;&gt;"",HLOOKUP(MID('Table 3 - CMMI Appraisals'!AB372,5,1),$C$1:$I$2,2,0),IF(OR('Table 3 - CMMI Appraisals'!Y372&lt;&gt;"",'Table 3 - CMMI Appraisals'!Z372&lt;&gt;"",'Table 3 - CMMI Appraisals'!AA372&lt;&gt;""),AA372,""))</f>
        <v/>
      </c>
      <c r="AC372" s="59" t="str">
        <f>IF('Table 3 - CMMI Appraisals'!AC372&lt;&gt;"",HLOOKUP(MID('Table 3 - CMMI Appraisals'!AC372,5,1),$C$1:$I$2,2,0),IF(OR('Table 3 - CMMI Appraisals'!Z372&lt;&gt;"",'Table 3 - CMMI Appraisals'!AA372&lt;&gt;"",'Table 3 - CMMI Appraisals'!AB372&lt;&gt;""),AB372,""))</f>
        <v/>
      </c>
    </row>
    <row r="373" spans="2:29" ht="17.850000000000001" customHeight="1" x14ac:dyDescent="0.2">
      <c r="B373" s="35" t="s">
        <v>411</v>
      </c>
      <c r="C373" s="59" t="str">
        <f>IF('Table 3 - CMMI Appraisals'!C373&lt;&gt;"",HLOOKUP(MID('Table 3 - CMMI Appraisals'!C373,5,1),$C$1:$I$2,2,0),"")</f>
        <v/>
      </c>
      <c r="D373" s="59" t="str">
        <f>IF('Table 3 - CMMI Appraisals'!D373&lt;&gt;"",HLOOKUP(MID('Table 3 - CMMI Appraisals'!D373,5,1),$C$1:$I$2,2,0),IF('Table 3 - CMMI Appraisals'!C373&lt;&gt;"",C373,""))</f>
        <v/>
      </c>
      <c r="E373" s="59" t="str">
        <f>IF('Table 3 - CMMI Appraisals'!E373&lt;&gt;"",HLOOKUP(MID('Table 3 - CMMI Appraisals'!E373,5,1),$C$1:$I$2,2,0),IF(OR('Table 3 - CMMI Appraisals'!C373&lt;&gt;"",'Table 3 - CMMI Appraisals'!D373&lt;&gt;""),D373,""))</f>
        <v/>
      </c>
      <c r="F373" s="59" t="str">
        <f>IF('Table 3 - CMMI Appraisals'!F373&lt;&gt;"",HLOOKUP(MID('Table 3 - CMMI Appraisals'!F373,5,1),$C$1:$I$2,2,0),IF(OR('Table 3 - CMMI Appraisals'!C373&lt;&gt;"",'Table 3 - CMMI Appraisals'!D373&lt;&gt;"",'Table 3 - CMMI Appraisals'!E373&lt;&gt;""),E373,""))</f>
        <v/>
      </c>
      <c r="G373" s="59" t="str">
        <f>IF('Table 3 - CMMI Appraisals'!G373&lt;&gt;"",HLOOKUP(MID('Table 3 - CMMI Appraisals'!G373,5,1),$C$1:$I$2,2,0),IF(OR('Table 3 - CMMI Appraisals'!D373&lt;&gt;"",'Table 3 - CMMI Appraisals'!E373&lt;&gt;"",'Table 3 - CMMI Appraisals'!F373&lt;&gt;""),F373,""))</f>
        <v/>
      </c>
      <c r="H373" s="59" t="str">
        <f>IF('Table 3 - CMMI Appraisals'!H373&lt;&gt;"",HLOOKUP(MID('Table 3 - CMMI Appraisals'!H373,5,1),$C$1:$I$2,2,0),IF(OR('Table 3 - CMMI Appraisals'!E373&lt;&gt;"",'Table 3 - CMMI Appraisals'!F373&lt;&gt;"",'Table 3 - CMMI Appraisals'!G373&lt;&gt;""),G373,""))</f>
        <v/>
      </c>
      <c r="I373" s="59" t="str">
        <f>IF('Table 3 - CMMI Appraisals'!I373&lt;&gt;"",HLOOKUP(MID('Table 3 - CMMI Appraisals'!I373,5,1),$C$1:$I$2,2,0),IF(OR('Table 3 - CMMI Appraisals'!F373&lt;&gt;"",'Table 3 - CMMI Appraisals'!G373&lt;&gt;"",'Table 3 - CMMI Appraisals'!H373&lt;&gt;""),H373,""))</f>
        <v/>
      </c>
      <c r="J373" s="59" t="str">
        <f>IF('Table 3 - CMMI Appraisals'!J373&lt;&gt;"",HLOOKUP(MID('Table 3 - CMMI Appraisals'!J373,5,1),$C$1:$I$2,2,0),IF(OR('Table 3 - CMMI Appraisals'!G373&lt;&gt;"",'Table 3 - CMMI Appraisals'!H373&lt;&gt;"",'Table 3 - CMMI Appraisals'!I373&lt;&gt;""),I373,""))</f>
        <v/>
      </c>
      <c r="K373" s="59" t="str">
        <f>IF('Table 3 - CMMI Appraisals'!K373&lt;&gt;"",HLOOKUP(MID('Table 3 - CMMI Appraisals'!K373,5,1),$C$1:$I$2,2,0),IF(OR('Table 3 - CMMI Appraisals'!H373&lt;&gt;"",'Table 3 - CMMI Appraisals'!I373&lt;&gt;"",'Table 3 - CMMI Appraisals'!J373&lt;&gt;""),J373,""))</f>
        <v/>
      </c>
      <c r="L373" s="59" t="str">
        <f>IF('Table 3 - CMMI Appraisals'!L373&lt;&gt;"",HLOOKUP(MID('Table 3 - CMMI Appraisals'!L373,5,1),$C$1:$I$2,2,0),IF(OR('Table 3 - CMMI Appraisals'!I373&lt;&gt;"",'Table 3 - CMMI Appraisals'!J373&lt;&gt;"",'Table 3 - CMMI Appraisals'!K373&lt;&gt;""),K373,""))</f>
        <v/>
      </c>
      <c r="M373" s="59" t="str">
        <f>IF('Table 3 - CMMI Appraisals'!M373&lt;&gt;"",HLOOKUP(MID('Table 3 - CMMI Appraisals'!M373,5,1),$C$1:$I$2,2,0),IF(OR('Table 3 - CMMI Appraisals'!J373&lt;&gt;"",'Table 3 - CMMI Appraisals'!K373&lt;&gt;"",'Table 3 - CMMI Appraisals'!L373&lt;&gt;""),L373,""))</f>
        <v/>
      </c>
      <c r="N373" s="59" t="str">
        <f>IF('Table 3 - CMMI Appraisals'!N373&lt;&gt;"",HLOOKUP(MID('Table 3 - CMMI Appraisals'!N373,5,1),$C$1:$I$2,2,0),IF(OR('Table 3 - CMMI Appraisals'!K373&lt;&gt;"",'Table 3 - CMMI Appraisals'!L373&lt;&gt;"",'Table 3 - CMMI Appraisals'!M373&lt;&gt;""),M373,""))</f>
        <v/>
      </c>
      <c r="O373" s="59" t="str">
        <f>IF('Table 3 - CMMI Appraisals'!O373&lt;&gt;"",HLOOKUP(MID('Table 3 - CMMI Appraisals'!O373,5,1),$C$1:$I$2,2,0),IF(OR('Table 3 - CMMI Appraisals'!L373&lt;&gt;"",'Table 3 - CMMI Appraisals'!M373&lt;&gt;"",'Table 3 - CMMI Appraisals'!N373&lt;&gt;""),N373,""))</f>
        <v/>
      </c>
      <c r="P373" s="59" t="str">
        <f>IF('Table 3 - CMMI Appraisals'!P373&lt;&gt;"",HLOOKUP(MID('Table 3 - CMMI Appraisals'!P373,5,1),$C$1:$I$2,2,0),IF(OR('Table 3 - CMMI Appraisals'!M373&lt;&gt;"",'Table 3 - CMMI Appraisals'!N373&lt;&gt;"",'Table 3 - CMMI Appraisals'!O373&lt;&gt;""),O373,""))</f>
        <v/>
      </c>
      <c r="Q373" s="59" t="str">
        <f>IF('Table 3 - CMMI Appraisals'!Q373&lt;&gt;"",HLOOKUP(MID('Table 3 - CMMI Appraisals'!Q373,5,1),$C$1:$I$2,2,0),IF(OR('Table 3 - CMMI Appraisals'!N373&lt;&gt;"",'Table 3 - CMMI Appraisals'!O373&lt;&gt;"",'Table 3 - CMMI Appraisals'!P373&lt;&gt;""),P373,""))</f>
        <v/>
      </c>
      <c r="R373" s="59" t="str">
        <f>IF('Table 3 - CMMI Appraisals'!R373&lt;&gt;"",HLOOKUP(MID('Table 3 - CMMI Appraisals'!R373,5,1),$C$1:$I$2,2,0),IF(OR('Table 3 - CMMI Appraisals'!O373&lt;&gt;"",'Table 3 - CMMI Appraisals'!P373&lt;&gt;"",'Table 3 - CMMI Appraisals'!Q373&lt;&gt;""),Q373,""))</f>
        <v/>
      </c>
      <c r="S373" s="59">
        <f>IF('Table 3 - CMMI Appraisals'!S373&lt;&gt;"",HLOOKUP(MID('Table 3 - CMMI Appraisals'!S373,5,1),$C$1:$I$2,2,0),IF(OR('Table 3 - CMMI Appraisals'!P373&lt;&gt;"",'Table 3 - CMMI Appraisals'!Q373&lt;&gt;"",'Table 3 - CMMI Appraisals'!R373&lt;&gt;""),R373,""))</f>
        <v>4</v>
      </c>
      <c r="T373" s="59">
        <f>IF('Table 3 - CMMI Appraisals'!T373&lt;&gt;"",HLOOKUP(MID('Table 3 - CMMI Appraisals'!T373,5,1),$C$1:$I$2,2,0),IF(OR('Table 3 - CMMI Appraisals'!Q373&lt;&gt;"",'Table 3 - CMMI Appraisals'!R373&lt;&gt;"",'Table 3 - CMMI Appraisals'!S373&lt;&gt;""),S373,""))</f>
        <v>4</v>
      </c>
      <c r="U373" s="59">
        <f>IF('Table 3 - CMMI Appraisals'!U373&lt;&gt;"",HLOOKUP(MID('Table 3 - CMMI Appraisals'!U373,5,1),$C$1:$I$2,2,0),IF(OR('Table 3 - CMMI Appraisals'!R373&lt;&gt;"",'Table 3 - CMMI Appraisals'!S373&lt;&gt;"",'Table 3 - CMMI Appraisals'!T373&lt;&gt;""),T373,""))</f>
        <v>4</v>
      </c>
      <c r="V373" s="59">
        <f>IF('Table 3 - CMMI Appraisals'!V373&lt;&gt;"",HLOOKUP(MID('Table 3 - CMMI Appraisals'!V373,5,1),$C$1:$I$2,2,0),IF(OR('Table 3 - CMMI Appraisals'!S373&lt;&gt;"",'Table 3 - CMMI Appraisals'!T373&lt;&gt;"",'Table 3 - CMMI Appraisals'!U373&lt;&gt;""),U373,""))</f>
        <v>7</v>
      </c>
      <c r="W373" s="59">
        <f>IF('Table 3 - CMMI Appraisals'!W373&lt;&gt;"",HLOOKUP(MID('Table 3 - CMMI Appraisals'!W373,5,1),$C$1:$I$2,2,0),IF(OR('Table 3 - CMMI Appraisals'!T373&lt;&gt;"",'Table 3 - CMMI Appraisals'!U373&lt;&gt;"",'Table 3 - CMMI Appraisals'!V373&lt;&gt;""),V373,""))</f>
        <v>7</v>
      </c>
      <c r="X373" s="59">
        <f>IF('Table 3 - CMMI Appraisals'!X373&lt;&gt;"",HLOOKUP(MID('Table 3 - CMMI Appraisals'!X373,5,1),$C$1:$I$2,2,0),IF(OR('Table 3 - CMMI Appraisals'!U373&lt;&gt;"",'Table 3 - CMMI Appraisals'!V373&lt;&gt;"",'Table 3 - CMMI Appraisals'!W373&lt;&gt;""),W373,""))</f>
        <v>4</v>
      </c>
      <c r="Y373" s="59">
        <f>IF('Table 3 - CMMI Appraisals'!Y373&lt;&gt;"",HLOOKUP(MID('Table 3 - CMMI Appraisals'!Y373,5,1),$C$1:$I$2,2,0),IF(OR('Table 3 - CMMI Appraisals'!V373&lt;&gt;"",'Table 3 - CMMI Appraisals'!W373&lt;&gt;"",'Table 3 - CMMI Appraisals'!X373&lt;&gt;""),X373,""))</f>
        <v>4</v>
      </c>
      <c r="Z373" s="59">
        <f>IF('Table 3 - CMMI Appraisals'!Z373&lt;&gt;"",HLOOKUP(MID('Table 3 - CMMI Appraisals'!Z373,5,1),$C$1:$I$2,2,0),IF(OR('Table 3 - CMMI Appraisals'!W373&lt;&gt;"",'Table 3 - CMMI Appraisals'!X373&lt;&gt;"",'Table 3 - CMMI Appraisals'!Y373&lt;&gt;""),Y373,""))</f>
        <v>4</v>
      </c>
      <c r="AA373" s="59">
        <f>IF('Table 3 - CMMI Appraisals'!AA373&lt;&gt;"",HLOOKUP(MID('Table 3 - CMMI Appraisals'!AA373,5,1),$C$1:$I$2,2,0),IF(OR('Table 3 - CMMI Appraisals'!X373&lt;&gt;"",'Table 3 - CMMI Appraisals'!Y373&lt;&gt;"",'Table 3 - CMMI Appraisals'!Z373&lt;&gt;""),Z373,""))</f>
        <v>4</v>
      </c>
      <c r="AB373" s="59" t="str">
        <f>IF('Table 3 - CMMI Appraisals'!AB373&lt;&gt;"",HLOOKUP(MID('Table 3 - CMMI Appraisals'!AB373,5,1),$C$1:$I$2,2,0),IF(OR('Table 3 - CMMI Appraisals'!Y373&lt;&gt;"",'Table 3 - CMMI Appraisals'!Z373&lt;&gt;"",'Table 3 - CMMI Appraisals'!AA373&lt;&gt;""),AA373,""))</f>
        <v/>
      </c>
      <c r="AC373" s="59" t="str">
        <f>IF('Table 3 - CMMI Appraisals'!AC373&lt;&gt;"",HLOOKUP(MID('Table 3 - CMMI Appraisals'!AC373,5,1),$C$1:$I$2,2,0),IF(OR('Table 3 - CMMI Appraisals'!Z373&lt;&gt;"",'Table 3 - CMMI Appraisals'!AA373&lt;&gt;"",'Table 3 - CMMI Appraisals'!AB373&lt;&gt;""),AB373,""))</f>
        <v/>
      </c>
    </row>
    <row r="374" spans="2:29" ht="17.850000000000001" customHeight="1" x14ac:dyDescent="0.2">
      <c r="B374" s="35" t="s">
        <v>412</v>
      </c>
      <c r="C374" s="59" t="str">
        <f>IF('Table 3 - CMMI Appraisals'!C374&lt;&gt;"",HLOOKUP(MID('Table 3 - CMMI Appraisals'!C374,5,1),$C$1:$I$2,2,0),"")</f>
        <v/>
      </c>
      <c r="D374" s="59" t="str">
        <f>IF('Table 3 - CMMI Appraisals'!D374&lt;&gt;"",HLOOKUP(MID('Table 3 - CMMI Appraisals'!D374,5,1),$C$1:$I$2,2,0),IF('Table 3 - CMMI Appraisals'!C374&lt;&gt;"",C374,""))</f>
        <v/>
      </c>
      <c r="E374" s="59" t="str">
        <f>IF('Table 3 - CMMI Appraisals'!E374&lt;&gt;"",HLOOKUP(MID('Table 3 - CMMI Appraisals'!E374,5,1),$C$1:$I$2,2,0),IF(OR('Table 3 - CMMI Appraisals'!C374&lt;&gt;"",'Table 3 - CMMI Appraisals'!D374&lt;&gt;""),D374,""))</f>
        <v/>
      </c>
      <c r="F374" s="59" t="str">
        <f>IF('Table 3 - CMMI Appraisals'!F374&lt;&gt;"",HLOOKUP(MID('Table 3 - CMMI Appraisals'!F374,5,1),$C$1:$I$2,2,0),IF(OR('Table 3 - CMMI Appraisals'!C374&lt;&gt;"",'Table 3 - CMMI Appraisals'!D374&lt;&gt;"",'Table 3 - CMMI Appraisals'!E374&lt;&gt;""),E374,""))</f>
        <v/>
      </c>
      <c r="G374" s="59" t="str">
        <f>IF('Table 3 - CMMI Appraisals'!G374&lt;&gt;"",HLOOKUP(MID('Table 3 - CMMI Appraisals'!G374,5,1),$C$1:$I$2,2,0),IF(OR('Table 3 - CMMI Appraisals'!D374&lt;&gt;"",'Table 3 - CMMI Appraisals'!E374&lt;&gt;"",'Table 3 - CMMI Appraisals'!F374&lt;&gt;""),F374,""))</f>
        <v/>
      </c>
      <c r="H374" s="59" t="str">
        <f>IF('Table 3 - CMMI Appraisals'!H374&lt;&gt;"",HLOOKUP(MID('Table 3 - CMMI Appraisals'!H374,5,1),$C$1:$I$2,2,0),IF(OR('Table 3 - CMMI Appraisals'!E374&lt;&gt;"",'Table 3 - CMMI Appraisals'!F374&lt;&gt;"",'Table 3 - CMMI Appraisals'!G374&lt;&gt;""),G374,""))</f>
        <v/>
      </c>
      <c r="I374" s="59" t="str">
        <f>IF('Table 3 - CMMI Appraisals'!I374&lt;&gt;"",HLOOKUP(MID('Table 3 - CMMI Appraisals'!I374,5,1),$C$1:$I$2,2,0),IF(OR('Table 3 - CMMI Appraisals'!F374&lt;&gt;"",'Table 3 - CMMI Appraisals'!G374&lt;&gt;"",'Table 3 - CMMI Appraisals'!H374&lt;&gt;""),H374,""))</f>
        <v/>
      </c>
      <c r="J374" s="59" t="str">
        <f>IF('Table 3 - CMMI Appraisals'!J374&lt;&gt;"",HLOOKUP(MID('Table 3 - CMMI Appraisals'!J374,5,1),$C$1:$I$2,2,0),IF(OR('Table 3 - CMMI Appraisals'!G374&lt;&gt;"",'Table 3 - CMMI Appraisals'!H374&lt;&gt;"",'Table 3 - CMMI Appraisals'!I374&lt;&gt;""),I374,""))</f>
        <v/>
      </c>
      <c r="K374" s="59" t="str">
        <f>IF('Table 3 - CMMI Appraisals'!K374&lt;&gt;"",HLOOKUP(MID('Table 3 - CMMI Appraisals'!K374,5,1),$C$1:$I$2,2,0),IF(OR('Table 3 - CMMI Appraisals'!H374&lt;&gt;"",'Table 3 - CMMI Appraisals'!I374&lt;&gt;"",'Table 3 - CMMI Appraisals'!J374&lt;&gt;""),J374,""))</f>
        <v/>
      </c>
      <c r="L374" s="59" t="str">
        <f>IF('Table 3 - CMMI Appraisals'!L374&lt;&gt;"",HLOOKUP(MID('Table 3 - CMMI Appraisals'!L374,5,1),$C$1:$I$2,2,0),IF(OR('Table 3 - CMMI Appraisals'!I374&lt;&gt;"",'Table 3 - CMMI Appraisals'!J374&lt;&gt;"",'Table 3 - CMMI Appraisals'!K374&lt;&gt;""),K374,""))</f>
        <v/>
      </c>
      <c r="M374" s="59" t="str">
        <f>IF('Table 3 - CMMI Appraisals'!M374&lt;&gt;"",HLOOKUP(MID('Table 3 - CMMI Appraisals'!M374,5,1),$C$1:$I$2,2,0),IF(OR('Table 3 - CMMI Appraisals'!J374&lt;&gt;"",'Table 3 - CMMI Appraisals'!K374&lt;&gt;"",'Table 3 - CMMI Appraisals'!L374&lt;&gt;""),L374,""))</f>
        <v/>
      </c>
      <c r="N374" s="59" t="str">
        <f>IF('Table 3 - CMMI Appraisals'!N374&lt;&gt;"",HLOOKUP(MID('Table 3 - CMMI Appraisals'!N374,5,1),$C$1:$I$2,2,0),IF(OR('Table 3 - CMMI Appraisals'!K374&lt;&gt;"",'Table 3 - CMMI Appraisals'!L374&lt;&gt;"",'Table 3 - CMMI Appraisals'!M374&lt;&gt;""),M374,""))</f>
        <v/>
      </c>
      <c r="O374" s="59" t="str">
        <f>IF('Table 3 - CMMI Appraisals'!O374&lt;&gt;"",HLOOKUP(MID('Table 3 - CMMI Appraisals'!O374,5,1),$C$1:$I$2,2,0),IF(OR('Table 3 - CMMI Appraisals'!L374&lt;&gt;"",'Table 3 - CMMI Appraisals'!M374&lt;&gt;"",'Table 3 - CMMI Appraisals'!N374&lt;&gt;""),N374,""))</f>
        <v/>
      </c>
      <c r="P374" s="59" t="str">
        <f>IF('Table 3 - CMMI Appraisals'!P374&lt;&gt;"",HLOOKUP(MID('Table 3 - CMMI Appraisals'!P374,5,1),$C$1:$I$2,2,0),IF(OR('Table 3 - CMMI Appraisals'!M374&lt;&gt;"",'Table 3 - CMMI Appraisals'!N374&lt;&gt;"",'Table 3 - CMMI Appraisals'!O374&lt;&gt;""),O374,""))</f>
        <v/>
      </c>
      <c r="Q374" s="59" t="str">
        <f>IF('Table 3 - CMMI Appraisals'!Q374&lt;&gt;"",HLOOKUP(MID('Table 3 - CMMI Appraisals'!Q374,5,1),$C$1:$I$2,2,0),IF(OR('Table 3 - CMMI Appraisals'!N374&lt;&gt;"",'Table 3 - CMMI Appraisals'!O374&lt;&gt;"",'Table 3 - CMMI Appraisals'!P374&lt;&gt;""),P374,""))</f>
        <v/>
      </c>
      <c r="R374" s="59" t="str">
        <f>IF('Table 3 - CMMI Appraisals'!R374&lt;&gt;"",HLOOKUP(MID('Table 3 - CMMI Appraisals'!R374,5,1),$C$1:$I$2,2,0),IF(OR('Table 3 - CMMI Appraisals'!O374&lt;&gt;"",'Table 3 - CMMI Appraisals'!P374&lt;&gt;"",'Table 3 - CMMI Appraisals'!Q374&lt;&gt;""),Q374,""))</f>
        <v/>
      </c>
      <c r="S374" s="59" t="str">
        <f>IF('Table 3 - CMMI Appraisals'!S374&lt;&gt;"",HLOOKUP(MID('Table 3 - CMMI Appraisals'!S374,5,1),$C$1:$I$2,2,0),IF(OR('Table 3 - CMMI Appraisals'!P374&lt;&gt;"",'Table 3 - CMMI Appraisals'!Q374&lt;&gt;"",'Table 3 - CMMI Appraisals'!R374&lt;&gt;""),R374,""))</f>
        <v/>
      </c>
      <c r="T374" s="59" t="str">
        <f>IF('Table 3 - CMMI Appraisals'!T374&lt;&gt;"",HLOOKUP(MID('Table 3 - CMMI Appraisals'!T374,5,1),$C$1:$I$2,2,0),IF(OR('Table 3 - CMMI Appraisals'!Q374&lt;&gt;"",'Table 3 - CMMI Appraisals'!R374&lt;&gt;"",'Table 3 - CMMI Appraisals'!S374&lt;&gt;""),S374,""))</f>
        <v/>
      </c>
      <c r="U374" s="59" t="str">
        <f>IF('Table 3 - CMMI Appraisals'!U374&lt;&gt;"",HLOOKUP(MID('Table 3 - CMMI Appraisals'!U374,5,1),$C$1:$I$2,2,0),IF(OR('Table 3 - CMMI Appraisals'!R374&lt;&gt;"",'Table 3 - CMMI Appraisals'!S374&lt;&gt;"",'Table 3 - CMMI Appraisals'!T374&lt;&gt;""),T374,""))</f>
        <v/>
      </c>
      <c r="V374" s="59" t="str">
        <f>IF('Table 3 - CMMI Appraisals'!V374&lt;&gt;"",HLOOKUP(MID('Table 3 - CMMI Appraisals'!V374,5,1),$C$1:$I$2,2,0),IF(OR('Table 3 - CMMI Appraisals'!S374&lt;&gt;"",'Table 3 - CMMI Appraisals'!T374&lt;&gt;"",'Table 3 - CMMI Appraisals'!U374&lt;&gt;""),U374,""))</f>
        <v/>
      </c>
      <c r="W374" s="59" t="str">
        <f>IF('Table 3 - CMMI Appraisals'!W374&lt;&gt;"",HLOOKUP(MID('Table 3 - CMMI Appraisals'!W374,5,1),$C$1:$I$2,2,0),IF(OR('Table 3 - CMMI Appraisals'!T374&lt;&gt;"",'Table 3 - CMMI Appraisals'!U374&lt;&gt;"",'Table 3 - CMMI Appraisals'!V374&lt;&gt;""),V374,""))</f>
        <v/>
      </c>
      <c r="X374" s="59" t="str">
        <f>IF('Table 3 - CMMI Appraisals'!X374&lt;&gt;"",HLOOKUP(MID('Table 3 - CMMI Appraisals'!X374,5,1),$C$1:$I$2,2,0),IF(OR('Table 3 - CMMI Appraisals'!U374&lt;&gt;"",'Table 3 - CMMI Appraisals'!V374&lt;&gt;"",'Table 3 - CMMI Appraisals'!W374&lt;&gt;""),W374,""))</f>
        <v/>
      </c>
      <c r="Y374" s="59" t="str">
        <f>IF('Table 3 - CMMI Appraisals'!Y374&lt;&gt;"",HLOOKUP(MID('Table 3 - CMMI Appraisals'!Y374,5,1),$C$1:$I$2,2,0),IF(OR('Table 3 - CMMI Appraisals'!V374&lt;&gt;"",'Table 3 - CMMI Appraisals'!W374&lt;&gt;"",'Table 3 - CMMI Appraisals'!X374&lt;&gt;""),X374,""))</f>
        <v/>
      </c>
      <c r="Z374" s="59" t="str">
        <f>IF('Table 3 - CMMI Appraisals'!Z374&lt;&gt;"",HLOOKUP(MID('Table 3 - CMMI Appraisals'!Z374,5,1),$C$1:$I$2,2,0),IF(OR('Table 3 - CMMI Appraisals'!W374&lt;&gt;"",'Table 3 - CMMI Appraisals'!X374&lt;&gt;"",'Table 3 - CMMI Appraisals'!Y374&lt;&gt;""),Y374,""))</f>
        <v/>
      </c>
      <c r="AA374" s="59" t="str">
        <f>IF('Table 3 - CMMI Appraisals'!AA374&lt;&gt;"",HLOOKUP(MID('Table 3 - CMMI Appraisals'!AA374,5,1),$C$1:$I$2,2,0),IF(OR('Table 3 - CMMI Appraisals'!X374&lt;&gt;"",'Table 3 - CMMI Appraisals'!Y374&lt;&gt;"",'Table 3 - CMMI Appraisals'!Z374&lt;&gt;""),Z374,""))</f>
        <v/>
      </c>
      <c r="AB374" s="59" t="str">
        <f>IF('Table 3 - CMMI Appraisals'!AB374&lt;&gt;"",HLOOKUP(MID('Table 3 - CMMI Appraisals'!AB374,5,1),$C$1:$I$2,2,0),IF(OR('Table 3 - CMMI Appraisals'!Y374&lt;&gt;"",'Table 3 - CMMI Appraisals'!Z374&lt;&gt;"",'Table 3 - CMMI Appraisals'!AA374&lt;&gt;""),AA374,""))</f>
        <v/>
      </c>
      <c r="AC374" s="59" t="str">
        <f>IF('Table 3 - CMMI Appraisals'!AC374&lt;&gt;"",HLOOKUP(MID('Table 3 - CMMI Appraisals'!AC374,5,1),$C$1:$I$2,2,0),IF(OR('Table 3 - CMMI Appraisals'!Z374&lt;&gt;"",'Table 3 - CMMI Appraisals'!AA374&lt;&gt;"",'Table 3 - CMMI Appraisals'!AB374&lt;&gt;""),AB374,""))</f>
        <v/>
      </c>
    </row>
    <row r="375" spans="2:29" ht="17.850000000000001" customHeight="1" x14ac:dyDescent="0.2">
      <c r="B375" s="35" t="s">
        <v>413</v>
      </c>
      <c r="C375" s="59" t="str">
        <f>IF('Table 3 - CMMI Appraisals'!C375&lt;&gt;"",HLOOKUP(MID('Table 3 - CMMI Appraisals'!C375,5,1),$C$1:$I$2,2,0),"")</f>
        <v/>
      </c>
      <c r="D375" s="59" t="str">
        <f>IF('Table 3 - CMMI Appraisals'!D375&lt;&gt;"",HLOOKUP(MID('Table 3 - CMMI Appraisals'!D375,5,1),$C$1:$I$2,2,0),IF('Table 3 - CMMI Appraisals'!C375&lt;&gt;"",C375,""))</f>
        <v/>
      </c>
      <c r="E375" s="59" t="str">
        <f>IF('Table 3 - CMMI Appraisals'!E375&lt;&gt;"",HLOOKUP(MID('Table 3 - CMMI Appraisals'!E375,5,1),$C$1:$I$2,2,0),IF(OR('Table 3 - CMMI Appraisals'!C375&lt;&gt;"",'Table 3 - CMMI Appraisals'!D375&lt;&gt;""),D375,""))</f>
        <v/>
      </c>
      <c r="F375" s="59" t="str">
        <f>IF('Table 3 - CMMI Appraisals'!F375&lt;&gt;"",HLOOKUP(MID('Table 3 - CMMI Appraisals'!F375,5,1),$C$1:$I$2,2,0),IF(OR('Table 3 - CMMI Appraisals'!C375&lt;&gt;"",'Table 3 - CMMI Appraisals'!D375&lt;&gt;"",'Table 3 - CMMI Appraisals'!E375&lt;&gt;""),E375,""))</f>
        <v/>
      </c>
      <c r="G375" s="59" t="str">
        <f>IF('Table 3 - CMMI Appraisals'!G375&lt;&gt;"",HLOOKUP(MID('Table 3 - CMMI Appraisals'!G375,5,1),$C$1:$I$2,2,0),IF(OR('Table 3 - CMMI Appraisals'!D375&lt;&gt;"",'Table 3 - CMMI Appraisals'!E375&lt;&gt;"",'Table 3 - CMMI Appraisals'!F375&lt;&gt;""),F375,""))</f>
        <v/>
      </c>
      <c r="H375" s="59" t="str">
        <f>IF('Table 3 - CMMI Appraisals'!H375&lt;&gt;"",HLOOKUP(MID('Table 3 - CMMI Appraisals'!H375,5,1),$C$1:$I$2,2,0),IF(OR('Table 3 - CMMI Appraisals'!E375&lt;&gt;"",'Table 3 - CMMI Appraisals'!F375&lt;&gt;"",'Table 3 - CMMI Appraisals'!G375&lt;&gt;""),G375,""))</f>
        <v/>
      </c>
      <c r="I375" s="59" t="str">
        <f>IF('Table 3 - CMMI Appraisals'!I375&lt;&gt;"",HLOOKUP(MID('Table 3 - CMMI Appraisals'!I375,5,1),$C$1:$I$2,2,0),IF(OR('Table 3 - CMMI Appraisals'!F375&lt;&gt;"",'Table 3 - CMMI Appraisals'!G375&lt;&gt;"",'Table 3 - CMMI Appraisals'!H375&lt;&gt;""),H375,""))</f>
        <v/>
      </c>
      <c r="J375" s="59" t="str">
        <f>IF('Table 3 - CMMI Appraisals'!J375&lt;&gt;"",HLOOKUP(MID('Table 3 - CMMI Appraisals'!J375,5,1),$C$1:$I$2,2,0),IF(OR('Table 3 - CMMI Appraisals'!G375&lt;&gt;"",'Table 3 - CMMI Appraisals'!H375&lt;&gt;"",'Table 3 - CMMI Appraisals'!I375&lt;&gt;""),I375,""))</f>
        <v/>
      </c>
      <c r="K375" s="59" t="str">
        <f>IF('Table 3 - CMMI Appraisals'!K375&lt;&gt;"",HLOOKUP(MID('Table 3 - CMMI Appraisals'!K375,5,1),$C$1:$I$2,2,0),IF(OR('Table 3 - CMMI Appraisals'!H375&lt;&gt;"",'Table 3 - CMMI Appraisals'!I375&lt;&gt;"",'Table 3 - CMMI Appraisals'!J375&lt;&gt;""),J375,""))</f>
        <v/>
      </c>
      <c r="L375" s="59" t="str">
        <f>IF('Table 3 - CMMI Appraisals'!L375&lt;&gt;"",HLOOKUP(MID('Table 3 - CMMI Appraisals'!L375,5,1),$C$1:$I$2,2,0),IF(OR('Table 3 - CMMI Appraisals'!I375&lt;&gt;"",'Table 3 - CMMI Appraisals'!J375&lt;&gt;"",'Table 3 - CMMI Appraisals'!K375&lt;&gt;""),K375,""))</f>
        <v/>
      </c>
      <c r="M375" s="59" t="str">
        <f>IF('Table 3 - CMMI Appraisals'!M375&lt;&gt;"",HLOOKUP(MID('Table 3 - CMMI Appraisals'!M375,5,1),$C$1:$I$2,2,0),IF(OR('Table 3 - CMMI Appraisals'!J375&lt;&gt;"",'Table 3 - CMMI Appraisals'!K375&lt;&gt;"",'Table 3 - CMMI Appraisals'!L375&lt;&gt;""),L375,""))</f>
        <v/>
      </c>
      <c r="N375" s="59" t="str">
        <f>IF('Table 3 - CMMI Appraisals'!N375&lt;&gt;"",HLOOKUP(MID('Table 3 - CMMI Appraisals'!N375,5,1),$C$1:$I$2,2,0),IF(OR('Table 3 - CMMI Appraisals'!K375&lt;&gt;"",'Table 3 - CMMI Appraisals'!L375&lt;&gt;"",'Table 3 - CMMI Appraisals'!M375&lt;&gt;""),M375,""))</f>
        <v/>
      </c>
      <c r="O375" s="59" t="str">
        <f>IF('Table 3 - CMMI Appraisals'!O375&lt;&gt;"",HLOOKUP(MID('Table 3 - CMMI Appraisals'!O375,5,1),$C$1:$I$2,2,0),IF(OR('Table 3 - CMMI Appraisals'!L375&lt;&gt;"",'Table 3 - CMMI Appraisals'!M375&lt;&gt;"",'Table 3 - CMMI Appraisals'!N375&lt;&gt;""),N375,""))</f>
        <v/>
      </c>
      <c r="P375" s="59" t="str">
        <f>IF('Table 3 - CMMI Appraisals'!P375&lt;&gt;"",HLOOKUP(MID('Table 3 - CMMI Appraisals'!P375,5,1),$C$1:$I$2,2,0),IF(OR('Table 3 - CMMI Appraisals'!M375&lt;&gt;"",'Table 3 - CMMI Appraisals'!N375&lt;&gt;"",'Table 3 - CMMI Appraisals'!O375&lt;&gt;""),O375,""))</f>
        <v/>
      </c>
      <c r="Q375" s="59" t="str">
        <f>IF('Table 3 - CMMI Appraisals'!Q375&lt;&gt;"",HLOOKUP(MID('Table 3 - CMMI Appraisals'!Q375,5,1),$C$1:$I$2,2,0),IF(OR('Table 3 - CMMI Appraisals'!N375&lt;&gt;"",'Table 3 - CMMI Appraisals'!O375&lt;&gt;"",'Table 3 - CMMI Appraisals'!P375&lt;&gt;""),P375,""))</f>
        <v/>
      </c>
      <c r="R375" s="59" t="str">
        <f>IF('Table 3 - CMMI Appraisals'!R375&lt;&gt;"",HLOOKUP(MID('Table 3 - CMMI Appraisals'!R375,5,1),$C$1:$I$2,2,0),IF(OR('Table 3 - CMMI Appraisals'!O375&lt;&gt;"",'Table 3 - CMMI Appraisals'!P375&lt;&gt;"",'Table 3 - CMMI Appraisals'!Q375&lt;&gt;""),Q375,""))</f>
        <v/>
      </c>
      <c r="S375" s="59" t="str">
        <f>IF('Table 3 - CMMI Appraisals'!S375&lt;&gt;"",HLOOKUP(MID('Table 3 - CMMI Appraisals'!S375,5,1),$C$1:$I$2,2,0),IF(OR('Table 3 - CMMI Appraisals'!P375&lt;&gt;"",'Table 3 - CMMI Appraisals'!Q375&lt;&gt;"",'Table 3 - CMMI Appraisals'!R375&lt;&gt;""),R375,""))</f>
        <v/>
      </c>
      <c r="T375" s="59" t="str">
        <f>IF('Table 3 - CMMI Appraisals'!T375&lt;&gt;"",HLOOKUP(MID('Table 3 - CMMI Appraisals'!T375,5,1),$C$1:$I$2,2,0),IF(OR('Table 3 - CMMI Appraisals'!Q375&lt;&gt;"",'Table 3 - CMMI Appraisals'!R375&lt;&gt;"",'Table 3 - CMMI Appraisals'!S375&lt;&gt;""),S375,""))</f>
        <v/>
      </c>
      <c r="U375" s="59" t="str">
        <f>IF('Table 3 - CMMI Appraisals'!U375&lt;&gt;"",HLOOKUP(MID('Table 3 - CMMI Appraisals'!U375,5,1),$C$1:$I$2,2,0),IF(OR('Table 3 - CMMI Appraisals'!R375&lt;&gt;"",'Table 3 - CMMI Appraisals'!S375&lt;&gt;"",'Table 3 - CMMI Appraisals'!T375&lt;&gt;""),T375,""))</f>
        <v/>
      </c>
      <c r="V375" s="59" t="str">
        <f>IF('Table 3 - CMMI Appraisals'!V375&lt;&gt;"",HLOOKUP(MID('Table 3 - CMMI Appraisals'!V375,5,1),$C$1:$I$2,2,0),IF(OR('Table 3 - CMMI Appraisals'!S375&lt;&gt;"",'Table 3 - CMMI Appraisals'!T375&lt;&gt;"",'Table 3 - CMMI Appraisals'!U375&lt;&gt;""),U375,""))</f>
        <v/>
      </c>
      <c r="W375" s="59" t="str">
        <f>IF('Table 3 - CMMI Appraisals'!W375&lt;&gt;"",HLOOKUP(MID('Table 3 - CMMI Appraisals'!W375,5,1),$C$1:$I$2,2,0),IF(OR('Table 3 - CMMI Appraisals'!T375&lt;&gt;"",'Table 3 - CMMI Appraisals'!U375&lt;&gt;"",'Table 3 - CMMI Appraisals'!V375&lt;&gt;""),V375,""))</f>
        <v/>
      </c>
      <c r="X375" s="59" t="str">
        <f>IF('Table 3 - CMMI Appraisals'!X375&lt;&gt;"",HLOOKUP(MID('Table 3 - CMMI Appraisals'!X375,5,1),$C$1:$I$2,2,0),IF(OR('Table 3 - CMMI Appraisals'!U375&lt;&gt;"",'Table 3 - CMMI Appraisals'!V375&lt;&gt;"",'Table 3 - CMMI Appraisals'!W375&lt;&gt;""),W375,""))</f>
        <v/>
      </c>
      <c r="Y375" s="59" t="str">
        <f>IF('Table 3 - CMMI Appraisals'!Y375&lt;&gt;"",HLOOKUP(MID('Table 3 - CMMI Appraisals'!Y375,5,1),$C$1:$I$2,2,0),IF(OR('Table 3 - CMMI Appraisals'!V375&lt;&gt;"",'Table 3 - CMMI Appraisals'!W375&lt;&gt;"",'Table 3 - CMMI Appraisals'!X375&lt;&gt;""),X375,""))</f>
        <v/>
      </c>
      <c r="Z375" s="59" t="str">
        <f>IF('Table 3 - CMMI Appraisals'!Z375&lt;&gt;"",HLOOKUP(MID('Table 3 - CMMI Appraisals'!Z375,5,1),$C$1:$I$2,2,0),IF(OR('Table 3 - CMMI Appraisals'!W375&lt;&gt;"",'Table 3 - CMMI Appraisals'!X375&lt;&gt;"",'Table 3 - CMMI Appraisals'!Y375&lt;&gt;""),Y375,""))</f>
        <v/>
      </c>
      <c r="AA375" s="59" t="str">
        <f>IF('Table 3 - CMMI Appraisals'!AA375&lt;&gt;"",HLOOKUP(MID('Table 3 - CMMI Appraisals'!AA375,5,1),$C$1:$I$2,2,0),IF(OR('Table 3 - CMMI Appraisals'!X375&lt;&gt;"",'Table 3 - CMMI Appraisals'!Y375&lt;&gt;"",'Table 3 - CMMI Appraisals'!Z375&lt;&gt;""),Z375,""))</f>
        <v/>
      </c>
      <c r="AB375" s="59" t="str">
        <f>IF('Table 3 - CMMI Appraisals'!AB375&lt;&gt;"",HLOOKUP(MID('Table 3 - CMMI Appraisals'!AB375,5,1),$C$1:$I$2,2,0),IF(OR('Table 3 - CMMI Appraisals'!Y375&lt;&gt;"",'Table 3 - CMMI Appraisals'!Z375&lt;&gt;"",'Table 3 - CMMI Appraisals'!AA375&lt;&gt;""),AA375,""))</f>
        <v/>
      </c>
      <c r="AC375" s="59" t="str">
        <f>IF('Table 3 - CMMI Appraisals'!AC375&lt;&gt;"",HLOOKUP(MID('Table 3 - CMMI Appraisals'!AC375,5,1),$C$1:$I$2,2,0),IF(OR('Table 3 - CMMI Appraisals'!Z375&lt;&gt;"",'Table 3 - CMMI Appraisals'!AA375&lt;&gt;"",'Table 3 - CMMI Appraisals'!AB375&lt;&gt;""),AB375,""))</f>
        <v/>
      </c>
    </row>
    <row r="376" spans="2:29" ht="17.850000000000001" customHeight="1" x14ac:dyDescent="0.2">
      <c r="B376" s="35" t="s">
        <v>414</v>
      </c>
      <c r="C376" s="59" t="str">
        <f>IF('Table 3 - CMMI Appraisals'!C376&lt;&gt;"",HLOOKUP(MID('Table 3 - CMMI Appraisals'!C376,5,1),$C$1:$I$2,2,0),"")</f>
        <v/>
      </c>
      <c r="D376" s="59" t="str">
        <f>IF('Table 3 - CMMI Appraisals'!D376&lt;&gt;"",HLOOKUP(MID('Table 3 - CMMI Appraisals'!D376,5,1),$C$1:$I$2,2,0),IF('Table 3 - CMMI Appraisals'!C376&lt;&gt;"",C376,""))</f>
        <v/>
      </c>
      <c r="E376" s="59" t="str">
        <f>IF('Table 3 - CMMI Appraisals'!E376&lt;&gt;"",HLOOKUP(MID('Table 3 - CMMI Appraisals'!E376,5,1),$C$1:$I$2,2,0),IF(OR('Table 3 - CMMI Appraisals'!C376&lt;&gt;"",'Table 3 - CMMI Appraisals'!D376&lt;&gt;""),D376,""))</f>
        <v/>
      </c>
      <c r="F376" s="59" t="str">
        <f>IF('Table 3 - CMMI Appraisals'!F376&lt;&gt;"",HLOOKUP(MID('Table 3 - CMMI Appraisals'!F376,5,1),$C$1:$I$2,2,0),IF(OR('Table 3 - CMMI Appraisals'!C376&lt;&gt;"",'Table 3 - CMMI Appraisals'!D376&lt;&gt;"",'Table 3 - CMMI Appraisals'!E376&lt;&gt;""),E376,""))</f>
        <v/>
      </c>
      <c r="G376" s="59" t="str">
        <f>IF('Table 3 - CMMI Appraisals'!G376&lt;&gt;"",HLOOKUP(MID('Table 3 - CMMI Appraisals'!G376,5,1),$C$1:$I$2,2,0),IF(OR('Table 3 - CMMI Appraisals'!D376&lt;&gt;"",'Table 3 - CMMI Appraisals'!E376&lt;&gt;"",'Table 3 - CMMI Appraisals'!F376&lt;&gt;""),F376,""))</f>
        <v/>
      </c>
      <c r="H376" s="59" t="str">
        <f>IF('Table 3 - CMMI Appraisals'!H376&lt;&gt;"",HLOOKUP(MID('Table 3 - CMMI Appraisals'!H376,5,1),$C$1:$I$2,2,0),IF(OR('Table 3 - CMMI Appraisals'!E376&lt;&gt;"",'Table 3 - CMMI Appraisals'!F376&lt;&gt;"",'Table 3 - CMMI Appraisals'!G376&lt;&gt;""),G376,""))</f>
        <v/>
      </c>
      <c r="I376" s="59" t="str">
        <f>IF('Table 3 - CMMI Appraisals'!I376&lt;&gt;"",HLOOKUP(MID('Table 3 - CMMI Appraisals'!I376,5,1),$C$1:$I$2,2,0),IF(OR('Table 3 - CMMI Appraisals'!F376&lt;&gt;"",'Table 3 - CMMI Appraisals'!G376&lt;&gt;"",'Table 3 - CMMI Appraisals'!H376&lt;&gt;""),H376,""))</f>
        <v/>
      </c>
      <c r="J376" s="59" t="str">
        <f>IF('Table 3 - CMMI Appraisals'!J376&lt;&gt;"",HLOOKUP(MID('Table 3 - CMMI Appraisals'!J376,5,1),$C$1:$I$2,2,0),IF(OR('Table 3 - CMMI Appraisals'!G376&lt;&gt;"",'Table 3 - CMMI Appraisals'!H376&lt;&gt;"",'Table 3 - CMMI Appraisals'!I376&lt;&gt;""),I376,""))</f>
        <v/>
      </c>
      <c r="K376" s="59" t="str">
        <f>IF('Table 3 - CMMI Appraisals'!K376&lt;&gt;"",HLOOKUP(MID('Table 3 - CMMI Appraisals'!K376,5,1),$C$1:$I$2,2,0),IF(OR('Table 3 - CMMI Appraisals'!H376&lt;&gt;"",'Table 3 - CMMI Appraisals'!I376&lt;&gt;"",'Table 3 - CMMI Appraisals'!J376&lt;&gt;""),J376,""))</f>
        <v/>
      </c>
      <c r="L376" s="59" t="str">
        <f>IF('Table 3 - CMMI Appraisals'!L376&lt;&gt;"",HLOOKUP(MID('Table 3 - CMMI Appraisals'!L376,5,1),$C$1:$I$2,2,0),IF(OR('Table 3 - CMMI Appraisals'!I376&lt;&gt;"",'Table 3 - CMMI Appraisals'!J376&lt;&gt;"",'Table 3 - CMMI Appraisals'!K376&lt;&gt;""),K376,""))</f>
        <v/>
      </c>
      <c r="M376" s="59" t="str">
        <f>IF('Table 3 - CMMI Appraisals'!M376&lt;&gt;"",HLOOKUP(MID('Table 3 - CMMI Appraisals'!M376,5,1),$C$1:$I$2,2,0),IF(OR('Table 3 - CMMI Appraisals'!J376&lt;&gt;"",'Table 3 - CMMI Appraisals'!K376&lt;&gt;"",'Table 3 - CMMI Appraisals'!L376&lt;&gt;""),L376,""))</f>
        <v/>
      </c>
      <c r="N376" s="59" t="str">
        <f>IF('Table 3 - CMMI Appraisals'!N376&lt;&gt;"",HLOOKUP(MID('Table 3 - CMMI Appraisals'!N376,5,1),$C$1:$I$2,2,0),IF(OR('Table 3 - CMMI Appraisals'!K376&lt;&gt;"",'Table 3 - CMMI Appraisals'!L376&lt;&gt;"",'Table 3 - CMMI Appraisals'!M376&lt;&gt;""),M376,""))</f>
        <v/>
      </c>
      <c r="O376" s="59" t="str">
        <f>IF('Table 3 - CMMI Appraisals'!O376&lt;&gt;"",HLOOKUP(MID('Table 3 - CMMI Appraisals'!O376,5,1),$C$1:$I$2,2,0),IF(OR('Table 3 - CMMI Appraisals'!L376&lt;&gt;"",'Table 3 - CMMI Appraisals'!M376&lt;&gt;"",'Table 3 - CMMI Appraisals'!N376&lt;&gt;""),N376,""))</f>
        <v/>
      </c>
      <c r="P376" s="59" t="str">
        <f>IF('Table 3 - CMMI Appraisals'!P376&lt;&gt;"",HLOOKUP(MID('Table 3 - CMMI Appraisals'!P376,5,1),$C$1:$I$2,2,0),IF(OR('Table 3 - CMMI Appraisals'!M376&lt;&gt;"",'Table 3 - CMMI Appraisals'!N376&lt;&gt;"",'Table 3 - CMMI Appraisals'!O376&lt;&gt;""),O376,""))</f>
        <v/>
      </c>
      <c r="Q376" s="59" t="str">
        <f>IF('Table 3 - CMMI Appraisals'!Q376&lt;&gt;"",HLOOKUP(MID('Table 3 - CMMI Appraisals'!Q376,5,1),$C$1:$I$2,2,0),IF(OR('Table 3 - CMMI Appraisals'!N376&lt;&gt;"",'Table 3 - CMMI Appraisals'!O376&lt;&gt;"",'Table 3 - CMMI Appraisals'!P376&lt;&gt;""),P376,""))</f>
        <v/>
      </c>
      <c r="R376" s="59">
        <f>IF('Table 3 - CMMI Appraisals'!R376&lt;&gt;"",HLOOKUP(MID('Table 3 - CMMI Appraisals'!R376,5,1),$C$1:$I$2,2,0),IF(OR('Table 3 - CMMI Appraisals'!O376&lt;&gt;"",'Table 3 - CMMI Appraisals'!P376&lt;&gt;"",'Table 3 - CMMI Appraisals'!Q376&lt;&gt;""),Q376,""))</f>
        <v>2</v>
      </c>
      <c r="S376" s="59">
        <f>IF('Table 3 - CMMI Appraisals'!S376&lt;&gt;"",HLOOKUP(MID('Table 3 - CMMI Appraisals'!S376,5,1),$C$1:$I$2,2,0),IF(OR('Table 3 - CMMI Appraisals'!P376&lt;&gt;"",'Table 3 - CMMI Appraisals'!Q376&lt;&gt;"",'Table 3 - CMMI Appraisals'!R376&lt;&gt;""),R376,""))</f>
        <v>2</v>
      </c>
      <c r="T376" s="59">
        <f>IF('Table 3 - CMMI Appraisals'!T376&lt;&gt;"",HLOOKUP(MID('Table 3 - CMMI Appraisals'!T376,5,1),$C$1:$I$2,2,0),IF(OR('Table 3 - CMMI Appraisals'!Q376&lt;&gt;"",'Table 3 - CMMI Appraisals'!R376&lt;&gt;"",'Table 3 - CMMI Appraisals'!S376&lt;&gt;""),S376,""))</f>
        <v>2</v>
      </c>
      <c r="U376" s="59">
        <f>IF('Table 3 - CMMI Appraisals'!U376&lt;&gt;"",HLOOKUP(MID('Table 3 - CMMI Appraisals'!U376,5,1),$C$1:$I$2,2,0),IF(OR('Table 3 - CMMI Appraisals'!R376&lt;&gt;"",'Table 3 - CMMI Appraisals'!S376&lt;&gt;"",'Table 3 - CMMI Appraisals'!T376&lt;&gt;""),T376,""))</f>
        <v>2</v>
      </c>
      <c r="V376" s="59" t="str">
        <f>IF('Table 3 - CMMI Appraisals'!V376&lt;&gt;"",HLOOKUP(MID('Table 3 - CMMI Appraisals'!V376,5,1),$C$1:$I$2,2,0),IF(OR('Table 3 - CMMI Appraisals'!S376&lt;&gt;"",'Table 3 - CMMI Appraisals'!T376&lt;&gt;"",'Table 3 - CMMI Appraisals'!U376&lt;&gt;""),U376,""))</f>
        <v/>
      </c>
      <c r="W376" s="59" t="str">
        <f>IF('Table 3 - CMMI Appraisals'!W376&lt;&gt;"",HLOOKUP(MID('Table 3 - CMMI Appraisals'!W376,5,1),$C$1:$I$2,2,0),IF(OR('Table 3 - CMMI Appraisals'!T376&lt;&gt;"",'Table 3 - CMMI Appraisals'!U376&lt;&gt;"",'Table 3 - CMMI Appraisals'!V376&lt;&gt;""),V376,""))</f>
        <v/>
      </c>
      <c r="X376" s="59">
        <f>IF('Table 3 - CMMI Appraisals'!X376&lt;&gt;"",HLOOKUP(MID('Table 3 - CMMI Appraisals'!X376,5,1),$C$1:$I$2,2,0),IF(OR('Table 3 - CMMI Appraisals'!U376&lt;&gt;"",'Table 3 - CMMI Appraisals'!V376&lt;&gt;"",'Table 3 - CMMI Appraisals'!W376&lt;&gt;""),W376,""))</f>
        <v>2</v>
      </c>
      <c r="Y376" s="59">
        <f>IF('Table 3 - CMMI Appraisals'!Y376&lt;&gt;"",HLOOKUP(MID('Table 3 - CMMI Appraisals'!Y376,5,1),$C$1:$I$2,2,0),IF(OR('Table 3 - CMMI Appraisals'!V376&lt;&gt;"",'Table 3 - CMMI Appraisals'!W376&lt;&gt;"",'Table 3 - CMMI Appraisals'!X376&lt;&gt;""),X376,""))</f>
        <v>2</v>
      </c>
      <c r="Z376" s="59">
        <f>IF('Table 3 - CMMI Appraisals'!Z376&lt;&gt;"",HLOOKUP(MID('Table 3 - CMMI Appraisals'!Z376,5,1),$C$1:$I$2,2,0),IF(OR('Table 3 - CMMI Appraisals'!W376&lt;&gt;"",'Table 3 - CMMI Appraisals'!X376&lt;&gt;"",'Table 3 - CMMI Appraisals'!Y376&lt;&gt;""),Y376,""))</f>
        <v>2</v>
      </c>
      <c r="AA376" s="59">
        <f>IF('Table 3 - CMMI Appraisals'!AA376&lt;&gt;"",HLOOKUP(MID('Table 3 - CMMI Appraisals'!AA376,5,1),$C$1:$I$2,2,0),IF(OR('Table 3 - CMMI Appraisals'!X376&lt;&gt;"",'Table 3 - CMMI Appraisals'!Y376&lt;&gt;"",'Table 3 - CMMI Appraisals'!Z376&lt;&gt;""),Z376,""))</f>
        <v>2</v>
      </c>
      <c r="AB376" s="59" t="str">
        <f>IF('Table 3 - CMMI Appraisals'!AB376&lt;&gt;"",HLOOKUP(MID('Table 3 - CMMI Appraisals'!AB376,5,1),$C$1:$I$2,2,0),IF(OR('Table 3 - CMMI Appraisals'!Y376&lt;&gt;"",'Table 3 - CMMI Appraisals'!Z376&lt;&gt;"",'Table 3 - CMMI Appraisals'!AA376&lt;&gt;""),AA376,""))</f>
        <v/>
      </c>
      <c r="AC376" s="59">
        <f>IF('Table 3 - CMMI Appraisals'!AC376&lt;&gt;"",HLOOKUP(MID('Table 3 - CMMI Appraisals'!AC376,5,1),$C$1:$I$2,2,0),IF(OR('Table 3 - CMMI Appraisals'!Z376&lt;&gt;"",'Table 3 - CMMI Appraisals'!AA376&lt;&gt;"",'Table 3 - CMMI Appraisals'!AB376&lt;&gt;""),AB376,""))</f>
        <v>4</v>
      </c>
    </row>
    <row r="377" spans="2:29" ht="17.850000000000001" customHeight="1" x14ac:dyDescent="0.2">
      <c r="B377" s="35" t="s">
        <v>415</v>
      </c>
      <c r="C377" s="59" t="str">
        <f>IF('Table 3 - CMMI Appraisals'!C377&lt;&gt;"",HLOOKUP(MID('Table 3 - CMMI Appraisals'!C377,5,1),$C$1:$I$2,2,0),"")</f>
        <v/>
      </c>
      <c r="D377" s="59" t="str">
        <f>IF('Table 3 - CMMI Appraisals'!D377&lt;&gt;"",HLOOKUP(MID('Table 3 - CMMI Appraisals'!D377,5,1),$C$1:$I$2,2,0),IF('Table 3 - CMMI Appraisals'!C377&lt;&gt;"",C377,""))</f>
        <v/>
      </c>
      <c r="E377" s="59" t="str">
        <f>IF('Table 3 - CMMI Appraisals'!E377&lt;&gt;"",HLOOKUP(MID('Table 3 - CMMI Appraisals'!E377,5,1),$C$1:$I$2,2,0),IF(OR('Table 3 - CMMI Appraisals'!C377&lt;&gt;"",'Table 3 - CMMI Appraisals'!D377&lt;&gt;""),D377,""))</f>
        <v/>
      </c>
      <c r="F377" s="59" t="str">
        <f>IF('Table 3 - CMMI Appraisals'!F377&lt;&gt;"",HLOOKUP(MID('Table 3 - CMMI Appraisals'!F377,5,1),$C$1:$I$2,2,0),IF(OR('Table 3 - CMMI Appraisals'!C377&lt;&gt;"",'Table 3 - CMMI Appraisals'!D377&lt;&gt;"",'Table 3 - CMMI Appraisals'!E377&lt;&gt;""),E377,""))</f>
        <v/>
      </c>
      <c r="G377" s="59" t="str">
        <f>IF('Table 3 - CMMI Appraisals'!G377&lt;&gt;"",HLOOKUP(MID('Table 3 - CMMI Appraisals'!G377,5,1),$C$1:$I$2,2,0),IF(OR('Table 3 - CMMI Appraisals'!D377&lt;&gt;"",'Table 3 - CMMI Appraisals'!E377&lt;&gt;"",'Table 3 - CMMI Appraisals'!F377&lt;&gt;""),F377,""))</f>
        <v/>
      </c>
      <c r="H377" s="59" t="str">
        <f>IF('Table 3 - CMMI Appraisals'!H377&lt;&gt;"",HLOOKUP(MID('Table 3 - CMMI Appraisals'!H377,5,1),$C$1:$I$2,2,0),IF(OR('Table 3 - CMMI Appraisals'!E377&lt;&gt;"",'Table 3 - CMMI Appraisals'!F377&lt;&gt;"",'Table 3 - CMMI Appraisals'!G377&lt;&gt;""),G377,""))</f>
        <v/>
      </c>
      <c r="I377" s="59" t="str">
        <f>IF('Table 3 - CMMI Appraisals'!I377&lt;&gt;"",HLOOKUP(MID('Table 3 - CMMI Appraisals'!I377,5,1),$C$1:$I$2,2,0),IF(OR('Table 3 - CMMI Appraisals'!F377&lt;&gt;"",'Table 3 - CMMI Appraisals'!G377&lt;&gt;"",'Table 3 - CMMI Appraisals'!H377&lt;&gt;""),H377,""))</f>
        <v/>
      </c>
      <c r="J377" s="59" t="str">
        <f>IF('Table 3 - CMMI Appraisals'!J377&lt;&gt;"",HLOOKUP(MID('Table 3 - CMMI Appraisals'!J377,5,1),$C$1:$I$2,2,0),IF(OR('Table 3 - CMMI Appraisals'!G377&lt;&gt;"",'Table 3 - CMMI Appraisals'!H377&lt;&gt;"",'Table 3 - CMMI Appraisals'!I377&lt;&gt;""),I377,""))</f>
        <v/>
      </c>
      <c r="K377" s="59" t="str">
        <f>IF('Table 3 - CMMI Appraisals'!K377&lt;&gt;"",HLOOKUP(MID('Table 3 - CMMI Appraisals'!K377,5,1),$C$1:$I$2,2,0),IF(OR('Table 3 - CMMI Appraisals'!H377&lt;&gt;"",'Table 3 - CMMI Appraisals'!I377&lt;&gt;"",'Table 3 - CMMI Appraisals'!J377&lt;&gt;""),J377,""))</f>
        <v/>
      </c>
      <c r="L377" s="59" t="str">
        <f>IF('Table 3 - CMMI Appraisals'!L377&lt;&gt;"",HLOOKUP(MID('Table 3 - CMMI Appraisals'!L377,5,1),$C$1:$I$2,2,0),IF(OR('Table 3 - CMMI Appraisals'!I377&lt;&gt;"",'Table 3 - CMMI Appraisals'!J377&lt;&gt;"",'Table 3 - CMMI Appraisals'!K377&lt;&gt;""),K377,""))</f>
        <v/>
      </c>
      <c r="M377" s="59" t="str">
        <f>IF('Table 3 - CMMI Appraisals'!M377&lt;&gt;"",HLOOKUP(MID('Table 3 - CMMI Appraisals'!M377,5,1),$C$1:$I$2,2,0),IF(OR('Table 3 - CMMI Appraisals'!J377&lt;&gt;"",'Table 3 - CMMI Appraisals'!K377&lt;&gt;"",'Table 3 - CMMI Appraisals'!L377&lt;&gt;""),L377,""))</f>
        <v/>
      </c>
      <c r="N377" s="59" t="str">
        <f>IF('Table 3 - CMMI Appraisals'!N377&lt;&gt;"",HLOOKUP(MID('Table 3 - CMMI Appraisals'!N377,5,1),$C$1:$I$2,2,0),IF(OR('Table 3 - CMMI Appraisals'!K377&lt;&gt;"",'Table 3 - CMMI Appraisals'!L377&lt;&gt;"",'Table 3 - CMMI Appraisals'!M377&lt;&gt;""),M377,""))</f>
        <v/>
      </c>
      <c r="O377" s="59" t="str">
        <f>IF('Table 3 - CMMI Appraisals'!O377&lt;&gt;"",HLOOKUP(MID('Table 3 - CMMI Appraisals'!O377,5,1),$C$1:$I$2,2,0),IF(OR('Table 3 - CMMI Appraisals'!L377&lt;&gt;"",'Table 3 - CMMI Appraisals'!M377&lt;&gt;"",'Table 3 - CMMI Appraisals'!N377&lt;&gt;""),N377,""))</f>
        <v/>
      </c>
      <c r="P377" s="59" t="str">
        <f>IF('Table 3 - CMMI Appraisals'!P377&lt;&gt;"",HLOOKUP(MID('Table 3 - CMMI Appraisals'!P377,5,1),$C$1:$I$2,2,0),IF(OR('Table 3 - CMMI Appraisals'!M377&lt;&gt;"",'Table 3 - CMMI Appraisals'!N377&lt;&gt;"",'Table 3 - CMMI Appraisals'!O377&lt;&gt;""),O377,""))</f>
        <v/>
      </c>
      <c r="Q377" s="59" t="str">
        <f>IF('Table 3 - CMMI Appraisals'!Q377&lt;&gt;"",HLOOKUP(MID('Table 3 - CMMI Appraisals'!Q377,5,1),$C$1:$I$2,2,0),IF(OR('Table 3 - CMMI Appraisals'!N377&lt;&gt;"",'Table 3 - CMMI Appraisals'!O377&lt;&gt;"",'Table 3 - CMMI Appraisals'!P377&lt;&gt;""),P377,""))</f>
        <v/>
      </c>
      <c r="R377" s="59" t="str">
        <f>IF('Table 3 - CMMI Appraisals'!R377&lt;&gt;"",HLOOKUP(MID('Table 3 - CMMI Appraisals'!R377,5,1),$C$1:$I$2,2,0),IF(OR('Table 3 - CMMI Appraisals'!O377&lt;&gt;"",'Table 3 - CMMI Appraisals'!P377&lt;&gt;"",'Table 3 - CMMI Appraisals'!Q377&lt;&gt;""),Q377,""))</f>
        <v/>
      </c>
      <c r="S377" s="59" t="str">
        <f>IF('Table 3 - CMMI Appraisals'!S377&lt;&gt;"",HLOOKUP(MID('Table 3 - CMMI Appraisals'!S377,5,1),$C$1:$I$2,2,0),IF(OR('Table 3 - CMMI Appraisals'!P377&lt;&gt;"",'Table 3 - CMMI Appraisals'!Q377&lt;&gt;"",'Table 3 - CMMI Appraisals'!R377&lt;&gt;""),R377,""))</f>
        <v/>
      </c>
      <c r="T377" s="59" t="str">
        <f>IF('Table 3 - CMMI Appraisals'!T377&lt;&gt;"",HLOOKUP(MID('Table 3 - CMMI Appraisals'!T377,5,1),$C$1:$I$2,2,0),IF(OR('Table 3 - CMMI Appraisals'!Q377&lt;&gt;"",'Table 3 - CMMI Appraisals'!R377&lt;&gt;"",'Table 3 - CMMI Appraisals'!S377&lt;&gt;""),S377,""))</f>
        <v/>
      </c>
      <c r="U377" s="59" t="str">
        <f>IF('Table 3 - CMMI Appraisals'!U377&lt;&gt;"",HLOOKUP(MID('Table 3 - CMMI Appraisals'!U377,5,1),$C$1:$I$2,2,0),IF(OR('Table 3 - CMMI Appraisals'!R377&lt;&gt;"",'Table 3 - CMMI Appraisals'!S377&lt;&gt;"",'Table 3 - CMMI Appraisals'!T377&lt;&gt;""),T377,""))</f>
        <v/>
      </c>
      <c r="V377" s="59" t="str">
        <f>IF('Table 3 - CMMI Appraisals'!V377&lt;&gt;"",HLOOKUP(MID('Table 3 - CMMI Appraisals'!V377,5,1),$C$1:$I$2,2,0),IF(OR('Table 3 - CMMI Appraisals'!S377&lt;&gt;"",'Table 3 - CMMI Appraisals'!T377&lt;&gt;"",'Table 3 - CMMI Appraisals'!U377&lt;&gt;""),U377,""))</f>
        <v/>
      </c>
      <c r="W377" s="59" t="str">
        <f>IF('Table 3 - CMMI Appraisals'!W377&lt;&gt;"",HLOOKUP(MID('Table 3 - CMMI Appraisals'!W377,5,1),$C$1:$I$2,2,0),IF(OR('Table 3 - CMMI Appraisals'!T377&lt;&gt;"",'Table 3 - CMMI Appraisals'!U377&lt;&gt;"",'Table 3 - CMMI Appraisals'!V377&lt;&gt;""),V377,""))</f>
        <v/>
      </c>
      <c r="X377" s="59" t="str">
        <f>IF('Table 3 - CMMI Appraisals'!X377&lt;&gt;"",HLOOKUP(MID('Table 3 - CMMI Appraisals'!X377,5,1),$C$1:$I$2,2,0),IF(OR('Table 3 - CMMI Appraisals'!U377&lt;&gt;"",'Table 3 - CMMI Appraisals'!V377&lt;&gt;"",'Table 3 - CMMI Appraisals'!W377&lt;&gt;""),W377,""))</f>
        <v/>
      </c>
      <c r="Y377" s="59" t="str">
        <f>IF('Table 3 - CMMI Appraisals'!Y377&lt;&gt;"",HLOOKUP(MID('Table 3 - CMMI Appraisals'!Y377,5,1),$C$1:$I$2,2,0),IF(OR('Table 3 - CMMI Appraisals'!V377&lt;&gt;"",'Table 3 - CMMI Appraisals'!W377&lt;&gt;"",'Table 3 - CMMI Appraisals'!X377&lt;&gt;""),X377,""))</f>
        <v/>
      </c>
      <c r="Z377" s="59" t="str">
        <f>IF('Table 3 - CMMI Appraisals'!Z377&lt;&gt;"",HLOOKUP(MID('Table 3 - CMMI Appraisals'!Z377,5,1),$C$1:$I$2,2,0),IF(OR('Table 3 - CMMI Appraisals'!W377&lt;&gt;"",'Table 3 - CMMI Appraisals'!X377&lt;&gt;"",'Table 3 - CMMI Appraisals'!Y377&lt;&gt;""),Y377,""))</f>
        <v/>
      </c>
      <c r="AA377" s="59" t="str">
        <f>IF('Table 3 - CMMI Appraisals'!AA377&lt;&gt;"",HLOOKUP(MID('Table 3 - CMMI Appraisals'!AA377,5,1),$C$1:$I$2,2,0),IF(OR('Table 3 - CMMI Appraisals'!X377&lt;&gt;"",'Table 3 - CMMI Appraisals'!Y377&lt;&gt;"",'Table 3 - CMMI Appraisals'!Z377&lt;&gt;""),Z377,""))</f>
        <v/>
      </c>
      <c r="AB377" s="59" t="str">
        <f>IF('Table 3 - CMMI Appraisals'!AB377&lt;&gt;"",HLOOKUP(MID('Table 3 - CMMI Appraisals'!AB377,5,1),$C$1:$I$2,2,0),IF(OR('Table 3 - CMMI Appraisals'!Y377&lt;&gt;"",'Table 3 - CMMI Appraisals'!Z377&lt;&gt;"",'Table 3 - CMMI Appraisals'!AA377&lt;&gt;""),AA377,""))</f>
        <v/>
      </c>
      <c r="AC377" s="59" t="str">
        <f>IF('Table 3 - CMMI Appraisals'!AC377&lt;&gt;"",HLOOKUP(MID('Table 3 - CMMI Appraisals'!AC377,5,1),$C$1:$I$2,2,0),IF(OR('Table 3 - CMMI Appraisals'!Z377&lt;&gt;"",'Table 3 - CMMI Appraisals'!AA377&lt;&gt;"",'Table 3 - CMMI Appraisals'!AB377&lt;&gt;""),AB377,""))</f>
        <v/>
      </c>
    </row>
    <row r="378" spans="2:29" ht="17.850000000000001" customHeight="1" x14ac:dyDescent="0.2">
      <c r="B378" s="35" t="s">
        <v>416</v>
      </c>
      <c r="C378" s="59" t="str">
        <f>IF('Table 3 - CMMI Appraisals'!C378&lt;&gt;"",HLOOKUP(MID('Table 3 - CMMI Appraisals'!C378,5,1),$C$1:$I$2,2,0),"")</f>
        <v/>
      </c>
      <c r="D378" s="59" t="str">
        <f>IF('Table 3 - CMMI Appraisals'!D378&lt;&gt;"",HLOOKUP(MID('Table 3 - CMMI Appraisals'!D378,5,1),$C$1:$I$2,2,0),IF('Table 3 - CMMI Appraisals'!C378&lt;&gt;"",C378,""))</f>
        <v/>
      </c>
      <c r="E378" s="59" t="str">
        <f>IF('Table 3 - CMMI Appraisals'!E378&lt;&gt;"",HLOOKUP(MID('Table 3 - CMMI Appraisals'!E378,5,1),$C$1:$I$2,2,0),IF(OR('Table 3 - CMMI Appraisals'!C378&lt;&gt;"",'Table 3 - CMMI Appraisals'!D378&lt;&gt;""),D378,""))</f>
        <v/>
      </c>
      <c r="F378" s="59" t="str">
        <f>IF('Table 3 - CMMI Appraisals'!F378&lt;&gt;"",HLOOKUP(MID('Table 3 - CMMI Appraisals'!F378,5,1),$C$1:$I$2,2,0),IF(OR('Table 3 - CMMI Appraisals'!C378&lt;&gt;"",'Table 3 - CMMI Appraisals'!D378&lt;&gt;"",'Table 3 - CMMI Appraisals'!E378&lt;&gt;""),E378,""))</f>
        <v/>
      </c>
      <c r="G378" s="59" t="str">
        <f>IF('Table 3 - CMMI Appraisals'!G378&lt;&gt;"",HLOOKUP(MID('Table 3 - CMMI Appraisals'!G378,5,1),$C$1:$I$2,2,0),IF(OR('Table 3 - CMMI Appraisals'!D378&lt;&gt;"",'Table 3 - CMMI Appraisals'!E378&lt;&gt;"",'Table 3 - CMMI Appraisals'!F378&lt;&gt;""),F378,""))</f>
        <v/>
      </c>
      <c r="H378" s="59" t="str">
        <f>IF('Table 3 - CMMI Appraisals'!H378&lt;&gt;"",HLOOKUP(MID('Table 3 - CMMI Appraisals'!H378,5,1),$C$1:$I$2,2,0),IF(OR('Table 3 - CMMI Appraisals'!E378&lt;&gt;"",'Table 3 - CMMI Appraisals'!F378&lt;&gt;"",'Table 3 - CMMI Appraisals'!G378&lt;&gt;""),G378,""))</f>
        <v/>
      </c>
      <c r="I378" s="59" t="str">
        <f>IF('Table 3 - CMMI Appraisals'!I378&lt;&gt;"",HLOOKUP(MID('Table 3 - CMMI Appraisals'!I378,5,1),$C$1:$I$2,2,0),IF(OR('Table 3 - CMMI Appraisals'!F378&lt;&gt;"",'Table 3 - CMMI Appraisals'!G378&lt;&gt;"",'Table 3 - CMMI Appraisals'!H378&lt;&gt;""),H378,""))</f>
        <v/>
      </c>
      <c r="J378" s="59" t="str">
        <f>IF('Table 3 - CMMI Appraisals'!J378&lt;&gt;"",HLOOKUP(MID('Table 3 - CMMI Appraisals'!J378,5,1),$C$1:$I$2,2,0),IF(OR('Table 3 - CMMI Appraisals'!G378&lt;&gt;"",'Table 3 - CMMI Appraisals'!H378&lt;&gt;"",'Table 3 - CMMI Appraisals'!I378&lt;&gt;""),I378,""))</f>
        <v/>
      </c>
      <c r="K378" s="59" t="str">
        <f>IF('Table 3 - CMMI Appraisals'!K378&lt;&gt;"",HLOOKUP(MID('Table 3 - CMMI Appraisals'!K378,5,1),$C$1:$I$2,2,0),IF(OR('Table 3 - CMMI Appraisals'!H378&lt;&gt;"",'Table 3 - CMMI Appraisals'!I378&lt;&gt;"",'Table 3 - CMMI Appraisals'!J378&lt;&gt;""),J378,""))</f>
        <v/>
      </c>
      <c r="L378" s="59" t="str">
        <f>IF('Table 3 - CMMI Appraisals'!L378&lt;&gt;"",HLOOKUP(MID('Table 3 - CMMI Appraisals'!L378,5,1),$C$1:$I$2,2,0),IF(OR('Table 3 - CMMI Appraisals'!I378&lt;&gt;"",'Table 3 - CMMI Appraisals'!J378&lt;&gt;"",'Table 3 - CMMI Appraisals'!K378&lt;&gt;""),K378,""))</f>
        <v/>
      </c>
      <c r="M378" s="59" t="str">
        <f>IF('Table 3 - CMMI Appraisals'!M378&lt;&gt;"",HLOOKUP(MID('Table 3 - CMMI Appraisals'!M378,5,1),$C$1:$I$2,2,0),IF(OR('Table 3 - CMMI Appraisals'!J378&lt;&gt;"",'Table 3 - CMMI Appraisals'!K378&lt;&gt;"",'Table 3 - CMMI Appraisals'!L378&lt;&gt;""),L378,""))</f>
        <v/>
      </c>
      <c r="N378" s="59" t="str">
        <f>IF('Table 3 - CMMI Appraisals'!N378&lt;&gt;"",HLOOKUP(MID('Table 3 - CMMI Appraisals'!N378,5,1),$C$1:$I$2,2,0),IF(OR('Table 3 - CMMI Appraisals'!K378&lt;&gt;"",'Table 3 - CMMI Appraisals'!L378&lt;&gt;"",'Table 3 - CMMI Appraisals'!M378&lt;&gt;""),M378,""))</f>
        <v/>
      </c>
      <c r="O378" s="59" t="str">
        <f>IF('Table 3 - CMMI Appraisals'!O378&lt;&gt;"",HLOOKUP(MID('Table 3 - CMMI Appraisals'!O378,5,1),$C$1:$I$2,2,0),IF(OR('Table 3 - CMMI Appraisals'!L378&lt;&gt;"",'Table 3 - CMMI Appraisals'!M378&lt;&gt;"",'Table 3 - CMMI Appraisals'!N378&lt;&gt;""),N378,""))</f>
        <v/>
      </c>
      <c r="P378" s="59" t="str">
        <f>IF('Table 3 - CMMI Appraisals'!P378&lt;&gt;"",HLOOKUP(MID('Table 3 - CMMI Appraisals'!P378,5,1),$C$1:$I$2,2,0),IF(OR('Table 3 - CMMI Appraisals'!M378&lt;&gt;"",'Table 3 - CMMI Appraisals'!N378&lt;&gt;"",'Table 3 - CMMI Appraisals'!O378&lt;&gt;""),O378,""))</f>
        <v/>
      </c>
      <c r="Q378" s="59" t="str">
        <f>IF('Table 3 - CMMI Appraisals'!Q378&lt;&gt;"",HLOOKUP(MID('Table 3 - CMMI Appraisals'!Q378,5,1),$C$1:$I$2,2,0),IF(OR('Table 3 - CMMI Appraisals'!N378&lt;&gt;"",'Table 3 - CMMI Appraisals'!O378&lt;&gt;"",'Table 3 - CMMI Appraisals'!P378&lt;&gt;""),P378,""))</f>
        <v/>
      </c>
      <c r="R378" s="59" t="str">
        <f>IF('Table 3 - CMMI Appraisals'!R378&lt;&gt;"",HLOOKUP(MID('Table 3 - CMMI Appraisals'!R378,5,1),$C$1:$I$2,2,0),IF(OR('Table 3 - CMMI Appraisals'!O378&lt;&gt;"",'Table 3 - CMMI Appraisals'!P378&lt;&gt;"",'Table 3 - CMMI Appraisals'!Q378&lt;&gt;""),Q378,""))</f>
        <v/>
      </c>
      <c r="S378" s="59" t="str">
        <f>IF('Table 3 - CMMI Appraisals'!S378&lt;&gt;"",HLOOKUP(MID('Table 3 - CMMI Appraisals'!S378,5,1),$C$1:$I$2,2,0),IF(OR('Table 3 - CMMI Appraisals'!P378&lt;&gt;"",'Table 3 - CMMI Appraisals'!Q378&lt;&gt;"",'Table 3 - CMMI Appraisals'!R378&lt;&gt;""),R378,""))</f>
        <v/>
      </c>
      <c r="T378" s="59" t="str">
        <f>IF('Table 3 - CMMI Appraisals'!T378&lt;&gt;"",HLOOKUP(MID('Table 3 - CMMI Appraisals'!T378,5,1),$C$1:$I$2,2,0),IF(OR('Table 3 - CMMI Appraisals'!Q378&lt;&gt;"",'Table 3 - CMMI Appraisals'!R378&lt;&gt;"",'Table 3 - CMMI Appraisals'!S378&lt;&gt;""),S378,""))</f>
        <v/>
      </c>
      <c r="U378" s="59" t="str">
        <f>IF('Table 3 - CMMI Appraisals'!U378&lt;&gt;"",HLOOKUP(MID('Table 3 - CMMI Appraisals'!U378,5,1),$C$1:$I$2,2,0),IF(OR('Table 3 - CMMI Appraisals'!R378&lt;&gt;"",'Table 3 - CMMI Appraisals'!S378&lt;&gt;"",'Table 3 - CMMI Appraisals'!T378&lt;&gt;""),T378,""))</f>
        <v/>
      </c>
      <c r="V378" s="59" t="str">
        <f>IF('Table 3 - CMMI Appraisals'!V378&lt;&gt;"",HLOOKUP(MID('Table 3 - CMMI Appraisals'!V378,5,1),$C$1:$I$2,2,0),IF(OR('Table 3 - CMMI Appraisals'!S378&lt;&gt;"",'Table 3 - CMMI Appraisals'!T378&lt;&gt;"",'Table 3 - CMMI Appraisals'!U378&lt;&gt;""),U378,""))</f>
        <v/>
      </c>
      <c r="W378" s="59" t="str">
        <f>IF('Table 3 - CMMI Appraisals'!W378&lt;&gt;"",HLOOKUP(MID('Table 3 - CMMI Appraisals'!W378,5,1),$C$1:$I$2,2,0),IF(OR('Table 3 - CMMI Appraisals'!T378&lt;&gt;"",'Table 3 - CMMI Appraisals'!U378&lt;&gt;"",'Table 3 - CMMI Appraisals'!V378&lt;&gt;""),V378,""))</f>
        <v/>
      </c>
      <c r="X378" s="59" t="str">
        <f>IF('Table 3 - CMMI Appraisals'!X378&lt;&gt;"",HLOOKUP(MID('Table 3 - CMMI Appraisals'!X378,5,1),$C$1:$I$2,2,0),IF(OR('Table 3 - CMMI Appraisals'!U378&lt;&gt;"",'Table 3 - CMMI Appraisals'!V378&lt;&gt;"",'Table 3 - CMMI Appraisals'!W378&lt;&gt;""),W378,""))</f>
        <v/>
      </c>
      <c r="Y378" s="59">
        <f>IF('Table 3 - CMMI Appraisals'!Y378&lt;&gt;"",HLOOKUP(MID('Table 3 - CMMI Appraisals'!Y378,5,1),$C$1:$I$2,2,0),IF(OR('Table 3 - CMMI Appraisals'!V378&lt;&gt;"",'Table 3 - CMMI Appraisals'!W378&lt;&gt;"",'Table 3 - CMMI Appraisals'!X378&lt;&gt;""),X378,""))</f>
        <v>2</v>
      </c>
      <c r="Z378" s="59">
        <f>IF('Table 3 - CMMI Appraisals'!Z378&lt;&gt;"",HLOOKUP(MID('Table 3 - CMMI Appraisals'!Z378,5,1),$C$1:$I$2,2,0),IF(OR('Table 3 - CMMI Appraisals'!W378&lt;&gt;"",'Table 3 - CMMI Appraisals'!X378&lt;&gt;"",'Table 3 - CMMI Appraisals'!Y378&lt;&gt;""),Y378,""))</f>
        <v>2</v>
      </c>
      <c r="AA378" s="59">
        <f>IF('Table 3 - CMMI Appraisals'!AA378&lt;&gt;"",HLOOKUP(MID('Table 3 - CMMI Appraisals'!AA378,5,1),$C$1:$I$2,2,0),IF(OR('Table 3 - CMMI Appraisals'!X378&lt;&gt;"",'Table 3 - CMMI Appraisals'!Y378&lt;&gt;"",'Table 3 - CMMI Appraisals'!Z378&lt;&gt;""),Z378,""))</f>
        <v>2</v>
      </c>
      <c r="AB378" s="59">
        <f>IF('Table 3 - CMMI Appraisals'!AB378&lt;&gt;"",HLOOKUP(MID('Table 3 - CMMI Appraisals'!AB378,5,1),$C$1:$I$2,2,0),IF(OR('Table 3 - CMMI Appraisals'!Y378&lt;&gt;"",'Table 3 - CMMI Appraisals'!Z378&lt;&gt;"",'Table 3 - CMMI Appraisals'!AA378&lt;&gt;""),AA378,""))</f>
        <v>2</v>
      </c>
      <c r="AC378" s="59" t="str">
        <f>IF('Table 3 - CMMI Appraisals'!AC378&lt;&gt;"",HLOOKUP(MID('Table 3 - CMMI Appraisals'!AC378,5,1),$C$1:$I$2,2,0),IF(OR('Table 3 - CMMI Appraisals'!Z378&lt;&gt;"",'Table 3 - CMMI Appraisals'!AA378&lt;&gt;"",'Table 3 - CMMI Appraisals'!AB378&lt;&gt;""),AB378,""))</f>
        <v/>
      </c>
    </row>
    <row r="379" spans="2:29" ht="17.850000000000001" customHeight="1" x14ac:dyDescent="0.2">
      <c r="B379" s="35" t="s">
        <v>417</v>
      </c>
      <c r="C379" s="59" t="str">
        <f>IF('Table 3 - CMMI Appraisals'!C379&lt;&gt;"",HLOOKUP(MID('Table 3 - CMMI Appraisals'!C379,5,1),$C$1:$I$2,2,0),"")</f>
        <v/>
      </c>
      <c r="D379" s="59" t="str">
        <f>IF('Table 3 - CMMI Appraisals'!D379&lt;&gt;"",HLOOKUP(MID('Table 3 - CMMI Appraisals'!D379,5,1),$C$1:$I$2,2,0),IF('Table 3 - CMMI Appraisals'!C379&lt;&gt;"",C379,""))</f>
        <v/>
      </c>
      <c r="E379" s="59" t="str">
        <f>IF('Table 3 - CMMI Appraisals'!E379&lt;&gt;"",HLOOKUP(MID('Table 3 - CMMI Appraisals'!E379,5,1),$C$1:$I$2,2,0),IF(OR('Table 3 - CMMI Appraisals'!C379&lt;&gt;"",'Table 3 - CMMI Appraisals'!D379&lt;&gt;""),D379,""))</f>
        <v/>
      </c>
      <c r="F379" s="59" t="str">
        <f>IF('Table 3 - CMMI Appraisals'!F379&lt;&gt;"",HLOOKUP(MID('Table 3 - CMMI Appraisals'!F379,5,1),$C$1:$I$2,2,0),IF(OR('Table 3 - CMMI Appraisals'!C379&lt;&gt;"",'Table 3 - CMMI Appraisals'!D379&lt;&gt;"",'Table 3 - CMMI Appraisals'!E379&lt;&gt;""),E379,""))</f>
        <v/>
      </c>
      <c r="G379" s="59" t="str">
        <f>IF('Table 3 - CMMI Appraisals'!G379&lt;&gt;"",HLOOKUP(MID('Table 3 - CMMI Appraisals'!G379,5,1),$C$1:$I$2,2,0),IF(OR('Table 3 - CMMI Appraisals'!D379&lt;&gt;"",'Table 3 - CMMI Appraisals'!E379&lt;&gt;"",'Table 3 - CMMI Appraisals'!F379&lt;&gt;""),F379,""))</f>
        <v/>
      </c>
      <c r="H379" s="59" t="str">
        <f>IF('Table 3 - CMMI Appraisals'!H379&lt;&gt;"",HLOOKUP(MID('Table 3 - CMMI Appraisals'!H379,5,1),$C$1:$I$2,2,0),IF(OR('Table 3 - CMMI Appraisals'!E379&lt;&gt;"",'Table 3 - CMMI Appraisals'!F379&lt;&gt;"",'Table 3 - CMMI Appraisals'!G379&lt;&gt;""),G379,""))</f>
        <v/>
      </c>
      <c r="I379" s="59" t="str">
        <f>IF('Table 3 - CMMI Appraisals'!I379&lt;&gt;"",HLOOKUP(MID('Table 3 - CMMI Appraisals'!I379,5,1),$C$1:$I$2,2,0),IF(OR('Table 3 - CMMI Appraisals'!F379&lt;&gt;"",'Table 3 - CMMI Appraisals'!G379&lt;&gt;"",'Table 3 - CMMI Appraisals'!H379&lt;&gt;""),H379,""))</f>
        <v/>
      </c>
      <c r="J379" s="59" t="str">
        <f>IF('Table 3 - CMMI Appraisals'!J379&lt;&gt;"",HLOOKUP(MID('Table 3 - CMMI Appraisals'!J379,5,1),$C$1:$I$2,2,0),IF(OR('Table 3 - CMMI Appraisals'!G379&lt;&gt;"",'Table 3 - CMMI Appraisals'!H379&lt;&gt;"",'Table 3 - CMMI Appraisals'!I379&lt;&gt;""),I379,""))</f>
        <v/>
      </c>
      <c r="K379" s="59" t="str">
        <f>IF('Table 3 - CMMI Appraisals'!K379&lt;&gt;"",HLOOKUP(MID('Table 3 - CMMI Appraisals'!K379,5,1),$C$1:$I$2,2,0),IF(OR('Table 3 - CMMI Appraisals'!H379&lt;&gt;"",'Table 3 - CMMI Appraisals'!I379&lt;&gt;"",'Table 3 - CMMI Appraisals'!J379&lt;&gt;""),J379,""))</f>
        <v/>
      </c>
      <c r="L379" s="59" t="str">
        <f>IF('Table 3 - CMMI Appraisals'!L379&lt;&gt;"",HLOOKUP(MID('Table 3 - CMMI Appraisals'!L379,5,1),$C$1:$I$2,2,0),IF(OR('Table 3 - CMMI Appraisals'!I379&lt;&gt;"",'Table 3 - CMMI Appraisals'!J379&lt;&gt;"",'Table 3 - CMMI Appraisals'!K379&lt;&gt;""),K379,""))</f>
        <v/>
      </c>
      <c r="M379" s="59" t="str">
        <f>IF('Table 3 - CMMI Appraisals'!M379&lt;&gt;"",HLOOKUP(MID('Table 3 - CMMI Appraisals'!M379,5,1),$C$1:$I$2,2,0),IF(OR('Table 3 - CMMI Appraisals'!J379&lt;&gt;"",'Table 3 - CMMI Appraisals'!K379&lt;&gt;"",'Table 3 - CMMI Appraisals'!L379&lt;&gt;""),L379,""))</f>
        <v/>
      </c>
      <c r="N379" s="59" t="str">
        <f>IF('Table 3 - CMMI Appraisals'!N379&lt;&gt;"",HLOOKUP(MID('Table 3 - CMMI Appraisals'!N379,5,1),$C$1:$I$2,2,0),IF(OR('Table 3 - CMMI Appraisals'!K379&lt;&gt;"",'Table 3 - CMMI Appraisals'!L379&lt;&gt;"",'Table 3 - CMMI Appraisals'!M379&lt;&gt;""),M379,""))</f>
        <v/>
      </c>
      <c r="O379" s="59" t="str">
        <f>IF('Table 3 - CMMI Appraisals'!O379&lt;&gt;"",HLOOKUP(MID('Table 3 - CMMI Appraisals'!O379,5,1),$C$1:$I$2,2,0),IF(OR('Table 3 - CMMI Appraisals'!L379&lt;&gt;"",'Table 3 - CMMI Appraisals'!M379&lt;&gt;"",'Table 3 - CMMI Appraisals'!N379&lt;&gt;""),N379,""))</f>
        <v/>
      </c>
      <c r="P379" s="59" t="str">
        <f>IF('Table 3 - CMMI Appraisals'!P379&lt;&gt;"",HLOOKUP(MID('Table 3 - CMMI Appraisals'!P379,5,1),$C$1:$I$2,2,0),IF(OR('Table 3 - CMMI Appraisals'!M379&lt;&gt;"",'Table 3 - CMMI Appraisals'!N379&lt;&gt;"",'Table 3 - CMMI Appraisals'!O379&lt;&gt;""),O379,""))</f>
        <v/>
      </c>
      <c r="Q379" s="59" t="str">
        <f>IF('Table 3 - CMMI Appraisals'!Q379&lt;&gt;"",HLOOKUP(MID('Table 3 - CMMI Appraisals'!Q379,5,1),$C$1:$I$2,2,0),IF(OR('Table 3 - CMMI Appraisals'!N379&lt;&gt;"",'Table 3 - CMMI Appraisals'!O379&lt;&gt;"",'Table 3 - CMMI Appraisals'!P379&lt;&gt;""),P379,""))</f>
        <v/>
      </c>
      <c r="R379" s="59" t="str">
        <f>IF('Table 3 - CMMI Appraisals'!R379&lt;&gt;"",HLOOKUP(MID('Table 3 - CMMI Appraisals'!R379,5,1),$C$1:$I$2,2,0),IF(OR('Table 3 - CMMI Appraisals'!O379&lt;&gt;"",'Table 3 - CMMI Appraisals'!P379&lt;&gt;"",'Table 3 - CMMI Appraisals'!Q379&lt;&gt;""),Q379,""))</f>
        <v/>
      </c>
      <c r="S379" s="59" t="str">
        <f>IF('Table 3 - CMMI Appraisals'!S379&lt;&gt;"",HLOOKUP(MID('Table 3 - CMMI Appraisals'!S379,5,1),$C$1:$I$2,2,0),IF(OR('Table 3 - CMMI Appraisals'!P379&lt;&gt;"",'Table 3 - CMMI Appraisals'!Q379&lt;&gt;"",'Table 3 - CMMI Appraisals'!R379&lt;&gt;""),R379,""))</f>
        <v/>
      </c>
      <c r="T379" s="59" t="str">
        <f>IF('Table 3 - CMMI Appraisals'!T379&lt;&gt;"",HLOOKUP(MID('Table 3 - CMMI Appraisals'!T379,5,1),$C$1:$I$2,2,0),IF(OR('Table 3 - CMMI Appraisals'!Q379&lt;&gt;"",'Table 3 - CMMI Appraisals'!R379&lt;&gt;"",'Table 3 - CMMI Appraisals'!S379&lt;&gt;""),S379,""))</f>
        <v/>
      </c>
      <c r="U379" s="59" t="str">
        <f>IF('Table 3 - CMMI Appraisals'!U379&lt;&gt;"",HLOOKUP(MID('Table 3 - CMMI Appraisals'!U379,5,1),$C$1:$I$2,2,0),IF(OR('Table 3 - CMMI Appraisals'!R379&lt;&gt;"",'Table 3 - CMMI Appraisals'!S379&lt;&gt;"",'Table 3 - CMMI Appraisals'!T379&lt;&gt;""),T379,""))</f>
        <v/>
      </c>
      <c r="V379" s="59" t="str">
        <f>IF('Table 3 - CMMI Appraisals'!V379&lt;&gt;"",HLOOKUP(MID('Table 3 - CMMI Appraisals'!V379,5,1),$C$1:$I$2,2,0),IF(OR('Table 3 - CMMI Appraisals'!S379&lt;&gt;"",'Table 3 - CMMI Appraisals'!T379&lt;&gt;"",'Table 3 - CMMI Appraisals'!U379&lt;&gt;""),U379,""))</f>
        <v/>
      </c>
      <c r="W379" s="59" t="str">
        <f>IF('Table 3 - CMMI Appraisals'!W379&lt;&gt;"",HLOOKUP(MID('Table 3 - CMMI Appraisals'!W379,5,1),$C$1:$I$2,2,0),IF(OR('Table 3 - CMMI Appraisals'!T379&lt;&gt;"",'Table 3 - CMMI Appraisals'!U379&lt;&gt;"",'Table 3 - CMMI Appraisals'!V379&lt;&gt;""),V379,""))</f>
        <v/>
      </c>
      <c r="X379" s="59" t="str">
        <f>IF('Table 3 - CMMI Appraisals'!X379&lt;&gt;"",HLOOKUP(MID('Table 3 - CMMI Appraisals'!X379,5,1),$C$1:$I$2,2,0),IF(OR('Table 3 - CMMI Appraisals'!U379&lt;&gt;"",'Table 3 - CMMI Appraisals'!V379&lt;&gt;"",'Table 3 - CMMI Appraisals'!W379&lt;&gt;""),W379,""))</f>
        <v/>
      </c>
      <c r="Y379" s="59" t="str">
        <f>IF('Table 3 - CMMI Appraisals'!Y379&lt;&gt;"",HLOOKUP(MID('Table 3 - CMMI Appraisals'!Y379,5,1),$C$1:$I$2,2,0),IF(OR('Table 3 - CMMI Appraisals'!V379&lt;&gt;"",'Table 3 - CMMI Appraisals'!W379&lt;&gt;"",'Table 3 - CMMI Appraisals'!X379&lt;&gt;""),X379,""))</f>
        <v/>
      </c>
      <c r="Z379" s="59" t="str">
        <f>IF('Table 3 - CMMI Appraisals'!Z379&lt;&gt;"",HLOOKUP(MID('Table 3 - CMMI Appraisals'!Z379,5,1),$C$1:$I$2,2,0),IF(OR('Table 3 - CMMI Appraisals'!W379&lt;&gt;"",'Table 3 - CMMI Appraisals'!X379&lt;&gt;"",'Table 3 - CMMI Appraisals'!Y379&lt;&gt;""),Y379,""))</f>
        <v/>
      </c>
      <c r="AA379" s="59" t="str">
        <f>IF('Table 3 - CMMI Appraisals'!AA379&lt;&gt;"",HLOOKUP(MID('Table 3 - CMMI Appraisals'!AA379,5,1),$C$1:$I$2,2,0),IF(OR('Table 3 - CMMI Appraisals'!X379&lt;&gt;"",'Table 3 - CMMI Appraisals'!Y379&lt;&gt;"",'Table 3 - CMMI Appraisals'!Z379&lt;&gt;""),Z379,""))</f>
        <v/>
      </c>
      <c r="AB379" s="59" t="str">
        <f>IF('Table 3 - CMMI Appraisals'!AB379&lt;&gt;"",HLOOKUP(MID('Table 3 - CMMI Appraisals'!AB379,5,1),$C$1:$I$2,2,0),IF(OR('Table 3 - CMMI Appraisals'!Y379&lt;&gt;"",'Table 3 - CMMI Appraisals'!Z379&lt;&gt;"",'Table 3 - CMMI Appraisals'!AA379&lt;&gt;""),AA379,""))</f>
        <v/>
      </c>
      <c r="AC379" s="59" t="str">
        <f>IF('Table 3 - CMMI Appraisals'!AC379&lt;&gt;"",HLOOKUP(MID('Table 3 - CMMI Appraisals'!AC379,5,1),$C$1:$I$2,2,0),IF(OR('Table 3 - CMMI Appraisals'!Z379&lt;&gt;"",'Table 3 - CMMI Appraisals'!AA379&lt;&gt;"",'Table 3 - CMMI Appraisals'!AB379&lt;&gt;""),AB379,""))</f>
        <v/>
      </c>
    </row>
    <row r="380" spans="2:29" ht="17.850000000000001" customHeight="1" x14ac:dyDescent="0.2">
      <c r="B380" s="35" t="s">
        <v>418</v>
      </c>
      <c r="C380" s="59" t="str">
        <f>IF('Table 3 - CMMI Appraisals'!C380&lt;&gt;"",HLOOKUP(MID('Table 3 - CMMI Appraisals'!C380,5,1),$C$1:$I$2,2,0),"")</f>
        <v/>
      </c>
      <c r="D380" s="59" t="str">
        <f>IF('Table 3 - CMMI Appraisals'!D380&lt;&gt;"",HLOOKUP(MID('Table 3 - CMMI Appraisals'!D380,5,1),$C$1:$I$2,2,0),IF('Table 3 - CMMI Appraisals'!C380&lt;&gt;"",C380,""))</f>
        <v/>
      </c>
      <c r="E380" s="59" t="str">
        <f>IF('Table 3 - CMMI Appraisals'!E380&lt;&gt;"",HLOOKUP(MID('Table 3 - CMMI Appraisals'!E380,5,1),$C$1:$I$2,2,0),IF(OR('Table 3 - CMMI Appraisals'!C380&lt;&gt;"",'Table 3 - CMMI Appraisals'!D380&lt;&gt;""),D380,""))</f>
        <v/>
      </c>
      <c r="F380" s="59" t="str">
        <f>IF('Table 3 - CMMI Appraisals'!F380&lt;&gt;"",HLOOKUP(MID('Table 3 - CMMI Appraisals'!F380,5,1),$C$1:$I$2,2,0),IF(OR('Table 3 - CMMI Appraisals'!C380&lt;&gt;"",'Table 3 - CMMI Appraisals'!D380&lt;&gt;"",'Table 3 - CMMI Appraisals'!E380&lt;&gt;""),E380,""))</f>
        <v/>
      </c>
      <c r="G380" s="59" t="str">
        <f>IF('Table 3 - CMMI Appraisals'!G380&lt;&gt;"",HLOOKUP(MID('Table 3 - CMMI Appraisals'!G380,5,1),$C$1:$I$2,2,0),IF(OR('Table 3 - CMMI Appraisals'!D380&lt;&gt;"",'Table 3 - CMMI Appraisals'!E380&lt;&gt;"",'Table 3 - CMMI Appraisals'!F380&lt;&gt;""),F380,""))</f>
        <v/>
      </c>
      <c r="H380" s="59" t="str">
        <f>IF('Table 3 - CMMI Appraisals'!H380&lt;&gt;"",HLOOKUP(MID('Table 3 - CMMI Appraisals'!H380,5,1),$C$1:$I$2,2,0),IF(OR('Table 3 - CMMI Appraisals'!E380&lt;&gt;"",'Table 3 - CMMI Appraisals'!F380&lt;&gt;"",'Table 3 - CMMI Appraisals'!G380&lt;&gt;""),G380,""))</f>
        <v/>
      </c>
      <c r="I380" s="59" t="str">
        <f>IF('Table 3 - CMMI Appraisals'!I380&lt;&gt;"",HLOOKUP(MID('Table 3 - CMMI Appraisals'!I380,5,1),$C$1:$I$2,2,0),IF(OR('Table 3 - CMMI Appraisals'!F380&lt;&gt;"",'Table 3 - CMMI Appraisals'!G380&lt;&gt;"",'Table 3 - CMMI Appraisals'!H380&lt;&gt;""),H380,""))</f>
        <v/>
      </c>
      <c r="J380" s="59" t="str">
        <f>IF('Table 3 - CMMI Appraisals'!J380&lt;&gt;"",HLOOKUP(MID('Table 3 - CMMI Appraisals'!J380,5,1),$C$1:$I$2,2,0),IF(OR('Table 3 - CMMI Appraisals'!G380&lt;&gt;"",'Table 3 - CMMI Appraisals'!H380&lt;&gt;"",'Table 3 - CMMI Appraisals'!I380&lt;&gt;""),I380,""))</f>
        <v/>
      </c>
      <c r="K380" s="59" t="str">
        <f>IF('Table 3 - CMMI Appraisals'!K380&lt;&gt;"",HLOOKUP(MID('Table 3 - CMMI Appraisals'!K380,5,1),$C$1:$I$2,2,0),IF(OR('Table 3 - CMMI Appraisals'!H380&lt;&gt;"",'Table 3 - CMMI Appraisals'!I380&lt;&gt;"",'Table 3 - CMMI Appraisals'!J380&lt;&gt;""),J380,""))</f>
        <v/>
      </c>
      <c r="L380" s="59" t="str">
        <f>IF('Table 3 - CMMI Appraisals'!L380&lt;&gt;"",HLOOKUP(MID('Table 3 - CMMI Appraisals'!L380,5,1),$C$1:$I$2,2,0),IF(OR('Table 3 - CMMI Appraisals'!I380&lt;&gt;"",'Table 3 - CMMI Appraisals'!J380&lt;&gt;"",'Table 3 - CMMI Appraisals'!K380&lt;&gt;""),K380,""))</f>
        <v/>
      </c>
      <c r="M380" s="59" t="str">
        <f>IF('Table 3 - CMMI Appraisals'!M380&lt;&gt;"",HLOOKUP(MID('Table 3 - CMMI Appraisals'!M380,5,1),$C$1:$I$2,2,0),IF(OR('Table 3 - CMMI Appraisals'!J380&lt;&gt;"",'Table 3 - CMMI Appraisals'!K380&lt;&gt;"",'Table 3 - CMMI Appraisals'!L380&lt;&gt;""),L380,""))</f>
        <v/>
      </c>
      <c r="N380" s="59" t="str">
        <f>IF('Table 3 - CMMI Appraisals'!N380&lt;&gt;"",HLOOKUP(MID('Table 3 - CMMI Appraisals'!N380,5,1),$C$1:$I$2,2,0),IF(OR('Table 3 - CMMI Appraisals'!K380&lt;&gt;"",'Table 3 - CMMI Appraisals'!L380&lt;&gt;"",'Table 3 - CMMI Appraisals'!M380&lt;&gt;""),M380,""))</f>
        <v/>
      </c>
      <c r="O380" s="59" t="str">
        <f>IF('Table 3 - CMMI Appraisals'!O380&lt;&gt;"",HLOOKUP(MID('Table 3 - CMMI Appraisals'!O380,5,1),$C$1:$I$2,2,0),IF(OR('Table 3 - CMMI Appraisals'!L380&lt;&gt;"",'Table 3 - CMMI Appraisals'!M380&lt;&gt;"",'Table 3 - CMMI Appraisals'!N380&lt;&gt;""),N380,""))</f>
        <v/>
      </c>
      <c r="P380" s="59" t="str">
        <f>IF('Table 3 - CMMI Appraisals'!P380&lt;&gt;"",HLOOKUP(MID('Table 3 - CMMI Appraisals'!P380,5,1),$C$1:$I$2,2,0),IF(OR('Table 3 - CMMI Appraisals'!M380&lt;&gt;"",'Table 3 - CMMI Appraisals'!N380&lt;&gt;"",'Table 3 - CMMI Appraisals'!O380&lt;&gt;""),O380,""))</f>
        <v/>
      </c>
      <c r="Q380" s="59" t="str">
        <f>IF('Table 3 - CMMI Appraisals'!Q380&lt;&gt;"",HLOOKUP(MID('Table 3 - CMMI Appraisals'!Q380,5,1),$C$1:$I$2,2,0),IF(OR('Table 3 - CMMI Appraisals'!N380&lt;&gt;"",'Table 3 - CMMI Appraisals'!O380&lt;&gt;"",'Table 3 - CMMI Appraisals'!P380&lt;&gt;""),P380,""))</f>
        <v/>
      </c>
      <c r="R380" s="59" t="str">
        <f>IF('Table 3 - CMMI Appraisals'!R380&lt;&gt;"",HLOOKUP(MID('Table 3 - CMMI Appraisals'!R380,5,1),$C$1:$I$2,2,0),IF(OR('Table 3 - CMMI Appraisals'!O380&lt;&gt;"",'Table 3 - CMMI Appraisals'!P380&lt;&gt;"",'Table 3 - CMMI Appraisals'!Q380&lt;&gt;""),Q380,""))</f>
        <v/>
      </c>
      <c r="S380" s="59" t="str">
        <f>IF('Table 3 - CMMI Appraisals'!S380&lt;&gt;"",HLOOKUP(MID('Table 3 - CMMI Appraisals'!S380,5,1),$C$1:$I$2,2,0),IF(OR('Table 3 - CMMI Appraisals'!P380&lt;&gt;"",'Table 3 - CMMI Appraisals'!Q380&lt;&gt;"",'Table 3 - CMMI Appraisals'!R380&lt;&gt;""),R380,""))</f>
        <v/>
      </c>
      <c r="T380" s="59" t="str">
        <f>IF('Table 3 - CMMI Appraisals'!T380&lt;&gt;"",HLOOKUP(MID('Table 3 - CMMI Appraisals'!T380,5,1),$C$1:$I$2,2,0),IF(OR('Table 3 - CMMI Appraisals'!Q380&lt;&gt;"",'Table 3 - CMMI Appraisals'!R380&lt;&gt;"",'Table 3 - CMMI Appraisals'!S380&lt;&gt;""),S380,""))</f>
        <v/>
      </c>
      <c r="U380" s="59" t="str">
        <f>IF('Table 3 - CMMI Appraisals'!U380&lt;&gt;"",HLOOKUP(MID('Table 3 - CMMI Appraisals'!U380,5,1),$C$1:$I$2,2,0),IF(OR('Table 3 - CMMI Appraisals'!R380&lt;&gt;"",'Table 3 - CMMI Appraisals'!S380&lt;&gt;"",'Table 3 - CMMI Appraisals'!T380&lt;&gt;""),T380,""))</f>
        <v/>
      </c>
      <c r="V380" s="59" t="str">
        <f>IF('Table 3 - CMMI Appraisals'!V380&lt;&gt;"",HLOOKUP(MID('Table 3 - CMMI Appraisals'!V380,5,1),$C$1:$I$2,2,0),IF(OR('Table 3 - CMMI Appraisals'!S380&lt;&gt;"",'Table 3 - CMMI Appraisals'!T380&lt;&gt;"",'Table 3 - CMMI Appraisals'!U380&lt;&gt;""),U380,""))</f>
        <v/>
      </c>
      <c r="W380" s="59" t="str">
        <f>IF('Table 3 - CMMI Appraisals'!W380&lt;&gt;"",HLOOKUP(MID('Table 3 - CMMI Appraisals'!W380,5,1),$C$1:$I$2,2,0),IF(OR('Table 3 - CMMI Appraisals'!T380&lt;&gt;"",'Table 3 - CMMI Appraisals'!U380&lt;&gt;"",'Table 3 - CMMI Appraisals'!V380&lt;&gt;""),V380,""))</f>
        <v/>
      </c>
      <c r="X380" s="59" t="str">
        <f>IF('Table 3 - CMMI Appraisals'!X380&lt;&gt;"",HLOOKUP(MID('Table 3 - CMMI Appraisals'!X380,5,1),$C$1:$I$2,2,0),IF(OR('Table 3 - CMMI Appraisals'!U380&lt;&gt;"",'Table 3 - CMMI Appraisals'!V380&lt;&gt;"",'Table 3 - CMMI Appraisals'!W380&lt;&gt;""),W380,""))</f>
        <v/>
      </c>
      <c r="Y380" s="59" t="str">
        <f>IF('Table 3 - CMMI Appraisals'!Y380&lt;&gt;"",HLOOKUP(MID('Table 3 - CMMI Appraisals'!Y380,5,1),$C$1:$I$2,2,0),IF(OR('Table 3 - CMMI Appraisals'!V380&lt;&gt;"",'Table 3 - CMMI Appraisals'!W380&lt;&gt;"",'Table 3 - CMMI Appraisals'!X380&lt;&gt;""),X380,""))</f>
        <v/>
      </c>
      <c r="Z380" s="59" t="str">
        <f>IF('Table 3 - CMMI Appraisals'!Z380&lt;&gt;"",HLOOKUP(MID('Table 3 - CMMI Appraisals'!Z380,5,1),$C$1:$I$2,2,0),IF(OR('Table 3 - CMMI Appraisals'!W380&lt;&gt;"",'Table 3 - CMMI Appraisals'!X380&lt;&gt;"",'Table 3 - CMMI Appraisals'!Y380&lt;&gt;""),Y380,""))</f>
        <v/>
      </c>
      <c r="AA380" s="59" t="str">
        <f>IF('Table 3 - CMMI Appraisals'!AA380&lt;&gt;"",HLOOKUP(MID('Table 3 - CMMI Appraisals'!AA380,5,1),$C$1:$I$2,2,0),IF(OR('Table 3 - CMMI Appraisals'!X380&lt;&gt;"",'Table 3 - CMMI Appraisals'!Y380&lt;&gt;"",'Table 3 - CMMI Appraisals'!Z380&lt;&gt;""),Z380,""))</f>
        <v/>
      </c>
      <c r="AB380" s="59" t="str">
        <f>IF('Table 3 - CMMI Appraisals'!AB380&lt;&gt;"",HLOOKUP(MID('Table 3 - CMMI Appraisals'!AB380,5,1),$C$1:$I$2,2,0),IF(OR('Table 3 - CMMI Appraisals'!Y380&lt;&gt;"",'Table 3 - CMMI Appraisals'!Z380&lt;&gt;"",'Table 3 - CMMI Appraisals'!AA380&lt;&gt;""),AA380,""))</f>
        <v/>
      </c>
      <c r="AC380" s="59" t="str">
        <f>IF('Table 3 - CMMI Appraisals'!AC380&lt;&gt;"",HLOOKUP(MID('Table 3 - CMMI Appraisals'!AC380,5,1),$C$1:$I$2,2,0),IF(OR('Table 3 - CMMI Appraisals'!Z380&lt;&gt;"",'Table 3 - CMMI Appraisals'!AA380&lt;&gt;"",'Table 3 - CMMI Appraisals'!AB380&lt;&gt;""),AB380,""))</f>
        <v/>
      </c>
    </row>
    <row r="381" spans="2:29" ht="17.850000000000001" customHeight="1" x14ac:dyDescent="0.2">
      <c r="B381" s="35" t="s">
        <v>419</v>
      </c>
      <c r="C381" s="59" t="str">
        <f>IF('Table 3 - CMMI Appraisals'!C381&lt;&gt;"",HLOOKUP(MID('Table 3 - CMMI Appraisals'!C381,5,1),$C$1:$I$2,2,0),"")</f>
        <v/>
      </c>
      <c r="D381" s="59" t="str">
        <f>IF('Table 3 - CMMI Appraisals'!D381&lt;&gt;"",HLOOKUP(MID('Table 3 - CMMI Appraisals'!D381,5,1),$C$1:$I$2,2,0),IF('Table 3 - CMMI Appraisals'!C381&lt;&gt;"",C381,""))</f>
        <v/>
      </c>
      <c r="E381" s="59" t="str">
        <f>IF('Table 3 - CMMI Appraisals'!E381&lt;&gt;"",HLOOKUP(MID('Table 3 - CMMI Appraisals'!E381,5,1),$C$1:$I$2,2,0),IF(OR('Table 3 - CMMI Appraisals'!C381&lt;&gt;"",'Table 3 - CMMI Appraisals'!D381&lt;&gt;""),D381,""))</f>
        <v/>
      </c>
      <c r="F381" s="59" t="str">
        <f>IF('Table 3 - CMMI Appraisals'!F381&lt;&gt;"",HLOOKUP(MID('Table 3 - CMMI Appraisals'!F381,5,1),$C$1:$I$2,2,0),IF(OR('Table 3 - CMMI Appraisals'!C381&lt;&gt;"",'Table 3 - CMMI Appraisals'!D381&lt;&gt;"",'Table 3 - CMMI Appraisals'!E381&lt;&gt;""),E381,""))</f>
        <v/>
      </c>
      <c r="G381" s="59" t="str">
        <f>IF('Table 3 - CMMI Appraisals'!G381&lt;&gt;"",HLOOKUP(MID('Table 3 - CMMI Appraisals'!G381,5,1),$C$1:$I$2,2,0),IF(OR('Table 3 - CMMI Appraisals'!D381&lt;&gt;"",'Table 3 - CMMI Appraisals'!E381&lt;&gt;"",'Table 3 - CMMI Appraisals'!F381&lt;&gt;""),F381,""))</f>
        <v/>
      </c>
      <c r="H381" s="59" t="str">
        <f>IF('Table 3 - CMMI Appraisals'!H381&lt;&gt;"",HLOOKUP(MID('Table 3 - CMMI Appraisals'!H381,5,1),$C$1:$I$2,2,0),IF(OR('Table 3 - CMMI Appraisals'!E381&lt;&gt;"",'Table 3 - CMMI Appraisals'!F381&lt;&gt;"",'Table 3 - CMMI Appraisals'!G381&lt;&gt;""),G381,""))</f>
        <v/>
      </c>
      <c r="I381" s="59" t="str">
        <f>IF('Table 3 - CMMI Appraisals'!I381&lt;&gt;"",HLOOKUP(MID('Table 3 - CMMI Appraisals'!I381,5,1),$C$1:$I$2,2,0),IF(OR('Table 3 - CMMI Appraisals'!F381&lt;&gt;"",'Table 3 - CMMI Appraisals'!G381&lt;&gt;"",'Table 3 - CMMI Appraisals'!H381&lt;&gt;""),H381,""))</f>
        <v/>
      </c>
      <c r="J381" s="59" t="str">
        <f>IF('Table 3 - CMMI Appraisals'!J381&lt;&gt;"",HLOOKUP(MID('Table 3 - CMMI Appraisals'!J381,5,1),$C$1:$I$2,2,0),IF(OR('Table 3 - CMMI Appraisals'!G381&lt;&gt;"",'Table 3 - CMMI Appraisals'!H381&lt;&gt;"",'Table 3 - CMMI Appraisals'!I381&lt;&gt;""),I381,""))</f>
        <v/>
      </c>
      <c r="K381" s="59" t="str">
        <f>IF('Table 3 - CMMI Appraisals'!K381&lt;&gt;"",HLOOKUP(MID('Table 3 - CMMI Appraisals'!K381,5,1),$C$1:$I$2,2,0),IF(OR('Table 3 - CMMI Appraisals'!H381&lt;&gt;"",'Table 3 - CMMI Appraisals'!I381&lt;&gt;"",'Table 3 - CMMI Appraisals'!J381&lt;&gt;""),J381,""))</f>
        <v/>
      </c>
      <c r="L381" s="59" t="str">
        <f>IF('Table 3 - CMMI Appraisals'!L381&lt;&gt;"",HLOOKUP(MID('Table 3 - CMMI Appraisals'!L381,5,1),$C$1:$I$2,2,0),IF(OR('Table 3 - CMMI Appraisals'!I381&lt;&gt;"",'Table 3 - CMMI Appraisals'!J381&lt;&gt;"",'Table 3 - CMMI Appraisals'!K381&lt;&gt;""),K381,""))</f>
        <v/>
      </c>
      <c r="M381" s="59" t="str">
        <f>IF('Table 3 - CMMI Appraisals'!M381&lt;&gt;"",HLOOKUP(MID('Table 3 - CMMI Appraisals'!M381,5,1),$C$1:$I$2,2,0),IF(OR('Table 3 - CMMI Appraisals'!J381&lt;&gt;"",'Table 3 - CMMI Appraisals'!K381&lt;&gt;"",'Table 3 - CMMI Appraisals'!L381&lt;&gt;""),L381,""))</f>
        <v/>
      </c>
      <c r="N381" s="59" t="str">
        <f>IF('Table 3 - CMMI Appraisals'!N381&lt;&gt;"",HLOOKUP(MID('Table 3 - CMMI Appraisals'!N381,5,1),$C$1:$I$2,2,0),IF(OR('Table 3 - CMMI Appraisals'!K381&lt;&gt;"",'Table 3 - CMMI Appraisals'!L381&lt;&gt;"",'Table 3 - CMMI Appraisals'!M381&lt;&gt;""),M381,""))</f>
        <v/>
      </c>
      <c r="O381" s="59" t="str">
        <f>IF('Table 3 - CMMI Appraisals'!O381&lt;&gt;"",HLOOKUP(MID('Table 3 - CMMI Appraisals'!O381,5,1),$C$1:$I$2,2,0),IF(OR('Table 3 - CMMI Appraisals'!L381&lt;&gt;"",'Table 3 - CMMI Appraisals'!M381&lt;&gt;"",'Table 3 - CMMI Appraisals'!N381&lt;&gt;""),N381,""))</f>
        <v/>
      </c>
      <c r="P381" s="59" t="str">
        <f>IF('Table 3 - CMMI Appraisals'!P381&lt;&gt;"",HLOOKUP(MID('Table 3 - CMMI Appraisals'!P381,5,1),$C$1:$I$2,2,0),IF(OR('Table 3 - CMMI Appraisals'!M381&lt;&gt;"",'Table 3 - CMMI Appraisals'!N381&lt;&gt;"",'Table 3 - CMMI Appraisals'!O381&lt;&gt;""),O381,""))</f>
        <v/>
      </c>
      <c r="Q381" s="59" t="str">
        <f>IF('Table 3 - CMMI Appraisals'!Q381&lt;&gt;"",HLOOKUP(MID('Table 3 - CMMI Appraisals'!Q381,5,1),$C$1:$I$2,2,0),IF(OR('Table 3 - CMMI Appraisals'!N381&lt;&gt;"",'Table 3 - CMMI Appraisals'!O381&lt;&gt;"",'Table 3 - CMMI Appraisals'!P381&lt;&gt;""),P381,""))</f>
        <v/>
      </c>
      <c r="R381" s="59" t="str">
        <f>IF('Table 3 - CMMI Appraisals'!R381&lt;&gt;"",HLOOKUP(MID('Table 3 - CMMI Appraisals'!R381,5,1),$C$1:$I$2,2,0),IF(OR('Table 3 - CMMI Appraisals'!O381&lt;&gt;"",'Table 3 - CMMI Appraisals'!P381&lt;&gt;"",'Table 3 - CMMI Appraisals'!Q381&lt;&gt;""),Q381,""))</f>
        <v/>
      </c>
      <c r="S381" s="59" t="str">
        <f>IF('Table 3 - CMMI Appraisals'!S381&lt;&gt;"",HLOOKUP(MID('Table 3 - CMMI Appraisals'!S381,5,1),$C$1:$I$2,2,0),IF(OR('Table 3 - CMMI Appraisals'!P381&lt;&gt;"",'Table 3 - CMMI Appraisals'!Q381&lt;&gt;"",'Table 3 - CMMI Appraisals'!R381&lt;&gt;""),R381,""))</f>
        <v/>
      </c>
      <c r="T381" s="59" t="str">
        <f>IF('Table 3 - CMMI Appraisals'!T381&lt;&gt;"",HLOOKUP(MID('Table 3 - CMMI Appraisals'!T381,5,1),$C$1:$I$2,2,0),IF(OR('Table 3 - CMMI Appraisals'!Q381&lt;&gt;"",'Table 3 - CMMI Appraisals'!R381&lt;&gt;"",'Table 3 - CMMI Appraisals'!S381&lt;&gt;""),S381,""))</f>
        <v/>
      </c>
      <c r="U381" s="59" t="str">
        <f>IF('Table 3 - CMMI Appraisals'!U381&lt;&gt;"",HLOOKUP(MID('Table 3 - CMMI Appraisals'!U381,5,1),$C$1:$I$2,2,0),IF(OR('Table 3 - CMMI Appraisals'!R381&lt;&gt;"",'Table 3 - CMMI Appraisals'!S381&lt;&gt;"",'Table 3 - CMMI Appraisals'!T381&lt;&gt;""),T381,""))</f>
        <v/>
      </c>
      <c r="V381" s="59" t="str">
        <f>IF('Table 3 - CMMI Appraisals'!V381&lt;&gt;"",HLOOKUP(MID('Table 3 - CMMI Appraisals'!V381,5,1),$C$1:$I$2,2,0),IF(OR('Table 3 - CMMI Appraisals'!S381&lt;&gt;"",'Table 3 - CMMI Appraisals'!T381&lt;&gt;"",'Table 3 - CMMI Appraisals'!U381&lt;&gt;""),U381,""))</f>
        <v/>
      </c>
      <c r="W381" s="59" t="str">
        <f>IF('Table 3 - CMMI Appraisals'!W381&lt;&gt;"",HLOOKUP(MID('Table 3 - CMMI Appraisals'!W381,5,1),$C$1:$I$2,2,0),IF(OR('Table 3 - CMMI Appraisals'!T381&lt;&gt;"",'Table 3 - CMMI Appraisals'!U381&lt;&gt;"",'Table 3 - CMMI Appraisals'!V381&lt;&gt;""),V381,""))</f>
        <v/>
      </c>
      <c r="X381" s="59" t="str">
        <f>IF('Table 3 - CMMI Appraisals'!X381&lt;&gt;"",HLOOKUP(MID('Table 3 - CMMI Appraisals'!X381,5,1),$C$1:$I$2,2,0),IF(OR('Table 3 - CMMI Appraisals'!U381&lt;&gt;"",'Table 3 - CMMI Appraisals'!V381&lt;&gt;"",'Table 3 - CMMI Appraisals'!W381&lt;&gt;""),W381,""))</f>
        <v/>
      </c>
      <c r="Y381" s="59" t="str">
        <f>IF('Table 3 - CMMI Appraisals'!Y381&lt;&gt;"",HLOOKUP(MID('Table 3 - CMMI Appraisals'!Y381,5,1),$C$1:$I$2,2,0),IF(OR('Table 3 - CMMI Appraisals'!V381&lt;&gt;"",'Table 3 - CMMI Appraisals'!W381&lt;&gt;"",'Table 3 - CMMI Appraisals'!X381&lt;&gt;""),X381,""))</f>
        <v/>
      </c>
      <c r="Z381" s="59" t="str">
        <f>IF('Table 3 - CMMI Appraisals'!Z381&lt;&gt;"",HLOOKUP(MID('Table 3 - CMMI Appraisals'!Z381,5,1),$C$1:$I$2,2,0),IF(OR('Table 3 - CMMI Appraisals'!W381&lt;&gt;"",'Table 3 - CMMI Appraisals'!X381&lt;&gt;"",'Table 3 - CMMI Appraisals'!Y381&lt;&gt;""),Y381,""))</f>
        <v/>
      </c>
      <c r="AA381" s="59" t="str">
        <f>IF('Table 3 - CMMI Appraisals'!AA381&lt;&gt;"",HLOOKUP(MID('Table 3 - CMMI Appraisals'!AA381,5,1),$C$1:$I$2,2,0),IF(OR('Table 3 - CMMI Appraisals'!X381&lt;&gt;"",'Table 3 - CMMI Appraisals'!Y381&lt;&gt;"",'Table 3 - CMMI Appraisals'!Z381&lt;&gt;""),Z381,""))</f>
        <v/>
      </c>
      <c r="AB381" s="59" t="str">
        <f>IF('Table 3 - CMMI Appraisals'!AB381&lt;&gt;"",HLOOKUP(MID('Table 3 - CMMI Appraisals'!AB381,5,1),$C$1:$I$2,2,0),IF(OR('Table 3 - CMMI Appraisals'!Y381&lt;&gt;"",'Table 3 - CMMI Appraisals'!Z381&lt;&gt;"",'Table 3 - CMMI Appraisals'!AA381&lt;&gt;""),AA381,""))</f>
        <v/>
      </c>
      <c r="AC381" s="59" t="str">
        <f>IF('Table 3 - CMMI Appraisals'!AC381&lt;&gt;"",HLOOKUP(MID('Table 3 - CMMI Appraisals'!AC381,5,1),$C$1:$I$2,2,0),IF(OR('Table 3 - CMMI Appraisals'!Z381&lt;&gt;"",'Table 3 - CMMI Appraisals'!AA381&lt;&gt;"",'Table 3 - CMMI Appraisals'!AB381&lt;&gt;""),AB381,""))</f>
        <v/>
      </c>
    </row>
    <row r="382" spans="2:29" ht="17.850000000000001" customHeight="1" x14ac:dyDescent="0.2">
      <c r="B382" s="35" t="s">
        <v>420</v>
      </c>
      <c r="C382" s="59" t="str">
        <f>IF('Table 3 - CMMI Appraisals'!C382&lt;&gt;"",HLOOKUP(MID('Table 3 - CMMI Appraisals'!C382,5,1),$C$1:$I$2,2,0),"")</f>
        <v/>
      </c>
      <c r="D382" s="59" t="str">
        <f>IF('Table 3 - CMMI Appraisals'!D382&lt;&gt;"",HLOOKUP(MID('Table 3 - CMMI Appraisals'!D382,5,1),$C$1:$I$2,2,0),IF('Table 3 - CMMI Appraisals'!C382&lt;&gt;"",C382,""))</f>
        <v/>
      </c>
      <c r="E382" s="59" t="str">
        <f>IF('Table 3 - CMMI Appraisals'!E382&lt;&gt;"",HLOOKUP(MID('Table 3 - CMMI Appraisals'!E382,5,1),$C$1:$I$2,2,0),IF(OR('Table 3 - CMMI Appraisals'!C382&lt;&gt;"",'Table 3 - CMMI Appraisals'!D382&lt;&gt;""),D382,""))</f>
        <v/>
      </c>
      <c r="F382" s="59" t="str">
        <f>IF('Table 3 - CMMI Appraisals'!F382&lt;&gt;"",HLOOKUP(MID('Table 3 - CMMI Appraisals'!F382,5,1),$C$1:$I$2,2,0),IF(OR('Table 3 - CMMI Appraisals'!C382&lt;&gt;"",'Table 3 - CMMI Appraisals'!D382&lt;&gt;"",'Table 3 - CMMI Appraisals'!E382&lt;&gt;""),E382,""))</f>
        <v/>
      </c>
      <c r="G382" s="59" t="str">
        <f>IF('Table 3 - CMMI Appraisals'!G382&lt;&gt;"",HLOOKUP(MID('Table 3 - CMMI Appraisals'!G382,5,1),$C$1:$I$2,2,0),IF(OR('Table 3 - CMMI Appraisals'!D382&lt;&gt;"",'Table 3 - CMMI Appraisals'!E382&lt;&gt;"",'Table 3 - CMMI Appraisals'!F382&lt;&gt;""),F382,""))</f>
        <v/>
      </c>
      <c r="H382" s="59" t="str">
        <f>IF('Table 3 - CMMI Appraisals'!H382&lt;&gt;"",HLOOKUP(MID('Table 3 - CMMI Appraisals'!H382,5,1),$C$1:$I$2,2,0),IF(OR('Table 3 - CMMI Appraisals'!E382&lt;&gt;"",'Table 3 - CMMI Appraisals'!F382&lt;&gt;"",'Table 3 - CMMI Appraisals'!G382&lt;&gt;""),G382,""))</f>
        <v/>
      </c>
      <c r="I382" s="59" t="str">
        <f>IF('Table 3 - CMMI Appraisals'!I382&lt;&gt;"",HLOOKUP(MID('Table 3 - CMMI Appraisals'!I382,5,1),$C$1:$I$2,2,0),IF(OR('Table 3 - CMMI Appraisals'!F382&lt;&gt;"",'Table 3 - CMMI Appraisals'!G382&lt;&gt;"",'Table 3 - CMMI Appraisals'!H382&lt;&gt;""),H382,""))</f>
        <v/>
      </c>
      <c r="J382" s="59" t="str">
        <f>IF('Table 3 - CMMI Appraisals'!J382&lt;&gt;"",HLOOKUP(MID('Table 3 - CMMI Appraisals'!J382,5,1),$C$1:$I$2,2,0),IF(OR('Table 3 - CMMI Appraisals'!G382&lt;&gt;"",'Table 3 - CMMI Appraisals'!H382&lt;&gt;"",'Table 3 - CMMI Appraisals'!I382&lt;&gt;""),I382,""))</f>
        <v/>
      </c>
      <c r="K382" s="59" t="str">
        <f>IF('Table 3 - CMMI Appraisals'!K382&lt;&gt;"",HLOOKUP(MID('Table 3 - CMMI Appraisals'!K382,5,1),$C$1:$I$2,2,0),IF(OR('Table 3 - CMMI Appraisals'!H382&lt;&gt;"",'Table 3 - CMMI Appraisals'!I382&lt;&gt;"",'Table 3 - CMMI Appraisals'!J382&lt;&gt;""),J382,""))</f>
        <v/>
      </c>
      <c r="L382" s="59" t="str">
        <f>IF('Table 3 - CMMI Appraisals'!L382&lt;&gt;"",HLOOKUP(MID('Table 3 - CMMI Appraisals'!L382,5,1),$C$1:$I$2,2,0),IF(OR('Table 3 - CMMI Appraisals'!I382&lt;&gt;"",'Table 3 - CMMI Appraisals'!J382&lt;&gt;"",'Table 3 - CMMI Appraisals'!K382&lt;&gt;""),K382,""))</f>
        <v/>
      </c>
      <c r="M382" s="59" t="str">
        <f>IF('Table 3 - CMMI Appraisals'!M382&lt;&gt;"",HLOOKUP(MID('Table 3 - CMMI Appraisals'!M382,5,1),$C$1:$I$2,2,0),IF(OR('Table 3 - CMMI Appraisals'!J382&lt;&gt;"",'Table 3 - CMMI Appraisals'!K382&lt;&gt;"",'Table 3 - CMMI Appraisals'!L382&lt;&gt;""),L382,""))</f>
        <v/>
      </c>
      <c r="N382" s="59" t="str">
        <f>IF('Table 3 - CMMI Appraisals'!N382&lt;&gt;"",HLOOKUP(MID('Table 3 - CMMI Appraisals'!N382,5,1),$C$1:$I$2,2,0),IF(OR('Table 3 - CMMI Appraisals'!K382&lt;&gt;"",'Table 3 - CMMI Appraisals'!L382&lt;&gt;"",'Table 3 - CMMI Appraisals'!M382&lt;&gt;""),M382,""))</f>
        <v/>
      </c>
      <c r="O382" s="59" t="str">
        <f>IF('Table 3 - CMMI Appraisals'!O382&lt;&gt;"",HLOOKUP(MID('Table 3 - CMMI Appraisals'!O382,5,1),$C$1:$I$2,2,0),IF(OR('Table 3 - CMMI Appraisals'!L382&lt;&gt;"",'Table 3 - CMMI Appraisals'!M382&lt;&gt;"",'Table 3 - CMMI Appraisals'!N382&lt;&gt;""),N382,""))</f>
        <v/>
      </c>
      <c r="P382" s="59" t="str">
        <f>IF('Table 3 - CMMI Appraisals'!P382&lt;&gt;"",HLOOKUP(MID('Table 3 - CMMI Appraisals'!P382,5,1),$C$1:$I$2,2,0),IF(OR('Table 3 - CMMI Appraisals'!M382&lt;&gt;"",'Table 3 - CMMI Appraisals'!N382&lt;&gt;"",'Table 3 - CMMI Appraisals'!O382&lt;&gt;""),O382,""))</f>
        <v/>
      </c>
      <c r="Q382" s="59" t="str">
        <f>IF('Table 3 - CMMI Appraisals'!Q382&lt;&gt;"",HLOOKUP(MID('Table 3 - CMMI Appraisals'!Q382,5,1),$C$1:$I$2,2,0),IF(OR('Table 3 - CMMI Appraisals'!N382&lt;&gt;"",'Table 3 - CMMI Appraisals'!O382&lt;&gt;"",'Table 3 - CMMI Appraisals'!P382&lt;&gt;""),P382,""))</f>
        <v/>
      </c>
      <c r="R382" s="59" t="str">
        <f>IF('Table 3 - CMMI Appraisals'!R382&lt;&gt;"",HLOOKUP(MID('Table 3 - CMMI Appraisals'!R382,5,1),$C$1:$I$2,2,0),IF(OR('Table 3 - CMMI Appraisals'!O382&lt;&gt;"",'Table 3 - CMMI Appraisals'!P382&lt;&gt;"",'Table 3 - CMMI Appraisals'!Q382&lt;&gt;""),Q382,""))</f>
        <v/>
      </c>
      <c r="S382" s="59" t="str">
        <f>IF('Table 3 - CMMI Appraisals'!S382&lt;&gt;"",HLOOKUP(MID('Table 3 - CMMI Appraisals'!S382,5,1),$C$1:$I$2,2,0),IF(OR('Table 3 - CMMI Appraisals'!P382&lt;&gt;"",'Table 3 - CMMI Appraisals'!Q382&lt;&gt;"",'Table 3 - CMMI Appraisals'!R382&lt;&gt;""),R382,""))</f>
        <v/>
      </c>
      <c r="T382" s="59" t="str">
        <f>IF('Table 3 - CMMI Appraisals'!T382&lt;&gt;"",HLOOKUP(MID('Table 3 - CMMI Appraisals'!T382,5,1),$C$1:$I$2,2,0),IF(OR('Table 3 - CMMI Appraisals'!Q382&lt;&gt;"",'Table 3 - CMMI Appraisals'!R382&lt;&gt;"",'Table 3 - CMMI Appraisals'!S382&lt;&gt;""),S382,""))</f>
        <v/>
      </c>
      <c r="U382" s="59" t="str">
        <f>IF('Table 3 - CMMI Appraisals'!U382&lt;&gt;"",HLOOKUP(MID('Table 3 - CMMI Appraisals'!U382,5,1),$C$1:$I$2,2,0),IF(OR('Table 3 - CMMI Appraisals'!R382&lt;&gt;"",'Table 3 - CMMI Appraisals'!S382&lt;&gt;"",'Table 3 - CMMI Appraisals'!T382&lt;&gt;""),T382,""))</f>
        <v/>
      </c>
      <c r="V382" s="59" t="str">
        <f>IF('Table 3 - CMMI Appraisals'!V382&lt;&gt;"",HLOOKUP(MID('Table 3 - CMMI Appraisals'!V382,5,1),$C$1:$I$2,2,0),IF(OR('Table 3 - CMMI Appraisals'!S382&lt;&gt;"",'Table 3 - CMMI Appraisals'!T382&lt;&gt;"",'Table 3 - CMMI Appraisals'!U382&lt;&gt;""),U382,""))</f>
        <v/>
      </c>
      <c r="W382" s="59" t="str">
        <f>IF('Table 3 - CMMI Appraisals'!W382&lt;&gt;"",HLOOKUP(MID('Table 3 - CMMI Appraisals'!W382,5,1),$C$1:$I$2,2,0),IF(OR('Table 3 - CMMI Appraisals'!T382&lt;&gt;"",'Table 3 - CMMI Appraisals'!U382&lt;&gt;"",'Table 3 - CMMI Appraisals'!V382&lt;&gt;""),V382,""))</f>
        <v/>
      </c>
      <c r="X382" s="59" t="str">
        <f>IF('Table 3 - CMMI Appraisals'!X382&lt;&gt;"",HLOOKUP(MID('Table 3 - CMMI Appraisals'!X382,5,1),$C$1:$I$2,2,0),IF(OR('Table 3 - CMMI Appraisals'!U382&lt;&gt;"",'Table 3 - CMMI Appraisals'!V382&lt;&gt;"",'Table 3 - CMMI Appraisals'!W382&lt;&gt;""),W382,""))</f>
        <v/>
      </c>
      <c r="Y382" s="59" t="str">
        <f>IF('Table 3 - CMMI Appraisals'!Y382&lt;&gt;"",HLOOKUP(MID('Table 3 - CMMI Appraisals'!Y382,5,1),$C$1:$I$2,2,0),IF(OR('Table 3 - CMMI Appraisals'!V382&lt;&gt;"",'Table 3 - CMMI Appraisals'!W382&lt;&gt;"",'Table 3 - CMMI Appraisals'!X382&lt;&gt;""),X382,""))</f>
        <v/>
      </c>
      <c r="Z382" s="59" t="str">
        <f>IF('Table 3 - CMMI Appraisals'!Z382&lt;&gt;"",HLOOKUP(MID('Table 3 - CMMI Appraisals'!Z382,5,1),$C$1:$I$2,2,0),IF(OR('Table 3 - CMMI Appraisals'!W382&lt;&gt;"",'Table 3 - CMMI Appraisals'!X382&lt;&gt;"",'Table 3 - CMMI Appraisals'!Y382&lt;&gt;""),Y382,""))</f>
        <v/>
      </c>
      <c r="AA382" s="59" t="str">
        <f>IF('Table 3 - CMMI Appraisals'!AA382&lt;&gt;"",HLOOKUP(MID('Table 3 - CMMI Appraisals'!AA382,5,1),$C$1:$I$2,2,0),IF(OR('Table 3 - CMMI Appraisals'!X382&lt;&gt;"",'Table 3 - CMMI Appraisals'!Y382&lt;&gt;"",'Table 3 - CMMI Appraisals'!Z382&lt;&gt;""),Z382,""))</f>
        <v/>
      </c>
      <c r="AB382" s="59" t="str">
        <f>IF('Table 3 - CMMI Appraisals'!AB382&lt;&gt;"",HLOOKUP(MID('Table 3 - CMMI Appraisals'!AB382,5,1),$C$1:$I$2,2,0),IF(OR('Table 3 - CMMI Appraisals'!Y382&lt;&gt;"",'Table 3 - CMMI Appraisals'!Z382&lt;&gt;"",'Table 3 - CMMI Appraisals'!AA382&lt;&gt;""),AA382,""))</f>
        <v/>
      </c>
      <c r="AC382" s="59" t="str">
        <f>IF('Table 3 - CMMI Appraisals'!AC382&lt;&gt;"",HLOOKUP(MID('Table 3 - CMMI Appraisals'!AC382,5,1),$C$1:$I$2,2,0),IF(OR('Table 3 - CMMI Appraisals'!Z382&lt;&gt;"",'Table 3 - CMMI Appraisals'!AA382&lt;&gt;"",'Table 3 - CMMI Appraisals'!AB382&lt;&gt;""),AB382,""))</f>
        <v/>
      </c>
    </row>
    <row r="383" spans="2:29" ht="17.850000000000001" customHeight="1" x14ac:dyDescent="0.2">
      <c r="B383" s="35" t="s">
        <v>421</v>
      </c>
      <c r="C383" s="59" t="str">
        <f>IF('Table 3 - CMMI Appraisals'!C383&lt;&gt;"",HLOOKUP(MID('Table 3 - CMMI Appraisals'!C383,5,1),$C$1:$I$2,2,0),"")</f>
        <v/>
      </c>
      <c r="D383" s="59" t="str">
        <f>IF('Table 3 - CMMI Appraisals'!D383&lt;&gt;"",HLOOKUP(MID('Table 3 - CMMI Appraisals'!D383,5,1),$C$1:$I$2,2,0),IF('Table 3 - CMMI Appraisals'!C383&lt;&gt;"",C383,""))</f>
        <v/>
      </c>
      <c r="E383" s="59" t="str">
        <f>IF('Table 3 - CMMI Appraisals'!E383&lt;&gt;"",HLOOKUP(MID('Table 3 - CMMI Appraisals'!E383,5,1),$C$1:$I$2,2,0),IF(OR('Table 3 - CMMI Appraisals'!C383&lt;&gt;"",'Table 3 - CMMI Appraisals'!D383&lt;&gt;""),D383,""))</f>
        <v/>
      </c>
      <c r="F383" s="59" t="str">
        <f>IF('Table 3 - CMMI Appraisals'!F383&lt;&gt;"",HLOOKUP(MID('Table 3 - CMMI Appraisals'!F383,5,1),$C$1:$I$2,2,0),IF(OR('Table 3 - CMMI Appraisals'!C383&lt;&gt;"",'Table 3 - CMMI Appraisals'!D383&lt;&gt;"",'Table 3 - CMMI Appraisals'!E383&lt;&gt;""),E383,""))</f>
        <v/>
      </c>
      <c r="G383" s="59" t="str">
        <f>IF('Table 3 - CMMI Appraisals'!G383&lt;&gt;"",HLOOKUP(MID('Table 3 - CMMI Appraisals'!G383,5,1),$C$1:$I$2,2,0),IF(OR('Table 3 - CMMI Appraisals'!D383&lt;&gt;"",'Table 3 - CMMI Appraisals'!E383&lt;&gt;"",'Table 3 - CMMI Appraisals'!F383&lt;&gt;""),F383,""))</f>
        <v/>
      </c>
      <c r="H383" s="59" t="str">
        <f>IF('Table 3 - CMMI Appraisals'!H383&lt;&gt;"",HLOOKUP(MID('Table 3 - CMMI Appraisals'!H383,5,1),$C$1:$I$2,2,0),IF(OR('Table 3 - CMMI Appraisals'!E383&lt;&gt;"",'Table 3 - CMMI Appraisals'!F383&lt;&gt;"",'Table 3 - CMMI Appraisals'!G383&lt;&gt;""),G383,""))</f>
        <v/>
      </c>
      <c r="I383" s="59" t="str">
        <f>IF('Table 3 - CMMI Appraisals'!I383&lt;&gt;"",HLOOKUP(MID('Table 3 - CMMI Appraisals'!I383,5,1),$C$1:$I$2,2,0),IF(OR('Table 3 - CMMI Appraisals'!F383&lt;&gt;"",'Table 3 - CMMI Appraisals'!G383&lt;&gt;"",'Table 3 - CMMI Appraisals'!H383&lt;&gt;""),H383,""))</f>
        <v/>
      </c>
      <c r="J383" s="59" t="str">
        <f>IF('Table 3 - CMMI Appraisals'!J383&lt;&gt;"",HLOOKUP(MID('Table 3 - CMMI Appraisals'!J383,5,1),$C$1:$I$2,2,0),IF(OR('Table 3 - CMMI Appraisals'!G383&lt;&gt;"",'Table 3 - CMMI Appraisals'!H383&lt;&gt;"",'Table 3 - CMMI Appraisals'!I383&lt;&gt;""),I383,""))</f>
        <v/>
      </c>
      <c r="K383" s="59" t="str">
        <f>IF('Table 3 - CMMI Appraisals'!K383&lt;&gt;"",HLOOKUP(MID('Table 3 - CMMI Appraisals'!K383,5,1),$C$1:$I$2,2,0),IF(OR('Table 3 - CMMI Appraisals'!H383&lt;&gt;"",'Table 3 - CMMI Appraisals'!I383&lt;&gt;"",'Table 3 - CMMI Appraisals'!J383&lt;&gt;""),J383,""))</f>
        <v/>
      </c>
      <c r="L383" s="59" t="str">
        <f>IF('Table 3 - CMMI Appraisals'!L383&lt;&gt;"",HLOOKUP(MID('Table 3 - CMMI Appraisals'!L383,5,1),$C$1:$I$2,2,0),IF(OR('Table 3 - CMMI Appraisals'!I383&lt;&gt;"",'Table 3 - CMMI Appraisals'!J383&lt;&gt;"",'Table 3 - CMMI Appraisals'!K383&lt;&gt;""),K383,""))</f>
        <v/>
      </c>
      <c r="M383" s="59" t="str">
        <f>IF('Table 3 - CMMI Appraisals'!M383&lt;&gt;"",HLOOKUP(MID('Table 3 - CMMI Appraisals'!M383,5,1),$C$1:$I$2,2,0),IF(OR('Table 3 - CMMI Appraisals'!J383&lt;&gt;"",'Table 3 - CMMI Appraisals'!K383&lt;&gt;"",'Table 3 - CMMI Appraisals'!L383&lt;&gt;""),L383,""))</f>
        <v/>
      </c>
      <c r="N383" s="59" t="str">
        <f>IF('Table 3 - CMMI Appraisals'!N383&lt;&gt;"",HLOOKUP(MID('Table 3 - CMMI Appraisals'!N383,5,1),$C$1:$I$2,2,0),IF(OR('Table 3 - CMMI Appraisals'!K383&lt;&gt;"",'Table 3 - CMMI Appraisals'!L383&lt;&gt;"",'Table 3 - CMMI Appraisals'!M383&lt;&gt;""),M383,""))</f>
        <v/>
      </c>
      <c r="O383" s="59" t="str">
        <f>IF('Table 3 - CMMI Appraisals'!O383&lt;&gt;"",HLOOKUP(MID('Table 3 - CMMI Appraisals'!O383,5,1),$C$1:$I$2,2,0),IF(OR('Table 3 - CMMI Appraisals'!L383&lt;&gt;"",'Table 3 - CMMI Appraisals'!M383&lt;&gt;"",'Table 3 - CMMI Appraisals'!N383&lt;&gt;""),N383,""))</f>
        <v/>
      </c>
      <c r="P383" s="59" t="str">
        <f>IF('Table 3 - CMMI Appraisals'!P383&lt;&gt;"",HLOOKUP(MID('Table 3 - CMMI Appraisals'!P383,5,1),$C$1:$I$2,2,0),IF(OR('Table 3 - CMMI Appraisals'!M383&lt;&gt;"",'Table 3 - CMMI Appraisals'!N383&lt;&gt;"",'Table 3 - CMMI Appraisals'!O383&lt;&gt;""),O383,""))</f>
        <v/>
      </c>
      <c r="Q383" s="59" t="str">
        <f>IF('Table 3 - CMMI Appraisals'!Q383&lt;&gt;"",HLOOKUP(MID('Table 3 - CMMI Appraisals'!Q383,5,1),$C$1:$I$2,2,0),IF(OR('Table 3 - CMMI Appraisals'!N383&lt;&gt;"",'Table 3 - CMMI Appraisals'!O383&lt;&gt;"",'Table 3 - CMMI Appraisals'!P383&lt;&gt;""),P383,""))</f>
        <v/>
      </c>
      <c r="R383" s="59" t="str">
        <f>IF('Table 3 - CMMI Appraisals'!R383&lt;&gt;"",HLOOKUP(MID('Table 3 - CMMI Appraisals'!R383,5,1),$C$1:$I$2,2,0),IF(OR('Table 3 - CMMI Appraisals'!O383&lt;&gt;"",'Table 3 - CMMI Appraisals'!P383&lt;&gt;"",'Table 3 - CMMI Appraisals'!Q383&lt;&gt;""),Q383,""))</f>
        <v/>
      </c>
      <c r="S383" s="59" t="str">
        <f>IF('Table 3 - CMMI Appraisals'!S383&lt;&gt;"",HLOOKUP(MID('Table 3 - CMMI Appraisals'!S383,5,1),$C$1:$I$2,2,0),IF(OR('Table 3 - CMMI Appraisals'!P383&lt;&gt;"",'Table 3 - CMMI Appraisals'!Q383&lt;&gt;"",'Table 3 - CMMI Appraisals'!R383&lt;&gt;""),R383,""))</f>
        <v/>
      </c>
      <c r="T383" s="59" t="str">
        <f>IF('Table 3 - CMMI Appraisals'!T383&lt;&gt;"",HLOOKUP(MID('Table 3 - CMMI Appraisals'!T383,5,1),$C$1:$I$2,2,0),IF(OR('Table 3 - CMMI Appraisals'!Q383&lt;&gt;"",'Table 3 - CMMI Appraisals'!R383&lt;&gt;"",'Table 3 - CMMI Appraisals'!S383&lt;&gt;""),S383,""))</f>
        <v/>
      </c>
      <c r="U383" s="59" t="str">
        <f>IF('Table 3 - CMMI Appraisals'!U383&lt;&gt;"",HLOOKUP(MID('Table 3 - CMMI Appraisals'!U383,5,1),$C$1:$I$2,2,0),IF(OR('Table 3 - CMMI Appraisals'!R383&lt;&gt;"",'Table 3 - CMMI Appraisals'!S383&lt;&gt;"",'Table 3 - CMMI Appraisals'!T383&lt;&gt;""),T383,""))</f>
        <v/>
      </c>
      <c r="V383" s="59" t="str">
        <f>IF('Table 3 - CMMI Appraisals'!V383&lt;&gt;"",HLOOKUP(MID('Table 3 - CMMI Appraisals'!V383,5,1),$C$1:$I$2,2,0),IF(OR('Table 3 - CMMI Appraisals'!S383&lt;&gt;"",'Table 3 - CMMI Appraisals'!T383&lt;&gt;"",'Table 3 - CMMI Appraisals'!U383&lt;&gt;""),U383,""))</f>
        <v/>
      </c>
      <c r="W383" s="59" t="str">
        <f>IF('Table 3 - CMMI Appraisals'!W383&lt;&gt;"",HLOOKUP(MID('Table 3 - CMMI Appraisals'!W383,5,1),$C$1:$I$2,2,0),IF(OR('Table 3 - CMMI Appraisals'!T383&lt;&gt;"",'Table 3 - CMMI Appraisals'!U383&lt;&gt;"",'Table 3 - CMMI Appraisals'!V383&lt;&gt;""),V383,""))</f>
        <v/>
      </c>
      <c r="X383" s="59" t="str">
        <f>IF('Table 3 - CMMI Appraisals'!X383&lt;&gt;"",HLOOKUP(MID('Table 3 - CMMI Appraisals'!X383,5,1),$C$1:$I$2,2,0),IF(OR('Table 3 - CMMI Appraisals'!U383&lt;&gt;"",'Table 3 - CMMI Appraisals'!V383&lt;&gt;"",'Table 3 - CMMI Appraisals'!W383&lt;&gt;""),W383,""))</f>
        <v/>
      </c>
      <c r="Y383" s="59">
        <f>IF('Table 3 - CMMI Appraisals'!Y383&lt;&gt;"",HLOOKUP(MID('Table 3 - CMMI Appraisals'!Y383,5,1),$C$1:$I$2,2,0),IF(OR('Table 3 - CMMI Appraisals'!V383&lt;&gt;"",'Table 3 - CMMI Appraisals'!W383&lt;&gt;"",'Table 3 - CMMI Appraisals'!X383&lt;&gt;""),X383,""))</f>
        <v>2</v>
      </c>
      <c r="Z383" s="59">
        <f>IF('Table 3 - CMMI Appraisals'!Z383&lt;&gt;"",HLOOKUP(MID('Table 3 - CMMI Appraisals'!Z383,5,1),$C$1:$I$2,2,0),IF(OR('Table 3 - CMMI Appraisals'!W383&lt;&gt;"",'Table 3 - CMMI Appraisals'!X383&lt;&gt;"",'Table 3 - CMMI Appraisals'!Y383&lt;&gt;""),Y383,""))</f>
        <v>2</v>
      </c>
      <c r="AA383" s="59">
        <f>IF('Table 3 - CMMI Appraisals'!AA383&lt;&gt;"",HLOOKUP(MID('Table 3 - CMMI Appraisals'!AA383,5,1),$C$1:$I$2,2,0),IF(OR('Table 3 - CMMI Appraisals'!X383&lt;&gt;"",'Table 3 - CMMI Appraisals'!Y383&lt;&gt;"",'Table 3 - CMMI Appraisals'!Z383&lt;&gt;""),Z383,""))</f>
        <v>2</v>
      </c>
      <c r="AB383" s="59">
        <f>IF('Table 3 - CMMI Appraisals'!AB383&lt;&gt;"",HLOOKUP(MID('Table 3 - CMMI Appraisals'!AB383,5,1),$C$1:$I$2,2,0),IF(OR('Table 3 - CMMI Appraisals'!Y383&lt;&gt;"",'Table 3 - CMMI Appraisals'!Z383&lt;&gt;"",'Table 3 - CMMI Appraisals'!AA383&lt;&gt;""),AA383,""))</f>
        <v>2</v>
      </c>
      <c r="AC383" s="59" t="str">
        <f>IF('Table 3 - CMMI Appraisals'!AC383&lt;&gt;"",HLOOKUP(MID('Table 3 - CMMI Appraisals'!AC383,5,1),$C$1:$I$2,2,0),IF(OR('Table 3 - CMMI Appraisals'!Z383&lt;&gt;"",'Table 3 - CMMI Appraisals'!AA383&lt;&gt;"",'Table 3 - CMMI Appraisals'!AB383&lt;&gt;""),AB383,""))</f>
        <v/>
      </c>
    </row>
    <row r="384" spans="2:29" ht="17.850000000000001" customHeight="1" x14ac:dyDescent="0.2">
      <c r="B384" s="35" t="s">
        <v>422</v>
      </c>
      <c r="C384" s="59" t="str">
        <f>IF('Table 3 - CMMI Appraisals'!C384&lt;&gt;"",HLOOKUP(MID('Table 3 - CMMI Appraisals'!C384,5,1),$C$1:$I$2,2,0),"")</f>
        <v/>
      </c>
      <c r="D384" s="59" t="str">
        <f>IF('Table 3 - CMMI Appraisals'!D384&lt;&gt;"",HLOOKUP(MID('Table 3 - CMMI Appraisals'!D384,5,1),$C$1:$I$2,2,0),IF('Table 3 - CMMI Appraisals'!C384&lt;&gt;"",C384,""))</f>
        <v/>
      </c>
      <c r="E384" s="59" t="str">
        <f>IF('Table 3 - CMMI Appraisals'!E384&lt;&gt;"",HLOOKUP(MID('Table 3 - CMMI Appraisals'!E384,5,1),$C$1:$I$2,2,0),IF(OR('Table 3 - CMMI Appraisals'!C384&lt;&gt;"",'Table 3 - CMMI Appraisals'!D384&lt;&gt;""),D384,""))</f>
        <v/>
      </c>
      <c r="F384" s="59" t="str">
        <f>IF('Table 3 - CMMI Appraisals'!F384&lt;&gt;"",HLOOKUP(MID('Table 3 - CMMI Appraisals'!F384,5,1),$C$1:$I$2,2,0),IF(OR('Table 3 - CMMI Appraisals'!C384&lt;&gt;"",'Table 3 - CMMI Appraisals'!D384&lt;&gt;"",'Table 3 - CMMI Appraisals'!E384&lt;&gt;""),E384,""))</f>
        <v/>
      </c>
      <c r="G384" s="59" t="str">
        <f>IF('Table 3 - CMMI Appraisals'!G384&lt;&gt;"",HLOOKUP(MID('Table 3 - CMMI Appraisals'!G384,5,1),$C$1:$I$2,2,0),IF(OR('Table 3 - CMMI Appraisals'!D384&lt;&gt;"",'Table 3 - CMMI Appraisals'!E384&lt;&gt;"",'Table 3 - CMMI Appraisals'!F384&lt;&gt;""),F384,""))</f>
        <v/>
      </c>
      <c r="H384" s="59" t="str">
        <f>IF('Table 3 - CMMI Appraisals'!H384&lt;&gt;"",HLOOKUP(MID('Table 3 - CMMI Appraisals'!H384,5,1),$C$1:$I$2,2,0),IF(OR('Table 3 - CMMI Appraisals'!E384&lt;&gt;"",'Table 3 - CMMI Appraisals'!F384&lt;&gt;"",'Table 3 - CMMI Appraisals'!G384&lt;&gt;""),G384,""))</f>
        <v/>
      </c>
      <c r="I384" s="59" t="str">
        <f>IF('Table 3 - CMMI Appraisals'!I384&lt;&gt;"",HLOOKUP(MID('Table 3 - CMMI Appraisals'!I384,5,1),$C$1:$I$2,2,0),IF(OR('Table 3 - CMMI Appraisals'!F384&lt;&gt;"",'Table 3 - CMMI Appraisals'!G384&lt;&gt;"",'Table 3 - CMMI Appraisals'!H384&lt;&gt;""),H384,""))</f>
        <v/>
      </c>
      <c r="J384" s="59" t="str">
        <f>IF('Table 3 - CMMI Appraisals'!J384&lt;&gt;"",HLOOKUP(MID('Table 3 - CMMI Appraisals'!J384,5,1),$C$1:$I$2,2,0),IF(OR('Table 3 - CMMI Appraisals'!G384&lt;&gt;"",'Table 3 - CMMI Appraisals'!H384&lt;&gt;"",'Table 3 - CMMI Appraisals'!I384&lt;&gt;""),I384,""))</f>
        <v/>
      </c>
      <c r="K384" s="59" t="str">
        <f>IF('Table 3 - CMMI Appraisals'!K384&lt;&gt;"",HLOOKUP(MID('Table 3 - CMMI Appraisals'!K384,5,1),$C$1:$I$2,2,0),IF(OR('Table 3 - CMMI Appraisals'!H384&lt;&gt;"",'Table 3 - CMMI Appraisals'!I384&lt;&gt;"",'Table 3 - CMMI Appraisals'!J384&lt;&gt;""),J384,""))</f>
        <v/>
      </c>
      <c r="L384" s="59" t="str">
        <f>IF('Table 3 - CMMI Appraisals'!L384&lt;&gt;"",HLOOKUP(MID('Table 3 - CMMI Appraisals'!L384,5,1),$C$1:$I$2,2,0),IF(OR('Table 3 - CMMI Appraisals'!I384&lt;&gt;"",'Table 3 - CMMI Appraisals'!J384&lt;&gt;"",'Table 3 - CMMI Appraisals'!K384&lt;&gt;""),K384,""))</f>
        <v/>
      </c>
      <c r="M384" s="59" t="str">
        <f>IF('Table 3 - CMMI Appraisals'!M384&lt;&gt;"",HLOOKUP(MID('Table 3 - CMMI Appraisals'!M384,5,1),$C$1:$I$2,2,0),IF(OR('Table 3 - CMMI Appraisals'!J384&lt;&gt;"",'Table 3 - CMMI Appraisals'!K384&lt;&gt;"",'Table 3 - CMMI Appraisals'!L384&lt;&gt;""),L384,""))</f>
        <v/>
      </c>
      <c r="N384" s="59" t="str">
        <f>IF('Table 3 - CMMI Appraisals'!N384&lt;&gt;"",HLOOKUP(MID('Table 3 - CMMI Appraisals'!N384,5,1),$C$1:$I$2,2,0),IF(OR('Table 3 - CMMI Appraisals'!K384&lt;&gt;"",'Table 3 - CMMI Appraisals'!L384&lt;&gt;"",'Table 3 - CMMI Appraisals'!M384&lt;&gt;""),M384,""))</f>
        <v/>
      </c>
      <c r="O384" s="59" t="str">
        <f>IF('Table 3 - CMMI Appraisals'!O384&lt;&gt;"",HLOOKUP(MID('Table 3 - CMMI Appraisals'!O384,5,1),$C$1:$I$2,2,0),IF(OR('Table 3 - CMMI Appraisals'!L384&lt;&gt;"",'Table 3 - CMMI Appraisals'!M384&lt;&gt;"",'Table 3 - CMMI Appraisals'!N384&lt;&gt;""),N384,""))</f>
        <v/>
      </c>
      <c r="P384" s="59" t="str">
        <f>IF('Table 3 - CMMI Appraisals'!P384&lt;&gt;"",HLOOKUP(MID('Table 3 - CMMI Appraisals'!P384,5,1),$C$1:$I$2,2,0),IF(OR('Table 3 - CMMI Appraisals'!M384&lt;&gt;"",'Table 3 - CMMI Appraisals'!N384&lt;&gt;"",'Table 3 - CMMI Appraisals'!O384&lt;&gt;""),O384,""))</f>
        <v/>
      </c>
      <c r="Q384" s="59" t="str">
        <f>IF('Table 3 - CMMI Appraisals'!Q384&lt;&gt;"",HLOOKUP(MID('Table 3 - CMMI Appraisals'!Q384,5,1),$C$1:$I$2,2,0),IF(OR('Table 3 - CMMI Appraisals'!N384&lt;&gt;"",'Table 3 - CMMI Appraisals'!O384&lt;&gt;"",'Table 3 - CMMI Appraisals'!P384&lt;&gt;""),P384,""))</f>
        <v/>
      </c>
      <c r="R384" s="59" t="str">
        <f>IF('Table 3 - CMMI Appraisals'!R384&lt;&gt;"",HLOOKUP(MID('Table 3 - CMMI Appraisals'!R384,5,1),$C$1:$I$2,2,0),IF(OR('Table 3 - CMMI Appraisals'!O384&lt;&gt;"",'Table 3 - CMMI Appraisals'!P384&lt;&gt;"",'Table 3 - CMMI Appraisals'!Q384&lt;&gt;""),Q384,""))</f>
        <v/>
      </c>
      <c r="S384" s="59" t="str">
        <f>IF('Table 3 - CMMI Appraisals'!S384&lt;&gt;"",HLOOKUP(MID('Table 3 - CMMI Appraisals'!S384,5,1),$C$1:$I$2,2,0),IF(OR('Table 3 - CMMI Appraisals'!P384&lt;&gt;"",'Table 3 - CMMI Appraisals'!Q384&lt;&gt;"",'Table 3 - CMMI Appraisals'!R384&lt;&gt;""),R384,""))</f>
        <v/>
      </c>
      <c r="T384" s="59" t="str">
        <f>IF('Table 3 - CMMI Appraisals'!T384&lt;&gt;"",HLOOKUP(MID('Table 3 - CMMI Appraisals'!T384,5,1),$C$1:$I$2,2,0),IF(OR('Table 3 - CMMI Appraisals'!Q384&lt;&gt;"",'Table 3 - CMMI Appraisals'!R384&lt;&gt;"",'Table 3 - CMMI Appraisals'!S384&lt;&gt;""),S384,""))</f>
        <v/>
      </c>
      <c r="U384" s="59" t="str">
        <f>IF('Table 3 - CMMI Appraisals'!U384&lt;&gt;"",HLOOKUP(MID('Table 3 - CMMI Appraisals'!U384,5,1),$C$1:$I$2,2,0),IF(OR('Table 3 - CMMI Appraisals'!R384&lt;&gt;"",'Table 3 - CMMI Appraisals'!S384&lt;&gt;"",'Table 3 - CMMI Appraisals'!T384&lt;&gt;""),T384,""))</f>
        <v/>
      </c>
      <c r="V384" s="59" t="str">
        <f>IF('Table 3 - CMMI Appraisals'!V384&lt;&gt;"",HLOOKUP(MID('Table 3 - CMMI Appraisals'!V384,5,1),$C$1:$I$2,2,0),IF(OR('Table 3 - CMMI Appraisals'!S384&lt;&gt;"",'Table 3 - CMMI Appraisals'!T384&lt;&gt;"",'Table 3 - CMMI Appraisals'!U384&lt;&gt;""),U384,""))</f>
        <v/>
      </c>
      <c r="W384" s="59" t="str">
        <f>IF('Table 3 - CMMI Appraisals'!W384&lt;&gt;"",HLOOKUP(MID('Table 3 - CMMI Appraisals'!W384,5,1),$C$1:$I$2,2,0),IF(OR('Table 3 - CMMI Appraisals'!T384&lt;&gt;"",'Table 3 - CMMI Appraisals'!U384&lt;&gt;"",'Table 3 - CMMI Appraisals'!V384&lt;&gt;""),V384,""))</f>
        <v/>
      </c>
      <c r="X384" s="59" t="str">
        <f>IF('Table 3 - CMMI Appraisals'!X384&lt;&gt;"",HLOOKUP(MID('Table 3 - CMMI Appraisals'!X384,5,1),$C$1:$I$2,2,0),IF(OR('Table 3 - CMMI Appraisals'!U384&lt;&gt;"",'Table 3 - CMMI Appraisals'!V384&lt;&gt;"",'Table 3 - CMMI Appraisals'!W384&lt;&gt;""),W384,""))</f>
        <v/>
      </c>
      <c r="Y384" s="59" t="str">
        <f>IF('Table 3 - CMMI Appraisals'!Y384&lt;&gt;"",HLOOKUP(MID('Table 3 - CMMI Appraisals'!Y384,5,1),$C$1:$I$2,2,0),IF(OR('Table 3 - CMMI Appraisals'!V384&lt;&gt;"",'Table 3 - CMMI Appraisals'!W384&lt;&gt;"",'Table 3 - CMMI Appraisals'!X384&lt;&gt;""),X384,""))</f>
        <v/>
      </c>
      <c r="Z384" s="59" t="str">
        <f>IF('Table 3 - CMMI Appraisals'!Z384&lt;&gt;"",HLOOKUP(MID('Table 3 - CMMI Appraisals'!Z384,5,1),$C$1:$I$2,2,0),IF(OR('Table 3 - CMMI Appraisals'!W384&lt;&gt;"",'Table 3 - CMMI Appraisals'!X384&lt;&gt;"",'Table 3 - CMMI Appraisals'!Y384&lt;&gt;""),Y384,""))</f>
        <v/>
      </c>
      <c r="AA384" s="59" t="str">
        <f>IF('Table 3 - CMMI Appraisals'!AA384&lt;&gt;"",HLOOKUP(MID('Table 3 - CMMI Appraisals'!AA384,5,1),$C$1:$I$2,2,0),IF(OR('Table 3 - CMMI Appraisals'!X384&lt;&gt;"",'Table 3 - CMMI Appraisals'!Y384&lt;&gt;"",'Table 3 - CMMI Appraisals'!Z384&lt;&gt;""),Z384,""))</f>
        <v/>
      </c>
      <c r="AB384" s="59" t="str">
        <f>IF('Table 3 - CMMI Appraisals'!AB384&lt;&gt;"",HLOOKUP(MID('Table 3 - CMMI Appraisals'!AB384,5,1),$C$1:$I$2,2,0),IF(OR('Table 3 - CMMI Appraisals'!Y384&lt;&gt;"",'Table 3 - CMMI Appraisals'!Z384&lt;&gt;"",'Table 3 - CMMI Appraisals'!AA384&lt;&gt;""),AA384,""))</f>
        <v/>
      </c>
      <c r="AC384" s="59" t="str">
        <f>IF('Table 3 - CMMI Appraisals'!AC384&lt;&gt;"",HLOOKUP(MID('Table 3 - CMMI Appraisals'!AC384,5,1),$C$1:$I$2,2,0),IF(OR('Table 3 - CMMI Appraisals'!Z384&lt;&gt;"",'Table 3 - CMMI Appraisals'!AA384&lt;&gt;"",'Table 3 - CMMI Appraisals'!AB384&lt;&gt;""),AB384,""))</f>
        <v/>
      </c>
    </row>
    <row r="385" spans="2:29" ht="17.850000000000001" customHeight="1" x14ac:dyDescent="0.2">
      <c r="B385" s="35" t="s">
        <v>423</v>
      </c>
      <c r="C385" s="59" t="str">
        <f>IF('Table 3 - CMMI Appraisals'!C385&lt;&gt;"",HLOOKUP(MID('Table 3 - CMMI Appraisals'!C385,5,1),$C$1:$I$2,2,0),"")</f>
        <v/>
      </c>
      <c r="D385" s="59" t="str">
        <f>IF('Table 3 - CMMI Appraisals'!D385&lt;&gt;"",HLOOKUP(MID('Table 3 - CMMI Appraisals'!D385,5,1),$C$1:$I$2,2,0),IF('Table 3 - CMMI Appraisals'!C385&lt;&gt;"",C385,""))</f>
        <v/>
      </c>
      <c r="E385" s="59" t="str">
        <f>IF('Table 3 - CMMI Appraisals'!E385&lt;&gt;"",HLOOKUP(MID('Table 3 - CMMI Appraisals'!E385,5,1),$C$1:$I$2,2,0),IF(OR('Table 3 - CMMI Appraisals'!C385&lt;&gt;"",'Table 3 - CMMI Appraisals'!D385&lt;&gt;""),D385,""))</f>
        <v/>
      </c>
      <c r="F385" s="59" t="str">
        <f>IF('Table 3 - CMMI Appraisals'!F385&lt;&gt;"",HLOOKUP(MID('Table 3 - CMMI Appraisals'!F385,5,1),$C$1:$I$2,2,0),IF(OR('Table 3 - CMMI Appraisals'!C385&lt;&gt;"",'Table 3 - CMMI Appraisals'!D385&lt;&gt;"",'Table 3 - CMMI Appraisals'!E385&lt;&gt;""),E385,""))</f>
        <v/>
      </c>
      <c r="G385" s="59" t="str">
        <f>IF('Table 3 - CMMI Appraisals'!G385&lt;&gt;"",HLOOKUP(MID('Table 3 - CMMI Appraisals'!G385,5,1),$C$1:$I$2,2,0),IF(OR('Table 3 - CMMI Appraisals'!D385&lt;&gt;"",'Table 3 - CMMI Appraisals'!E385&lt;&gt;"",'Table 3 - CMMI Appraisals'!F385&lt;&gt;""),F385,""))</f>
        <v/>
      </c>
      <c r="H385" s="59" t="str">
        <f>IF('Table 3 - CMMI Appraisals'!H385&lt;&gt;"",HLOOKUP(MID('Table 3 - CMMI Appraisals'!H385,5,1),$C$1:$I$2,2,0),IF(OR('Table 3 - CMMI Appraisals'!E385&lt;&gt;"",'Table 3 - CMMI Appraisals'!F385&lt;&gt;"",'Table 3 - CMMI Appraisals'!G385&lt;&gt;""),G385,""))</f>
        <v/>
      </c>
      <c r="I385" s="59" t="str">
        <f>IF('Table 3 - CMMI Appraisals'!I385&lt;&gt;"",HLOOKUP(MID('Table 3 - CMMI Appraisals'!I385,5,1),$C$1:$I$2,2,0),IF(OR('Table 3 - CMMI Appraisals'!F385&lt;&gt;"",'Table 3 - CMMI Appraisals'!G385&lt;&gt;"",'Table 3 - CMMI Appraisals'!H385&lt;&gt;""),H385,""))</f>
        <v/>
      </c>
      <c r="J385" s="59" t="str">
        <f>IF('Table 3 - CMMI Appraisals'!J385&lt;&gt;"",HLOOKUP(MID('Table 3 - CMMI Appraisals'!J385,5,1),$C$1:$I$2,2,0),IF(OR('Table 3 - CMMI Appraisals'!G385&lt;&gt;"",'Table 3 - CMMI Appraisals'!H385&lt;&gt;"",'Table 3 - CMMI Appraisals'!I385&lt;&gt;""),I385,""))</f>
        <v/>
      </c>
      <c r="K385" s="59" t="str">
        <f>IF('Table 3 - CMMI Appraisals'!K385&lt;&gt;"",HLOOKUP(MID('Table 3 - CMMI Appraisals'!K385,5,1),$C$1:$I$2,2,0),IF(OR('Table 3 - CMMI Appraisals'!H385&lt;&gt;"",'Table 3 - CMMI Appraisals'!I385&lt;&gt;"",'Table 3 - CMMI Appraisals'!J385&lt;&gt;""),J385,""))</f>
        <v/>
      </c>
      <c r="L385" s="59" t="str">
        <f>IF('Table 3 - CMMI Appraisals'!L385&lt;&gt;"",HLOOKUP(MID('Table 3 - CMMI Appraisals'!L385,5,1),$C$1:$I$2,2,0),IF(OR('Table 3 - CMMI Appraisals'!I385&lt;&gt;"",'Table 3 - CMMI Appraisals'!J385&lt;&gt;"",'Table 3 - CMMI Appraisals'!K385&lt;&gt;""),K385,""))</f>
        <v/>
      </c>
      <c r="M385" s="59" t="str">
        <f>IF('Table 3 - CMMI Appraisals'!M385&lt;&gt;"",HLOOKUP(MID('Table 3 - CMMI Appraisals'!M385,5,1),$C$1:$I$2,2,0),IF(OR('Table 3 - CMMI Appraisals'!J385&lt;&gt;"",'Table 3 - CMMI Appraisals'!K385&lt;&gt;"",'Table 3 - CMMI Appraisals'!L385&lt;&gt;""),L385,""))</f>
        <v/>
      </c>
      <c r="N385" s="59" t="str">
        <f>IF('Table 3 - CMMI Appraisals'!N385&lt;&gt;"",HLOOKUP(MID('Table 3 - CMMI Appraisals'!N385,5,1),$C$1:$I$2,2,0),IF(OR('Table 3 - CMMI Appraisals'!K385&lt;&gt;"",'Table 3 - CMMI Appraisals'!L385&lt;&gt;"",'Table 3 - CMMI Appraisals'!M385&lt;&gt;""),M385,""))</f>
        <v/>
      </c>
      <c r="O385" s="59" t="str">
        <f>IF('Table 3 - CMMI Appraisals'!O385&lt;&gt;"",HLOOKUP(MID('Table 3 - CMMI Appraisals'!O385,5,1),$C$1:$I$2,2,0),IF(OR('Table 3 - CMMI Appraisals'!L385&lt;&gt;"",'Table 3 - CMMI Appraisals'!M385&lt;&gt;"",'Table 3 - CMMI Appraisals'!N385&lt;&gt;""),N385,""))</f>
        <v/>
      </c>
      <c r="P385" s="59" t="str">
        <f>IF('Table 3 - CMMI Appraisals'!P385&lt;&gt;"",HLOOKUP(MID('Table 3 - CMMI Appraisals'!P385,5,1),$C$1:$I$2,2,0),IF(OR('Table 3 - CMMI Appraisals'!M385&lt;&gt;"",'Table 3 - CMMI Appraisals'!N385&lt;&gt;"",'Table 3 - CMMI Appraisals'!O385&lt;&gt;""),O385,""))</f>
        <v/>
      </c>
      <c r="Q385" s="59" t="str">
        <f>IF('Table 3 - CMMI Appraisals'!Q385&lt;&gt;"",HLOOKUP(MID('Table 3 - CMMI Appraisals'!Q385,5,1),$C$1:$I$2,2,0),IF(OR('Table 3 - CMMI Appraisals'!N385&lt;&gt;"",'Table 3 - CMMI Appraisals'!O385&lt;&gt;"",'Table 3 - CMMI Appraisals'!P385&lt;&gt;""),P385,""))</f>
        <v/>
      </c>
      <c r="R385" s="59" t="str">
        <f>IF('Table 3 - CMMI Appraisals'!R385&lt;&gt;"",HLOOKUP(MID('Table 3 - CMMI Appraisals'!R385,5,1),$C$1:$I$2,2,0),IF(OR('Table 3 - CMMI Appraisals'!O385&lt;&gt;"",'Table 3 - CMMI Appraisals'!P385&lt;&gt;"",'Table 3 - CMMI Appraisals'!Q385&lt;&gt;""),Q385,""))</f>
        <v/>
      </c>
      <c r="S385" s="59" t="str">
        <f>IF('Table 3 - CMMI Appraisals'!S385&lt;&gt;"",HLOOKUP(MID('Table 3 - CMMI Appraisals'!S385,5,1),$C$1:$I$2,2,0),IF(OR('Table 3 - CMMI Appraisals'!P385&lt;&gt;"",'Table 3 - CMMI Appraisals'!Q385&lt;&gt;"",'Table 3 - CMMI Appraisals'!R385&lt;&gt;""),R385,""))</f>
        <v/>
      </c>
      <c r="T385" s="59" t="str">
        <f>IF('Table 3 - CMMI Appraisals'!T385&lt;&gt;"",HLOOKUP(MID('Table 3 - CMMI Appraisals'!T385,5,1),$C$1:$I$2,2,0),IF(OR('Table 3 - CMMI Appraisals'!Q385&lt;&gt;"",'Table 3 - CMMI Appraisals'!R385&lt;&gt;"",'Table 3 - CMMI Appraisals'!S385&lt;&gt;""),S385,""))</f>
        <v/>
      </c>
      <c r="U385" s="59" t="str">
        <f>IF('Table 3 - CMMI Appraisals'!U385&lt;&gt;"",HLOOKUP(MID('Table 3 - CMMI Appraisals'!U385,5,1),$C$1:$I$2,2,0),IF(OR('Table 3 - CMMI Appraisals'!R385&lt;&gt;"",'Table 3 - CMMI Appraisals'!S385&lt;&gt;"",'Table 3 - CMMI Appraisals'!T385&lt;&gt;""),T385,""))</f>
        <v/>
      </c>
      <c r="V385" s="59" t="str">
        <f>IF('Table 3 - CMMI Appraisals'!V385&lt;&gt;"",HLOOKUP(MID('Table 3 - CMMI Appraisals'!V385,5,1),$C$1:$I$2,2,0),IF(OR('Table 3 - CMMI Appraisals'!S385&lt;&gt;"",'Table 3 - CMMI Appraisals'!T385&lt;&gt;"",'Table 3 - CMMI Appraisals'!U385&lt;&gt;""),U385,""))</f>
        <v/>
      </c>
      <c r="W385" s="59" t="str">
        <f>IF('Table 3 - CMMI Appraisals'!W385&lt;&gt;"",HLOOKUP(MID('Table 3 - CMMI Appraisals'!W385,5,1),$C$1:$I$2,2,0),IF(OR('Table 3 - CMMI Appraisals'!T385&lt;&gt;"",'Table 3 - CMMI Appraisals'!U385&lt;&gt;"",'Table 3 - CMMI Appraisals'!V385&lt;&gt;""),V385,""))</f>
        <v/>
      </c>
      <c r="X385" s="59" t="str">
        <f>IF('Table 3 - CMMI Appraisals'!X385&lt;&gt;"",HLOOKUP(MID('Table 3 - CMMI Appraisals'!X385,5,1),$C$1:$I$2,2,0),IF(OR('Table 3 - CMMI Appraisals'!U385&lt;&gt;"",'Table 3 - CMMI Appraisals'!V385&lt;&gt;"",'Table 3 - CMMI Appraisals'!W385&lt;&gt;""),W385,""))</f>
        <v/>
      </c>
      <c r="Y385" s="59" t="str">
        <f>IF('Table 3 - CMMI Appraisals'!Y385&lt;&gt;"",HLOOKUP(MID('Table 3 - CMMI Appraisals'!Y385,5,1),$C$1:$I$2,2,0),IF(OR('Table 3 - CMMI Appraisals'!V385&lt;&gt;"",'Table 3 - CMMI Appraisals'!W385&lt;&gt;"",'Table 3 - CMMI Appraisals'!X385&lt;&gt;""),X385,""))</f>
        <v/>
      </c>
      <c r="Z385" s="59" t="str">
        <f>IF('Table 3 - CMMI Appraisals'!Z385&lt;&gt;"",HLOOKUP(MID('Table 3 - CMMI Appraisals'!Z385,5,1),$C$1:$I$2,2,0),IF(OR('Table 3 - CMMI Appraisals'!W385&lt;&gt;"",'Table 3 - CMMI Appraisals'!X385&lt;&gt;"",'Table 3 - CMMI Appraisals'!Y385&lt;&gt;""),Y385,""))</f>
        <v/>
      </c>
      <c r="AA385" s="59" t="str">
        <f>IF('Table 3 - CMMI Appraisals'!AA385&lt;&gt;"",HLOOKUP(MID('Table 3 - CMMI Appraisals'!AA385,5,1),$C$1:$I$2,2,0),IF(OR('Table 3 - CMMI Appraisals'!X385&lt;&gt;"",'Table 3 - CMMI Appraisals'!Y385&lt;&gt;"",'Table 3 - CMMI Appraisals'!Z385&lt;&gt;""),Z385,""))</f>
        <v/>
      </c>
      <c r="AB385" s="59" t="str">
        <f>IF('Table 3 - CMMI Appraisals'!AB385&lt;&gt;"",HLOOKUP(MID('Table 3 - CMMI Appraisals'!AB385,5,1),$C$1:$I$2,2,0),IF(OR('Table 3 - CMMI Appraisals'!Y385&lt;&gt;"",'Table 3 - CMMI Appraisals'!Z385&lt;&gt;"",'Table 3 - CMMI Appraisals'!AA385&lt;&gt;""),AA385,""))</f>
        <v/>
      </c>
      <c r="AC385" s="59" t="str">
        <f>IF('Table 3 - CMMI Appraisals'!AC385&lt;&gt;"",HLOOKUP(MID('Table 3 - CMMI Appraisals'!AC385,5,1),$C$1:$I$2,2,0),IF(OR('Table 3 - CMMI Appraisals'!Z385&lt;&gt;"",'Table 3 - CMMI Appraisals'!AA385&lt;&gt;"",'Table 3 - CMMI Appraisals'!AB385&lt;&gt;""),AB385,""))</f>
        <v/>
      </c>
    </row>
    <row r="386" spans="2:29" ht="17.850000000000001" customHeight="1" x14ac:dyDescent="0.2">
      <c r="B386" s="35" t="s">
        <v>424</v>
      </c>
      <c r="C386" s="59" t="str">
        <f>IF('Table 3 - CMMI Appraisals'!C386&lt;&gt;"",HLOOKUP(MID('Table 3 - CMMI Appraisals'!C386,5,1),$C$1:$I$2,2,0),"")</f>
        <v/>
      </c>
      <c r="D386" s="59" t="str">
        <f>IF('Table 3 - CMMI Appraisals'!D386&lt;&gt;"",HLOOKUP(MID('Table 3 - CMMI Appraisals'!D386,5,1),$C$1:$I$2,2,0),IF('Table 3 - CMMI Appraisals'!C386&lt;&gt;"",C386,""))</f>
        <v/>
      </c>
      <c r="E386" s="59" t="str">
        <f>IF('Table 3 - CMMI Appraisals'!E386&lt;&gt;"",HLOOKUP(MID('Table 3 - CMMI Appraisals'!E386,5,1),$C$1:$I$2,2,0),IF(OR('Table 3 - CMMI Appraisals'!C386&lt;&gt;"",'Table 3 - CMMI Appraisals'!D386&lt;&gt;""),D386,""))</f>
        <v/>
      </c>
      <c r="F386" s="59" t="str">
        <f>IF('Table 3 - CMMI Appraisals'!F386&lt;&gt;"",HLOOKUP(MID('Table 3 - CMMI Appraisals'!F386,5,1),$C$1:$I$2,2,0),IF(OR('Table 3 - CMMI Appraisals'!C386&lt;&gt;"",'Table 3 - CMMI Appraisals'!D386&lt;&gt;"",'Table 3 - CMMI Appraisals'!E386&lt;&gt;""),E386,""))</f>
        <v/>
      </c>
      <c r="G386" s="59" t="str">
        <f>IF('Table 3 - CMMI Appraisals'!G386&lt;&gt;"",HLOOKUP(MID('Table 3 - CMMI Appraisals'!G386,5,1),$C$1:$I$2,2,0),IF(OR('Table 3 - CMMI Appraisals'!D386&lt;&gt;"",'Table 3 - CMMI Appraisals'!E386&lt;&gt;"",'Table 3 - CMMI Appraisals'!F386&lt;&gt;""),F386,""))</f>
        <v/>
      </c>
      <c r="H386" s="59" t="str">
        <f>IF('Table 3 - CMMI Appraisals'!H386&lt;&gt;"",HLOOKUP(MID('Table 3 - CMMI Appraisals'!H386,5,1),$C$1:$I$2,2,0),IF(OR('Table 3 - CMMI Appraisals'!E386&lt;&gt;"",'Table 3 - CMMI Appraisals'!F386&lt;&gt;"",'Table 3 - CMMI Appraisals'!G386&lt;&gt;""),G386,""))</f>
        <v/>
      </c>
      <c r="I386" s="59" t="str">
        <f>IF('Table 3 - CMMI Appraisals'!I386&lt;&gt;"",HLOOKUP(MID('Table 3 - CMMI Appraisals'!I386,5,1),$C$1:$I$2,2,0),IF(OR('Table 3 - CMMI Appraisals'!F386&lt;&gt;"",'Table 3 - CMMI Appraisals'!G386&lt;&gt;"",'Table 3 - CMMI Appraisals'!H386&lt;&gt;""),H386,""))</f>
        <v/>
      </c>
      <c r="J386" s="59" t="str">
        <f>IF('Table 3 - CMMI Appraisals'!J386&lt;&gt;"",HLOOKUP(MID('Table 3 - CMMI Appraisals'!J386,5,1),$C$1:$I$2,2,0),IF(OR('Table 3 - CMMI Appraisals'!G386&lt;&gt;"",'Table 3 - CMMI Appraisals'!H386&lt;&gt;"",'Table 3 - CMMI Appraisals'!I386&lt;&gt;""),I386,""))</f>
        <v/>
      </c>
      <c r="K386" s="59" t="str">
        <f>IF('Table 3 - CMMI Appraisals'!K386&lt;&gt;"",HLOOKUP(MID('Table 3 - CMMI Appraisals'!K386,5,1),$C$1:$I$2,2,0),IF(OR('Table 3 - CMMI Appraisals'!H386&lt;&gt;"",'Table 3 - CMMI Appraisals'!I386&lt;&gt;"",'Table 3 - CMMI Appraisals'!J386&lt;&gt;""),J386,""))</f>
        <v/>
      </c>
      <c r="L386" s="59" t="str">
        <f>IF('Table 3 - CMMI Appraisals'!L386&lt;&gt;"",HLOOKUP(MID('Table 3 - CMMI Appraisals'!L386,5,1),$C$1:$I$2,2,0),IF(OR('Table 3 - CMMI Appraisals'!I386&lt;&gt;"",'Table 3 - CMMI Appraisals'!J386&lt;&gt;"",'Table 3 - CMMI Appraisals'!K386&lt;&gt;""),K386,""))</f>
        <v/>
      </c>
      <c r="M386" s="59" t="str">
        <f>IF('Table 3 - CMMI Appraisals'!M386&lt;&gt;"",HLOOKUP(MID('Table 3 - CMMI Appraisals'!M386,5,1),$C$1:$I$2,2,0),IF(OR('Table 3 - CMMI Appraisals'!J386&lt;&gt;"",'Table 3 - CMMI Appraisals'!K386&lt;&gt;"",'Table 3 - CMMI Appraisals'!L386&lt;&gt;""),L386,""))</f>
        <v/>
      </c>
      <c r="N386" s="59" t="str">
        <f>IF('Table 3 - CMMI Appraisals'!N386&lt;&gt;"",HLOOKUP(MID('Table 3 - CMMI Appraisals'!N386,5,1),$C$1:$I$2,2,0),IF(OR('Table 3 - CMMI Appraisals'!K386&lt;&gt;"",'Table 3 - CMMI Appraisals'!L386&lt;&gt;"",'Table 3 - CMMI Appraisals'!M386&lt;&gt;""),M386,""))</f>
        <v/>
      </c>
      <c r="O386" s="59" t="str">
        <f>IF('Table 3 - CMMI Appraisals'!O386&lt;&gt;"",HLOOKUP(MID('Table 3 - CMMI Appraisals'!O386,5,1),$C$1:$I$2,2,0),IF(OR('Table 3 - CMMI Appraisals'!L386&lt;&gt;"",'Table 3 - CMMI Appraisals'!M386&lt;&gt;"",'Table 3 - CMMI Appraisals'!N386&lt;&gt;""),N386,""))</f>
        <v/>
      </c>
      <c r="P386" s="59" t="str">
        <f>IF('Table 3 - CMMI Appraisals'!P386&lt;&gt;"",HLOOKUP(MID('Table 3 - CMMI Appraisals'!P386,5,1),$C$1:$I$2,2,0),IF(OR('Table 3 - CMMI Appraisals'!M386&lt;&gt;"",'Table 3 - CMMI Appraisals'!N386&lt;&gt;"",'Table 3 - CMMI Appraisals'!O386&lt;&gt;""),O386,""))</f>
        <v/>
      </c>
      <c r="Q386" s="59" t="str">
        <f>IF('Table 3 - CMMI Appraisals'!Q386&lt;&gt;"",HLOOKUP(MID('Table 3 - CMMI Appraisals'!Q386,5,1),$C$1:$I$2,2,0),IF(OR('Table 3 - CMMI Appraisals'!N386&lt;&gt;"",'Table 3 - CMMI Appraisals'!O386&lt;&gt;"",'Table 3 - CMMI Appraisals'!P386&lt;&gt;""),P386,""))</f>
        <v/>
      </c>
      <c r="R386" s="59" t="str">
        <f>IF('Table 3 - CMMI Appraisals'!R386&lt;&gt;"",HLOOKUP(MID('Table 3 - CMMI Appraisals'!R386,5,1),$C$1:$I$2,2,0),IF(OR('Table 3 - CMMI Appraisals'!O386&lt;&gt;"",'Table 3 - CMMI Appraisals'!P386&lt;&gt;"",'Table 3 - CMMI Appraisals'!Q386&lt;&gt;""),Q386,""))</f>
        <v/>
      </c>
      <c r="S386" s="59" t="str">
        <f>IF('Table 3 - CMMI Appraisals'!S386&lt;&gt;"",HLOOKUP(MID('Table 3 - CMMI Appraisals'!S386,5,1),$C$1:$I$2,2,0),IF(OR('Table 3 - CMMI Appraisals'!P386&lt;&gt;"",'Table 3 - CMMI Appraisals'!Q386&lt;&gt;"",'Table 3 - CMMI Appraisals'!R386&lt;&gt;""),R386,""))</f>
        <v/>
      </c>
      <c r="T386" s="59" t="str">
        <f>IF('Table 3 - CMMI Appraisals'!T386&lt;&gt;"",HLOOKUP(MID('Table 3 - CMMI Appraisals'!T386,5,1),$C$1:$I$2,2,0),IF(OR('Table 3 - CMMI Appraisals'!Q386&lt;&gt;"",'Table 3 - CMMI Appraisals'!R386&lt;&gt;"",'Table 3 - CMMI Appraisals'!S386&lt;&gt;""),S386,""))</f>
        <v/>
      </c>
      <c r="U386" s="59" t="str">
        <f>IF('Table 3 - CMMI Appraisals'!U386&lt;&gt;"",HLOOKUP(MID('Table 3 - CMMI Appraisals'!U386,5,1),$C$1:$I$2,2,0),IF(OR('Table 3 - CMMI Appraisals'!R386&lt;&gt;"",'Table 3 - CMMI Appraisals'!S386&lt;&gt;"",'Table 3 - CMMI Appraisals'!T386&lt;&gt;""),T386,""))</f>
        <v/>
      </c>
      <c r="V386" s="59" t="str">
        <f>IF('Table 3 - CMMI Appraisals'!V386&lt;&gt;"",HLOOKUP(MID('Table 3 - CMMI Appraisals'!V386,5,1),$C$1:$I$2,2,0),IF(OR('Table 3 - CMMI Appraisals'!S386&lt;&gt;"",'Table 3 - CMMI Appraisals'!T386&lt;&gt;"",'Table 3 - CMMI Appraisals'!U386&lt;&gt;""),U386,""))</f>
        <v/>
      </c>
      <c r="W386" s="59" t="str">
        <f>IF('Table 3 - CMMI Appraisals'!W386&lt;&gt;"",HLOOKUP(MID('Table 3 - CMMI Appraisals'!W386,5,1),$C$1:$I$2,2,0),IF(OR('Table 3 - CMMI Appraisals'!T386&lt;&gt;"",'Table 3 - CMMI Appraisals'!U386&lt;&gt;"",'Table 3 - CMMI Appraisals'!V386&lt;&gt;""),V386,""))</f>
        <v/>
      </c>
      <c r="X386" s="59" t="str">
        <f>IF('Table 3 - CMMI Appraisals'!X386&lt;&gt;"",HLOOKUP(MID('Table 3 - CMMI Appraisals'!X386,5,1),$C$1:$I$2,2,0),IF(OR('Table 3 - CMMI Appraisals'!U386&lt;&gt;"",'Table 3 - CMMI Appraisals'!V386&lt;&gt;"",'Table 3 - CMMI Appraisals'!W386&lt;&gt;""),W386,""))</f>
        <v/>
      </c>
      <c r="Y386" s="59" t="str">
        <f>IF('Table 3 - CMMI Appraisals'!Y386&lt;&gt;"",HLOOKUP(MID('Table 3 - CMMI Appraisals'!Y386,5,1),$C$1:$I$2,2,0),IF(OR('Table 3 - CMMI Appraisals'!V386&lt;&gt;"",'Table 3 - CMMI Appraisals'!W386&lt;&gt;"",'Table 3 - CMMI Appraisals'!X386&lt;&gt;""),X386,""))</f>
        <v/>
      </c>
      <c r="Z386" s="59" t="str">
        <f>IF('Table 3 - CMMI Appraisals'!Z386&lt;&gt;"",HLOOKUP(MID('Table 3 - CMMI Appraisals'!Z386,5,1),$C$1:$I$2,2,0),IF(OR('Table 3 - CMMI Appraisals'!W386&lt;&gt;"",'Table 3 - CMMI Appraisals'!X386&lt;&gt;"",'Table 3 - CMMI Appraisals'!Y386&lt;&gt;""),Y386,""))</f>
        <v/>
      </c>
      <c r="AA386" s="59" t="str">
        <f>IF('Table 3 - CMMI Appraisals'!AA386&lt;&gt;"",HLOOKUP(MID('Table 3 - CMMI Appraisals'!AA386,5,1),$C$1:$I$2,2,0),IF(OR('Table 3 - CMMI Appraisals'!X386&lt;&gt;"",'Table 3 - CMMI Appraisals'!Y386&lt;&gt;"",'Table 3 - CMMI Appraisals'!Z386&lt;&gt;""),Z386,""))</f>
        <v/>
      </c>
      <c r="AB386" s="59" t="str">
        <f>IF('Table 3 - CMMI Appraisals'!AB386&lt;&gt;"",HLOOKUP(MID('Table 3 - CMMI Appraisals'!AB386,5,1),$C$1:$I$2,2,0),IF(OR('Table 3 - CMMI Appraisals'!Y386&lt;&gt;"",'Table 3 - CMMI Appraisals'!Z386&lt;&gt;"",'Table 3 - CMMI Appraisals'!AA386&lt;&gt;""),AA386,""))</f>
        <v/>
      </c>
      <c r="AC386" s="59" t="str">
        <f>IF('Table 3 - CMMI Appraisals'!AC386&lt;&gt;"",HLOOKUP(MID('Table 3 - CMMI Appraisals'!AC386,5,1),$C$1:$I$2,2,0),IF(OR('Table 3 - CMMI Appraisals'!Z386&lt;&gt;"",'Table 3 - CMMI Appraisals'!AA386&lt;&gt;"",'Table 3 - CMMI Appraisals'!AB386&lt;&gt;""),AB386,""))</f>
        <v/>
      </c>
    </row>
    <row r="387" spans="2:29" ht="17.850000000000001" customHeight="1" x14ac:dyDescent="0.2">
      <c r="B387" s="35" t="s">
        <v>425</v>
      </c>
      <c r="C387" s="59" t="str">
        <f>IF('Table 3 - CMMI Appraisals'!C387&lt;&gt;"",HLOOKUP(MID('Table 3 - CMMI Appraisals'!C387,5,1),$C$1:$I$2,2,0),"")</f>
        <v/>
      </c>
      <c r="D387" s="59" t="str">
        <f>IF('Table 3 - CMMI Appraisals'!D387&lt;&gt;"",HLOOKUP(MID('Table 3 - CMMI Appraisals'!D387,5,1),$C$1:$I$2,2,0),IF('Table 3 - CMMI Appraisals'!C387&lt;&gt;"",C387,""))</f>
        <v/>
      </c>
      <c r="E387" s="59" t="str">
        <f>IF('Table 3 - CMMI Appraisals'!E387&lt;&gt;"",HLOOKUP(MID('Table 3 - CMMI Appraisals'!E387,5,1),$C$1:$I$2,2,0),IF(OR('Table 3 - CMMI Appraisals'!C387&lt;&gt;"",'Table 3 - CMMI Appraisals'!D387&lt;&gt;""),D387,""))</f>
        <v/>
      </c>
      <c r="F387" s="59" t="str">
        <f>IF('Table 3 - CMMI Appraisals'!F387&lt;&gt;"",HLOOKUP(MID('Table 3 - CMMI Appraisals'!F387,5,1),$C$1:$I$2,2,0),IF(OR('Table 3 - CMMI Appraisals'!C387&lt;&gt;"",'Table 3 - CMMI Appraisals'!D387&lt;&gt;"",'Table 3 - CMMI Appraisals'!E387&lt;&gt;""),E387,""))</f>
        <v/>
      </c>
      <c r="G387" s="59" t="str">
        <f>IF('Table 3 - CMMI Appraisals'!G387&lt;&gt;"",HLOOKUP(MID('Table 3 - CMMI Appraisals'!G387,5,1),$C$1:$I$2,2,0),IF(OR('Table 3 - CMMI Appraisals'!D387&lt;&gt;"",'Table 3 - CMMI Appraisals'!E387&lt;&gt;"",'Table 3 - CMMI Appraisals'!F387&lt;&gt;""),F387,""))</f>
        <v/>
      </c>
      <c r="H387" s="59" t="str">
        <f>IF('Table 3 - CMMI Appraisals'!H387&lt;&gt;"",HLOOKUP(MID('Table 3 - CMMI Appraisals'!H387,5,1),$C$1:$I$2,2,0),IF(OR('Table 3 - CMMI Appraisals'!E387&lt;&gt;"",'Table 3 - CMMI Appraisals'!F387&lt;&gt;"",'Table 3 - CMMI Appraisals'!G387&lt;&gt;""),G387,""))</f>
        <v/>
      </c>
      <c r="I387" s="59" t="str">
        <f>IF('Table 3 - CMMI Appraisals'!I387&lt;&gt;"",HLOOKUP(MID('Table 3 - CMMI Appraisals'!I387,5,1),$C$1:$I$2,2,0),IF(OR('Table 3 - CMMI Appraisals'!F387&lt;&gt;"",'Table 3 - CMMI Appraisals'!G387&lt;&gt;"",'Table 3 - CMMI Appraisals'!H387&lt;&gt;""),H387,""))</f>
        <v/>
      </c>
      <c r="J387" s="59" t="str">
        <f>IF('Table 3 - CMMI Appraisals'!J387&lt;&gt;"",HLOOKUP(MID('Table 3 - CMMI Appraisals'!J387,5,1),$C$1:$I$2,2,0),IF(OR('Table 3 - CMMI Appraisals'!G387&lt;&gt;"",'Table 3 - CMMI Appraisals'!H387&lt;&gt;"",'Table 3 - CMMI Appraisals'!I387&lt;&gt;""),I387,""))</f>
        <v/>
      </c>
      <c r="K387" s="59" t="str">
        <f>IF('Table 3 - CMMI Appraisals'!K387&lt;&gt;"",HLOOKUP(MID('Table 3 - CMMI Appraisals'!K387,5,1),$C$1:$I$2,2,0),IF(OR('Table 3 - CMMI Appraisals'!H387&lt;&gt;"",'Table 3 - CMMI Appraisals'!I387&lt;&gt;"",'Table 3 - CMMI Appraisals'!J387&lt;&gt;""),J387,""))</f>
        <v/>
      </c>
      <c r="L387" s="59" t="str">
        <f>IF('Table 3 - CMMI Appraisals'!L387&lt;&gt;"",HLOOKUP(MID('Table 3 - CMMI Appraisals'!L387,5,1),$C$1:$I$2,2,0),IF(OR('Table 3 - CMMI Appraisals'!I387&lt;&gt;"",'Table 3 - CMMI Appraisals'!J387&lt;&gt;"",'Table 3 - CMMI Appraisals'!K387&lt;&gt;""),K387,""))</f>
        <v/>
      </c>
      <c r="M387" s="59" t="str">
        <f>IF('Table 3 - CMMI Appraisals'!M387&lt;&gt;"",HLOOKUP(MID('Table 3 - CMMI Appraisals'!M387,5,1),$C$1:$I$2,2,0),IF(OR('Table 3 - CMMI Appraisals'!J387&lt;&gt;"",'Table 3 - CMMI Appraisals'!K387&lt;&gt;"",'Table 3 - CMMI Appraisals'!L387&lt;&gt;""),L387,""))</f>
        <v/>
      </c>
      <c r="N387" s="59" t="str">
        <f>IF('Table 3 - CMMI Appraisals'!N387&lt;&gt;"",HLOOKUP(MID('Table 3 - CMMI Appraisals'!N387,5,1),$C$1:$I$2,2,0),IF(OR('Table 3 - CMMI Appraisals'!K387&lt;&gt;"",'Table 3 - CMMI Appraisals'!L387&lt;&gt;"",'Table 3 - CMMI Appraisals'!M387&lt;&gt;""),M387,""))</f>
        <v/>
      </c>
      <c r="O387" s="59" t="str">
        <f>IF('Table 3 - CMMI Appraisals'!O387&lt;&gt;"",HLOOKUP(MID('Table 3 - CMMI Appraisals'!O387,5,1),$C$1:$I$2,2,0),IF(OR('Table 3 - CMMI Appraisals'!L387&lt;&gt;"",'Table 3 - CMMI Appraisals'!M387&lt;&gt;"",'Table 3 - CMMI Appraisals'!N387&lt;&gt;""),N387,""))</f>
        <v/>
      </c>
      <c r="P387" s="59" t="str">
        <f>IF('Table 3 - CMMI Appraisals'!P387&lt;&gt;"",HLOOKUP(MID('Table 3 - CMMI Appraisals'!P387,5,1),$C$1:$I$2,2,0),IF(OR('Table 3 - CMMI Appraisals'!M387&lt;&gt;"",'Table 3 - CMMI Appraisals'!N387&lt;&gt;"",'Table 3 - CMMI Appraisals'!O387&lt;&gt;""),O387,""))</f>
        <v/>
      </c>
      <c r="Q387" s="59" t="str">
        <f>IF('Table 3 - CMMI Appraisals'!Q387&lt;&gt;"",HLOOKUP(MID('Table 3 - CMMI Appraisals'!Q387,5,1),$C$1:$I$2,2,0),IF(OR('Table 3 - CMMI Appraisals'!N387&lt;&gt;"",'Table 3 - CMMI Appraisals'!O387&lt;&gt;"",'Table 3 - CMMI Appraisals'!P387&lt;&gt;""),P387,""))</f>
        <v/>
      </c>
      <c r="R387" s="59" t="str">
        <f>IF('Table 3 - CMMI Appraisals'!R387&lt;&gt;"",HLOOKUP(MID('Table 3 - CMMI Appraisals'!R387,5,1),$C$1:$I$2,2,0),IF(OR('Table 3 - CMMI Appraisals'!O387&lt;&gt;"",'Table 3 - CMMI Appraisals'!P387&lt;&gt;"",'Table 3 - CMMI Appraisals'!Q387&lt;&gt;""),Q387,""))</f>
        <v/>
      </c>
      <c r="S387" s="59" t="str">
        <f>IF('Table 3 - CMMI Appraisals'!S387&lt;&gt;"",HLOOKUP(MID('Table 3 - CMMI Appraisals'!S387,5,1),$C$1:$I$2,2,0),IF(OR('Table 3 - CMMI Appraisals'!P387&lt;&gt;"",'Table 3 - CMMI Appraisals'!Q387&lt;&gt;"",'Table 3 - CMMI Appraisals'!R387&lt;&gt;""),R387,""))</f>
        <v/>
      </c>
      <c r="T387" s="59" t="str">
        <f>IF('Table 3 - CMMI Appraisals'!T387&lt;&gt;"",HLOOKUP(MID('Table 3 - CMMI Appraisals'!T387,5,1),$C$1:$I$2,2,0),IF(OR('Table 3 - CMMI Appraisals'!Q387&lt;&gt;"",'Table 3 - CMMI Appraisals'!R387&lt;&gt;"",'Table 3 - CMMI Appraisals'!S387&lt;&gt;""),S387,""))</f>
        <v/>
      </c>
      <c r="U387" s="59" t="str">
        <f>IF('Table 3 - CMMI Appraisals'!U387&lt;&gt;"",HLOOKUP(MID('Table 3 - CMMI Appraisals'!U387,5,1),$C$1:$I$2,2,0),IF(OR('Table 3 - CMMI Appraisals'!R387&lt;&gt;"",'Table 3 - CMMI Appraisals'!S387&lt;&gt;"",'Table 3 - CMMI Appraisals'!T387&lt;&gt;""),T387,""))</f>
        <v/>
      </c>
      <c r="V387" s="59" t="str">
        <f>IF('Table 3 - CMMI Appraisals'!V387&lt;&gt;"",HLOOKUP(MID('Table 3 - CMMI Appraisals'!V387,5,1),$C$1:$I$2,2,0),IF(OR('Table 3 - CMMI Appraisals'!S387&lt;&gt;"",'Table 3 - CMMI Appraisals'!T387&lt;&gt;"",'Table 3 - CMMI Appraisals'!U387&lt;&gt;""),U387,""))</f>
        <v/>
      </c>
      <c r="W387" s="59" t="str">
        <f>IF('Table 3 - CMMI Appraisals'!W387&lt;&gt;"",HLOOKUP(MID('Table 3 - CMMI Appraisals'!W387,5,1),$C$1:$I$2,2,0),IF(OR('Table 3 - CMMI Appraisals'!T387&lt;&gt;"",'Table 3 - CMMI Appraisals'!U387&lt;&gt;"",'Table 3 - CMMI Appraisals'!V387&lt;&gt;""),V387,""))</f>
        <v/>
      </c>
      <c r="X387" s="59" t="str">
        <f>IF('Table 3 - CMMI Appraisals'!X387&lt;&gt;"",HLOOKUP(MID('Table 3 - CMMI Appraisals'!X387,5,1),$C$1:$I$2,2,0),IF(OR('Table 3 - CMMI Appraisals'!U387&lt;&gt;"",'Table 3 - CMMI Appraisals'!V387&lt;&gt;"",'Table 3 - CMMI Appraisals'!W387&lt;&gt;""),W387,""))</f>
        <v/>
      </c>
      <c r="Y387" s="59" t="str">
        <f>IF('Table 3 - CMMI Appraisals'!Y387&lt;&gt;"",HLOOKUP(MID('Table 3 - CMMI Appraisals'!Y387,5,1),$C$1:$I$2,2,0),IF(OR('Table 3 - CMMI Appraisals'!V387&lt;&gt;"",'Table 3 - CMMI Appraisals'!W387&lt;&gt;"",'Table 3 - CMMI Appraisals'!X387&lt;&gt;""),X387,""))</f>
        <v/>
      </c>
      <c r="Z387" s="59" t="str">
        <f>IF('Table 3 - CMMI Appraisals'!Z387&lt;&gt;"",HLOOKUP(MID('Table 3 - CMMI Appraisals'!Z387,5,1),$C$1:$I$2,2,0),IF(OR('Table 3 - CMMI Appraisals'!W387&lt;&gt;"",'Table 3 - CMMI Appraisals'!X387&lt;&gt;"",'Table 3 - CMMI Appraisals'!Y387&lt;&gt;""),Y387,""))</f>
        <v/>
      </c>
      <c r="AA387" s="59" t="str">
        <f>IF('Table 3 - CMMI Appraisals'!AA387&lt;&gt;"",HLOOKUP(MID('Table 3 - CMMI Appraisals'!AA387,5,1),$C$1:$I$2,2,0),IF(OR('Table 3 - CMMI Appraisals'!X387&lt;&gt;"",'Table 3 - CMMI Appraisals'!Y387&lt;&gt;"",'Table 3 - CMMI Appraisals'!Z387&lt;&gt;""),Z387,""))</f>
        <v/>
      </c>
      <c r="AB387" s="59" t="str">
        <f>IF('Table 3 - CMMI Appraisals'!AB387&lt;&gt;"",HLOOKUP(MID('Table 3 - CMMI Appraisals'!AB387,5,1),$C$1:$I$2,2,0),IF(OR('Table 3 - CMMI Appraisals'!Y387&lt;&gt;"",'Table 3 - CMMI Appraisals'!Z387&lt;&gt;"",'Table 3 - CMMI Appraisals'!AA387&lt;&gt;""),AA387,""))</f>
        <v/>
      </c>
      <c r="AC387" s="59" t="str">
        <f>IF('Table 3 - CMMI Appraisals'!AC387&lt;&gt;"",HLOOKUP(MID('Table 3 - CMMI Appraisals'!AC387,5,1),$C$1:$I$2,2,0),IF(OR('Table 3 - CMMI Appraisals'!Z387&lt;&gt;"",'Table 3 - CMMI Appraisals'!AA387&lt;&gt;"",'Table 3 - CMMI Appraisals'!AB387&lt;&gt;""),AB387,""))</f>
        <v/>
      </c>
    </row>
    <row r="388" spans="2:29" ht="17.850000000000001" customHeight="1" x14ac:dyDescent="0.2">
      <c r="B388" s="35" t="s">
        <v>426</v>
      </c>
      <c r="C388" s="59" t="str">
        <f>IF('Table 3 - CMMI Appraisals'!C388&lt;&gt;"",HLOOKUP(MID('Table 3 - CMMI Appraisals'!C388,5,1),$C$1:$I$2,2,0),"")</f>
        <v/>
      </c>
      <c r="D388" s="59" t="str">
        <f>IF('Table 3 - CMMI Appraisals'!D388&lt;&gt;"",HLOOKUP(MID('Table 3 - CMMI Appraisals'!D388,5,1),$C$1:$I$2,2,0),IF('Table 3 - CMMI Appraisals'!C388&lt;&gt;"",C388,""))</f>
        <v/>
      </c>
      <c r="E388" s="59" t="str">
        <f>IF('Table 3 - CMMI Appraisals'!E388&lt;&gt;"",HLOOKUP(MID('Table 3 - CMMI Appraisals'!E388,5,1),$C$1:$I$2,2,0),IF(OR('Table 3 - CMMI Appraisals'!C388&lt;&gt;"",'Table 3 - CMMI Appraisals'!D388&lt;&gt;""),D388,""))</f>
        <v/>
      </c>
      <c r="F388" s="59" t="str">
        <f>IF('Table 3 - CMMI Appraisals'!F388&lt;&gt;"",HLOOKUP(MID('Table 3 - CMMI Appraisals'!F388,5,1),$C$1:$I$2,2,0),IF(OR('Table 3 - CMMI Appraisals'!C388&lt;&gt;"",'Table 3 - CMMI Appraisals'!D388&lt;&gt;"",'Table 3 - CMMI Appraisals'!E388&lt;&gt;""),E388,""))</f>
        <v/>
      </c>
      <c r="G388" s="59" t="str">
        <f>IF('Table 3 - CMMI Appraisals'!G388&lt;&gt;"",HLOOKUP(MID('Table 3 - CMMI Appraisals'!G388,5,1),$C$1:$I$2,2,0),IF(OR('Table 3 - CMMI Appraisals'!D388&lt;&gt;"",'Table 3 - CMMI Appraisals'!E388&lt;&gt;"",'Table 3 - CMMI Appraisals'!F388&lt;&gt;""),F388,""))</f>
        <v/>
      </c>
      <c r="H388" s="59" t="str">
        <f>IF('Table 3 - CMMI Appraisals'!H388&lt;&gt;"",HLOOKUP(MID('Table 3 - CMMI Appraisals'!H388,5,1),$C$1:$I$2,2,0),IF(OR('Table 3 - CMMI Appraisals'!E388&lt;&gt;"",'Table 3 - CMMI Appraisals'!F388&lt;&gt;"",'Table 3 - CMMI Appraisals'!G388&lt;&gt;""),G388,""))</f>
        <v/>
      </c>
      <c r="I388" s="59" t="str">
        <f>IF('Table 3 - CMMI Appraisals'!I388&lt;&gt;"",HLOOKUP(MID('Table 3 - CMMI Appraisals'!I388,5,1),$C$1:$I$2,2,0),IF(OR('Table 3 - CMMI Appraisals'!F388&lt;&gt;"",'Table 3 - CMMI Appraisals'!G388&lt;&gt;"",'Table 3 - CMMI Appraisals'!H388&lt;&gt;""),H388,""))</f>
        <v/>
      </c>
      <c r="J388" s="59" t="str">
        <f>IF('Table 3 - CMMI Appraisals'!J388&lt;&gt;"",HLOOKUP(MID('Table 3 - CMMI Appraisals'!J388,5,1),$C$1:$I$2,2,0),IF(OR('Table 3 - CMMI Appraisals'!G388&lt;&gt;"",'Table 3 - CMMI Appraisals'!H388&lt;&gt;"",'Table 3 - CMMI Appraisals'!I388&lt;&gt;""),I388,""))</f>
        <v/>
      </c>
      <c r="K388" s="59" t="str">
        <f>IF('Table 3 - CMMI Appraisals'!K388&lt;&gt;"",HLOOKUP(MID('Table 3 - CMMI Appraisals'!K388,5,1),$C$1:$I$2,2,0),IF(OR('Table 3 - CMMI Appraisals'!H388&lt;&gt;"",'Table 3 - CMMI Appraisals'!I388&lt;&gt;"",'Table 3 - CMMI Appraisals'!J388&lt;&gt;""),J388,""))</f>
        <v/>
      </c>
      <c r="L388" s="59" t="str">
        <f>IF('Table 3 - CMMI Appraisals'!L388&lt;&gt;"",HLOOKUP(MID('Table 3 - CMMI Appraisals'!L388,5,1),$C$1:$I$2,2,0),IF(OR('Table 3 - CMMI Appraisals'!I388&lt;&gt;"",'Table 3 - CMMI Appraisals'!J388&lt;&gt;"",'Table 3 - CMMI Appraisals'!K388&lt;&gt;""),K388,""))</f>
        <v/>
      </c>
      <c r="M388" s="59" t="str">
        <f>IF('Table 3 - CMMI Appraisals'!M388&lt;&gt;"",HLOOKUP(MID('Table 3 - CMMI Appraisals'!M388,5,1),$C$1:$I$2,2,0),IF(OR('Table 3 - CMMI Appraisals'!J388&lt;&gt;"",'Table 3 - CMMI Appraisals'!K388&lt;&gt;"",'Table 3 - CMMI Appraisals'!L388&lt;&gt;""),L388,""))</f>
        <v/>
      </c>
      <c r="N388" s="59" t="str">
        <f>IF('Table 3 - CMMI Appraisals'!N388&lt;&gt;"",HLOOKUP(MID('Table 3 - CMMI Appraisals'!N388,5,1),$C$1:$I$2,2,0),IF(OR('Table 3 - CMMI Appraisals'!K388&lt;&gt;"",'Table 3 - CMMI Appraisals'!L388&lt;&gt;"",'Table 3 - CMMI Appraisals'!M388&lt;&gt;""),M388,""))</f>
        <v/>
      </c>
      <c r="O388" s="59" t="str">
        <f>IF('Table 3 - CMMI Appraisals'!O388&lt;&gt;"",HLOOKUP(MID('Table 3 - CMMI Appraisals'!O388,5,1),$C$1:$I$2,2,0),IF(OR('Table 3 - CMMI Appraisals'!L388&lt;&gt;"",'Table 3 - CMMI Appraisals'!M388&lt;&gt;"",'Table 3 - CMMI Appraisals'!N388&lt;&gt;""),N388,""))</f>
        <v/>
      </c>
      <c r="P388" s="59" t="str">
        <f>IF('Table 3 - CMMI Appraisals'!P388&lt;&gt;"",HLOOKUP(MID('Table 3 - CMMI Appraisals'!P388,5,1),$C$1:$I$2,2,0),IF(OR('Table 3 - CMMI Appraisals'!M388&lt;&gt;"",'Table 3 - CMMI Appraisals'!N388&lt;&gt;"",'Table 3 - CMMI Appraisals'!O388&lt;&gt;""),O388,""))</f>
        <v/>
      </c>
      <c r="Q388" s="59" t="str">
        <f>IF('Table 3 - CMMI Appraisals'!Q388&lt;&gt;"",HLOOKUP(MID('Table 3 - CMMI Appraisals'!Q388,5,1),$C$1:$I$2,2,0),IF(OR('Table 3 - CMMI Appraisals'!N388&lt;&gt;"",'Table 3 - CMMI Appraisals'!O388&lt;&gt;"",'Table 3 - CMMI Appraisals'!P388&lt;&gt;""),P388,""))</f>
        <v/>
      </c>
      <c r="R388" s="59" t="str">
        <f>IF('Table 3 - CMMI Appraisals'!R388&lt;&gt;"",HLOOKUP(MID('Table 3 - CMMI Appraisals'!R388,5,1),$C$1:$I$2,2,0),IF(OR('Table 3 - CMMI Appraisals'!O388&lt;&gt;"",'Table 3 - CMMI Appraisals'!P388&lt;&gt;"",'Table 3 - CMMI Appraisals'!Q388&lt;&gt;""),Q388,""))</f>
        <v/>
      </c>
      <c r="S388" s="59" t="str">
        <f>IF('Table 3 - CMMI Appraisals'!S388&lt;&gt;"",HLOOKUP(MID('Table 3 - CMMI Appraisals'!S388,5,1),$C$1:$I$2,2,0),IF(OR('Table 3 - CMMI Appraisals'!P388&lt;&gt;"",'Table 3 - CMMI Appraisals'!Q388&lt;&gt;"",'Table 3 - CMMI Appraisals'!R388&lt;&gt;""),R388,""))</f>
        <v/>
      </c>
      <c r="T388" s="59" t="str">
        <f>IF('Table 3 - CMMI Appraisals'!T388&lt;&gt;"",HLOOKUP(MID('Table 3 - CMMI Appraisals'!T388,5,1),$C$1:$I$2,2,0),IF(OR('Table 3 - CMMI Appraisals'!Q388&lt;&gt;"",'Table 3 - CMMI Appraisals'!R388&lt;&gt;"",'Table 3 - CMMI Appraisals'!S388&lt;&gt;""),S388,""))</f>
        <v/>
      </c>
      <c r="U388" s="59" t="str">
        <f>IF('Table 3 - CMMI Appraisals'!U388&lt;&gt;"",HLOOKUP(MID('Table 3 - CMMI Appraisals'!U388,5,1),$C$1:$I$2,2,0),IF(OR('Table 3 - CMMI Appraisals'!R388&lt;&gt;"",'Table 3 - CMMI Appraisals'!S388&lt;&gt;"",'Table 3 - CMMI Appraisals'!T388&lt;&gt;""),T388,""))</f>
        <v/>
      </c>
      <c r="V388" s="59" t="str">
        <f>IF('Table 3 - CMMI Appraisals'!V388&lt;&gt;"",HLOOKUP(MID('Table 3 - CMMI Appraisals'!V388,5,1),$C$1:$I$2,2,0),IF(OR('Table 3 - CMMI Appraisals'!S388&lt;&gt;"",'Table 3 - CMMI Appraisals'!T388&lt;&gt;"",'Table 3 - CMMI Appraisals'!U388&lt;&gt;""),U388,""))</f>
        <v/>
      </c>
      <c r="W388" s="59" t="str">
        <f>IF('Table 3 - CMMI Appraisals'!W388&lt;&gt;"",HLOOKUP(MID('Table 3 - CMMI Appraisals'!W388,5,1),$C$1:$I$2,2,0),IF(OR('Table 3 - CMMI Appraisals'!T388&lt;&gt;"",'Table 3 - CMMI Appraisals'!U388&lt;&gt;"",'Table 3 - CMMI Appraisals'!V388&lt;&gt;""),V388,""))</f>
        <v/>
      </c>
      <c r="X388" s="59" t="str">
        <f>IF('Table 3 - CMMI Appraisals'!X388&lt;&gt;"",HLOOKUP(MID('Table 3 - CMMI Appraisals'!X388,5,1),$C$1:$I$2,2,0),IF(OR('Table 3 - CMMI Appraisals'!U388&lt;&gt;"",'Table 3 - CMMI Appraisals'!V388&lt;&gt;"",'Table 3 - CMMI Appraisals'!W388&lt;&gt;""),W388,""))</f>
        <v/>
      </c>
      <c r="Y388" s="59" t="str">
        <f>IF('Table 3 - CMMI Appraisals'!Y388&lt;&gt;"",HLOOKUP(MID('Table 3 - CMMI Appraisals'!Y388,5,1),$C$1:$I$2,2,0),IF(OR('Table 3 - CMMI Appraisals'!V388&lt;&gt;"",'Table 3 - CMMI Appraisals'!W388&lt;&gt;"",'Table 3 - CMMI Appraisals'!X388&lt;&gt;""),X388,""))</f>
        <v/>
      </c>
      <c r="Z388" s="59" t="str">
        <f>IF('Table 3 - CMMI Appraisals'!Z388&lt;&gt;"",HLOOKUP(MID('Table 3 - CMMI Appraisals'!Z388,5,1),$C$1:$I$2,2,0),IF(OR('Table 3 - CMMI Appraisals'!W388&lt;&gt;"",'Table 3 - CMMI Appraisals'!X388&lt;&gt;"",'Table 3 - CMMI Appraisals'!Y388&lt;&gt;""),Y388,""))</f>
        <v/>
      </c>
      <c r="AA388" s="59" t="str">
        <f>IF('Table 3 - CMMI Appraisals'!AA388&lt;&gt;"",HLOOKUP(MID('Table 3 - CMMI Appraisals'!AA388,5,1),$C$1:$I$2,2,0),IF(OR('Table 3 - CMMI Appraisals'!X388&lt;&gt;"",'Table 3 - CMMI Appraisals'!Y388&lt;&gt;"",'Table 3 - CMMI Appraisals'!Z388&lt;&gt;""),Z388,""))</f>
        <v/>
      </c>
      <c r="AB388" s="59" t="str">
        <f>IF('Table 3 - CMMI Appraisals'!AB388&lt;&gt;"",HLOOKUP(MID('Table 3 - CMMI Appraisals'!AB388,5,1),$C$1:$I$2,2,0),IF(OR('Table 3 - CMMI Appraisals'!Y388&lt;&gt;"",'Table 3 - CMMI Appraisals'!Z388&lt;&gt;"",'Table 3 - CMMI Appraisals'!AA388&lt;&gt;""),AA388,""))</f>
        <v/>
      </c>
      <c r="AC388" s="59" t="str">
        <f>IF('Table 3 - CMMI Appraisals'!AC388&lt;&gt;"",HLOOKUP(MID('Table 3 - CMMI Appraisals'!AC388,5,1),$C$1:$I$2,2,0),IF(OR('Table 3 - CMMI Appraisals'!Z388&lt;&gt;"",'Table 3 - CMMI Appraisals'!AA388&lt;&gt;"",'Table 3 - CMMI Appraisals'!AB388&lt;&gt;""),AB388,""))</f>
        <v/>
      </c>
    </row>
    <row r="389" spans="2:29" ht="17.850000000000001" customHeight="1" x14ac:dyDescent="0.2">
      <c r="B389" s="35" t="s">
        <v>427</v>
      </c>
      <c r="C389" s="59" t="str">
        <f>IF('Table 3 - CMMI Appraisals'!C389&lt;&gt;"",HLOOKUP(MID('Table 3 - CMMI Appraisals'!C389,5,1),$C$1:$I$2,2,0),"")</f>
        <v/>
      </c>
      <c r="D389" s="59" t="str">
        <f>IF('Table 3 - CMMI Appraisals'!D389&lt;&gt;"",HLOOKUP(MID('Table 3 - CMMI Appraisals'!D389,5,1),$C$1:$I$2,2,0),IF('Table 3 - CMMI Appraisals'!C389&lt;&gt;"",C389,""))</f>
        <v/>
      </c>
      <c r="E389" s="59" t="str">
        <f>IF('Table 3 - CMMI Appraisals'!E389&lt;&gt;"",HLOOKUP(MID('Table 3 - CMMI Appraisals'!E389,5,1),$C$1:$I$2,2,0),IF(OR('Table 3 - CMMI Appraisals'!C389&lt;&gt;"",'Table 3 - CMMI Appraisals'!D389&lt;&gt;""),D389,""))</f>
        <v/>
      </c>
      <c r="F389" s="59" t="str">
        <f>IF('Table 3 - CMMI Appraisals'!F389&lt;&gt;"",HLOOKUP(MID('Table 3 - CMMI Appraisals'!F389,5,1),$C$1:$I$2,2,0),IF(OR('Table 3 - CMMI Appraisals'!C389&lt;&gt;"",'Table 3 - CMMI Appraisals'!D389&lt;&gt;"",'Table 3 - CMMI Appraisals'!E389&lt;&gt;""),E389,""))</f>
        <v/>
      </c>
      <c r="G389" s="59" t="str">
        <f>IF('Table 3 - CMMI Appraisals'!G389&lt;&gt;"",HLOOKUP(MID('Table 3 - CMMI Appraisals'!G389,5,1),$C$1:$I$2,2,0),IF(OR('Table 3 - CMMI Appraisals'!D389&lt;&gt;"",'Table 3 - CMMI Appraisals'!E389&lt;&gt;"",'Table 3 - CMMI Appraisals'!F389&lt;&gt;""),F389,""))</f>
        <v/>
      </c>
      <c r="H389" s="59" t="str">
        <f>IF('Table 3 - CMMI Appraisals'!H389&lt;&gt;"",HLOOKUP(MID('Table 3 - CMMI Appraisals'!H389,5,1),$C$1:$I$2,2,0),IF(OR('Table 3 - CMMI Appraisals'!E389&lt;&gt;"",'Table 3 - CMMI Appraisals'!F389&lt;&gt;"",'Table 3 - CMMI Appraisals'!G389&lt;&gt;""),G389,""))</f>
        <v/>
      </c>
      <c r="I389" s="59" t="str">
        <f>IF('Table 3 - CMMI Appraisals'!I389&lt;&gt;"",HLOOKUP(MID('Table 3 - CMMI Appraisals'!I389,5,1),$C$1:$I$2,2,0),IF(OR('Table 3 - CMMI Appraisals'!F389&lt;&gt;"",'Table 3 - CMMI Appraisals'!G389&lt;&gt;"",'Table 3 - CMMI Appraisals'!H389&lt;&gt;""),H389,""))</f>
        <v/>
      </c>
      <c r="J389" s="59" t="str">
        <f>IF('Table 3 - CMMI Appraisals'!J389&lt;&gt;"",HLOOKUP(MID('Table 3 - CMMI Appraisals'!J389,5,1),$C$1:$I$2,2,0),IF(OR('Table 3 - CMMI Appraisals'!G389&lt;&gt;"",'Table 3 - CMMI Appraisals'!H389&lt;&gt;"",'Table 3 - CMMI Appraisals'!I389&lt;&gt;""),I389,""))</f>
        <v/>
      </c>
      <c r="K389" s="59" t="str">
        <f>IF('Table 3 - CMMI Appraisals'!K389&lt;&gt;"",HLOOKUP(MID('Table 3 - CMMI Appraisals'!K389,5,1),$C$1:$I$2,2,0),IF(OR('Table 3 - CMMI Appraisals'!H389&lt;&gt;"",'Table 3 - CMMI Appraisals'!I389&lt;&gt;"",'Table 3 - CMMI Appraisals'!J389&lt;&gt;""),J389,""))</f>
        <v/>
      </c>
      <c r="L389" s="59" t="str">
        <f>IF('Table 3 - CMMI Appraisals'!L389&lt;&gt;"",HLOOKUP(MID('Table 3 - CMMI Appraisals'!L389,5,1),$C$1:$I$2,2,0),IF(OR('Table 3 - CMMI Appraisals'!I389&lt;&gt;"",'Table 3 - CMMI Appraisals'!J389&lt;&gt;"",'Table 3 - CMMI Appraisals'!K389&lt;&gt;""),K389,""))</f>
        <v/>
      </c>
      <c r="M389" s="59" t="str">
        <f>IF('Table 3 - CMMI Appraisals'!M389&lt;&gt;"",HLOOKUP(MID('Table 3 - CMMI Appraisals'!M389,5,1),$C$1:$I$2,2,0),IF(OR('Table 3 - CMMI Appraisals'!J389&lt;&gt;"",'Table 3 - CMMI Appraisals'!K389&lt;&gt;"",'Table 3 - CMMI Appraisals'!L389&lt;&gt;""),L389,""))</f>
        <v/>
      </c>
      <c r="N389" s="59" t="str">
        <f>IF('Table 3 - CMMI Appraisals'!N389&lt;&gt;"",HLOOKUP(MID('Table 3 - CMMI Appraisals'!N389,5,1),$C$1:$I$2,2,0),IF(OR('Table 3 - CMMI Appraisals'!K389&lt;&gt;"",'Table 3 - CMMI Appraisals'!L389&lt;&gt;"",'Table 3 - CMMI Appraisals'!M389&lt;&gt;""),M389,""))</f>
        <v/>
      </c>
      <c r="O389" s="59" t="str">
        <f>IF('Table 3 - CMMI Appraisals'!O389&lt;&gt;"",HLOOKUP(MID('Table 3 - CMMI Appraisals'!O389,5,1),$C$1:$I$2,2,0),IF(OR('Table 3 - CMMI Appraisals'!L389&lt;&gt;"",'Table 3 - CMMI Appraisals'!M389&lt;&gt;"",'Table 3 - CMMI Appraisals'!N389&lt;&gt;""),N389,""))</f>
        <v/>
      </c>
      <c r="P389" s="59" t="str">
        <f>IF('Table 3 - CMMI Appraisals'!P389&lt;&gt;"",HLOOKUP(MID('Table 3 - CMMI Appraisals'!P389,5,1),$C$1:$I$2,2,0),IF(OR('Table 3 - CMMI Appraisals'!M389&lt;&gt;"",'Table 3 - CMMI Appraisals'!N389&lt;&gt;"",'Table 3 - CMMI Appraisals'!O389&lt;&gt;""),O389,""))</f>
        <v/>
      </c>
      <c r="Q389" s="59" t="str">
        <f>IF('Table 3 - CMMI Appraisals'!Q389&lt;&gt;"",HLOOKUP(MID('Table 3 - CMMI Appraisals'!Q389,5,1),$C$1:$I$2,2,0),IF(OR('Table 3 - CMMI Appraisals'!N389&lt;&gt;"",'Table 3 - CMMI Appraisals'!O389&lt;&gt;"",'Table 3 - CMMI Appraisals'!P389&lt;&gt;""),P389,""))</f>
        <v/>
      </c>
      <c r="R389" s="59" t="str">
        <f>IF('Table 3 - CMMI Appraisals'!R389&lt;&gt;"",HLOOKUP(MID('Table 3 - CMMI Appraisals'!R389,5,1),$C$1:$I$2,2,0),IF(OR('Table 3 - CMMI Appraisals'!O389&lt;&gt;"",'Table 3 - CMMI Appraisals'!P389&lt;&gt;"",'Table 3 - CMMI Appraisals'!Q389&lt;&gt;""),Q389,""))</f>
        <v/>
      </c>
      <c r="S389" s="59" t="str">
        <f>IF('Table 3 - CMMI Appraisals'!S389&lt;&gt;"",HLOOKUP(MID('Table 3 - CMMI Appraisals'!S389,5,1),$C$1:$I$2,2,0),IF(OR('Table 3 - CMMI Appraisals'!P389&lt;&gt;"",'Table 3 - CMMI Appraisals'!Q389&lt;&gt;"",'Table 3 - CMMI Appraisals'!R389&lt;&gt;""),R389,""))</f>
        <v/>
      </c>
      <c r="T389" s="59" t="str">
        <f>IF('Table 3 - CMMI Appraisals'!T389&lt;&gt;"",HLOOKUP(MID('Table 3 - CMMI Appraisals'!T389,5,1),$C$1:$I$2,2,0),IF(OR('Table 3 - CMMI Appraisals'!Q389&lt;&gt;"",'Table 3 - CMMI Appraisals'!R389&lt;&gt;"",'Table 3 - CMMI Appraisals'!S389&lt;&gt;""),S389,""))</f>
        <v/>
      </c>
      <c r="U389" s="59" t="str">
        <f>IF('Table 3 - CMMI Appraisals'!U389&lt;&gt;"",HLOOKUP(MID('Table 3 - CMMI Appraisals'!U389,5,1),$C$1:$I$2,2,0),IF(OR('Table 3 - CMMI Appraisals'!R389&lt;&gt;"",'Table 3 - CMMI Appraisals'!S389&lt;&gt;"",'Table 3 - CMMI Appraisals'!T389&lt;&gt;""),T389,""))</f>
        <v/>
      </c>
      <c r="V389" s="59" t="str">
        <f>IF('Table 3 - CMMI Appraisals'!V389&lt;&gt;"",HLOOKUP(MID('Table 3 - CMMI Appraisals'!V389,5,1),$C$1:$I$2,2,0),IF(OR('Table 3 - CMMI Appraisals'!S389&lt;&gt;"",'Table 3 - CMMI Appraisals'!T389&lt;&gt;"",'Table 3 - CMMI Appraisals'!U389&lt;&gt;""),U389,""))</f>
        <v/>
      </c>
      <c r="W389" s="59" t="str">
        <f>IF('Table 3 - CMMI Appraisals'!W389&lt;&gt;"",HLOOKUP(MID('Table 3 - CMMI Appraisals'!W389,5,1),$C$1:$I$2,2,0),IF(OR('Table 3 - CMMI Appraisals'!T389&lt;&gt;"",'Table 3 - CMMI Appraisals'!U389&lt;&gt;"",'Table 3 - CMMI Appraisals'!V389&lt;&gt;""),V389,""))</f>
        <v/>
      </c>
      <c r="X389" s="59" t="str">
        <f>IF('Table 3 - CMMI Appraisals'!X389&lt;&gt;"",HLOOKUP(MID('Table 3 - CMMI Appraisals'!X389,5,1),$C$1:$I$2,2,0),IF(OR('Table 3 - CMMI Appraisals'!U389&lt;&gt;"",'Table 3 - CMMI Appraisals'!V389&lt;&gt;"",'Table 3 - CMMI Appraisals'!W389&lt;&gt;""),W389,""))</f>
        <v/>
      </c>
      <c r="Y389" s="59">
        <f>IF('Table 3 - CMMI Appraisals'!Y389&lt;&gt;"",HLOOKUP(MID('Table 3 - CMMI Appraisals'!Y389,5,1),$C$1:$I$2,2,0),IF(OR('Table 3 - CMMI Appraisals'!V389&lt;&gt;"",'Table 3 - CMMI Appraisals'!W389&lt;&gt;"",'Table 3 - CMMI Appraisals'!X389&lt;&gt;""),X389,""))</f>
        <v>2</v>
      </c>
      <c r="Z389" s="59">
        <f>IF('Table 3 - CMMI Appraisals'!Z389&lt;&gt;"",HLOOKUP(MID('Table 3 - CMMI Appraisals'!Z389,5,1),$C$1:$I$2,2,0),IF(OR('Table 3 - CMMI Appraisals'!W389&lt;&gt;"",'Table 3 - CMMI Appraisals'!X389&lt;&gt;"",'Table 3 - CMMI Appraisals'!Y389&lt;&gt;""),Y389,""))</f>
        <v>2</v>
      </c>
      <c r="AA389" s="59">
        <f>IF('Table 3 - CMMI Appraisals'!AA389&lt;&gt;"",HLOOKUP(MID('Table 3 - CMMI Appraisals'!AA389,5,1),$C$1:$I$2,2,0),IF(OR('Table 3 - CMMI Appraisals'!X389&lt;&gt;"",'Table 3 - CMMI Appraisals'!Y389&lt;&gt;"",'Table 3 - CMMI Appraisals'!Z389&lt;&gt;""),Z389,""))</f>
        <v>2</v>
      </c>
      <c r="AB389" s="59">
        <f>IF('Table 3 - CMMI Appraisals'!AB389&lt;&gt;"",HLOOKUP(MID('Table 3 - CMMI Appraisals'!AB389,5,1),$C$1:$I$2,2,0),IF(OR('Table 3 - CMMI Appraisals'!Y389&lt;&gt;"",'Table 3 - CMMI Appraisals'!Z389&lt;&gt;"",'Table 3 - CMMI Appraisals'!AA389&lt;&gt;""),AA389,""))</f>
        <v>2</v>
      </c>
      <c r="AC389" s="59" t="str">
        <f>IF('Table 3 - CMMI Appraisals'!AC389&lt;&gt;"",HLOOKUP(MID('Table 3 - CMMI Appraisals'!AC389,5,1),$C$1:$I$2,2,0),IF(OR('Table 3 - CMMI Appraisals'!Z389&lt;&gt;"",'Table 3 - CMMI Appraisals'!AA389&lt;&gt;"",'Table 3 - CMMI Appraisals'!AB389&lt;&gt;""),AB389,""))</f>
        <v/>
      </c>
    </row>
    <row r="390" spans="2:29" ht="17.850000000000001" customHeight="1" x14ac:dyDescent="0.2">
      <c r="B390" s="35" t="s">
        <v>428</v>
      </c>
      <c r="C390" s="59" t="str">
        <f>IF('Table 3 - CMMI Appraisals'!C390&lt;&gt;"",HLOOKUP(MID('Table 3 - CMMI Appraisals'!C390,5,1),$C$1:$I$2,2,0),"")</f>
        <v/>
      </c>
      <c r="D390" s="59" t="str">
        <f>IF('Table 3 - CMMI Appraisals'!D390&lt;&gt;"",HLOOKUP(MID('Table 3 - CMMI Appraisals'!D390,5,1),$C$1:$I$2,2,0),IF('Table 3 - CMMI Appraisals'!C390&lt;&gt;"",C390,""))</f>
        <v/>
      </c>
      <c r="E390" s="59" t="str">
        <f>IF('Table 3 - CMMI Appraisals'!E390&lt;&gt;"",HLOOKUP(MID('Table 3 - CMMI Appraisals'!E390,5,1),$C$1:$I$2,2,0),IF(OR('Table 3 - CMMI Appraisals'!C390&lt;&gt;"",'Table 3 - CMMI Appraisals'!D390&lt;&gt;""),D390,""))</f>
        <v/>
      </c>
      <c r="F390" s="59" t="str">
        <f>IF('Table 3 - CMMI Appraisals'!F390&lt;&gt;"",HLOOKUP(MID('Table 3 - CMMI Appraisals'!F390,5,1),$C$1:$I$2,2,0),IF(OR('Table 3 - CMMI Appraisals'!C390&lt;&gt;"",'Table 3 - CMMI Appraisals'!D390&lt;&gt;"",'Table 3 - CMMI Appraisals'!E390&lt;&gt;""),E390,""))</f>
        <v/>
      </c>
      <c r="G390" s="59" t="str">
        <f>IF('Table 3 - CMMI Appraisals'!G390&lt;&gt;"",HLOOKUP(MID('Table 3 - CMMI Appraisals'!G390,5,1),$C$1:$I$2,2,0),IF(OR('Table 3 - CMMI Appraisals'!D390&lt;&gt;"",'Table 3 - CMMI Appraisals'!E390&lt;&gt;"",'Table 3 - CMMI Appraisals'!F390&lt;&gt;""),F390,""))</f>
        <v/>
      </c>
      <c r="H390" s="59" t="str">
        <f>IF('Table 3 - CMMI Appraisals'!H390&lt;&gt;"",HLOOKUP(MID('Table 3 - CMMI Appraisals'!H390,5,1),$C$1:$I$2,2,0),IF(OR('Table 3 - CMMI Appraisals'!E390&lt;&gt;"",'Table 3 - CMMI Appraisals'!F390&lt;&gt;"",'Table 3 - CMMI Appraisals'!G390&lt;&gt;""),G390,""))</f>
        <v/>
      </c>
      <c r="I390" s="59" t="str">
        <f>IF('Table 3 - CMMI Appraisals'!I390&lt;&gt;"",HLOOKUP(MID('Table 3 - CMMI Appraisals'!I390,5,1),$C$1:$I$2,2,0),IF(OR('Table 3 - CMMI Appraisals'!F390&lt;&gt;"",'Table 3 - CMMI Appraisals'!G390&lt;&gt;"",'Table 3 - CMMI Appraisals'!H390&lt;&gt;""),H390,""))</f>
        <v/>
      </c>
      <c r="J390" s="59" t="str">
        <f>IF('Table 3 - CMMI Appraisals'!J390&lt;&gt;"",HLOOKUP(MID('Table 3 - CMMI Appraisals'!J390,5,1),$C$1:$I$2,2,0),IF(OR('Table 3 - CMMI Appraisals'!G390&lt;&gt;"",'Table 3 - CMMI Appraisals'!H390&lt;&gt;"",'Table 3 - CMMI Appraisals'!I390&lt;&gt;""),I390,""))</f>
        <v/>
      </c>
      <c r="K390" s="59" t="str">
        <f>IF('Table 3 - CMMI Appraisals'!K390&lt;&gt;"",HLOOKUP(MID('Table 3 - CMMI Appraisals'!K390,5,1),$C$1:$I$2,2,0),IF(OR('Table 3 - CMMI Appraisals'!H390&lt;&gt;"",'Table 3 - CMMI Appraisals'!I390&lt;&gt;"",'Table 3 - CMMI Appraisals'!J390&lt;&gt;""),J390,""))</f>
        <v/>
      </c>
      <c r="L390" s="59" t="str">
        <f>IF('Table 3 - CMMI Appraisals'!L390&lt;&gt;"",HLOOKUP(MID('Table 3 - CMMI Appraisals'!L390,5,1),$C$1:$I$2,2,0),IF(OR('Table 3 - CMMI Appraisals'!I390&lt;&gt;"",'Table 3 - CMMI Appraisals'!J390&lt;&gt;"",'Table 3 - CMMI Appraisals'!K390&lt;&gt;""),K390,""))</f>
        <v/>
      </c>
      <c r="M390" s="59" t="str">
        <f>IF('Table 3 - CMMI Appraisals'!M390&lt;&gt;"",HLOOKUP(MID('Table 3 - CMMI Appraisals'!M390,5,1),$C$1:$I$2,2,0),IF(OR('Table 3 - CMMI Appraisals'!J390&lt;&gt;"",'Table 3 - CMMI Appraisals'!K390&lt;&gt;"",'Table 3 - CMMI Appraisals'!L390&lt;&gt;""),L390,""))</f>
        <v/>
      </c>
      <c r="N390" s="59" t="str">
        <f>IF('Table 3 - CMMI Appraisals'!N390&lt;&gt;"",HLOOKUP(MID('Table 3 - CMMI Appraisals'!N390,5,1),$C$1:$I$2,2,0),IF(OR('Table 3 - CMMI Appraisals'!K390&lt;&gt;"",'Table 3 - CMMI Appraisals'!L390&lt;&gt;"",'Table 3 - CMMI Appraisals'!M390&lt;&gt;""),M390,""))</f>
        <v/>
      </c>
      <c r="O390" s="59" t="str">
        <f>IF('Table 3 - CMMI Appraisals'!O390&lt;&gt;"",HLOOKUP(MID('Table 3 - CMMI Appraisals'!O390,5,1),$C$1:$I$2,2,0),IF(OR('Table 3 - CMMI Appraisals'!L390&lt;&gt;"",'Table 3 - CMMI Appraisals'!M390&lt;&gt;"",'Table 3 - CMMI Appraisals'!N390&lt;&gt;""),N390,""))</f>
        <v/>
      </c>
      <c r="P390" s="59" t="str">
        <f>IF('Table 3 - CMMI Appraisals'!P390&lt;&gt;"",HLOOKUP(MID('Table 3 - CMMI Appraisals'!P390,5,1),$C$1:$I$2,2,0),IF(OR('Table 3 - CMMI Appraisals'!M390&lt;&gt;"",'Table 3 - CMMI Appraisals'!N390&lt;&gt;"",'Table 3 - CMMI Appraisals'!O390&lt;&gt;""),O390,""))</f>
        <v/>
      </c>
      <c r="Q390" s="59" t="str">
        <f>IF('Table 3 - CMMI Appraisals'!Q390&lt;&gt;"",HLOOKUP(MID('Table 3 - CMMI Appraisals'!Q390,5,1),$C$1:$I$2,2,0),IF(OR('Table 3 - CMMI Appraisals'!N390&lt;&gt;"",'Table 3 - CMMI Appraisals'!O390&lt;&gt;"",'Table 3 - CMMI Appraisals'!P390&lt;&gt;""),P390,""))</f>
        <v/>
      </c>
      <c r="R390" s="59" t="str">
        <f>IF('Table 3 - CMMI Appraisals'!R390&lt;&gt;"",HLOOKUP(MID('Table 3 - CMMI Appraisals'!R390,5,1),$C$1:$I$2,2,0),IF(OR('Table 3 - CMMI Appraisals'!O390&lt;&gt;"",'Table 3 - CMMI Appraisals'!P390&lt;&gt;"",'Table 3 - CMMI Appraisals'!Q390&lt;&gt;""),Q390,""))</f>
        <v/>
      </c>
      <c r="S390" s="59" t="str">
        <f>IF('Table 3 - CMMI Appraisals'!S390&lt;&gt;"",HLOOKUP(MID('Table 3 - CMMI Appraisals'!S390,5,1),$C$1:$I$2,2,0),IF(OR('Table 3 - CMMI Appraisals'!P390&lt;&gt;"",'Table 3 - CMMI Appraisals'!Q390&lt;&gt;"",'Table 3 - CMMI Appraisals'!R390&lt;&gt;""),R390,""))</f>
        <v/>
      </c>
      <c r="T390" s="59" t="str">
        <f>IF('Table 3 - CMMI Appraisals'!T390&lt;&gt;"",HLOOKUP(MID('Table 3 - CMMI Appraisals'!T390,5,1),$C$1:$I$2,2,0),IF(OR('Table 3 - CMMI Appraisals'!Q390&lt;&gt;"",'Table 3 - CMMI Appraisals'!R390&lt;&gt;"",'Table 3 - CMMI Appraisals'!S390&lt;&gt;""),S390,""))</f>
        <v/>
      </c>
      <c r="U390" s="59" t="str">
        <f>IF('Table 3 - CMMI Appraisals'!U390&lt;&gt;"",HLOOKUP(MID('Table 3 - CMMI Appraisals'!U390,5,1),$C$1:$I$2,2,0),IF(OR('Table 3 - CMMI Appraisals'!R390&lt;&gt;"",'Table 3 - CMMI Appraisals'!S390&lt;&gt;"",'Table 3 - CMMI Appraisals'!T390&lt;&gt;""),T390,""))</f>
        <v/>
      </c>
      <c r="V390" s="59" t="str">
        <f>IF('Table 3 - CMMI Appraisals'!V390&lt;&gt;"",HLOOKUP(MID('Table 3 - CMMI Appraisals'!V390,5,1),$C$1:$I$2,2,0),IF(OR('Table 3 - CMMI Appraisals'!S390&lt;&gt;"",'Table 3 - CMMI Appraisals'!T390&lt;&gt;"",'Table 3 - CMMI Appraisals'!U390&lt;&gt;""),U390,""))</f>
        <v/>
      </c>
      <c r="W390" s="59" t="str">
        <f>IF('Table 3 - CMMI Appraisals'!W390&lt;&gt;"",HLOOKUP(MID('Table 3 - CMMI Appraisals'!W390,5,1),$C$1:$I$2,2,0),IF(OR('Table 3 - CMMI Appraisals'!T390&lt;&gt;"",'Table 3 - CMMI Appraisals'!U390&lt;&gt;"",'Table 3 - CMMI Appraisals'!V390&lt;&gt;""),V390,""))</f>
        <v/>
      </c>
      <c r="X390" s="59" t="str">
        <f>IF('Table 3 - CMMI Appraisals'!X390&lt;&gt;"",HLOOKUP(MID('Table 3 - CMMI Appraisals'!X390,5,1),$C$1:$I$2,2,0),IF(OR('Table 3 - CMMI Appraisals'!U390&lt;&gt;"",'Table 3 - CMMI Appraisals'!V390&lt;&gt;"",'Table 3 - CMMI Appraisals'!W390&lt;&gt;""),W390,""))</f>
        <v/>
      </c>
      <c r="Y390" s="59" t="str">
        <f>IF('Table 3 - CMMI Appraisals'!Y390&lt;&gt;"",HLOOKUP(MID('Table 3 - CMMI Appraisals'!Y390,5,1),$C$1:$I$2,2,0),IF(OR('Table 3 - CMMI Appraisals'!V390&lt;&gt;"",'Table 3 - CMMI Appraisals'!W390&lt;&gt;"",'Table 3 - CMMI Appraisals'!X390&lt;&gt;""),X390,""))</f>
        <v/>
      </c>
      <c r="Z390" s="59" t="str">
        <f>IF('Table 3 - CMMI Appraisals'!Z390&lt;&gt;"",HLOOKUP(MID('Table 3 - CMMI Appraisals'!Z390,5,1),$C$1:$I$2,2,0),IF(OR('Table 3 - CMMI Appraisals'!W390&lt;&gt;"",'Table 3 - CMMI Appraisals'!X390&lt;&gt;"",'Table 3 - CMMI Appraisals'!Y390&lt;&gt;""),Y390,""))</f>
        <v/>
      </c>
      <c r="AA390" s="59" t="str">
        <f>IF('Table 3 - CMMI Appraisals'!AA390&lt;&gt;"",HLOOKUP(MID('Table 3 - CMMI Appraisals'!AA390,5,1),$C$1:$I$2,2,0),IF(OR('Table 3 - CMMI Appraisals'!X390&lt;&gt;"",'Table 3 - CMMI Appraisals'!Y390&lt;&gt;"",'Table 3 - CMMI Appraisals'!Z390&lt;&gt;""),Z390,""))</f>
        <v/>
      </c>
      <c r="AB390" s="59" t="str">
        <f>IF('Table 3 - CMMI Appraisals'!AB390&lt;&gt;"",HLOOKUP(MID('Table 3 - CMMI Appraisals'!AB390,5,1),$C$1:$I$2,2,0),IF(OR('Table 3 - CMMI Appraisals'!Y390&lt;&gt;"",'Table 3 - CMMI Appraisals'!Z390&lt;&gt;"",'Table 3 - CMMI Appraisals'!AA390&lt;&gt;""),AA390,""))</f>
        <v/>
      </c>
      <c r="AC390" s="59" t="str">
        <f>IF('Table 3 - CMMI Appraisals'!AC390&lt;&gt;"",HLOOKUP(MID('Table 3 - CMMI Appraisals'!AC390,5,1),$C$1:$I$2,2,0),IF(OR('Table 3 - CMMI Appraisals'!Z390&lt;&gt;"",'Table 3 - CMMI Appraisals'!AA390&lt;&gt;"",'Table 3 - CMMI Appraisals'!AB390&lt;&gt;""),AB390,""))</f>
        <v/>
      </c>
    </row>
    <row r="391" spans="2:29" ht="17.850000000000001" customHeight="1" x14ac:dyDescent="0.2">
      <c r="B391" s="35" t="s">
        <v>429</v>
      </c>
      <c r="C391" s="59" t="str">
        <f>IF('Table 3 - CMMI Appraisals'!C391&lt;&gt;"",HLOOKUP(MID('Table 3 - CMMI Appraisals'!C391,5,1),$C$1:$I$2,2,0),"")</f>
        <v/>
      </c>
      <c r="D391" s="59" t="str">
        <f>IF('Table 3 - CMMI Appraisals'!D391&lt;&gt;"",HLOOKUP(MID('Table 3 - CMMI Appraisals'!D391,5,1),$C$1:$I$2,2,0),IF('Table 3 - CMMI Appraisals'!C391&lt;&gt;"",C391,""))</f>
        <v/>
      </c>
      <c r="E391" s="59" t="str">
        <f>IF('Table 3 - CMMI Appraisals'!E391&lt;&gt;"",HLOOKUP(MID('Table 3 - CMMI Appraisals'!E391,5,1),$C$1:$I$2,2,0),IF(OR('Table 3 - CMMI Appraisals'!C391&lt;&gt;"",'Table 3 - CMMI Appraisals'!D391&lt;&gt;""),D391,""))</f>
        <v/>
      </c>
      <c r="F391" s="59" t="str">
        <f>IF('Table 3 - CMMI Appraisals'!F391&lt;&gt;"",HLOOKUP(MID('Table 3 - CMMI Appraisals'!F391,5,1),$C$1:$I$2,2,0),IF(OR('Table 3 - CMMI Appraisals'!C391&lt;&gt;"",'Table 3 - CMMI Appraisals'!D391&lt;&gt;"",'Table 3 - CMMI Appraisals'!E391&lt;&gt;""),E391,""))</f>
        <v/>
      </c>
      <c r="G391" s="59" t="str">
        <f>IF('Table 3 - CMMI Appraisals'!G391&lt;&gt;"",HLOOKUP(MID('Table 3 - CMMI Appraisals'!G391,5,1),$C$1:$I$2,2,0),IF(OR('Table 3 - CMMI Appraisals'!D391&lt;&gt;"",'Table 3 - CMMI Appraisals'!E391&lt;&gt;"",'Table 3 - CMMI Appraisals'!F391&lt;&gt;""),F391,""))</f>
        <v/>
      </c>
      <c r="H391" s="59" t="str">
        <f>IF('Table 3 - CMMI Appraisals'!H391&lt;&gt;"",HLOOKUP(MID('Table 3 - CMMI Appraisals'!H391,5,1),$C$1:$I$2,2,0),IF(OR('Table 3 - CMMI Appraisals'!E391&lt;&gt;"",'Table 3 - CMMI Appraisals'!F391&lt;&gt;"",'Table 3 - CMMI Appraisals'!G391&lt;&gt;""),G391,""))</f>
        <v/>
      </c>
      <c r="I391" s="59" t="str">
        <f>IF('Table 3 - CMMI Appraisals'!I391&lt;&gt;"",HLOOKUP(MID('Table 3 - CMMI Appraisals'!I391,5,1),$C$1:$I$2,2,0),IF(OR('Table 3 - CMMI Appraisals'!F391&lt;&gt;"",'Table 3 - CMMI Appraisals'!G391&lt;&gt;"",'Table 3 - CMMI Appraisals'!H391&lt;&gt;""),H391,""))</f>
        <v/>
      </c>
      <c r="J391" s="59" t="str">
        <f>IF('Table 3 - CMMI Appraisals'!J391&lt;&gt;"",HLOOKUP(MID('Table 3 - CMMI Appraisals'!J391,5,1),$C$1:$I$2,2,0),IF(OR('Table 3 - CMMI Appraisals'!G391&lt;&gt;"",'Table 3 - CMMI Appraisals'!H391&lt;&gt;"",'Table 3 - CMMI Appraisals'!I391&lt;&gt;""),I391,""))</f>
        <v/>
      </c>
      <c r="K391" s="59" t="str">
        <f>IF('Table 3 - CMMI Appraisals'!K391&lt;&gt;"",HLOOKUP(MID('Table 3 - CMMI Appraisals'!K391,5,1),$C$1:$I$2,2,0),IF(OR('Table 3 - CMMI Appraisals'!H391&lt;&gt;"",'Table 3 - CMMI Appraisals'!I391&lt;&gt;"",'Table 3 - CMMI Appraisals'!J391&lt;&gt;""),J391,""))</f>
        <v/>
      </c>
      <c r="L391" s="59" t="str">
        <f>IF('Table 3 - CMMI Appraisals'!L391&lt;&gt;"",HLOOKUP(MID('Table 3 - CMMI Appraisals'!L391,5,1),$C$1:$I$2,2,0),IF(OR('Table 3 - CMMI Appraisals'!I391&lt;&gt;"",'Table 3 - CMMI Appraisals'!J391&lt;&gt;"",'Table 3 - CMMI Appraisals'!K391&lt;&gt;""),K391,""))</f>
        <v/>
      </c>
      <c r="M391" s="59" t="str">
        <f>IF('Table 3 - CMMI Appraisals'!M391&lt;&gt;"",HLOOKUP(MID('Table 3 - CMMI Appraisals'!M391,5,1),$C$1:$I$2,2,0),IF(OR('Table 3 - CMMI Appraisals'!J391&lt;&gt;"",'Table 3 - CMMI Appraisals'!K391&lt;&gt;"",'Table 3 - CMMI Appraisals'!L391&lt;&gt;""),L391,""))</f>
        <v/>
      </c>
      <c r="N391" s="59" t="str">
        <f>IF('Table 3 - CMMI Appraisals'!N391&lt;&gt;"",HLOOKUP(MID('Table 3 - CMMI Appraisals'!N391,5,1),$C$1:$I$2,2,0),IF(OR('Table 3 - CMMI Appraisals'!K391&lt;&gt;"",'Table 3 - CMMI Appraisals'!L391&lt;&gt;"",'Table 3 - CMMI Appraisals'!M391&lt;&gt;""),M391,""))</f>
        <v/>
      </c>
      <c r="O391" s="59" t="str">
        <f>IF('Table 3 - CMMI Appraisals'!O391&lt;&gt;"",HLOOKUP(MID('Table 3 - CMMI Appraisals'!O391,5,1),$C$1:$I$2,2,0),IF(OR('Table 3 - CMMI Appraisals'!L391&lt;&gt;"",'Table 3 - CMMI Appraisals'!M391&lt;&gt;"",'Table 3 - CMMI Appraisals'!N391&lt;&gt;""),N391,""))</f>
        <v/>
      </c>
      <c r="P391" s="59" t="str">
        <f>IF('Table 3 - CMMI Appraisals'!P391&lt;&gt;"",HLOOKUP(MID('Table 3 - CMMI Appraisals'!P391,5,1),$C$1:$I$2,2,0),IF(OR('Table 3 - CMMI Appraisals'!M391&lt;&gt;"",'Table 3 - CMMI Appraisals'!N391&lt;&gt;"",'Table 3 - CMMI Appraisals'!O391&lt;&gt;""),O391,""))</f>
        <v/>
      </c>
      <c r="Q391" s="59" t="str">
        <f>IF('Table 3 - CMMI Appraisals'!Q391&lt;&gt;"",HLOOKUP(MID('Table 3 - CMMI Appraisals'!Q391,5,1),$C$1:$I$2,2,0),IF(OR('Table 3 - CMMI Appraisals'!N391&lt;&gt;"",'Table 3 - CMMI Appraisals'!O391&lt;&gt;"",'Table 3 - CMMI Appraisals'!P391&lt;&gt;""),P391,""))</f>
        <v/>
      </c>
      <c r="R391" s="59" t="str">
        <f>IF('Table 3 - CMMI Appraisals'!R391&lt;&gt;"",HLOOKUP(MID('Table 3 - CMMI Appraisals'!R391,5,1),$C$1:$I$2,2,0),IF(OR('Table 3 - CMMI Appraisals'!O391&lt;&gt;"",'Table 3 - CMMI Appraisals'!P391&lt;&gt;"",'Table 3 - CMMI Appraisals'!Q391&lt;&gt;""),Q391,""))</f>
        <v/>
      </c>
      <c r="S391" s="59" t="str">
        <f>IF('Table 3 - CMMI Appraisals'!S391&lt;&gt;"",HLOOKUP(MID('Table 3 - CMMI Appraisals'!S391,5,1),$C$1:$I$2,2,0),IF(OR('Table 3 - CMMI Appraisals'!P391&lt;&gt;"",'Table 3 - CMMI Appraisals'!Q391&lt;&gt;"",'Table 3 - CMMI Appraisals'!R391&lt;&gt;""),R391,""))</f>
        <v/>
      </c>
      <c r="T391" s="59" t="str">
        <f>IF('Table 3 - CMMI Appraisals'!T391&lt;&gt;"",HLOOKUP(MID('Table 3 - CMMI Appraisals'!T391,5,1),$C$1:$I$2,2,0),IF(OR('Table 3 - CMMI Appraisals'!Q391&lt;&gt;"",'Table 3 - CMMI Appraisals'!R391&lt;&gt;"",'Table 3 - CMMI Appraisals'!S391&lt;&gt;""),S391,""))</f>
        <v/>
      </c>
      <c r="U391" s="59" t="str">
        <f>IF('Table 3 - CMMI Appraisals'!U391&lt;&gt;"",HLOOKUP(MID('Table 3 - CMMI Appraisals'!U391,5,1),$C$1:$I$2,2,0),IF(OR('Table 3 - CMMI Appraisals'!R391&lt;&gt;"",'Table 3 - CMMI Appraisals'!S391&lt;&gt;"",'Table 3 - CMMI Appraisals'!T391&lt;&gt;""),T391,""))</f>
        <v/>
      </c>
      <c r="V391" s="59" t="str">
        <f>IF('Table 3 - CMMI Appraisals'!V391&lt;&gt;"",HLOOKUP(MID('Table 3 - CMMI Appraisals'!V391,5,1),$C$1:$I$2,2,0),IF(OR('Table 3 - CMMI Appraisals'!S391&lt;&gt;"",'Table 3 - CMMI Appraisals'!T391&lt;&gt;"",'Table 3 - CMMI Appraisals'!U391&lt;&gt;""),U391,""))</f>
        <v/>
      </c>
      <c r="W391" s="59" t="str">
        <f>IF('Table 3 - CMMI Appraisals'!W391&lt;&gt;"",HLOOKUP(MID('Table 3 - CMMI Appraisals'!W391,5,1),$C$1:$I$2,2,0),IF(OR('Table 3 - CMMI Appraisals'!T391&lt;&gt;"",'Table 3 - CMMI Appraisals'!U391&lt;&gt;"",'Table 3 - CMMI Appraisals'!V391&lt;&gt;""),V391,""))</f>
        <v/>
      </c>
      <c r="X391" s="59" t="str">
        <f>IF('Table 3 - CMMI Appraisals'!X391&lt;&gt;"",HLOOKUP(MID('Table 3 - CMMI Appraisals'!X391,5,1),$C$1:$I$2,2,0),IF(OR('Table 3 - CMMI Appraisals'!U391&lt;&gt;"",'Table 3 - CMMI Appraisals'!V391&lt;&gt;"",'Table 3 - CMMI Appraisals'!W391&lt;&gt;""),W391,""))</f>
        <v/>
      </c>
      <c r="Y391" s="59" t="str">
        <f>IF('Table 3 - CMMI Appraisals'!Y391&lt;&gt;"",HLOOKUP(MID('Table 3 - CMMI Appraisals'!Y391,5,1),$C$1:$I$2,2,0),IF(OR('Table 3 - CMMI Appraisals'!V391&lt;&gt;"",'Table 3 - CMMI Appraisals'!W391&lt;&gt;"",'Table 3 - CMMI Appraisals'!X391&lt;&gt;""),X391,""))</f>
        <v/>
      </c>
      <c r="Z391" s="59" t="str">
        <f>IF('Table 3 - CMMI Appraisals'!Z391&lt;&gt;"",HLOOKUP(MID('Table 3 - CMMI Appraisals'!Z391,5,1),$C$1:$I$2,2,0),IF(OR('Table 3 - CMMI Appraisals'!W391&lt;&gt;"",'Table 3 - CMMI Appraisals'!X391&lt;&gt;"",'Table 3 - CMMI Appraisals'!Y391&lt;&gt;""),Y391,""))</f>
        <v/>
      </c>
      <c r="AA391" s="59" t="str">
        <f>IF('Table 3 - CMMI Appraisals'!AA391&lt;&gt;"",HLOOKUP(MID('Table 3 - CMMI Appraisals'!AA391,5,1),$C$1:$I$2,2,0),IF(OR('Table 3 - CMMI Appraisals'!X391&lt;&gt;"",'Table 3 - CMMI Appraisals'!Y391&lt;&gt;"",'Table 3 - CMMI Appraisals'!Z391&lt;&gt;""),Z391,""))</f>
        <v/>
      </c>
      <c r="AB391" s="59" t="str">
        <f>IF('Table 3 - CMMI Appraisals'!AB391&lt;&gt;"",HLOOKUP(MID('Table 3 - CMMI Appraisals'!AB391,5,1),$C$1:$I$2,2,0),IF(OR('Table 3 - CMMI Appraisals'!Y391&lt;&gt;"",'Table 3 - CMMI Appraisals'!Z391&lt;&gt;"",'Table 3 - CMMI Appraisals'!AA391&lt;&gt;""),AA391,""))</f>
        <v/>
      </c>
      <c r="AC391" s="59" t="str">
        <f>IF('Table 3 - CMMI Appraisals'!AC391&lt;&gt;"",HLOOKUP(MID('Table 3 - CMMI Appraisals'!AC391,5,1),$C$1:$I$2,2,0),IF(OR('Table 3 - CMMI Appraisals'!Z391&lt;&gt;"",'Table 3 - CMMI Appraisals'!AA391&lt;&gt;"",'Table 3 - CMMI Appraisals'!AB391&lt;&gt;""),AB391,""))</f>
        <v/>
      </c>
    </row>
    <row r="392" spans="2:29" ht="17.850000000000001" customHeight="1" x14ac:dyDescent="0.2">
      <c r="B392" s="35" t="s">
        <v>430</v>
      </c>
      <c r="C392" s="59" t="str">
        <f>IF('Table 3 - CMMI Appraisals'!C392&lt;&gt;"",HLOOKUP(MID('Table 3 - CMMI Appraisals'!C392,5,1),$C$1:$I$2,2,0),"")</f>
        <v/>
      </c>
      <c r="D392" s="59" t="str">
        <f>IF('Table 3 - CMMI Appraisals'!D392&lt;&gt;"",HLOOKUP(MID('Table 3 - CMMI Appraisals'!D392,5,1),$C$1:$I$2,2,0),IF('Table 3 - CMMI Appraisals'!C392&lt;&gt;"",C392,""))</f>
        <v/>
      </c>
      <c r="E392" s="59" t="str">
        <f>IF('Table 3 - CMMI Appraisals'!E392&lt;&gt;"",HLOOKUP(MID('Table 3 - CMMI Appraisals'!E392,5,1),$C$1:$I$2,2,0),IF(OR('Table 3 - CMMI Appraisals'!C392&lt;&gt;"",'Table 3 - CMMI Appraisals'!D392&lt;&gt;""),D392,""))</f>
        <v/>
      </c>
      <c r="F392" s="59" t="str">
        <f>IF('Table 3 - CMMI Appraisals'!F392&lt;&gt;"",HLOOKUP(MID('Table 3 - CMMI Appraisals'!F392,5,1),$C$1:$I$2,2,0),IF(OR('Table 3 - CMMI Appraisals'!C392&lt;&gt;"",'Table 3 - CMMI Appraisals'!D392&lt;&gt;"",'Table 3 - CMMI Appraisals'!E392&lt;&gt;""),E392,""))</f>
        <v/>
      </c>
      <c r="G392" s="59" t="str">
        <f>IF('Table 3 - CMMI Appraisals'!G392&lt;&gt;"",HLOOKUP(MID('Table 3 - CMMI Appraisals'!G392,5,1),$C$1:$I$2,2,0),IF(OR('Table 3 - CMMI Appraisals'!D392&lt;&gt;"",'Table 3 - CMMI Appraisals'!E392&lt;&gt;"",'Table 3 - CMMI Appraisals'!F392&lt;&gt;""),F392,""))</f>
        <v/>
      </c>
      <c r="H392" s="59" t="str">
        <f>IF('Table 3 - CMMI Appraisals'!H392&lt;&gt;"",HLOOKUP(MID('Table 3 - CMMI Appraisals'!H392,5,1),$C$1:$I$2,2,0),IF(OR('Table 3 - CMMI Appraisals'!E392&lt;&gt;"",'Table 3 - CMMI Appraisals'!F392&lt;&gt;"",'Table 3 - CMMI Appraisals'!G392&lt;&gt;""),G392,""))</f>
        <v/>
      </c>
      <c r="I392" s="59" t="str">
        <f>IF('Table 3 - CMMI Appraisals'!I392&lt;&gt;"",HLOOKUP(MID('Table 3 - CMMI Appraisals'!I392,5,1),$C$1:$I$2,2,0),IF(OR('Table 3 - CMMI Appraisals'!F392&lt;&gt;"",'Table 3 - CMMI Appraisals'!G392&lt;&gt;"",'Table 3 - CMMI Appraisals'!H392&lt;&gt;""),H392,""))</f>
        <v/>
      </c>
      <c r="J392" s="59" t="str">
        <f>IF('Table 3 - CMMI Appraisals'!J392&lt;&gt;"",HLOOKUP(MID('Table 3 - CMMI Appraisals'!J392,5,1),$C$1:$I$2,2,0),IF(OR('Table 3 - CMMI Appraisals'!G392&lt;&gt;"",'Table 3 - CMMI Appraisals'!H392&lt;&gt;"",'Table 3 - CMMI Appraisals'!I392&lt;&gt;""),I392,""))</f>
        <v/>
      </c>
      <c r="K392" s="59" t="str">
        <f>IF('Table 3 - CMMI Appraisals'!K392&lt;&gt;"",HLOOKUP(MID('Table 3 - CMMI Appraisals'!K392,5,1),$C$1:$I$2,2,0),IF(OR('Table 3 - CMMI Appraisals'!H392&lt;&gt;"",'Table 3 - CMMI Appraisals'!I392&lt;&gt;"",'Table 3 - CMMI Appraisals'!J392&lt;&gt;""),J392,""))</f>
        <v/>
      </c>
      <c r="L392" s="59" t="str">
        <f>IF('Table 3 - CMMI Appraisals'!L392&lt;&gt;"",HLOOKUP(MID('Table 3 - CMMI Appraisals'!L392,5,1),$C$1:$I$2,2,0),IF(OR('Table 3 - CMMI Appraisals'!I392&lt;&gt;"",'Table 3 - CMMI Appraisals'!J392&lt;&gt;"",'Table 3 - CMMI Appraisals'!K392&lt;&gt;""),K392,""))</f>
        <v/>
      </c>
      <c r="M392" s="59" t="str">
        <f>IF('Table 3 - CMMI Appraisals'!M392&lt;&gt;"",HLOOKUP(MID('Table 3 - CMMI Appraisals'!M392,5,1),$C$1:$I$2,2,0),IF(OR('Table 3 - CMMI Appraisals'!J392&lt;&gt;"",'Table 3 - CMMI Appraisals'!K392&lt;&gt;"",'Table 3 - CMMI Appraisals'!L392&lt;&gt;""),L392,""))</f>
        <v/>
      </c>
      <c r="N392" s="59" t="str">
        <f>IF('Table 3 - CMMI Appraisals'!N392&lt;&gt;"",HLOOKUP(MID('Table 3 - CMMI Appraisals'!N392,5,1),$C$1:$I$2,2,0),IF(OR('Table 3 - CMMI Appraisals'!K392&lt;&gt;"",'Table 3 - CMMI Appraisals'!L392&lt;&gt;"",'Table 3 - CMMI Appraisals'!M392&lt;&gt;""),M392,""))</f>
        <v/>
      </c>
      <c r="O392" s="59" t="str">
        <f>IF('Table 3 - CMMI Appraisals'!O392&lt;&gt;"",HLOOKUP(MID('Table 3 - CMMI Appraisals'!O392,5,1),$C$1:$I$2,2,0),IF(OR('Table 3 - CMMI Appraisals'!L392&lt;&gt;"",'Table 3 - CMMI Appraisals'!M392&lt;&gt;"",'Table 3 - CMMI Appraisals'!N392&lt;&gt;""),N392,""))</f>
        <v/>
      </c>
      <c r="P392" s="59" t="str">
        <f>IF('Table 3 - CMMI Appraisals'!P392&lt;&gt;"",HLOOKUP(MID('Table 3 - CMMI Appraisals'!P392,5,1),$C$1:$I$2,2,0),IF(OR('Table 3 - CMMI Appraisals'!M392&lt;&gt;"",'Table 3 - CMMI Appraisals'!N392&lt;&gt;"",'Table 3 - CMMI Appraisals'!O392&lt;&gt;""),O392,""))</f>
        <v/>
      </c>
      <c r="Q392" s="59" t="str">
        <f>IF('Table 3 - CMMI Appraisals'!Q392&lt;&gt;"",HLOOKUP(MID('Table 3 - CMMI Appraisals'!Q392,5,1),$C$1:$I$2,2,0),IF(OR('Table 3 - CMMI Appraisals'!N392&lt;&gt;"",'Table 3 - CMMI Appraisals'!O392&lt;&gt;"",'Table 3 - CMMI Appraisals'!P392&lt;&gt;""),P392,""))</f>
        <v/>
      </c>
      <c r="R392" s="59" t="str">
        <f>IF('Table 3 - CMMI Appraisals'!R392&lt;&gt;"",HLOOKUP(MID('Table 3 - CMMI Appraisals'!R392,5,1),$C$1:$I$2,2,0),IF(OR('Table 3 - CMMI Appraisals'!O392&lt;&gt;"",'Table 3 - CMMI Appraisals'!P392&lt;&gt;"",'Table 3 - CMMI Appraisals'!Q392&lt;&gt;""),Q392,""))</f>
        <v/>
      </c>
      <c r="S392" s="59" t="str">
        <f>IF('Table 3 - CMMI Appraisals'!S392&lt;&gt;"",HLOOKUP(MID('Table 3 - CMMI Appraisals'!S392,5,1),$C$1:$I$2,2,0),IF(OR('Table 3 - CMMI Appraisals'!P392&lt;&gt;"",'Table 3 - CMMI Appraisals'!Q392&lt;&gt;"",'Table 3 - CMMI Appraisals'!R392&lt;&gt;""),R392,""))</f>
        <v/>
      </c>
      <c r="T392" s="59" t="str">
        <f>IF('Table 3 - CMMI Appraisals'!T392&lt;&gt;"",HLOOKUP(MID('Table 3 - CMMI Appraisals'!T392,5,1),$C$1:$I$2,2,0),IF(OR('Table 3 - CMMI Appraisals'!Q392&lt;&gt;"",'Table 3 - CMMI Appraisals'!R392&lt;&gt;"",'Table 3 - CMMI Appraisals'!S392&lt;&gt;""),S392,""))</f>
        <v/>
      </c>
      <c r="U392" s="59" t="str">
        <f>IF('Table 3 - CMMI Appraisals'!U392&lt;&gt;"",HLOOKUP(MID('Table 3 - CMMI Appraisals'!U392,5,1),$C$1:$I$2,2,0),IF(OR('Table 3 - CMMI Appraisals'!R392&lt;&gt;"",'Table 3 - CMMI Appraisals'!S392&lt;&gt;"",'Table 3 - CMMI Appraisals'!T392&lt;&gt;""),T392,""))</f>
        <v/>
      </c>
      <c r="V392" s="59" t="str">
        <f>IF('Table 3 - CMMI Appraisals'!V392&lt;&gt;"",HLOOKUP(MID('Table 3 - CMMI Appraisals'!V392,5,1),$C$1:$I$2,2,0),IF(OR('Table 3 - CMMI Appraisals'!S392&lt;&gt;"",'Table 3 - CMMI Appraisals'!T392&lt;&gt;"",'Table 3 - CMMI Appraisals'!U392&lt;&gt;""),U392,""))</f>
        <v/>
      </c>
      <c r="W392" s="59" t="str">
        <f>IF('Table 3 - CMMI Appraisals'!W392&lt;&gt;"",HLOOKUP(MID('Table 3 - CMMI Appraisals'!W392,5,1),$C$1:$I$2,2,0),IF(OR('Table 3 - CMMI Appraisals'!T392&lt;&gt;"",'Table 3 - CMMI Appraisals'!U392&lt;&gt;"",'Table 3 - CMMI Appraisals'!V392&lt;&gt;""),V392,""))</f>
        <v/>
      </c>
      <c r="X392" s="59" t="str">
        <f>IF('Table 3 - CMMI Appraisals'!X392&lt;&gt;"",HLOOKUP(MID('Table 3 - CMMI Appraisals'!X392,5,1),$C$1:$I$2,2,0),IF(OR('Table 3 - CMMI Appraisals'!U392&lt;&gt;"",'Table 3 - CMMI Appraisals'!V392&lt;&gt;"",'Table 3 - CMMI Appraisals'!W392&lt;&gt;""),W392,""))</f>
        <v/>
      </c>
      <c r="Y392" s="59" t="str">
        <f>IF('Table 3 - CMMI Appraisals'!Y392&lt;&gt;"",HLOOKUP(MID('Table 3 - CMMI Appraisals'!Y392,5,1),$C$1:$I$2,2,0),IF(OR('Table 3 - CMMI Appraisals'!V392&lt;&gt;"",'Table 3 - CMMI Appraisals'!W392&lt;&gt;"",'Table 3 - CMMI Appraisals'!X392&lt;&gt;""),X392,""))</f>
        <v/>
      </c>
      <c r="Z392" s="59" t="str">
        <f>IF('Table 3 - CMMI Appraisals'!Z392&lt;&gt;"",HLOOKUP(MID('Table 3 - CMMI Appraisals'!Z392,5,1),$C$1:$I$2,2,0),IF(OR('Table 3 - CMMI Appraisals'!W392&lt;&gt;"",'Table 3 - CMMI Appraisals'!X392&lt;&gt;"",'Table 3 - CMMI Appraisals'!Y392&lt;&gt;""),Y392,""))</f>
        <v/>
      </c>
      <c r="AA392" s="59" t="str">
        <f>IF('Table 3 - CMMI Appraisals'!AA392&lt;&gt;"",HLOOKUP(MID('Table 3 - CMMI Appraisals'!AA392,5,1),$C$1:$I$2,2,0),IF(OR('Table 3 - CMMI Appraisals'!X392&lt;&gt;"",'Table 3 - CMMI Appraisals'!Y392&lt;&gt;"",'Table 3 - CMMI Appraisals'!Z392&lt;&gt;""),Z392,""))</f>
        <v/>
      </c>
      <c r="AB392" s="59" t="str">
        <f>IF('Table 3 - CMMI Appraisals'!AB392&lt;&gt;"",HLOOKUP(MID('Table 3 - CMMI Appraisals'!AB392,5,1),$C$1:$I$2,2,0),IF(OR('Table 3 - CMMI Appraisals'!Y392&lt;&gt;"",'Table 3 - CMMI Appraisals'!Z392&lt;&gt;"",'Table 3 - CMMI Appraisals'!AA392&lt;&gt;""),AA392,""))</f>
        <v/>
      </c>
      <c r="AC392" s="59" t="str">
        <f>IF('Table 3 - CMMI Appraisals'!AC392&lt;&gt;"",HLOOKUP(MID('Table 3 - CMMI Appraisals'!AC392,5,1),$C$1:$I$2,2,0),IF(OR('Table 3 - CMMI Appraisals'!Z392&lt;&gt;"",'Table 3 - CMMI Appraisals'!AA392&lt;&gt;"",'Table 3 - CMMI Appraisals'!AB392&lt;&gt;""),AB392,""))</f>
        <v/>
      </c>
    </row>
    <row r="393" spans="2:29" ht="17.850000000000001" customHeight="1" x14ac:dyDescent="0.2">
      <c r="B393" s="35" t="s">
        <v>431</v>
      </c>
      <c r="C393" s="59" t="str">
        <f>IF('Table 3 - CMMI Appraisals'!C393&lt;&gt;"",HLOOKUP(MID('Table 3 - CMMI Appraisals'!C393,5,1),$C$1:$I$2,2,0),"")</f>
        <v/>
      </c>
      <c r="D393" s="59" t="str">
        <f>IF('Table 3 - CMMI Appraisals'!D393&lt;&gt;"",HLOOKUP(MID('Table 3 - CMMI Appraisals'!D393,5,1),$C$1:$I$2,2,0),IF('Table 3 - CMMI Appraisals'!C393&lt;&gt;"",C393,""))</f>
        <v/>
      </c>
      <c r="E393" s="59" t="str">
        <f>IF('Table 3 - CMMI Appraisals'!E393&lt;&gt;"",HLOOKUP(MID('Table 3 - CMMI Appraisals'!E393,5,1),$C$1:$I$2,2,0),IF(OR('Table 3 - CMMI Appraisals'!C393&lt;&gt;"",'Table 3 - CMMI Appraisals'!D393&lt;&gt;""),D393,""))</f>
        <v/>
      </c>
      <c r="F393" s="59" t="str">
        <f>IF('Table 3 - CMMI Appraisals'!F393&lt;&gt;"",HLOOKUP(MID('Table 3 - CMMI Appraisals'!F393,5,1),$C$1:$I$2,2,0),IF(OR('Table 3 - CMMI Appraisals'!C393&lt;&gt;"",'Table 3 - CMMI Appraisals'!D393&lt;&gt;"",'Table 3 - CMMI Appraisals'!E393&lt;&gt;""),E393,""))</f>
        <v/>
      </c>
      <c r="G393" s="59" t="str">
        <f>IF('Table 3 - CMMI Appraisals'!G393&lt;&gt;"",HLOOKUP(MID('Table 3 - CMMI Appraisals'!G393,5,1),$C$1:$I$2,2,0),IF(OR('Table 3 - CMMI Appraisals'!D393&lt;&gt;"",'Table 3 - CMMI Appraisals'!E393&lt;&gt;"",'Table 3 - CMMI Appraisals'!F393&lt;&gt;""),F393,""))</f>
        <v/>
      </c>
      <c r="H393" s="59" t="str">
        <f>IF('Table 3 - CMMI Appraisals'!H393&lt;&gt;"",HLOOKUP(MID('Table 3 - CMMI Appraisals'!H393,5,1),$C$1:$I$2,2,0),IF(OR('Table 3 - CMMI Appraisals'!E393&lt;&gt;"",'Table 3 - CMMI Appraisals'!F393&lt;&gt;"",'Table 3 - CMMI Appraisals'!G393&lt;&gt;""),G393,""))</f>
        <v/>
      </c>
      <c r="I393" s="59" t="str">
        <f>IF('Table 3 - CMMI Appraisals'!I393&lt;&gt;"",HLOOKUP(MID('Table 3 - CMMI Appraisals'!I393,5,1),$C$1:$I$2,2,0),IF(OR('Table 3 - CMMI Appraisals'!F393&lt;&gt;"",'Table 3 - CMMI Appraisals'!G393&lt;&gt;"",'Table 3 - CMMI Appraisals'!H393&lt;&gt;""),H393,""))</f>
        <v/>
      </c>
      <c r="J393" s="59" t="str">
        <f>IF('Table 3 - CMMI Appraisals'!J393&lt;&gt;"",HLOOKUP(MID('Table 3 - CMMI Appraisals'!J393,5,1),$C$1:$I$2,2,0),IF(OR('Table 3 - CMMI Appraisals'!G393&lt;&gt;"",'Table 3 - CMMI Appraisals'!H393&lt;&gt;"",'Table 3 - CMMI Appraisals'!I393&lt;&gt;""),I393,""))</f>
        <v/>
      </c>
      <c r="K393" s="59" t="str">
        <f>IF('Table 3 - CMMI Appraisals'!K393&lt;&gt;"",HLOOKUP(MID('Table 3 - CMMI Appraisals'!K393,5,1),$C$1:$I$2,2,0),IF(OR('Table 3 - CMMI Appraisals'!H393&lt;&gt;"",'Table 3 - CMMI Appraisals'!I393&lt;&gt;"",'Table 3 - CMMI Appraisals'!J393&lt;&gt;""),J393,""))</f>
        <v/>
      </c>
      <c r="L393" s="59" t="str">
        <f>IF('Table 3 - CMMI Appraisals'!L393&lt;&gt;"",HLOOKUP(MID('Table 3 - CMMI Appraisals'!L393,5,1),$C$1:$I$2,2,0),IF(OR('Table 3 - CMMI Appraisals'!I393&lt;&gt;"",'Table 3 - CMMI Appraisals'!J393&lt;&gt;"",'Table 3 - CMMI Appraisals'!K393&lt;&gt;""),K393,""))</f>
        <v/>
      </c>
      <c r="M393" s="59" t="str">
        <f>IF('Table 3 - CMMI Appraisals'!M393&lt;&gt;"",HLOOKUP(MID('Table 3 - CMMI Appraisals'!M393,5,1),$C$1:$I$2,2,0),IF(OR('Table 3 - CMMI Appraisals'!J393&lt;&gt;"",'Table 3 - CMMI Appraisals'!K393&lt;&gt;"",'Table 3 - CMMI Appraisals'!L393&lt;&gt;""),L393,""))</f>
        <v/>
      </c>
      <c r="N393" s="59" t="str">
        <f>IF('Table 3 - CMMI Appraisals'!N393&lt;&gt;"",HLOOKUP(MID('Table 3 - CMMI Appraisals'!N393,5,1),$C$1:$I$2,2,0),IF(OR('Table 3 - CMMI Appraisals'!K393&lt;&gt;"",'Table 3 - CMMI Appraisals'!L393&lt;&gt;"",'Table 3 - CMMI Appraisals'!M393&lt;&gt;""),M393,""))</f>
        <v/>
      </c>
      <c r="O393" s="59" t="str">
        <f>IF('Table 3 - CMMI Appraisals'!O393&lt;&gt;"",HLOOKUP(MID('Table 3 - CMMI Appraisals'!O393,5,1),$C$1:$I$2,2,0),IF(OR('Table 3 - CMMI Appraisals'!L393&lt;&gt;"",'Table 3 - CMMI Appraisals'!M393&lt;&gt;"",'Table 3 - CMMI Appraisals'!N393&lt;&gt;""),N393,""))</f>
        <v/>
      </c>
      <c r="P393" s="59" t="str">
        <f>IF('Table 3 - CMMI Appraisals'!P393&lt;&gt;"",HLOOKUP(MID('Table 3 - CMMI Appraisals'!P393,5,1),$C$1:$I$2,2,0),IF(OR('Table 3 - CMMI Appraisals'!M393&lt;&gt;"",'Table 3 - CMMI Appraisals'!N393&lt;&gt;"",'Table 3 - CMMI Appraisals'!O393&lt;&gt;""),O393,""))</f>
        <v/>
      </c>
      <c r="Q393" s="59" t="str">
        <f>IF('Table 3 - CMMI Appraisals'!Q393&lt;&gt;"",HLOOKUP(MID('Table 3 - CMMI Appraisals'!Q393,5,1),$C$1:$I$2,2,0),IF(OR('Table 3 - CMMI Appraisals'!N393&lt;&gt;"",'Table 3 - CMMI Appraisals'!O393&lt;&gt;"",'Table 3 - CMMI Appraisals'!P393&lt;&gt;""),P393,""))</f>
        <v/>
      </c>
      <c r="R393" s="59" t="str">
        <f>IF('Table 3 - CMMI Appraisals'!R393&lt;&gt;"",HLOOKUP(MID('Table 3 - CMMI Appraisals'!R393,5,1),$C$1:$I$2,2,0),IF(OR('Table 3 - CMMI Appraisals'!O393&lt;&gt;"",'Table 3 - CMMI Appraisals'!P393&lt;&gt;"",'Table 3 - CMMI Appraisals'!Q393&lt;&gt;""),Q393,""))</f>
        <v/>
      </c>
      <c r="S393" s="59">
        <f>IF('Table 3 - CMMI Appraisals'!S393&lt;&gt;"",HLOOKUP(MID('Table 3 - CMMI Appraisals'!S393,5,1),$C$1:$I$2,2,0),IF(OR('Table 3 - CMMI Appraisals'!P393&lt;&gt;"",'Table 3 - CMMI Appraisals'!Q393&lt;&gt;"",'Table 3 - CMMI Appraisals'!R393&lt;&gt;""),R393,""))</f>
        <v>4</v>
      </c>
      <c r="T393" s="59">
        <f>IF('Table 3 - CMMI Appraisals'!T393&lt;&gt;"",HLOOKUP(MID('Table 3 - CMMI Appraisals'!T393,5,1),$C$1:$I$2,2,0),IF(OR('Table 3 - CMMI Appraisals'!Q393&lt;&gt;"",'Table 3 - CMMI Appraisals'!R393&lt;&gt;"",'Table 3 - CMMI Appraisals'!S393&lt;&gt;""),S393,""))</f>
        <v>4</v>
      </c>
      <c r="U393" s="59">
        <f>IF('Table 3 - CMMI Appraisals'!U393&lt;&gt;"",HLOOKUP(MID('Table 3 - CMMI Appraisals'!U393,5,1),$C$1:$I$2,2,0),IF(OR('Table 3 - CMMI Appraisals'!R393&lt;&gt;"",'Table 3 - CMMI Appraisals'!S393&lt;&gt;"",'Table 3 - CMMI Appraisals'!T393&lt;&gt;""),T393,""))</f>
        <v>4</v>
      </c>
      <c r="V393" s="59">
        <f>IF('Table 3 - CMMI Appraisals'!V393&lt;&gt;"",HLOOKUP(MID('Table 3 - CMMI Appraisals'!V393,5,1),$C$1:$I$2,2,0),IF(OR('Table 3 - CMMI Appraisals'!S393&lt;&gt;"",'Table 3 - CMMI Appraisals'!T393&lt;&gt;"",'Table 3 - CMMI Appraisals'!U393&lt;&gt;""),U393,""))</f>
        <v>4</v>
      </c>
      <c r="W393" s="59" t="str">
        <f>IF('Table 3 - CMMI Appraisals'!W393&lt;&gt;"",HLOOKUP(MID('Table 3 - CMMI Appraisals'!W393,5,1),$C$1:$I$2,2,0),IF(OR('Table 3 - CMMI Appraisals'!T393&lt;&gt;"",'Table 3 - CMMI Appraisals'!U393&lt;&gt;"",'Table 3 - CMMI Appraisals'!V393&lt;&gt;""),V393,""))</f>
        <v/>
      </c>
      <c r="X393" s="59" t="str">
        <f>IF('Table 3 - CMMI Appraisals'!X393&lt;&gt;"",HLOOKUP(MID('Table 3 - CMMI Appraisals'!X393,5,1),$C$1:$I$2,2,0),IF(OR('Table 3 - CMMI Appraisals'!U393&lt;&gt;"",'Table 3 - CMMI Appraisals'!V393&lt;&gt;"",'Table 3 - CMMI Appraisals'!W393&lt;&gt;""),W393,""))</f>
        <v/>
      </c>
      <c r="Y393" s="59" t="str">
        <f>IF('Table 3 - CMMI Appraisals'!Y393&lt;&gt;"",HLOOKUP(MID('Table 3 - CMMI Appraisals'!Y393,5,1),$C$1:$I$2,2,0),IF(OR('Table 3 - CMMI Appraisals'!V393&lt;&gt;"",'Table 3 - CMMI Appraisals'!W393&lt;&gt;"",'Table 3 - CMMI Appraisals'!X393&lt;&gt;""),X393,""))</f>
        <v/>
      </c>
      <c r="Z393" s="59" t="str">
        <f>IF('Table 3 - CMMI Appraisals'!Z393&lt;&gt;"",HLOOKUP(MID('Table 3 - CMMI Appraisals'!Z393,5,1),$C$1:$I$2,2,0),IF(OR('Table 3 - CMMI Appraisals'!W393&lt;&gt;"",'Table 3 - CMMI Appraisals'!X393&lt;&gt;"",'Table 3 - CMMI Appraisals'!Y393&lt;&gt;""),Y393,""))</f>
        <v/>
      </c>
      <c r="AA393" s="59" t="str">
        <f>IF('Table 3 - CMMI Appraisals'!AA393&lt;&gt;"",HLOOKUP(MID('Table 3 - CMMI Appraisals'!AA393,5,1),$C$1:$I$2,2,0),IF(OR('Table 3 - CMMI Appraisals'!X393&lt;&gt;"",'Table 3 - CMMI Appraisals'!Y393&lt;&gt;"",'Table 3 - CMMI Appraisals'!Z393&lt;&gt;""),Z393,""))</f>
        <v/>
      </c>
      <c r="AB393" s="59" t="str">
        <f>IF('Table 3 - CMMI Appraisals'!AB393&lt;&gt;"",HLOOKUP(MID('Table 3 - CMMI Appraisals'!AB393,5,1),$C$1:$I$2,2,0),IF(OR('Table 3 - CMMI Appraisals'!Y393&lt;&gt;"",'Table 3 - CMMI Appraisals'!Z393&lt;&gt;"",'Table 3 - CMMI Appraisals'!AA393&lt;&gt;""),AA393,""))</f>
        <v/>
      </c>
      <c r="AC393" s="59" t="str">
        <f>IF('Table 3 - CMMI Appraisals'!AC393&lt;&gt;"",HLOOKUP(MID('Table 3 - CMMI Appraisals'!AC393,5,1),$C$1:$I$2,2,0),IF(OR('Table 3 - CMMI Appraisals'!Z393&lt;&gt;"",'Table 3 - CMMI Appraisals'!AA393&lt;&gt;"",'Table 3 - CMMI Appraisals'!AB393&lt;&gt;""),AB393,""))</f>
        <v/>
      </c>
    </row>
    <row r="394" spans="2:29" ht="17.850000000000001" customHeight="1" x14ac:dyDescent="0.2">
      <c r="B394" s="35" t="s">
        <v>432</v>
      </c>
      <c r="C394" s="59" t="str">
        <f>IF('Table 3 - CMMI Appraisals'!C394&lt;&gt;"",HLOOKUP(MID('Table 3 - CMMI Appraisals'!C394,5,1),$C$1:$I$2,2,0),"")</f>
        <v/>
      </c>
      <c r="D394" s="59" t="str">
        <f>IF('Table 3 - CMMI Appraisals'!D394&lt;&gt;"",HLOOKUP(MID('Table 3 - CMMI Appraisals'!D394,5,1),$C$1:$I$2,2,0),IF('Table 3 - CMMI Appraisals'!C394&lt;&gt;"",C394,""))</f>
        <v/>
      </c>
      <c r="E394" s="59" t="str">
        <f>IF('Table 3 - CMMI Appraisals'!E394&lt;&gt;"",HLOOKUP(MID('Table 3 - CMMI Appraisals'!E394,5,1),$C$1:$I$2,2,0),IF(OR('Table 3 - CMMI Appraisals'!C394&lt;&gt;"",'Table 3 - CMMI Appraisals'!D394&lt;&gt;""),D394,""))</f>
        <v/>
      </c>
      <c r="F394" s="59" t="str">
        <f>IF('Table 3 - CMMI Appraisals'!F394&lt;&gt;"",HLOOKUP(MID('Table 3 - CMMI Appraisals'!F394,5,1),$C$1:$I$2,2,0),IF(OR('Table 3 - CMMI Appraisals'!C394&lt;&gt;"",'Table 3 - CMMI Appraisals'!D394&lt;&gt;"",'Table 3 - CMMI Appraisals'!E394&lt;&gt;""),E394,""))</f>
        <v/>
      </c>
      <c r="G394" s="59" t="str">
        <f>IF('Table 3 - CMMI Appraisals'!G394&lt;&gt;"",HLOOKUP(MID('Table 3 - CMMI Appraisals'!G394,5,1),$C$1:$I$2,2,0),IF(OR('Table 3 - CMMI Appraisals'!D394&lt;&gt;"",'Table 3 - CMMI Appraisals'!E394&lt;&gt;"",'Table 3 - CMMI Appraisals'!F394&lt;&gt;""),F394,""))</f>
        <v/>
      </c>
      <c r="H394" s="59" t="str">
        <f>IF('Table 3 - CMMI Appraisals'!H394&lt;&gt;"",HLOOKUP(MID('Table 3 - CMMI Appraisals'!H394,5,1),$C$1:$I$2,2,0),IF(OR('Table 3 - CMMI Appraisals'!E394&lt;&gt;"",'Table 3 - CMMI Appraisals'!F394&lt;&gt;"",'Table 3 - CMMI Appraisals'!G394&lt;&gt;""),G394,""))</f>
        <v/>
      </c>
      <c r="I394" s="59" t="str">
        <f>IF('Table 3 - CMMI Appraisals'!I394&lt;&gt;"",HLOOKUP(MID('Table 3 - CMMI Appraisals'!I394,5,1),$C$1:$I$2,2,0),IF(OR('Table 3 - CMMI Appraisals'!F394&lt;&gt;"",'Table 3 - CMMI Appraisals'!G394&lt;&gt;"",'Table 3 - CMMI Appraisals'!H394&lt;&gt;""),H394,""))</f>
        <v/>
      </c>
      <c r="J394" s="59" t="str">
        <f>IF('Table 3 - CMMI Appraisals'!J394&lt;&gt;"",HLOOKUP(MID('Table 3 - CMMI Appraisals'!J394,5,1),$C$1:$I$2,2,0),IF(OR('Table 3 - CMMI Appraisals'!G394&lt;&gt;"",'Table 3 - CMMI Appraisals'!H394&lt;&gt;"",'Table 3 - CMMI Appraisals'!I394&lt;&gt;""),I394,""))</f>
        <v/>
      </c>
      <c r="K394" s="59" t="str">
        <f>IF('Table 3 - CMMI Appraisals'!K394&lt;&gt;"",HLOOKUP(MID('Table 3 - CMMI Appraisals'!K394,5,1),$C$1:$I$2,2,0),IF(OR('Table 3 - CMMI Appraisals'!H394&lt;&gt;"",'Table 3 - CMMI Appraisals'!I394&lt;&gt;"",'Table 3 - CMMI Appraisals'!J394&lt;&gt;""),J394,""))</f>
        <v/>
      </c>
      <c r="L394" s="59" t="str">
        <f>IF('Table 3 - CMMI Appraisals'!L394&lt;&gt;"",HLOOKUP(MID('Table 3 - CMMI Appraisals'!L394,5,1),$C$1:$I$2,2,0),IF(OR('Table 3 - CMMI Appraisals'!I394&lt;&gt;"",'Table 3 - CMMI Appraisals'!J394&lt;&gt;"",'Table 3 - CMMI Appraisals'!K394&lt;&gt;""),K394,""))</f>
        <v/>
      </c>
      <c r="M394" s="59" t="str">
        <f>IF('Table 3 - CMMI Appraisals'!M394&lt;&gt;"",HLOOKUP(MID('Table 3 - CMMI Appraisals'!M394,5,1),$C$1:$I$2,2,0),IF(OR('Table 3 - CMMI Appraisals'!J394&lt;&gt;"",'Table 3 - CMMI Appraisals'!K394&lt;&gt;"",'Table 3 - CMMI Appraisals'!L394&lt;&gt;""),L394,""))</f>
        <v/>
      </c>
      <c r="N394" s="59" t="str">
        <f>IF('Table 3 - CMMI Appraisals'!N394&lt;&gt;"",HLOOKUP(MID('Table 3 - CMMI Appraisals'!N394,5,1),$C$1:$I$2,2,0),IF(OR('Table 3 - CMMI Appraisals'!K394&lt;&gt;"",'Table 3 - CMMI Appraisals'!L394&lt;&gt;"",'Table 3 - CMMI Appraisals'!M394&lt;&gt;""),M394,""))</f>
        <v/>
      </c>
      <c r="O394" s="59" t="str">
        <f>IF('Table 3 - CMMI Appraisals'!O394&lt;&gt;"",HLOOKUP(MID('Table 3 - CMMI Appraisals'!O394,5,1),$C$1:$I$2,2,0),IF(OR('Table 3 - CMMI Appraisals'!L394&lt;&gt;"",'Table 3 - CMMI Appraisals'!M394&lt;&gt;"",'Table 3 - CMMI Appraisals'!N394&lt;&gt;""),N394,""))</f>
        <v/>
      </c>
      <c r="P394" s="59" t="str">
        <f>IF('Table 3 - CMMI Appraisals'!P394&lt;&gt;"",HLOOKUP(MID('Table 3 - CMMI Appraisals'!P394,5,1),$C$1:$I$2,2,0),IF(OR('Table 3 - CMMI Appraisals'!M394&lt;&gt;"",'Table 3 - CMMI Appraisals'!N394&lt;&gt;"",'Table 3 - CMMI Appraisals'!O394&lt;&gt;""),O394,""))</f>
        <v/>
      </c>
      <c r="Q394" s="59" t="str">
        <f>IF('Table 3 - CMMI Appraisals'!Q394&lt;&gt;"",HLOOKUP(MID('Table 3 - CMMI Appraisals'!Q394,5,1),$C$1:$I$2,2,0),IF(OR('Table 3 - CMMI Appraisals'!N394&lt;&gt;"",'Table 3 - CMMI Appraisals'!O394&lt;&gt;"",'Table 3 - CMMI Appraisals'!P394&lt;&gt;""),P394,""))</f>
        <v/>
      </c>
      <c r="R394" s="59" t="str">
        <f>IF('Table 3 - CMMI Appraisals'!R394&lt;&gt;"",HLOOKUP(MID('Table 3 - CMMI Appraisals'!R394,5,1),$C$1:$I$2,2,0),IF(OR('Table 3 - CMMI Appraisals'!O394&lt;&gt;"",'Table 3 - CMMI Appraisals'!P394&lt;&gt;"",'Table 3 - CMMI Appraisals'!Q394&lt;&gt;""),Q394,""))</f>
        <v/>
      </c>
      <c r="S394" s="59" t="str">
        <f>IF('Table 3 - CMMI Appraisals'!S394&lt;&gt;"",HLOOKUP(MID('Table 3 - CMMI Appraisals'!S394,5,1),$C$1:$I$2,2,0),IF(OR('Table 3 - CMMI Appraisals'!P394&lt;&gt;"",'Table 3 - CMMI Appraisals'!Q394&lt;&gt;"",'Table 3 - CMMI Appraisals'!R394&lt;&gt;""),R394,""))</f>
        <v/>
      </c>
      <c r="T394" s="59" t="str">
        <f>IF('Table 3 - CMMI Appraisals'!T394&lt;&gt;"",HLOOKUP(MID('Table 3 - CMMI Appraisals'!T394,5,1),$C$1:$I$2,2,0),IF(OR('Table 3 - CMMI Appraisals'!Q394&lt;&gt;"",'Table 3 - CMMI Appraisals'!R394&lt;&gt;"",'Table 3 - CMMI Appraisals'!S394&lt;&gt;""),S394,""))</f>
        <v/>
      </c>
      <c r="U394" s="59" t="str">
        <f>IF('Table 3 - CMMI Appraisals'!U394&lt;&gt;"",HLOOKUP(MID('Table 3 - CMMI Appraisals'!U394,5,1),$C$1:$I$2,2,0),IF(OR('Table 3 - CMMI Appraisals'!R394&lt;&gt;"",'Table 3 - CMMI Appraisals'!S394&lt;&gt;"",'Table 3 - CMMI Appraisals'!T394&lt;&gt;""),T394,""))</f>
        <v/>
      </c>
      <c r="V394" s="59" t="str">
        <f>IF('Table 3 - CMMI Appraisals'!V394&lt;&gt;"",HLOOKUP(MID('Table 3 - CMMI Appraisals'!V394,5,1),$C$1:$I$2,2,0),IF(OR('Table 3 - CMMI Appraisals'!S394&lt;&gt;"",'Table 3 - CMMI Appraisals'!T394&lt;&gt;"",'Table 3 - CMMI Appraisals'!U394&lt;&gt;""),U394,""))</f>
        <v/>
      </c>
      <c r="W394" s="59" t="str">
        <f>IF('Table 3 - CMMI Appraisals'!W394&lt;&gt;"",HLOOKUP(MID('Table 3 - CMMI Appraisals'!W394,5,1),$C$1:$I$2,2,0),IF(OR('Table 3 - CMMI Appraisals'!T394&lt;&gt;"",'Table 3 - CMMI Appraisals'!U394&lt;&gt;"",'Table 3 - CMMI Appraisals'!V394&lt;&gt;""),V394,""))</f>
        <v/>
      </c>
      <c r="X394" s="59" t="str">
        <f>IF('Table 3 - CMMI Appraisals'!X394&lt;&gt;"",HLOOKUP(MID('Table 3 - CMMI Appraisals'!X394,5,1),$C$1:$I$2,2,0),IF(OR('Table 3 - CMMI Appraisals'!U394&lt;&gt;"",'Table 3 - CMMI Appraisals'!V394&lt;&gt;"",'Table 3 - CMMI Appraisals'!W394&lt;&gt;""),W394,""))</f>
        <v/>
      </c>
      <c r="Y394" s="59" t="str">
        <f>IF('Table 3 - CMMI Appraisals'!Y394&lt;&gt;"",HLOOKUP(MID('Table 3 - CMMI Appraisals'!Y394,5,1),$C$1:$I$2,2,0),IF(OR('Table 3 - CMMI Appraisals'!V394&lt;&gt;"",'Table 3 - CMMI Appraisals'!W394&lt;&gt;"",'Table 3 - CMMI Appraisals'!X394&lt;&gt;""),X394,""))</f>
        <v/>
      </c>
      <c r="Z394" s="59" t="str">
        <f>IF('Table 3 - CMMI Appraisals'!Z394&lt;&gt;"",HLOOKUP(MID('Table 3 - CMMI Appraisals'!Z394,5,1),$C$1:$I$2,2,0),IF(OR('Table 3 - CMMI Appraisals'!W394&lt;&gt;"",'Table 3 - CMMI Appraisals'!X394&lt;&gt;"",'Table 3 - CMMI Appraisals'!Y394&lt;&gt;""),Y394,""))</f>
        <v/>
      </c>
      <c r="AA394" s="59" t="str">
        <f>IF('Table 3 - CMMI Appraisals'!AA394&lt;&gt;"",HLOOKUP(MID('Table 3 - CMMI Appraisals'!AA394,5,1),$C$1:$I$2,2,0),IF(OR('Table 3 - CMMI Appraisals'!X394&lt;&gt;"",'Table 3 - CMMI Appraisals'!Y394&lt;&gt;"",'Table 3 - CMMI Appraisals'!Z394&lt;&gt;""),Z394,""))</f>
        <v/>
      </c>
      <c r="AB394" s="59" t="str">
        <f>IF('Table 3 - CMMI Appraisals'!AB394&lt;&gt;"",HLOOKUP(MID('Table 3 - CMMI Appraisals'!AB394,5,1),$C$1:$I$2,2,0),IF(OR('Table 3 - CMMI Appraisals'!Y394&lt;&gt;"",'Table 3 - CMMI Appraisals'!Z394&lt;&gt;"",'Table 3 - CMMI Appraisals'!AA394&lt;&gt;""),AA394,""))</f>
        <v/>
      </c>
      <c r="AC394" s="59" t="str">
        <f>IF('Table 3 - CMMI Appraisals'!AC394&lt;&gt;"",HLOOKUP(MID('Table 3 - CMMI Appraisals'!AC394,5,1),$C$1:$I$2,2,0),IF(OR('Table 3 - CMMI Appraisals'!Z394&lt;&gt;"",'Table 3 - CMMI Appraisals'!AA394&lt;&gt;"",'Table 3 - CMMI Appraisals'!AB394&lt;&gt;""),AB394,""))</f>
        <v/>
      </c>
    </row>
    <row r="395" spans="2:29" ht="17.850000000000001" customHeight="1" x14ac:dyDescent="0.2">
      <c r="B395" s="35" t="s">
        <v>433</v>
      </c>
      <c r="C395" s="59" t="str">
        <f>IF('Table 3 - CMMI Appraisals'!C395&lt;&gt;"",HLOOKUP(MID('Table 3 - CMMI Appraisals'!C395,5,1),$C$1:$I$2,2,0),"")</f>
        <v/>
      </c>
      <c r="D395" s="59" t="str">
        <f>IF('Table 3 - CMMI Appraisals'!D395&lt;&gt;"",HLOOKUP(MID('Table 3 - CMMI Appraisals'!D395,5,1),$C$1:$I$2,2,0),IF('Table 3 - CMMI Appraisals'!C395&lt;&gt;"",C395,""))</f>
        <v/>
      </c>
      <c r="E395" s="59" t="str">
        <f>IF('Table 3 - CMMI Appraisals'!E395&lt;&gt;"",HLOOKUP(MID('Table 3 - CMMI Appraisals'!E395,5,1),$C$1:$I$2,2,0),IF(OR('Table 3 - CMMI Appraisals'!C395&lt;&gt;"",'Table 3 - CMMI Appraisals'!D395&lt;&gt;""),D395,""))</f>
        <v/>
      </c>
      <c r="F395" s="59" t="str">
        <f>IF('Table 3 - CMMI Appraisals'!F395&lt;&gt;"",HLOOKUP(MID('Table 3 - CMMI Appraisals'!F395,5,1),$C$1:$I$2,2,0),IF(OR('Table 3 - CMMI Appraisals'!C395&lt;&gt;"",'Table 3 - CMMI Appraisals'!D395&lt;&gt;"",'Table 3 - CMMI Appraisals'!E395&lt;&gt;""),E395,""))</f>
        <v/>
      </c>
      <c r="G395" s="59" t="str">
        <f>IF('Table 3 - CMMI Appraisals'!G395&lt;&gt;"",HLOOKUP(MID('Table 3 - CMMI Appraisals'!G395,5,1),$C$1:$I$2,2,0),IF(OR('Table 3 - CMMI Appraisals'!D395&lt;&gt;"",'Table 3 - CMMI Appraisals'!E395&lt;&gt;"",'Table 3 - CMMI Appraisals'!F395&lt;&gt;""),F395,""))</f>
        <v/>
      </c>
      <c r="H395" s="59" t="str">
        <f>IF('Table 3 - CMMI Appraisals'!H395&lt;&gt;"",HLOOKUP(MID('Table 3 - CMMI Appraisals'!H395,5,1),$C$1:$I$2,2,0),IF(OR('Table 3 - CMMI Appraisals'!E395&lt;&gt;"",'Table 3 - CMMI Appraisals'!F395&lt;&gt;"",'Table 3 - CMMI Appraisals'!G395&lt;&gt;""),G395,""))</f>
        <v/>
      </c>
      <c r="I395" s="59" t="str">
        <f>IF('Table 3 - CMMI Appraisals'!I395&lt;&gt;"",HLOOKUP(MID('Table 3 - CMMI Appraisals'!I395,5,1),$C$1:$I$2,2,0),IF(OR('Table 3 - CMMI Appraisals'!F395&lt;&gt;"",'Table 3 - CMMI Appraisals'!G395&lt;&gt;"",'Table 3 - CMMI Appraisals'!H395&lt;&gt;""),H395,""))</f>
        <v/>
      </c>
      <c r="J395" s="59" t="str">
        <f>IF('Table 3 - CMMI Appraisals'!J395&lt;&gt;"",HLOOKUP(MID('Table 3 - CMMI Appraisals'!J395,5,1),$C$1:$I$2,2,0),IF(OR('Table 3 - CMMI Appraisals'!G395&lt;&gt;"",'Table 3 - CMMI Appraisals'!H395&lt;&gt;"",'Table 3 - CMMI Appraisals'!I395&lt;&gt;""),I395,""))</f>
        <v/>
      </c>
      <c r="K395" s="59" t="str">
        <f>IF('Table 3 - CMMI Appraisals'!K395&lt;&gt;"",HLOOKUP(MID('Table 3 - CMMI Appraisals'!K395,5,1),$C$1:$I$2,2,0),IF(OR('Table 3 - CMMI Appraisals'!H395&lt;&gt;"",'Table 3 - CMMI Appraisals'!I395&lt;&gt;"",'Table 3 - CMMI Appraisals'!J395&lt;&gt;""),J395,""))</f>
        <v/>
      </c>
      <c r="L395" s="59" t="str">
        <f>IF('Table 3 - CMMI Appraisals'!L395&lt;&gt;"",HLOOKUP(MID('Table 3 - CMMI Appraisals'!L395,5,1),$C$1:$I$2,2,0),IF(OR('Table 3 - CMMI Appraisals'!I395&lt;&gt;"",'Table 3 - CMMI Appraisals'!J395&lt;&gt;"",'Table 3 - CMMI Appraisals'!K395&lt;&gt;""),K395,""))</f>
        <v/>
      </c>
      <c r="M395" s="59" t="str">
        <f>IF('Table 3 - CMMI Appraisals'!M395&lt;&gt;"",HLOOKUP(MID('Table 3 - CMMI Appraisals'!M395,5,1),$C$1:$I$2,2,0),IF(OR('Table 3 - CMMI Appraisals'!J395&lt;&gt;"",'Table 3 - CMMI Appraisals'!K395&lt;&gt;"",'Table 3 - CMMI Appraisals'!L395&lt;&gt;""),L395,""))</f>
        <v/>
      </c>
      <c r="N395" s="59" t="str">
        <f>IF('Table 3 - CMMI Appraisals'!N395&lt;&gt;"",HLOOKUP(MID('Table 3 - CMMI Appraisals'!N395,5,1),$C$1:$I$2,2,0),IF(OR('Table 3 - CMMI Appraisals'!K395&lt;&gt;"",'Table 3 - CMMI Appraisals'!L395&lt;&gt;"",'Table 3 - CMMI Appraisals'!M395&lt;&gt;""),M395,""))</f>
        <v/>
      </c>
      <c r="O395" s="59" t="str">
        <f>IF('Table 3 - CMMI Appraisals'!O395&lt;&gt;"",HLOOKUP(MID('Table 3 - CMMI Appraisals'!O395,5,1),$C$1:$I$2,2,0),IF(OR('Table 3 - CMMI Appraisals'!L395&lt;&gt;"",'Table 3 - CMMI Appraisals'!M395&lt;&gt;"",'Table 3 - CMMI Appraisals'!N395&lt;&gt;""),N395,""))</f>
        <v/>
      </c>
      <c r="P395" s="59" t="str">
        <f>IF('Table 3 - CMMI Appraisals'!P395&lt;&gt;"",HLOOKUP(MID('Table 3 - CMMI Appraisals'!P395,5,1),$C$1:$I$2,2,0),IF(OR('Table 3 - CMMI Appraisals'!M395&lt;&gt;"",'Table 3 - CMMI Appraisals'!N395&lt;&gt;"",'Table 3 - CMMI Appraisals'!O395&lt;&gt;""),O395,""))</f>
        <v/>
      </c>
      <c r="Q395" s="59" t="str">
        <f>IF('Table 3 - CMMI Appraisals'!Q395&lt;&gt;"",HLOOKUP(MID('Table 3 - CMMI Appraisals'!Q395,5,1),$C$1:$I$2,2,0),IF(OR('Table 3 - CMMI Appraisals'!N395&lt;&gt;"",'Table 3 - CMMI Appraisals'!O395&lt;&gt;"",'Table 3 - CMMI Appraisals'!P395&lt;&gt;""),P395,""))</f>
        <v/>
      </c>
      <c r="R395" s="59" t="str">
        <f>IF('Table 3 - CMMI Appraisals'!R395&lt;&gt;"",HLOOKUP(MID('Table 3 - CMMI Appraisals'!R395,5,1),$C$1:$I$2,2,0),IF(OR('Table 3 - CMMI Appraisals'!O395&lt;&gt;"",'Table 3 - CMMI Appraisals'!P395&lt;&gt;"",'Table 3 - CMMI Appraisals'!Q395&lt;&gt;""),Q395,""))</f>
        <v/>
      </c>
      <c r="S395" s="59" t="str">
        <f>IF('Table 3 - CMMI Appraisals'!S395&lt;&gt;"",HLOOKUP(MID('Table 3 - CMMI Appraisals'!S395,5,1),$C$1:$I$2,2,0),IF(OR('Table 3 - CMMI Appraisals'!P395&lt;&gt;"",'Table 3 - CMMI Appraisals'!Q395&lt;&gt;"",'Table 3 - CMMI Appraisals'!R395&lt;&gt;""),R395,""))</f>
        <v/>
      </c>
      <c r="T395" s="59" t="str">
        <f>IF('Table 3 - CMMI Appraisals'!T395&lt;&gt;"",HLOOKUP(MID('Table 3 - CMMI Appraisals'!T395,5,1),$C$1:$I$2,2,0),IF(OR('Table 3 - CMMI Appraisals'!Q395&lt;&gt;"",'Table 3 - CMMI Appraisals'!R395&lt;&gt;"",'Table 3 - CMMI Appraisals'!S395&lt;&gt;""),S395,""))</f>
        <v/>
      </c>
      <c r="U395" s="59" t="str">
        <f>IF('Table 3 - CMMI Appraisals'!U395&lt;&gt;"",HLOOKUP(MID('Table 3 - CMMI Appraisals'!U395,5,1),$C$1:$I$2,2,0),IF(OR('Table 3 - CMMI Appraisals'!R395&lt;&gt;"",'Table 3 - CMMI Appraisals'!S395&lt;&gt;"",'Table 3 - CMMI Appraisals'!T395&lt;&gt;""),T395,""))</f>
        <v/>
      </c>
      <c r="V395" s="59" t="str">
        <f>IF('Table 3 - CMMI Appraisals'!V395&lt;&gt;"",HLOOKUP(MID('Table 3 - CMMI Appraisals'!V395,5,1),$C$1:$I$2,2,0),IF(OR('Table 3 - CMMI Appraisals'!S395&lt;&gt;"",'Table 3 - CMMI Appraisals'!T395&lt;&gt;"",'Table 3 - CMMI Appraisals'!U395&lt;&gt;""),U395,""))</f>
        <v/>
      </c>
      <c r="W395" s="59" t="str">
        <f>IF('Table 3 - CMMI Appraisals'!W395&lt;&gt;"",HLOOKUP(MID('Table 3 - CMMI Appraisals'!W395,5,1),$C$1:$I$2,2,0),IF(OR('Table 3 - CMMI Appraisals'!T395&lt;&gt;"",'Table 3 - CMMI Appraisals'!U395&lt;&gt;"",'Table 3 - CMMI Appraisals'!V395&lt;&gt;""),V395,""))</f>
        <v/>
      </c>
      <c r="X395" s="59" t="str">
        <f>IF('Table 3 - CMMI Appraisals'!X395&lt;&gt;"",HLOOKUP(MID('Table 3 - CMMI Appraisals'!X395,5,1),$C$1:$I$2,2,0),IF(OR('Table 3 - CMMI Appraisals'!U395&lt;&gt;"",'Table 3 - CMMI Appraisals'!V395&lt;&gt;"",'Table 3 - CMMI Appraisals'!W395&lt;&gt;""),W395,""))</f>
        <v/>
      </c>
      <c r="Y395" s="59" t="str">
        <f>IF('Table 3 - CMMI Appraisals'!Y395&lt;&gt;"",HLOOKUP(MID('Table 3 - CMMI Appraisals'!Y395,5,1),$C$1:$I$2,2,0),IF(OR('Table 3 - CMMI Appraisals'!V395&lt;&gt;"",'Table 3 - CMMI Appraisals'!W395&lt;&gt;"",'Table 3 - CMMI Appraisals'!X395&lt;&gt;""),X395,""))</f>
        <v/>
      </c>
      <c r="Z395" s="59" t="str">
        <f>IF('Table 3 - CMMI Appraisals'!Z395&lt;&gt;"",HLOOKUP(MID('Table 3 - CMMI Appraisals'!Z395,5,1),$C$1:$I$2,2,0),IF(OR('Table 3 - CMMI Appraisals'!W395&lt;&gt;"",'Table 3 - CMMI Appraisals'!X395&lt;&gt;"",'Table 3 - CMMI Appraisals'!Y395&lt;&gt;""),Y395,""))</f>
        <v/>
      </c>
      <c r="AA395" s="59" t="str">
        <f>IF('Table 3 - CMMI Appraisals'!AA395&lt;&gt;"",HLOOKUP(MID('Table 3 - CMMI Appraisals'!AA395,5,1),$C$1:$I$2,2,0),IF(OR('Table 3 - CMMI Appraisals'!X395&lt;&gt;"",'Table 3 - CMMI Appraisals'!Y395&lt;&gt;"",'Table 3 - CMMI Appraisals'!Z395&lt;&gt;""),Z395,""))</f>
        <v/>
      </c>
      <c r="AB395" s="59" t="str">
        <f>IF('Table 3 - CMMI Appraisals'!AB395&lt;&gt;"",HLOOKUP(MID('Table 3 - CMMI Appraisals'!AB395,5,1),$C$1:$I$2,2,0),IF(OR('Table 3 - CMMI Appraisals'!Y395&lt;&gt;"",'Table 3 - CMMI Appraisals'!Z395&lt;&gt;"",'Table 3 - CMMI Appraisals'!AA395&lt;&gt;""),AA395,""))</f>
        <v/>
      </c>
      <c r="AC395" s="59" t="str">
        <f>IF('Table 3 - CMMI Appraisals'!AC395&lt;&gt;"",HLOOKUP(MID('Table 3 - CMMI Appraisals'!AC395,5,1),$C$1:$I$2,2,0),IF(OR('Table 3 - CMMI Appraisals'!Z395&lt;&gt;"",'Table 3 - CMMI Appraisals'!AA395&lt;&gt;"",'Table 3 - CMMI Appraisals'!AB395&lt;&gt;""),AB395,""))</f>
        <v/>
      </c>
    </row>
    <row r="396" spans="2:29" ht="17.850000000000001" customHeight="1" x14ac:dyDescent="0.2">
      <c r="B396" s="35" t="s">
        <v>434</v>
      </c>
      <c r="C396" s="59" t="str">
        <f>IF('Table 3 - CMMI Appraisals'!C396&lt;&gt;"",HLOOKUP(MID('Table 3 - CMMI Appraisals'!C396,5,1),$C$1:$I$2,2,0),"")</f>
        <v/>
      </c>
      <c r="D396" s="59" t="str">
        <f>IF('Table 3 - CMMI Appraisals'!D396&lt;&gt;"",HLOOKUP(MID('Table 3 - CMMI Appraisals'!D396,5,1),$C$1:$I$2,2,0),IF('Table 3 - CMMI Appraisals'!C396&lt;&gt;"",C396,""))</f>
        <v/>
      </c>
      <c r="E396" s="59" t="str">
        <f>IF('Table 3 - CMMI Appraisals'!E396&lt;&gt;"",HLOOKUP(MID('Table 3 - CMMI Appraisals'!E396,5,1),$C$1:$I$2,2,0),IF(OR('Table 3 - CMMI Appraisals'!C396&lt;&gt;"",'Table 3 - CMMI Appraisals'!D396&lt;&gt;""),D396,""))</f>
        <v/>
      </c>
      <c r="F396" s="59" t="str">
        <f>IF('Table 3 - CMMI Appraisals'!F396&lt;&gt;"",HLOOKUP(MID('Table 3 - CMMI Appraisals'!F396,5,1),$C$1:$I$2,2,0),IF(OR('Table 3 - CMMI Appraisals'!C396&lt;&gt;"",'Table 3 - CMMI Appraisals'!D396&lt;&gt;"",'Table 3 - CMMI Appraisals'!E396&lt;&gt;""),E396,""))</f>
        <v/>
      </c>
      <c r="G396" s="59" t="str">
        <f>IF('Table 3 - CMMI Appraisals'!G396&lt;&gt;"",HLOOKUP(MID('Table 3 - CMMI Appraisals'!G396,5,1),$C$1:$I$2,2,0),IF(OR('Table 3 - CMMI Appraisals'!D396&lt;&gt;"",'Table 3 - CMMI Appraisals'!E396&lt;&gt;"",'Table 3 - CMMI Appraisals'!F396&lt;&gt;""),F396,""))</f>
        <v/>
      </c>
      <c r="H396" s="59" t="str">
        <f>IF('Table 3 - CMMI Appraisals'!H396&lt;&gt;"",HLOOKUP(MID('Table 3 - CMMI Appraisals'!H396,5,1),$C$1:$I$2,2,0),IF(OR('Table 3 - CMMI Appraisals'!E396&lt;&gt;"",'Table 3 - CMMI Appraisals'!F396&lt;&gt;"",'Table 3 - CMMI Appraisals'!G396&lt;&gt;""),G396,""))</f>
        <v/>
      </c>
      <c r="I396" s="59" t="str">
        <f>IF('Table 3 - CMMI Appraisals'!I396&lt;&gt;"",HLOOKUP(MID('Table 3 - CMMI Appraisals'!I396,5,1),$C$1:$I$2,2,0),IF(OR('Table 3 - CMMI Appraisals'!F396&lt;&gt;"",'Table 3 - CMMI Appraisals'!G396&lt;&gt;"",'Table 3 - CMMI Appraisals'!H396&lt;&gt;""),H396,""))</f>
        <v/>
      </c>
      <c r="J396" s="59" t="str">
        <f>IF('Table 3 - CMMI Appraisals'!J396&lt;&gt;"",HLOOKUP(MID('Table 3 - CMMI Appraisals'!J396,5,1),$C$1:$I$2,2,0),IF(OR('Table 3 - CMMI Appraisals'!G396&lt;&gt;"",'Table 3 - CMMI Appraisals'!H396&lt;&gt;"",'Table 3 - CMMI Appraisals'!I396&lt;&gt;""),I396,""))</f>
        <v/>
      </c>
      <c r="K396" s="59" t="str">
        <f>IF('Table 3 - CMMI Appraisals'!K396&lt;&gt;"",HLOOKUP(MID('Table 3 - CMMI Appraisals'!K396,5,1),$C$1:$I$2,2,0),IF(OR('Table 3 - CMMI Appraisals'!H396&lt;&gt;"",'Table 3 - CMMI Appraisals'!I396&lt;&gt;"",'Table 3 - CMMI Appraisals'!J396&lt;&gt;""),J396,""))</f>
        <v/>
      </c>
      <c r="L396" s="59" t="str">
        <f>IF('Table 3 - CMMI Appraisals'!L396&lt;&gt;"",HLOOKUP(MID('Table 3 - CMMI Appraisals'!L396,5,1),$C$1:$I$2,2,0),IF(OR('Table 3 - CMMI Appraisals'!I396&lt;&gt;"",'Table 3 - CMMI Appraisals'!J396&lt;&gt;"",'Table 3 - CMMI Appraisals'!K396&lt;&gt;""),K396,""))</f>
        <v/>
      </c>
      <c r="M396" s="59" t="str">
        <f>IF('Table 3 - CMMI Appraisals'!M396&lt;&gt;"",HLOOKUP(MID('Table 3 - CMMI Appraisals'!M396,5,1),$C$1:$I$2,2,0),IF(OR('Table 3 - CMMI Appraisals'!J396&lt;&gt;"",'Table 3 - CMMI Appraisals'!K396&lt;&gt;"",'Table 3 - CMMI Appraisals'!L396&lt;&gt;""),L396,""))</f>
        <v/>
      </c>
      <c r="N396" s="59" t="str">
        <f>IF('Table 3 - CMMI Appraisals'!N396&lt;&gt;"",HLOOKUP(MID('Table 3 - CMMI Appraisals'!N396,5,1),$C$1:$I$2,2,0),IF(OR('Table 3 - CMMI Appraisals'!K396&lt;&gt;"",'Table 3 - CMMI Appraisals'!L396&lt;&gt;"",'Table 3 - CMMI Appraisals'!M396&lt;&gt;""),M396,""))</f>
        <v/>
      </c>
      <c r="O396" s="59" t="str">
        <f>IF('Table 3 - CMMI Appraisals'!O396&lt;&gt;"",HLOOKUP(MID('Table 3 - CMMI Appraisals'!O396,5,1),$C$1:$I$2,2,0),IF(OR('Table 3 - CMMI Appraisals'!L396&lt;&gt;"",'Table 3 - CMMI Appraisals'!M396&lt;&gt;"",'Table 3 - CMMI Appraisals'!N396&lt;&gt;""),N396,""))</f>
        <v/>
      </c>
      <c r="P396" s="59" t="str">
        <f>IF('Table 3 - CMMI Appraisals'!P396&lt;&gt;"",HLOOKUP(MID('Table 3 - CMMI Appraisals'!P396,5,1),$C$1:$I$2,2,0),IF(OR('Table 3 - CMMI Appraisals'!M396&lt;&gt;"",'Table 3 - CMMI Appraisals'!N396&lt;&gt;"",'Table 3 - CMMI Appraisals'!O396&lt;&gt;""),O396,""))</f>
        <v/>
      </c>
      <c r="Q396" s="59" t="str">
        <f>IF('Table 3 - CMMI Appraisals'!Q396&lt;&gt;"",HLOOKUP(MID('Table 3 - CMMI Appraisals'!Q396,5,1),$C$1:$I$2,2,0),IF(OR('Table 3 - CMMI Appraisals'!N396&lt;&gt;"",'Table 3 - CMMI Appraisals'!O396&lt;&gt;"",'Table 3 - CMMI Appraisals'!P396&lt;&gt;""),P396,""))</f>
        <v/>
      </c>
      <c r="R396" s="59" t="str">
        <f>IF('Table 3 - CMMI Appraisals'!R396&lt;&gt;"",HLOOKUP(MID('Table 3 - CMMI Appraisals'!R396,5,1),$C$1:$I$2,2,0),IF(OR('Table 3 - CMMI Appraisals'!O396&lt;&gt;"",'Table 3 - CMMI Appraisals'!P396&lt;&gt;"",'Table 3 - CMMI Appraisals'!Q396&lt;&gt;""),Q396,""))</f>
        <v/>
      </c>
      <c r="S396" s="59" t="str">
        <f>IF('Table 3 - CMMI Appraisals'!S396&lt;&gt;"",HLOOKUP(MID('Table 3 - CMMI Appraisals'!S396,5,1),$C$1:$I$2,2,0),IF(OR('Table 3 - CMMI Appraisals'!P396&lt;&gt;"",'Table 3 - CMMI Appraisals'!Q396&lt;&gt;"",'Table 3 - CMMI Appraisals'!R396&lt;&gt;""),R396,""))</f>
        <v/>
      </c>
      <c r="T396" s="59" t="str">
        <f>IF('Table 3 - CMMI Appraisals'!T396&lt;&gt;"",HLOOKUP(MID('Table 3 - CMMI Appraisals'!T396,5,1),$C$1:$I$2,2,0),IF(OR('Table 3 - CMMI Appraisals'!Q396&lt;&gt;"",'Table 3 - CMMI Appraisals'!R396&lt;&gt;"",'Table 3 - CMMI Appraisals'!S396&lt;&gt;""),S396,""))</f>
        <v/>
      </c>
      <c r="U396" s="59" t="str">
        <f>IF('Table 3 - CMMI Appraisals'!U396&lt;&gt;"",HLOOKUP(MID('Table 3 - CMMI Appraisals'!U396,5,1),$C$1:$I$2,2,0),IF(OR('Table 3 - CMMI Appraisals'!R396&lt;&gt;"",'Table 3 - CMMI Appraisals'!S396&lt;&gt;"",'Table 3 - CMMI Appraisals'!T396&lt;&gt;""),T396,""))</f>
        <v/>
      </c>
      <c r="V396" s="59" t="str">
        <f>IF('Table 3 - CMMI Appraisals'!V396&lt;&gt;"",HLOOKUP(MID('Table 3 - CMMI Appraisals'!V396,5,1),$C$1:$I$2,2,0),IF(OR('Table 3 - CMMI Appraisals'!S396&lt;&gt;"",'Table 3 - CMMI Appraisals'!T396&lt;&gt;"",'Table 3 - CMMI Appraisals'!U396&lt;&gt;""),U396,""))</f>
        <v/>
      </c>
      <c r="W396" s="59" t="str">
        <f>IF('Table 3 - CMMI Appraisals'!W396&lt;&gt;"",HLOOKUP(MID('Table 3 - CMMI Appraisals'!W396,5,1),$C$1:$I$2,2,0),IF(OR('Table 3 - CMMI Appraisals'!T396&lt;&gt;"",'Table 3 - CMMI Appraisals'!U396&lt;&gt;"",'Table 3 - CMMI Appraisals'!V396&lt;&gt;""),V396,""))</f>
        <v/>
      </c>
      <c r="X396" s="59" t="str">
        <f>IF('Table 3 - CMMI Appraisals'!X396&lt;&gt;"",HLOOKUP(MID('Table 3 - CMMI Appraisals'!X396,5,1),$C$1:$I$2,2,0),IF(OR('Table 3 - CMMI Appraisals'!U396&lt;&gt;"",'Table 3 - CMMI Appraisals'!V396&lt;&gt;"",'Table 3 - CMMI Appraisals'!W396&lt;&gt;""),W396,""))</f>
        <v/>
      </c>
      <c r="Y396" s="59" t="str">
        <f>IF('Table 3 - CMMI Appraisals'!Y396&lt;&gt;"",HLOOKUP(MID('Table 3 - CMMI Appraisals'!Y396,5,1),$C$1:$I$2,2,0),IF(OR('Table 3 - CMMI Appraisals'!V396&lt;&gt;"",'Table 3 - CMMI Appraisals'!W396&lt;&gt;"",'Table 3 - CMMI Appraisals'!X396&lt;&gt;""),X396,""))</f>
        <v/>
      </c>
      <c r="Z396" s="59" t="str">
        <f>IF('Table 3 - CMMI Appraisals'!Z396&lt;&gt;"",HLOOKUP(MID('Table 3 - CMMI Appraisals'!Z396,5,1),$C$1:$I$2,2,0),IF(OR('Table 3 - CMMI Appraisals'!W396&lt;&gt;"",'Table 3 - CMMI Appraisals'!X396&lt;&gt;"",'Table 3 - CMMI Appraisals'!Y396&lt;&gt;""),Y396,""))</f>
        <v/>
      </c>
      <c r="AA396" s="59" t="str">
        <f>IF('Table 3 - CMMI Appraisals'!AA396&lt;&gt;"",HLOOKUP(MID('Table 3 - CMMI Appraisals'!AA396,5,1),$C$1:$I$2,2,0),IF(OR('Table 3 - CMMI Appraisals'!X396&lt;&gt;"",'Table 3 - CMMI Appraisals'!Y396&lt;&gt;"",'Table 3 - CMMI Appraisals'!Z396&lt;&gt;""),Z396,""))</f>
        <v/>
      </c>
      <c r="AB396" s="59" t="str">
        <f>IF('Table 3 - CMMI Appraisals'!AB396&lt;&gt;"",HLOOKUP(MID('Table 3 - CMMI Appraisals'!AB396,5,1),$C$1:$I$2,2,0),IF(OR('Table 3 - CMMI Appraisals'!Y396&lt;&gt;"",'Table 3 - CMMI Appraisals'!Z396&lt;&gt;"",'Table 3 - CMMI Appraisals'!AA396&lt;&gt;""),AA396,""))</f>
        <v/>
      </c>
      <c r="AC396" s="59" t="str">
        <f>IF('Table 3 - CMMI Appraisals'!AC396&lt;&gt;"",HLOOKUP(MID('Table 3 - CMMI Appraisals'!AC396,5,1),$C$1:$I$2,2,0),IF(OR('Table 3 - CMMI Appraisals'!Z396&lt;&gt;"",'Table 3 - CMMI Appraisals'!AA396&lt;&gt;"",'Table 3 - CMMI Appraisals'!AB396&lt;&gt;""),AB396,""))</f>
        <v/>
      </c>
    </row>
    <row r="397" spans="2:29" ht="17.850000000000001" customHeight="1" x14ac:dyDescent="0.2">
      <c r="B397" s="35" t="s">
        <v>435</v>
      </c>
      <c r="C397" s="59" t="str">
        <f>IF('Table 3 - CMMI Appraisals'!C397&lt;&gt;"",HLOOKUP(MID('Table 3 - CMMI Appraisals'!C397,5,1),$C$1:$I$2,2,0),"")</f>
        <v/>
      </c>
      <c r="D397" s="59" t="str">
        <f>IF('Table 3 - CMMI Appraisals'!D397&lt;&gt;"",HLOOKUP(MID('Table 3 - CMMI Appraisals'!D397,5,1),$C$1:$I$2,2,0),IF('Table 3 - CMMI Appraisals'!C397&lt;&gt;"",C397,""))</f>
        <v/>
      </c>
      <c r="E397" s="59" t="str">
        <f>IF('Table 3 - CMMI Appraisals'!E397&lt;&gt;"",HLOOKUP(MID('Table 3 - CMMI Appraisals'!E397,5,1),$C$1:$I$2,2,0),IF(OR('Table 3 - CMMI Appraisals'!C397&lt;&gt;"",'Table 3 - CMMI Appraisals'!D397&lt;&gt;""),D397,""))</f>
        <v/>
      </c>
      <c r="F397" s="59" t="str">
        <f>IF('Table 3 - CMMI Appraisals'!F397&lt;&gt;"",HLOOKUP(MID('Table 3 - CMMI Appraisals'!F397,5,1),$C$1:$I$2,2,0),IF(OR('Table 3 - CMMI Appraisals'!C397&lt;&gt;"",'Table 3 - CMMI Appraisals'!D397&lt;&gt;"",'Table 3 - CMMI Appraisals'!E397&lt;&gt;""),E397,""))</f>
        <v/>
      </c>
      <c r="G397" s="59" t="str">
        <f>IF('Table 3 - CMMI Appraisals'!G397&lt;&gt;"",HLOOKUP(MID('Table 3 - CMMI Appraisals'!G397,5,1),$C$1:$I$2,2,0),IF(OR('Table 3 - CMMI Appraisals'!D397&lt;&gt;"",'Table 3 - CMMI Appraisals'!E397&lt;&gt;"",'Table 3 - CMMI Appraisals'!F397&lt;&gt;""),F397,""))</f>
        <v/>
      </c>
      <c r="H397" s="59" t="str">
        <f>IF('Table 3 - CMMI Appraisals'!H397&lt;&gt;"",HLOOKUP(MID('Table 3 - CMMI Appraisals'!H397,5,1),$C$1:$I$2,2,0),IF(OR('Table 3 - CMMI Appraisals'!E397&lt;&gt;"",'Table 3 - CMMI Appraisals'!F397&lt;&gt;"",'Table 3 - CMMI Appraisals'!G397&lt;&gt;""),G397,""))</f>
        <v/>
      </c>
      <c r="I397" s="59" t="str">
        <f>IF('Table 3 - CMMI Appraisals'!I397&lt;&gt;"",HLOOKUP(MID('Table 3 - CMMI Appraisals'!I397,5,1),$C$1:$I$2,2,0),IF(OR('Table 3 - CMMI Appraisals'!F397&lt;&gt;"",'Table 3 - CMMI Appraisals'!G397&lt;&gt;"",'Table 3 - CMMI Appraisals'!H397&lt;&gt;""),H397,""))</f>
        <v/>
      </c>
      <c r="J397" s="59" t="str">
        <f>IF('Table 3 - CMMI Appraisals'!J397&lt;&gt;"",HLOOKUP(MID('Table 3 - CMMI Appraisals'!J397,5,1),$C$1:$I$2,2,0),IF(OR('Table 3 - CMMI Appraisals'!G397&lt;&gt;"",'Table 3 - CMMI Appraisals'!H397&lt;&gt;"",'Table 3 - CMMI Appraisals'!I397&lt;&gt;""),I397,""))</f>
        <v/>
      </c>
      <c r="K397" s="59" t="str">
        <f>IF('Table 3 - CMMI Appraisals'!K397&lt;&gt;"",HLOOKUP(MID('Table 3 - CMMI Appraisals'!K397,5,1),$C$1:$I$2,2,0),IF(OR('Table 3 - CMMI Appraisals'!H397&lt;&gt;"",'Table 3 - CMMI Appraisals'!I397&lt;&gt;"",'Table 3 - CMMI Appraisals'!J397&lt;&gt;""),J397,""))</f>
        <v/>
      </c>
      <c r="L397" s="59" t="str">
        <f>IF('Table 3 - CMMI Appraisals'!L397&lt;&gt;"",HLOOKUP(MID('Table 3 - CMMI Appraisals'!L397,5,1),$C$1:$I$2,2,0),IF(OR('Table 3 - CMMI Appraisals'!I397&lt;&gt;"",'Table 3 - CMMI Appraisals'!J397&lt;&gt;"",'Table 3 - CMMI Appraisals'!K397&lt;&gt;""),K397,""))</f>
        <v/>
      </c>
      <c r="M397" s="59" t="str">
        <f>IF('Table 3 - CMMI Appraisals'!M397&lt;&gt;"",HLOOKUP(MID('Table 3 - CMMI Appraisals'!M397,5,1),$C$1:$I$2,2,0),IF(OR('Table 3 - CMMI Appraisals'!J397&lt;&gt;"",'Table 3 - CMMI Appraisals'!K397&lt;&gt;"",'Table 3 - CMMI Appraisals'!L397&lt;&gt;""),L397,""))</f>
        <v/>
      </c>
      <c r="N397" s="59" t="str">
        <f>IF('Table 3 - CMMI Appraisals'!N397&lt;&gt;"",HLOOKUP(MID('Table 3 - CMMI Appraisals'!N397,5,1),$C$1:$I$2,2,0),IF(OR('Table 3 - CMMI Appraisals'!K397&lt;&gt;"",'Table 3 - CMMI Appraisals'!L397&lt;&gt;"",'Table 3 - CMMI Appraisals'!M397&lt;&gt;""),M397,""))</f>
        <v/>
      </c>
      <c r="O397" s="59" t="str">
        <f>IF('Table 3 - CMMI Appraisals'!O397&lt;&gt;"",HLOOKUP(MID('Table 3 - CMMI Appraisals'!O397,5,1),$C$1:$I$2,2,0),IF(OR('Table 3 - CMMI Appraisals'!L397&lt;&gt;"",'Table 3 - CMMI Appraisals'!M397&lt;&gt;"",'Table 3 - CMMI Appraisals'!N397&lt;&gt;""),N397,""))</f>
        <v/>
      </c>
      <c r="P397" s="59" t="str">
        <f>IF('Table 3 - CMMI Appraisals'!P397&lt;&gt;"",HLOOKUP(MID('Table 3 - CMMI Appraisals'!P397,5,1),$C$1:$I$2,2,0),IF(OR('Table 3 - CMMI Appraisals'!M397&lt;&gt;"",'Table 3 - CMMI Appraisals'!N397&lt;&gt;"",'Table 3 - CMMI Appraisals'!O397&lt;&gt;""),O397,""))</f>
        <v/>
      </c>
      <c r="Q397" s="59" t="str">
        <f>IF('Table 3 - CMMI Appraisals'!Q397&lt;&gt;"",HLOOKUP(MID('Table 3 - CMMI Appraisals'!Q397,5,1),$C$1:$I$2,2,0),IF(OR('Table 3 - CMMI Appraisals'!N397&lt;&gt;"",'Table 3 - CMMI Appraisals'!O397&lt;&gt;"",'Table 3 - CMMI Appraisals'!P397&lt;&gt;""),P397,""))</f>
        <v/>
      </c>
      <c r="R397" s="59" t="str">
        <f>IF('Table 3 - CMMI Appraisals'!R397&lt;&gt;"",HLOOKUP(MID('Table 3 - CMMI Appraisals'!R397,5,1),$C$1:$I$2,2,0),IF(OR('Table 3 - CMMI Appraisals'!O397&lt;&gt;"",'Table 3 - CMMI Appraisals'!P397&lt;&gt;"",'Table 3 - CMMI Appraisals'!Q397&lt;&gt;""),Q397,""))</f>
        <v/>
      </c>
      <c r="S397" s="59" t="str">
        <f>IF('Table 3 - CMMI Appraisals'!S397&lt;&gt;"",HLOOKUP(MID('Table 3 - CMMI Appraisals'!S397,5,1),$C$1:$I$2,2,0),IF(OR('Table 3 - CMMI Appraisals'!P397&lt;&gt;"",'Table 3 - CMMI Appraisals'!Q397&lt;&gt;"",'Table 3 - CMMI Appraisals'!R397&lt;&gt;""),R397,""))</f>
        <v/>
      </c>
      <c r="T397" s="59" t="str">
        <f>IF('Table 3 - CMMI Appraisals'!T397&lt;&gt;"",HLOOKUP(MID('Table 3 - CMMI Appraisals'!T397,5,1),$C$1:$I$2,2,0),IF(OR('Table 3 - CMMI Appraisals'!Q397&lt;&gt;"",'Table 3 - CMMI Appraisals'!R397&lt;&gt;"",'Table 3 - CMMI Appraisals'!S397&lt;&gt;""),S397,""))</f>
        <v/>
      </c>
      <c r="U397" s="59" t="str">
        <f>IF('Table 3 - CMMI Appraisals'!U397&lt;&gt;"",HLOOKUP(MID('Table 3 - CMMI Appraisals'!U397,5,1),$C$1:$I$2,2,0),IF(OR('Table 3 - CMMI Appraisals'!R397&lt;&gt;"",'Table 3 - CMMI Appraisals'!S397&lt;&gt;"",'Table 3 - CMMI Appraisals'!T397&lt;&gt;""),T397,""))</f>
        <v/>
      </c>
      <c r="V397" s="59" t="str">
        <f>IF('Table 3 - CMMI Appraisals'!V397&lt;&gt;"",HLOOKUP(MID('Table 3 - CMMI Appraisals'!V397,5,1),$C$1:$I$2,2,0),IF(OR('Table 3 - CMMI Appraisals'!S397&lt;&gt;"",'Table 3 - CMMI Appraisals'!T397&lt;&gt;"",'Table 3 - CMMI Appraisals'!U397&lt;&gt;""),U397,""))</f>
        <v/>
      </c>
      <c r="W397" s="59" t="str">
        <f>IF('Table 3 - CMMI Appraisals'!W397&lt;&gt;"",HLOOKUP(MID('Table 3 - CMMI Appraisals'!W397,5,1),$C$1:$I$2,2,0),IF(OR('Table 3 - CMMI Appraisals'!T397&lt;&gt;"",'Table 3 - CMMI Appraisals'!U397&lt;&gt;"",'Table 3 - CMMI Appraisals'!V397&lt;&gt;""),V397,""))</f>
        <v/>
      </c>
      <c r="X397" s="59" t="str">
        <f>IF('Table 3 - CMMI Appraisals'!X397&lt;&gt;"",HLOOKUP(MID('Table 3 - CMMI Appraisals'!X397,5,1),$C$1:$I$2,2,0),IF(OR('Table 3 - CMMI Appraisals'!U397&lt;&gt;"",'Table 3 - CMMI Appraisals'!V397&lt;&gt;"",'Table 3 - CMMI Appraisals'!W397&lt;&gt;""),W397,""))</f>
        <v/>
      </c>
      <c r="Y397" s="59" t="str">
        <f>IF('Table 3 - CMMI Appraisals'!Y397&lt;&gt;"",HLOOKUP(MID('Table 3 - CMMI Appraisals'!Y397,5,1),$C$1:$I$2,2,0),IF(OR('Table 3 - CMMI Appraisals'!V397&lt;&gt;"",'Table 3 - CMMI Appraisals'!W397&lt;&gt;"",'Table 3 - CMMI Appraisals'!X397&lt;&gt;""),X397,""))</f>
        <v/>
      </c>
      <c r="Z397" s="59" t="str">
        <f>IF('Table 3 - CMMI Appraisals'!Z397&lt;&gt;"",HLOOKUP(MID('Table 3 - CMMI Appraisals'!Z397,5,1),$C$1:$I$2,2,0),IF(OR('Table 3 - CMMI Appraisals'!W397&lt;&gt;"",'Table 3 - CMMI Appraisals'!X397&lt;&gt;"",'Table 3 - CMMI Appraisals'!Y397&lt;&gt;""),Y397,""))</f>
        <v/>
      </c>
      <c r="AA397" s="59" t="str">
        <f>IF('Table 3 - CMMI Appraisals'!AA397&lt;&gt;"",HLOOKUP(MID('Table 3 - CMMI Appraisals'!AA397,5,1),$C$1:$I$2,2,0),IF(OR('Table 3 - CMMI Appraisals'!X397&lt;&gt;"",'Table 3 - CMMI Appraisals'!Y397&lt;&gt;"",'Table 3 - CMMI Appraisals'!Z397&lt;&gt;""),Z397,""))</f>
        <v/>
      </c>
      <c r="AB397" s="59" t="str">
        <f>IF('Table 3 - CMMI Appraisals'!AB397&lt;&gt;"",HLOOKUP(MID('Table 3 - CMMI Appraisals'!AB397,5,1),$C$1:$I$2,2,0),IF(OR('Table 3 - CMMI Appraisals'!Y397&lt;&gt;"",'Table 3 - CMMI Appraisals'!Z397&lt;&gt;"",'Table 3 - CMMI Appraisals'!AA397&lt;&gt;""),AA397,""))</f>
        <v/>
      </c>
      <c r="AC397" s="59" t="str">
        <f>IF('Table 3 - CMMI Appraisals'!AC397&lt;&gt;"",HLOOKUP(MID('Table 3 - CMMI Appraisals'!AC397,5,1),$C$1:$I$2,2,0),IF(OR('Table 3 - CMMI Appraisals'!Z397&lt;&gt;"",'Table 3 - CMMI Appraisals'!AA397&lt;&gt;"",'Table 3 - CMMI Appraisals'!AB397&lt;&gt;""),AB397,""))</f>
        <v/>
      </c>
    </row>
    <row r="398" spans="2:29" ht="17.850000000000001" customHeight="1" x14ac:dyDescent="0.2">
      <c r="B398" s="35" t="s">
        <v>436</v>
      </c>
      <c r="C398" s="59" t="str">
        <f>IF('Table 3 - CMMI Appraisals'!C398&lt;&gt;"",HLOOKUP(MID('Table 3 - CMMI Appraisals'!C398,5,1),$C$1:$I$2,2,0),"")</f>
        <v/>
      </c>
      <c r="D398" s="59" t="str">
        <f>IF('Table 3 - CMMI Appraisals'!D398&lt;&gt;"",HLOOKUP(MID('Table 3 - CMMI Appraisals'!D398,5,1),$C$1:$I$2,2,0),IF('Table 3 - CMMI Appraisals'!C398&lt;&gt;"",C398,""))</f>
        <v/>
      </c>
      <c r="E398" s="59" t="str">
        <f>IF('Table 3 - CMMI Appraisals'!E398&lt;&gt;"",HLOOKUP(MID('Table 3 - CMMI Appraisals'!E398,5,1),$C$1:$I$2,2,0),IF(OR('Table 3 - CMMI Appraisals'!C398&lt;&gt;"",'Table 3 - CMMI Appraisals'!D398&lt;&gt;""),D398,""))</f>
        <v/>
      </c>
      <c r="F398" s="59" t="str">
        <f>IF('Table 3 - CMMI Appraisals'!F398&lt;&gt;"",HLOOKUP(MID('Table 3 - CMMI Appraisals'!F398,5,1),$C$1:$I$2,2,0),IF(OR('Table 3 - CMMI Appraisals'!C398&lt;&gt;"",'Table 3 - CMMI Appraisals'!D398&lt;&gt;"",'Table 3 - CMMI Appraisals'!E398&lt;&gt;""),E398,""))</f>
        <v/>
      </c>
      <c r="G398" s="59" t="str">
        <f>IF('Table 3 - CMMI Appraisals'!G398&lt;&gt;"",HLOOKUP(MID('Table 3 - CMMI Appraisals'!G398,5,1),$C$1:$I$2,2,0),IF(OR('Table 3 - CMMI Appraisals'!D398&lt;&gt;"",'Table 3 - CMMI Appraisals'!E398&lt;&gt;"",'Table 3 - CMMI Appraisals'!F398&lt;&gt;""),F398,""))</f>
        <v/>
      </c>
      <c r="H398" s="59" t="str">
        <f>IF('Table 3 - CMMI Appraisals'!H398&lt;&gt;"",HLOOKUP(MID('Table 3 - CMMI Appraisals'!H398,5,1),$C$1:$I$2,2,0),IF(OR('Table 3 - CMMI Appraisals'!E398&lt;&gt;"",'Table 3 - CMMI Appraisals'!F398&lt;&gt;"",'Table 3 - CMMI Appraisals'!G398&lt;&gt;""),G398,""))</f>
        <v/>
      </c>
      <c r="I398" s="59" t="str">
        <f>IF('Table 3 - CMMI Appraisals'!I398&lt;&gt;"",HLOOKUP(MID('Table 3 - CMMI Appraisals'!I398,5,1),$C$1:$I$2,2,0),IF(OR('Table 3 - CMMI Appraisals'!F398&lt;&gt;"",'Table 3 - CMMI Appraisals'!G398&lt;&gt;"",'Table 3 - CMMI Appraisals'!H398&lt;&gt;""),H398,""))</f>
        <v/>
      </c>
      <c r="J398" s="59" t="str">
        <f>IF('Table 3 - CMMI Appraisals'!J398&lt;&gt;"",HLOOKUP(MID('Table 3 - CMMI Appraisals'!J398,5,1),$C$1:$I$2,2,0),IF(OR('Table 3 - CMMI Appraisals'!G398&lt;&gt;"",'Table 3 - CMMI Appraisals'!H398&lt;&gt;"",'Table 3 - CMMI Appraisals'!I398&lt;&gt;""),I398,""))</f>
        <v/>
      </c>
      <c r="K398" s="59" t="str">
        <f>IF('Table 3 - CMMI Appraisals'!K398&lt;&gt;"",HLOOKUP(MID('Table 3 - CMMI Appraisals'!K398,5,1),$C$1:$I$2,2,0),IF(OR('Table 3 - CMMI Appraisals'!H398&lt;&gt;"",'Table 3 - CMMI Appraisals'!I398&lt;&gt;"",'Table 3 - CMMI Appraisals'!J398&lt;&gt;""),J398,""))</f>
        <v/>
      </c>
      <c r="L398" s="59" t="str">
        <f>IF('Table 3 - CMMI Appraisals'!L398&lt;&gt;"",HLOOKUP(MID('Table 3 - CMMI Appraisals'!L398,5,1),$C$1:$I$2,2,0),IF(OR('Table 3 - CMMI Appraisals'!I398&lt;&gt;"",'Table 3 - CMMI Appraisals'!J398&lt;&gt;"",'Table 3 - CMMI Appraisals'!K398&lt;&gt;""),K398,""))</f>
        <v/>
      </c>
      <c r="M398" s="59" t="str">
        <f>IF('Table 3 - CMMI Appraisals'!M398&lt;&gt;"",HLOOKUP(MID('Table 3 - CMMI Appraisals'!M398,5,1),$C$1:$I$2,2,0),IF(OR('Table 3 - CMMI Appraisals'!J398&lt;&gt;"",'Table 3 - CMMI Appraisals'!K398&lt;&gt;"",'Table 3 - CMMI Appraisals'!L398&lt;&gt;""),L398,""))</f>
        <v/>
      </c>
      <c r="N398" s="59" t="str">
        <f>IF('Table 3 - CMMI Appraisals'!N398&lt;&gt;"",HLOOKUP(MID('Table 3 - CMMI Appraisals'!N398,5,1),$C$1:$I$2,2,0),IF(OR('Table 3 - CMMI Appraisals'!K398&lt;&gt;"",'Table 3 - CMMI Appraisals'!L398&lt;&gt;"",'Table 3 - CMMI Appraisals'!M398&lt;&gt;""),M398,""))</f>
        <v/>
      </c>
      <c r="O398" s="59" t="str">
        <f>IF('Table 3 - CMMI Appraisals'!O398&lt;&gt;"",HLOOKUP(MID('Table 3 - CMMI Appraisals'!O398,5,1),$C$1:$I$2,2,0),IF(OR('Table 3 - CMMI Appraisals'!L398&lt;&gt;"",'Table 3 - CMMI Appraisals'!M398&lt;&gt;"",'Table 3 - CMMI Appraisals'!N398&lt;&gt;""),N398,""))</f>
        <v/>
      </c>
      <c r="P398" s="59" t="str">
        <f>IF('Table 3 - CMMI Appraisals'!P398&lt;&gt;"",HLOOKUP(MID('Table 3 - CMMI Appraisals'!P398,5,1),$C$1:$I$2,2,0),IF(OR('Table 3 - CMMI Appraisals'!M398&lt;&gt;"",'Table 3 - CMMI Appraisals'!N398&lt;&gt;"",'Table 3 - CMMI Appraisals'!O398&lt;&gt;""),O398,""))</f>
        <v/>
      </c>
      <c r="Q398" s="59" t="str">
        <f>IF('Table 3 - CMMI Appraisals'!Q398&lt;&gt;"",HLOOKUP(MID('Table 3 - CMMI Appraisals'!Q398,5,1),$C$1:$I$2,2,0),IF(OR('Table 3 - CMMI Appraisals'!N398&lt;&gt;"",'Table 3 - CMMI Appraisals'!O398&lt;&gt;"",'Table 3 - CMMI Appraisals'!P398&lt;&gt;""),P398,""))</f>
        <v/>
      </c>
      <c r="R398" s="59" t="str">
        <f>IF('Table 3 - CMMI Appraisals'!R398&lt;&gt;"",HLOOKUP(MID('Table 3 - CMMI Appraisals'!R398,5,1),$C$1:$I$2,2,0),IF(OR('Table 3 - CMMI Appraisals'!O398&lt;&gt;"",'Table 3 - CMMI Appraisals'!P398&lt;&gt;"",'Table 3 - CMMI Appraisals'!Q398&lt;&gt;""),Q398,""))</f>
        <v/>
      </c>
      <c r="S398" s="59" t="str">
        <f>IF('Table 3 - CMMI Appraisals'!S398&lt;&gt;"",HLOOKUP(MID('Table 3 - CMMI Appraisals'!S398,5,1),$C$1:$I$2,2,0),IF(OR('Table 3 - CMMI Appraisals'!P398&lt;&gt;"",'Table 3 - CMMI Appraisals'!Q398&lt;&gt;"",'Table 3 - CMMI Appraisals'!R398&lt;&gt;""),R398,""))</f>
        <v/>
      </c>
      <c r="T398" s="59" t="str">
        <f>IF('Table 3 - CMMI Appraisals'!T398&lt;&gt;"",HLOOKUP(MID('Table 3 - CMMI Appraisals'!T398,5,1),$C$1:$I$2,2,0),IF(OR('Table 3 - CMMI Appraisals'!Q398&lt;&gt;"",'Table 3 - CMMI Appraisals'!R398&lt;&gt;"",'Table 3 - CMMI Appraisals'!S398&lt;&gt;""),S398,""))</f>
        <v/>
      </c>
      <c r="U398" s="59" t="str">
        <f>IF('Table 3 - CMMI Appraisals'!U398&lt;&gt;"",HLOOKUP(MID('Table 3 - CMMI Appraisals'!U398,5,1),$C$1:$I$2,2,0),IF(OR('Table 3 - CMMI Appraisals'!R398&lt;&gt;"",'Table 3 - CMMI Appraisals'!S398&lt;&gt;"",'Table 3 - CMMI Appraisals'!T398&lt;&gt;""),T398,""))</f>
        <v/>
      </c>
      <c r="V398" s="59" t="str">
        <f>IF('Table 3 - CMMI Appraisals'!V398&lt;&gt;"",HLOOKUP(MID('Table 3 - CMMI Appraisals'!V398,5,1),$C$1:$I$2,2,0),IF(OR('Table 3 - CMMI Appraisals'!S398&lt;&gt;"",'Table 3 - CMMI Appraisals'!T398&lt;&gt;"",'Table 3 - CMMI Appraisals'!U398&lt;&gt;""),U398,""))</f>
        <v/>
      </c>
      <c r="W398" s="59" t="str">
        <f>IF('Table 3 - CMMI Appraisals'!W398&lt;&gt;"",HLOOKUP(MID('Table 3 - CMMI Appraisals'!W398,5,1),$C$1:$I$2,2,0),IF(OR('Table 3 - CMMI Appraisals'!T398&lt;&gt;"",'Table 3 - CMMI Appraisals'!U398&lt;&gt;"",'Table 3 - CMMI Appraisals'!V398&lt;&gt;""),V398,""))</f>
        <v/>
      </c>
      <c r="X398" s="59" t="str">
        <f>IF('Table 3 - CMMI Appraisals'!X398&lt;&gt;"",HLOOKUP(MID('Table 3 - CMMI Appraisals'!X398,5,1),$C$1:$I$2,2,0),IF(OR('Table 3 - CMMI Appraisals'!U398&lt;&gt;"",'Table 3 - CMMI Appraisals'!V398&lt;&gt;"",'Table 3 - CMMI Appraisals'!W398&lt;&gt;""),W398,""))</f>
        <v/>
      </c>
      <c r="Y398" s="59">
        <f>IF('Table 3 - CMMI Appraisals'!Y398&lt;&gt;"",HLOOKUP(MID('Table 3 - CMMI Appraisals'!Y398,5,1),$C$1:$I$2,2,0),IF(OR('Table 3 - CMMI Appraisals'!V398&lt;&gt;"",'Table 3 - CMMI Appraisals'!W398&lt;&gt;"",'Table 3 - CMMI Appraisals'!X398&lt;&gt;""),X398,""))</f>
        <v>4</v>
      </c>
      <c r="Z398" s="59">
        <f>IF('Table 3 - CMMI Appraisals'!Z398&lt;&gt;"",HLOOKUP(MID('Table 3 - CMMI Appraisals'!Z398,5,1),$C$1:$I$2,2,0),IF(OR('Table 3 - CMMI Appraisals'!W398&lt;&gt;"",'Table 3 - CMMI Appraisals'!X398&lt;&gt;"",'Table 3 - CMMI Appraisals'!Y398&lt;&gt;""),Y398,""))</f>
        <v>4</v>
      </c>
      <c r="AA398" s="59">
        <f>IF('Table 3 - CMMI Appraisals'!AA398&lt;&gt;"",HLOOKUP(MID('Table 3 - CMMI Appraisals'!AA398,5,1),$C$1:$I$2,2,0),IF(OR('Table 3 - CMMI Appraisals'!X398&lt;&gt;"",'Table 3 - CMMI Appraisals'!Y398&lt;&gt;"",'Table 3 - CMMI Appraisals'!Z398&lt;&gt;""),Z398,""))</f>
        <v>4</v>
      </c>
      <c r="AB398" s="59">
        <f>IF('Table 3 - CMMI Appraisals'!AB398&lt;&gt;"",HLOOKUP(MID('Table 3 - CMMI Appraisals'!AB398,5,1),$C$1:$I$2,2,0),IF(OR('Table 3 - CMMI Appraisals'!Y398&lt;&gt;"",'Table 3 - CMMI Appraisals'!Z398&lt;&gt;"",'Table 3 - CMMI Appraisals'!AA398&lt;&gt;""),AA398,""))</f>
        <v>7</v>
      </c>
      <c r="AC398" s="59">
        <f>IF('Table 3 - CMMI Appraisals'!AC398&lt;&gt;"",HLOOKUP(MID('Table 3 - CMMI Appraisals'!AC398,5,1),$C$1:$I$2,2,0),IF(OR('Table 3 - CMMI Appraisals'!Z398&lt;&gt;"",'Table 3 - CMMI Appraisals'!AA398&lt;&gt;"",'Table 3 - CMMI Appraisals'!AB398&lt;&gt;""),AB398,""))</f>
        <v>7</v>
      </c>
    </row>
    <row r="399" spans="2:29" ht="17.850000000000001" customHeight="1" x14ac:dyDescent="0.2">
      <c r="B399" s="35" t="s">
        <v>437</v>
      </c>
      <c r="C399" s="59" t="str">
        <f>IF('Table 3 - CMMI Appraisals'!C399&lt;&gt;"",HLOOKUP(MID('Table 3 - CMMI Appraisals'!C399,5,1),$C$1:$I$2,2,0),"")</f>
        <v/>
      </c>
      <c r="D399" s="59" t="str">
        <f>IF('Table 3 - CMMI Appraisals'!D399&lt;&gt;"",HLOOKUP(MID('Table 3 - CMMI Appraisals'!D399,5,1),$C$1:$I$2,2,0),IF('Table 3 - CMMI Appraisals'!C399&lt;&gt;"",C399,""))</f>
        <v/>
      </c>
      <c r="E399" s="59" t="str">
        <f>IF('Table 3 - CMMI Appraisals'!E399&lt;&gt;"",HLOOKUP(MID('Table 3 - CMMI Appraisals'!E399,5,1),$C$1:$I$2,2,0),IF(OR('Table 3 - CMMI Appraisals'!C399&lt;&gt;"",'Table 3 - CMMI Appraisals'!D399&lt;&gt;""),D399,""))</f>
        <v/>
      </c>
      <c r="F399" s="59" t="str">
        <f>IF('Table 3 - CMMI Appraisals'!F399&lt;&gt;"",HLOOKUP(MID('Table 3 - CMMI Appraisals'!F399,5,1),$C$1:$I$2,2,0),IF(OR('Table 3 - CMMI Appraisals'!C399&lt;&gt;"",'Table 3 - CMMI Appraisals'!D399&lt;&gt;"",'Table 3 - CMMI Appraisals'!E399&lt;&gt;""),E399,""))</f>
        <v/>
      </c>
      <c r="G399" s="59" t="str">
        <f>IF('Table 3 - CMMI Appraisals'!G399&lt;&gt;"",HLOOKUP(MID('Table 3 - CMMI Appraisals'!G399,5,1),$C$1:$I$2,2,0),IF(OR('Table 3 - CMMI Appraisals'!D399&lt;&gt;"",'Table 3 - CMMI Appraisals'!E399&lt;&gt;"",'Table 3 - CMMI Appraisals'!F399&lt;&gt;""),F399,""))</f>
        <v/>
      </c>
      <c r="H399" s="59" t="str">
        <f>IF('Table 3 - CMMI Appraisals'!H399&lt;&gt;"",HLOOKUP(MID('Table 3 - CMMI Appraisals'!H399,5,1),$C$1:$I$2,2,0),IF(OR('Table 3 - CMMI Appraisals'!E399&lt;&gt;"",'Table 3 - CMMI Appraisals'!F399&lt;&gt;"",'Table 3 - CMMI Appraisals'!G399&lt;&gt;""),G399,""))</f>
        <v/>
      </c>
      <c r="I399" s="59" t="str">
        <f>IF('Table 3 - CMMI Appraisals'!I399&lt;&gt;"",HLOOKUP(MID('Table 3 - CMMI Appraisals'!I399,5,1),$C$1:$I$2,2,0),IF(OR('Table 3 - CMMI Appraisals'!F399&lt;&gt;"",'Table 3 - CMMI Appraisals'!G399&lt;&gt;"",'Table 3 - CMMI Appraisals'!H399&lt;&gt;""),H399,""))</f>
        <v/>
      </c>
      <c r="J399" s="59" t="str">
        <f>IF('Table 3 - CMMI Appraisals'!J399&lt;&gt;"",HLOOKUP(MID('Table 3 - CMMI Appraisals'!J399,5,1),$C$1:$I$2,2,0),IF(OR('Table 3 - CMMI Appraisals'!G399&lt;&gt;"",'Table 3 - CMMI Appraisals'!H399&lt;&gt;"",'Table 3 - CMMI Appraisals'!I399&lt;&gt;""),I399,""))</f>
        <v/>
      </c>
      <c r="K399" s="59" t="str">
        <f>IF('Table 3 - CMMI Appraisals'!K399&lt;&gt;"",HLOOKUP(MID('Table 3 - CMMI Appraisals'!K399,5,1),$C$1:$I$2,2,0),IF(OR('Table 3 - CMMI Appraisals'!H399&lt;&gt;"",'Table 3 - CMMI Appraisals'!I399&lt;&gt;"",'Table 3 - CMMI Appraisals'!J399&lt;&gt;""),J399,""))</f>
        <v/>
      </c>
      <c r="L399" s="59" t="str">
        <f>IF('Table 3 - CMMI Appraisals'!L399&lt;&gt;"",HLOOKUP(MID('Table 3 - CMMI Appraisals'!L399,5,1),$C$1:$I$2,2,0),IF(OR('Table 3 - CMMI Appraisals'!I399&lt;&gt;"",'Table 3 - CMMI Appraisals'!J399&lt;&gt;"",'Table 3 - CMMI Appraisals'!K399&lt;&gt;""),K399,""))</f>
        <v/>
      </c>
      <c r="M399" s="59" t="str">
        <f>IF('Table 3 - CMMI Appraisals'!M399&lt;&gt;"",HLOOKUP(MID('Table 3 - CMMI Appraisals'!M399,5,1),$C$1:$I$2,2,0),IF(OR('Table 3 - CMMI Appraisals'!J399&lt;&gt;"",'Table 3 - CMMI Appraisals'!K399&lt;&gt;"",'Table 3 - CMMI Appraisals'!L399&lt;&gt;""),L399,""))</f>
        <v/>
      </c>
      <c r="N399" s="59" t="str">
        <f>IF('Table 3 - CMMI Appraisals'!N399&lt;&gt;"",HLOOKUP(MID('Table 3 - CMMI Appraisals'!N399,5,1),$C$1:$I$2,2,0),IF(OR('Table 3 - CMMI Appraisals'!K399&lt;&gt;"",'Table 3 - CMMI Appraisals'!L399&lt;&gt;"",'Table 3 - CMMI Appraisals'!M399&lt;&gt;""),M399,""))</f>
        <v/>
      </c>
      <c r="O399" s="59" t="str">
        <f>IF('Table 3 - CMMI Appraisals'!O399&lt;&gt;"",HLOOKUP(MID('Table 3 - CMMI Appraisals'!O399,5,1),$C$1:$I$2,2,0),IF(OR('Table 3 - CMMI Appraisals'!L399&lt;&gt;"",'Table 3 - CMMI Appraisals'!M399&lt;&gt;"",'Table 3 - CMMI Appraisals'!N399&lt;&gt;""),N399,""))</f>
        <v/>
      </c>
      <c r="P399" s="59" t="str">
        <f>IF('Table 3 - CMMI Appraisals'!P399&lt;&gt;"",HLOOKUP(MID('Table 3 - CMMI Appraisals'!P399,5,1),$C$1:$I$2,2,0),IF(OR('Table 3 - CMMI Appraisals'!M399&lt;&gt;"",'Table 3 - CMMI Appraisals'!N399&lt;&gt;"",'Table 3 - CMMI Appraisals'!O399&lt;&gt;""),O399,""))</f>
        <v/>
      </c>
      <c r="Q399" s="59" t="str">
        <f>IF('Table 3 - CMMI Appraisals'!Q399&lt;&gt;"",HLOOKUP(MID('Table 3 - CMMI Appraisals'!Q399,5,1),$C$1:$I$2,2,0),IF(OR('Table 3 - CMMI Appraisals'!N399&lt;&gt;"",'Table 3 - CMMI Appraisals'!O399&lt;&gt;"",'Table 3 - CMMI Appraisals'!P399&lt;&gt;""),P399,""))</f>
        <v/>
      </c>
      <c r="R399" s="59" t="str">
        <f>IF('Table 3 - CMMI Appraisals'!R399&lt;&gt;"",HLOOKUP(MID('Table 3 - CMMI Appraisals'!R399,5,1),$C$1:$I$2,2,0),IF(OR('Table 3 - CMMI Appraisals'!O399&lt;&gt;"",'Table 3 - CMMI Appraisals'!P399&lt;&gt;"",'Table 3 - CMMI Appraisals'!Q399&lt;&gt;""),Q399,""))</f>
        <v/>
      </c>
      <c r="S399" s="59" t="str">
        <f>IF('Table 3 - CMMI Appraisals'!S399&lt;&gt;"",HLOOKUP(MID('Table 3 - CMMI Appraisals'!S399,5,1),$C$1:$I$2,2,0),IF(OR('Table 3 - CMMI Appraisals'!P399&lt;&gt;"",'Table 3 - CMMI Appraisals'!Q399&lt;&gt;"",'Table 3 - CMMI Appraisals'!R399&lt;&gt;""),R399,""))</f>
        <v/>
      </c>
      <c r="T399" s="59" t="str">
        <f>IF('Table 3 - CMMI Appraisals'!T399&lt;&gt;"",HLOOKUP(MID('Table 3 - CMMI Appraisals'!T399,5,1),$C$1:$I$2,2,0),IF(OR('Table 3 - CMMI Appraisals'!Q399&lt;&gt;"",'Table 3 - CMMI Appraisals'!R399&lt;&gt;"",'Table 3 - CMMI Appraisals'!S399&lt;&gt;""),S399,""))</f>
        <v/>
      </c>
      <c r="U399" s="59" t="str">
        <f>IF('Table 3 - CMMI Appraisals'!U399&lt;&gt;"",HLOOKUP(MID('Table 3 - CMMI Appraisals'!U399,5,1),$C$1:$I$2,2,0),IF(OR('Table 3 - CMMI Appraisals'!R399&lt;&gt;"",'Table 3 - CMMI Appraisals'!S399&lt;&gt;"",'Table 3 - CMMI Appraisals'!T399&lt;&gt;""),T399,""))</f>
        <v/>
      </c>
      <c r="V399" s="59" t="str">
        <f>IF('Table 3 - CMMI Appraisals'!V399&lt;&gt;"",HLOOKUP(MID('Table 3 - CMMI Appraisals'!V399,5,1),$C$1:$I$2,2,0),IF(OR('Table 3 - CMMI Appraisals'!S399&lt;&gt;"",'Table 3 - CMMI Appraisals'!T399&lt;&gt;"",'Table 3 - CMMI Appraisals'!U399&lt;&gt;""),U399,""))</f>
        <v/>
      </c>
      <c r="W399" s="59" t="str">
        <f>IF('Table 3 - CMMI Appraisals'!W399&lt;&gt;"",HLOOKUP(MID('Table 3 - CMMI Appraisals'!W399,5,1),$C$1:$I$2,2,0),IF(OR('Table 3 - CMMI Appraisals'!T399&lt;&gt;"",'Table 3 - CMMI Appraisals'!U399&lt;&gt;"",'Table 3 - CMMI Appraisals'!V399&lt;&gt;""),V399,""))</f>
        <v/>
      </c>
      <c r="X399" s="59" t="str">
        <f>IF('Table 3 - CMMI Appraisals'!X399&lt;&gt;"",HLOOKUP(MID('Table 3 - CMMI Appraisals'!X399,5,1),$C$1:$I$2,2,0),IF(OR('Table 3 - CMMI Appraisals'!U399&lt;&gt;"",'Table 3 - CMMI Appraisals'!V399&lt;&gt;"",'Table 3 - CMMI Appraisals'!W399&lt;&gt;""),W399,""))</f>
        <v/>
      </c>
      <c r="Y399" s="59" t="str">
        <f>IF('Table 3 - CMMI Appraisals'!Y399&lt;&gt;"",HLOOKUP(MID('Table 3 - CMMI Appraisals'!Y399,5,1),$C$1:$I$2,2,0),IF(OR('Table 3 - CMMI Appraisals'!V399&lt;&gt;"",'Table 3 - CMMI Appraisals'!W399&lt;&gt;"",'Table 3 - CMMI Appraisals'!X399&lt;&gt;""),X399,""))</f>
        <v/>
      </c>
      <c r="Z399" s="59" t="str">
        <f>IF('Table 3 - CMMI Appraisals'!Z399&lt;&gt;"",HLOOKUP(MID('Table 3 - CMMI Appraisals'!Z399,5,1),$C$1:$I$2,2,0),IF(OR('Table 3 - CMMI Appraisals'!W399&lt;&gt;"",'Table 3 - CMMI Appraisals'!X399&lt;&gt;"",'Table 3 - CMMI Appraisals'!Y399&lt;&gt;""),Y399,""))</f>
        <v/>
      </c>
      <c r="AA399" s="59" t="str">
        <f>IF('Table 3 - CMMI Appraisals'!AA399&lt;&gt;"",HLOOKUP(MID('Table 3 - CMMI Appraisals'!AA399,5,1),$C$1:$I$2,2,0),IF(OR('Table 3 - CMMI Appraisals'!X399&lt;&gt;"",'Table 3 - CMMI Appraisals'!Y399&lt;&gt;"",'Table 3 - CMMI Appraisals'!Z399&lt;&gt;""),Z399,""))</f>
        <v/>
      </c>
      <c r="AB399" s="59" t="str">
        <f>IF('Table 3 - CMMI Appraisals'!AB399&lt;&gt;"",HLOOKUP(MID('Table 3 - CMMI Appraisals'!AB399,5,1),$C$1:$I$2,2,0),IF(OR('Table 3 - CMMI Appraisals'!Y399&lt;&gt;"",'Table 3 - CMMI Appraisals'!Z399&lt;&gt;"",'Table 3 - CMMI Appraisals'!AA399&lt;&gt;""),AA399,""))</f>
        <v/>
      </c>
      <c r="AC399" s="59" t="str">
        <f>IF('Table 3 - CMMI Appraisals'!AC399&lt;&gt;"",HLOOKUP(MID('Table 3 - CMMI Appraisals'!AC399,5,1),$C$1:$I$2,2,0),IF(OR('Table 3 - CMMI Appraisals'!Z399&lt;&gt;"",'Table 3 - CMMI Appraisals'!AA399&lt;&gt;"",'Table 3 - CMMI Appraisals'!AB399&lt;&gt;""),AB399,""))</f>
        <v/>
      </c>
    </row>
    <row r="400" spans="2:29" ht="17.850000000000001" customHeight="1" x14ac:dyDescent="0.2">
      <c r="B400" s="35" t="s">
        <v>438</v>
      </c>
      <c r="C400" s="59" t="str">
        <f>IF('Table 3 - CMMI Appraisals'!C400&lt;&gt;"",HLOOKUP(MID('Table 3 - CMMI Appraisals'!C400,5,1),$C$1:$I$2,2,0),"")</f>
        <v/>
      </c>
      <c r="D400" s="59" t="str">
        <f>IF('Table 3 - CMMI Appraisals'!D400&lt;&gt;"",HLOOKUP(MID('Table 3 - CMMI Appraisals'!D400,5,1),$C$1:$I$2,2,0),IF('Table 3 - CMMI Appraisals'!C400&lt;&gt;"",C400,""))</f>
        <v/>
      </c>
      <c r="E400" s="59" t="str">
        <f>IF('Table 3 - CMMI Appraisals'!E400&lt;&gt;"",HLOOKUP(MID('Table 3 - CMMI Appraisals'!E400,5,1),$C$1:$I$2,2,0),IF(OR('Table 3 - CMMI Appraisals'!C400&lt;&gt;"",'Table 3 - CMMI Appraisals'!D400&lt;&gt;""),D400,""))</f>
        <v/>
      </c>
      <c r="F400" s="59" t="str">
        <f>IF('Table 3 - CMMI Appraisals'!F400&lt;&gt;"",HLOOKUP(MID('Table 3 - CMMI Appraisals'!F400,5,1),$C$1:$I$2,2,0),IF(OR('Table 3 - CMMI Appraisals'!C400&lt;&gt;"",'Table 3 - CMMI Appraisals'!D400&lt;&gt;"",'Table 3 - CMMI Appraisals'!E400&lt;&gt;""),E400,""))</f>
        <v/>
      </c>
      <c r="G400" s="59" t="str">
        <f>IF('Table 3 - CMMI Appraisals'!G400&lt;&gt;"",HLOOKUP(MID('Table 3 - CMMI Appraisals'!G400,5,1),$C$1:$I$2,2,0),IF(OR('Table 3 - CMMI Appraisals'!D400&lt;&gt;"",'Table 3 - CMMI Appraisals'!E400&lt;&gt;"",'Table 3 - CMMI Appraisals'!F400&lt;&gt;""),F400,""))</f>
        <v/>
      </c>
      <c r="H400" s="59" t="str">
        <f>IF('Table 3 - CMMI Appraisals'!H400&lt;&gt;"",HLOOKUP(MID('Table 3 - CMMI Appraisals'!H400,5,1),$C$1:$I$2,2,0),IF(OR('Table 3 - CMMI Appraisals'!E400&lt;&gt;"",'Table 3 - CMMI Appraisals'!F400&lt;&gt;"",'Table 3 - CMMI Appraisals'!G400&lt;&gt;""),G400,""))</f>
        <v/>
      </c>
      <c r="I400" s="59" t="str">
        <f>IF('Table 3 - CMMI Appraisals'!I400&lt;&gt;"",HLOOKUP(MID('Table 3 - CMMI Appraisals'!I400,5,1),$C$1:$I$2,2,0),IF(OR('Table 3 - CMMI Appraisals'!F400&lt;&gt;"",'Table 3 - CMMI Appraisals'!G400&lt;&gt;"",'Table 3 - CMMI Appraisals'!H400&lt;&gt;""),H400,""))</f>
        <v/>
      </c>
      <c r="J400" s="59" t="str">
        <f>IF('Table 3 - CMMI Appraisals'!J400&lt;&gt;"",HLOOKUP(MID('Table 3 - CMMI Appraisals'!J400,5,1),$C$1:$I$2,2,0),IF(OR('Table 3 - CMMI Appraisals'!G400&lt;&gt;"",'Table 3 - CMMI Appraisals'!H400&lt;&gt;"",'Table 3 - CMMI Appraisals'!I400&lt;&gt;""),I400,""))</f>
        <v/>
      </c>
      <c r="K400" s="59" t="str">
        <f>IF('Table 3 - CMMI Appraisals'!K400&lt;&gt;"",HLOOKUP(MID('Table 3 - CMMI Appraisals'!K400,5,1),$C$1:$I$2,2,0),IF(OR('Table 3 - CMMI Appraisals'!H400&lt;&gt;"",'Table 3 - CMMI Appraisals'!I400&lt;&gt;"",'Table 3 - CMMI Appraisals'!J400&lt;&gt;""),J400,""))</f>
        <v/>
      </c>
      <c r="L400" s="59" t="str">
        <f>IF('Table 3 - CMMI Appraisals'!L400&lt;&gt;"",HLOOKUP(MID('Table 3 - CMMI Appraisals'!L400,5,1),$C$1:$I$2,2,0),IF(OR('Table 3 - CMMI Appraisals'!I400&lt;&gt;"",'Table 3 - CMMI Appraisals'!J400&lt;&gt;"",'Table 3 - CMMI Appraisals'!K400&lt;&gt;""),K400,""))</f>
        <v/>
      </c>
      <c r="M400" s="59" t="str">
        <f>IF('Table 3 - CMMI Appraisals'!M400&lt;&gt;"",HLOOKUP(MID('Table 3 - CMMI Appraisals'!M400,5,1),$C$1:$I$2,2,0),IF(OR('Table 3 - CMMI Appraisals'!J400&lt;&gt;"",'Table 3 - CMMI Appraisals'!K400&lt;&gt;"",'Table 3 - CMMI Appraisals'!L400&lt;&gt;""),L400,""))</f>
        <v/>
      </c>
      <c r="N400" s="59" t="str">
        <f>IF('Table 3 - CMMI Appraisals'!N400&lt;&gt;"",HLOOKUP(MID('Table 3 - CMMI Appraisals'!N400,5,1),$C$1:$I$2,2,0),IF(OR('Table 3 - CMMI Appraisals'!K400&lt;&gt;"",'Table 3 - CMMI Appraisals'!L400&lt;&gt;"",'Table 3 - CMMI Appraisals'!M400&lt;&gt;""),M400,""))</f>
        <v/>
      </c>
      <c r="O400" s="59" t="str">
        <f>IF('Table 3 - CMMI Appraisals'!O400&lt;&gt;"",HLOOKUP(MID('Table 3 - CMMI Appraisals'!O400,5,1),$C$1:$I$2,2,0),IF(OR('Table 3 - CMMI Appraisals'!L400&lt;&gt;"",'Table 3 - CMMI Appraisals'!M400&lt;&gt;"",'Table 3 - CMMI Appraisals'!N400&lt;&gt;""),N400,""))</f>
        <v/>
      </c>
      <c r="P400" s="59" t="str">
        <f>IF('Table 3 - CMMI Appraisals'!P400&lt;&gt;"",HLOOKUP(MID('Table 3 - CMMI Appraisals'!P400,5,1),$C$1:$I$2,2,0),IF(OR('Table 3 - CMMI Appraisals'!M400&lt;&gt;"",'Table 3 - CMMI Appraisals'!N400&lt;&gt;"",'Table 3 - CMMI Appraisals'!O400&lt;&gt;""),O400,""))</f>
        <v/>
      </c>
      <c r="Q400" s="59" t="str">
        <f>IF('Table 3 - CMMI Appraisals'!Q400&lt;&gt;"",HLOOKUP(MID('Table 3 - CMMI Appraisals'!Q400,5,1),$C$1:$I$2,2,0),IF(OR('Table 3 - CMMI Appraisals'!N400&lt;&gt;"",'Table 3 - CMMI Appraisals'!O400&lt;&gt;"",'Table 3 - CMMI Appraisals'!P400&lt;&gt;""),P400,""))</f>
        <v/>
      </c>
      <c r="R400" s="59" t="str">
        <f>IF('Table 3 - CMMI Appraisals'!R400&lt;&gt;"",HLOOKUP(MID('Table 3 - CMMI Appraisals'!R400,5,1),$C$1:$I$2,2,0),IF(OR('Table 3 - CMMI Appraisals'!O400&lt;&gt;"",'Table 3 - CMMI Appraisals'!P400&lt;&gt;"",'Table 3 - CMMI Appraisals'!Q400&lt;&gt;""),Q400,""))</f>
        <v/>
      </c>
      <c r="S400" s="59" t="str">
        <f>IF('Table 3 - CMMI Appraisals'!S400&lt;&gt;"",HLOOKUP(MID('Table 3 - CMMI Appraisals'!S400,5,1),$C$1:$I$2,2,0),IF(OR('Table 3 - CMMI Appraisals'!P400&lt;&gt;"",'Table 3 - CMMI Appraisals'!Q400&lt;&gt;"",'Table 3 - CMMI Appraisals'!R400&lt;&gt;""),R400,""))</f>
        <v/>
      </c>
      <c r="T400" s="59" t="str">
        <f>IF('Table 3 - CMMI Appraisals'!T400&lt;&gt;"",HLOOKUP(MID('Table 3 - CMMI Appraisals'!T400,5,1),$C$1:$I$2,2,0),IF(OR('Table 3 - CMMI Appraisals'!Q400&lt;&gt;"",'Table 3 - CMMI Appraisals'!R400&lt;&gt;"",'Table 3 - CMMI Appraisals'!S400&lt;&gt;""),S400,""))</f>
        <v/>
      </c>
      <c r="U400" s="59" t="str">
        <f>IF('Table 3 - CMMI Appraisals'!U400&lt;&gt;"",HLOOKUP(MID('Table 3 - CMMI Appraisals'!U400,5,1),$C$1:$I$2,2,0),IF(OR('Table 3 - CMMI Appraisals'!R400&lt;&gt;"",'Table 3 - CMMI Appraisals'!S400&lt;&gt;"",'Table 3 - CMMI Appraisals'!T400&lt;&gt;""),T400,""))</f>
        <v/>
      </c>
      <c r="V400" s="59" t="str">
        <f>IF('Table 3 - CMMI Appraisals'!V400&lt;&gt;"",HLOOKUP(MID('Table 3 - CMMI Appraisals'!V400,5,1),$C$1:$I$2,2,0),IF(OR('Table 3 - CMMI Appraisals'!S400&lt;&gt;"",'Table 3 - CMMI Appraisals'!T400&lt;&gt;"",'Table 3 - CMMI Appraisals'!U400&lt;&gt;""),U400,""))</f>
        <v/>
      </c>
      <c r="W400" s="59" t="str">
        <f>IF('Table 3 - CMMI Appraisals'!W400&lt;&gt;"",HLOOKUP(MID('Table 3 - CMMI Appraisals'!W400,5,1),$C$1:$I$2,2,0),IF(OR('Table 3 - CMMI Appraisals'!T400&lt;&gt;"",'Table 3 - CMMI Appraisals'!U400&lt;&gt;"",'Table 3 - CMMI Appraisals'!V400&lt;&gt;""),V400,""))</f>
        <v/>
      </c>
      <c r="X400" s="59" t="str">
        <f>IF('Table 3 - CMMI Appraisals'!X400&lt;&gt;"",HLOOKUP(MID('Table 3 - CMMI Appraisals'!X400,5,1),$C$1:$I$2,2,0),IF(OR('Table 3 - CMMI Appraisals'!U400&lt;&gt;"",'Table 3 - CMMI Appraisals'!V400&lt;&gt;"",'Table 3 - CMMI Appraisals'!W400&lt;&gt;""),W400,""))</f>
        <v/>
      </c>
      <c r="Y400" s="59" t="str">
        <f>IF('Table 3 - CMMI Appraisals'!Y400&lt;&gt;"",HLOOKUP(MID('Table 3 - CMMI Appraisals'!Y400,5,1),$C$1:$I$2,2,0),IF(OR('Table 3 - CMMI Appraisals'!V400&lt;&gt;"",'Table 3 - CMMI Appraisals'!W400&lt;&gt;"",'Table 3 - CMMI Appraisals'!X400&lt;&gt;""),X400,""))</f>
        <v/>
      </c>
      <c r="Z400" s="59" t="str">
        <f>IF('Table 3 - CMMI Appraisals'!Z400&lt;&gt;"",HLOOKUP(MID('Table 3 - CMMI Appraisals'!Z400,5,1),$C$1:$I$2,2,0),IF(OR('Table 3 - CMMI Appraisals'!W400&lt;&gt;"",'Table 3 - CMMI Appraisals'!X400&lt;&gt;"",'Table 3 - CMMI Appraisals'!Y400&lt;&gt;""),Y400,""))</f>
        <v/>
      </c>
      <c r="AA400" s="59" t="str">
        <f>IF('Table 3 - CMMI Appraisals'!AA400&lt;&gt;"",HLOOKUP(MID('Table 3 - CMMI Appraisals'!AA400,5,1),$C$1:$I$2,2,0),IF(OR('Table 3 - CMMI Appraisals'!X400&lt;&gt;"",'Table 3 - CMMI Appraisals'!Y400&lt;&gt;"",'Table 3 - CMMI Appraisals'!Z400&lt;&gt;""),Z400,""))</f>
        <v/>
      </c>
      <c r="AB400" s="59" t="str">
        <f>IF('Table 3 - CMMI Appraisals'!AB400&lt;&gt;"",HLOOKUP(MID('Table 3 - CMMI Appraisals'!AB400,5,1),$C$1:$I$2,2,0),IF(OR('Table 3 - CMMI Appraisals'!Y400&lt;&gt;"",'Table 3 - CMMI Appraisals'!Z400&lt;&gt;"",'Table 3 - CMMI Appraisals'!AA400&lt;&gt;""),AA400,""))</f>
        <v/>
      </c>
      <c r="AC400" s="59" t="str">
        <f>IF('Table 3 - CMMI Appraisals'!AC400&lt;&gt;"",HLOOKUP(MID('Table 3 - CMMI Appraisals'!AC400,5,1),$C$1:$I$2,2,0),IF(OR('Table 3 - CMMI Appraisals'!Z400&lt;&gt;"",'Table 3 - CMMI Appraisals'!AA400&lt;&gt;"",'Table 3 - CMMI Appraisals'!AB400&lt;&gt;""),AB400,""))</f>
        <v/>
      </c>
    </row>
    <row r="401" spans="2:29" ht="17.850000000000001" customHeight="1" x14ac:dyDescent="0.2">
      <c r="B401" s="35" t="s">
        <v>439</v>
      </c>
      <c r="C401" s="59" t="str">
        <f>IF('Table 3 - CMMI Appraisals'!C401&lt;&gt;"",HLOOKUP(MID('Table 3 - CMMI Appraisals'!C401,5,1),$C$1:$I$2,2,0),"")</f>
        <v/>
      </c>
      <c r="D401" s="59" t="str">
        <f>IF('Table 3 - CMMI Appraisals'!D401&lt;&gt;"",HLOOKUP(MID('Table 3 - CMMI Appraisals'!D401,5,1),$C$1:$I$2,2,0),IF('Table 3 - CMMI Appraisals'!C401&lt;&gt;"",C401,""))</f>
        <v/>
      </c>
      <c r="E401" s="59" t="str">
        <f>IF('Table 3 - CMMI Appraisals'!E401&lt;&gt;"",HLOOKUP(MID('Table 3 - CMMI Appraisals'!E401,5,1),$C$1:$I$2,2,0),IF(OR('Table 3 - CMMI Appraisals'!C401&lt;&gt;"",'Table 3 - CMMI Appraisals'!D401&lt;&gt;""),D401,""))</f>
        <v/>
      </c>
      <c r="F401" s="59" t="str">
        <f>IF('Table 3 - CMMI Appraisals'!F401&lt;&gt;"",HLOOKUP(MID('Table 3 - CMMI Appraisals'!F401,5,1),$C$1:$I$2,2,0),IF(OR('Table 3 - CMMI Appraisals'!C401&lt;&gt;"",'Table 3 - CMMI Appraisals'!D401&lt;&gt;"",'Table 3 - CMMI Appraisals'!E401&lt;&gt;""),E401,""))</f>
        <v/>
      </c>
      <c r="G401" s="59" t="str">
        <f>IF('Table 3 - CMMI Appraisals'!G401&lt;&gt;"",HLOOKUP(MID('Table 3 - CMMI Appraisals'!G401,5,1),$C$1:$I$2,2,0),IF(OR('Table 3 - CMMI Appraisals'!D401&lt;&gt;"",'Table 3 - CMMI Appraisals'!E401&lt;&gt;"",'Table 3 - CMMI Appraisals'!F401&lt;&gt;""),F401,""))</f>
        <v/>
      </c>
      <c r="H401" s="59" t="str">
        <f>IF('Table 3 - CMMI Appraisals'!H401&lt;&gt;"",HLOOKUP(MID('Table 3 - CMMI Appraisals'!H401,5,1),$C$1:$I$2,2,0),IF(OR('Table 3 - CMMI Appraisals'!E401&lt;&gt;"",'Table 3 - CMMI Appraisals'!F401&lt;&gt;"",'Table 3 - CMMI Appraisals'!G401&lt;&gt;""),G401,""))</f>
        <v/>
      </c>
      <c r="I401" s="59" t="str">
        <f>IF('Table 3 - CMMI Appraisals'!I401&lt;&gt;"",HLOOKUP(MID('Table 3 - CMMI Appraisals'!I401,5,1),$C$1:$I$2,2,0),IF(OR('Table 3 - CMMI Appraisals'!F401&lt;&gt;"",'Table 3 - CMMI Appraisals'!G401&lt;&gt;"",'Table 3 - CMMI Appraisals'!H401&lt;&gt;""),H401,""))</f>
        <v/>
      </c>
      <c r="J401" s="59" t="str">
        <f>IF('Table 3 - CMMI Appraisals'!J401&lt;&gt;"",HLOOKUP(MID('Table 3 - CMMI Appraisals'!J401,5,1),$C$1:$I$2,2,0),IF(OR('Table 3 - CMMI Appraisals'!G401&lt;&gt;"",'Table 3 - CMMI Appraisals'!H401&lt;&gt;"",'Table 3 - CMMI Appraisals'!I401&lt;&gt;""),I401,""))</f>
        <v/>
      </c>
      <c r="K401" s="59" t="str">
        <f>IF('Table 3 - CMMI Appraisals'!K401&lt;&gt;"",HLOOKUP(MID('Table 3 - CMMI Appraisals'!K401,5,1),$C$1:$I$2,2,0),IF(OR('Table 3 - CMMI Appraisals'!H401&lt;&gt;"",'Table 3 - CMMI Appraisals'!I401&lt;&gt;"",'Table 3 - CMMI Appraisals'!J401&lt;&gt;""),J401,""))</f>
        <v/>
      </c>
      <c r="L401" s="59" t="str">
        <f>IF('Table 3 - CMMI Appraisals'!L401&lt;&gt;"",HLOOKUP(MID('Table 3 - CMMI Appraisals'!L401,5,1),$C$1:$I$2,2,0),IF(OR('Table 3 - CMMI Appraisals'!I401&lt;&gt;"",'Table 3 - CMMI Appraisals'!J401&lt;&gt;"",'Table 3 - CMMI Appraisals'!K401&lt;&gt;""),K401,""))</f>
        <v/>
      </c>
      <c r="M401" s="59" t="str">
        <f>IF('Table 3 - CMMI Appraisals'!M401&lt;&gt;"",HLOOKUP(MID('Table 3 - CMMI Appraisals'!M401,5,1),$C$1:$I$2,2,0),IF(OR('Table 3 - CMMI Appraisals'!J401&lt;&gt;"",'Table 3 - CMMI Appraisals'!K401&lt;&gt;"",'Table 3 - CMMI Appraisals'!L401&lt;&gt;""),L401,""))</f>
        <v/>
      </c>
      <c r="N401" s="59" t="str">
        <f>IF('Table 3 - CMMI Appraisals'!N401&lt;&gt;"",HLOOKUP(MID('Table 3 - CMMI Appraisals'!N401,5,1),$C$1:$I$2,2,0),IF(OR('Table 3 - CMMI Appraisals'!K401&lt;&gt;"",'Table 3 - CMMI Appraisals'!L401&lt;&gt;"",'Table 3 - CMMI Appraisals'!M401&lt;&gt;""),M401,""))</f>
        <v/>
      </c>
      <c r="O401" s="59" t="str">
        <f>IF('Table 3 - CMMI Appraisals'!O401&lt;&gt;"",HLOOKUP(MID('Table 3 - CMMI Appraisals'!O401,5,1),$C$1:$I$2,2,0),IF(OR('Table 3 - CMMI Appraisals'!L401&lt;&gt;"",'Table 3 - CMMI Appraisals'!M401&lt;&gt;"",'Table 3 - CMMI Appraisals'!N401&lt;&gt;""),N401,""))</f>
        <v/>
      </c>
      <c r="P401" s="59" t="str">
        <f>IF('Table 3 - CMMI Appraisals'!P401&lt;&gt;"",HLOOKUP(MID('Table 3 - CMMI Appraisals'!P401,5,1),$C$1:$I$2,2,0),IF(OR('Table 3 - CMMI Appraisals'!M401&lt;&gt;"",'Table 3 - CMMI Appraisals'!N401&lt;&gt;"",'Table 3 - CMMI Appraisals'!O401&lt;&gt;""),O401,""))</f>
        <v/>
      </c>
      <c r="Q401" s="59" t="str">
        <f>IF('Table 3 - CMMI Appraisals'!Q401&lt;&gt;"",HLOOKUP(MID('Table 3 - CMMI Appraisals'!Q401,5,1),$C$1:$I$2,2,0),IF(OR('Table 3 - CMMI Appraisals'!N401&lt;&gt;"",'Table 3 - CMMI Appraisals'!O401&lt;&gt;"",'Table 3 - CMMI Appraisals'!P401&lt;&gt;""),P401,""))</f>
        <v/>
      </c>
      <c r="R401" s="59" t="str">
        <f>IF('Table 3 - CMMI Appraisals'!R401&lt;&gt;"",HLOOKUP(MID('Table 3 - CMMI Appraisals'!R401,5,1),$C$1:$I$2,2,0),IF(OR('Table 3 - CMMI Appraisals'!O401&lt;&gt;"",'Table 3 - CMMI Appraisals'!P401&lt;&gt;"",'Table 3 - CMMI Appraisals'!Q401&lt;&gt;""),Q401,""))</f>
        <v/>
      </c>
      <c r="S401" s="59" t="str">
        <f>IF('Table 3 - CMMI Appraisals'!S401&lt;&gt;"",HLOOKUP(MID('Table 3 - CMMI Appraisals'!S401,5,1),$C$1:$I$2,2,0),IF(OR('Table 3 - CMMI Appraisals'!P401&lt;&gt;"",'Table 3 - CMMI Appraisals'!Q401&lt;&gt;"",'Table 3 - CMMI Appraisals'!R401&lt;&gt;""),R401,""))</f>
        <v/>
      </c>
      <c r="T401" s="59" t="str">
        <f>IF('Table 3 - CMMI Appraisals'!T401&lt;&gt;"",HLOOKUP(MID('Table 3 - CMMI Appraisals'!T401,5,1),$C$1:$I$2,2,0),IF(OR('Table 3 - CMMI Appraisals'!Q401&lt;&gt;"",'Table 3 - CMMI Appraisals'!R401&lt;&gt;"",'Table 3 - CMMI Appraisals'!S401&lt;&gt;""),S401,""))</f>
        <v/>
      </c>
      <c r="U401" s="59" t="str">
        <f>IF('Table 3 - CMMI Appraisals'!U401&lt;&gt;"",HLOOKUP(MID('Table 3 - CMMI Appraisals'!U401,5,1),$C$1:$I$2,2,0),IF(OR('Table 3 - CMMI Appraisals'!R401&lt;&gt;"",'Table 3 - CMMI Appraisals'!S401&lt;&gt;"",'Table 3 - CMMI Appraisals'!T401&lt;&gt;""),T401,""))</f>
        <v/>
      </c>
      <c r="V401" s="59">
        <f>IF('Table 3 - CMMI Appraisals'!V401&lt;&gt;"",HLOOKUP(MID('Table 3 - CMMI Appraisals'!V401,5,1),$C$1:$I$2,2,0),IF(OR('Table 3 - CMMI Appraisals'!S401&lt;&gt;"",'Table 3 - CMMI Appraisals'!T401&lt;&gt;"",'Table 3 - CMMI Appraisals'!U401&lt;&gt;""),U401,""))</f>
        <v>2</v>
      </c>
      <c r="W401" s="59">
        <f>IF('Table 3 - CMMI Appraisals'!W401&lt;&gt;"",HLOOKUP(MID('Table 3 - CMMI Appraisals'!W401,5,1),$C$1:$I$2,2,0),IF(OR('Table 3 - CMMI Appraisals'!T401&lt;&gt;"",'Table 3 - CMMI Appraisals'!U401&lt;&gt;"",'Table 3 - CMMI Appraisals'!V401&lt;&gt;""),V401,""))</f>
        <v>2</v>
      </c>
      <c r="X401" s="59">
        <f>IF('Table 3 - CMMI Appraisals'!X401&lt;&gt;"",HLOOKUP(MID('Table 3 - CMMI Appraisals'!X401,5,1),$C$1:$I$2,2,0),IF(OR('Table 3 - CMMI Appraisals'!U401&lt;&gt;"",'Table 3 - CMMI Appraisals'!V401&lt;&gt;"",'Table 3 - CMMI Appraisals'!W401&lt;&gt;""),W401,""))</f>
        <v>2</v>
      </c>
      <c r="Y401" s="59">
        <f>IF('Table 3 - CMMI Appraisals'!Y401&lt;&gt;"",HLOOKUP(MID('Table 3 - CMMI Appraisals'!Y401,5,1),$C$1:$I$2,2,0),IF(OR('Table 3 - CMMI Appraisals'!V401&lt;&gt;"",'Table 3 - CMMI Appraisals'!W401&lt;&gt;"",'Table 3 - CMMI Appraisals'!X401&lt;&gt;""),X401,""))</f>
        <v>2</v>
      </c>
      <c r="Z401" s="59" t="str">
        <f>IF('Table 3 - CMMI Appraisals'!Z401&lt;&gt;"",HLOOKUP(MID('Table 3 - CMMI Appraisals'!Z401,5,1),$C$1:$I$2,2,0),IF(OR('Table 3 - CMMI Appraisals'!W401&lt;&gt;"",'Table 3 - CMMI Appraisals'!X401&lt;&gt;"",'Table 3 - CMMI Appraisals'!Y401&lt;&gt;""),Y401,""))</f>
        <v/>
      </c>
      <c r="AA401" s="59" t="str">
        <f>IF('Table 3 - CMMI Appraisals'!AA401&lt;&gt;"",HLOOKUP(MID('Table 3 - CMMI Appraisals'!AA401,5,1),$C$1:$I$2,2,0),IF(OR('Table 3 - CMMI Appraisals'!X401&lt;&gt;"",'Table 3 - CMMI Appraisals'!Y401&lt;&gt;"",'Table 3 - CMMI Appraisals'!Z401&lt;&gt;""),Z401,""))</f>
        <v/>
      </c>
      <c r="AB401" s="59" t="str">
        <f>IF('Table 3 - CMMI Appraisals'!AB401&lt;&gt;"",HLOOKUP(MID('Table 3 - CMMI Appraisals'!AB401,5,1),$C$1:$I$2,2,0),IF(OR('Table 3 - CMMI Appraisals'!Y401&lt;&gt;"",'Table 3 - CMMI Appraisals'!Z401&lt;&gt;"",'Table 3 - CMMI Appraisals'!AA401&lt;&gt;""),AA401,""))</f>
        <v/>
      </c>
      <c r="AC401" s="59" t="str">
        <f>IF('Table 3 - CMMI Appraisals'!AC401&lt;&gt;"",HLOOKUP(MID('Table 3 - CMMI Appraisals'!AC401,5,1),$C$1:$I$2,2,0),IF(OR('Table 3 - CMMI Appraisals'!Z401&lt;&gt;"",'Table 3 - CMMI Appraisals'!AA401&lt;&gt;"",'Table 3 - CMMI Appraisals'!AB401&lt;&gt;""),AB401,""))</f>
        <v/>
      </c>
    </row>
    <row r="402" spans="2:29" ht="17.850000000000001" customHeight="1" x14ac:dyDescent="0.2">
      <c r="B402" s="35" t="s">
        <v>440</v>
      </c>
      <c r="C402" s="59" t="str">
        <f>IF('Table 3 - CMMI Appraisals'!C402&lt;&gt;"",HLOOKUP(MID('Table 3 - CMMI Appraisals'!C402,5,1),$C$1:$I$2,2,0),"")</f>
        <v/>
      </c>
      <c r="D402" s="59" t="str">
        <f>IF('Table 3 - CMMI Appraisals'!D402&lt;&gt;"",HLOOKUP(MID('Table 3 - CMMI Appraisals'!D402,5,1),$C$1:$I$2,2,0),IF('Table 3 - CMMI Appraisals'!C402&lt;&gt;"",C402,""))</f>
        <v/>
      </c>
      <c r="E402" s="59" t="str">
        <f>IF('Table 3 - CMMI Appraisals'!E402&lt;&gt;"",HLOOKUP(MID('Table 3 - CMMI Appraisals'!E402,5,1),$C$1:$I$2,2,0),IF(OR('Table 3 - CMMI Appraisals'!C402&lt;&gt;"",'Table 3 - CMMI Appraisals'!D402&lt;&gt;""),D402,""))</f>
        <v/>
      </c>
      <c r="F402" s="59" t="str">
        <f>IF('Table 3 - CMMI Appraisals'!F402&lt;&gt;"",HLOOKUP(MID('Table 3 - CMMI Appraisals'!F402,5,1),$C$1:$I$2,2,0),IF(OR('Table 3 - CMMI Appraisals'!C402&lt;&gt;"",'Table 3 - CMMI Appraisals'!D402&lt;&gt;"",'Table 3 - CMMI Appraisals'!E402&lt;&gt;""),E402,""))</f>
        <v/>
      </c>
      <c r="G402" s="59" t="str">
        <f>IF('Table 3 - CMMI Appraisals'!G402&lt;&gt;"",HLOOKUP(MID('Table 3 - CMMI Appraisals'!G402,5,1),$C$1:$I$2,2,0),IF(OR('Table 3 - CMMI Appraisals'!D402&lt;&gt;"",'Table 3 - CMMI Appraisals'!E402&lt;&gt;"",'Table 3 - CMMI Appraisals'!F402&lt;&gt;""),F402,""))</f>
        <v/>
      </c>
      <c r="H402" s="59" t="str">
        <f>IF('Table 3 - CMMI Appraisals'!H402&lt;&gt;"",HLOOKUP(MID('Table 3 - CMMI Appraisals'!H402,5,1),$C$1:$I$2,2,0),IF(OR('Table 3 - CMMI Appraisals'!E402&lt;&gt;"",'Table 3 - CMMI Appraisals'!F402&lt;&gt;"",'Table 3 - CMMI Appraisals'!G402&lt;&gt;""),G402,""))</f>
        <v/>
      </c>
      <c r="I402" s="59" t="str">
        <f>IF('Table 3 - CMMI Appraisals'!I402&lt;&gt;"",HLOOKUP(MID('Table 3 - CMMI Appraisals'!I402,5,1),$C$1:$I$2,2,0),IF(OR('Table 3 - CMMI Appraisals'!F402&lt;&gt;"",'Table 3 - CMMI Appraisals'!G402&lt;&gt;"",'Table 3 - CMMI Appraisals'!H402&lt;&gt;""),H402,""))</f>
        <v/>
      </c>
      <c r="J402" s="59" t="str">
        <f>IF('Table 3 - CMMI Appraisals'!J402&lt;&gt;"",HLOOKUP(MID('Table 3 - CMMI Appraisals'!J402,5,1),$C$1:$I$2,2,0),IF(OR('Table 3 - CMMI Appraisals'!G402&lt;&gt;"",'Table 3 - CMMI Appraisals'!H402&lt;&gt;"",'Table 3 - CMMI Appraisals'!I402&lt;&gt;""),I402,""))</f>
        <v/>
      </c>
      <c r="K402" s="59" t="str">
        <f>IF('Table 3 - CMMI Appraisals'!K402&lt;&gt;"",HLOOKUP(MID('Table 3 - CMMI Appraisals'!K402,5,1),$C$1:$I$2,2,0),IF(OR('Table 3 - CMMI Appraisals'!H402&lt;&gt;"",'Table 3 - CMMI Appraisals'!I402&lt;&gt;"",'Table 3 - CMMI Appraisals'!J402&lt;&gt;""),J402,""))</f>
        <v/>
      </c>
      <c r="L402" s="59" t="str">
        <f>IF('Table 3 - CMMI Appraisals'!L402&lt;&gt;"",HLOOKUP(MID('Table 3 - CMMI Appraisals'!L402,5,1),$C$1:$I$2,2,0),IF(OR('Table 3 - CMMI Appraisals'!I402&lt;&gt;"",'Table 3 - CMMI Appraisals'!J402&lt;&gt;"",'Table 3 - CMMI Appraisals'!K402&lt;&gt;""),K402,""))</f>
        <v/>
      </c>
      <c r="M402" s="59" t="str">
        <f>IF('Table 3 - CMMI Appraisals'!M402&lt;&gt;"",HLOOKUP(MID('Table 3 - CMMI Appraisals'!M402,5,1),$C$1:$I$2,2,0),IF(OR('Table 3 - CMMI Appraisals'!J402&lt;&gt;"",'Table 3 - CMMI Appraisals'!K402&lt;&gt;"",'Table 3 - CMMI Appraisals'!L402&lt;&gt;""),L402,""))</f>
        <v/>
      </c>
      <c r="N402" s="59" t="str">
        <f>IF('Table 3 - CMMI Appraisals'!N402&lt;&gt;"",HLOOKUP(MID('Table 3 - CMMI Appraisals'!N402,5,1),$C$1:$I$2,2,0),IF(OR('Table 3 - CMMI Appraisals'!K402&lt;&gt;"",'Table 3 - CMMI Appraisals'!L402&lt;&gt;"",'Table 3 - CMMI Appraisals'!M402&lt;&gt;""),M402,""))</f>
        <v/>
      </c>
      <c r="O402" s="59" t="str">
        <f>IF('Table 3 - CMMI Appraisals'!O402&lt;&gt;"",HLOOKUP(MID('Table 3 - CMMI Appraisals'!O402,5,1),$C$1:$I$2,2,0),IF(OR('Table 3 - CMMI Appraisals'!L402&lt;&gt;"",'Table 3 - CMMI Appraisals'!M402&lt;&gt;"",'Table 3 - CMMI Appraisals'!N402&lt;&gt;""),N402,""))</f>
        <v/>
      </c>
      <c r="P402" s="59" t="str">
        <f>IF('Table 3 - CMMI Appraisals'!P402&lt;&gt;"",HLOOKUP(MID('Table 3 - CMMI Appraisals'!P402,5,1),$C$1:$I$2,2,0),IF(OR('Table 3 - CMMI Appraisals'!M402&lt;&gt;"",'Table 3 - CMMI Appraisals'!N402&lt;&gt;"",'Table 3 - CMMI Appraisals'!O402&lt;&gt;""),O402,""))</f>
        <v/>
      </c>
      <c r="Q402" s="59" t="str">
        <f>IF('Table 3 - CMMI Appraisals'!Q402&lt;&gt;"",HLOOKUP(MID('Table 3 - CMMI Appraisals'!Q402,5,1),$C$1:$I$2,2,0),IF(OR('Table 3 - CMMI Appraisals'!N402&lt;&gt;"",'Table 3 - CMMI Appraisals'!O402&lt;&gt;"",'Table 3 - CMMI Appraisals'!P402&lt;&gt;""),P402,""))</f>
        <v/>
      </c>
      <c r="R402" s="59" t="str">
        <f>IF('Table 3 - CMMI Appraisals'!R402&lt;&gt;"",HLOOKUP(MID('Table 3 - CMMI Appraisals'!R402,5,1),$C$1:$I$2,2,0),IF(OR('Table 3 - CMMI Appraisals'!O402&lt;&gt;"",'Table 3 - CMMI Appraisals'!P402&lt;&gt;"",'Table 3 - CMMI Appraisals'!Q402&lt;&gt;""),Q402,""))</f>
        <v/>
      </c>
      <c r="S402" s="59" t="str">
        <f>IF('Table 3 - CMMI Appraisals'!S402&lt;&gt;"",HLOOKUP(MID('Table 3 - CMMI Appraisals'!S402,5,1),$C$1:$I$2,2,0),IF(OR('Table 3 - CMMI Appraisals'!P402&lt;&gt;"",'Table 3 - CMMI Appraisals'!Q402&lt;&gt;"",'Table 3 - CMMI Appraisals'!R402&lt;&gt;""),R402,""))</f>
        <v/>
      </c>
      <c r="T402" s="59" t="str">
        <f>IF('Table 3 - CMMI Appraisals'!T402&lt;&gt;"",HLOOKUP(MID('Table 3 - CMMI Appraisals'!T402,5,1),$C$1:$I$2,2,0),IF(OR('Table 3 - CMMI Appraisals'!Q402&lt;&gt;"",'Table 3 - CMMI Appraisals'!R402&lt;&gt;"",'Table 3 - CMMI Appraisals'!S402&lt;&gt;""),S402,""))</f>
        <v/>
      </c>
      <c r="U402" s="59" t="str">
        <f>IF('Table 3 - CMMI Appraisals'!U402&lt;&gt;"",HLOOKUP(MID('Table 3 - CMMI Appraisals'!U402,5,1),$C$1:$I$2,2,0),IF(OR('Table 3 - CMMI Appraisals'!R402&lt;&gt;"",'Table 3 - CMMI Appraisals'!S402&lt;&gt;"",'Table 3 - CMMI Appraisals'!T402&lt;&gt;""),T402,""))</f>
        <v/>
      </c>
      <c r="V402" s="59" t="str">
        <f>IF('Table 3 - CMMI Appraisals'!V402&lt;&gt;"",HLOOKUP(MID('Table 3 - CMMI Appraisals'!V402,5,1),$C$1:$I$2,2,0),IF(OR('Table 3 - CMMI Appraisals'!S402&lt;&gt;"",'Table 3 - CMMI Appraisals'!T402&lt;&gt;"",'Table 3 - CMMI Appraisals'!U402&lt;&gt;""),U402,""))</f>
        <v/>
      </c>
      <c r="W402" s="59" t="str">
        <f>IF('Table 3 - CMMI Appraisals'!W402&lt;&gt;"",HLOOKUP(MID('Table 3 - CMMI Appraisals'!W402,5,1),$C$1:$I$2,2,0),IF(OR('Table 3 - CMMI Appraisals'!T402&lt;&gt;"",'Table 3 - CMMI Appraisals'!U402&lt;&gt;"",'Table 3 - CMMI Appraisals'!V402&lt;&gt;""),V402,""))</f>
        <v/>
      </c>
      <c r="X402" s="59" t="str">
        <f>IF('Table 3 - CMMI Appraisals'!X402&lt;&gt;"",HLOOKUP(MID('Table 3 - CMMI Appraisals'!X402,5,1),$C$1:$I$2,2,0),IF(OR('Table 3 - CMMI Appraisals'!U402&lt;&gt;"",'Table 3 - CMMI Appraisals'!V402&lt;&gt;"",'Table 3 - CMMI Appraisals'!W402&lt;&gt;""),W402,""))</f>
        <v/>
      </c>
      <c r="Y402" s="59" t="str">
        <f>IF('Table 3 - CMMI Appraisals'!Y402&lt;&gt;"",HLOOKUP(MID('Table 3 - CMMI Appraisals'!Y402,5,1),$C$1:$I$2,2,0),IF(OR('Table 3 - CMMI Appraisals'!V402&lt;&gt;"",'Table 3 - CMMI Appraisals'!W402&lt;&gt;"",'Table 3 - CMMI Appraisals'!X402&lt;&gt;""),X402,""))</f>
        <v/>
      </c>
      <c r="Z402" s="59" t="str">
        <f>IF('Table 3 - CMMI Appraisals'!Z402&lt;&gt;"",HLOOKUP(MID('Table 3 - CMMI Appraisals'!Z402,5,1),$C$1:$I$2,2,0),IF(OR('Table 3 - CMMI Appraisals'!W402&lt;&gt;"",'Table 3 - CMMI Appraisals'!X402&lt;&gt;"",'Table 3 - CMMI Appraisals'!Y402&lt;&gt;""),Y402,""))</f>
        <v/>
      </c>
      <c r="AA402" s="59" t="str">
        <f>IF('Table 3 - CMMI Appraisals'!AA402&lt;&gt;"",HLOOKUP(MID('Table 3 - CMMI Appraisals'!AA402,5,1),$C$1:$I$2,2,0),IF(OR('Table 3 - CMMI Appraisals'!X402&lt;&gt;"",'Table 3 - CMMI Appraisals'!Y402&lt;&gt;"",'Table 3 - CMMI Appraisals'!Z402&lt;&gt;""),Z402,""))</f>
        <v/>
      </c>
      <c r="AB402" s="59" t="str">
        <f>IF('Table 3 - CMMI Appraisals'!AB402&lt;&gt;"",HLOOKUP(MID('Table 3 - CMMI Appraisals'!AB402,5,1),$C$1:$I$2,2,0),IF(OR('Table 3 - CMMI Appraisals'!Y402&lt;&gt;"",'Table 3 - CMMI Appraisals'!Z402&lt;&gt;"",'Table 3 - CMMI Appraisals'!AA402&lt;&gt;""),AA402,""))</f>
        <v/>
      </c>
      <c r="AC402" s="59" t="str">
        <f>IF('Table 3 - CMMI Appraisals'!AC402&lt;&gt;"",HLOOKUP(MID('Table 3 - CMMI Appraisals'!AC402,5,1),$C$1:$I$2,2,0),IF(OR('Table 3 - CMMI Appraisals'!Z402&lt;&gt;"",'Table 3 - CMMI Appraisals'!AA402&lt;&gt;"",'Table 3 - CMMI Appraisals'!AB402&lt;&gt;""),AB402,""))</f>
        <v/>
      </c>
    </row>
    <row r="403" spans="2:29" ht="17.850000000000001" customHeight="1" x14ac:dyDescent="0.2">
      <c r="B403" s="35" t="s">
        <v>441</v>
      </c>
      <c r="C403" s="59" t="str">
        <f>IF('Table 3 - CMMI Appraisals'!C403&lt;&gt;"",HLOOKUP(MID('Table 3 - CMMI Appraisals'!C403,5,1),$C$1:$I$2,2,0),"")</f>
        <v/>
      </c>
      <c r="D403" s="59" t="str">
        <f>IF('Table 3 - CMMI Appraisals'!D403&lt;&gt;"",HLOOKUP(MID('Table 3 - CMMI Appraisals'!D403,5,1),$C$1:$I$2,2,0),IF('Table 3 - CMMI Appraisals'!C403&lt;&gt;"",C403,""))</f>
        <v/>
      </c>
      <c r="E403" s="59" t="str">
        <f>IF('Table 3 - CMMI Appraisals'!E403&lt;&gt;"",HLOOKUP(MID('Table 3 - CMMI Appraisals'!E403,5,1),$C$1:$I$2,2,0),IF(OR('Table 3 - CMMI Appraisals'!C403&lt;&gt;"",'Table 3 - CMMI Appraisals'!D403&lt;&gt;""),D403,""))</f>
        <v/>
      </c>
      <c r="F403" s="59" t="str">
        <f>IF('Table 3 - CMMI Appraisals'!F403&lt;&gt;"",HLOOKUP(MID('Table 3 - CMMI Appraisals'!F403,5,1),$C$1:$I$2,2,0),IF(OR('Table 3 - CMMI Appraisals'!C403&lt;&gt;"",'Table 3 - CMMI Appraisals'!D403&lt;&gt;"",'Table 3 - CMMI Appraisals'!E403&lt;&gt;""),E403,""))</f>
        <v/>
      </c>
      <c r="G403" s="59" t="str">
        <f>IF('Table 3 - CMMI Appraisals'!G403&lt;&gt;"",HLOOKUP(MID('Table 3 - CMMI Appraisals'!G403,5,1),$C$1:$I$2,2,0),IF(OR('Table 3 - CMMI Appraisals'!D403&lt;&gt;"",'Table 3 - CMMI Appraisals'!E403&lt;&gt;"",'Table 3 - CMMI Appraisals'!F403&lt;&gt;""),F403,""))</f>
        <v/>
      </c>
      <c r="H403" s="59" t="str">
        <f>IF('Table 3 - CMMI Appraisals'!H403&lt;&gt;"",HLOOKUP(MID('Table 3 - CMMI Appraisals'!H403,5,1),$C$1:$I$2,2,0),IF(OR('Table 3 - CMMI Appraisals'!E403&lt;&gt;"",'Table 3 - CMMI Appraisals'!F403&lt;&gt;"",'Table 3 - CMMI Appraisals'!G403&lt;&gt;""),G403,""))</f>
        <v/>
      </c>
      <c r="I403" s="59" t="str">
        <f>IF('Table 3 - CMMI Appraisals'!I403&lt;&gt;"",HLOOKUP(MID('Table 3 - CMMI Appraisals'!I403,5,1),$C$1:$I$2,2,0),IF(OR('Table 3 - CMMI Appraisals'!F403&lt;&gt;"",'Table 3 - CMMI Appraisals'!G403&lt;&gt;"",'Table 3 - CMMI Appraisals'!H403&lt;&gt;""),H403,""))</f>
        <v/>
      </c>
      <c r="J403" s="59" t="str">
        <f>IF('Table 3 - CMMI Appraisals'!J403&lt;&gt;"",HLOOKUP(MID('Table 3 - CMMI Appraisals'!J403,5,1),$C$1:$I$2,2,0),IF(OR('Table 3 - CMMI Appraisals'!G403&lt;&gt;"",'Table 3 - CMMI Appraisals'!H403&lt;&gt;"",'Table 3 - CMMI Appraisals'!I403&lt;&gt;""),I403,""))</f>
        <v/>
      </c>
      <c r="K403" s="59" t="str">
        <f>IF('Table 3 - CMMI Appraisals'!K403&lt;&gt;"",HLOOKUP(MID('Table 3 - CMMI Appraisals'!K403,5,1),$C$1:$I$2,2,0),IF(OR('Table 3 - CMMI Appraisals'!H403&lt;&gt;"",'Table 3 - CMMI Appraisals'!I403&lt;&gt;"",'Table 3 - CMMI Appraisals'!J403&lt;&gt;""),J403,""))</f>
        <v/>
      </c>
      <c r="L403" s="59" t="str">
        <f>IF('Table 3 - CMMI Appraisals'!L403&lt;&gt;"",HLOOKUP(MID('Table 3 - CMMI Appraisals'!L403,5,1),$C$1:$I$2,2,0),IF(OR('Table 3 - CMMI Appraisals'!I403&lt;&gt;"",'Table 3 - CMMI Appraisals'!J403&lt;&gt;"",'Table 3 - CMMI Appraisals'!K403&lt;&gt;""),K403,""))</f>
        <v/>
      </c>
      <c r="M403" s="59" t="str">
        <f>IF('Table 3 - CMMI Appraisals'!M403&lt;&gt;"",HLOOKUP(MID('Table 3 - CMMI Appraisals'!M403,5,1),$C$1:$I$2,2,0),IF(OR('Table 3 - CMMI Appraisals'!J403&lt;&gt;"",'Table 3 - CMMI Appraisals'!K403&lt;&gt;"",'Table 3 - CMMI Appraisals'!L403&lt;&gt;""),L403,""))</f>
        <v/>
      </c>
      <c r="N403" s="59" t="str">
        <f>IF('Table 3 - CMMI Appraisals'!N403&lt;&gt;"",HLOOKUP(MID('Table 3 - CMMI Appraisals'!N403,5,1),$C$1:$I$2,2,0),IF(OR('Table 3 - CMMI Appraisals'!K403&lt;&gt;"",'Table 3 - CMMI Appraisals'!L403&lt;&gt;"",'Table 3 - CMMI Appraisals'!M403&lt;&gt;""),M403,""))</f>
        <v/>
      </c>
      <c r="O403" s="59" t="str">
        <f>IF('Table 3 - CMMI Appraisals'!O403&lt;&gt;"",HLOOKUP(MID('Table 3 - CMMI Appraisals'!O403,5,1),$C$1:$I$2,2,0),IF(OR('Table 3 - CMMI Appraisals'!L403&lt;&gt;"",'Table 3 - CMMI Appraisals'!M403&lt;&gt;"",'Table 3 - CMMI Appraisals'!N403&lt;&gt;""),N403,""))</f>
        <v/>
      </c>
      <c r="P403" s="59" t="str">
        <f>IF('Table 3 - CMMI Appraisals'!P403&lt;&gt;"",HLOOKUP(MID('Table 3 - CMMI Appraisals'!P403,5,1),$C$1:$I$2,2,0),IF(OR('Table 3 - CMMI Appraisals'!M403&lt;&gt;"",'Table 3 - CMMI Appraisals'!N403&lt;&gt;"",'Table 3 - CMMI Appraisals'!O403&lt;&gt;""),O403,""))</f>
        <v/>
      </c>
      <c r="Q403" s="59" t="str">
        <f>IF('Table 3 - CMMI Appraisals'!Q403&lt;&gt;"",HLOOKUP(MID('Table 3 - CMMI Appraisals'!Q403,5,1),$C$1:$I$2,2,0),IF(OR('Table 3 - CMMI Appraisals'!N403&lt;&gt;"",'Table 3 - CMMI Appraisals'!O403&lt;&gt;"",'Table 3 - CMMI Appraisals'!P403&lt;&gt;""),P403,""))</f>
        <v/>
      </c>
      <c r="R403" s="59" t="str">
        <f>IF('Table 3 - CMMI Appraisals'!R403&lt;&gt;"",HLOOKUP(MID('Table 3 - CMMI Appraisals'!R403,5,1),$C$1:$I$2,2,0),IF(OR('Table 3 - CMMI Appraisals'!O403&lt;&gt;"",'Table 3 - CMMI Appraisals'!P403&lt;&gt;"",'Table 3 - CMMI Appraisals'!Q403&lt;&gt;""),Q403,""))</f>
        <v/>
      </c>
      <c r="S403" s="59" t="str">
        <f>IF('Table 3 - CMMI Appraisals'!S403&lt;&gt;"",HLOOKUP(MID('Table 3 - CMMI Appraisals'!S403,5,1),$C$1:$I$2,2,0),IF(OR('Table 3 - CMMI Appraisals'!P403&lt;&gt;"",'Table 3 - CMMI Appraisals'!Q403&lt;&gt;"",'Table 3 - CMMI Appraisals'!R403&lt;&gt;""),R403,""))</f>
        <v/>
      </c>
      <c r="T403" s="59" t="str">
        <f>IF('Table 3 - CMMI Appraisals'!T403&lt;&gt;"",HLOOKUP(MID('Table 3 - CMMI Appraisals'!T403,5,1),$C$1:$I$2,2,0),IF(OR('Table 3 - CMMI Appraisals'!Q403&lt;&gt;"",'Table 3 - CMMI Appraisals'!R403&lt;&gt;"",'Table 3 - CMMI Appraisals'!S403&lt;&gt;""),S403,""))</f>
        <v/>
      </c>
      <c r="U403" s="59" t="str">
        <f>IF('Table 3 - CMMI Appraisals'!U403&lt;&gt;"",HLOOKUP(MID('Table 3 - CMMI Appraisals'!U403,5,1),$C$1:$I$2,2,0),IF(OR('Table 3 - CMMI Appraisals'!R403&lt;&gt;"",'Table 3 - CMMI Appraisals'!S403&lt;&gt;"",'Table 3 - CMMI Appraisals'!T403&lt;&gt;""),T403,""))</f>
        <v/>
      </c>
      <c r="V403" s="59" t="str">
        <f>IF('Table 3 - CMMI Appraisals'!V403&lt;&gt;"",HLOOKUP(MID('Table 3 - CMMI Appraisals'!V403,5,1),$C$1:$I$2,2,0),IF(OR('Table 3 - CMMI Appraisals'!S403&lt;&gt;"",'Table 3 - CMMI Appraisals'!T403&lt;&gt;"",'Table 3 - CMMI Appraisals'!U403&lt;&gt;""),U403,""))</f>
        <v/>
      </c>
      <c r="W403" s="59" t="str">
        <f>IF('Table 3 - CMMI Appraisals'!W403&lt;&gt;"",HLOOKUP(MID('Table 3 - CMMI Appraisals'!W403,5,1),$C$1:$I$2,2,0),IF(OR('Table 3 - CMMI Appraisals'!T403&lt;&gt;"",'Table 3 - CMMI Appraisals'!U403&lt;&gt;"",'Table 3 - CMMI Appraisals'!V403&lt;&gt;""),V403,""))</f>
        <v/>
      </c>
      <c r="X403" s="59" t="str">
        <f>IF('Table 3 - CMMI Appraisals'!X403&lt;&gt;"",HLOOKUP(MID('Table 3 - CMMI Appraisals'!X403,5,1),$C$1:$I$2,2,0),IF(OR('Table 3 - CMMI Appraisals'!U403&lt;&gt;"",'Table 3 - CMMI Appraisals'!V403&lt;&gt;"",'Table 3 - CMMI Appraisals'!W403&lt;&gt;""),W403,""))</f>
        <v/>
      </c>
      <c r="Y403" s="59" t="str">
        <f>IF('Table 3 - CMMI Appraisals'!Y403&lt;&gt;"",HLOOKUP(MID('Table 3 - CMMI Appraisals'!Y403,5,1),$C$1:$I$2,2,0),IF(OR('Table 3 - CMMI Appraisals'!V403&lt;&gt;"",'Table 3 - CMMI Appraisals'!W403&lt;&gt;"",'Table 3 - CMMI Appraisals'!X403&lt;&gt;""),X403,""))</f>
        <v/>
      </c>
      <c r="Z403" s="59" t="str">
        <f>IF('Table 3 - CMMI Appraisals'!Z403&lt;&gt;"",HLOOKUP(MID('Table 3 - CMMI Appraisals'!Z403,5,1),$C$1:$I$2,2,0),IF(OR('Table 3 - CMMI Appraisals'!W403&lt;&gt;"",'Table 3 - CMMI Appraisals'!X403&lt;&gt;"",'Table 3 - CMMI Appraisals'!Y403&lt;&gt;""),Y403,""))</f>
        <v/>
      </c>
      <c r="AA403" s="59" t="str">
        <f>IF('Table 3 - CMMI Appraisals'!AA403&lt;&gt;"",HLOOKUP(MID('Table 3 - CMMI Appraisals'!AA403,5,1),$C$1:$I$2,2,0),IF(OR('Table 3 - CMMI Appraisals'!X403&lt;&gt;"",'Table 3 - CMMI Appraisals'!Y403&lt;&gt;"",'Table 3 - CMMI Appraisals'!Z403&lt;&gt;""),Z403,""))</f>
        <v/>
      </c>
      <c r="AB403" s="59" t="str">
        <f>IF('Table 3 - CMMI Appraisals'!AB403&lt;&gt;"",HLOOKUP(MID('Table 3 - CMMI Appraisals'!AB403,5,1),$C$1:$I$2,2,0),IF(OR('Table 3 - CMMI Appraisals'!Y403&lt;&gt;"",'Table 3 - CMMI Appraisals'!Z403&lt;&gt;"",'Table 3 - CMMI Appraisals'!AA403&lt;&gt;""),AA403,""))</f>
        <v/>
      </c>
      <c r="AC403" s="59" t="str">
        <f>IF('Table 3 - CMMI Appraisals'!AC403&lt;&gt;"",HLOOKUP(MID('Table 3 - CMMI Appraisals'!AC403,5,1),$C$1:$I$2,2,0),IF(OR('Table 3 - CMMI Appraisals'!Z403&lt;&gt;"",'Table 3 - CMMI Appraisals'!AA403&lt;&gt;"",'Table 3 - CMMI Appraisals'!AB403&lt;&gt;""),AB403,""))</f>
        <v/>
      </c>
    </row>
    <row r="404" spans="2:29" ht="17.850000000000001" customHeight="1" x14ac:dyDescent="0.2">
      <c r="B404" s="35" t="s">
        <v>442</v>
      </c>
      <c r="C404" s="59" t="str">
        <f>IF('Table 3 - CMMI Appraisals'!C404&lt;&gt;"",HLOOKUP(MID('Table 3 - CMMI Appraisals'!C404,5,1),$C$1:$I$2,2,0),"")</f>
        <v/>
      </c>
      <c r="D404" s="59" t="str">
        <f>IF('Table 3 - CMMI Appraisals'!D404&lt;&gt;"",HLOOKUP(MID('Table 3 - CMMI Appraisals'!D404,5,1),$C$1:$I$2,2,0),IF('Table 3 - CMMI Appraisals'!C404&lt;&gt;"",C404,""))</f>
        <v/>
      </c>
      <c r="E404" s="59" t="str">
        <f>IF('Table 3 - CMMI Appraisals'!E404&lt;&gt;"",HLOOKUP(MID('Table 3 - CMMI Appraisals'!E404,5,1),$C$1:$I$2,2,0),IF(OR('Table 3 - CMMI Appraisals'!C404&lt;&gt;"",'Table 3 - CMMI Appraisals'!D404&lt;&gt;""),D404,""))</f>
        <v/>
      </c>
      <c r="F404" s="59" t="str">
        <f>IF('Table 3 - CMMI Appraisals'!F404&lt;&gt;"",HLOOKUP(MID('Table 3 - CMMI Appraisals'!F404,5,1),$C$1:$I$2,2,0),IF(OR('Table 3 - CMMI Appraisals'!C404&lt;&gt;"",'Table 3 - CMMI Appraisals'!D404&lt;&gt;"",'Table 3 - CMMI Appraisals'!E404&lt;&gt;""),E404,""))</f>
        <v/>
      </c>
      <c r="G404" s="59" t="str">
        <f>IF('Table 3 - CMMI Appraisals'!G404&lt;&gt;"",HLOOKUP(MID('Table 3 - CMMI Appraisals'!G404,5,1),$C$1:$I$2,2,0),IF(OR('Table 3 - CMMI Appraisals'!D404&lt;&gt;"",'Table 3 - CMMI Appraisals'!E404&lt;&gt;"",'Table 3 - CMMI Appraisals'!F404&lt;&gt;""),F404,""))</f>
        <v/>
      </c>
      <c r="H404" s="59" t="str">
        <f>IF('Table 3 - CMMI Appraisals'!H404&lt;&gt;"",HLOOKUP(MID('Table 3 - CMMI Appraisals'!H404,5,1),$C$1:$I$2,2,0),IF(OR('Table 3 - CMMI Appraisals'!E404&lt;&gt;"",'Table 3 - CMMI Appraisals'!F404&lt;&gt;"",'Table 3 - CMMI Appraisals'!G404&lt;&gt;""),G404,""))</f>
        <v/>
      </c>
      <c r="I404" s="59" t="str">
        <f>IF('Table 3 - CMMI Appraisals'!I404&lt;&gt;"",HLOOKUP(MID('Table 3 - CMMI Appraisals'!I404,5,1),$C$1:$I$2,2,0),IF(OR('Table 3 - CMMI Appraisals'!F404&lt;&gt;"",'Table 3 - CMMI Appraisals'!G404&lt;&gt;"",'Table 3 - CMMI Appraisals'!H404&lt;&gt;""),H404,""))</f>
        <v/>
      </c>
      <c r="J404" s="59" t="str">
        <f>IF('Table 3 - CMMI Appraisals'!J404&lt;&gt;"",HLOOKUP(MID('Table 3 - CMMI Appraisals'!J404,5,1),$C$1:$I$2,2,0),IF(OR('Table 3 - CMMI Appraisals'!G404&lt;&gt;"",'Table 3 - CMMI Appraisals'!H404&lt;&gt;"",'Table 3 - CMMI Appraisals'!I404&lt;&gt;""),I404,""))</f>
        <v/>
      </c>
      <c r="K404" s="59" t="str">
        <f>IF('Table 3 - CMMI Appraisals'!K404&lt;&gt;"",HLOOKUP(MID('Table 3 - CMMI Appraisals'!K404,5,1),$C$1:$I$2,2,0),IF(OR('Table 3 - CMMI Appraisals'!H404&lt;&gt;"",'Table 3 - CMMI Appraisals'!I404&lt;&gt;"",'Table 3 - CMMI Appraisals'!J404&lt;&gt;""),J404,""))</f>
        <v/>
      </c>
      <c r="L404" s="59" t="str">
        <f>IF('Table 3 - CMMI Appraisals'!L404&lt;&gt;"",HLOOKUP(MID('Table 3 - CMMI Appraisals'!L404,5,1),$C$1:$I$2,2,0),IF(OR('Table 3 - CMMI Appraisals'!I404&lt;&gt;"",'Table 3 - CMMI Appraisals'!J404&lt;&gt;"",'Table 3 - CMMI Appraisals'!K404&lt;&gt;""),K404,""))</f>
        <v/>
      </c>
      <c r="M404" s="59" t="str">
        <f>IF('Table 3 - CMMI Appraisals'!M404&lt;&gt;"",HLOOKUP(MID('Table 3 - CMMI Appraisals'!M404,5,1),$C$1:$I$2,2,0),IF(OR('Table 3 - CMMI Appraisals'!J404&lt;&gt;"",'Table 3 - CMMI Appraisals'!K404&lt;&gt;"",'Table 3 - CMMI Appraisals'!L404&lt;&gt;""),L404,""))</f>
        <v/>
      </c>
      <c r="N404" s="59" t="str">
        <f>IF('Table 3 - CMMI Appraisals'!N404&lt;&gt;"",HLOOKUP(MID('Table 3 - CMMI Appraisals'!N404,5,1),$C$1:$I$2,2,0),IF(OR('Table 3 - CMMI Appraisals'!K404&lt;&gt;"",'Table 3 - CMMI Appraisals'!L404&lt;&gt;"",'Table 3 - CMMI Appraisals'!M404&lt;&gt;""),M404,""))</f>
        <v/>
      </c>
      <c r="O404" s="59" t="str">
        <f>IF('Table 3 - CMMI Appraisals'!O404&lt;&gt;"",HLOOKUP(MID('Table 3 - CMMI Appraisals'!O404,5,1),$C$1:$I$2,2,0),IF(OR('Table 3 - CMMI Appraisals'!L404&lt;&gt;"",'Table 3 - CMMI Appraisals'!M404&lt;&gt;"",'Table 3 - CMMI Appraisals'!N404&lt;&gt;""),N404,""))</f>
        <v/>
      </c>
      <c r="P404" s="59" t="str">
        <f>IF('Table 3 - CMMI Appraisals'!P404&lt;&gt;"",HLOOKUP(MID('Table 3 - CMMI Appraisals'!P404,5,1),$C$1:$I$2,2,0),IF(OR('Table 3 - CMMI Appraisals'!M404&lt;&gt;"",'Table 3 - CMMI Appraisals'!N404&lt;&gt;"",'Table 3 - CMMI Appraisals'!O404&lt;&gt;""),O404,""))</f>
        <v/>
      </c>
      <c r="Q404" s="59" t="str">
        <f>IF('Table 3 - CMMI Appraisals'!Q404&lt;&gt;"",HLOOKUP(MID('Table 3 - CMMI Appraisals'!Q404,5,1),$C$1:$I$2,2,0),IF(OR('Table 3 - CMMI Appraisals'!N404&lt;&gt;"",'Table 3 - CMMI Appraisals'!O404&lt;&gt;"",'Table 3 - CMMI Appraisals'!P404&lt;&gt;""),P404,""))</f>
        <v/>
      </c>
      <c r="R404" s="59" t="str">
        <f>IF('Table 3 - CMMI Appraisals'!R404&lt;&gt;"",HLOOKUP(MID('Table 3 - CMMI Appraisals'!R404,5,1),$C$1:$I$2,2,0),IF(OR('Table 3 - CMMI Appraisals'!O404&lt;&gt;"",'Table 3 - CMMI Appraisals'!P404&lt;&gt;"",'Table 3 - CMMI Appraisals'!Q404&lt;&gt;""),Q404,""))</f>
        <v/>
      </c>
      <c r="S404" s="59" t="str">
        <f>IF('Table 3 - CMMI Appraisals'!S404&lt;&gt;"",HLOOKUP(MID('Table 3 - CMMI Appraisals'!S404,5,1),$C$1:$I$2,2,0),IF(OR('Table 3 - CMMI Appraisals'!P404&lt;&gt;"",'Table 3 - CMMI Appraisals'!Q404&lt;&gt;"",'Table 3 - CMMI Appraisals'!R404&lt;&gt;""),R404,""))</f>
        <v/>
      </c>
      <c r="T404" s="59" t="str">
        <f>IF('Table 3 - CMMI Appraisals'!T404&lt;&gt;"",HLOOKUP(MID('Table 3 - CMMI Appraisals'!T404,5,1),$C$1:$I$2,2,0),IF(OR('Table 3 - CMMI Appraisals'!Q404&lt;&gt;"",'Table 3 - CMMI Appraisals'!R404&lt;&gt;"",'Table 3 - CMMI Appraisals'!S404&lt;&gt;""),S404,""))</f>
        <v/>
      </c>
      <c r="U404" s="59" t="str">
        <f>IF('Table 3 - CMMI Appraisals'!U404&lt;&gt;"",HLOOKUP(MID('Table 3 - CMMI Appraisals'!U404,5,1),$C$1:$I$2,2,0),IF(OR('Table 3 - CMMI Appraisals'!R404&lt;&gt;"",'Table 3 - CMMI Appraisals'!S404&lt;&gt;"",'Table 3 - CMMI Appraisals'!T404&lt;&gt;""),T404,""))</f>
        <v/>
      </c>
      <c r="V404" s="59" t="str">
        <f>IF('Table 3 - CMMI Appraisals'!V404&lt;&gt;"",HLOOKUP(MID('Table 3 - CMMI Appraisals'!V404,5,1),$C$1:$I$2,2,0),IF(OR('Table 3 - CMMI Appraisals'!S404&lt;&gt;"",'Table 3 - CMMI Appraisals'!T404&lt;&gt;"",'Table 3 - CMMI Appraisals'!U404&lt;&gt;""),U404,""))</f>
        <v/>
      </c>
      <c r="W404" s="59" t="str">
        <f>IF('Table 3 - CMMI Appraisals'!W404&lt;&gt;"",HLOOKUP(MID('Table 3 - CMMI Appraisals'!W404,5,1),$C$1:$I$2,2,0),IF(OR('Table 3 - CMMI Appraisals'!T404&lt;&gt;"",'Table 3 - CMMI Appraisals'!U404&lt;&gt;"",'Table 3 - CMMI Appraisals'!V404&lt;&gt;""),V404,""))</f>
        <v/>
      </c>
      <c r="X404" s="59" t="str">
        <f>IF('Table 3 - CMMI Appraisals'!X404&lt;&gt;"",HLOOKUP(MID('Table 3 - CMMI Appraisals'!X404,5,1),$C$1:$I$2,2,0),IF(OR('Table 3 - CMMI Appraisals'!U404&lt;&gt;"",'Table 3 - CMMI Appraisals'!V404&lt;&gt;"",'Table 3 - CMMI Appraisals'!W404&lt;&gt;""),W404,""))</f>
        <v/>
      </c>
      <c r="Y404" s="59" t="str">
        <f>IF('Table 3 - CMMI Appraisals'!Y404&lt;&gt;"",HLOOKUP(MID('Table 3 - CMMI Appraisals'!Y404,5,1),$C$1:$I$2,2,0),IF(OR('Table 3 - CMMI Appraisals'!V404&lt;&gt;"",'Table 3 - CMMI Appraisals'!W404&lt;&gt;"",'Table 3 - CMMI Appraisals'!X404&lt;&gt;""),X404,""))</f>
        <v/>
      </c>
      <c r="Z404" s="59" t="str">
        <f>IF('Table 3 - CMMI Appraisals'!Z404&lt;&gt;"",HLOOKUP(MID('Table 3 - CMMI Appraisals'!Z404,5,1),$C$1:$I$2,2,0),IF(OR('Table 3 - CMMI Appraisals'!W404&lt;&gt;"",'Table 3 - CMMI Appraisals'!X404&lt;&gt;"",'Table 3 - CMMI Appraisals'!Y404&lt;&gt;""),Y404,""))</f>
        <v/>
      </c>
      <c r="AA404" s="59" t="str">
        <f>IF('Table 3 - CMMI Appraisals'!AA404&lt;&gt;"",HLOOKUP(MID('Table 3 - CMMI Appraisals'!AA404,5,1),$C$1:$I$2,2,0),IF(OR('Table 3 - CMMI Appraisals'!X404&lt;&gt;"",'Table 3 - CMMI Appraisals'!Y404&lt;&gt;"",'Table 3 - CMMI Appraisals'!Z404&lt;&gt;""),Z404,""))</f>
        <v/>
      </c>
      <c r="AB404" s="59" t="str">
        <f>IF('Table 3 - CMMI Appraisals'!AB404&lt;&gt;"",HLOOKUP(MID('Table 3 - CMMI Appraisals'!AB404,5,1),$C$1:$I$2,2,0),IF(OR('Table 3 - CMMI Appraisals'!Y404&lt;&gt;"",'Table 3 - CMMI Appraisals'!Z404&lt;&gt;"",'Table 3 - CMMI Appraisals'!AA404&lt;&gt;""),AA404,""))</f>
        <v/>
      </c>
      <c r="AC404" s="59" t="str">
        <f>IF('Table 3 - CMMI Appraisals'!AC404&lt;&gt;"",HLOOKUP(MID('Table 3 - CMMI Appraisals'!AC404,5,1),$C$1:$I$2,2,0),IF(OR('Table 3 - CMMI Appraisals'!Z404&lt;&gt;"",'Table 3 - CMMI Appraisals'!AA404&lt;&gt;"",'Table 3 - CMMI Appraisals'!AB404&lt;&gt;""),AB404,""))</f>
        <v/>
      </c>
    </row>
    <row r="405" spans="2:29" ht="17.850000000000001" customHeight="1" x14ac:dyDescent="0.2">
      <c r="B405" s="35" t="s">
        <v>443</v>
      </c>
      <c r="C405" s="59" t="str">
        <f>IF('Table 3 - CMMI Appraisals'!C405&lt;&gt;"",HLOOKUP(MID('Table 3 - CMMI Appraisals'!C405,5,1),$C$1:$I$2,2,0),"")</f>
        <v/>
      </c>
      <c r="D405" s="59" t="str">
        <f>IF('Table 3 - CMMI Appraisals'!D405&lt;&gt;"",HLOOKUP(MID('Table 3 - CMMI Appraisals'!D405,5,1),$C$1:$I$2,2,0),IF('Table 3 - CMMI Appraisals'!C405&lt;&gt;"",C405,""))</f>
        <v/>
      </c>
      <c r="E405" s="59" t="str">
        <f>IF('Table 3 - CMMI Appraisals'!E405&lt;&gt;"",HLOOKUP(MID('Table 3 - CMMI Appraisals'!E405,5,1),$C$1:$I$2,2,0),IF(OR('Table 3 - CMMI Appraisals'!C405&lt;&gt;"",'Table 3 - CMMI Appraisals'!D405&lt;&gt;""),D405,""))</f>
        <v/>
      </c>
      <c r="F405" s="59" t="str">
        <f>IF('Table 3 - CMMI Appraisals'!F405&lt;&gt;"",HLOOKUP(MID('Table 3 - CMMI Appraisals'!F405,5,1),$C$1:$I$2,2,0),IF(OR('Table 3 - CMMI Appraisals'!C405&lt;&gt;"",'Table 3 - CMMI Appraisals'!D405&lt;&gt;"",'Table 3 - CMMI Appraisals'!E405&lt;&gt;""),E405,""))</f>
        <v/>
      </c>
      <c r="G405" s="59" t="str">
        <f>IF('Table 3 - CMMI Appraisals'!G405&lt;&gt;"",HLOOKUP(MID('Table 3 - CMMI Appraisals'!G405,5,1),$C$1:$I$2,2,0),IF(OR('Table 3 - CMMI Appraisals'!D405&lt;&gt;"",'Table 3 - CMMI Appraisals'!E405&lt;&gt;"",'Table 3 - CMMI Appraisals'!F405&lt;&gt;""),F405,""))</f>
        <v/>
      </c>
      <c r="H405" s="59" t="str">
        <f>IF('Table 3 - CMMI Appraisals'!H405&lt;&gt;"",HLOOKUP(MID('Table 3 - CMMI Appraisals'!H405,5,1),$C$1:$I$2,2,0),IF(OR('Table 3 - CMMI Appraisals'!E405&lt;&gt;"",'Table 3 - CMMI Appraisals'!F405&lt;&gt;"",'Table 3 - CMMI Appraisals'!G405&lt;&gt;""),G405,""))</f>
        <v/>
      </c>
      <c r="I405" s="59" t="str">
        <f>IF('Table 3 - CMMI Appraisals'!I405&lt;&gt;"",HLOOKUP(MID('Table 3 - CMMI Appraisals'!I405,5,1),$C$1:$I$2,2,0),IF(OR('Table 3 - CMMI Appraisals'!F405&lt;&gt;"",'Table 3 - CMMI Appraisals'!G405&lt;&gt;"",'Table 3 - CMMI Appraisals'!H405&lt;&gt;""),H405,""))</f>
        <v/>
      </c>
      <c r="J405" s="59" t="str">
        <f>IF('Table 3 - CMMI Appraisals'!J405&lt;&gt;"",HLOOKUP(MID('Table 3 - CMMI Appraisals'!J405,5,1),$C$1:$I$2,2,0),IF(OR('Table 3 - CMMI Appraisals'!G405&lt;&gt;"",'Table 3 - CMMI Appraisals'!H405&lt;&gt;"",'Table 3 - CMMI Appraisals'!I405&lt;&gt;""),I405,""))</f>
        <v/>
      </c>
      <c r="K405" s="59" t="str">
        <f>IF('Table 3 - CMMI Appraisals'!K405&lt;&gt;"",HLOOKUP(MID('Table 3 - CMMI Appraisals'!K405,5,1),$C$1:$I$2,2,0),IF(OR('Table 3 - CMMI Appraisals'!H405&lt;&gt;"",'Table 3 - CMMI Appraisals'!I405&lt;&gt;"",'Table 3 - CMMI Appraisals'!J405&lt;&gt;""),J405,""))</f>
        <v/>
      </c>
      <c r="L405" s="59" t="str">
        <f>IF('Table 3 - CMMI Appraisals'!L405&lt;&gt;"",HLOOKUP(MID('Table 3 - CMMI Appraisals'!L405,5,1),$C$1:$I$2,2,0),IF(OR('Table 3 - CMMI Appraisals'!I405&lt;&gt;"",'Table 3 - CMMI Appraisals'!J405&lt;&gt;"",'Table 3 - CMMI Appraisals'!K405&lt;&gt;""),K405,""))</f>
        <v/>
      </c>
      <c r="M405" s="59" t="str">
        <f>IF('Table 3 - CMMI Appraisals'!M405&lt;&gt;"",HLOOKUP(MID('Table 3 - CMMI Appraisals'!M405,5,1),$C$1:$I$2,2,0),IF(OR('Table 3 - CMMI Appraisals'!J405&lt;&gt;"",'Table 3 - CMMI Appraisals'!K405&lt;&gt;"",'Table 3 - CMMI Appraisals'!L405&lt;&gt;""),L405,""))</f>
        <v/>
      </c>
      <c r="N405" s="59" t="str">
        <f>IF('Table 3 - CMMI Appraisals'!N405&lt;&gt;"",HLOOKUP(MID('Table 3 - CMMI Appraisals'!N405,5,1),$C$1:$I$2,2,0),IF(OR('Table 3 - CMMI Appraisals'!K405&lt;&gt;"",'Table 3 - CMMI Appraisals'!L405&lt;&gt;"",'Table 3 - CMMI Appraisals'!M405&lt;&gt;""),M405,""))</f>
        <v/>
      </c>
      <c r="O405" s="59" t="str">
        <f>IF('Table 3 - CMMI Appraisals'!O405&lt;&gt;"",HLOOKUP(MID('Table 3 - CMMI Appraisals'!O405,5,1),$C$1:$I$2,2,0),IF(OR('Table 3 - CMMI Appraisals'!L405&lt;&gt;"",'Table 3 - CMMI Appraisals'!M405&lt;&gt;"",'Table 3 - CMMI Appraisals'!N405&lt;&gt;""),N405,""))</f>
        <v/>
      </c>
      <c r="P405" s="59" t="str">
        <f>IF('Table 3 - CMMI Appraisals'!P405&lt;&gt;"",HLOOKUP(MID('Table 3 - CMMI Appraisals'!P405,5,1),$C$1:$I$2,2,0),IF(OR('Table 3 - CMMI Appraisals'!M405&lt;&gt;"",'Table 3 - CMMI Appraisals'!N405&lt;&gt;"",'Table 3 - CMMI Appraisals'!O405&lt;&gt;""),O405,""))</f>
        <v/>
      </c>
      <c r="Q405" s="59" t="str">
        <f>IF('Table 3 - CMMI Appraisals'!Q405&lt;&gt;"",HLOOKUP(MID('Table 3 - CMMI Appraisals'!Q405,5,1),$C$1:$I$2,2,0),IF(OR('Table 3 - CMMI Appraisals'!N405&lt;&gt;"",'Table 3 - CMMI Appraisals'!O405&lt;&gt;"",'Table 3 - CMMI Appraisals'!P405&lt;&gt;""),P405,""))</f>
        <v/>
      </c>
      <c r="R405" s="59" t="str">
        <f>IF('Table 3 - CMMI Appraisals'!R405&lt;&gt;"",HLOOKUP(MID('Table 3 - CMMI Appraisals'!R405,5,1),$C$1:$I$2,2,0),IF(OR('Table 3 - CMMI Appraisals'!O405&lt;&gt;"",'Table 3 - CMMI Appraisals'!P405&lt;&gt;"",'Table 3 - CMMI Appraisals'!Q405&lt;&gt;""),Q405,""))</f>
        <v/>
      </c>
      <c r="S405" s="59">
        <f>IF('Table 3 - CMMI Appraisals'!S405&lt;&gt;"",HLOOKUP(MID('Table 3 - CMMI Appraisals'!S405,5,1),$C$1:$I$2,2,0),IF(OR('Table 3 - CMMI Appraisals'!P405&lt;&gt;"",'Table 3 - CMMI Appraisals'!Q405&lt;&gt;"",'Table 3 - CMMI Appraisals'!R405&lt;&gt;""),R405,""))</f>
        <v>2</v>
      </c>
      <c r="T405" s="59">
        <f>IF('Table 3 - CMMI Appraisals'!T405&lt;&gt;"",HLOOKUP(MID('Table 3 - CMMI Appraisals'!T405,5,1),$C$1:$I$2,2,0),IF(OR('Table 3 - CMMI Appraisals'!Q405&lt;&gt;"",'Table 3 - CMMI Appraisals'!R405&lt;&gt;"",'Table 3 - CMMI Appraisals'!S405&lt;&gt;""),S405,""))</f>
        <v>2</v>
      </c>
      <c r="U405" s="59">
        <f>IF('Table 3 - CMMI Appraisals'!U405&lt;&gt;"",HLOOKUP(MID('Table 3 - CMMI Appraisals'!U405,5,1),$C$1:$I$2,2,0),IF(OR('Table 3 - CMMI Appraisals'!R405&lt;&gt;"",'Table 3 - CMMI Appraisals'!S405&lt;&gt;"",'Table 3 - CMMI Appraisals'!T405&lt;&gt;""),T405,""))</f>
        <v>2</v>
      </c>
      <c r="V405" s="59">
        <f>IF('Table 3 - CMMI Appraisals'!V405&lt;&gt;"",HLOOKUP(MID('Table 3 - CMMI Appraisals'!V405,5,1),$C$1:$I$2,2,0),IF(OR('Table 3 - CMMI Appraisals'!S405&lt;&gt;"",'Table 3 - CMMI Appraisals'!T405&lt;&gt;"",'Table 3 - CMMI Appraisals'!U405&lt;&gt;""),U405,""))</f>
        <v>2</v>
      </c>
      <c r="W405" s="59">
        <f>IF('Table 3 - CMMI Appraisals'!W405&lt;&gt;"",HLOOKUP(MID('Table 3 - CMMI Appraisals'!W405,5,1),$C$1:$I$2,2,0),IF(OR('Table 3 - CMMI Appraisals'!T405&lt;&gt;"",'Table 3 - CMMI Appraisals'!U405&lt;&gt;"",'Table 3 - CMMI Appraisals'!V405&lt;&gt;""),V405,""))</f>
        <v>2</v>
      </c>
      <c r="X405" s="59" t="str">
        <f>IF('Table 3 - CMMI Appraisals'!X405&lt;&gt;"",HLOOKUP(MID('Table 3 - CMMI Appraisals'!X405,5,1),$C$1:$I$2,2,0),IF(OR('Table 3 - CMMI Appraisals'!U405&lt;&gt;"",'Table 3 - CMMI Appraisals'!V405&lt;&gt;"",'Table 3 - CMMI Appraisals'!W405&lt;&gt;""),W405,""))</f>
        <v/>
      </c>
      <c r="Y405" s="59" t="str">
        <f>IF('Table 3 - CMMI Appraisals'!Y405&lt;&gt;"",HLOOKUP(MID('Table 3 - CMMI Appraisals'!Y405,5,1),$C$1:$I$2,2,0),IF(OR('Table 3 - CMMI Appraisals'!V405&lt;&gt;"",'Table 3 - CMMI Appraisals'!W405&lt;&gt;"",'Table 3 - CMMI Appraisals'!X405&lt;&gt;""),X405,""))</f>
        <v/>
      </c>
      <c r="Z405" s="59" t="str">
        <f>IF('Table 3 - CMMI Appraisals'!Z405&lt;&gt;"",HLOOKUP(MID('Table 3 - CMMI Appraisals'!Z405,5,1),$C$1:$I$2,2,0),IF(OR('Table 3 - CMMI Appraisals'!W405&lt;&gt;"",'Table 3 - CMMI Appraisals'!X405&lt;&gt;"",'Table 3 - CMMI Appraisals'!Y405&lt;&gt;""),Y405,""))</f>
        <v/>
      </c>
      <c r="AA405" s="59" t="str">
        <f>IF('Table 3 - CMMI Appraisals'!AA405&lt;&gt;"",HLOOKUP(MID('Table 3 - CMMI Appraisals'!AA405,5,1),$C$1:$I$2,2,0),IF(OR('Table 3 - CMMI Appraisals'!X405&lt;&gt;"",'Table 3 - CMMI Appraisals'!Y405&lt;&gt;"",'Table 3 - CMMI Appraisals'!Z405&lt;&gt;""),Z405,""))</f>
        <v/>
      </c>
      <c r="AB405" s="59" t="str">
        <f>IF('Table 3 - CMMI Appraisals'!AB405&lt;&gt;"",HLOOKUP(MID('Table 3 - CMMI Appraisals'!AB405,5,1),$C$1:$I$2,2,0),IF(OR('Table 3 - CMMI Appraisals'!Y405&lt;&gt;"",'Table 3 - CMMI Appraisals'!Z405&lt;&gt;"",'Table 3 - CMMI Appraisals'!AA405&lt;&gt;""),AA405,""))</f>
        <v/>
      </c>
      <c r="AC405" s="59" t="str">
        <f>IF('Table 3 - CMMI Appraisals'!AC405&lt;&gt;"",HLOOKUP(MID('Table 3 - CMMI Appraisals'!AC405,5,1),$C$1:$I$2,2,0),IF(OR('Table 3 - CMMI Appraisals'!Z405&lt;&gt;"",'Table 3 - CMMI Appraisals'!AA405&lt;&gt;"",'Table 3 - CMMI Appraisals'!AB405&lt;&gt;""),AB405,""))</f>
        <v/>
      </c>
    </row>
    <row r="406" spans="2:29" ht="17.850000000000001" customHeight="1" x14ac:dyDescent="0.2">
      <c r="B406" s="35" t="s">
        <v>444</v>
      </c>
      <c r="C406" s="59" t="str">
        <f>IF('Table 3 - CMMI Appraisals'!C406&lt;&gt;"",HLOOKUP(MID('Table 3 - CMMI Appraisals'!C406,5,1),$C$1:$I$2,2,0),"")</f>
        <v/>
      </c>
      <c r="D406" s="59" t="str">
        <f>IF('Table 3 - CMMI Appraisals'!D406&lt;&gt;"",HLOOKUP(MID('Table 3 - CMMI Appraisals'!D406,5,1),$C$1:$I$2,2,0),IF('Table 3 - CMMI Appraisals'!C406&lt;&gt;"",C406,""))</f>
        <v/>
      </c>
      <c r="E406" s="59" t="str">
        <f>IF('Table 3 - CMMI Appraisals'!E406&lt;&gt;"",HLOOKUP(MID('Table 3 - CMMI Appraisals'!E406,5,1),$C$1:$I$2,2,0),IF(OR('Table 3 - CMMI Appraisals'!C406&lt;&gt;"",'Table 3 - CMMI Appraisals'!D406&lt;&gt;""),D406,""))</f>
        <v/>
      </c>
      <c r="F406" s="59" t="str">
        <f>IF('Table 3 - CMMI Appraisals'!F406&lt;&gt;"",HLOOKUP(MID('Table 3 - CMMI Appraisals'!F406,5,1),$C$1:$I$2,2,0),IF(OR('Table 3 - CMMI Appraisals'!C406&lt;&gt;"",'Table 3 - CMMI Appraisals'!D406&lt;&gt;"",'Table 3 - CMMI Appraisals'!E406&lt;&gt;""),E406,""))</f>
        <v/>
      </c>
      <c r="G406" s="59" t="str">
        <f>IF('Table 3 - CMMI Appraisals'!G406&lt;&gt;"",HLOOKUP(MID('Table 3 - CMMI Appraisals'!G406,5,1),$C$1:$I$2,2,0),IF(OR('Table 3 - CMMI Appraisals'!D406&lt;&gt;"",'Table 3 - CMMI Appraisals'!E406&lt;&gt;"",'Table 3 - CMMI Appraisals'!F406&lt;&gt;""),F406,""))</f>
        <v/>
      </c>
      <c r="H406" s="59" t="str">
        <f>IF('Table 3 - CMMI Appraisals'!H406&lt;&gt;"",HLOOKUP(MID('Table 3 - CMMI Appraisals'!H406,5,1),$C$1:$I$2,2,0),IF(OR('Table 3 - CMMI Appraisals'!E406&lt;&gt;"",'Table 3 - CMMI Appraisals'!F406&lt;&gt;"",'Table 3 - CMMI Appraisals'!G406&lt;&gt;""),G406,""))</f>
        <v/>
      </c>
      <c r="I406" s="59" t="str">
        <f>IF('Table 3 - CMMI Appraisals'!I406&lt;&gt;"",HLOOKUP(MID('Table 3 - CMMI Appraisals'!I406,5,1),$C$1:$I$2,2,0),IF(OR('Table 3 - CMMI Appraisals'!F406&lt;&gt;"",'Table 3 - CMMI Appraisals'!G406&lt;&gt;"",'Table 3 - CMMI Appraisals'!H406&lt;&gt;""),H406,""))</f>
        <v/>
      </c>
      <c r="J406" s="59" t="str">
        <f>IF('Table 3 - CMMI Appraisals'!J406&lt;&gt;"",HLOOKUP(MID('Table 3 - CMMI Appraisals'!J406,5,1),$C$1:$I$2,2,0),IF(OR('Table 3 - CMMI Appraisals'!G406&lt;&gt;"",'Table 3 - CMMI Appraisals'!H406&lt;&gt;"",'Table 3 - CMMI Appraisals'!I406&lt;&gt;""),I406,""))</f>
        <v/>
      </c>
      <c r="K406" s="59" t="str">
        <f>IF('Table 3 - CMMI Appraisals'!K406&lt;&gt;"",HLOOKUP(MID('Table 3 - CMMI Appraisals'!K406,5,1),$C$1:$I$2,2,0),IF(OR('Table 3 - CMMI Appraisals'!H406&lt;&gt;"",'Table 3 - CMMI Appraisals'!I406&lt;&gt;"",'Table 3 - CMMI Appraisals'!J406&lt;&gt;""),J406,""))</f>
        <v/>
      </c>
      <c r="L406" s="59" t="str">
        <f>IF('Table 3 - CMMI Appraisals'!L406&lt;&gt;"",HLOOKUP(MID('Table 3 - CMMI Appraisals'!L406,5,1),$C$1:$I$2,2,0),IF(OR('Table 3 - CMMI Appraisals'!I406&lt;&gt;"",'Table 3 - CMMI Appraisals'!J406&lt;&gt;"",'Table 3 - CMMI Appraisals'!K406&lt;&gt;""),K406,""))</f>
        <v/>
      </c>
      <c r="M406" s="59" t="str">
        <f>IF('Table 3 - CMMI Appraisals'!M406&lt;&gt;"",HLOOKUP(MID('Table 3 - CMMI Appraisals'!M406,5,1),$C$1:$I$2,2,0),IF(OR('Table 3 - CMMI Appraisals'!J406&lt;&gt;"",'Table 3 - CMMI Appraisals'!K406&lt;&gt;"",'Table 3 - CMMI Appraisals'!L406&lt;&gt;""),L406,""))</f>
        <v/>
      </c>
      <c r="N406" s="59" t="str">
        <f>IF('Table 3 - CMMI Appraisals'!N406&lt;&gt;"",HLOOKUP(MID('Table 3 - CMMI Appraisals'!N406,5,1),$C$1:$I$2,2,0),IF(OR('Table 3 - CMMI Appraisals'!K406&lt;&gt;"",'Table 3 - CMMI Appraisals'!L406&lt;&gt;"",'Table 3 - CMMI Appraisals'!M406&lt;&gt;""),M406,""))</f>
        <v/>
      </c>
      <c r="O406" s="59" t="str">
        <f>IF('Table 3 - CMMI Appraisals'!O406&lt;&gt;"",HLOOKUP(MID('Table 3 - CMMI Appraisals'!O406,5,1),$C$1:$I$2,2,0),IF(OR('Table 3 - CMMI Appraisals'!L406&lt;&gt;"",'Table 3 - CMMI Appraisals'!M406&lt;&gt;"",'Table 3 - CMMI Appraisals'!N406&lt;&gt;""),N406,""))</f>
        <v/>
      </c>
      <c r="P406" s="59" t="str">
        <f>IF('Table 3 - CMMI Appraisals'!P406&lt;&gt;"",HLOOKUP(MID('Table 3 - CMMI Appraisals'!P406,5,1),$C$1:$I$2,2,0),IF(OR('Table 3 - CMMI Appraisals'!M406&lt;&gt;"",'Table 3 - CMMI Appraisals'!N406&lt;&gt;"",'Table 3 - CMMI Appraisals'!O406&lt;&gt;""),O406,""))</f>
        <v/>
      </c>
      <c r="Q406" s="59" t="str">
        <f>IF('Table 3 - CMMI Appraisals'!Q406&lt;&gt;"",HLOOKUP(MID('Table 3 - CMMI Appraisals'!Q406,5,1),$C$1:$I$2,2,0),IF(OR('Table 3 - CMMI Appraisals'!N406&lt;&gt;"",'Table 3 - CMMI Appraisals'!O406&lt;&gt;"",'Table 3 - CMMI Appraisals'!P406&lt;&gt;""),P406,""))</f>
        <v/>
      </c>
      <c r="R406" s="59" t="str">
        <f>IF('Table 3 - CMMI Appraisals'!R406&lt;&gt;"",HLOOKUP(MID('Table 3 - CMMI Appraisals'!R406,5,1),$C$1:$I$2,2,0),IF(OR('Table 3 - CMMI Appraisals'!O406&lt;&gt;"",'Table 3 - CMMI Appraisals'!P406&lt;&gt;"",'Table 3 - CMMI Appraisals'!Q406&lt;&gt;""),Q406,""))</f>
        <v/>
      </c>
      <c r="S406" s="59" t="str">
        <f>IF('Table 3 - CMMI Appraisals'!S406&lt;&gt;"",HLOOKUP(MID('Table 3 - CMMI Appraisals'!S406,5,1),$C$1:$I$2,2,0),IF(OR('Table 3 - CMMI Appraisals'!P406&lt;&gt;"",'Table 3 - CMMI Appraisals'!Q406&lt;&gt;"",'Table 3 - CMMI Appraisals'!R406&lt;&gt;""),R406,""))</f>
        <v/>
      </c>
      <c r="T406" s="59" t="str">
        <f>IF('Table 3 - CMMI Appraisals'!T406&lt;&gt;"",HLOOKUP(MID('Table 3 - CMMI Appraisals'!T406,5,1),$C$1:$I$2,2,0),IF(OR('Table 3 - CMMI Appraisals'!Q406&lt;&gt;"",'Table 3 - CMMI Appraisals'!R406&lt;&gt;"",'Table 3 - CMMI Appraisals'!S406&lt;&gt;""),S406,""))</f>
        <v/>
      </c>
      <c r="U406" s="59" t="str">
        <f>IF('Table 3 - CMMI Appraisals'!U406&lt;&gt;"",HLOOKUP(MID('Table 3 - CMMI Appraisals'!U406,5,1),$C$1:$I$2,2,0),IF(OR('Table 3 - CMMI Appraisals'!R406&lt;&gt;"",'Table 3 - CMMI Appraisals'!S406&lt;&gt;"",'Table 3 - CMMI Appraisals'!T406&lt;&gt;""),T406,""))</f>
        <v/>
      </c>
      <c r="V406" s="59" t="str">
        <f>IF('Table 3 - CMMI Appraisals'!V406&lt;&gt;"",HLOOKUP(MID('Table 3 - CMMI Appraisals'!V406,5,1),$C$1:$I$2,2,0),IF(OR('Table 3 - CMMI Appraisals'!S406&lt;&gt;"",'Table 3 - CMMI Appraisals'!T406&lt;&gt;"",'Table 3 - CMMI Appraisals'!U406&lt;&gt;""),U406,""))</f>
        <v/>
      </c>
      <c r="W406" s="59" t="str">
        <f>IF('Table 3 - CMMI Appraisals'!W406&lt;&gt;"",HLOOKUP(MID('Table 3 - CMMI Appraisals'!W406,5,1),$C$1:$I$2,2,0),IF(OR('Table 3 - CMMI Appraisals'!T406&lt;&gt;"",'Table 3 - CMMI Appraisals'!U406&lt;&gt;"",'Table 3 - CMMI Appraisals'!V406&lt;&gt;""),V406,""))</f>
        <v/>
      </c>
      <c r="X406" s="59" t="str">
        <f>IF('Table 3 - CMMI Appraisals'!X406&lt;&gt;"",HLOOKUP(MID('Table 3 - CMMI Appraisals'!X406,5,1),$C$1:$I$2,2,0),IF(OR('Table 3 - CMMI Appraisals'!U406&lt;&gt;"",'Table 3 - CMMI Appraisals'!V406&lt;&gt;"",'Table 3 - CMMI Appraisals'!W406&lt;&gt;""),W406,""))</f>
        <v/>
      </c>
      <c r="Y406" s="59" t="str">
        <f>IF('Table 3 - CMMI Appraisals'!Y406&lt;&gt;"",HLOOKUP(MID('Table 3 - CMMI Appraisals'!Y406,5,1),$C$1:$I$2,2,0),IF(OR('Table 3 - CMMI Appraisals'!V406&lt;&gt;"",'Table 3 - CMMI Appraisals'!W406&lt;&gt;"",'Table 3 - CMMI Appraisals'!X406&lt;&gt;""),X406,""))</f>
        <v/>
      </c>
      <c r="Z406" s="59" t="str">
        <f>IF('Table 3 - CMMI Appraisals'!Z406&lt;&gt;"",HLOOKUP(MID('Table 3 - CMMI Appraisals'!Z406,5,1),$C$1:$I$2,2,0),IF(OR('Table 3 - CMMI Appraisals'!W406&lt;&gt;"",'Table 3 - CMMI Appraisals'!X406&lt;&gt;"",'Table 3 - CMMI Appraisals'!Y406&lt;&gt;""),Y406,""))</f>
        <v/>
      </c>
      <c r="AA406" s="59" t="str">
        <f>IF('Table 3 - CMMI Appraisals'!AA406&lt;&gt;"",HLOOKUP(MID('Table 3 - CMMI Appraisals'!AA406,5,1),$C$1:$I$2,2,0),IF(OR('Table 3 - CMMI Appraisals'!X406&lt;&gt;"",'Table 3 - CMMI Appraisals'!Y406&lt;&gt;"",'Table 3 - CMMI Appraisals'!Z406&lt;&gt;""),Z406,""))</f>
        <v/>
      </c>
      <c r="AB406" s="59" t="str">
        <f>IF('Table 3 - CMMI Appraisals'!AB406&lt;&gt;"",HLOOKUP(MID('Table 3 - CMMI Appraisals'!AB406,5,1),$C$1:$I$2,2,0),IF(OR('Table 3 - CMMI Appraisals'!Y406&lt;&gt;"",'Table 3 - CMMI Appraisals'!Z406&lt;&gt;"",'Table 3 - CMMI Appraisals'!AA406&lt;&gt;""),AA406,""))</f>
        <v/>
      </c>
      <c r="AC406" s="59" t="str">
        <f>IF('Table 3 - CMMI Appraisals'!AC406&lt;&gt;"",HLOOKUP(MID('Table 3 - CMMI Appraisals'!AC406,5,1),$C$1:$I$2,2,0),IF(OR('Table 3 - CMMI Appraisals'!Z406&lt;&gt;"",'Table 3 - CMMI Appraisals'!AA406&lt;&gt;"",'Table 3 - CMMI Appraisals'!AB406&lt;&gt;""),AB406,""))</f>
        <v/>
      </c>
    </row>
    <row r="407" spans="2:29" ht="17.850000000000001" customHeight="1" x14ac:dyDescent="0.2">
      <c r="B407" s="35" t="s">
        <v>445</v>
      </c>
      <c r="C407" s="59" t="str">
        <f>IF('Table 3 - CMMI Appraisals'!C407&lt;&gt;"",HLOOKUP(MID('Table 3 - CMMI Appraisals'!C407,5,1),$C$1:$I$2,2,0),"")</f>
        <v/>
      </c>
      <c r="D407" s="59" t="str">
        <f>IF('Table 3 - CMMI Appraisals'!D407&lt;&gt;"",HLOOKUP(MID('Table 3 - CMMI Appraisals'!D407,5,1),$C$1:$I$2,2,0),IF('Table 3 - CMMI Appraisals'!C407&lt;&gt;"",C407,""))</f>
        <v/>
      </c>
      <c r="E407" s="59" t="str">
        <f>IF('Table 3 - CMMI Appraisals'!E407&lt;&gt;"",HLOOKUP(MID('Table 3 - CMMI Appraisals'!E407,5,1),$C$1:$I$2,2,0),IF(OR('Table 3 - CMMI Appraisals'!C407&lt;&gt;"",'Table 3 - CMMI Appraisals'!D407&lt;&gt;""),D407,""))</f>
        <v/>
      </c>
      <c r="F407" s="59" t="str">
        <f>IF('Table 3 - CMMI Appraisals'!F407&lt;&gt;"",HLOOKUP(MID('Table 3 - CMMI Appraisals'!F407,5,1),$C$1:$I$2,2,0),IF(OR('Table 3 - CMMI Appraisals'!C407&lt;&gt;"",'Table 3 - CMMI Appraisals'!D407&lt;&gt;"",'Table 3 - CMMI Appraisals'!E407&lt;&gt;""),E407,""))</f>
        <v/>
      </c>
      <c r="G407" s="59" t="str">
        <f>IF('Table 3 - CMMI Appraisals'!G407&lt;&gt;"",HLOOKUP(MID('Table 3 - CMMI Appraisals'!G407,5,1),$C$1:$I$2,2,0),IF(OR('Table 3 - CMMI Appraisals'!D407&lt;&gt;"",'Table 3 - CMMI Appraisals'!E407&lt;&gt;"",'Table 3 - CMMI Appraisals'!F407&lt;&gt;""),F407,""))</f>
        <v/>
      </c>
      <c r="H407" s="59" t="str">
        <f>IF('Table 3 - CMMI Appraisals'!H407&lt;&gt;"",HLOOKUP(MID('Table 3 - CMMI Appraisals'!H407,5,1),$C$1:$I$2,2,0),IF(OR('Table 3 - CMMI Appraisals'!E407&lt;&gt;"",'Table 3 - CMMI Appraisals'!F407&lt;&gt;"",'Table 3 - CMMI Appraisals'!G407&lt;&gt;""),G407,""))</f>
        <v/>
      </c>
      <c r="I407" s="59" t="str">
        <f>IF('Table 3 - CMMI Appraisals'!I407&lt;&gt;"",HLOOKUP(MID('Table 3 - CMMI Appraisals'!I407,5,1),$C$1:$I$2,2,0),IF(OR('Table 3 - CMMI Appraisals'!F407&lt;&gt;"",'Table 3 - CMMI Appraisals'!G407&lt;&gt;"",'Table 3 - CMMI Appraisals'!H407&lt;&gt;""),H407,""))</f>
        <v/>
      </c>
      <c r="J407" s="59" t="str">
        <f>IF('Table 3 - CMMI Appraisals'!J407&lt;&gt;"",HLOOKUP(MID('Table 3 - CMMI Appraisals'!J407,5,1),$C$1:$I$2,2,0),IF(OR('Table 3 - CMMI Appraisals'!G407&lt;&gt;"",'Table 3 - CMMI Appraisals'!H407&lt;&gt;"",'Table 3 - CMMI Appraisals'!I407&lt;&gt;""),I407,""))</f>
        <v/>
      </c>
      <c r="K407" s="59" t="str">
        <f>IF('Table 3 - CMMI Appraisals'!K407&lt;&gt;"",HLOOKUP(MID('Table 3 - CMMI Appraisals'!K407,5,1),$C$1:$I$2,2,0),IF(OR('Table 3 - CMMI Appraisals'!H407&lt;&gt;"",'Table 3 - CMMI Appraisals'!I407&lt;&gt;"",'Table 3 - CMMI Appraisals'!J407&lt;&gt;""),J407,""))</f>
        <v/>
      </c>
      <c r="L407" s="59" t="str">
        <f>IF('Table 3 - CMMI Appraisals'!L407&lt;&gt;"",HLOOKUP(MID('Table 3 - CMMI Appraisals'!L407,5,1),$C$1:$I$2,2,0),IF(OR('Table 3 - CMMI Appraisals'!I407&lt;&gt;"",'Table 3 - CMMI Appraisals'!J407&lt;&gt;"",'Table 3 - CMMI Appraisals'!K407&lt;&gt;""),K407,""))</f>
        <v/>
      </c>
      <c r="M407" s="59" t="str">
        <f>IF('Table 3 - CMMI Appraisals'!M407&lt;&gt;"",HLOOKUP(MID('Table 3 - CMMI Appraisals'!M407,5,1),$C$1:$I$2,2,0),IF(OR('Table 3 - CMMI Appraisals'!J407&lt;&gt;"",'Table 3 - CMMI Appraisals'!K407&lt;&gt;"",'Table 3 - CMMI Appraisals'!L407&lt;&gt;""),L407,""))</f>
        <v/>
      </c>
      <c r="N407" s="59" t="str">
        <f>IF('Table 3 - CMMI Appraisals'!N407&lt;&gt;"",HLOOKUP(MID('Table 3 - CMMI Appraisals'!N407,5,1),$C$1:$I$2,2,0),IF(OR('Table 3 - CMMI Appraisals'!K407&lt;&gt;"",'Table 3 - CMMI Appraisals'!L407&lt;&gt;"",'Table 3 - CMMI Appraisals'!M407&lt;&gt;""),M407,""))</f>
        <v/>
      </c>
      <c r="O407" s="59" t="str">
        <f>IF('Table 3 - CMMI Appraisals'!O407&lt;&gt;"",HLOOKUP(MID('Table 3 - CMMI Appraisals'!O407,5,1),$C$1:$I$2,2,0),IF(OR('Table 3 - CMMI Appraisals'!L407&lt;&gt;"",'Table 3 - CMMI Appraisals'!M407&lt;&gt;"",'Table 3 - CMMI Appraisals'!N407&lt;&gt;""),N407,""))</f>
        <v/>
      </c>
      <c r="P407" s="59" t="str">
        <f>IF('Table 3 - CMMI Appraisals'!P407&lt;&gt;"",HLOOKUP(MID('Table 3 - CMMI Appraisals'!P407,5,1),$C$1:$I$2,2,0),IF(OR('Table 3 - CMMI Appraisals'!M407&lt;&gt;"",'Table 3 - CMMI Appraisals'!N407&lt;&gt;"",'Table 3 - CMMI Appraisals'!O407&lt;&gt;""),O407,""))</f>
        <v/>
      </c>
      <c r="Q407" s="59" t="str">
        <f>IF('Table 3 - CMMI Appraisals'!Q407&lt;&gt;"",HLOOKUP(MID('Table 3 - CMMI Appraisals'!Q407,5,1),$C$1:$I$2,2,0),IF(OR('Table 3 - CMMI Appraisals'!N407&lt;&gt;"",'Table 3 - CMMI Appraisals'!O407&lt;&gt;"",'Table 3 - CMMI Appraisals'!P407&lt;&gt;""),P407,""))</f>
        <v/>
      </c>
      <c r="R407" s="59" t="str">
        <f>IF('Table 3 - CMMI Appraisals'!R407&lt;&gt;"",HLOOKUP(MID('Table 3 - CMMI Appraisals'!R407,5,1),$C$1:$I$2,2,0),IF(OR('Table 3 - CMMI Appraisals'!O407&lt;&gt;"",'Table 3 - CMMI Appraisals'!P407&lt;&gt;"",'Table 3 - CMMI Appraisals'!Q407&lt;&gt;""),Q407,""))</f>
        <v/>
      </c>
      <c r="S407" s="59" t="str">
        <f>IF('Table 3 - CMMI Appraisals'!S407&lt;&gt;"",HLOOKUP(MID('Table 3 - CMMI Appraisals'!S407,5,1),$C$1:$I$2,2,0),IF(OR('Table 3 - CMMI Appraisals'!P407&lt;&gt;"",'Table 3 - CMMI Appraisals'!Q407&lt;&gt;"",'Table 3 - CMMI Appraisals'!R407&lt;&gt;""),R407,""))</f>
        <v/>
      </c>
      <c r="T407" s="59" t="str">
        <f>IF('Table 3 - CMMI Appraisals'!T407&lt;&gt;"",HLOOKUP(MID('Table 3 - CMMI Appraisals'!T407,5,1),$C$1:$I$2,2,0),IF(OR('Table 3 - CMMI Appraisals'!Q407&lt;&gt;"",'Table 3 - CMMI Appraisals'!R407&lt;&gt;"",'Table 3 - CMMI Appraisals'!S407&lt;&gt;""),S407,""))</f>
        <v/>
      </c>
      <c r="U407" s="59" t="str">
        <f>IF('Table 3 - CMMI Appraisals'!U407&lt;&gt;"",HLOOKUP(MID('Table 3 - CMMI Appraisals'!U407,5,1),$C$1:$I$2,2,0),IF(OR('Table 3 - CMMI Appraisals'!R407&lt;&gt;"",'Table 3 - CMMI Appraisals'!S407&lt;&gt;"",'Table 3 - CMMI Appraisals'!T407&lt;&gt;""),T407,""))</f>
        <v/>
      </c>
      <c r="V407" s="59" t="str">
        <f>IF('Table 3 - CMMI Appraisals'!V407&lt;&gt;"",HLOOKUP(MID('Table 3 - CMMI Appraisals'!V407,5,1),$C$1:$I$2,2,0),IF(OR('Table 3 - CMMI Appraisals'!S407&lt;&gt;"",'Table 3 - CMMI Appraisals'!T407&lt;&gt;"",'Table 3 - CMMI Appraisals'!U407&lt;&gt;""),U407,""))</f>
        <v/>
      </c>
      <c r="W407" s="59">
        <f>IF('Table 3 - CMMI Appraisals'!W407&lt;&gt;"",HLOOKUP(MID('Table 3 - CMMI Appraisals'!W407,5,1),$C$1:$I$2,2,0),IF(OR('Table 3 - CMMI Appraisals'!T407&lt;&gt;"",'Table 3 - CMMI Appraisals'!U407&lt;&gt;"",'Table 3 - CMMI Appraisals'!V407&lt;&gt;""),V407,""))</f>
        <v>4</v>
      </c>
      <c r="X407" s="59">
        <f>IF('Table 3 - CMMI Appraisals'!X407&lt;&gt;"",HLOOKUP(MID('Table 3 - CMMI Appraisals'!X407,5,1),$C$1:$I$2,2,0),IF(OR('Table 3 - CMMI Appraisals'!U407&lt;&gt;"",'Table 3 - CMMI Appraisals'!V407&lt;&gt;"",'Table 3 - CMMI Appraisals'!W407&lt;&gt;""),W407,""))</f>
        <v>4</v>
      </c>
      <c r="Y407" s="59">
        <f>IF('Table 3 - CMMI Appraisals'!Y407&lt;&gt;"",HLOOKUP(MID('Table 3 - CMMI Appraisals'!Y407,5,1),$C$1:$I$2,2,0),IF(OR('Table 3 - CMMI Appraisals'!V407&lt;&gt;"",'Table 3 - CMMI Appraisals'!W407&lt;&gt;"",'Table 3 - CMMI Appraisals'!X407&lt;&gt;""),X407,""))</f>
        <v>4</v>
      </c>
      <c r="Z407" s="59">
        <f>IF('Table 3 - CMMI Appraisals'!Z407&lt;&gt;"",HLOOKUP(MID('Table 3 - CMMI Appraisals'!Z407,5,1),$C$1:$I$2,2,0),IF(OR('Table 3 - CMMI Appraisals'!W407&lt;&gt;"",'Table 3 - CMMI Appraisals'!X407&lt;&gt;"",'Table 3 - CMMI Appraisals'!Y407&lt;&gt;""),Y407,""))</f>
        <v>4</v>
      </c>
      <c r="AA407" s="59" t="str">
        <f>IF('Table 3 - CMMI Appraisals'!AA407&lt;&gt;"",HLOOKUP(MID('Table 3 - CMMI Appraisals'!AA407,5,1),$C$1:$I$2,2,0),IF(OR('Table 3 - CMMI Appraisals'!X407&lt;&gt;"",'Table 3 - CMMI Appraisals'!Y407&lt;&gt;"",'Table 3 - CMMI Appraisals'!Z407&lt;&gt;""),Z407,""))</f>
        <v/>
      </c>
      <c r="AB407" s="59" t="str">
        <f>IF('Table 3 - CMMI Appraisals'!AB407&lt;&gt;"",HLOOKUP(MID('Table 3 - CMMI Appraisals'!AB407,5,1),$C$1:$I$2,2,0),IF(OR('Table 3 - CMMI Appraisals'!Y407&lt;&gt;"",'Table 3 - CMMI Appraisals'!Z407&lt;&gt;"",'Table 3 - CMMI Appraisals'!AA407&lt;&gt;""),AA407,""))</f>
        <v/>
      </c>
      <c r="AC407" s="59">
        <f>IF('Table 3 - CMMI Appraisals'!AC407&lt;&gt;"",HLOOKUP(MID('Table 3 - CMMI Appraisals'!AC407,5,1),$C$1:$I$2,2,0),IF(OR('Table 3 - CMMI Appraisals'!Z407&lt;&gt;"",'Table 3 - CMMI Appraisals'!AA407&lt;&gt;"",'Table 3 - CMMI Appraisals'!AB407&lt;&gt;""),AB407,""))</f>
        <v>4</v>
      </c>
    </row>
    <row r="408" spans="2:29" ht="17.850000000000001" customHeight="1" x14ac:dyDescent="0.2">
      <c r="B408" s="35" t="s">
        <v>446</v>
      </c>
      <c r="C408" s="59" t="str">
        <f>IF('Table 3 - CMMI Appraisals'!C408&lt;&gt;"",HLOOKUP(MID('Table 3 - CMMI Appraisals'!C408,5,1),$C$1:$I$2,2,0),"")</f>
        <v/>
      </c>
      <c r="D408" s="59" t="str">
        <f>IF('Table 3 - CMMI Appraisals'!D408&lt;&gt;"",HLOOKUP(MID('Table 3 - CMMI Appraisals'!D408,5,1),$C$1:$I$2,2,0),IF('Table 3 - CMMI Appraisals'!C408&lt;&gt;"",C408,""))</f>
        <v/>
      </c>
      <c r="E408" s="59" t="str">
        <f>IF('Table 3 - CMMI Appraisals'!E408&lt;&gt;"",HLOOKUP(MID('Table 3 - CMMI Appraisals'!E408,5,1),$C$1:$I$2,2,0),IF(OR('Table 3 - CMMI Appraisals'!C408&lt;&gt;"",'Table 3 - CMMI Appraisals'!D408&lt;&gt;""),D408,""))</f>
        <v/>
      </c>
      <c r="F408" s="59" t="str">
        <f>IF('Table 3 - CMMI Appraisals'!F408&lt;&gt;"",HLOOKUP(MID('Table 3 - CMMI Appraisals'!F408,5,1),$C$1:$I$2,2,0),IF(OR('Table 3 - CMMI Appraisals'!C408&lt;&gt;"",'Table 3 - CMMI Appraisals'!D408&lt;&gt;"",'Table 3 - CMMI Appraisals'!E408&lt;&gt;""),E408,""))</f>
        <v/>
      </c>
      <c r="G408" s="59" t="str">
        <f>IF('Table 3 - CMMI Appraisals'!G408&lt;&gt;"",HLOOKUP(MID('Table 3 - CMMI Appraisals'!G408,5,1),$C$1:$I$2,2,0),IF(OR('Table 3 - CMMI Appraisals'!D408&lt;&gt;"",'Table 3 - CMMI Appraisals'!E408&lt;&gt;"",'Table 3 - CMMI Appraisals'!F408&lt;&gt;""),F408,""))</f>
        <v/>
      </c>
      <c r="H408" s="59" t="str">
        <f>IF('Table 3 - CMMI Appraisals'!H408&lt;&gt;"",HLOOKUP(MID('Table 3 - CMMI Appraisals'!H408,5,1),$C$1:$I$2,2,0),IF(OR('Table 3 - CMMI Appraisals'!E408&lt;&gt;"",'Table 3 - CMMI Appraisals'!F408&lt;&gt;"",'Table 3 - CMMI Appraisals'!G408&lt;&gt;""),G408,""))</f>
        <v/>
      </c>
      <c r="I408" s="59" t="str">
        <f>IF('Table 3 - CMMI Appraisals'!I408&lt;&gt;"",HLOOKUP(MID('Table 3 - CMMI Appraisals'!I408,5,1),$C$1:$I$2,2,0),IF(OR('Table 3 - CMMI Appraisals'!F408&lt;&gt;"",'Table 3 - CMMI Appraisals'!G408&lt;&gt;"",'Table 3 - CMMI Appraisals'!H408&lt;&gt;""),H408,""))</f>
        <v/>
      </c>
      <c r="J408" s="59" t="str">
        <f>IF('Table 3 - CMMI Appraisals'!J408&lt;&gt;"",HLOOKUP(MID('Table 3 - CMMI Appraisals'!J408,5,1),$C$1:$I$2,2,0),IF(OR('Table 3 - CMMI Appraisals'!G408&lt;&gt;"",'Table 3 - CMMI Appraisals'!H408&lt;&gt;"",'Table 3 - CMMI Appraisals'!I408&lt;&gt;""),I408,""))</f>
        <v/>
      </c>
      <c r="K408" s="59" t="str">
        <f>IF('Table 3 - CMMI Appraisals'!K408&lt;&gt;"",HLOOKUP(MID('Table 3 - CMMI Appraisals'!K408,5,1),$C$1:$I$2,2,0),IF(OR('Table 3 - CMMI Appraisals'!H408&lt;&gt;"",'Table 3 - CMMI Appraisals'!I408&lt;&gt;"",'Table 3 - CMMI Appraisals'!J408&lt;&gt;""),J408,""))</f>
        <v/>
      </c>
      <c r="L408" s="59" t="str">
        <f>IF('Table 3 - CMMI Appraisals'!L408&lt;&gt;"",HLOOKUP(MID('Table 3 - CMMI Appraisals'!L408,5,1),$C$1:$I$2,2,0),IF(OR('Table 3 - CMMI Appraisals'!I408&lt;&gt;"",'Table 3 - CMMI Appraisals'!J408&lt;&gt;"",'Table 3 - CMMI Appraisals'!K408&lt;&gt;""),K408,""))</f>
        <v/>
      </c>
      <c r="M408" s="59" t="str">
        <f>IF('Table 3 - CMMI Appraisals'!M408&lt;&gt;"",HLOOKUP(MID('Table 3 - CMMI Appraisals'!M408,5,1),$C$1:$I$2,2,0),IF(OR('Table 3 - CMMI Appraisals'!J408&lt;&gt;"",'Table 3 - CMMI Appraisals'!K408&lt;&gt;"",'Table 3 - CMMI Appraisals'!L408&lt;&gt;""),L408,""))</f>
        <v/>
      </c>
      <c r="N408" s="59" t="str">
        <f>IF('Table 3 - CMMI Appraisals'!N408&lt;&gt;"",HLOOKUP(MID('Table 3 - CMMI Appraisals'!N408,5,1),$C$1:$I$2,2,0),IF(OR('Table 3 - CMMI Appraisals'!K408&lt;&gt;"",'Table 3 - CMMI Appraisals'!L408&lt;&gt;"",'Table 3 - CMMI Appraisals'!M408&lt;&gt;""),M408,""))</f>
        <v/>
      </c>
      <c r="O408" s="59" t="str">
        <f>IF('Table 3 - CMMI Appraisals'!O408&lt;&gt;"",HLOOKUP(MID('Table 3 - CMMI Appraisals'!O408,5,1),$C$1:$I$2,2,0),IF(OR('Table 3 - CMMI Appraisals'!L408&lt;&gt;"",'Table 3 - CMMI Appraisals'!M408&lt;&gt;"",'Table 3 - CMMI Appraisals'!N408&lt;&gt;""),N408,""))</f>
        <v/>
      </c>
      <c r="P408" s="59" t="str">
        <f>IF('Table 3 - CMMI Appraisals'!P408&lt;&gt;"",HLOOKUP(MID('Table 3 - CMMI Appraisals'!P408,5,1),$C$1:$I$2,2,0),IF(OR('Table 3 - CMMI Appraisals'!M408&lt;&gt;"",'Table 3 - CMMI Appraisals'!N408&lt;&gt;"",'Table 3 - CMMI Appraisals'!O408&lt;&gt;""),O408,""))</f>
        <v/>
      </c>
      <c r="Q408" s="59" t="str">
        <f>IF('Table 3 - CMMI Appraisals'!Q408&lt;&gt;"",HLOOKUP(MID('Table 3 - CMMI Appraisals'!Q408,5,1),$C$1:$I$2,2,0),IF(OR('Table 3 - CMMI Appraisals'!N408&lt;&gt;"",'Table 3 - CMMI Appraisals'!O408&lt;&gt;"",'Table 3 - CMMI Appraisals'!P408&lt;&gt;""),P408,""))</f>
        <v/>
      </c>
      <c r="R408" s="59" t="str">
        <f>IF('Table 3 - CMMI Appraisals'!R408&lt;&gt;"",HLOOKUP(MID('Table 3 - CMMI Appraisals'!R408,5,1),$C$1:$I$2,2,0),IF(OR('Table 3 - CMMI Appraisals'!O408&lt;&gt;"",'Table 3 - CMMI Appraisals'!P408&lt;&gt;"",'Table 3 - CMMI Appraisals'!Q408&lt;&gt;""),Q408,""))</f>
        <v/>
      </c>
      <c r="S408" s="59" t="str">
        <f>IF('Table 3 - CMMI Appraisals'!S408&lt;&gt;"",HLOOKUP(MID('Table 3 - CMMI Appraisals'!S408,5,1),$C$1:$I$2,2,0),IF(OR('Table 3 - CMMI Appraisals'!P408&lt;&gt;"",'Table 3 - CMMI Appraisals'!Q408&lt;&gt;"",'Table 3 - CMMI Appraisals'!R408&lt;&gt;""),R408,""))</f>
        <v/>
      </c>
      <c r="T408" s="59" t="str">
        <f>IF('Table 3 - CMMI Appraisals'!T408&lt;&gt;"",HLOOKUP(MID('Table 3 - CMMI Appraisals'!T408,5,1),$C$1:$I$2,2,0),IF(OR('Table 3 - CMMI Appraisals'!Q408&lt;&gt;"",'Table 3 - CMMI Appraisals'!R408&lt;&gt;"",'Table 3 - CMMI Appraisals'!S408&lt;&gt;""),S408,""))</f>
        <v/>
      </c>
      <c r="U408" s="59" t="str">
        <f>IF('Table 3 - CMMI Appraisals'!U408&lt;&gt;"",HLOOKUP(MID('Table 3 - CMMI Appraisals'!U408,5,1),$C$1:$I$2,2,0),IF(OR('Table 3 - CMMI Appraisals'!R408&lt;&gt;"",'Table 3 - CMMI Appraisals'!S408&lt;&gt;"",'Table 3 - CMMI Appraisals'!T408&lt;&gt;""),T408,""))</f>
        <v/>
      </c>
      <c r="V408" s="59" t="str">
        <f>IF('Table 3 - CMMI Appraisals'!V408&lt;&gt;"",HLOOKUP(MID('Table 3 - CMMI Appraisals'!V408,5,1),$C$1:$I$2,2,0),IF(OR('Table 3 - CMMI Appraisals'!S408&lt;&gt;"",'Table 3 - CMMI Appraisals'!T408&lt;&gt;"",'Table 3 - CMMI Appraisals'!U408&lt;&gt;""),U408,""))</f>
        <v/>
      </c>
      <c r="W408" s="59" t="str">
        <f>IF('Table 3 - CMMI Appraisals'!W408&lt;&gt;"",HLOOKUP(MID('Table 3 - CMMI Appraisals'!W408,5,1),$C$1:$I$2,2,0),IF(OR('Table 3 - CMMI Appraisals'!T408&lt;&gt;"",'Table 3 - CMMI Appraisals'!U408&lt;&gt;"",'Table 3 - CMMI Appraisals'!V408&lt;&gt;""),V408,""))</f>
        <v/>
      </c>
      <c r="X408" s="59" t="str">
        <f>IF('Table 3 - CMMI Appraisals'!X408&lt;&gt;"",HLOOKUP(MID('Table 3 - CMMI Appraisals'!X408,5,1),$C$1:$I$2,2,0),IF(OR('Table 3 - CMMI Appraisals'!U408&lt;&gt;"",'Table 3 - CMMI Appraisals'!V408&lt;&gt;"",'Table 3 - CMMI Appraisals'!W408&lt;&gt;""),W408,""))</f>
        <v/>
      </c>
      <c r="Y408" s="59" t="str">
        <f>IF('Table 3 - CMMI Appraisals'!Y408&lt;&gt;"",HLOOKUP(MID('Table 3 - CMMI Appraisals'!Y408,5,1),$C$1:$I$2,2,0),IF(OR('Table 3 - CMMI Appraisals'!V408&lt;&gt;"",'Table 3 - CMMI Appraisals'!W408&lt;&gt;"",'Table 3 - CMMI Appraisals'!X408&lt;&gt;""),X408,""))</f>
        <v/>
      </c>
      <c r="Z408" s="59" t="str">
        <f>IF('Table 3 - CMMI Appraisals'!Z408&lt;&gt;"",HLOOKUP(MID('Table 3 - CMMI Appraisals'!Z408,5,1),$C$1:$I$2,2,0),IF(OR('Table 3 - CMMI Appraisals'!W408&lt;&gt;"",'Table 3 - CMMI Appraisals'!X408&lt;&gt;"",'Table 3 - CMMI Appraisals'!Y408&lt;&gt;""),Y408,""))</f>
        <v/>
      </c>
      <c r="AA408" s="59" t="str">
        <f>IF('Table 3 - CMMI Appraisals'!AA408&lt;&gt;"",HLOOKUP(MID('Table 3 - CMMI Appraisals'!AA408,5,1),$C$1:$I$2,2,0),IF(OR('Table 3 - CMMI Appraisals'!X408&lt;&gt;"",'Table 3 - CMMI Appraisals'!Y408&lt;&gt;"",'Table 3 - CMMI Appraisals'!Z408&lt;&gt;""),Z408,""))</f>
        <v/>
      </c>
      <c r="AB408" s="59" t="str">
        <f>IF('Table 3 - CMMI Appraisals'!AB408&lt;&gt;"",HLOOKUP(MID('Table 3 - CMMI Appraisals'!AB408,5,1),$C$1:$I$2,2,0),IF(OR('Table 3 - CMMI Appraisals'!Y408&lt;&gt;"",'Table 3 - CMMI Appraisals'!Z408&lt;&gt;"",'Table 3 - CMMI Appraisals'!AA408&lt;&gt;""),AA408,""))</f>
        <v/>
      </c>
      <c r="AC408" s="59" t="str">
        <f>IF('Table 3 - CMMI Appraisals'!AC408&lt;&gt;"",HLOOKUP(MID('Table 3 - CMMI Appraisals'!AC408,5,1),$C$1:$I$2,2,0),IF(OR('Table 3 - CMMI Appraisals'!Z408&lt;&gt;"",'Table 3 - CMMI Appraisals'!AA408&lt;&gt;"",'Table 3 - CMMI Appraisals'!AB408&lt;&gt;""),AB408,""))</f>
        <v/>
      </c>
    </row>
    <row r="409" spans="2:29" ht="17.850000000000001" customHeight="1" x14ac:dyDescent="0.2">
      <c r="B409" s="35" t="s">
        <v>447</v>
      </c>
      <c r="C409" s="59" t="str">
        <f>IF('Table 3 - CMMI Appraisals'!C409&lt;&gt;"",HLOOKUP(MID('Table 3 - CMMI Appraisals'!C409,5,1),$C$1:$I$2,2,0),"")</f>
        <v/>
      </c>
      <c r="D409" s="59" t="str">
        <f>IF('Table 3 - CMMI Appraisals'!D409&lt;&gt;"",HLOOKUP(MID('Table 3 - CMMI Appraisals'!D409,5,1),$C$1:$I$2,2,0),IF('Table 3 - CMMI Appraisals'!C409&lt;&gt;"",C409,""))</f>
        <v/>
      </c>
      <c r="E409" s="59" t="str">
        <f>IF('Table 3 - CMMI Appraisals'!E409&lt;&gt;"",HLOOKUP(MID('Table 3 - CMMI Appraisals'!E409,5,1),$C$1:$I$2,2,0),IF(OR('Table 3 - CMMI Appraisals'!C409&lt;&gt;"",'Table 3 - CMMI Appraisals'!D409&lt;&gt;""),D409,""))</f>
        <v/>
      </c>
      <c r="F409" s="59" t="str">
        <f>IF('Table 3 - CMMI Appraisals'!F409&lt;&gt;"",HLOOKUP(MID('Table 3 - CMMI Appraisals'!F409,5,1),$C$1:$I$2,2,0),IF(OR('Table 3 - CMMI Appraisals'!C409&lt;&gt;"",'Table 3 - CMMI Appraisals'!D409&lt;&gt;"",'Table 3 - CMMI Appraisals'!E409&lt;&gt;""),E409,""))</f>
        <v/>
      </c>
      <c r="G409" s="59" t="str">
        <f>IF('Table 3 - CMMI Appraisals'!G409&lt;&gt;"",HLOOKUP(MID('Table 3 - CMMI Appraisals'!G409,5,1),$C$1:$I$2,2,0),IF(OR('Table 3 - CMMI Appraisals'!D409&lt;&gt;"",'Table 3 - CMMI Appraisals'!E409&lt;&gt;"",'Table 3 - CMMI Appraisals'!F409&lt;&gt;""),F409,""))</f>
        <v/>
      </c>
      <c r="H409" s="59" t="str">
        <f>IF('Table 3 - CMMI Appraisals'!H409&lt;&gt;"",HLOOKUP(MID('Table 3 - CMMI Appraisals'!H409,5,1),$C$1:$I$2,2,0),IF(OR('Table 3 - CMMI Appraisals'!E409&lt;&gt;"",'Table 3 - CMMI Appraisals'!F409&lt;&gt;"",'Table 3 - CMMI Appraisals'!G409&lt;&gt;""),G409,""))</f>
        <v/>
      </c>
      <c r="I409" s="59" t="str">
        <f>IF('Table 3 - CMMI Appraisals'!I409&lt;&gt;"",HLOOKUP(MID('Table 3 - CMMI Appraisals'!I409,5,1),$C$1:$I$2,2,0),IF(OR('Table 3 - CMMI Appraisals'!F409&lt;&gt;"",'Table 3 - CMMI Appraisals'!G409&lt;&gt;"",'Table 3 - CMMI Appraisals'!H409&lt;&gt;""),H409,""))</f>
        <v/>
      </c>
      <c r="J409" s="59" t="str">
        <f>IF('Table 3 - CMMI Appraisals'!J409&lt;&gt;"",HLOOKUP(MID('Table 3 - CMMI Appraisals'!J409,5,1),$C$1:$I$2,2,0),IF(OR('Table 3 - CMMI Appraisals'!G409&lt;&gt;"",'Table 3 - CMMI Appraisals'!H409&lt;&gt;"",'Table 3 - CMMI Appraisals'!I409&lt;&gt;""),I409,""))</f>
        <v/>
      </c>
      <c r="K409" s="59" t="str">
        <f>IF('Table 3 - CMMI Appraisals'!K409&lt;&gt;"",HLOOKUP(MID('Table 3 - CMMI Appraisals'!K409,5,1),$C$1:$I$2,2,0),IF(OR('Table 3 - CMMI Appraisals'!H409&lt;&gt;"",'Table 3 - CMMI Appraisals'!I409&lt;&gt;"",'Table 3 - CMMI Appraisals'!J409&lt;&gt;""),J409,""))</f>
        <v/>
      </c>
      <c r="L409" s="59" t="str">
        <f>IF('Table 3 - CMMI Appraisals'!L409&lt;&gt;"",HLOOKUP(MID('Table 3 - CMMI Appraisals'!L409,5,1),$C$1:$I$2,2,0),IF(OR('Table 3 - CMMI Appraisals'!I409&lt;&gt;"",'Table 3 - CMMI Appraisals'!J409&lt;&gt;"",'Table 3 - CMMI Appraisals'!K409&lt;&gt;""),K409,""))</f>
        <v/>
      </c>
      <c r="M409" s="59" t="str">
        <f>IF('Table 3 - CMMI Appraisals'!M409&lt;&gt;"",HLOOKUP(MID('Table 3 - CMMI Appraisals'!M409,5,1),$C$1:$I$2,2,0),IF(OR('Table 3 - CMMI Appraisals'!J409&lt;&gt;"",'Table 3 - CMMI Appraisals'!K409&lt;&gt;"",'Table 3 - CMMI Appraisals'!L409&lt;&gt;""),L409,""))</f>
        <v/>
      </c>
      <c r="N409" s="59" t="str">
        <f>IF('Table 3 - CMMI Appraisals'!N409&lt;&gt;"",HLOOKUP(MID('Table 3 - CMMI Appraisals'!N409,5,1),$C$1:$I$2,2,0),IF(OR('Table 3 - CMMI Appraisals'!K409&lt;&gt;"",'Table 3 - CMMI Appraisals'!L409&lt;&gt;"",'Table 3 - CMMI Appraisals'!M409&lt;&gt;""),M409,""))</f>
        <v/>
      </c>
      <c r="O409" s="59" t="str">
        <f>IF('Table 3 - CMMI Appraisals'!O409&lt;&gt;"",HLOOKUP(MID('Table 3 - CMMI Appraisals'!O409,5,1),$C$1:$I$2,2,0),IF(OR('Table 3 - CMMI Appraisals'!L409&lt;&gt;"",'Table 3 - CMMI Appraisals'!M409&lt;&gt;"",'Table 3 - CMMI Appraisals'!N409&lt;&gt;""),N409,""))</f>
        <v/>
      </c>
      <c r="P409" s="59" t="str">
        <f>IF('Table 3 - CMMI Appraisals'!P409&lt;&gt;"",HLOOKUP(MID('Table 3 - CMMI Appraisals'!P409,5,1),$C$1:$I$2,2,0),IF(OR('Table 3 - CMMI Appraisals'!M409&lt;&gt;"",'Table 3 - CMMI Appraisals'!N409&lt;&gt;"",'Table 3 - CMMI Appraisals'!O409&lt;&gt;""),O409,""))</f>
        <v/>
      </c>
      <c r="Q409" s="59" t="str">
        <f>IF('Table 3 - CMMI Appraisals'!Q409&lt;&gt;"",HLOOKUP(MID('Table 3 - CMMI Appraisals'!Q409,5,1),$C$1:$I$2,2,0),IF(OR('Table 3 - CMMI Appraisals'!N409&lt;&gt;"",'Table 3 - CMMI Appraisals'!O409&lt;&gt;"",'Table 3 - CMMI Appraisals'!P409&lt;&gt;""),P409,""))</f>
        <v/>
      </c>
      <c r="R409" s="59" t="str">
        <f>IF('Table 3 - CMMI Appraisals'!R409&lt;&gt;"",HLOOKUP(MID('Table 3 - CMMI Appraisals'!R409,5,1),$C$1:$I$2,2,0),IF(OR('Table 3 - CMMI Appraisals'!O409&lt;&gt;"",'Table 3 - CMMI Appraisals'!P409&lt;&gt;"",'Table 3 - CMMI Appraisals'!Q409&lt;&gt;""),Q409,""))</f>
        <v/>
      </c>
      <c r="S409" s="59" t="str">
        <f>IF('Table 3 - CMMI Appraisals'!S409&lt;&gt;"",HLOOKUP(MID('Table 3 - CMMI Appraisals'!S409,5,1),$C$1:$I$2,2,0),IF(OR('Table 3 - CMMI Appraisals'!P409&lt;&gt;"",'Table 3 - CMMI Appraisals'!Q409&lt;&gt;"",'Table 3 - CMMI Appraisals'!R409&lt;&gt;""),R409,""))</f>
        <v/>
      </c>
      <c r="T409" s="59" t="str">
        <f>IF('Table 3 - CMMI Appraisals'!T409&lt;&gt;"",HLOOKUP(MID('Table 3 - CMMI Appraisals'!T409,5,1),$C$1:$I$2,2,0),IF(OR('Table 3 - CMMI Appraisals'!Q409&lt;&gt;"",'Table 3 - CMMI Appraisals'!R409&lt;&gt;"",'Table 3 - CMMI Appraisals'!S409&lt;&gt;""),S409,""))</f>
        <v/>
      </c>
      <c r="U409" s="59">
        <f>IF('Table 3 - CMMI Appraisals'!U409&lt;&gt;"",HLOOKUP(MID('Table 3 - CMMI Appraisals'!U409,5,1),$C$1:$I$2,2,0),IF(OR('Table 3 - CMMI Appraisals'!R409&lt;&gt;"",'Table 3 - CMMI Appraisals'!S409&lt;&gt;"",'Table 3 - CMMI Appraisals'!T409&lt;&gt;""),T409,""))</f>
        <v>2</v>
      </c>
      <c r="V409" s="59">
        <f>IF('Table 3 - CMMI Appraisals'!V409&lt;&gt;"",HLOOKUP(MID('Table 3 - CMMI Appraisals'!V409,5,1),$C$1:$I$2,2,0),IF(OR('Table 3 - CMMI Appraisals'!S409&lt;&gt;"",'Table 3 - CMMI Appraisals'!T409&lt;&gt;"",'Table 3 - CMMI Appraisals'!U409&lt;&gt;""),U409,""))</f>
        <v>2</v>
      </c>
      <c r="W409" s="59">
        <f>IF('Table 3 - CMMI Appraisals'!W409&lt;&gt;"",HLOOKUP(MID('Table 3 - CMMI Appraisals'!W409,5,1),$C$1:$I$2,2,0),IF(OR('Table 3 - CMMI Appraisals'!T409&lt;&gt;"",'Table 3 - CMMI Appraisals'!U409&lt;&gt;"",'Table 3 - CMMI Appraisals'!V409&lt;&gt;""),V409,""))</f>
        <v>2</v>
      </c>
      <c r="X409" s="59">
        <f>IF('Table 3 - CMMI Appraisals'!X409&lt;&gt;"",HLOOKUP(MID('Table 3 - CMMI Appraisals'!X409,5,1),$C$1:$I$2,2,0),IF(OR('Table 3 - CMMI Appraisals'!U409&lt;&gt;"",'Table 3 - CMMI Appraisals'!V409&lt;&gt;"",'Table 3 - CMMI Appraisals'!W409&lt;&gt;""),W409,""))</f>
        <v>2</v>
      </c>
      <c r="Y409" s="59" t="str">
        <f>IF('Table 3 - CMMI Appraisals'!Y409&lt;&gt;"",HLOOKUP(MID('Table 3 - CMMI Appraisals'!Y409,5,1),$C$1:$I$2,2,0),IF(OR('Table 3 - CMMI Appraisals'!V409&lt;&gt;"",'Table 3 - CMMI Appraisals'!W409&lt;&gt;"",'Table 3 - CMMI Appraisals'!X409&lt;&gt;""),X409,""))</f>
        <v/>
      </c>
      <c r="Z409" s="59" t="str">
        <f>IF('Table 3 - CMMI Appraisals'!Z409&lt;&gt;"",HLOOKUP(MID('Table 3 - CMMI Appraisals'!Z409,5,1),$C$1:$I$2,2,0),IF(OR('Table 3 - CMMI Appraisals'!W409&lt;&gt;"",'Table 3 - CMMI Appraisals'!X409&lt;&gt;"",'Table 3 - CMMI Appraisals'!Y409&lt;&gt;""),Y409,""))</f>
        <v/>
      </c>
      <c r="AA409" s="59" t="str">
        <f>IF('Table 3 - CMMI Appraisals'!AA409&lt;&gt;"",HLOOKUP(MID('Table 3 - CMMI Appraisals'!AA409,5,1),$C$1:$I$2,2,0),IF(OR('Table 3 - CMMI Appraisals'!X409&lt;&gt;"",'Table 3 - CMMI Appraisals'!Y409&lt;&gt;"",'Table 3 - CMMI Appraisals'!Z409&lt;&gt;""),Z409,""))</f>
        <v/>
      </c>
      <c r="AB409" s="59" t="str">
        <f>IF('Table 3 - CMMI Appraisals'!AB409&lt;&gt;"",HLOOKUP(MID('Table 3 - CMMI Appraisals'!AB409,5,1),$C$1:$I$2,2,0),IF(OR('Table 3 - CMMI Appraisals'!Y409&lt;&gt;"",'Table 3 - CMMI Appraisals'!Z409&lt;&gt;"",'Table 3 - CMMI Appraisals'!AA409&lt;&gt;""),AA409,""))</f>
        <v/>
      </c>
      <c r="AC409" s="59" t="str">
        <f>IF('Table 3 - CMMI Appraisals'!AC409&lt;&gt;"",HLOOKUP(MID('Table 3 - CMMI Appraisals'!AC409,5,1),$C$1:$I$2,2,0),IF(OR('Table 3 - CMMI Appraisals'!Z409&lt;&gt;"",'Table 3 - CMMI Appraisals'!AA409&lt;&gt;"",'Table 3 - CMMI Appraisals'!AB409&lt;&gt;""),AB409,""))</f>
        <v/>
      </c>
    </row>
    <row r="410" spans="2:29" ht="17.850000000000001" customHeight="1" x14ac:dyDescent="0.2">
      <c r="B410" s="35" t="s">
        <v>448</v>
      </c>
      <c r="C410" s="59" t="str">
        <f>IF('Table 3 - CMMI Appraisals'!C410&lt;&gt;"",HLOOKUP(MID('Table 3 - CMMI Appraisals'!C410,5,1),$C$1:$I$2,2,0),"")</f>
        <v/>
      </c>
      <c r="D410" s="59" t="str">
        <f>IF('Table 3 - CMMI Appraisals'!D410&lt;&gt;"",HLOOKUP(MID('Table 3 - CMMI Appraisals'!D410,5,1),$C$1:$I$2,2,0),IF('Table 3 - CMMI Appraisals'!C410&lt;&gt;"",C410,""))</f>
        <v/>
      </c>
      <c r="E410" s="59" t="str">
        <f>IF('Table 3 - CMMI Appraisals'!E410&lt;&gt;"",HLOOKUP(MID('Table 3 - CMMI Appraisals'!E410,5,1),$C$1:$I$2,2,0),IF(OR('Table 3 - CMMI Appraisals'!C410&lt;&gt;"",'Table 3 - CMMI Appraisals'!D410&lt;&gt;""),D410,""))</f>
        <v/>
      </c>
      <c r="F410" s="59" t="str">
        <f>IF('Table 3 - CMMI Appraisals'!F410&lt;&gt;"",HLOOKUP(MID('Table 3 - CMMI Appraisals'!F410,5,1),$C$1:$I$2,2,0),IF(OR('Table 3 - CMMI Appraisals'!C410&lt;&gt;"",'Table 3 - CMMI Appraisals'!D410&lt;&gt;"",'Table 3 - CMMI Appraisals'!E410&lt;&gt;""),E410,""))</f>
        <v/>
      </c>
      <c r="G410" s="59" t="str">
        <f>IF('Table 3 - CMMI Appraisals'!G410&lt;&gt;"",HLOOKUP(MID('Table 3 - CMMI Appraisals'!G410,5,1),$C$1:$I$2,2,0),IF(OR('Table 3 - CMMI Appraisals'!D410&lt;&gt;"",'Table 3 - CMMI Appraisals'!E410&lt;&gt;"",'Table 3 - CMMI Appraisals'!F410&lt;&gt;""),F410,""))</f>
        <v/>
      </c>
      <c r="H410" s="59" t="str">
        <f>IF('Table 3 - CMMI Appraisals'!H410&lt;&gt;"",HLOOKUP(MID('Table 3 - CMMI Appraisals'!H410,5,1),$C$1:$I$2,2,0),IF(OR('Table 3 - CMMI Appraisals'!E410&lt;&gt;"",'Table 3 - CMMI Appraisals'!F410&lt;&gt;"",'Table 3 - CMMI Appraisals'!G410&lt;&gt;""),G410,""))</f>
        <v/>
      </c>
      <c r="I410" s="59" t="str">
        <f>IF('Table 3 - CMMI Appraisals'!I410&lt;&gt;"",HLOOKUP(MID('Table 3 - CMMI Appraisals'!I410,5,1),$C$1:$I$2,2,0),IF(OR('Table 3 - CMMI Appraisals'!F410&lt;&gt;"",'Table 3 - CMMI Appraisals'!G410&lt;&gt;"",'Table 3 - CMMI Appraisals'!H410&lt;&gt;""),H410,""))</f>
        <v/>
      </c>
      <c r="J410" s="59" t="str">
        <f>IF('Table 3 - CMMI Appraisals'!J410&lt;&gt;"",HLOOKUP(MID('Table 3 - CMMI Appraisals'!J410,5,1),$C$1:$I$2,2,0),IF(OR('Table 3 - CMMI Appraisals'!G410&lt;&gt;"",'Table 3 - CMMI Appraisals'!H410&lt;&gt;"",'Table 3 - CMMI Appraisals'!I410&lt;&gt;""),I410,""))</f>
        <v/>
      </c>
      <c r="K410" s="59" t="str">
        <f>IF('Table 3 - CMMI Appraisals'!K410&lt;&gt;"",HLOOKUP(MID('Table 3 - CMMI Appraisals'!K410,5,1),$C$1:$I$2,2,0),IF(OR('Table 3 - CMMI Appraisals'!H410&lt;&gt;"",'Table 3 - CMMI Appraisals'!I410&lt;&gt;"",'Table 3 - CMMI Appraisals'!J410&lt;&gt;""),J410,""))</f>
        <v/>
      </c>
      <c r="L410" s="59" t="str">
        <f>IF('Table 3 - CMMI Appraisals'!L410&lt;&gt;"",HLOOKUP(MID('Table 3 - CMMI Appraisals'!L410,5,1),$C$1:$I$2,2,0),IF(OR('Table 3 - CMMI Appraisals'!I410&lt;&gt;"",'Table 3 - CMMI Appraisals'!J410&lt;&gt;"",'Table 3 - CMMI Appraisals'!K410&lt;&gt;""),K410,""))</f>
        <v/>
      </c>
      <c r="M410" s="59" t="str">
        <f>IF('Table 3 - CMMI Appraisals'!M410&lt;&gt;"",HLOOKUP(MID('Table 3 - CMMI Appraisals'!M410,5,1),$C$1:$I$2,2,0),IF(OR('Table 3 - CMMI Appraisals'!J410&lt;&gt;"",'Table 3 - CMMI Appraisals'!K410&lt;&gt;"",'Table 3 - CMMI Appraisals'!L410&lt;&gt;""),L410,""))</f>
        <v/>
      </c>
      <c r="N410" s="59" t="str">
        <f>IF('Table 3 - CMMI Appraisals'!N410&lt;&gt;"",HLOOKUP(MID('Table 3 - CMMI Appraisals'!N410,5,1),$C$1:$I$2,2,0),IF(OR('Table 3 - CMMI Appraisals'!K410&lt;&gt;"",'Table 3 - CMMI Appraisals'!L410&lt;&gt;"",'Table 3 - CMMI Appraisals'!M410&lt;&gt;""),M410,""))</f>
        <v/>
      </c>
      <c r="O410" s="59" t="str">
        <f>IF('Table 3 - CMMI Appraisals'!O410&lt;&gt;"",HLOOKUP(MID('Table 3 - CMMI Appraisals'!O410,5,1),$C$1:$I$2,2,0),IF(OR('Table 3 - CMMI Appraisals'!L410&lt;&gt;"",'Table 3 - CMMI Appraisals'!M410&lt;&gt;"",'Table 3 - CMMI Appraisals'!N410&lt;&gt;""),N410,""))</f>
        <v/>
      </c>
      <c r="P410" s="59" t="str">
        <f>IF('Table 3 - CMMI Appraisals'!P410&lt;&gt;"",HLOOKUP(MID('Table 3 - CMMI Appraisals'!P410,5,1),$C$1:$I$2,2,0),IF(OR('Table 3 - CMMI Appraisals'!M410&lt;&gt;"",'Table 3 - CMMI Appraisals'!N410&lt;&gt;"",'Table 3 - CMMI Appraisals'!O410&lt;&gt;""),O410,""))</f>
        <v/>
      </c>
      <c r="Q410" s="59" t="str">
        <f>IF('Table 3 - CMMI Appraisals'!Q410&lt;&gt;"",HLOOKUP(MID('Table 3 - CMMI Appraisals'!Q410,5,1),$C$1:$I$2,2,0),IF(OR('Table 3 - CMMI Appraisals'!N410&lt;&gt;"",'Table 3 - CMMI Appraisals'!O410&lt;&gt;"",'Table 3 - CMMI Appraisals'!P410&lt;&gt;""),P410,""))</f>
        <v/>
      </c>
      <c r="R410" s="59" t="str">
        <f>IF('Table 3 - CMMI Appraisals'!R410&lt;&gt;"",HLOOKUP(MID('Table 3 - CMMI Appraisals'!R410,5,1),$C$1:$I$2,2,0),IF(OR('Table 3 - CMMI Appraisals'!O410&lt;&gt;"",'Table 3 - CMMI Appraisals'!P410&lt;&gt;"",'Table 3 - CMMI Appraisals'!Q410&lt;&gt;""),Q410,""))</f>
        <v/>
      </c>
      <c r="S410" s="59" t="str">
        <f>IF('Table 3 - CMMI Appraisals'!S410&lt;&gt;"",HLOOKUP(MID('Table 3 - CMMI Appraisals'!S410,5,1),$C$1:$I$2,2,0),IF(OR('Table 3 - CMMI Appraisals'!P410&lt;&gt;"",'Table 3 - CMMI Appraisals'!Q410&lt;&gt;"",'Table 3 - CMMI Appraisals'!R410&lt;&gt;""),R410,""))</f>
        <v/>
      </c>
      <c r="T410" s="59" t="str">
        <f>IF('Table 3 - CMMI Appraisals'!T410&lt;&gt;"",HLOOKUP(MID('Table 3 - CMMI Appraisals'!T410,5,1),$C$1:$I$2,2,0),IF(OR('Table 3 - CMMI Appraisals'!Q410&lt;&gt;"",'Table 3 - CMMI Appraisals'!R410&lt;&gt;"",'Table 3 - CMMI Appraisals'!S410&lt;&gt;""),S410,""))</f>
        <v/>
      </c>
      <c r="U410" s="59" t="str">
        <f>IF('Table 3 - CMMI Appraisals'!U410&lt;&gt;"",HLOOKUP(MID('Table 3 - CMMI Appraisals'!U410,5,1),$C$1:$I$2,2,0),IF(OR('Table 3 - CMMI Appraisals'!R410&lt;&gt;"",'Table 3 - CMMI Appraisals'!S410&lt;&gt;"",'Table 3 - CMMI Appraisals'!T410&lt;&gt;""),T410,""))</f>
        <v/>
      </c>
      <c r="V410" s="59" t="str">
        <f>IF('Table 3 - CMMI Appraisals'!V410&lt;&gt;"",HLOOKUP(MID('Table 3 - CMMI Appraisals'!V410,5,1),$C$1:$I$2,2,0),IF(OR('Table 3 - CMMI Appraisals'!S410&lt;&gt;"",'Table 3 - CMMI Appraisals'!T410&lt;&gt;"",'Table 3 - CMMI Appraisals'!U410&lt;&gt;""),U410,""))</f>
        <v/>
      </c>
      <c r="W410" s="59" t="str">
        <f>IF('Table 3 - CMMI Appraisals'!W410&lt;&gt;"",HLOOKUP(MID('Table 3 - CMMI Appraisals'!W410,5,1),$C$1:$I$2,2,0),IF(OR('Table 3 - CMMI Appraisals'!T410&lt;&gt;"",'Table 3 - CMMI Appraisals'!U410&lt;&gt;"",'Table 3 - CMMI Appraisals'!V410&lt;&gt;""),V410,""))</f>
        <v/>
      </c>
      <c r="X410" s="59" t="str">
        <f>IF('Table 3 - CMMI Appraisals'!X410&lt;&gt;"",HLOOKUP(MID('Table 3 - CMMI Appraisals'!X410,5,1),$C$1:$I$2,2,0),IF(OR('Table 3 - CMMI Appraisals'!U410&lt;&gt;"",'Table 3 - CMMI Appraisals'!V410&lt;&gt;"",'Table 3 - CMMI Appraisals'!W410&lt;&gt;""),W410,""))</f>
        <v/>
      </c>
      <c r="Y410" s="59" t="str">
        <f>IF('Table 3 - CMMI Appraisals'!Y410&lt;&gt;"",HLOOKUP(MID('Table 3 - CMMI Appraisals'!Y410,5,1),$C$1:$I$2,2,0),IF(OR('Table 3 - CMMI Appraisals'!V410&lt;&gt;"",'Table 3 - CMMI Appraisals'!W410&lt;&gt;"",'Table 3 - CMMI Appraisals'!X410&lt;&gt;""),X410,""))</f>
        <v/>
      </c>
      <c r="Z410" s="59" t="str">
        <f>IF('Table 3 - CMMI Appraisals'!Z410&lt;&gt;"",HLOOKUP(MID('Table 3 - CMMI Appraisals'!Z410,5,1),$C$1:$I$2,2,0),IF(OR('Table 3 - CMMI Appraisals'!W410&lt;&gt;"",'Table 3 - CMMI Appraisals'!X410&lt;&gt;"",'Table 3 - CMMI Appraisals'!Y410&lt;&gt;""),Y410,""))</f>
        <v/>
      </c>
      <c r="AA410" s="59" t="str">
        <f>IF('Table 3 - CMMI Appraisals'!AA410&lt;&gt;"",HLOOKUP(MID('Table 3 - CMMI Appraisals'!AA410,5,1),$C$1:$I$2,2,0),IF(OR('Table 3 - CMMI Appraisals'!X410&lt;&gt;"",'Table 3 - CMMI Appraisals'!Y410&lt;&gt;"",'Table 3 - CMMI Appraisals'!Z410&lt;&gt;""),Z410,""))</f>
        <v/>
      </c>
      <c r="AB410" s="59" t="str">
        <f>IF('Table 3 - CMMI Appraisals'!AB410&lt;&gt;"",HLOOKUP(MID('Table 3 - CMMI Appraisals'!AB410,5,1),$C$1:$I$2,2,0),IF(OR('Table 3 - CMMI Appraisals'!Y410&lt;&gt;"",'Table 3 - CMMI Appraisals'!Z410&lt;&gt;"",'Table 3 - CMMI Appraisals'!AA410&lt;&gt;""),AA410,""))</f>
        <v/>
      </c>
      <c r="AC410" s="59" t="str">
        <f>IF('Table 3 - CMMI Appraisals'!AC410&lt;&gt;"",HLOOKUP(MID('Table 3 - CMMI Appraisals'!AC410,5,1),$C$1:$I$2,2,0),IF(OR('Table 3 - CMMI Appraisals'!Z410&lt;&gt;"",'Table 3 - CMMI Appraisals'!AA410&lt;&gt;"",'Table 3 - CMMI Appraisals'!AB410&lt;&gt;""),AB410,""))</f>
        <v/>
      </c>
    </row>
    <row r="411" spans="2:29" ht="17.850000000000001" customHeight="1" x14ac:dyDescent="0.2">
      <c r="B411" s="35" t="s">
        <v>449</v>
      </c>
      <c r="C411" s="59" t="str">
        <f>IF('Table 3 - CMMI Appraisals'!C411&lt;&gt;"",HLOOKUP(MID('Table 3 - CMMI Appraisals'!C411,5,1),$C$1:$I$2,2,0),"")</f>
        <v/>
      </c>
      <c r="D411" s="59" t="str">
        <f>IF('Table 3 - CMMI Appraisals'!D411&lt;&gt;"",HLOOKUP(MID('Table 3 - CMMI Appraisals'!D411,5,1),$C$1:$I$2,2,0),IF('Table 3 - CMMI Appraisals'!C411&lt;&gt;"",C411,""))</f>
        <v/>
      </c>
      <c r="E411" s="59" t="str">
        <f>IF('Table 3 - CMMI Appraisals'!E411&lt;&gt;"",HLOOKUP(MID('Table 3 - CMMI Appraisals'!E411,5,1),$C$1:$I$2,2,0),IF(OR('Table 3 - CMMI Appraisals'!C411&lt;&gt;"",'Table 3 - CMMI Appraisals'!D411&lt;&gt;""),D411,""))</f>
        <v/>
      </c>
      <c r="F411" s="59" t="str">
        <f>IF('Table 3 - CMMI Appraisals'!F411&lt;&gt;"",HLOOKUP(MID('Table 3 - CMMI Appraisals'!F411,5,1),$C$1:$I$2,2,0),IF(OR('Table 3 - CMMI Appraisals'!C411&lt;&gt;"",'Table 3 - CMMI Appraisals'!D411&lt;&gt;"",'Table 3 - CMMI Appraisals'!E411&lt;&gt;""),E411,""))</f>
        <v/>
      </c>
      <c r="G411" s="59" t="str">
        <f>IF('Table 3 - CMMI Appraisals'!G411&lt;&gt;"",HLOOKUP(MID('Table 3 - CMMI Appraisals'!G411,5,1),$C$1:$I$2,2,0),IF(OR('Table 3 - CMMI Appraisals'!D411&lt;&gt;"",'Table 3 - CMMI Appraisals'!E411&lt;&gt;"",'Table 3 - CMMI Appraisals'!F411&lt;&gt;""),F411,""))</f>
        <v/>
      </c>
      <c r="H411" s="59" t="str">
        <f>IF('Table 3 - CMMI Appraisals'!H411&lt;&gt;"",HLOOKUP(MID('Table 3 - CMMI Appraisals'!H411,5,1),$C$1:$I$2,2,0),IF(OR('Table 3 - CMMI Appraisals'!E411&lt;&gt;"",'Table 3 - CMMI Appraisals'!F411&lt;&gt;"",'Table 3 - CMMI Appraisals'!G411&lt;&gt;""),G411,""))</f>
        <v/>
      </c>
      <c r="I411" s="59" t="str">
        <f>IF('Table 3 - CMMI Appraisals'!I411&lt;&gt;"",HLOOKUP(MID('Table 3 - CMMI Appraisals'!I411,5,1),$C$1:$I$2,2,0),IF(OR('Table 3 - CMMI Appraisals'!F411&lt;&gt;"",'Table 3 - CMMI Appraisals'!G411&lt;&gt;"",'Table 3 - CMMI Appraisals'!H411&lt;&gt;""),H411,""))</f>
        <v/>
      </c>
      <c r="J411" s="59" t="str">
        <f>IF('Table 3 - CMMI Appraisals'!J411&lt;&gt;"",HLOOKUP(MID('Table 3 - CMMI Appraisals'!J411,5,1),$C$1:$I$2,2,0),IF(OR('Table 3 - CMMI Appraisals'!G411&lt;&gt;"",'Table 3 - CMMI Appraisals'!H411&lt;&gt;"",'Table 3 - CMMI Appraisals'!I411&lt;&gt;""),I411,""))</f>
        <v/>
      </c>
      <c r="K411" s="59" t="str">
        <f>IF('Table 3 - CMMI Appraisals'!K411&lt;&gt;"",HLOOKUP(MID('Table 3 - CMMI Appraisals'!K411,5,1),$C$1:$I$2,2,0),IF(OR('Table 3 - CMMI Appraisals'!H411&lt;&gt;"",'Table 3 - CMMI Appraisals'!I411&lt;&gt;"",'Table 3 - CMMI Appraisals'!J411&lt;&gt;""),J411,""))</f>
        <v/>
      </c>
      <c r="L411" s="59" t="str">
        <f>IF('Table 3 - CMMI Appraisals'!L411&lt;&gt;"",HLOOKUP(MID('Table 3 - CMMI Appraisals'!L411,5,1),$C$1:$I$2,2,0),IF(OR('Table 3 - CMMI Appraisals'!I411&lt;&gt;"",'Table 3 - CMMI Appraisals'!J411&lt;&gt;"",'Table 3 - CMMI Appraisals'!K411&lt;&gt;""),K411,""))</f>
        <v/>
      </c>
      <c r="M411" s="59" t="str">
        <f>IF('Table 3 - CMMI Appraisals'!M411&lt;&gt;"",HLOOKUP(MID('Table 3 - CMMI Appraisals'!M411,5,1),$C$1:$I$2,2,0),IF(OR('Table 3 - CMMI Appraisals'!J411&lt;&gt;"",'Table 3 - CMMI Appraisals'!K411&lt;&gt;"",'Table 3 - CMMI Appraisals'!L411&lt;&gt;""),L411,""))</f>
        <v/>
      </c>
      <c r="N411" s="59" t="str">
        <f>IF('Table 3 - CMMI Appraisals'!N411&lt;&gt;"",HLOOKUP(MID('Table 3 - CMMI Appraisals'!N411,5,1),$C$1:$I$2,2,0),IF(OR('Table 3 - CMMI Appraisals'!K411&lt;&gt;"",'Table 3 - CMMI Appraisals'!L411&lt;&gt;"",'Table 3 - CMMI Appraisals'!M411&lt;&gt;""),M411,""))</f>
        <v/>
      </c>
      <c r="O411" s="59" t="str">
        <f>IF('Table 3 - CMMI Appraisals'!O411&lt;&gt;"",HLOOKUP(MID('Table 3 - CMMI Appraisals'!O411,5,1),$C$1:$I$2,2,0),IF(OR('Table 3 - CMMI Appraisals'!L411&lt;&gt;"",'Table 3 - CMMI Appraisals'!M411&lt;&gt;"",'Table 3 - CMMI Appraisals'!N411&lt;&gt;""),N411,""))</f>
        <v/>
      </c>
      <c r="P411" s="59" t="str">
        <f>IF('Table 3 - CMMI Appraisals'!P411&lt;&gt;"",HLOOKUP(MID('Table 3 - CMMI Appraisals'!P411,5,1),$C$1:$I$2,2,0),IF(OR('Table 3 - CMMI Appraisals'!M411&lt;&gt;"",'Table 3 - CMMI Appraisals'!N411&lt;&gt;"",'Table 3 - CMMI Appraisals'!O411&lt;&gt;""),O411,""))</f>
        <v/>
      </c>
      <c r="Q411" s="59" t="str">
        <f>IF('Table 3 - CMMI Appraisals'!Q411&lt;&gt;"",HLOOKUP(MID('Table 3 - CMMI Appraisals'!Q411,5,1),$C$1:$I$2,2,0),IF(OR('Table 3 - CMMI Appraisals'!N411&lt;&gt;"",'Table 3 - CMMI Appraisals'!O411&lt;&gt;"",'Table 3 - CMMI Appraisals'!P411&lt;&gt;""),P411,""))</f>
        <v/>
      </c>
      <c r="R411" s="59" t="str">
        <f>IF('Table 3 - CMMI Appraisals'!R411&lt;&gt;"",HLOOKUP(MID('Table 3 - CMMI Appraisals'!R411,5,1),$C$1:$I$2,2,0),IF(OR('Table 3 - CMMI Appraisals'!O411&lt;&gt;"",'Table 3 - CMMI Appraisals'!P411&lt;&gt;"",'Table 3 - CMMI Appraisals'!Q411&lt;&gt;""),Q411,""))</f>
        <v/>
      </c>
      <c r="S411" s="59" t="str">
        <f>IF('Table 3 - CMMI Appraisals'!S411&lt;&gt;"",HLOOKUP(MID('Table 3 - CMMI Appraisals'!S411,5,1),$C$1:$I$2,2,0),IF(OR('Table 3 - CMMI Appraisals'!P411&lt;&gt;"",'Table 3 - CMMI Appraisals'!Q411&lt;&gt;"",'Table 3 - CMMI Appraisals'!R411&lt;&gt;""),R411,""))</f>
        <v/>
      </c>
      <c r="T411" s="59" t="str">
        <f>IF('Table 3 - CMMI Appraisals'!T411&lt;&gt;"",HLOOKUP(MID('Table 3 - CMMI Appraisals'!T411,5,1),$C$1:$I$2,2,0),IF(OR('Table 3 - CMMI Appraisals'!Q411&lt;&gt;"",'Table 3 - CMMI Appraisals'!R411&lt;&gt;"",'Table 3 - CMMI Appraisals'!S411&lt;&gt;""),S411,""))</f>
        <v/>
      </c>
      <c r="U411" s="59" t="str">
        <f>IF('Table 3 - CMMI Appraisals'!U411&lt;&gt;"",HLOOKUP(MID('Table 3 - CMMI Appraisals'!U411,5,1),$C$1:$I$2,2,0),IF(OR('Table 3 - CMMI Appraisals'!R411&lt;&gt;"",'Table 3 - CMMI Appraisals'!S411&lt;&gt;"",'Table 3 - CMMI Appraisals'!T411&lt;&gt;""),T411,""))</f>
        <v/>
      </c>
      <c r="V411" s="59" t="str">
        <f>IF('Table 3 - CMMI Appraisals'!V411&lt;&gt;"",HLOOKUP(MID('Table 3 - CMMI Appraisals'!V411,5,1),$C$1:$I$2,2,0),IF(OR('Table 3 - CMMI Appraisals'!S411&lt;&gt;"",'Table 3 - CMMI Appraisals'!T411&lt;&gt;"",'Table 3 - CMMI Appraisals'!U411&lt;&gt;""),U411,""))</f>
        <v/>
      </c>
      <c r="W411" s="59" t="str">
        <f>IF('Table 3 - CMMI Appraisals'!W411&lt;&gt;"",HLOOKUP(MID('Table 3 - CMMI Appraisals'!W411,5,1),$C$1:$I$2,2,0),IF(OR('Table 3 - CMMI Appraisals'!T411&lt;&gt;"",'Table 3 - CMMI Appraisals'!U411&lt;&gt;"",'Table 3 - CMMI Appraisals'!V411&lt;&gt;""),V411,""))</f>
        <v/>
      </c>
      <c r="X411" s="59" t="str">
        <f>IF('Table 3 - CMMI Appraisals'!X411&lt;&gt;"",HLOOKUP(MID('Table 3 - CMMI Appraisals'!X411,5,1),$C$1:$I$2,2,0),IF(OR('Table 3 - CMMI Appraisals'!U411&lt;&gt;"",'Table 3 - CMMI Appraisals'!V411&lt;&gt;"",'Table 3 - CMMI Appraisals'!W411&lt;&gt;""),W411,""))</f>
        <v/>
      </c>
      <c r="Y411" s="59">
        <f>IF('Table 3 - CMMI Appraisals'!Y411&lt;&gt;"",HLOOKUP(MID('Table 3 - CMMI Appraisals'!Y411,5,1),$C$1:$I$2,2,0),IF(OR('Table 3 - CMMI Appraisals'!V411&lt;&gt;"",'Table 3 - CMMI Appraisals'!W411&lt;&gt;"",'Table 3 - CMMI Appraisals'!X411&lt;&gt;""),X411,""))</f>
        <v>2</v>
      </c>
      <c r="Z411" s="59">
        <f>IF('Table 3 - CMMI Appraisals'!Z411&lt;&gt;"",HLOOKUP(MID('Table 3 - CMMI Appraisals'!Z411,5,1),$C$1:$I$2,2,0),IF(OR('Table 3 - CMMI Appraisals'!W411&lt;&gt;"",'Table 3 - CMMI Appraisals'!X411&lt;&gt;"",'Table 3 - CMMI Appraisals'!Y411&lt;&gt;""),Y411,""))</f>
        <v>2</v>
      </c>
      <c r="AA411" s="59">
        <f>IF('Table 3 - CMMI Appraisals'!AA411&lt;&gt;"",HLOOKUP(MID('Table 3 - CMMI Appraisals'!AA411,5,1),$C$1:$I$2,2,0),IF(OR('Table 3 - CMMI Appraisals'!X411&lt;&gt;"",'Table 3 - CMMI Appraisals'!Y411&lt;&gt;"",'Table 3 - CMMI Appraisals'!Z411&lt;&gt;""),Z411,""))</f>
        <v>4</v>
      </c>
      <c r="AB411" s="59">
        <f>IF('Table 3 - CMMI Appraisals'!AB411&lt;&gt;"",HLOOKUP(MID('Table 3 - CMMI Appraisals'!AB411,5,1),$C$1:$I$2,2,0),IF(OR('Table 3 - CMMI Appraisals'!Y411&lt;&gt;"",'Table 3 - CMMI Appraisals'!Z411&lt;&gt;"",'Table 3 - CMMI Appraisals'!AA411&lt;&gt;""),AA411,""))</f>
        <v>4</v>
      </c>
      <c r="AC411" s="59">
        <f>IF('Table 3 - CMMI Appraisals'!AC411&lt;&gt;"",HLOOKUP(MID('Table 3 - CMMI Appraisals'!AC411,5,1),$C$1:$I$2,2,0),IF(OR('Table 3 - CMMI Appraisals'!Z411&lt;&gt;"",'Table 3 - CMMI Appraisals'!AA411&lt;&gt;"",'Table 3 - CMMI Appraisals'!AB411&lt;&gt;""),AB411,""))</f>
        <v>4</v>
      </c>
    </row>
    <row r="412" spans="2:29" ht="17.850000000000001" customHeight="1" x14ac:dyDescent="0.2">
      <c r="B412" s="35" t="s">
        <v>450</v>
      </c>
      <c r="C412" s="59" t="str">
        <f>IF('Table 3 - CMMI Appraisals'!C412&lt;&gt;"",HLOOKUP(MID('Table 3 - CMMI Appraisals'!C412,5,1),$C$1:$I$2,2,0),"")</f>
        <v/>
      </c>
      <c r="D412" s="59" t="str">
        <f>IF('Table 3 - CMMI Appraisals'!D412&lt;&gt;"",HLOOKUP(MID('Table 3 - CMMI Appraisals'!D412,5,1),$C$1:$I$2,2,0),IF('Table 3 - CMMI Appraisals'!C412&lt;&gt;"",C412,""))</f>
        <v/>
      </c>
      <c r="E412" s="59" t="str">
        <f>IF('Table 3 - CMMI Appraisals'!E412&lt;&gt;"",HLOOKUP(MID('Table 3 - CMMI Appraisals'!E412,5,1),$C$1:$I$2,2,0),IF(OR('Table 3 - CMMI Appraisals'!C412&lt;&gt;"",'Table 3 - CMMI Appraisals'!D412&lt;&gt;""),D412,""))</f>
        <v/>
      </c>
      <c r="F412" s="59" t="str">
        <f>IF('Table 3 - CMMI Appraisals'!F412&lt;&gt;"",HLOOKUP(MID('Table 3 - CMMI Appraisals'!F412,5,1),$C$1:$I$2,2,0),IF(OR('Table 3 - CMMI Appraisals'!C412&lt;&gt;"",'Table 3 - CMMI Appraisals'!D412&lt;&gt;"",'Table 3 - CMMI Appraisals'!E412&lt;&gt;""),E412,""))</f>
        <v/>
      </c>
      <c r="G412" s="59" t="str">
        <f>IF('Table 3 - CMMI Appraisals'!G412&lt;&gt;"",HLOOKUP(MID('Table 3 - CMMI Appraisals'!G412,5,1),$C$1:$I$2,2,0),IF(OR('Table 3 - CMMI Appraisals'!D412&lt;&gt;"",'Table 3 - CMMI Appraisals'!E412&lt;&gt;"",'Table 3 - CMMI Appraisals'!F412&lt;&gt;""),F412,""))</f>
        <v/>
      </c>
      <c r="H412" s="59" t="str">
        <f>IF('Table 3 - CMMI Appraisals'!H412&lt;&gt;"",HLOOKUP(MID('Table 3 - CMMI Appraisals'!H412,5,1),$C$1:$I$2,2,0),IF(OR('Table 3 - CMMI Appraisals'!E412&lt;&gt;"",'Table 3 - CMMI Appraisals'!F412&lt;&gt;"",'Table 3 - CMMI Appraisals'!G412&lt;&gt;""),G412,""))</f>
        <v/>
      </c>
      <c r="I412" s="59" t="str">
        <f>IF('Table 3 - CMMI Appraisals'!I412&lt;&gt;"",HLOOKUP(MID('Table 3 - CMMI Appraisals'!I412,5,1),$C$1:$I$2,2,0),IF(OR('Table 3 - CMMI Appraisals'!F412&lt;&gt;"",'Table 3 - CMMI Appraisals'!G412&lt;&gt;"",'Table 3 - CMMI Appraisals'!H412&lt;&gt;""),H412,""))</f>
        <v/>
      </c>
      <c r="J412" s="59" t="str">
        <f>IF('Table 3 - CMMI Appraisals'!J412&lt;&gt;"",HLOOKUP(MID('Table 3 - CMMI Appraisals'!J412,5,1),$C$1:$I$2,2,0),IF(OR('Table 3 - CMMI Appraisals'!G412&lt;&gt;"",'Table 3 - CMMI Appraisals'!H412&lt;&gt;"",'Table 3 - CMMI Appraisals'!I412&lt;&gt;""),I412,""))</f>
        <v/>
      </c>
      <c r="K412" s="59" t="str">
        <f>IF('Table 3 - CMMI Appraisals'!K412&lt;&gt;"",HLOOKUP(MID('Table 3 - CMMI Appraisals'!K412,5,1),$C$1:$I$2,2,0),IF(OR('Table 3 - CMMI Appraisals'!H412&lt;&gt;"",'Table 3 - CMMI Appraisals'!I412&lt;&gt;"",'Table 3 - CMMI Appraisals'!J412&lt;&gt;""),J412,""))</f>
        <v/>
      </c>
      <c r="L412" s="59" t="str">
        <f>IF('Table 3 - CMMI Appraisals'!L412&lt;&gt;"",HLOOKUP(MID('Table 3 - CMMI Appraisals'!L412,5,1),$C$1:$I$2,2,0),IF(OR('Table 3 - CMMI Appraisals'!I412&lt;&gt;"",'Table 3 - CMMI Appraisals'!J412&lt;&gt;"",'Table 3 - CMMI Appraisals'!K412&lt;&gt;""),K412,""))</f>
        <v/>
      </c>
      <c r="M412" s="59" t="str">
        <f>IF('Table 3 - CMMI Appraisals'!M412&lt;&gt;"",HLOOKUP(MID('Table 3 - CMMI Appraisals'!M412,5,1),$C$1:$I$2,2,0),IF(OR('Table 3 - CMMI Appraisals'!J412&lt;&gt;"",'Table 3 - CMMI Appraisals'!K412&lt;&gt;"",'Table 3 - CMMI Appraisals'!L412&lt;&gt;""),L412,""))</f>
        <v/>
      </c>
      <c r="N412" s="59" t="str">
        <f>IF('Table 3 - CMMI Appraisals'!N412&lt;&gt;"",HLOOKUP(MID('Table 3 - CMMI Appraisals'!N412,5,1),$C$1:$I$2,2,0),IF(OR('Table 3 - CMMI Appraisals'!K412&lt;&gt;"",'Table 3 - CMMI Appraisals'!L412&lt;&gt;"",'Table 3 - CMMI Appraisals'!M412&lt;&gt;""),M412,""))</f>
        <v/>
      </c>
      <c r="O412" s="59" t="str">
        <f>IF('Table 3 - CMMI Appraisals'!O412&lt;&gt;"",HLOOKUP(MID('Table 3 - CMMI Appraisals'!O412,5,1),$C$1:$I$2,2,0),IF(OR('Table 3 - CMMI Appraisals'!L412&lt;&gt;"",'Table 3 - CMMI Appraisals'!M412&lt;&gt;"",'Table 3 - CMMI Appraisals'!N412&lt;&gt;""),N412,""))</f>
        <v/>
      </c>
      <c r="P412" s="59" t="str">
        <f>IF('Table 3 - CMMI Appraisals'!P412&lt;&gt;"",HLOOKUP(MID('Table 3 - CMMI Appraisals'!P412,5,1),$C$1:$I$2,2,0),IF(OR('Table 3 - CMMI Appraisals'!M412&lt;&gt;"",'Table 3 - CMMI Appraisals'!N412&lt;&gt;"",'Table 3 - CMMI Appraisals'!O412&lt;&gt;""),O412,""))</f>
        <v/>
      </c>
      <c r="Q412" s="59" t="str">
        <f>IF('Table 3 - CMMI Appraisals'!Q412&lt;&gt;"",HLOOKUP(MID('Table 3 - CMMI Appraisals'!Q412,5,1),$C$1:$I$2,2,0),IF(OR('Table 3 - CMMI Appraisals'!N412&lt;&gt;"",'Table 3 - CMMI Appraisals'!O412&lt;&gt;"",'Table 3 - CMMI Appraisals'!P412&lt;&gt;""),P412,""))</f>
        <v/>
      </c>
      <c r="R412" s="59" t="str">
        <f>IF('Table 3 - CMMI Appraisals'!R412&lt;&gt;"",HLOOKUP(MID('Table 3 - CMMI Appraisals'!R412,5,1),$C$1:$I$2,2,0),IF(OR('Table 3 - CMMI Appraisals'!O412&lt;&gt;"",'Table 3 - CMMI Appraisals'!P412&lt;&gt;"",'Table 3 - CMMI Appraisals'!Q412&lt;&gt;""),Q412,""))</f>
        <v/>
      </c>
      <c r="S412" s="59" t="str">
        <f>IF('Table 3 - CMMI Appraisals'!S412&lt;&gt;"",HLOOKUP(MID('Table 3 - CMMI Appraisals'!S412,5,1),$C$1:$I$2,2,0),IF(OR('Table 3 - CMMI Appraisals'!P412&lt;&gt;"",'Table 3 - CMMI Appraisals'!Q412&lt;&gt;"",'Table 3 - CMMI Appraisals'!R412&lt;&gt;""),R412,""))</f>
        <v/>
      </c>
      <c r="T412" s="59" t="str">
        <f>IF('Table 3 - CMMI Appraisals'!T412&lt;&gt;"",HLOOKUP(MID('Table 3 - CMMI Appraisals'!T412,5,1),$C$1:$I$2,2,0),IF(OR('Table 3 - CMMI Appraisals'!Q412&lt;&gt;"",'Table 3 - CMMI Appraisals'!R412&lt;&gt;"",'Table 3 - CMMI Appraisals'!S412&lt;&gt;""),S412,""))</f>
        <v/>
      </c>
      <c r="U412" s="59" t="str">
        <f>IF('Table 3 - CMMI Appraisals'!U412&lt;&gt;"",HLOOKUP(MID('Table 3 - CMMI Appraisals'!U412,5,1),$C$1:$I$2,2,0),IF(OR('Table 3 - CMMI Appraisals'!R412&lt;&gt;"",'Table 3 - CMMI Appraisals'!S412&lt;&gt;"",'Table 3 - CMMI Appraisals'!T412&lt;&gt;""),T412,""))</f>
        <v/>
      </c>
      <c r="V412" s="59" t="str">
        <f>IF('Table 3 - CMMI Appraisals'!V412&lt;&gt;"",HLOOKUP(MID('Table 3 - CMMI Appraisals'!V412,5,1),$C$1:$I$2,2,0),IF(OR('Table 3 - CMMI Appraisals'!S412&lt;&gt;"",'Table 3 - CMMI Appraisals'!T412&lt;&gt;"",'Table 3 - CMMI Appraisals'!U412&lt;&gt;""),U412,""))</f>
        <v/>
      </c>
      <c r="W412" s="59" t="str">
        <f>IF('Table 3 - CMMI Appraisals'!W412&lt;&gt;"",HLOOKUP(MID('Table 3 - CMMI Appraisals'!W412,5,1),$C$1:$I$2,2,0),IF(OR('Table 3 - CMMI Appraisals'!T412&lt;&gt;"",'Table 3 - CMMI Appraisals'!U412&lt;&gt;"",'Table 3 - CMMI Appraisals'!V412&lt;&gt;""),V412,""))</f>
        <v/>
      </c>
      <c r="X412" s="59" t="str">
        <f>IF('Table 3 - CMMI Appraisals'!X412&lt;&gt;"",HLOOKUP(MID('Table 3 - CMMI Appraisals'!X412,5,1),$C$1:$I$2,2,0),IF(OR('Table 3 - CMMI Appraisals'!U412&lt;&gt;"",'Table 3 - CMMI Appraisals'!V412&lt;&gt;"",'Table 3 - CMMI Appraisals'!W412&lt;&gt;""),W412,""))</f>
        <v/>
      </c>
      <c r="Y412" s="59" t="str">
        <f>IF('Table 3 - CMMI Appraisals'!Y412&lt;&gt;"",HLOOKUP(MID('Table 3 - CMMI Appraisals'!Y412,5,1),$C$1:$I$2,2,0),IF(OR('Table 3 - CMMI Appraisals'!V412&lt;&gt;"",'Table 3 - CMMI Appraisals'!W412&lt;&gt;"",'Table 3 - CMMI Appraisals'!X412&lt;&gt;""),X412,""))</f>
        <v/>
      </c>
      <c r="Z412" s="59" t="str">
        <f>IF('Table 3 - CMMI Appraisals'!Z412&lt;&gt;"",HLOOKUP(MID('Table 3 - CMMI Appraisals'!Z412,5,1),$C$1:$I$2,2,0),IF(OR('Table 3 - CMMI Appraisals'!W412&lt;&gt;"",'Table 3 - CMMI Appraisals'!X412&lt;&gt;"",'Table 3 - CMMI Appraisals'!Y412&lt;&gt;""),Y412,""))</f>
        <v/>
      </c>
      <c r="AA412" s="59" t="str">
        <f>IF('Table 3 - CMMI Appraisals'!AA412&lt;&gt;"",HLOOKUP(MID('Table 3 - CMMI Appraisals'!AA412,5,1),$C$1:$I$2,2,0),IF(OR('Table 3 - CMMI Appraisals'!X412&lt;&gt;"",'Table 3 - CMMI Appraisals'!Y412&lt;&gt;"",'Table 3 - CMMI Appraisals'!Z412&lt;&gt;""),Z412,""))</f>
        <v/>
      </c>
      <c r="AB412" s="59" t="str">
        <f>IF('Table 3 - CMMI Appraisals'!AB412&lt;&gt;"",HLOOKUP(MID('Table 3 - CMMI Appraisals'!AB412,5,1),$C$1:$I$2,2,0),IF(OR('Table 3 - CMMI Appraisals'!Y412&lt;&gt;"",'Table 3 - CMMI Appraisals'!Z412&lt;&gt;"",'Table 3 - CMMI Appraisals'!AA412&lt;&gt;""),AA412,""))</f>
        <v/>
      </c>
      <c r="AC412" s="59" t="str">
        <f>IF('Table 3 - CMMI Appraisals'!AC412&lt;&gt;"",HLOOKUP(MID('Table 3 - CMMI Appraisals'!AC412,5,1),$C$1:$I$2,2,0),IF(OR('Table 3 - CMMI Appraisals'!Z412&lt;&gt;"",'Table 3 - CMMI Appraisals'!AA412&lt;&gt;"",'Table 3 - CMMI Appraisals'!AB412&lt;&gt;""),AB412,""))</f>
        <v/>
      </c>
    </row>
    <row r="413" spans="2:29" ht="17.850000000000001" customHeight="1" x14ac:dyDescent="0.2">
      <c r="B413" s="35" t="s">
        <v>451</v>
      </c>
      <c r="C413" s="59" t="str">
        <f>IF('Table 3 - CMMI Appraisals'!C413&lt;&gt;"",HLOOKUP(MID('Table 3 - CMMI Appraisals'!C413,5,1),$C$1:$I$2,2,0),"")</f>
        <v/>
      </c>
      <c r="D413" s="59" t="str">
        <f>IF('Table 3 - CMMI Appraisals'!D413&lt;&gt;"",HLOOKUP(MID('Table 3 - CMMI Appraisals'!D413,5,1),$C$1:$I$2,2,0),IF('Table 3 - CMMI Appraisals'!C413&lt;&gt;"",C413,""))</f>
        <v/>
      </c>
      <c r="E413" s="59" t="str">
        <f>IF('Table 3 - CMMI Appraisals'!E413&lt;&gt;"",HLOOKUP(MID('Table 3 - CMMI Appraisals'!E413,5,1),$C$1:$I$2,2,0),IF(OR('Table 3 - CMMI Appraisals'!C413&lt;&gt;"",'Table 3 - CMMI Appraisals'!D413&lt;&gt;""),D413,""))</f>
        <v/>
      </c>
      <c r="F413" s="59" t="str">
        <f>IF('Table 3 - CMMI Appraisals'!F413&lt;&gt;"",HLOOKUP(MID('Table 3 - CMMI Appraisals'!F413,5,1),$C$1:$I$2,2,0),IF(OR('Table 3 - CMMI Appraisals'!C413&lt;&gt;"",'Table 3 - CMMI Appraisals'!D413&lt;&gt;"",'Table 3 - CMMI Appraisals'!E413&lt;&gt;""),E413,""))</f>
        <v/>
      </c>
      <c r="G413" s="59" t="str">
        <f>IF('Table 3 - CMMI Appraisals'!G413&lt;&gt;"",HLOOKUP(MID('Table 3 - CMMI Appraisals'!G413,5,1),$C$1:$I$2,2,0),IF(OR('Table 3 - CMMI Appraisals'!D413&lt;&gt;"",'Table 3 - CMMI Appraisals'!E413&lt;&gt;"",'Table 3 - CMMI Appraisals'!F413&lt;&gt;""),F413,""))</f>
        <v/>
      </c>
      <c r="H413" s="59" t="str">
        <f>IF('Table 3 - CMMI Appraisals'!H413&lt;&gt;"",HLOOKUP(MID('Table 3 - CMMI Appraisals'!H413,5,1),$C$1:$I$2,2,0),IF(OR('Table 3 - CMMI Appraisals'!E413&lt;&gt;"",'Table 3 - CMMI Appraisals'!F413&lt;&gt;"",'Table 3 - CMMI Appraisals'!G413&lt;&gt;""),G413,""))</f>
        <v/>
      </c>
      <c r="I413" s="59" t="str">
        <f>IF('Table 3 - CMMI Appraisals'!I413&lt;&gt;"",HLOOKUP(MID('Table 3 - CMMI Appraisals'!I413,5,1),$C$1:$I$2,2,0),IF(OR('Table 3 - CMMI Appraisals'!F413&lt;&gt;"",'Table 3 - CMMI Appraisals'!G413&lt;&gt;"",'Table 3 - CMMI Appraisals'!H413&lt;&gt;""),H413,""))</f>
        <v/>
      </c>
      <c r="J413" s="59" t="str">
        <f>IF('Table 3 - CMMI Appraisals'!J413&lt;&gt;"",HLOOKUP(MID('Table 3 - CMMI Appraisals'!J413,5,1),$C$1:$I$2,2,0),IF(OR('Table 3 - CMMI Appraisals'!G413&lt;&gt;"",'Table 3 - CMMI Appraisals'!H413&lt;&gt;"",'Table 3 - CMMI Appraisals'!I413&lt;&gt;""),I413,""))</f>
        <v/>
      </c>
      <c r="K413" s="59" t="str">
        <f>IF('Table 3 - CMMI Appraisals'!K413&lt;&gt;"",HLOOKUP(MID('Table 3 - CMMI Appraisals'!K413,5,1),$C$1:$I$2,2,0),IF(OR('Table 3 - CMMI Appraisals'!H413&lt;&gt;"",'Table 3 - CMMI Appraisals'!I413&lt;&gt;"",'Table 3 - CMMI Appraisals'!J413&lt;&gt;""),J413,""))</f>
        <v/>
      </c>
      <c r="L413" s="59" t="str">
        <f>IF('Table 3 - CMMI Appraisals'!L413&lt;&gt;"",HLOOKUP(MID('Table 3 - CMMI Appraisals'!L413,5,1),$C$1:$I$2,2,0),IF(OR('Table 3 - CMMI Appraisals'!I413&lt;&gt;"",'Table 3 - CMMI Appraisals'!J413&lt;&gt;"",'Table 3 - CMMI Appraisals'!K413&lt;&gt;""),K413,""))</f>
        <v/>
      </c>
      <c r="M413" s="59" t="str">
        <f>IF('Table 3 - CMMI Appraisals'!M413&lt;&gt;"",HLOOKUP(MID('Table 3 - CMMI Appraisals'!M413,5,1),$C$1:$I$2,2,0),IF(OR('Table 3 - CMMI Appraisals'!J413&lt;&gt;"",'Table 3 - CMMI Appraisals'!K413&lt;&gt;"",'Table 3 - CMMI Appraisals'!L413&lt;&gt;""),L413,""))</f>
        <v/>
      </c>
      <c r="N413" s="59" t="str">
        <f>IF('Table 3 - CMMI Appraisals'!N413&lt;&gt;"",HLOOKUP(MID('Table 3 - CMMI Appraisals'!N413,5,1),$C$1:$I$2,2,0),IF(OR('Table 3 - CMMI Appraisals'!K413&lt;&gt;"",'Table 3 - CMMI Appraisals'!L413&lt;&gt;"",'Table 3 - CMMI Appraisals'!M413&lt;&gt;""),M413,""))</f>
        <v/>
      </c>
      <c r="O413" s="59" t="str">
        <f>IF('Table 3 - CMMI Appraisals'!O413&lt;&gt;"",HLOOKUP(MID('Table 3 - CMMI Appraisals'!O413,5,1),$C$1:$I$2,2,0),IF(OR('Table 3 - CMMI Appraisals'!L413&lt;&gt;"",'Table 3 - CMMI Appraisals'!M413&lt;&gt;"",'Table 3 - CMMI Appraisals'!N413&lt;&gt;""),N413,""))</f>
        <v/>
      </c>
      <c r="P413" s="59" t="str">
        <f>IF('Table 3 - CMMI Appraisals'!P413&lt;&gt;"",HLOOKUP(MID('Table 3 - CMMI Appraisals'!P413,5,1),$C$1:$I$2,2,0),IF(OR('Table 3 - CMMI Appraisals'!M413&lt;&gt;"",'Table 3 - CMMI Appraisals'!N413&lt;&gt;"",'Table 3 - CMMI Appraisals'!O413&lt;&gt;""),O413,""))</f>
        <v/>
      </c>
      <c r="Q413" s="59" t="str">
        <f>IF('Table 3 - CMMI Appraisals'!Q413&lt;&gt;"",HLOOKUP(MID('Table 3 - CMMI Appraisals'!Q413,5,1),$C$1:$I$2,2,0),IF(OR('Table 3 - CMMI Appraisals'!N413&lt;&gt;"",'Table 3 - CMMI Appraisals'!O413&lt;&gt;"",'Table 3 - CMMI Appraisals'!P413&lt;&gt;""),P413,""))</f>
        <v/>
      </c>
      <c r="R413" s="59" t="str">
        <f>IF('Table 3 - CMMI Appraisals'!R413&lt;&gt;"",HLOOKUP(MID('Table 3 - CMMI Appraisals'!R413,5,1),$C$1:$I$2,2,0),IF(OR('Table 3 - CMMI Appraisals'!O413&lt;&gt;"",'Table 3 - CMMI Appraisals'!P413&lt;&gt;"",'Table 3 - CMMI Appraisals'!Q413&lt;&gt;""),Q413,""))</f>
        <v/>
      </c>
      <c r="S413" s="59" t="str">
        <f>IF('Table 3 - CMMI Appraisals'!S413&lt;&gt;"",HLOOKUP(MID('Table 3 - CMMI Appraisals'!S413,5,1),$C$1:$I$2,2,0),IF(OR('Table 3 - CMMI Appraisals'!P413&lt;&gt;"",'Table 3 - CMMI Appraisals'!Q413&lt;&gt;"",'Table 3 - CMMI Appraisals'!R413&lt;&gt;""),R413,""))</f>
        <v/>
      </c>
      <c r="T413" s="59" t="str">
        <f>IF('Table 3 - CMMI Appraisals'!T413&lt;&gt;"",HLOOKUP(MID('Table 3 - CMMI Appraisals'!T413,5,1),$C$1:$I$2,2,0),IF(OR('Table 3 - CMMI Appraisals'!Q413&lt;&gt;"",'Table 3 - CMMI Appraisals'!R413&lt;&gt;"",'Table 3 - CMMI Appraisals'!S413&lt;&gt;""),S413,""))</f>
        <v/>
      </c>
      <c r="U413" s="59" t="str">
        <f>IF('Table 3 - CMMI Appraisals'!U413&lt;&gt;"",HLOOKUP(MID('Table 3 - CMMI Appraisals'!U413,5,1),$C$1:$I$2,2,0),IF(OR('Table 3 - CMMI Appraisals'!R413&lt;&gt;"",'Table 3 - CMMI Appraisals'!S413&lt;&gt;"",'Table 3 - CMMI Appraisals'!T413&lt;&gt;""),T413,""))</f>
        <v/>
      </c>
      <c r="V413" s="59" t="str">
        <f>IF('Table 3 - CMMI Appraisals'!V413&lt;&gt;"",HLOOKUP(MID('Table 3 - CMMI Appraisals'!V413,5,1),$C$1:$I$2,2,0),IF(OR('Table 3 - CMMI Appraisals'!S413&lt;&gt;"",'Table 3 - CMMI Appraisals'!T413&lt;&gt;"",'Table 3 - CMMI Appraisals'!U413&lt;&gt;""),U413,""))</f>
        <v/>
      </c>
      <c r="W413" s="59" t="str">
        <f>IF('Table 3 - CMMI Appraisals'!W413&lt;&gt;"",HLOOKUP(MID('Table 3 - CMMI Appraisals'!W413,5,1),$C$1:$I$2,2,0),IF(OR('Table 3 - CMMI Appraisals'!T413&lt;&gt;"",'Table 3 - CMMI Appraisals'!U413&lt;&gt;"",'Table 3 - CMMI Appraisals'!V413&lt;&gt;""),V413,""))</f>
        <v/>
      </c>
      <c r="X413" s="59" t="str">
        <f>IF('Table 3 - CMMI Appraisals'!X413&lt;&gt;"",HLOOKUP(MID('Table 3 - CMMI Appraisals'!X413,5,1),$C$1:$I$2,2,0),IF(OR('Table 3 - CMMI Appraisals'!U413&lt;&gt;"",'Table 3 - CMMI Appraisals'!V413&lt;&gt;"",'Table 3 - CMMI Appraisals'!W413&lt;&gt;""),W413,""))</f>
        <v/>
      </c>
      <c r="Y413" s="59" t="str">
        <f>IF('Table 3 - CMMI Appraisals'!Y413&lt;&gt;"",HLOOKUP(MID('Table 3 - CMMI Appraisals'!Y413,5,1),$C$1:$I$2,2,0),IF(OR('Table 3 - CMMI Appraisals'!V413&lt;&gt;"",'Table 3 - CMMI Appraisals'!W413&lt;&gt;"",'Table 3 - CMMI Appraisals'!X413&lt;&gt;""),X413,""))</f>
        <v/>
      </c>
      <c r="Z413" s="59" t="str">
        <f>IF('Table 3 - CMMI Appraisals'!Z413&lt;&gt;"",HLOOKUP(MID('Table 3 - CMMI Appraisals'!Z413,5,1),$C$1:$I$2,2,0),IF(OR('Table 3 - CMMI Appraisals'!W413&lt;&gt;"",'Table 3 - CMMI Appraisals'!X413&lt;&gt;"",'Table 3 - CMMI Appraisals'!Y413&lt;&gt;""),Y413,""))</f>
        <v/>
      </c>
      <c r="AA413" s="59" t="str">
        <f>IF('Table 3 - CMMI Appraisals'!AA413&lt;&gt;"",HLOOKUP(MID('Table 3 - CMMI Appraisals'!AA413,5,1),$C$1:$I$2,2,0),IF(OR('Table 3 - CMMI Appraisals'!X413&lt;&gt;"",'Table 3 - CMMI Appraisals'!Y413&lt;&gt;"",'Table 3 - CMMI Appraisals'!Z413&lt;&gt;""),Z413,""))</f>
        <v/>
      </c>
      <c r="AB413" s="59" t="str">
        <f>IF('Table 3 - CMMI Appraisals'!AB413&lt;&gt;"",HLOOKUP(MID('Table 3 - CMMI Appraisals'!AB413,5,1),$C$1:$I$2,2,0),IF(OR('Table 3 - CMMI Appraisals'!Y413&lt;&gt;"",'Table 3 - CMMI Appraisals'!Z413&lt;&gt;"",'Table 3 - CMMI Appraisals'!AA413&lt;&gt;""),AA413,""))</f>
        <v/>
      </c>
      <c r="AC413" s="59" t="str">
        <f>IF('Table 3 - CMMI Appraisals'!AC413&lt;&gt;"",HLOOKUP(MID('Table 3 - CMMI Appraisals'!AC413,5,1),$C$1:$I$2,2,0),IF(OR('Table 3 - CMMI Appraisals'!Z413&lt;&gt;"",'Table 3 - CMMI Appraisals'!AA413&lt;&gt;"",'Table 3 - CMMI Appraisals'!AB413&lt;&gt;""),AB413,""))</f>
        <v/>
      </c>
    </row>
    <row r="414" spans="2:29" ht="17.850000000000001" customHeight="1" x14ac:dyDescent="0.2">
      <c r="B414" s="35" t="s">
        <v>452</v>
      </c>
      <c r="C414" s="59" t="str">
        <f>IF('Table 3 - CMMI Appraisals'!C414&lt;&gt;"",HLOOKUP(MID('Table 3 - CMMI Appraisals'!C414,5,1),$C$1:$I$2,2,0),"")</f>
        <v/>
      </c>
      <c r="D414" s="59" t="str">
        <f>IF('Table 3 - CMMI Appraisals'!D414&lt;&gt;"",HLOOKUP(MID('Table 3 - CMMI Appraisals'!D414,5,1),$C$1:$I$2,2,0),IF('Table 3 - CMMI Appraisals'!C414&lt;&gt;"",C414,""))</f>
        <v/>
      </c>
      <c r="E414" s="59" t="str">
        <f>IF('Table 3 - CMMI Appraisals'!E414&lt;&gt;"",HLOOKUP(MID('Table 3 - CMMI Appraisals'!E414,5,1),$C$1:$I$2,2,0),IF(OR('Table 3 - CMMI Appraisals'!C414&lt;&gt;"",'Table 3 - CMMI Appraisals'!D414&lt;&gt;""),D414,""))</f>
        <v/>
      </c>
      <c r="F414" s="59" t="str">
        <f>IF('Table 3 - CMMI Appraisals'!F414&lt;&gt;"",HLOOKUP(MID('Table 3 - CMMI Appraisals'!F414,5,1),$C$1:$I$2,2,0),IF(OR('Table 3 - CMMI Appraisals'!C414&lt;&gt;"",'Table 3 - CMMI Appraisals'!D414&lt;&gt;"",'Table 3 - CMMI Appraisals'!E414&lt;&gt;""),E414,""))</f>
        <v/>
      </c>
      <c r="G414" s="59" t="str">
        <f>IF('Table 3 - CMMI Appraisals'!G414&lt;&gt;"",HLOOKUP(MID('Table 3 - CMMI Appraisals'!G414,5,1),$C$1:$I$2,2,0),IF(OR('Table 3 - CMMI Appraisals'!D414&lt;&gt;"",'Table 3 - CMMI Appraisals'!E414&lt;&gt;"",'Table 3 - CMMI Appraisals'!F414&lt;&gt;""),F414,""))</f>
        <v/>
      </c>
      <c r="H414" s="59" t="str">
        <f>IF('Table 3 - CMMI Appraisals'!H414&lt;&gt;"",HLOOKUP(MID('Table 3 - CMMI Appraisals'!H414,5,1),$C$1:$I$2,2,0),IF(OR('Table 3 - CMMI Appraisals'!E414&lt;&gt;"",'Table 3 - CMMI Appraisals'!F414&lt;&gt;"",'Table 3 - CMMI Appraisals'!G414&lt;&gt;""),G414,""))</f>
        <v/>
      </c>
      <c r="I414" s="59" t="str">
        <f>IF('Table 3 - CMMI Appraisals'!I414&lt;&gt;"",HLOOKUP(MID('Table 3 - CMMI Appraisals'!I414,5,1),$C$1:$I$2,2,0),IF(OR('Table 3 - CMMI Appraisals'!F414&lt;&gt;"",'Table 3 - CMMI Appraisals'!G414&lt;&gt;"",'Table 3 - CMMI Appraisals'!H414&lt;&gt;""),H414,""))</f>
        <v/>
      </c>
      <c r="J414" s="59" t="str">
        <f>IF('Table 3 - CMMI Appraisals'!J414&lt;&gt;"",HLOOKUP(MID('Table 3 - CMMI Appraisals'!J414,5,1),$C$1:$I$2,2,0),IF(OR('Table 3 - CMMI Appraisals'!G414&lt;&gt;"",'Table 3 - CMMI Appraisals'!H414&lt;&gt;"",'Table 3 - CMMI Appraisals'!I414&lt;&gt;""),I414,""))</f>
        <v/>
      </c>
      <c r="K414" s="59" t="str">
        <f>IF('Table 3 - CMMI Appraisals'!K414&lt;&gt;"",HLOOKUP(MID('Table 3 - CMMI Appraisals'!K414,5,1),$C$1:$I$2,2,0),IF(OR('Table 3 - CMMI Appraisals'!H414&lt;&gt;"",'Table 3 - CMMI Appraisals'!I414&lt;&gt;"",'Table 3 - CMMI Appraisals'!J414&lt;&gt;""),J414,""))</f>
        <v/>
      </c>
      <c r="L414" s="59" t="str">
        <f>IF('Table 3 - CMMI Appraisals'!L414&lt;&gt;"",HLOOKUP(MID('Table 3 - CMMI Appraisals'!L414,5,1),$C$1:$I$2,2,0),IF(OR('Table 3 - CMMI Appraisals'!I414&lt;&gt;"",'Table 3 - CMMI Appraisals'!J414&lt;&gt;"",'Table 3 - CMMI Appraisals'!K414&lt;&gt;""),K414,""))</f>
        <v/>
      </c>
      <c r="M414" s="59" t="str">
        <f>IF('Table 3 - CMMI Appraisals'!M414&lt;&gt;"",HLOOKUP(MID('Table 3 - CMMI Appraisals'!M414,5,1),$C$1:$I$2,2,0),IF(OR('Table 3 - CMMI Appraisals'!J414&lt;&gt;"",'Table 3 - CMMI Appraisals'!K414&lt;&gt;"",'Table 3 - CMMI Appraisals'!L414&lt;&gt;""),L414,""))</f>
        <v/>
      </c>
      <c r="N414" s="59" t="str">
        <f>IF('Table 3 - CMMI Appraisals'!N414&lt;&gt;"",HLOOKUP(MID('Table 3 - CMMI Appraisals'!N414,5,1),$C$1:$I$2,2,0),IF(OR('Table 3 - CMMI Appraisals'!K414&lt;&gt;"",'Table 3 - CMMI Appraisals'!L414&lt;&gt;"",'Table 3 - CMMI Appraisals'!M414&lt;&gt;""),M414,""))</f>
        <v/>
      </c>
      <c r="O414" s="59" t="str">
        <f>IF('Table 3 - CMMI Appraisals'!O414&lt;&gt;"",HLOOKUP(MID('Table 3 - CMMI Appraisals'!O414,5,1),$C$1:$I$2,2,0),IF(OR('Table 3 - CMMI Appraisals'!L414&lt;&gt;"",'Table 3 - CMMI Appraisals'!M414&lt;&gt;"",'Table 3 - CMMI Appraisals'!N414&lt;&gt;""),N414,""))</f>
        <v/>
      </c>
      <c r="P414" s="59" t="str">
        <f>IF('Table 3 - CMMI Appraisals'!P414&lt;&gt;"",HLOOKUP(MID('Table 3 - CMMI Appraisals'!P414,5,1),$C$1:$I$2,2,0),IF(OR('Table 3 - CMMI Appraisals'!M414&lt;&gt;"",'Table 3 - CMMI Appraisals'!N414&lt;&gt;"",'Table 3 - CMMI Appraisals'!O414&lt;&gt;""),O414,""))</f>
        <v/>
      </c>
      <c r="Q414" s="59" t="str">
        <f>IF('Table 3 - CMMI Appraisals'!Q414&lt;&gt;"",HLOOKUP(MID('Table 3 - CMMI Appraisals'!Q414,5,1),$C$1:$I$2,2,0),IF(OR('Table 3 - CMMI Appraisals'!N414&lt;&gt;"",'Table 3 - CMMI Appraisals'!O414&lt;&gt;"",'Table 3 - CMMI Appraisals'!P414&lt;&gt;""),P414,""))</f>
        <v/>
      </c>
      <c r="R414" s="59" t="str">
        <f>IF('Table 3 - CMMI Appraisals'!R414&lt;&gt;"",HLOOKUP(MID('Table 3 - CMMI Appraisals'!R414,5,1),$C$1:$I$2,2,0),IF(OR('Table 3 - CMMI Appraisals'!O414&lt;&gt;"",'Table 3 - CMMI Appraisals'!P414&lt;&gt;"",'Table 3 - CMMI Appraisals'!Q414&lt;&gt;""),Q414,""))</f>
        <v/>
      </c>
      <c r="S414" s="59" t="str">
        <f>IF('Table 3 - CMMI Appraisals'!S414&lt;&gt;"",HLOOKUP(MID('Table 3 - CMMI Appraisals'!S414,5,1),$C$1:$I$2,2,0),IF(OR('Table 3 - CMMI Appraisals'!P414&lt;&gt;"",'Table 3 - CMMI Appraisals'!Q414&lt;&gt;"",'Table 3 - CMMI Appraisals'!R414&lt;&gt;""),R414,""))</f>
        <v/>
      </c>
      <c r="T414" s="59" t="str">
        <f>IF('Table 3 - CMMI Appraisals'!T414&lt;&gt;"",HLOOKUP(MID('Table 3 - CMMI Appraisals'!T414,5,1),$C$1:$I$2,2,0),IF(OR('Table 3 - CMMI Appraisals'!Q414&lt;&gt;"",'Table 3 - CMMI Appraisals'!R414&lt;&gt;"",'Table 3 - CMMI Appraisals'!S414&lt;&gt;""),S414,""))</f>
        <v/>
      </c>
      <c r="U414" s="59" t="str">
        <f>IF('Table 3 - CMMI Appraisals'!U414&lt;&gt;"",HLOOKUP(MID('Table 3 - CMMI Appraisals'!U414,5,1),$C$1:$I$2,2,0),IF(OR('Table 3 - CMMI Appraisals'!R414&lt;&gt;"",'Table 3 - CMMI Appraisals'!S414&lt;&gt;"",'Table 3 - CMMI Appraisals'!T414&lt;&gt;""),T414,""))</f>
        <v/>
      </c>
      <c r="V414" s="59" t="str">
        <f>IF('Table 3 - CMMI Appraisals'!V414&lt;&gt;"",HLOOKUP(MID('Table 3 - CMMI Appraisals'!V414,5,1),$C$1:$I$2,2,0),IF(OR('Table 3 - CMMI Appraisals'!S414&lt;&gt;"",'Table 3 - CMMI Appraisals'!T414&lt;&gt;"",'Table 3 - CMMI Appraisals'!U414&lt;&gt;""),U414,""))</f>
        <v/>
      </c>
      <c r="W414" s="59" t="str">
        <f>IF('Table 3 - CMMI Appraisals'!W414&lt;&gt;"",HLOOKUP(MID('Table 3 - CMMI Appraisals'!W414,5,1),$C$1:$I$2,2,0),IF(OR('Table 3 - CMMI Appraisals'!T414&lt;&gt;"",'Table 3 - CMMI Appraisals'!U414&lt;&gt;"",'Table 3 - CMMI Appraisals'!V414&lt;&gt;""),V414,""))</f>
        <v/>
      </c>
      <c r="X414" s="59" t="str">
        <f>IF('Table 3 - CMMI Appraisals'!X414&lt;&gt;"",HLOOKUP(MID('Table 3 - CMMI Appraisals'!X414,5,1),$C$1:$I$2,2,0),IF(OR('Table 3 - CMMI Appraisals'!U414&lt;&gt;"",'Table 3 - CMMI Appraisals'!V414&lt;&gt;"",'Table 3 - CMMI Appraisals'!W414&lt;&gt;""),W414,""))</f>
        <v/>
      </c>
      <c r="Y414" s="59" t="str">
        <f>IF('Table 3 - CMMI Appraisals'!Y414&lt;&gt;"",HLOOKUP(MID('Table 3 - CMMI Appraisals'!Y414,5,1),$C$1:$I$2,2,0),IF(OR('Table 3 - CMMI Appraisals'!V414&lt;&gt;"",'Table 3 - CMMI Appraisals'!W414&lt;&gt;"",'Table 3 - CMMI Appraisals'!X414&lt;&gt;""),X414,""))</f>
        <v/>
      </c>
      <c r="Z414" s="59" t="str">
        <f>IF('Table 3 - CMMI Appraisals'!Z414&lt;&gt;"",HLOOKUP(MID('Table 3 - CMMI Appraisals'!Z414,5,1),$C$1:$I$2,2,0),IF(OR('Table 3 - CMMI Appraisals'!W414&lt;&gt;"",'Table 3 - CMMI Appraisals'!X414&lt;&gt;"",'Table 3 - CMMI Appraisals'!Y414&lt;&gt;""),Y414,""))</f>
        <v/>
      </c>
      <c r="AA414" s="59" t="str">
        <f>IF('Table 3 - CMMI Appraisals'!AA414&lt;&gt;"",HLOOKUP(MID('Table 3 - CMMI Appraisals'!AA414,5,1),$C$1:$I$2,2,0),IF(OR('Table 3 - CMMI Appraisals'!X414&lt;&gt;"",'Table 3 - CMMI Appraisals'!Y414&lt;&gt;"",'Table 3 - CMMI Appraisals'!Z414&lt;&gt;""),Z414,""))</f>
        <v/>
      </c>
      <c r="AB414" s="59" t="str">
        <f>IF('Table 3 - CMMI Appraisals'!AB414&lt;&gt;"",HLOOKUP(MID('Table 3 - CMMI Appraisals'!AB414,5,1),$C$1:$I$2,2,0),IF(OR('Table 3 - CMMI Appraisals'!Y414&lt;&gt;"",'Table 3 - CMMI Appraisals'!Z414&lt;&gt;"",'Table 3 - CMMI Appraisals'!AA414&lt;&gt;""),AA414,""))</f>
        <v/>
      </c>
      <c r="AC414" s="59" t="str">
        <f>IF('Table 3 - CMMI Appraisals'!AC414&lt;&gt;"",HLOOKUP(MID('Table 3 - CMMI Appraisals'!AC414,5,1),$C$1:$I$2,2,0),IF(OR('Table 3 - CMMI Appraisals'!Z414&lt;&gt;"",'Table 3 - CMMI Appraisals'!AA414&lt;&gt;"",'Table 3 - CMMI Appraisals'!AB414&lt;&gt;""),AB414,""))</f>
        <v/>
      </c>
    </row>
    <row r="415" spans="2:29" ht="17.850000000000001" customHeight="1" x14ac:dyDescent="0.2">
      <c r="B415" s="35" t="s">
        <v>453</v>
      </c>
      <c r="C415" s="59" t="str">
        <f>IF('Table 3 - CMMI Appraisals'!C415&lt;&gt;"",HLOOKUP(MID('Table 3 - CMMI Appraisals'!C415,5,1),$C$1:$I$2,2,0),"")</f>
        <v/>
      </c>
      <c r="D415" s="59" t="str">
        <f>IF('Table 3 - CMMI Appraisals'!D415&lt;&gt;"",HLOOKUP(MID('Table 3 - CMMI Appraisals'!D415,5,1),$C$1:$I$2,2,0),IF('Table 3 - CMMI Appraisals'!C415&lt;&gt;"",C415,""))</f>
        <v/>
      </c>
      <c r="E415" s="59" t="str">
        <f>IF('Table 3 - CMMI Appraisals'!E415&lt;&gt;"",HLOOKUP(MID('Table 3 - CMMI Appraisals'!E415,5,1),$C$1:$I$2,2,0),IF(OR('Table 3 - CMMI Appraisals'!C415&lt;&gt;"",'Table 3 - CMMI Appraisals'!D415&lt;&gt;""),D415,""))</f>
        <v/>
      </c>
      <c r="F415" s="59" t="str">
        <f>IF('Table 3 - CMMI Appraisals'!F415&lt;&gt;"",HLOOKUP(MID('Table 3 - CMMI Appraisals'!F415,5,1),$C$1:$I$2,2,0),IF(OR('Table 3 - CMMI Appraisals'!C415&lt;&gt;"",'Table 3 - CMMI Appraisals'!D415&lt;&gt;"",'Table 3 - CMMI Appraisals'!E415&lt;&gt;""),E415,""))</f>
        <v/>
      </c>
      <c r="G415" s="59" t="str">
        <f>IF('Table 3 - CMMI Appraisals'!G415&lt;&gt;"",HLOOKUP(MID('Table 3 - CMMI Appraisals'!G415,5,1),$C$1:$I$2,2,0),IF(OR('Table 3 - CMMI Appraisals'!D415&lt;&gt;"",'Table 3 - CMMI Appraisals'!E415&lt;&gt;"",'Table 3 - CMMI Appraisals'!F415&lt;&gt;""),F415,""))</f>
        <v/>
      </c>
      <c r="H415" s="59" t="str">
        <f>IF('Table 3 - CMMI Appraisals'!H415&lt;&gt;"",HLOOKUP(MID('Table 3 - CMMI Appraisals'!H415,5,1),$C$1:$I$2,2,0),IF(OR('Table 3 - CMMI Appraisals'!E415&lt;&gt;"",'Table 3 - CMMI Appraisals'!F415&lt;&gt;"",'Table 3 - CMMI Appraisals'!G415&lt;&gt;""),G415,""))</f>
        <v/>
      </c>
      <c r="I415" s="59" t="str">
        <f>IF('Table 3 - CMMI Appraisals'!I415&lt;&gt;"",HLOOKUP(MID('Table 3 - CMMI Appraisals'!I415,5,1),$C$1:$I$2,2,0),IF(OR('Table 3 - CMMI Appraisals'!F415&lt;&gt;"",'Table 3 - CMMI Appraisals'!G415&lt;&gt;"",'Table 3 - CMMI Appraisals'!H415&lt;&gt;""),H415,""))</f>
        <v/>
      </c>
      <c r="J415" s="59" t="str">
        <f>IF('Table 3 - CMMI Appraisals'!J415&lt;&gt;"",HLOOKUP(MID('Table 3 - CMMI Appraisals'!J415,5,1),$C$1:$I$2,2,0),IF(OR('Table 3 - CMMI Appraisals'!G415&lt;&gt;"",'Table 3 - CMMI Appraisals'!H415&lt;&gt;"",'Table 3 - CMMI Appraisals'!I415&lt;&gt;""),I415,""))</f>
        <v/>
      </c>
      <c r="K415" s="59" t="str">
        <f>IF('Table 3 - CMMI Appraisals'!K415&lt;&gt;"",HLOOKUP(MID('Table 3 - CMMI Appraisals'!K415,5,1),$C$1:$I$2,2,0),IF(OR('Table 3 - CMMI Appraisals'!H415&lt;&gt;"",'Table 3 - CMMI Appraisals'!I415&lt;&gt;"",'Table 3 - CMMI Appraisals'!J415&lt;&gt;""),J415,""))</f>
        <v/>
      </c>
      <c r="L415" s="59" t="str">
        <f>IF('Table 3 - CMMI Appraisals'!L415&lt;&gt;"",HLOOKUP(MID('Table 3 - CMMI Appraisals'!L415,5,1),$C$1:$I$2,2,0),IF(OR('Table 3 - CMMI Appraisals'!I415&lt;&gt;"",'Table 3 - CMMI Appraisals'!J415&lt;&gt;"",'Table 3 - CMMI Appraisals'!K415&lt;&gt;""),K415,""))</f>
        <v/>
      </c>
      <c r="M415" s="59" t="str">
        <f>IF('Table 3 - CMMI Appraisals'!M415&lt;&gt;"",HLOOKUP(MID('Table 3 - CMMI Appraisals'!M415,5,1),$C$1:$I$2,2,0),IF(OR('Table 3 - CMMI Appraisals'!J415&lt;&gt;"",'Table 3 - CMMI Appraisals'!K415&lt;&gt;"",'Table 3 - CMMI Appraisals'!L415&lt;&gt;""),L415,""))</f>
        <v/>
      </c>
      <c r="N415" s="59" t="str">
        <f>IF('Table 3 - CMMI Appraisals'!N415&lt;&gt;"",HLOOKUP(MID('Table 3 - CMMI Appraisals'!N415,5,1),$C$1:$I$2,2,0),IF(OR('Table 3 - CMMI Appraisals'!K415&lt;&gt;"",'Table 3 - CMMI Appraisals'!L415&lt;&gt;"",'Table 3 - CMMI Appraisals'!M415&lt;&gt;""),M415,""))</f>
        <v/>
      </c>
      <c r="O415" s="59" t="str">
        <f>IF('Table 3 - CMMI Appraisals'!O415&lt;&gt;"",HLOOKUP(MID('Table 3 - CMMI Appraisals'!O415,5,1),$C$1:$I$2,2,0),IF(OR('Table 3 - CMMI Appraisals'!L415&lt;&gt;"",'Table 3 - CMMI Appraisals'!M415&lt;&gt;"",'Table 3 - CMMI Appraisals'!N415&lt;&gt;""),N415,""))</f>
        <v/>
      </c>
      <c r="P415" s="59" t="str">
        <f>IF('Table 3 - CMMI Appraisals'!P415&lt;&gt;"",HLOOKUP(MID('Table 3 - CMMI Appraisals'!P415,5,1),$C$1:$I$2,2,0),IF(OR('Table 3 - CMMI Appraisals'!M415&lt;&gt;"",'Table 3 - CMMI Appraisals'!N415&lt;&gt;"",'Table 3 - CMMI Appraisals'!O415&lt;&gt;""),O415,""))</f>
        <v/>
      </c>
      <c r="Q415" s="59" t="str">
        <f>IF('Table 3 - CMMI Appraisals'!Q415&lt;&gt;"",HLOOKUP(MID('Table 3 - CMMI Appraisals'!Q415,5,1),$C$1:$I$2,2,0),IF(OR('Table 3 - CMMI Appraisals'!N415&lt;&gt;"",'Table 3 - CMMI Appraisals'!O415&lt;&gt;"",'Table 3 - CMMI Appraisals'!P415&lt;&gt;""),P415,""))</f>
        <v/>
      </c>
      <c r="R415" s="59" t="str">
        <f>IF('Table 3 - CMMI Appraisals'!R415&lt;&gt;"",HLOOKUP(MID('Table 3 - CMMI Appraisals'!R415,5,1),$C$1:$I$2,2,0),IF(OR('Table 3 - CMMI Appraisals'!O415&lt;&gt;"",'Table 3 - CMMI Appraisals'!P415&lt;&gt;"",'Table 3 - CMMI Appraisals'!Q415&lt;&gt;""),Q415,""))</f>
        <v/>
      </c>
      <c r="S415" s="59" t="str">
        <f>IF('Table 3 - CMMI Appraisals'!S415&lt;&gt;"",HLOOKUP(MID('Table 3 - CMMI Appraisals'!S415,5,1),$C$1:$I$2,2,0),IF(OR('Table 3 - CMMI Appraisals'!P415&lt;&gt;"",'Table 3 - CMMI Appraisals'!Q415&lt;&gt;"",'Table 3 - CMMI Appraisals'!R415&lt;&gt;""),R415,""))</f>
        <v/>
      </c>
      <c r="T415" s="59" t="str">
        <f>IF('Table 3 - CMMI Appraisals'!T415&lt;&gt;"",HLOOKUP(MID('Table 3 - CMMI Appraisals'!T415,5,1),$C$1:$I$2,2,0),IF(OR('Table 3 - CMMI Appraisals'!Q415&lt;&gt;"",'Table 3 - CMMI Appraisals'!R415&lt;&gt;"",'Table 3 - CMMI Appraisals'!S415&lt;&gt;""),S415,""))</f>
        <v/>
      </c>
      <c r="U415" s="59" t="str">
        <f>IF('Table 3 - CMMI Appraisals'!U415&lt;&gt;"",HLOOKUP(MID('Table 3 - CMMI Appraisals'!U415,5,1),$C$1:$I$2,2,0),IF(OR('Table 3 - CMMI Appraisals'!R415&lt;&gt;"",'Table 3 - CMMI Appraisals'!S415&lt;&gt;"",'Table 3 - CMMI Appraisals'!T415&lt;&gt;""),T415,""))</f>
        <v/>
      </c>
      <c r="V415" s="59" t="str">
        <f>IF('Table 3 - CMMI Appraisals'!V415&lt;&gt;"",HLOOKUP(MID('Table 3 - CMMI Appraisals'!V415,5,1),$C$1:$I$2,2,0),IF(OR('Table 3 - CMMI Appraisals'!S415&lt;&gt;"",'Table 3 - CMMI Appraisals'!T415&lt;&gt;"",'Table 3 - CMMI Appraisals'!U415&lt;&gt;""),U415,""))</f>
        <v/>
      </c>
      <c r="W415" s="59" t="str">
        <f>IF('Table 3 - CMMI Appraisals'!W415&lt;&gt;"",HLOOKUP(MID('Table 3 - CMMI Appraisals'!W415,5,1),$C$1:$I$2,2,0),IF(OR('Table 3 - CMMI Appraisals'!T415&lt;&gt;"",'Table 3 - CMMI Appraisals'!U415&lt;&gt;"",'Table 3 - CMMI Appraisals'!V415&lt;&gt;""),V415,""))</f>
        <v/>
      </c>
      <c r="X415" s="59" t="str">
        <f>IF('Table 3 - CMMI Appraisals'!X415&lt;&gt;"",HLOOKUP(MID('Table 3 - CMMI Appraisals'!X415,5,1),$C$1:$I$2,2,0),IF(OR('Table 3 - CMMI Appraisals'!U415&lt;&gt;"",'Table 3 - CMMI Appraisals'!V415&lt;&gt;"",'Table 3 - CMMI Appraisals'!W415&lt;&gt;""),W415,""))</f>
        <v/>
      </c>
      <c r="Y415" s="59" t="str">
        <f>IF('Table 3 - CMMI Appraisals'!Y415&lt;&gt;"",HLOOKUP(MID('Table 3 - CMMI Appraisals'!Y415,5,1),$C$1:$I$2,2,0),IF(OR('Table 3 - CMMI Appraisals'!V415&lt;&gt;"",'Table 3 - CMMI Appraisals'!W415&lt;&gt;"",'Table 3 - CMMI Appraisals'!X415&lt;&gt;""),X415,""))</f>
        <v/>
      </c>
      <c r="Z415" s="59" t="str">
        <f>IF('Table 3 - CMMI Appraisals'!Z415&lt;&gt;"",HLOOKUP(MID('Table 3 - CMMI Appraisals'!Z415,5,1),$C$1:$I$2,2,0),IF(OR('Table 3 - CMMI Appraisals'!W415&lt;&gt;"",'Table 3 - CMMI Appraisals'!X415&lt;&gt;"",'Table 3 - CMMI Appraisals'!Y415&lt;&gt;""),Y415,""))</f>
        <v/>
      </c>
      <c r="AA415" s="59" t="str">
        <f>IF('Table 3 - CMMI Appraisals'!AA415&lt;&gt;"",HLOOKUP(MID('Table 3 - CMMI Appraisals'!AA415,5,1),$C$1:$I$2,2,0),IF(OR('Table 3 - CMMI Appraisals'!X415&lt;&gt;"",'Table 3 - CMMI Appraisals'!Y415&lt;&gt;"",'Table 3 - CMMI Appraisals'!Z415&lt;&gt;""),Z415,""))</f>
        <v/>
      </c>
      <c r="AB415" s="59" t="str">
        <f>IF('Table 3 - CMMI Appraisals'!AB415&lt;&gt;"",HLOOKUP(MID('Table 3 - CMMI Appraisals'!AB415,5,1),$C$1:$I$2,2,0),IF(OR('Table 3 - CMMI Appraisals'!Y415&lt;&gt;"",'Table 3 - CMMI Appraisals'!Z415&lt;&gt;"",'Table 3 - CMMI Appraisals'!AA415&lt;&gt;""),AA415,""))</f>
        <v/>
      </c>
      <c r="AC415" s="59" t="str">
        <f>IF('Table 3 - CMMI Appraisals'!AC415&lt;&gt;"",HLOOKUP(MID('Table 3 - CMMI Appraisals'!AC415,5,1),$C$1:$I$2,2,0),IF(OR('Table 3 - CMMI Appraisals'!Z415&lt;&gt;"",'Table 3 - CMMI Appraisals'!AA415&lt;&gt;"",'Table 3 - CMMI Appraisals'!AB415&lt;&gt;""),AB415,""))</f>
        <v/>
      </c>
    </row>
    <row r="416" spans="2:29" ht="17.850000000000001" customHeight="1" x14ac:dyDescent="0.2">
      <c r="B416" s="35" t="s">
        <v>454</v>
      </c>
      <c r="C416" s="59" t="str">
        <f>IF('Table 3 - CMMI Appraisals'!C416&lt;&gt;"",HLOOKUP(MID('Table 3 - CMMI Appraisals'!C416,5,1),$C$1:$I$2,2,0),"")</f>
        <v/>
      </c>
      <c r="D416" s="59" t="str">
        <f>IF('Table 3 - CMMI Appraisals'!D416&lt;&gt;"",HLOOKUP(MID('Table 3 - CMMI Appraisals'!D416,5,1),$C$1:$I$2,2,0),IF('Table 3 - CMMI Appraisals'!C416&lt;&gt;"",C416,""))</f>
        <v/>
      </c>
      <c r="E416" s="59" t="str">
        <f>IF('Table 3 - CMMI Appraisals'!E416&lt;&gt;"",HLOOKUP(MID('Table 3 - CMMI Appraisals'!E416,5,1),$C$1:$I$2,2,0),IF(OR('Table 3 - CMMI Appraisals'!C416&lt;&gt;"",'Table 3 - CMMI Appraisals'!D416&lt;&gt;""),D416,""))</f>
        <v/>
      </c>
      <c r="F416" s="59" t="str">
        <f>IF('Table 3 - CMMI Appraisals'!F416&lt;&gt;"",HLOOKUP(MID('Table 3 - CMMI Appraisals'!F416,5,1),$C$1:$I$2,2,0),IF(OR('Table 3 - CMMI Appraisals'!C416&lt;&gt;"",'Table 3 - CMMI Appraisals'!D416&lt;&gt;"",'Table 3 - CMMI Appraisals'!E416&lt;&gt;""),E416,""))</f>
        <v/>
      </c>
      <c r="G416" s="59" t="str">
        <f>IF('Table 3 - CMMI Appraisals'!G416&lt;&gt;"",HLOOKUP(MID('Table 3 - CMMI Appraisals'!G416,5,1),$C$1:$I$2,2,0),IF(OR('Table 3 - CMMI Appraisals'!D416&lt;&gt;"",'Table 3 - CMMI Appraisals'!E416&lt;&gt;"",'Table 3 - CMMI Appraisals'!F416&lt;&gt;""),F416,""))</f>
        <v/>
      </c>
      <c r="H416" s="59" t="str">
        <f>IF('Table 3 - CMMI Appraisals'!H416&lt;&gt;"",HLOOKUP(MID('Table 3 - CMMI Appraisals'!H416,5,1),$C$1:$I$2,2,0),IF(OR('Table 3 - CMMI Appraisals'!E416&lt;&gt;"",'Table 3 - CMMI Appraisals'!F416&lt;&gt;"",'Table 3 - CMMI Appraisals'!G416&lt;&gt;""),G416,""))</f>
        <v/>
      </c>
      <c r="I416" s="59" t="str">
        <f>IF('Table 3 - CMMI Appraisals'!I416&lt;&gt;"",HLOOKUP(MID('Table 3 - CMMI Appraisals'!I416,5,1),$C$1:$I$2,2,0),IF(OR('Table 3 - CMMI Appraisals'!F416&lt;&gt;"",'Table 3 - CMMI Appraisals'!G416&lt;&gt;"",'Table 3 - CMMI Appraisals'!H416&lt;&gt;""),H416,""))</f>
        <v/>
      </c>
      <c r="J416" s="59" t="str">
        <f>IF('Table 3 - CMMI Appraisals'!J416&lt;&gt;"",HLOOKUP(MID('Table 3 - CMMI Appraisals'!J416,5,1),$C$1:$I$2,2,0),IF(OR('Table 3 - CMMI Appraisals'!G416&lt;&gt;"",'Table 3 - CMMI Appraisals'!H416&lt;&gt;"",'Table 3 - CMMI Appraisals'!I416&lt;&gt;""),I416,""))</f>
        <v/>
      </c>
      <c r="K416" s="59" t="str">
        <f>IF('Table 3 - CMMI Appraisals'!K416&lt;&gt;"",HLOOKUP(MID('Table 3 - CMMI Appraisals'!K416,5,1),$C$1:$I$2,2,0),IF(OR('Table 3 - CMMI Appraisals'!H416&lt;&gt;"",'Table 3 - CMMI Appraisals'!I416&lt;&gt;"",'Table 3 - CMMI Appraisals'!J416&lt;&gt;""),J416,""))</f>
        <v/>
      </c>
      <c r="L416" s="59" t="str">
        <f>IF('Table 3 - CMMI Appraisals'!L416&lt;&gt;"",HLOOKUP(MID('Table 3 - CMMI Appraisals'!L416,5,1),$C$1:$I$2,2,0),IF(OR('Table 3 - CMMI Appraisals'!I416&lt;&gt;"",'Table 3 - CMMI Appraisals'!J416&lt;&gt;"",'Table 3 - CMMI Appraisals'!K416&lt;&gt;""),K416,""))</f>
        <v/>
      </c>
      <c r="M416" s="59" t="str">
        <f>IF('Table 3 - CMMI Appraisals'!M416&lt;&gt;"",HLOOKUP(MID('Table 3 - CMMI Appraisals'!M416,5,1),$C$1:$I$2,2,0),IF(OR('Table 3 - CMMI Appraisals'!J416&lt;&gt;"",'Table 3 - CMMI Appraisals'!K416&lt;&gt;"",'Table 3 - CMMI Appraisals'!L416&lt;&gt;""),L416,""))</f>
        <v/>
      </c>
      <c r="N416" s="59" t="str">
        <f>IF('Table 3 - CMMI Appraisals'!N416&lt;&gt;"",HLOOKUP(MID('Table 3 - CMMI Appraisals'!N416,5,1),$C$1:$I$2,2,0),IF(OR('Table 3 - CMMI Appraisals'!K416&lt;&gt;"",'Table 3 - CMMI Appraisals'!L416&lt;&gt;"",'Table 3 - CMMI Appraisals'!M416&lt;&gt;""),M416,""))</f>
        <v/>
      </c>
      <c r="O416" s="59" t="str">
        <f>IF('Table 3 - CMMI Appraisals'!O416&lt;&gt;"",HLOOKUP(MID('Table 3 - CMMI Appraisals'!O416,5,1),$C$1:$I$2,2,0),IF(OR('Table 3 - CMMI Appraisals'!L416&lt;&gt;"",'Table 3 - CMMI Appraisals'!M416&lt;&gt;"",'Table 3 - CMMI Appraisals'!N416&lt;&gt;""),N416,""))</f>
        <v/>
      </c>
      <c r="P416" s="59" t="str">
        <f>IF('Table 3 - CMMI Appraisals'!P416&lt;&gt;"",HLOOKUP(MID('Table 3 - CMMI Appraisals'!P416,5,1),$C$1:$I$2,2,0),IF(OR('Table 3 - CMMI Appraisals'!M416&lt;&gt;"",'Table 3 - CMMI Appraisals'!N416&lt;&gt;"",'Table 3 - CMMI Appraisals'!O416&lt;&gt;""),O416,""))</f>
        <v/>
      </c>
      <c r="Q416" s="59" t="str">
        <f>IF('Table 3 - CMMI Appraisals'!Q416&lt;&gt;"",HLOOKUP(MID('Table 3 - CMMI Appraisals'!Q416,5,1),$C$1:$I$2,2,0),IF(OR('Table 3 - CMMI Appraisals'!N416&lt;&gt;"",'Table 3 - CMMI Appraisals'!O416&lt;&gt;"",'Table 3 - CMMI Appraisals'!P416&lt;&gt;""),P416,""))</f>
        <v/>
      </c>
      <c r="R416" s="59" t="str">
        <f>IF('Table 3 - CMMI Appraisals'!R416&lt;&gt;"",HLOOKUP(MID('Table 3 - CMMI Appraisals'!R416,5,1),$C$1:$I$2,2,0),IF(OR('Table 3 - CMMI Appraisals'!O416&lt;&gt;"",'Table 3 - CMMI Appraisals'!P416&lt;&gt;"",'Table 3 - CMMI Appraisals'!Q416&lt;&gt;""),Q416,""))</f>
        <v/>
      </c>
      <c r="S416" s="59" t="str">
        <f>IF('Table 3 - CMMI Appraisals'!S416&lt;&gt;"",HLOOKUP(MID('Table 3 - CMMI Appraisals'!S416,5,1),$C$1:$I$2,2,0),IF(OR('Table 3 - CMMI Appraisals'!P416&lt;&gt;"",'Table 3 - CMMI Appraisals'!Q416&lt;&gt;"",'Table 3 - CMMI Appraisals'!R416&lt;&gt;""),R416,""))</f>
        <v/>
      </c>
      <c r="T416" s="59" t="str">
        <f>IF('Table 3 - CMMI Appraisals'!T416&lt;&gt;"",HLOOKUP(MID('Table 3 - CMMI Appraisals'!T416,5,1),$C$1:$I$2,2,0),IF(OR('Table 3 - CMMI Appraisals'!Q416&lt;&gt;"",'Table 3 - CMMI Appraisals'!R416&lt;&gt;"",'Table 3 - CMMI Appraisals'!S416&lt;&gt;""),S416,""))</f>
        <v/>
      </c>
      <c r="U416" s="59" t="str">
        <f>IF('Table 3 - CMMI Appraisals'!U416&lt;&gt;"",HLOOKUP(MID('Table 3 - CMMI Appraisals'!U416,5,1),$C$1:$I$2,2,0),IF(OR('Table 3 - CMMI Appraisals'!R416&lt;&gt;"",'Table 3 - CMMI Appraisals'!S416&lt;&gt;"",'Table 3 - CMMI Appraisals'!T416&lt;&gt;""),T416,""))</f>
        <v/>
      </c>
      <c r="V416" s="59" t="str">
        <f>IF('Table 3 - CMMI Appraisals'!V416&lt;&gt;"",HLOOKUP(MID('Table 3 - CMMI Appraisals'!V416,5,1),$C$1:$I$2,2,0),IF(OR('Table 3 - CMMI Appraisals'!S416&lt;&gt;"",'Table 3 - CMMI Appraisals'!T416&lt;&gt;"",'Table 3 - CMMI Appraisals'!U416&lt;&gt;""),U416,""))</f>
        <v/>
      </c>
      <c r="W416" s="59" t="str">
        <f>IF('Table 3 - CMMI Appraisals'!W416&lt;&gt;"",HLOOKUP(MID('Table 3 - CMMI Appraisals'!W416,5,1),$C$1:$I$2,2,0),IF(OR('Table 3 - CMMI Appraisals'!T416&lt;&gt;"",'Table 3 - CMMI Appraisals'!U416&lt;&gt;"",'Table 3 - CMMI Appraisals'!V416&lt;&gt;""),V416,""))</f>
        <v/>
      </c>
      <c r="X416" s="59" t="str">
        <f>IF('Table 3 - CMMI Appraisals'!X416&lt;&gt;"",HLOOKUP(MID('Table 3 - CMMI Appraisals'!X416,5,1),$C$1:$I$2,2,0),IF(OR('Table 3 - CMMI Appraisals'!U416&lt;&gt;"",'Table 3 - CMMI Appraisals'!V416&lt;&gt;"",'Table 3 - CMMI Appraisals'!W416&lt;&gt;""),W416,""))</f>
        <v/>
      </c>
      <c r="Y416" s="59" t="str">
        <f>IF('Table 3 - CMMI Appraisals'!Y416&lt;&gt;"",HLOOKUP(MID('Table 3 - CMMI Appraisals'!Y416,5,1),$C$1:$I$2,2,0),IF(OR('Table 3 - CMMI Appraisals'!V416&lt;&gt;"",'Table 3 - CMMI Appraisals'!W416&lt;&gt;"",'Table 3 - CMMI Appraisals'!X416&lt;&gt;""),X416,""))</f>
        <v/>
      </c>
      <c r="Z416" s="59" t="str">
        <f>IF('Table 3 - CMMI Appraisals'!Z416&lt;&gt;"",HLOOKUP(MID('Table 3 - CMMI Appraisals'!Z416,5,1),$C$1:$I$2,2,0),IF(OR('Table 3 - CMMI Appraisals'!W416&lt;&gt;"",'Table 3 - CMMI Appraisals'!X416&lt;&gt;"",'Table 3 - CMMI Appraisals'!Y416&lt;&gt;""),Y416,""))</f>
        <v/>
      </c>
      <c r="AA416" s="59" t="str">
        <f>IF('Table 3 - CMMI Appraisals'!AA416&lt;&gt;"",HLOOKUP(MID('Table 3 - CMMI Appraisals'!AA416,5,1),$C$1:$I$2,2,0),IF(OR('Table 3 - CMMI Appraisals'!X416&lt;&gt;"",'Table 3 - CMMI Appraisals'!Y416&lt;&gt;"",'Table 3 - CMMI Appraisals'!Z416&lt;&gt;""),Z416,""))</f>
        <v/>
      </c>
      <c r="AB416" s="59" t="str">
        <f>IF('Table 3 - CMMI Appraisals'!AB416&lt;&gt;"",HLOOKUP(MID('Table 3 - CMMI Appraisals'!AB416,5,1),$C$1:$I$2,2,0),IF(OR('Table 3 - CMMI Appraisals'!Y416&lt;&gt;"",'Table 3 - CMMI Appraisals'!Z416&lt;&gt;"",'Table 3 - CMMI Appraisals'!AA416&lt;&gt;""),AA416,""))</f>
        <v/>
      </c>
      <c r="AC416" s="59" t="str">
        <f>IF('Table 3 - CMMI Appraisals'!AC416&lt;&gt;"",HLOOKUP(MID('Table 3 - CMMI Appraisals'!AC416,5,1),$C$1:$I$2,2,0),IF(OR('Table 3 - CMMI Appraisals'!Z416&lt;&gt;"",'Table 3 - CMMI Appraisals'!AA416&lt;&gt;"",'Table 3 - CMMI Appraisals'!AB416&lt;&gt;""),AB416,""))</f>
        <v/>
      </c>
    </row>
    <row r="417" spans="2:29" ht="17.850000000000001" customHeight="1" x14ac:dyDescent="0.2">
      <c r="B417" s="35" t="s">
        <v>455</v>
      </c>
      <c r="C417" s="59" t="str">
        <f>IF('Table 3 - CMMI Appraisals'!C417&lt;&gt;"",HLOOKUP(MID('Table 3 - CMMI Appraisals'!C417,5,1),$C$1:$I$2,2,0),"")</f>
        <v/>
      </c>
      <c r="D417" s="59" t="str">
        <f>IF('Table 3 - CMMI Appraisals'!D417&lt;&gt;"",HLOOKUP(MID('Table 3 - CMMI Appraisals'!D417,5,1),$C$1:$I$2,2,0),IF('Table 3 - CMMI Appraisals'!C417&lt;&gt;"",C417,""))</f>
        <v/>
      </c>
      <c r="E417" s="59" t="str">
        <f>IF('Table 3 - CMMI Appraisals'!E417&lt;&gt;"",HLOOKUP(MID('Table 3 - CMMI Appraisals'!E417,5,1),$C$1:$I$2,2,0),IF(OR('Table 3 - CMMI Appraisals'!C417&lt;&gt;"",'Table 3 - CMMI Appraisals'!D417&lt;&gt;""),D417,""))</f>
        <v/>
      </c>
      <c r="F417" s="59" t="str">
        <f>IF('Table 3 - CMMI Appraisals'!F417&lt;&gt;"",HLOOKUP(MID('Table 3 - CMMI Appraisals'!F417,5,1),$C$1:$I$2,2,0),IF(OR('Table 3 - CMMI Appraisals'!C417&lt;&gt;"",'Table 3 - CMMI Appraisals'!D417&lt;&gt;"",'Table 3 - CMMI Appraisals'!E417&lt;&gt;""),E417,""))</f>
        <v/>
      </c>
      <c r="G417" s="59" t="str">
        <f>IF('Table 3 - CMMI Appraisals'!G417&lt;&gt;"",HLOOKUP(MID('Table 3 - CMMI Appraisals'!G417,5,1),$C$1:$I$2,2,0),IF(OR('Table 3 - CMMI Appraisals'!D417&lt;&gt;"",'Table 3 - CMMI Appraisals'!E417&lt;&gt;"",'Table 3 - CMMI Appraisals'!F417&lt;&gt;""),F417,""))</f>
        <v/>
      </c>
      <c r="H417" s="59" t="str">
        <f>IF('Table 3 - CMMI Appraisals'!H417&lt;&gt;"",HLOOKUP(MID('Table 3 - CMMI Appraisals'!H417,5,1),$C$1:$I$2,2,0),IF(OR('Table 3 - CMMI Appraisals'!E417&lt;&gt;"",'Table 3 - CMMI Appraisals'!F417&lt;&gt;"",'Table 3 - CMMI Appraisals'!G417&lt;&gt;""),G417,""))</f>
        <v/>
      </c>
      <c r="I417" s="59" t="str">
        <f>IF('Table 3 - CMMI Appraisals'!I417&lt;&gt;"",HLOOKUP(MID('Table 3 - CMMI Appraisals'!I417,5,1),$C$1:$I$2,2,0),IF(OR('Table 3 - CMMI Appraisals'!F417&lt;&gt;"",'Table 3 - CMMI Appraisals'!G417&lt;&gt;"",'Table 3 - CMMI Appraisals'!H417&lt;&gt;""),H417,""))</f>
        <v/>
      </c>
      <c r="J417" s="59" t="str">
        <f>IF('Table 3 - CMMI Appraisals'!J417&lt;&gt;"",HLOOKUP(MID('Table 3 - CMMI Appraisals'!J417,5,1),$C$1:$I$2,2,0),IF(OR('Table 3 - CMMI Appraisals'!G417&lt;&gt;"",'Table 3 - CMMI Appraisals'!H417&lt;&gt;"",'Table 3 - CMMI Appraisals'!I417&lt;&gt;""),I417,""))</f>
        <v/>
      </c>
      <c r="K417" s="59" t="str">
        <f>IF('Table 3 - CMMI Appraisals'!K417&lt;&gt;"",HLOOKUP(MID('Table 3 - CMMI Appraisals'!K417,5,1),$C$1:$I$2,2,0),IF(OR('Table 3 - CMMI Appraisals'!H417&lt;&gt;"",'Table 3 - CMMI Appraisals'!I417&lt;&gt;"",'Table 3 - CMMI Appraisals'!J417&lt;&gt;""),J417,""))</f>
        <v/>
      </c>
      <c r="L417" s="59" t="str">
        <f>IF('Table 3 - CMMI Appraisals'!L417&lt;&gt;"",HLOOKUP(MID('Table 3 - CMMI Appraisals'!L417,5,1),$C$1:$I$2,2,0),IF(OR('Table 3 - CMMI Appraisals'!I417&lt;&gt;"",'Table 3 - CMMI Appraisals'!J417&lt;&gt;"",'Table 3 - CMMI Appraisals'!K417&lt;&gt;""),K417,""))</f>
        <v/>
      </c>
      <c r="M417" s="59" t="str">
        <f>IF('Table 3 - CMMI Appraisals'!M417&lt;&gt;"",HLOOKUP(MID('Table 3 - CMMI Appraisals'!M417,5,1),$C$1:$I$2,2,0),IF(OR('Table 3 - CMMI Appraisals'!J417&lt;&gt;"",'Table 3 - CMMI Appraisals'!K417&lt;&gt;"",'Table 3 - CMMI Appraisals'!L417&lt;&gt;""),L417,""))</f>
        <v/>
      </c>
      <c r="N417" s="59" t="str">
        <f>IF('Table 3 - CMMI Appraisals'!N417&lt;&gt;"",HLOOKUP(MID('Table 3 - CMMI Appraisals'!N417,5,1),$C$1:$I$2,2,0),IF(OR('Table 3 - CMMI Appraisals'!K417&lt;&gt;"",'Table 3 - CMMI Appraisals'!L417&lt;&gt;"",'Table 3 - CMMI Appraisals'!M417&lt;&gt;""),M417,""))</f>
        <v/>
      </c>
      <c r="O417" s="59" t="str">
        <f>IF('Table 3 - CMMI Appraisals'!O417&lt;&gt;"",HLOOKUP(MID('Table 3 - CMMI Appraisals'!O417,5,1),$C$1:$I$2,2,0),IF(OR('Table 3 - CMMI Appraisals'!L417&lt;&gt;"",'Table 3 - CMMI Appraisals'!M417&lt;&gt;"",'Table 3 - CMMI Appraisals'!N417&lt;&gt;""),N417,""))</f>
        <v/>
      </c>
      <c r="P417" s="59" t="str">
        <f>IF('Table 3 - CMMI Appraisals'!P417&lt;&gt;"",HLOOKUP(MID('Table 3 - CMMI Appraisals'!P417,5,1),$C$1:$I$2,2,0),IF(OR('Table 3 - CMMI Appraisals'!M417&lt;&gt;"",'Table 3 - CMMI Appraisals'!N417&lt;&gt;"",'Table 3 - CMMI Appraisals'!O417&lt;&gt;""),O417,""))</f>
        <v/>
      </c>
      <c r="Q417" s="59" t="str">
        <f>IF('Table 3 - CMMI Appraisals'!Q417&lt;&gt;"",HLOOKUP(MID('Table 3 - CMMI Appraisals'!Q417,5,1),$C$1:$I$2,2,0),IF(OR('Table 3 - CMMI Appraisals'!N417&lt;&gt;"",'Table 3 - CMMI Appraisals'!O417&lt;&gt;"",'Table 3 - CMMI Appraisals'!P417&lt;&gt;""),P417,""))</f>
        <v/>
      </c>
      <c r="R417" s="59">
        <f>IF('Table 3 - CMMI Appraisals'!R417&lt;&gt;"",HLOOKUP(MID('Table 3 - CMMI Appraisals'!R417,5,1),$C$1:$I$2,2,0),IF(OR('Table 3 - CMMI Appraisals'!O417&lt;&gt;"",'Table 3 - CMMI Appraisals'!P417&lt;&gt;"",'Table 3 - CMMI Appraisals'!Q417&lt;&gt;""),Q417,""))</f>
        <v>2</v>
      </c>
      <c r="S417" s="59">
        <f>IF('Table 3 - CMMI Appraisals'!S417&lt;&gt;"",HLOOKUP(MID('Table 3 - CMMI Appraisals'!S417,5,1),$C$1:$I$2,2,0),IF(OR('Table 3 - CMMI Appraisals'!P417&lt;&gt;"",'Table 3 - CMMI Appraisals'!Q417&lt;&gt;"",'Table 3 - CMMI Appraisals'!R417&lt;&gt;""),R417,""))</f>
        <v>2</v>
      </c>
      <c r="T417" s="59">
        <f>IF('Table 3 - CMMI Appraisals'!T417&lt;&gt;"",HLOOKUP(MID('Table 3 - CMMI Appraisals'!T417,5,1),$C$1:$I$2,2,0),IF(OR('Table 3 - CMMI Appraisals'!Q417&lt;&gt;"",'Table 3 - CMMI Appraisals'!R417&lt;&gt;"",'Table 3 - CMMI Appraisals'!S417&lt;&gt;""),S417,""))</f>
        <v>2</v>
      </c>
      <c r="U417" s="59">
        <f>IF('Table 3 - CMMI Appraisals'!U417&lt;&gt;"",HLOOKUP(MID('Table 3 - CMMI Appraisals'!U417,5,1),$C$1:$I$2,2,0),IF(OR('Table 3 - CMMI Appraisals'!R417&lt;&gt;"",'Table 3 - CMMI Appraisals'!S417&lt;&gt;"",'Table 3 - CMMI Appraisals'!T417&lt;&gt;""),T417,""))</f>
        <v>2</v>
      </c>
      <c r="V417" s="59" t="str">
        <f>IF('Table 3 - CMMI Appraisals'!V417&lt;&gt;"",HLOOKUP(MID('Table 3 - CMMI Appraisals'!V417,5,1),$C$1:$I$2,2,0),IF(OR('Table 3 - CMMI Appraisals'!S417&lt;&gt;"",'Table 3 - CMMI Appraisals'!T417&lt;&gt;"",'Table 3 - CMMI Appraisals'!U417&lt;&gt;""),U417,""))</f>
        <v/>
      </c>
      <c r="W417" s="59" t="str">
        <f>IF('Table 3 - CMMI Appraisals'!W417&lt;&gt;"",HLOOKUP(MID('Table 3 - CMMI Appraisals'!W417,5,1),$C$1:$I$2,2,0),IF(OR('Table 3 - CMMI Appraisals'!T417&lt;&gt;"",'Table 3 - CMMI Appraisals'!U417&lt;&gt;"",'Table 3 - CMMI Appraisals'!V417&lt;&gt;""),V417,""))</f>
        <v/>
      </c>
      <c r="X417" s="59" t="str">
        <f>IF('Table 3 - CMMI Appraisals'!X417&lt;&gt;"",HLOOKUP(MID('Table 3 - CMMI Appraisals'!X417,5,1),$C$1:$I$2,2,0),IF(OR('Table 3 - CMMI Appraisals'!U417&lt;&gt;"",'Table 3 - CMMI Appraisals'!V417&lt;&gt;"",'Table 3 - CMMI Appraisals'!W417&lt;&gt;""),W417,""))</f>
        <v/>
      </c>
      <c r="Y417" s="59" t="str">
        <f>IF('Table 3 - CMMI Appraisals'!Y417&lt;&gt;"",HLOOKUP(MID('Table 3 - CMMI Appraisals'!Y417,5,1),$C$1:$I$2,2,0),IF(OR('Table 3 - CMMI Appraisals'!V417&lt;&gt;"",'Table 3 - CMMI Appraisals'!W417&lt;&gt;"",'Table 3 - CMMI Appraisals'!X417&lt;&gt;""),X417,""))</f>
        <v/>
      </c>
      <c r="Z417" s="59" t="str">
        <f>IF('Table 3 - CMMI Appraisals'!Z417&lt;&gt;"",HLOOKUP(MID('Table 3 - CMMI Appraisals'!Z417,5,1),$C$1:$I$2,2,0),IF(OR('Table 3 - CMMI Appraisals'!W417&lt;&gt;"",'Table 3 - CMMI Appraisals'!X417&lt;&gt;"",'Table 3 - CMMI Appraisals'!Y417&lt;&gt;""),Y417,""))</f>
        <v/>
      </c>
      <c r="AA417" s="59" t="str">
        <f>IF('Table 3 - CMMI Appraisals'!AA417&lt;&gt;"",HLOOKUP(MID('Table 3 - CMMI Appraisals'!AA417,5,1),$C$1:$I$2,2,0),IF(OR('Table 3 - CMMI Appraisals'!X417&lt;&gt;"",'Table 3 - CMMI Appraisals'!Y417&lt;&gt;"",'Table 3 - CMMI Appraisals'!Z417&lt;&gt;""),Z417,""))</f>
        <v/>
      </c>
      <c r="AB417" s="59" t="str">
        <f>IF('Table 3 - CMMI Appraisals'!AB417&lt;&gt;"",HLOOKUP(MID('Table 3 - CMMI Appraisals'!AB417,5,1),$C$1:$I$2,2,0),IF(OR('Table 3 - CMMI Appraisals'!Y417&lt;&gt;"",'Table 3 - CMMI Appraisals'!Z417&lt;&gt;"",'Table 3 - CMMI Appraisals'!AA417&lt;&gt;""),AA417,""))</f>
        <v/>
      </c>
      <c r="AC417" s="59" t="str">
        <f>IF('Table 3 - CMMI Appraisals'!AC417&lt;&gt;"",HLOOKUP(MID('Table 3 - CMMI Appraisals'!AC417,5,1),$C$1:$I$2,2,0),IF(OR('Table 3 - CMMI Appraisals'!Z417&lt;&gt;"",'Table 3 - CMMI Appraisals'!AA417&lt;&gt;"",'Table 3 - CMMI Appraisals'!AB417&lt;&gt;""),AB417,""))</f>
        <v/>
      </c>
    </row>
    <row r="418" spans="2:29" ht="17.850000000000001" customHeight="1" x14ac:dyDescent="0.2">
      <c r="B418" s="35" t="s">
        <v>456</v>
      </c>
      <c r="C418" s="59" t="str">
        <f>IF('Table 3 - CMMI Appraisals'!C418&lt;&gt;"",HLOOKUP(MID('Table 3 - CMMI Appraisals'!C418,5,1),$C$1:$I$2,2,0),"")</f>
        <v/>
      </c>
      <c r="D418" s="59" t="str">
        <f>IF('Table 3 - CMMI Appraisals'!D418&lt;&gt;"",HLOOKUP(MID('Table 3 - CMMI Appraisals'!D418,5,1),$C$1:$I$2,2,0),IF('Table 3 - CMMI Appraisals'!C418&lt;&gt;"",C418,""))</f>
        <v/>
      </c>
      <c r="E418" s="59" t="str">
        <f>IF('Table 3 - CMMI Appraisals'!E418&lt;&gt;"",HLOOKUP(MID('Table 3 - CMMI Appraisals'!E418,5,1),$C$1:$I$2,2,0),IF(OR('Table 3 - CMMI Appraisals'!C418&lt;&gt;"",'Table 3 - CMMI Appraisals'!D418&lt;&gt;""),D418,""))</f>
        <v/>
      </c>
      <c r="F418" s="59" t="str">
        <f>IF('Table 3 - CMMI Appraisals'!F418&lt;&gt;"",HLOOKUP(MID('Table 3 - CMMI Appraisals'!F418,5,1),$C$1:$I$2,2,0),IF(OR('Table 3 - CMMI Appraisals'!C418&lt;&gt;"",'Table 3 - CMMI Appraisals'!D418&lt;&gt;"",'Table 3 - CMMI Appraisals'!E418&lt;&gt;""),E418,""))</f>
        <v/>
      </c>
      <c r="G418" s="59" t="str">
        <f>IF('Table 3 - CMMI Appraisals'!G418&lt;&gt;"",HLOOKUP(MID('Table 3 - CMMI Appraisals'!G418,5,1),$C$1:$I$2,2,0),IF(OR('Table 3 - CMMI Appraisals'!D418&lt;&gt;"",'Table 3 - CMMI Appraisals'!E418&lt;&gt;"",'Table 3 - CMMI Appraisals'!F418&lt;&gt;""),F418,""))</f>
        <v/>
      </c>
      <c r="H418" s="59" t="str">
        <f>IF('Table 3 - CMMI Appraisals'!H418&lt;&gt;"",HLOOKUP(MID('Table 3 - CMMI Appraisals'!H418,5,1),$C$1:$I$2,2,0),IF(OR('Table 3 - CMMI Appraisals'!E418&lt;&gt;"",'Table 3 - CMMI Appraisals'!F418&lt;&gt;"",'Table 3 - CMMI Appraisals'!G418&lt;&gt;""),G418,""))</f>
        <v/>
      </c>
      <c r="I418" s="59" t="str">
        <f>IF('Table 3 - CMMI Appraisals'!I418&lt;&gt;"",HLOOKUP(MID('Table 3 - CMMI Appraisals'!I418,5,1),$C$1:$I$2,2,0),IF(OR('Table 3 - CMMI Appraisals'!F418&lt;&gt;"",'Table 3 - CMMI Appraisals'!G418&lt;&gt;"",'Table 3 - CMMI Appraisals'!H418&lt;&gt;""),H418,""))</f>
        <v/>
      </c>
      <c r="J418" s="59" t="str">
        <f>IF('Table 3 - CMMI Appraisals'!J418&lt;&gt;"",HLOOKUP(MID('Table 3 - CMMI Appraisals'!J418,5,1),$C$1:$I$2,2,0),IF(OR('Table 3 - CMMI Appraisals'!G418&lt;&gt;"",'Table 3 - CMMI Appraisals'!H418&lt;&gt;"",'Table 3 - CMMI Appraisals'!I418&lt;&gt;""),I418,""))</f>
        <v/>
      </c>
      <c r="K418" s="59" t="str">
        <f>IF('Table 3 - CMMI Appraisals'!K418&lt;&gt;"",HLOOKUP(MID('Table 3 - CMMI Appraisals'!K418,5,1),$C$1:$I$2,2,0),IF(OR('Table 3 - CMMI Appraisals'!H418&lt;&gt;"",'Table 3 - CMMI Appraisals'!I418&lt;&gt;"",'Table 3 - CMMI Appraisals'!J418&lt;&gt;""),J418,""))</f>
        <v/>
      </c>
      <c r="L418" s="59" t="str">
        <f>IF('Table 3 - CMMI Appraisals'!L418&lt;&gt;"",HLOOKUP(MID('Table 3 - CMMI Appraisals'!L418,5,1),$C$1:$I$2,2,0),IF(OR('Table 3 - CMMI Appraisals'!I418&lt;&gt;"",'Table 3 - CMMI Appraisals'!J418&lt;&gt;"",'Table 3 - CMMI Appraisals'!K418&lt;&gt;""),K418,""))</f>
        <v/>
      </c>
      <c r="M418" s="59" t="str">
        <f>IF('Table 3 - CMMI Appraisals'!M418&lt;&gt;"",HLOOKUP(MID('Table 3 - CMMI Appraisals'!M418,5,1),$C$1:$I$2,2,0),IF(OR('Table 3 - CMMI Appraisals'!J418&lt;&gt;"",'Table 3 - CMMI Appraisals'!K418&lt;&gt;"",'Table 3 - CMMI Appraisals'!L418&lt;&gt;""),L418,""))</f>
        <v/>
      </c>
      <c r="N418" s="59" t="str">
        <f>IF('Table 3 - CMMI Appraisals'!N418&lt;&gt;"",HLOOKUP(MID('Table 3 - CMMI Appraisals'!N418,5,1),$C$1:$I$2,2,0),IF(OR('Table 3 - CMMI Appraisals'!K418&lt;&gt;"",'Table 3 - CMMI Appraisals'!L418&lt;&gt;"",'Table 3 - CMMI Appraisals'!M418&lt;&gt;""),M418,""))</f>
        <v/>
      </c>
      <c r="O418" s="59" t="str">
        <f>IF('Table 3 - CMMI Appraisals'!O418&lt;&gt;"",HLOOKUP(MID('Table 3 - CMMI Appraisals'!O418,5,1),$C$1:$I$2,2,0),IF(OR('Table 3 - CMMI Appraisals'!L418&lt;&gt;"",'Table 3 - CMMI Appraisals'!M418&lt;&gt;"",'Table 3 - CMMI Appraisals'!N418&lt;&gt;""),N418,""))</f>
        <v/>
      </c>
      <c r="P418" s="59" t="str">
        <f>IF('Table 3 - CMMI Appraisals'!P418&lt;&gt;"",HLOOKUP(MID('Table 3 - CMMI Appraisals'!P418,5,1),$C$1:$I$2,2,0),IF(OR('Table 3 - CMMI Appraisals'!M418&lt;&gt;"",'Table 3 - CMMI Appraisals'!N418&lt;&gt;"",'Table 3 - CMMI Appraisals'!O418&lt;&gt;""),O418,""))</f>
        <v/>
      </c>
      <c r="Q418" s="59" t="str">
        <f>IF('Table 3 - CMMI Appraisals'!Q418&lt;&gt;"",HLOOKUP(MID('Table 3 - CMMI Appraisals'!Q418,5,1),$C$1:$I$2,2,0),IF(OR('Table 3 - CMMI Appraisals'!N418&lt;&gt;"",'Table 3 - CMMI Appraisals'!O418&lt;&gt;"",'Table 3 - CMMI Appraisals'!P418&lt;&gt;""),P418,""))</f>
        <v/>
      </c>
      <c r="R418" s="59" t="str">
        <f>IF('Table 3 - CMMI Appraisals'!R418&lt;&gt;"",HLOOKUP(MID('Table 3 - CMMI Appraisals'!R418,5,1),$C$1:$I$2,2,0),IF(OR('Table 3 - CMMI Appraisals'!O418&lt;&gt;"",'Table 3 - CMMI Appraisals'!P418&lt;&gt;"",'Table 3 - CMMI Appraisals'!Q418&lt;&gt;""),Q418,""))</f>
        <v/>
      </c>
      <c r="S418" s="59" t="str">
        <f>IF('Table 3 - CMMI Appraisals'!S418&lt;&gt;"",HLOOKUP(MID('Table 3 - CMMI Appraisals'!S418,5,1),$C$1:$I$2,2,0),IF(OR('Table 3 - CMMI Appraisals'!P418&lt;&gt;"",'Table 3 - CMMI Appraisals'!Q418&lt;&gt;"",'Table 3 - CMMI Appraisals'!R418&lt;&gt;""),R418,""))</f>
        <v/>
      </c>
      <c r="T418" s="59" t="str">
        <f>IF('Table 3 - CMMI Appraisals'!T418&lt;&gt;"",HLOOKUP(MID('Table 3 - CMMI Appraisals'!T418,5,1),$C$1:$I$2,2,0),IF(OR('Table 3 - CMMI Appraisals'!Q418&lt;&gt;"",'Table 3 - CMMI Appraisals'!R418&lt;&gt;"",'Table 3 - CMMI Appraisals'!S418&lt;&gt;""),S418,""))</f>
        <v/>
      </c>
      <c r="U418" s="59" t="str">
        <f>IF('Table 3 - CMMI Appraisals'!U418&lt;&gt;"",HLOOKUP(MID('Table 3 - CMMI Appraisals'!U418,5,1),$C$1:$I$2,2,0),IF(OR('Table 3 - CMMI Appraisals'!R418&lt;&gt;"",'Table 3 - CMMI Appraisals'!S418&lt;&gt;"",'Table 3 - CMMI Appraisals'!T418&lt;&gt;""),T418,""))</f>
        <v/>
      </c>
      <c r="V418" s="59" t="str">
        <f>IF('Table 3 - CMMI Appraisals'!V418&lt;&gt;"",HLOOKUP(MID('Table 3 - CMMI Appraisals'!V418,5,1),$C$1:$I$2,2,0),IF(OR('Table 3 - CMMI Appraisals'!S418&lt;&gt;"",'Table 3 - CMMI Appraisals'!T418&lt;&gt;"",'Table 3 - CMMI Appraisals'!U418&lt;&gt;""),U418,""))</f>
        <v/>
      </c>
      <c r="W418" s="59" t="str">
        <f>IF('Table 3 - CMMI Appraisals'!W418&lt;&gt;"",HLOOKUP(MID('Table 3 - CMMI Appraisals'!W418,5,1),$C$1:$I$2,2,0),IF(OR('Table 3 - CMMI Appraisals'!T418&lt;&gt;"",'Table 3 - CMMI Appraisals'!U418&lt;&gt;"",'Table 3 - CMMI Appraisals'!V418&lt;&gt;""),V418,""))</f>
        <v/>
      </c>
      <c r="X418" s="59" t="str">
        <f>IF('Table 3 - CMMI Appraisals'!X418&lt;&gt;"",HLOOKUP(MID('Table 3 - CMMI Appraisals'!X418,5,1),$C$1:$I$2,2,0),IF(OR('Table 3 - CMMI Appraisals'!U418&lt;&gt;"",'Table 3 - CMMI Appraisals'!V418&lt;&gt;"",'Table 3 - CMMI Appraisals'!W418&lt;&gt;""),W418,""))</f>
        <v/>
      </c>
      <c r="Y418" s="59" t="str">
        <f>IF('Table 3 - CMMI Appraisals'!Y418&lt;&gt;"",HLOOKUP(MID('Table 3 - CMMI Appraisals'!Y418,5,1),$C$1:$I$2,2,0),IF(OR('Table 3 - CMMI Appraisals'!V418&lt;&gt;"",'Table 3 - CMMI Appraisals'!W418&lt;&gt;"",'Table 3 - CMMI Appraisals'!X418&lt;&gt;""),X418,""))</f>
        <v/>
      </c>
      <c r="Z418" s="59" t="str">
        <f>IF('Table 3 - CMMI Appraisals'!Z418&lt;&gt;"",HLOOKUP(MID('Table 3 - CMMI Appraisals'!Z418,5,1),$C$1:$I$2,2,0),IF(OR('Table 3 - CMMI Appraisals'!W418&lt;&gt;"",'Table 3 - CMMI Appraisals'!X418&lt;&gt;"",'Table 3 - CMMI Appraisals'!Y418&lt;&gt;""),Y418,""))</f>
        <v/>
      </c>
      <c r="AA418" s="59" t="str">
        <f>IF('Table 3 - CMMI Appraisals'!AA418&lt;&gt;"",HLOOKUP(MID('Table 3 - CMMI Appraisals'!AA418,5,1),$C$1:$I$2,2,0),IF(OR('Table 3 - CMMI Appraisals'!X418&lt;&gt;"",'Table 3 - CMMI Appraisals'!Y418&lt;&gt;"",'Table 3 - CMMI Appraisals'!Z418&lt;&gt;""),Z418,""))</f>
        <v/>
      </c>
      <c r="AB418" s="59" t="str">
        <f>IF('Table 3 - CMMI Appraisals'!AB418&lt;&gt;"",HLOOKUP(MID('Table 3 - CMMI Appraisals'!AB418,5,1),$C$1:$I$2,2,0),IF(OR('Table 3 - CMMI Appraisals'!Y418&lt;&gt;"",'Table 3 - CMMI Appraisals'!Z418&lt;&gt;"",'Table 3 - CMMI Appraisals'!AA418&lt;&gt;""),AA418,""))</f>
        <v/>
      </c>
      <c r="AC418" s="59" t="str">
        <f>IF('Table 3 - CMMI Appraisals'!AC418&lt;&gt;"",HLOOKUP(MID('Table 3 - CMMI Appraisals'!AC418,5,1),$C$1:$I$2,2,0),IF(OR('Table 3 - CMMI Appraisals'!Z418&lt;&gt;"",'Table 3 - CMMI Appraisals'!AA418&lt;&gt;"",'Table 3 - CMMI Appraisals'!AB418&lt;&gt;""),AB418,""))</f>
        <v/>
      </c>
    </row>
    <row r="419" spans="2:29" ht="17.850000000000001" customHeight="1" x14ac:dyDescent="0.2">
      <c r="B419" s="35" t="s">
        <v>457</v>
      </c>
      <c r="C419" s="59" t="str">
        <f>IF('Table 3 - CMMI Appraisals'!C419&lt;&gt;"",HLOOKUP(MID('Table 3 - CMMI Appraisals'!C419,5,1),$C$1:$I$2,2,0),"")</f>
        <v/>
      </c>
      <c r="D419" s="59" t="str">
        <f>IF('Table 3 - CMMI Appraisals'!D419&lt;&gt;"",HLOOKUP(MID('Table 3 - CMMI Appraisals'!D419,5,1),$C$1:$I$2,2,0),IF('Table 3 - CMMI Appraisals'!C419&lt;&gt;"",C419,""))</f>
        <v/>
      </c>
      <c r="E419" s="59" t="str">
        <f>IF('Table 3 - CMMI Appraisals'!E419&lt;&gt;"",HLOOKUP(MID('Table 3 - CMMI Appraisals'!E419,5,1),$C$1:$I$2,2,0),IF(OR('Table 3 - CMMI Appraisals'!C419&lt;&gt;"",'Table 3 - CMMI Appraisals'!D419&lt;&gt;""),D419,""))</f>
        <v/>
      </c>
      <c r="F419" s="59" t="str">
        <f>IF('Table 3 - CMMI Appraisals'!F419&lt;&gt;"",HLOOKUP(MID('Table 3 - CMMI Appraisals'!F419,5,1),$C$1:$I$2,2,0),IF(OR('Table 3 - CMMI Appraisals'!C419&lt;&gt;"",'Table 3 - CMMI Appraisals'!D419&lt;&gt;"",'Table 3 - CMMI Appraisals'!E419&lt;&gt;""),E419,""))</f>
        <v/>
      </c>
      <c r="G419" s="59" t="str">
        <f>IF('Table 3 - CMMI Appraisals'!G419&lt;&gt;"",HLOOKUP(MID('Table 3 - CMMI Appraisals'!G419,5,1),$C$1:$I$2,2,0),IF(OR('Table 3 - CMMI Appraisals'!D419&lt;&gt;"",'Table 3 - CMMI Appraisals'!E419&lt;&gt;"",'Table 3 - CMMI Appraisals'!F419&lt;&gt;""),F419,""))</f>
        <v/>
      </c>
      <c r="H419" s="59" t="str">
        <f>IF('Table 3 - CMMI Appraisals'!H419&lt;&gt;"",HLOOKUP(MID('Table 3 - CMMI Appraisals'!H419,5,1),$C$1:$I$2,2,0),IF(OR('Table 3 - CMMI Appraisals'!E419&lt;&gt;"",'Table 3 - CMMI Appraisals'!F419&lt;&gt;"",'Table 3 - CMMI Appraisals'!G419&lt;&gt;""),G419,""))</f>
        <v/>
      </c>
      <c r="I419" s="59" t="str">
        <f>IF('Table 3 - CMMI Appraisals'!I419&lt;&gt;"",HLOOKUP(MID('Table 3 - CMMI Appraisals'!I419,5,1),$C$1:$I$2,2,0),IF(OR('Table 3 - CMMI Appraisals'!F419&lt;&gt;"",'Table 3 - CMMI Appraisals'!G419&lt;&gt;"",'Table 3 - CMMI Appraisals'!H419&lt;&gt;""),H419,""))</f>
        <v/>
      </c>
      <c r="J419" s="59" t="str">
        <f>IF('Table 3 - CMMI Appraisals'!J419&lt;&gt;"",HLOOKUP(MID('Table 3 - CMMI Appraisals'!J419,5,1),$C$1:$I$2,2,0),IF(OR('Table 3 - CMMI Appraisals'!G419&lt;&gt;"",'Table 3 - CMMI Appraisals'!H419&lt;&gt;"",'Table 3 - CMMI Appraisals'!I419&lt;&gt;""),I419,""))</f>
        <v/>
      </c>
      <c r="K419" s="59" t="str">
        <f>IF('Table 3 - CMMI Appraisals'!K419&lt;&gt;"",HLOOKUP(MID('Table 3 - CMMI Appraisals'!K419,5,1),$C$1:$I$2,2,0),IF(OR('Table 3 - CMMI Appraisals'!H419&lt;&gt;"",'Table 3 - CMMI Appraisals'!I419&lt;&gt;"",'Table 3 - CMMI Appraisals'!J419&lt;&gt;""),J419,""))</f>
        <v/>
      </c>
      <c r="L419" s="59" t="str">
        <f>IF('Table 3 - CMMI Appraisals'!L419&lt;&gt;"",HLOOKUP(MID('Table 3 - CMMI Appraisals'!L419,5,1),$C$1:$I$2,2,0),IF(OR('Table 3 - CMMI Appraisals'!I419&lt;&gt;"",'Table 3 - CMMI Appraisals'!J419&lt;&gt;"",'Table 3 - CMMI Appraisals'!K419&lt;&gt;""),K419,""))</f>
        <v/>
      </c>
      <c r="M419" s="59" t="str">
        <f>IF('Table 3 - CMMI Appraisals'!M419&lt;&gt;"",HLOOKUP(MID('Table 3 - CMMI Appraisals'!M419,5,1),$C$1:$I$2,2,0),IF(OR('Table 3 - CMMI Appraisals'!J419&lt;&gt;"",'Table 3 - CMMI Appraisals'!K419&lt;&gt;"",'Table 3 - CMMI Appraisals'!L419&lt;&gt;""),L419,""))</f>
        <v/>
      </c>
      <c r="N419" s="59" t="str">
        <f>IF('Table 3 - CMMI Appraisals'!N419&lt;&gt;"",HLOOKUP(MID('Table 3 - CMMI Appraisals'!N419,5,1),$C$1:$I$2,2,0),IF(OR('Table 3 - CMMI Appraisals'!K419&lt;&gt;"",'Table 3 - CMMI Appraisals'!L419&lt;&gt;"",'Table 3 - CMMI Appraisals'!M419&lt;&gt;""),M419,""))</f>
        <v/>
      </c>
      <c r="O419" s="59" t="str">
        <f>IF('Table 3 - CMMI Appraisals'!O419&lt;&gt;"",HLOOKUP(MID('Table 3 - CMMI Appraisals'!O419,5,1),$C$1:$I$2,2,0),IF(OR('Table 3 - CMMI Appraisals'!L419&lt;&gt;"",'Table 3 - CMMI Appraisals'!M419&lt;&gt;"",'Table 3 - CMMI Appraisals'!N419&lt;&gt;""),N419,""))</f>
        <v/>
      </c>
      <c r="P419" s="59" t="str">
        <f>IF('Table 3 - CMMI Appraisals'!P419&lt;&gt;"",HLOOKUP(MID('Table 3 - CMMI Appraisals'!P419,5,1),$C$1:$I$2,2,0),IF(OR('Table 3 - CMMI Appraisals'!M419&lt;&gt;"",'Table 3 - CMMI Appraisals'!N419&lt;&gt;"",'Table 3 - CMMI Appraisals'!O419&lt;&gt;""),O419,""))</f>
        <v/>
      </c>
      <c r="Q419" s="59" t="str">
        <f>IF('Table 3 - CMMI Appraisals'!Q419&lt;&gt;"",HLOOKUP(MID('Table 3 - CMMI Appraisals'!Q419,5,1),$C$1:$I$2,2,0),IF(OR('Table 3 - CMMI Appraisals'!N419&lt;&gt;"",'Table 3 - CMMI Appraisals'!O419&lt;&gt;"",'Table 3 - CMMI Appraisals'!P419&lt;&gt;""),P419,""))</f>
        <v/>
      </c>
      <c r="R419" s="59" t="str">
        <f>IF('Table 3 - CMMI Appraisals'!R419&lt;&gt;"",HLOOKUP(MID('Table 3 - CMMI Appraisals'!R419,5,1),$C$1:$I$2,2,0),IF(OR('Table 3 - CMMI Appraisals'!O419&lt;&gt;"",'Table 3 - CMMI Appraisals'!P419&lt;&gt;"",'Table 3 - CMMI Appraisals'!Q419&lt;&gt;""),Q419,""))</f>
        <v/>
      </c>
      <c r="S419" s="59" t="str">
        <f>IF('Table 3 - CMMI Appraisals'!S419&lt;&gt;"",HLOOKUP(MID('Table 3 - CMMI Appraisals'!S419,5,1),$C$1:$I$2,2,0),IF(OR('Table 3 - CMMI Appraisals'!P419&lt;&gt;"",'Table 3 - CMMI Appraisals'!Q419&lt;&gt;"",'Table 3 - CMMI Appraisals'!R419&lt;&gt;""),R419,""))</f>
        <v/>
      </c>
      <c r="T419" s="59" t="str">
        <f>IF('Table 3 - CMMI Appraisals'!T419&lt;&gt;"",HLOOKUP(MID('Table 3 - CMMI Appraisals'!T419,5,1),$C$1:$I$2,2,0),IF(OR('Table 3 - CMMI Appraisals'!Q419&lt;&gt;"",'Table 3 - CMMI Appraisals'!R419&lt;&gt;"",'Table 3 - CMMI Appraisals'!S419&lt;&gt;""),S419,""))</f>
        <v/>
      </c>
      <c r="U419" s="59" t="str">
        <f>IF('Table 3 - CMMI Appraisals'!U419&lt;&gt;"",HLOOKUP(MID('Table 3 - CMMI Appraisals'!U419,5,1),$C$1:$I$2,2,0),IF(OR('Table 3 - CMMI Appraisals'!R419&lt;&gt;"",'Table 3 - CMMI Appraisals'!S419&lt;&gt;"",'Table 3 - CMMI Appraisals'!T419&lt;&gt;""),T419,""))</f>
        <v/>
      </c>
      <c r="V419" s="59" t="str">
        <f>IF('Table 3 - CMMI Appraisals'!V419&lt;&gt;"",HLOOKUP(MID('Table 3 - CMMI Appraisals'!V419,5,1),$C$1:$I$2,2,0),IF(OR('Table 3 - CMMI Appraisals'!S419&lt;&gt;"",'Table 3 - CMMI Appraisals'!T419&lt;&gt;"",'Table 3 - CMMI Appraisals'!U419&lt;&gt;""),U419,""))</f>
        <v/>
      </c>
      <c r="W419" s="59">
        <f>IF('Table 3 - CMMI Appraisals'!W419&lt;&gt;"",HLOOKUP(MID('Table 3 - CMMI Appraisals'!W419,5,1),$C$1:$I$2,2,0),IF(OR('Table 3 - CMMI Appraisals'!T419&lt;&gt;"",'Table 3 - CMMI Appraisals'!U419&lt;&gt;"",'Table 3 - CMMI Appraisals'!V419&lt;&gt;""),V419,""))</f>
        <v>2</v>
      </c>
      <c r="X419" s="59">
        <f>IF('Table 3 - CMMI Appraisals'!X419&lt;&gt;"",HLOOKUP(MID('Table 3 - CMMI Appraisals'!X419,5,1),$C$1:$I$2,2,0),IF(OR('Table 3 - CMMI Appraisals'!U419&lt;&gt;"",'Table 3 - CMMI Appraisals'!V419&lt;&gt;"",'Table 3 - CMMI Appraisals'!W419&lt;&gt;""),W419,""))</f>
        <v>2</v>
      </c>
      <c r="Y419" s="59">
        <f>IF('Table 3 - CMMI Appraisals'!Y419&lt;&gt;"",HLOOKUP(MID('Table 3 - CMMI Appraisals'!Y419,5,1),$C$1:$I$2,2,0),IF(OR('Table 3 - CMMI Appraisals'!V419&lt;&gt;"",'Table 3 - CMMI Appraisals'!W419&lt;&gt;"",'Table 3 - CMMI Appraisals'!X419&lt;&gt;""),X419,""))</f>
        <v>2</v>
      </c>
      <c r="Z419" s="59">
        <f>IF('Table 3 - CMMI Appraisals'!Z419&lt;&gt;"",HLOOKUP(MID('Table 3 - CMMI Appraisals'!Z419,5,1),$C$1:$I$2,2,0),IF(OR('Table 3 - CMMI Appraisals'!W419&lt;&gt;"",'Table 3 - CMMI Appraisals'!X419&lt;&gt;"",'Table 3 - CMMI Appraisals'!Y419&lt;&gt;""),Y419,""))</f>
        <v>2</v>
      </c>
      <c r="AA419" s="59">
        <f>IF('Table 3 - CMMI Appraisals'!AA419&lt;&gt;"",HLOOKUP(MID('Table 3 - CMMI Appraisals'!AA419,5,1),$C$1:$I$2,2,0),IF(OR('Table 3 - CMMI Appraisals'!X419&lt;&gt;"",'Table 3 - CMMI Appraisals'!Y419&lt;&gt;"",'Table 3 - CMMI Appraisals'!Z419&lt;&gt;""),Z419,""))</f>
        <v>2</v>
      </c>
      <c r="AB419" s="59">
        <f>IF('Table 3 - CMMI Appraisals'!AB419&lt;&gt;"",HLOOKUP(MID('Table 3 - CMMI Appraisals'!AB419,5,1),$C$1:$I$2,2,0),IF(OR('Table 3 - CMMI Appraisals'!Y419&lt;&gt;"",'Table 3 - CMMI Appraisals'!Z419&lt;&gt;"",'Table 3 - CMMI Appraisals'!AA419&lt;&gt;""),AA419,""))</f>
        <v>2</v>
      </c>
      <c r="AC419" s="59">
        <f>IF('Table 3 - CMMI Appraisals'!AC419&lt;&gt;"",HLOOKUP(MID('Table 3 - CMMI Appraisals'!AC419,5,1),$C$1:$I$2,2,0),IF(OR('Table 3 - CMMI Appraisals'!Z419&lt;&gt;"",'Table 3 - CMMI Appraisals'!AA419&lt;&gt;"",'Table 3 - CMMI Appraisals'!AB419&lt;&gt;""),AB419,""))</f>
        <v>4</v>
      </c>
    </row>
    <row r="420" spans="2:29" ht="17.850000000000001" customHeight="1" x14ac:dyDescent="0.2">
      <c r="B420" s="35" t="s">
        <v>458</v>
      </c>
      <c r="C420" s="59" t="str">
        <f>IF('Table 3 - CMMI Appraisals'!C420&lt;&gt;"",HLOOKUP(MID('Table 3 - CMMI Appraisals'!C420,5,1),$C$1:$I$2,2,0),"")</f>
        <v/>
      </c>
      <c r="D420" s="59" t="str">
        <f>IF('Table 3 - CMMI Appraisals'!D420&lt;&gt;"",HLOOKUP(MID('Table 3 - CMMI Appraisals'!D420,5,1),$C$1:$I$2,2,0),IF('Table 3 - CMMI Appraisals'!C420&lt;&gt;"",C420,""))</f>
        <v/>
      </c>
      <c r="E420" s="59" t="str">
        <f>IF('Table 3 - CMMI Appraisals'!E420&lt;&gt;"",HLOOKUP(MID('Table 3 - CMMI Appraisals'!E420,5,1),$C$1:$I$2,2,0),IF(OR('Table 3 - CMMI Appraisals'!C420&lt;&gt;"",'Table 3 - CMMI Appraisals'!D420&lt;&gt;""),D420,""))</f>
        <v/>
      </c>
      <c r="F420" s="59" t="str">
        <f>IF('Table 3 - CMMI Appraisals'!F420&lt;&gt;"",HLOOKUP(MID('Table 3 - CMMI Appraisals'!F420,5,1),$C$1:$I$2,2,0),IF(OR('Table 3 - CMMI Appraisals'!C420&lt;&gt;"",'Table 3 - CMMI Appraisals'!D420&lt;&gt;"",'Table 3 - CMMI Appraisals'!E420&lt;&gt;""),E420,""))</f>
        <v/>
      </c>
      <c r="G420" s="59" t="str">
        <f>IF('Table 3 - CMMI Appraisals'!G420&lt;&gt;"",HLOOKUP(MID('Table 3 - CMMI Appraisals'!G420,5,1),$C$1:$I$2,2,0),IF(OR('Table 3 - CMMI Appraisals'!D420&lt;&gt;"",'Table 3 - CMMI Appraisals'!E420&lt;&gt;"",'Table 3 - CMMI Appraisals'!F420&lt;&gt;""),F420,""))</f>
        <v/>
      </c>
      <c r="H420" s="59" t="str">
        <f>IF('Table 3 - CMMI Appraisals'!H420&lt;&gt;"",HLOOKUP(MID('Table 3 - CMMI Appraisals'!H420,5,1),$C$1:$I$2,2,0),IF(OR('Table 3 - CMMI Appraisals'!E420&lt;&gt;"",'Table 3 - CMMI Appraisals'!F420&lt;&gt;"",'Table 3 - CMMI Appraisals'!G420&lt;&gt;""),G420,""))</f>
        <v/>
      </c>
      <c r="I420" s="59" t="str">
        <f>IF('Table 3 - CMMI Appraisals'!I420&lt;&gt;"",HLOOKUP(MID('Table 3 - CMMI Appraisals'!I420,5,1),$C$1:$I$2,2,0),IF(OR('Table 3 - CMMI Appraisals'!F420&lt;&gt;"",'Table 3 - CMMI Appraisals'!G420&lt;&gt;"",'Table 3 - CMMI Appraisals'!H420&lt;&gt;""),H420,""))</f>
        <v/>
      </c>
      <c r="J420" s="59" t="str">
        <f>IF('Table 3 - CMMI Appraisals'!J420&lt;&gt;"",HLOOKUP(MID('Table 3 - CMMI Appraisals'!J420,5,1),$C$1:$I$2,2,0),IF(OR('Table 3 - CMMI Appraisals'!G420&lt;&gt;"",'Table 3 - CMMI Appraisals'!H420&lt;&gt;"",'Table 3 - CMMI Appraisals'!I420&lt;&gt;""),I420,""))</f>
        <v/>
      </c>
      <c r="K420" s="59" t="str">
        <f>IF('Table 3 - CMMI Appraisals'!K420&lt;&gt;"",HLOOKUP(MID('Table 3 - CMMI Appraisals'!K420,5,1),$C$1:$I$2,2,0),IF(OR('Table 3 - CMMI Appraisals'!H420&lt;&gt;"",'Table 3 - CMMI Appraisals'!I420&lt;&gt;"",'Table 3 - CMMI Appraisals'!J420&lt;&gt;""),J420,""))</f>
        <v/>
      </c>
      <c r="L420" s="59" t="str">
        <f>IF('Table 3 - CMMI Appraisals'!L420&lt;&gt;"",HLOOKUP(MID('Table 3 - CMMI Appraisals'!L420,5,1),$C$1:$I$2,2,0),IF(OR('Table 3 - CMMI Appraisals'!I420&lt;&gt;"",'Table 3 - CMMI Appraisals'!J420&lt;&gt;"",'Table 3 - CMMI Appraisals'!K420&lt;&gt;""),K420,""))</f>
        <v/>
      </c>
      <c r="M420" s="59" t="str">
        <f>IF('Table 3 - CMMI Appraisals'!M420&lt;&gt;"",HLOOKUP(MID('Table 3 - CMMI Appraisals'!M420,5,1),$C$1:$I$2,2,0),IF(OR('Table 3 - CMMI Appraisals'!J420&lt;&gt;"",'Table 3 - CMMI Appraisals'!K420&lt;&gt;"",'Table 3 - CMMI Appraisals'!L420&lt;&gt;""),L420,""))</f>
        <v/>
      </c>
      <c r="N420" s="59" t="str">
        <f>IF('Table 3 - CMMI Appraisals'!N420&lt;&gt;"",HLOOKUP(MID('Table 3 - CMMI Appraisals'!N420,5,1),$C$1:$I$2,2,0),IF(OR('Table 3 - CMMI Appraisals'!K420&lt;&gt;"",'Table 3 - CMMI Appraisals'!L420&lt;&gt;"",'Table 3 - CMMI Appraisals'!M420&lt;&gt;""),M420,""))</f>
        <v/>
      </c>
      <c r="O420" s="59" t="str">
        <f>IF('Table 3 - CMMI Appraisals'!O420&lt;&gt;"",HLOOKUP(MID('Table 3 - CMMI Appraisals'!O420,5,1),$C$1:$I$2,2,0),IF(OR('Table 3 - CMMI Appraisals'!L420&lt;&gt;"",'Table 3 - CMMI Appraisals'!M420&lt;&gt;"",'Table 3 - CMMI Appraisals'!N420&lt;&gt;""),N420,""))</f>
        <v/>
      </c>
      <c r="P420" s="59" t="str">
        <f>IF('Table 3 - CMMI Appraisals'!P420&lt;&gt;"",HLOOKUP(MID('Table 3 - CMMI Appraisals'!P420,5,1),$C$1:$I$2,2,0),IF(OR('Table 3 - CMMI Appraisals'!M420&lt;&gt;"",'Table 3 - CMMI Appraisals'!N420&lt;&gt;"",'Table 3 - CMMI Appraisals'!O420&lt;&gt;""),O420,""))</f>
        <v/>
      </c>
      <c r="Q420" s="59" t="str">
        <f>IF('Table 3 - CMMI Appraisals'!Q420&lt;&gt;"",HLOOKUP(MID('Table 3 - CMMI Appraisals'!Q420,5,1),$C$1:$I$2,2,0),IF(OR('Table 3 - CMMI Appraisals'!N420&lt;&gt;"",'Table 3 - CMMI Appraisals'!O420&lt;&gt;"",'Table 3 - CMMI Appraisals'!P420&lt;&gt;""),P420,""))</f>
        <v/>
      </c>
      <c r="R420" s="59" t="str">
        <f>IF('Table 3 - CMMI Appraisals'!R420&lt;&gt;"",HLOOKUP(MID('Table 3 - CMMI Appraisals'!R420,5,1),$C$1:$I$2,2,0),IF(OR('Table 3 - CMMI Appraisals'!O420&lt;&gt;"",'Table 3 - CMMI Appraisals'!P420&lt;&gt;"",'Table 3 - CMMI Appraisals'!Q420&lt;&gt;""),Q420,""))</f>
        <v/>
      </c>
      <c r="S420" s="59" t="str">
        <f>IF('Table 3 - CMMI Appraisals'!S420&lt;&gt;"",HLOOKUP(MID('Table 3 - CMMI Appraisals'!S420,5,1),$C$1:$I$2,2,0),IF(OR('Table 3 - CMMI Appraisals'!P420&lt;&gt;"",'Table 3 - CMMI Appraisals'!Q420&lt;&gt;"",'Table 3 - CMMI Appraisals'!R420&lt;&gt;""),R420,""))</f>
        <v/>
      </c>
      <c r="T420" s="59" t="str">
        <f>IF('Table 3 - CMMI Appraisals'!T420&lt;&gt;"",HLOOKUP(MID('Table 3 - CMMI Appraisals'!T420,5,1),$C$1:$I$2,2,0),IF(OR('Table 3 - CMMI Appraisals'!Q420&lt;&gt;"",'Table 3 - CMMI Appraisals'!R420&lt;&gt;"",'Table 3 - CMMI Appraisals'!S420&lt;&gt;""),S420,""))</f>
        <v/>
      </c>
      <c r="U420" s="59" t="str">
        <f>IF('Table 3 - CMMI Appraisals'!U420&lt;&gt;"",HLOOKUP(MID('Table 3 - CMMI Appraisals'!U420,5,1),$C$1:$I$2,2,0),IF(OR('Table 3 - CMMI Appraisals'!R420&lt;&gt;"",'Table 3 - CMMI Appraisals'!S420&lt;&gt;"",'Table 3 - CMMI Appraisals'!T420&lt;&gt;""),T420,""))</f>
        <v/>
      </c>
      <c r="V420" s="59" t="str">
        <f>IF('Table 3 - CMMI Appraisals'!V420&lt;&gt;"",HLOOKUP(MID('Table 3 - CMMI Appraisals'!V420,5,1),$C$1:$I$2,2,0),IF(OR('Table 3 - CMMI Appraisals'!S420&lt;&gt;"",'Table 3 - CMMI Appraisals'!T420&lt;&gt;"",'Table 3 - CMMI Appraisals'!U420&lt;&gt;""),U420,""))</f>
        <v/>
      </c>
      <c r="W420" s="59" t="str">
        <f>IF('Table 3 - CMMI Appraisals'!W420&lt;&gt;"",HLOOKUP(MID('Table 3 - CMMI Appraisals'!W420,5,1),$C$1:$I$2,2,0),IF(OR('Table 3 - CMMI Appraisals'!T420&lt;&gt;"",'Table 3 - CMMI Appraisals'!U420&lt;&gt;"",'Table 3 - CMMI Appraisals'!V420&lt;&gt;""),V420,""))</f>
        <v/>
      </c>
      <c r="X420" s="59" t="str">
        <f>IF('Table 3 - CMMI Appraisals'!X420&lt;&gt;"",HLOOKUP(MID('Table 3 - CMMI Appraisals'!X420,5,1),$C$1:$I$2,2,0),IF(OR('Table 3 - CMMI Appraisals'!U420&lt;&gt;"",'Table 3 - CMMI Appraisals'!V420&lt;&gt;"",'Table 3 - CMMI Appraisals'!W420&lt;&gt;""),W420,""))</f>
        <v/>
      </c>
      <c r="Y420" s="59" t="str">
        <f>IF('Table 3 - CMMI Appraisals'!Y420&lt;&gt;"",HLOOKUP(MID('Table 3 - CMMI Appraisals'!Y420,5,1),$C$1:$I$2,2,0),IF(OR('Table 3 - CMMI Appraisals'!V420&lt;&gt;"",'Table 3 - CMMI Appraisals'!W420&lt;&gt;"",'Table 3 - CMMI Appraisals'!X420&lt;&gt;""),X420,""))</f>
        <v/>
      </c>
      <c r="Z420" s="59" t="str">
        <f>IF('Table 3 - CMMI Appraisals'!Z420&lt;&gt;"",HLOOKUP(MID('Table 3 - CMMI Appraisals'!Z420,5,1),$C$1:$I$2,2,0),IF(OR('Table 3 - CMMI Appraisals'!W420&lt;&gt;"",'Table 3 - CMMI Appraisals'!X420&lt;&gt;"",'Table 3 - CMMI Appraisals'!Y420&lt;&gt;""),Y420,""))</f>
        <v/>
      </c>
      <c r="AA420" s="59" t="str">
        <f>IF('Table 3 - CMMI Appraisals'!AA420&lt;&gt;"",HLOOKUP(MID('Table 3 - CMMI Appraisals'!AA420,5,1),$C$1:$I$2,2,0),IF(OR('Table 3 - CMMI Appraisals'!X420&lt;&gt;"",'Table 3 - CMMI Appraisals'!Y420&lt;&gt;"",'Table 3 - CMMI Appraisals'!Z420&lt;&gt;""),Z420,""))</f>
        <v/>
      </c>
      <c r="AB420" s="59" t="str">
        <f>IF('Table 3 - CMMI Appraisals'!AB420&lt;&gt;"",HLOOKUP(MID('Table 3 - CMMI Appraisals'!AB420,5,1),$C$1:$I$2,2,0),IF(OR('Table 3 - CMMI Appraisals'!Y420&lt;&gt;"",'Table 3 - CMMI Appraisals'!Z420&lt;&gt;"",'Table 3 - CMMI Appraisals'!AA420&lt;&gt;""),AA420,""))</f>
        <v/>
      </c>
      <c r="AC420" s="59" t="str">
        <f>IF('Table 3 - CMMI Appraisals'!AC420&lt;&gt;"",HLOOKUP(MID('Table 3 - CMMI Appraisals'!AC420,5,1),$C$1:$I$2,2,0),IF(OR('Table 3 - CMMI Appraisals'!Z420&lt;&gt;"",'Table 3 - CMMI Appraisals'!AA420&lt;&gt;"",'Table 3 - CMMI Appraisals'!AB420&lt;&gt;""),AB420,""))</f>
        <v/>
      </c>
    </row>
    <row r="421" spans="2:29" ht="17.850000000000001" customHeight="1" x14ac:dyDescent="0.2">
      <c r="B421" s="35" t="s">
        <v>459</v>
      </c>
      <c r="C421" s="59" t="str">
        <f>IF('Table 3 - CMMI Appraisals'!C421&lt;&gt;"",HLOOKUP(MID('Table 3 - CMMI Appraisals'!C421,5,1),$C$1:$I$2,2,0),"")</f>
        <v/>
      </c>
      <c r="D421" s="59" t="str">
        <f>IF('Table 3 - CMMI Appraisals'!D421&lt;&gt;"",HLOOKUP(MID('Table 3 - CMMI Appraisals'!D421,5,1),$C$1:$I$2,2,0),IF('Table 3 - CMMI Appraisals'!C421&lt;&gt;"",C421,""))</f>
        <v/>
      </c>
      <c r="E421" s="59" t="str">
        <f>IF('Table 3 - CMMI Appraisals'!E421&lt;&gt;"",HLOOKUP(MID('Table 3 - CMMI Appraisals'!E421,5,1),$C$1:$I$2,2,0),IF(OR('Table 3 - CMMI Appraisals'!C421&lt;&gt;"",'Table 3 - CMMI Appraisals'!D421&lt;&gt;""),D421,""))</f>
        <v/>
      </c>
      <c r="F421" s="59" t="str">
        <f>IF('Table 3 - CMMI Appraisals'!F421&lt;&gt;"",HLOOKUP(MID('Table 3 - CMMI Appraisals'!F421,5,1),$C$1:$I$2,2,0),IF(OR('Table 3 - CMMI Appraisals'!C421&lt;&gt;"",'Table 3 - CMMI Appraisals'!D421&lt;&gt;"",'Table 3 - CMMI Appraisals'!E421&lt;&gt;""),E421,""))</f>
        <v/>
      </c>
      <c r="G421" s="59" t="str">
        <f>IF('Table 3 - CMMI Appraisals'!G421&lt;&gt;"",HLOOKUP(MID('Table 3 - CMMI Appraisals'!G421,5,1),$C$1:$I$2,2,0),IF(OR('Table 3 - CMMI Appraisals'!D421&lt;&gt;"",'Table 3 - CMMI Appraisals'!E421&lt;&gt;"",'Table 3 - CMMI Appraisals'!F421&lt;&gt;""),F421,""))</f>
        <v/>
      </c>
      <c r="H421" s="59" t="str">
        <f>IF('Table 3 - CMMI Appraisals'!H421&lt;&gt;"",HLOOKUP(MID('Table 3 - CMMI Appraisals'!H421,5,1),$C$1:$I$2,2,0),IF(OR('Table 3 - CMMI Appraisals'!E421&lt;&gt;"",'Table 3 - CMMI Appraisals'!F421&lt;&gt;"",'Table 3 - CMMI Appraisals'!G421&lt;&gt;""),G421,""))</f>
        <v/>
      </c>
      <c r="I421" s="59" t="str">
        <f>IF('Table 3 - CMMI Appraisals'!I421&lt;&gt;"",HLOOKUP(MID('Table 3 - CMMI Appraisals'!I421,5,1),$C$1:$I$2,2,0),IF(OR('Table 3 - CMMI Appraisals'!F421&lt;&gt;"",'Table 3 - CMMI Appraisals'!G421&lt;&gt;"",'Table 3 - CMMI Appraisals'!H421&lt;&gt;""),H421,""))</f>
        <v/>
      </c>
      <c r="J421" s="59" t="str">
        <f>IF('Table 3 - CMMI Appraisals'!J421&lt;&gt;"",HLOOKUP(MID('Table 3 - CMMI Appraisals'!J421,5,1),$C$1:$I$2,2,0),IF(OR('Table 3 - CMMI Appraisals'!G421&lt;&gt;"",'Table 3 - CMMI Appraisals'!H421&lt;&gt;"",'Table 3 - CMMI Appraisals'!I421&lt;&gt;""),I421,""))</f>
        <v/>
      </c>
      <c r="K421" s="59" t="str">
        <f>IF('Table 3 - CMMI Appraisals'!K421&lt;&gt;"",HLOOKUP(MID('Table 3 - CMMI Appraisals'!K421,5,1),$C$1:$I$2,2,0),IF(OR('Table 3 - CMMI Appraisals'!H421&lt;&gt;"",'Table 3 - CMMI Appraisals'!I421&lt;&gt;"",'Table 3 - CMMI Appraisals'!J421&lt;&gt;""),J421,""))</f>
        <v/>
      </c>
      <c r="L421" s="59" t="str">
        <f>IF('Table 3 - CMMI Appraisals'!L421&lt;&gt;"",HLOOKUP(MID('Table 3 - CMMI Appraisals'!L421,5,1),$C$1:$I$2,2,0),IF(OR('Table 3 - CMMI Appraisals'!I421&lt;&gt;"",'Table 3 - CMMI Appraisals'!J421&lt;&gt;"",'Table 3 - CMMI Appraisals'!K421&lt;&gt;""),K421,""))</f>
        <v/>
      </c>
      <c r="M421" s="59" t="str">
        <f>IF('Table 3 - CMMI Appraisals'!M421&lt;&gt;"",HLOOKUP(MID('Table 3 - CMMI Appraisals'!M421,5,1),$C$1:$I$2,2,0),IF(OR('Table 3 - CMMI Appraisals'!J421&lt;&gt;"",'Table 3 - CMMI Appraisals'!K421&lt;&gt;"",'Table 3 - CMMI Appraisals'!L421&lt;&gt;""),L421,""))</f>
        <v/>
      </c>
      <c r="N421" s="59" t="str">
        <f>IF('Table 3 - CMMI Appraisals'!N421&lt;&gt;"",HLOOKUP(MID('Table 3 - CMMI Appraisals'!N421,5,1),$C$1:$I$2,2,0),IF(OR('Table 3 - CMMI Appraisals'!K421&lt;&gt;"",'Table 3 - CMMI Appraisals'!L421&lt;&gt;"",'Table 3 - CMMI Appraisals'!M421&lt;&gt;""),M421,""))</f>
        <v/>
      </c>
      <c r="O421" s="59" t="str">
        <f>IF('Table 3 - CMMI Appraisals'!O421&lt;&gt;"",HLOOKUP(MID('Table 3 - CMMI Appraisals'!O421,5,1),$C$1:$I$2,2,0),IF(OR('Table 3 - CMMI Appraisals'!L421&lt;&gt;"",'Table 3 - CMMI Appraisals'!M421&lt;&gt;"",'Table 3 - CMMI Appraisals'!N421&lt;&gt;""),N421,""))</f>
        <v/>
      </c>
      <c r="P421" s="59" t="str">
        <f>IF('Table 3 - CMMI Appraisals'!P421&lt;&gt;"",HLOOKUP(MID('Table 3 - CMMI Appraisals'!P421,5,1),$C$1:$I$2,2,0),IF(OR('Table 3 - CMMI Appraisals'!M421&lt;&gt;"",'Table 3 - CMMI Appraisals'!N421&lt;&gt;"",'Table 3 - CMMI Appraisals'!O421&lt;&gt;""),O421,""))</f>
        <v/>
      </c>
      <c r="Q421" s="59" t="str">
        <f>IF('Table 3 - CMMI Appraisals'!Q421&lt;&gt;"",HLOOKUP(MID('Table 3 - CMMI Appraisals'!Q421,5,1),$C$1:$I$2,2,0),IF(OR('Table 3 - CMMI Appraisals'!N421&lt;&gt;"",'Table 3 - CMMI Appraisals'!O421&lt;&gt;"",'Table 3 - CMMI Appraisals'!P421&lt;&gt;""),P421,""))</f>
        <v/>
      </c>
      <c r="R421" s="59" t="str">
        <f>IF('Table 3 - CMMI Appraisals'!R421&lt;&gt;"",HLOOKUP(MID('Table 3 - CMMI Appraisals'!R421,5,1),$C$1:$I$2,2,0),IF(OR('Table 3 - CMMI Appraisals'!O421&lt;&gt;"",'Table 3 - CMMI Appraisals'!P421&lt;&gt;"",'Table 3 - CMMI Appraisals'!Q421&lt;&gt;""),Q421,""))</f>
        <v/>
      </c>
      <c r="S421" s="59" t="str">
        <f>IF('Table 3 - CMMI Appraisals'!S421&lt;&gt;"",HLOOKUP(MID('Table 3 - CMMI Appraisals'!S421,5,1),$C$1:$I$2,2,0),IF(OR('Table 3 - CMMI Appraisals'!P421&lt;&gt;"",'Table 3 - CMMI Appraisals'!Q421&lt;&gt;"",'Table 3 - CMMI Appraisals'!R421&lt;&gt;""),R421,""))</f>
        <v/>
      </c>
      <c r="T421" s="59" t="str">
        <f>IF('Table 3 - CMMI Appraisals'!T421&lt;&gt;"",HLOOKUP(MID('Table 3 - CMMI Appraisals'!T421,5,1),$C$1:$I$2,2,0),IF(OR('Table 3 - CMMI Appraisals'!Q421&lt;&gt;"",'Table 3 - CMMI Appraisals'!R421&lt;&gt;"",'Table 3 - CMMI Appraisals'!S421&lt;&gt;""),S421,""))</f>
        <v/>
      </c>
      <c r="U421" s="59" t="str">
        <f>IF('Table 3 - CMMI Appraisals'!U421&lt;&gt;"",HLOOKUP(MID('Table 3 - CMMI Appraisals'!U421,5,1),$C$1:$I$2,2,0),IF(OR('Table 3 - CMMI Appraisals'!R421&lt;&gt;"",'Table 3 - CMMI Appraisals'!S421&lt;&gt;"",'Table 3 - CMMI Appraisals'!T421&lt;&gt;""),T421,""))</f>
        <v/>
      </c>
      <c r="V421" s="59" t="str">
        <f>IF('Table 3 - CMMI Appraisals'!V421&lt;&gt;"",HLOOKUP(MID('Table 3 - CMMI Appraisals'!V421,5,1),$C$1:$I$2,2,0),IF(OR('Table 3 - CMMI Appraisals'!S421&lt;&gt;"",'Table 3 - CMMI Appraisals'!T421&lt;&gt;"",'Table 3 - CMMI Appraisals'!U421&lt;&gt;""),U421,""))</f>
        <v/>
      </c>
      <c r="W421" s="59" t="str">
        <f>IF('Table 3 - CMMI Appraisals'!W421&lt;&gt;"",HLOOKUP(MID('Table 3 - CMMI Appraisals'!W421,5,1),$C$1:$I$2,2,0),IF(OR('Table 3 - CMMI Appraisals'!T421&lt;&gt;"",'Table 3 - CMMI Appraisals'!U421&lt;&gt;"",'Table 3 - CMMI Appraisals'!V421&lt;&gt;""),V421,""))</f>
        <v/>
      </c>
      <c r="X421" s="59" t="str">
        <f>IF('Table 3 - CMMI Appraisals'!X421&lt;&gt;"",HLOOKUP(MID('Table 3 - CMMI Appraisals'!X421,5,1),$C$1:$I$2,2,0),IF(OR('Table 3 - CMMI Appraisals'!U421&lt;&gt;"",'Table 3 - CMMI Appraisals'!V421&lt;&gt;"",'Table 3 - CMMI Appraisals'!W421&lt;&gt;""),W421,""))</f>
        <v/>
      </c>
      <c r="Y421" s="59" t="str">
        <f>IF('Table 3 - CMMI Appraisals'!Y421&lt;&gt;"",HLOOKUP(MID('Table 3 - CMMI Appraisals'!Y421,5,1),$C$1:$I$2,2,0),IF(OR('Table 3 - CMMI Appraisals'!V421&lt;&gt;"",'Table 3 - CMMI Appraisals'!W421&lt;&gt;"",'Table 3 - CMMI Appraisals'!X421&lt;&gt;""),X421,""))</f>
        <v/>
      </c>
      <c r="Z421" s="59" t="str">
        <f>IF('Table 3 - CMMI Appraisals'!Z421&lt;&gt;"",HLOOKUP(MID('Table 3 - CMMI Appraisals'!Z421,5,1),$C$1:$I$2,2,0),IF(OR('Table 3 - CMMI Appraisals'!W421&lt;&gt;"",'Table 3 - CMMI Appraisals'!X421&lt;&gt;"",'Table 3 - CMMI Appraisals'!Y421&lt;&gt;""),Y421,""))</f>
        <v/>
      </c>
      <c r="AA421" s="59" t="str">
        <f>IF('Table 3 - CMMI Appraisals'!AA421&lt;&gt;"",HLOOKUP(MID('Table 3 - CMMI Appraisals'!AA421,5,1),$C$1:$I$2,2,0),IF(OR('Table 3 - CMMI Appraisals'!X421&lt;&gt;"",'Table 3 - CMMI Appraisals'!Y421&lt;&gt;"",'Table 3 - CMMI Appraisals'!Z421&lt;&gt;""),Z421,""))</f>
        <v/>
      </c>
      <c r="AB421" s="59" t="str">
        <f>IF('Table 3 - CMMI Appraisals'!AB421&lt;&gt;"",HLOOKUP(MID('Table 3 - CMMI Appraisals'!AB421,5,1),$C$1:$I$2,2,0),IF(OR('Table 3 - CMMI Appraisals'!Y421&lt;&gt;"",'Table 3 - CMMI Appraisals'!Z421&lt;&gt;"",'Table 3 - CMMI Appraisals'!AA421&lt;&gt;""),AA421,""))</f>
        <v/>
      </c>
      <c r="AC421" s="59" t="str">
        <f>IF('Table 3 - CMMI Appraisals'!AC421&lt;&gt;"",HLOOKUP(MID('Table 3 - CMMI Appraisals'!AC421,5,1),$C$1:$I$2,2,0),IF(OR('Table 3 - CMMI Appraisals'!Z421&lt;&gt;"",'Table 3 - CMMI Appraisals'!AA421&lt;&gt;"",'Table 3 - CMMI Appraisals'!AB421&lt;&gt;""),AB421,""))</f>
        <v/>
      </c>
    </row>
    <row r="422" spans="2:29" ht="17.850000000000001" customHeight="1" x14ac:dyDescent="0.2">
      <c r="B422" s="35" t="s">
        <v>460</v>
      </c>
      <c r="C422" s="59" t="str">
        <f>IF('Table 3 - CMMI Appraisals'!C422&lt;&gt;"",HLOOKUP(MID('Table 3 - CMMI Appraisals'!C422,5,1),$C$1:$I$2,2,0),"")</f>
        <v/>
      </c>
      <c r="D422" s="59" t="str">
        <f>IF('Table 3 - CMMI Appraisals'!D422&lt;&gt;"",HLOOKUP(MID('Table 3 - CMMI Appraisals'!D422,5,1),$C$1:$I$2,2,0),IF('Table 3 - CMMI Appraisals'!C422&lt;&gt;"",C422,""))</f>
        <v/>
      </c>
      <c r="E422" s="59" t="str">
        <f>IF('Table 3 - CMMI Appraisals'!E422&lt;&gt;"",HLOOKUP(MID('Table 3 - CMMI Appraisals'!E422,5,1),$C$1:$I$2,2,0),IF(OR('Table 3 - CMMI Appraisals'!C422&lt;&gt;"",'Table 3 - CMMI Appraisals'!D422&lt;&gt;""),D422,""))</f>
        <v/>
      </c>
      <c r="F422" s="59" t="str">
        <f>IF('Table 3 - CMMI Appraisals'!F422&lt;&gt;"",HLOOKUP(MID('Table 3 - CMMI Appraisals'!F422,5,1),$C$1:$I$2,2,0),IF(OR('Table 3 - CMMI Appraisals'!C422&lt;&gt;"",'Table 3 - CMMI Appraisals'!D422&lt;&gt;"",'Table 3 - CMMI Appraisals'!E422&lt;&gt;""),E422,""))</f>
        <v/>
      </c>
      <c r="G422" s="59" t="str">
        <f>IF('Table 3 - CMMI Appraisals'!G422&lt;&gt;"",HLOOKUP(MID('Table 3 - CMMI Appraisals'!G422,5,1),$C$1:$I$2,2,0),IF(OR('Table 3 - CMMI Appraisals'!D422&lt;&gt;"",'Table 3 - CMMI Appraisals'!E422&lt;&gt;"",'Table 3 - CMMI Appraisals'!F422&lt;&gt;""),F422,""))</f>
        <v/>
      </c>
      <c r="H422" s="59" t="str">
        <f>IF('Table 3 - CMMI Appraisals'!H422&lt;&gt;"",HLOOKUP(MID('Table 3 - CMMI Appraisals'!H422,5,1),$C$1:$I$2,2,0),IF(OR('Table 3 - CMMI Appraisals'!E422&lt;&gt;"",'Table 3 - CMMI Appraisals'!F422&lt;&gt;"",'Table 3 - CMMI Appraisals'!G422&lt;&gt;""),G422,""))</f>
        <v/>
      </c>
      <c r="I422" s="59" t="str">
        <f>IF('Table 3 - CMMI Appraisals'!I422&lt;&gt;"",HLOOKUP(MID('Table 3 - CMMI Appraisals'!I422,5,1),$C$1:$I$2,2,0),IF(OR('Table 3 - CMMI Appraisals'!F422&lt;&gt;"",'Table 3 - CMMI Appraisals'!G422&lt;&gt;"",'Table 3 - CMMI Appraisals'!H422&lt;&gt;""),H422,""))</f>
        <v/>
      </c>
      <c r="J422" s="59" t="str">
        <f>IF('Table 3 - CMMI Appraisals'!J422&lt;&gt;"",HLOOKUP(MID('Table 3 - CMMI Appraisals'!J422,5,1),$C$1:$I$2,2,0),IF(OR('Table 3 - CMMI Appraisals'!G422&lt;&gt;"",'Table 3 - CMMI Appraisals'!H422&lt;&gt;"",'Table 3 - CMMI Appraisals'!I422&lt;&gt;""),I422,""))</f>
        <v/>
      </c>
      <c r="K422" s="59" t="str">
        <f>IF('Table 3 - CMMI Appraisals'!K422&lt;&gt;"",HLOOKUP(MID('Table 3 - CMMI Appraisals'!K422,5,1),$C$1:$I$2,2,0),IF(OR('Table 3 - CMMI Appraisals'!H422&lt;&gt;"",'Table 3 - CMMI Appraisals'!I422&lt;&gt;"",'Table 3 - CMMI Appraisals'!J422&lt;&gt;""),J422,""))</f>
        <v/>
      </c>
      <c r="L422" s="59" t="str">
        <f>IF('Table 3 - CMMI Appraisals'!L422&lt;&gt;"",HLOOKUP(MID('Table 3 - CMMI Appraisals'!L422,5,1),$C$1:$I$2,2,0),IF(OR('Table 3 - CMMI Appraisals'!I422&lt;&gt;"",'Table 3 - CMMI Appraisals'!J422&lt;&gt;"",'Table 3 - CMMI Appraisals'!K422&lt;&gt;""),K422,""))</f>
        <v/>
      </c>
      <c r="M422" s="59" t="str">
        <f>IF('Table 3 - CMMI Appraisals'!M422&lt;&gt;"",HLOOKUP(MID('Table 3 - CMMI Appraisals'!M422,5,1),$C$1:$I$2,2,0),IF(OR('Table 3 - CMMI Appraisals'!J422&lt;&gt;"",'Table 3 - CMMI Appraisals'!K422&lt;&gt;"",'Table 3 - CMMI Appraisals'!L422&lt;&gt;""),L422,""))</f>
        <v/>
      </c>
      <c r="N422" s="59" t="str">
        <f>IF('Table 3 - CMMI Appraisals'!N422&lt;&gt;"",HLOOKUP(MID('Table 3 - CMMI Appraisals'!N422,5,1),$C$1:$I$2,2,0),IF(OR('Table 3 - CMMI Appraisals'!K422&lt;&gt;"",'Table 3 - CMMI Appraisals'!L422&lt;&gt;"",'Table 3 - CMMI Appraisals'!M422&lt;&gt;""),M422,""))</f>
        <v/>
      </c>
      <c r="O422" s="59" t="str">
        <f>IF('Table 3 - CMMI Appraisals'!O422&lt;&gt;"",HLOOKUP(MID('Table 3 - CMMI Appraisals'!O422,5,1),$C$1:$I$2,2,0),IF(OR('Table 3 - CMMI Appraisals'!L422&lt;&gt;"",'Table 3 - CMMI Appraisals'!M422&lt;&gt;"",'Table 3 - CMMI Appraisals'!N422&lt;&gt;""),N422,""))</f>
        <v/>
      </c>
      <c r="P422" s="59" t="str">
        <f>IF('Table 3 - CMMI Appraisals'!P422&lt;&gt;"",HLOOKUP(MID('Table 3 - CMMI Appraisals'!P422,5,1),$C$1:$I$2,2,0),IF(OR('Table 3 - CMMI Appraisals'!M422&lt;&gt;"",'Table 3 - CMMI Appraisals'!N422&lt;&gt;"",'Table 3 - CMMI Appraisals'!O422&lt;&gt;""),O422,""))</f>
        <v/>
      </c>
      <c r="Q422" s="59" t="str">
        <f>IF('Table 3 - CMMI Appraisals'!Q422&lt;&gt;"",HLOOKUP(MID('Table 3 - CMMI Appraisals'!Q422,5,1),$C$1:$I$2,2,0),IF(OR('Table 3 - CMMI Appraisals'!N422&lt;&gt;"",'Table 3 - CMMI Appraisals'!O422&lt;&gt;"",'Table 3 - CMMI Appraisals'!P422&lt;&gt;""),P422,""))</f>
        <v/>
      </c>
      <c r="R422" s="59" t="str">
        <f>IF('Table 3 - CMMI Appraisals'!R422&lt;&gt;"",HLOOKUP(MID('Table 3 - CMMI Appraisals'!R422,5,1),$C$1:$I$2,2,0),IF(OR('Table 3 - CMMI Appraisals'!O422&lt;&gt;"",'Table 3 - CMMI Appraisals'!P422&lt;&gt;"",'Table 3 - CMMI Appraisals'!Q422&lt;&gt;""),Q422,""))</f>
        <v/>
      </c>
      <c r="S422" s="59" t="str">
        <f>IF('Table 3 - CMMI Appraisals'!S422&lt;&gt;"",HLOOKUP(MID('Table 3 - CMMI Appraisals'!S422,5,1),$C$1:$I$2,2,0),IF(OR('Table 3 - CMMI Appraisals'!P422&lt;&gt;"",'Table 3 - CMMI Appraisals'!Q422&lt;&gt;"",'Table 3 - CMMI Appraisals'!R422&lt;&gt;""),R422,""))</f>
        <v/>
      </c>
      <c r="T422" s="59" t="str">
        <f>IF('Table 3 - CMMI Appraisals'!T422&lt;&gt;"",HLOOKUP(MID('Table 3 - CMMI Appraisals'!T422,5,1),$C$1:$I$2,2,0),IF(OR('Table 3 - CMMI Appraisals'!Q422&lt;&gt;"",'Table 3 - CMMI Appraisals'!R422&lt;&gt;"",'Table 3 - CMMI Appraisals'!S422&lt;&gt;""),S422,""))</f>
        <v/>
      </c>
      <c r="U422" s="59" t="str">
        <f>IF('Table 3 - CMMI Appraisals'!U422&lt;&gt;"",HLOOKUP(MID('Table 3 - CMMI Appraisals'!U422,5,1),$C$1:$I$2,2,0),IF(OR('Table 3 - CMMI Appraisals'!R422&lt;&gt;"",'Table 3 - CMMI Appraisals'!S422&lt;&gt;"",'Table 3 - CMMI Appraisals'!T422&lt;&gt;""),T422,""))</f>
        <v/>
      </c>
      <c r="V422" s="59" t="str">
        <f>IF('Table 3 - CMMI Appraisals'!V422&lt;&gt;"",HLOOKUP(MID('Table 3 - CMMI Appraisals'!V422,5,1),$C$1:$I$2,2,0),IF(OR('Table 3 - CMMI Appraisals'!S422&lt;&gt;"",'Table 3 - CMMI Appraisals'!T422&lt;&gt;"",'Table 3 - CMMI Appraisals'!U422&lt;&gt;""),U422,""))</f>
        <v/>
      </c>
      <c r="W422" s="59" t="str">
        <f>IF('Table 3 - CMMI Appraisals'!W422&lt;&gt;"",HLOOKUP(MID('Table 3 - CMMI Appraisals'!W422,5,1),$C$1:$I$2,2,0),IF(OR('Table 3 - CMMI Appraisals'!T422&lt;&gt;"",'Table 3 - CMMI Appraisals'!U422&lt;&gt;"",'Table 3 - CMMI Appraisals'!V422&lt;&gt;""),V422,""))</f>
        <v/>
      </c>
      <c r="X422" s="59" t="str">
        <f>IF('Table 3 - CMMI Appraisals'!X422&lt;&gt;"",HLOOKUP(MID('Table 3 - CMMI Appraisals'!X422,5,1),$C$1:$I$2,2,0),IF(OR('Table 3 - CMMI Appraisals'!U422&lt;&gt;"",'Table 3 - CMMI Appraisals'!V422&lt;&gt;"",'Table 3 - CMMI Appraisals'!W422&lt;&gt;""),W422,""))</f>
        <v/>
      </c>
      <c r="Y422" s="59" t="str">
        <f>IF('Table 3 - CMMI Appraisals'!Y422&lt;&gt;"",HLOOKUP(MID('Table 3 - CMMI Appraisals'!Y422,5,1),$C$1:$I$2,2,0),IF(OR('Table 3 - CMMI Appraisals'!V422&lt;&gt;"",'Table 3 - CMMI Appraisals'!W422&lt;&gt;"",'Table 3 - CMMI Appraisals'!X422&lt;&gt;""),X422,""))</f>
        <v/>
      </c>
      <c r="Z422" s="59" t="str">
        <f>IF('Table 3 - CMMI Appraisals'!Z422&lt;&gt;"",HLOOKUP(MID('Table 3 - CMMI Appraisals'!Z422,5,1),$C$1:$I$2,2,0),IF(OR('Table 3 - CMMI Appraisals'!W422&lt;&gt;"",'Table 3 - CMMI Appraisals'!X422&lt;&gt;"",'Table 3 - CMMI Appraisals'!Y422&lt;&gt;""),Y422,""))</f>
        <v/>
      </c>
      <c r="AA422" s="59" t="str">
        <f>IF('Table 3 - CMMI Appraisals'!AA422&lt;&gt;"",HLOOKUP(MID('Table 3 - CMMI Appraisals'!AA422,5,1),$C$1:$I$2,2,0),IF(OR('Table 3 - CMMI Appraisals'!X422&lt;&gt;"",'Table 3 - CMMI Appraisals'!Y422&lt;&gt;"",'Table 3 - CMMI Appraisals'!Z422&lt;&gt;""),Z422,""))</f>
        <v/>
      </c>
      <c r="AB422" s="59" t="str">
        <f>IF('Table 3 - CMMI Appraisals'!AB422&lt;&gt;"",HLOOKUP(MID('Table 3 - CMMI Appraisals'!AB422,5,1),$C$1:$I$2,2,0),IF(OR('Table 3 - CMMI Appraisals'!Y422&lt;&gt;"",'Table 3 - CMMI Appraisals'!Z422&lt;&gt;"",'Table 3 - CMMI Appraisals'!AA422&lt;&gt;""),AA422,""))</f>
        <v/>
      </c>
      <c r="AC422" s="59" t="str">
        <f>IF('Table 3 - CMMI Appraisals'!AC422&lt;&gt;"",HLOOKUP(MID('Table 3 - CMMI Appraisals'!AC422,5,1),$C$1:$I$2,2,0),IF(OR('Table 3 - CMMI Appraisals'!Z422&lt;&gt;"",'Table 3 - CMMI Appraisals'!AA422&lt;&gt;"",'Table 3 - CMMI Appraisals'!AB422&lt;&gt;""),AB422,""))</f>
        <v/>
      </c>
    </row>
    <row r="423" spans="2:29" ht="17.850000000000001" customHeight="1" x14ac:dyDescent="0.2">
      <c r="B423" s="35" t="s">
        <v>461</v>
      </c>
      <c r="C423" s="59" t="str">
        <f>IF('Table 3 - CMMI Appraisals'!C423&lt;&gt;"",HLOOKUP(MID('Table 3 - CMMI Appraisals'!C423,5,1),$C$1:$I$2,2,0),"")</f>
        <v/>
      </c>
      <c r="D423" s="59" t="str">
        <f>IF('Table 3 - CMMI Appraisals'!D423&lt;&gt;"",HLOOKUP(MID('Table 3 - CMMI Appraisals'!D423,5,1),$C$1:$I$2,2,0),IF('Table 3 - CMMI Appraisals'!C423&lt;&gt;"",C423,""))</f>
        <v/>
      </c>
      <c r="E423" s="59" t="str">
        <f>IF('Table 3 - CMMI Appraisals'!E423&lt;&gt;"",HLOOKUP(MID('Table 3 - CMMI Appraisals'!E423,5,1),$C$1:$I$2,2,0),IF(OR('Table 3 - CMMI Appraisals'!C423&lt;&gt;"",'Table 3 - CMMI Appraisals'!D423&lt;&gt;""),D423,""))</f>
        <v/>
      </c>
      <c r="F423" s="59" t="str">
        <f>IF('Table 3 - CMMI Appraisals'!F423&lt;&gt;"",HLOOKUP(MID('Table 3 - CMMI Appraisals'!F423,5,1),$C$1:$I$2,2,0),IF(OR('Table 3 - CMMI Appraisals'!C423&lt;&gt;"",'Table 3 - CMMI Appraisals'!D423&lt;&gt;"",'Table 3 - CMMI Appraisals'!E423&lt;&gt;""),E423,""))</f>
        <v/>
      </c>
      <c r="G423" s="59" t="str">
        <f>IF('Table 3 - CMMI Appraisals'!G423&lt;&gt;"",HLOOKUP(MID('Table 3 - CMMI Appraisals'!G423,5,1),$C$1:$I$2,2,0),IF(OR('Table 3 - CMMI Appraisals'!D423&lt;&gt;"",'Table 3 - CMMI Appraisals'!E423&lt;&gt;"",'Table 3 - CMMI Appraisals'!F423&lt;&gt;""),F423,""))</f>
        <v/>
      </c>
      <c r="H423" s="59" t="str">
        <f>IF('Table 3 - CMMI Appraisals'!H423&lt;&gt;"",HLOOKUP(MID('Table 3 - CMMI Appraisals'!H423,5,1),$C$1:$I$2,2,0),IF(OR('Table 3 - CMMI Appraisals'!E423&lt;&gt;"",'Table 3 - CMMI Appraisals'!F423&lt;&gt;"",'Table 3 - CMMI Appraisals'!G423&lt;&gt;""),G423,""))</f>
        <v/>
      </c>
      <c r="I423" s="59" t="str">
        <f>IF('Table 3 - CMMI Appraisals'!I423&lt;&gt;"",HLOOKUP(MID('Table 3 - CMMI Appraisals'!I423,5,1),$C$1:$I$2,2,0),IF(OR('Table 3 - CMMI Appraisals'!F423&lt;&gt;"",'Table 3 - CMMI Appraisals'!G423&lt;&gt;"",'Table 3 - CMMI Appraisals'!H423&lt;&gt;""),H423,""))</f>
        <v/>
      </c>
      <c r="J423" s="59" t="str">
        <f>IF('Table 3 - CMMI Appraisals'!J423&lt;&gt;"",HLOOKUP(MID('Table 3 - CMMI Appraisals'!J423,5,1),$C$1:$I$2,2,0),IF(OR('Table 3 - CMMI Appraisals'!G423&lt;&gt;"",'Table 3 - CMMI Appraisals'!H423&lt;&gt;"",'Table 3 - CMMI Appraisals'!I423&lt;&gt;""),I423,""))</f>
        <v/>
      </c>
      <c r="K423" s="59" t="str">
        <f>IF('Table 3 - CMMI Appraisals'!K423&lt;&gt;"",HLOOKUP(MID('Table 3 - CMMI Appraisals'!K423,5,1),$C$1:$I$2,2,0),IF(OR('Table 3 - CMMI Appraisals'!H423&lt;&gt;"",'Table 3 - CMMI Appraisals'!I423&lt;&gt;"",'Table 3 - CMMI Appraisals'!J423&lt;&gt;""),J423,""))</f>
        <v/>
      </c>
      <c r="L423" s="59" t="str">
        <f>IF('Table 3 - CMMI Appraisals'!L423&lt;&gt;"",HLOOKUP(MID('Table 3 - CMMI Appraisals'!L423,5,1),$C$1:$I$2,2,0),IF(OR('Table 3 - CMMI Appraisals'!I423&lt;&gt;"",'Table 3 - CMMI Appraisals'!J423&lt;&gt;"",'Table 3 - CMMI Appraisals'!K423&lt;&gt;""),K423,""))</f>
        <v/>
      </c>
      <c r="M423" s="59" t="str">
        <f>IF('Table 3 - CMMI Appraisals'!M423&lt;&gt;"",HLOOKUP(MID('Table 3 - CMMI Appraisals'!M423,5,1),$C$1:$I$2,2,0),IF(OR('Table 3 - CMMI Appraisals'!J423&lt;&gt;"",'Table 3 - CMMI Appraisals'!K423&lt;&gt;"",'Table 3 - CMMI Appraisals'!L423&lt;&gt;""),L423,""))</f>
        <v/>
      </c>
      <c r="N423" s="59" t="str">
        <f>IF('Table 3 - CMMI Appraisals'!N423&lt;&gt;"",HLOOKUP(MID('Table 3 - CMMI Appraisals'!N423,5,1),$C$1:$I$2,2,0),IF(OR('Table 3 - CMMI Appraisals'!K423&lt;&gt;"",'Table 3 - CMMI Appraisals'!L423&lt;&gt;"",'Table 3 - CMMI Appraisals'!M423&lt;&gt;""),M423,""))</f>
        <v/>
      </c>
      <c r="O423" s="59" t="str">
        <f>IF('Table 3 - CMMI Appraisals'!O423&lt;&gt;"",HLOOKUP(MID('Table 3 - CMMI Appraisals'!O423,5,1),$C$1:$I$2,2,0),IF(OR('Table 3 - CMMI Appraisals'!L423&lt;&gt;"",'Table 3 - CMMI Appraisals'!M423&lt;&gt;"",'Table 3 - CMMI Appraisals'!N423&lt;&gt;""),N423,""))</f>
        <v/>
      </c>
      <c r="P423" s="59" t="str">
        <f>IF('Table 3 - CMMI Appraisals'!P423&lt;&gt;"",HLOOKUP(MID('Table 3 - CMMI Appraisals'!P423,5,1),$C$1:$I$2,2,0),IF(OR('Table 3 - CMMI Appraisals'!M423&lt;&gt;"",'Table 3 - CMMI Appraisals'!N423&lt;&gt;"",'Table 3 - CMMI Appraisals'!O423&lt;&gt;""),O423,""))</f>
        <v/>
      </c>
      <c r="Q423" s="59" t="str">
        <f>IF('Table 3 - CMMI Appraisals'!Q423&lt;&gt;"",HLOOKUP(MID('Table 3 - CMMI Appraisals'!Q423,5,1),$C$1:$I$2,2,0),IF(OR('Table 3 - CMMI Appraisals'!N423&lt;&gt;"",'Table 3 - CMMI Appraisals'!O423&lt;&gt;"",'Table 3 - CMMI Appraisals'!P423&lt;&gt;""),P423,""))</f>
        <v/>
      </c>
      <c r="R423" s="59" t="str">
        <f>IF('Table 3 - CMMI Appraisals'!R423&lt;&gt;"",HLOOKUP(MID('Table 3 - CMMI Appraisals'!R423,5,1),$C$1:$I$2,2,0),IF(OR('Table 3 - CMMI Appraisals'!O423&lt;&gt;"",'Table 3 - CMMI Appraisals'!P423&lt;&gt;"",'Table 3 - CMMI Appraisals'!Q423&lt;&gt;""),Q423,""))</f>
        <v/>
      </c>
      <c r="S423" s="59" t="str">
        <f>IF('Table 3 - CMMI Appraisals'!S423&lt;&gt;"",HLOOKUP(MID('Table 3 - CMMI Appraisals'!S423,5,1),$C$1:$I$2,2,0),IF(OR('Table 3 - CMMI Appraisals'!P423&lt;&gt;"",'Table 3 - CMMI Appraisals'!Q423&lt;&gt;"",'Table 3 - CMMI Appraisals'!R423&lt;&gt;""),R423,""))</f>
        <v/>
      </c>
      <c r="T423" s="59" t="str">
        <f>IF('Table 3 - CMMI Appraisals'!T423&lt;&gt;"",HLOOKUP(MID('Table 3 - CMMI Appraisals'!T423,5,1),$C$1:$I$2,2,0),IF(OR('Table 3 - CMMI Appraisals'!Q423&lt;&gt;"",'Table 3 - CMMI Appraisals'!R423&lt;&gt;"",'Table 3 - CMMI Appraisals'!S423&lt;&gt;""),S423,""))</f>
        <v/>
      </c>
      <c r="U423" s="59">
        <f>IF('Table 3 - CMMI Appraisals'!U423&lt;&gt;"",HLOOKUP(MID('Table 3 - CMMI Appraisals'!U423,5,1),$C$1:$I$2,2,0),IF(OR('Table 3 - CMMI Appraisals'!R423&lt;&gt;"",'Table 3 - CMMI Appraisals'!S423&lt;&gt;"",'Table 3 - CMMI Appraisals'!T423&lt;&gt;""),T423,""))</f>
        <v>4</v>
      </c>
      <c r="V423" s="59">
        <f>IF('Table 3 - CMMI Appraisals'!V423&lt;&gt;"",HLOOKUP(MID('Table 3 - CMMI Appraisals'!V423,5,1),$C$1:$I$2,2,0),IF(OR('Table 3 - CMMI Appraisals'!S423&lt;&gt;"",'Table 3 - CMMI Appraisals'!T423&lt;&gt;"",'Table 3 - CMMI Appraisals'!U423&lt;&gt;""),U423,""))</f>
        <v>4</v>
      </c>
      <c r="W423" s="59">
        <f>IF('Table 3 - CMMI Appraisals'!W423&lt;&gt;"",HLOOKUP(MID('Table 3 - CMMI Appraisals'!W423,5,1),$C$1:$I$2,2,0),IF(OR('Table 3 - CMMI Appraisals'!T423&lt;&gt;"",'Table 3 - CMMI Appraisals'!U423&lt;&gt;"",'Table 3 - CMMI Appraisals'!V423&lt;&gt;""),V423,""))</f>
        <v>4</v>
      </c>
      <c r="X423" s="59">
        <f>IF('Table 3 - CMMI Appraisals'!X423&lt;&gt;"",HLOOKUP(MID('Table 3 - CMMI Appraisals'!X423,5,1),$C$1:$I$2,2,0),IF(OR('Table 3 - CMMI Appraisals'!U423&lt;&gt;"",'Table 3 - CMMI Appraisals'!V423&lt;&gt;"",'Table 3 - CMMI Appraisals'!W423&lt;&gt;""),W423,""))</f>
        <v>4</v>
      </c>
      <c r="Y423" s="59">
        <f>IF('Table 3 - CMMI Appraisals'!Y423&lt;&gt;"",HLOOKUP(MID('Table 3 - CMMI Appraisals'!Y423,5,1),$C$1:$I$2,2,0),IF(OR('Table 3 - CMMI Appraisals'!V423&lt;&gt;"",'Table 3 - CMMI Appraisals'!W423&lt;&gt;"",'Table 3 - CMMI Appraisals'!X423&lt;&gt;""),X423,""))</f>
        <v>4</v>
      </c>
      <c r="Z423" s="59">
        <f>IF('Table 3 - CMMI Appraisals'!Z423&lt;&gt;"",HLOOKUP(MID('Table 3 - CMMI Appraisals'!Z423,5,1),$C$1:$I$2,2,0),IF(OR('Table 3 - CMMI Appraisals'!W423&lt;&gt;"",'Table 3 - CMMI Appraisals'!X423&lt;&gt;"",'Table 3 - CMMI Appraisals'!Y423&lt;&gt;""),Y423,""))</f>
        <v>4</v>
      </c>
      <c r="AA423" s="59">
        <f>IF('Table 3 - CMMI Appraisals'!AA423&lt;&gt;"",HLOOKUP(MID('Table 3 - CMMI Appraisals'!AA423,5,1),$C$1:$I$2,2,0),IF(OR('Table 3 - CMMI Appraisals'!X423&lt;&gt;"",'Table 3 - CMMI Appraisals'!Y423&lt;&gt;"",'Table 3 - CMMI Appraisals'!Z423&lt;&gt;""),Z423,""))</f>
        <v>4</v>
      </c>
      <c r="AB423" s="59" t="str">
        <f>IF('Table 3 - CMMI Appraisals'!AB423&lt;&gt;"",HLOOKUP(MID('Table 3 - CMMI Appraisals'!AB423,5,1),$C$1:$I$2,2,0),IF(OR('Table 3 - CMMI Appraisals'!Y423&lt;&gt;"",'Table 3 - CMMI Appraisals'!Z423&lt;&gt;"",'Table 3 - CMMI Appraisals'!AA423&lt;&gt;""),AA423,""))</f>
        <v/>
      </c>
      <c r="AC423" s="59" t="str">
        <f>IF('Table 3 - CMMI Appraisals'!AC423&lt;&gt;"",HLOOKUP(MID('Table 3 - CMMI Appraisals'!AC423,5,1),$C$1:$I$2,2,0),IF(OR('Table 3 - CMMI Appraisals'!Z423&lt;&gt;"",'Table 3 - CMMI Appraisals'!AA423&lt;&gt;"",'Table 3 - CMMI Appraisals'!AB423&lt;&gt;""),AB423,""))</f>
        <v/>
      </c>
    </row>
    <row r="424" spans="2:29" ht="17.850000000000001" customHeight="1" x14ac:dyDescent="0.2">
      <c r="B424" s="35" t="s">
        <v>462</v>
      </c>
      <c r="C424" s="59" t="str">
        <f>IF('Table 3 - CMMI Appraisals'!C424&lt;&gt;"",HLOOKUP(MID('Table 3 - CMMI Appraisals'!C424,5,1),$C$1:$I$2,2,0),"")</f>
        <v/>
      </c>
      <c r="D424" s="59" t="str">
        <f>IF('Table 3 - CMMI Appraisals'!D424&lt;&gt;"",HLOOKUP(MID('Table 3 - CMMI Appraisals'!D424,5,1),$C$1:$I$2,2,0),IF('Table 3 - CMMI Appraisals'!C424&lt;&gt;"",C424,""))</f>
        <v/>
      </c>
      <c r="E424" s="59" t="str">
        <f>IF('Table 3 - CMMI Appraisals'!E424&lt;&gt;"",HLOOKUP(MID('Table 3 - CMMI Appraisals'!E424,5,1),$C$1:$I$2,2,0),IF(OR('Table 3 - CMMI Appraisals'!C424&lt;&gt;"",'Table 3 - CMMI Appraisals'!D424&lt;&gt;""),D424,""))</f>
        <v/>
      </c>
      <c r="F424" s="59" t="str">
        <f>IF('Table 3 - CMMI Appraisals'!F424&lt;&gt;"",HLOOKUP(MID('Table 3 - CMMI Appraisals'!F424,5,1),$C$1:$I$2,2,0),IF(OR('Table 3 - CMMI Appraisals'!C424&lt;&gt;"",'Table 3 - CMMI Appraisals'!D424&lt;&gt;"",'Table 3 - CMMI Appraisals'!E424&lt;&gt;""),E424,""))</f>
        <v/>
      </c>
      <c r="G424" s="59" t="str">
        <f>IF('Table 3 - CMMI Appraisals'!G424&lt;&gt;"",HLOOKUP(MID('Table 3 - CMMI Appraisals'!G424,5,1),$C$1:$I$2,2,0),IF(OR('Table 3 - CMMI Appraisals'!D424&lt;&gt;"",'Table 3 - CMMI Appraisals'!E424&lt;&gt;"",'Table 3 - CMMI Appraisals'!F424&lt;&gt;""),F424,""))</f>
        <v/>
      </c>
      <c r="H424" s="59" t="str">
        <f>IF('Table 3 - CMMI Appraisals'!H424&lt;&gt;"",HLOOKUP(MID('Table 3 - CMMI Appraisals'!H424,5,1),$C$1:$I$2,2,0),IF(OR('Table 3 - CMMI Appraisals'!E424&lt;&gt;"",'Table 3 - CMMI Appraisals'!F424&lt;&gt;"",'Table 3 - CMMI Appraisals'!G424&lt;&gt;""),G424,""))</f>
        <v/>
      </c>
      <c r="I424" s="59" t="str">
        <f>IF('Table 3 - CMMI Appraisals'!I424&lt;&gt;"",HLOOKUP(MID('Table 3 - CMMI Appraisals'!I424,5,1),$C$1:$I$2,2,0),IF(OR('Table 3 - CMMI Appraisals'!F424&lt;&gt;"",'Table 3 - CMMI Appraisals'!G424&lt;&gt;"",'Table 3 - CMMI Appraisals'!H424&lt;&gt;""),H424,""))</f>
        <v/>
      </c>
      <c r="J424" s="59" t="str">
        <f>IF('Table 3 - CMMI Appraisals'!J424&lt;&gt;"",HLOOKUP(MID('Table 3 - CMMI Appraisals'!J424,5,1),$C$1:$I$2,2,0),IF(OR('Table 3 - CMMI Appraisals'!G424&lt;&gt;"",'Table 3 - CMMI Appraisals'!H424&lt;&gt;"",'Table 3 - CMMI Appraisals'!I424&lt;&gt;""),I424,""))</f>
        <v/>
      </c>
      <c r="K424" s="59" t="str">
        <f>IF('Table 3 - CMMI Appraisals'!K424&lt;&gt;"",HLOOKUP(MID('Table 3 - CMMI Appraisals'!K424,5,1),$C$1:$I$2,2,0),IF(OR('Table 3 - CMMI Appraisals'!H424&lt;&gt;"",'Table 3 - CMMI Appraisals'!I424&lt;&gt;"",'Table 3 - CMMI Appraisals'!J424&lt;&gt;""),J424,""))</f>
        <v/>
      </c>
      <c r="L424" s="59" t="str">
        <f>IF('Table 3 - CMMI Appraisals'!L424&lt;&gt;"",HLOOKUP(MID('Table 3 - CMMI Appraisals'!L424,5,1),$C$1:$I$2,2,0),IF(OR('Table 3 - CMMI Appraisals'!I424&lt;&gt;"",'Table 3 - CMMI Appraisals'!J424&lt;&gt;"",'Table 3 - CMMI Appraisals'!K424&lt;&gt;""),K424,""))</f>
        <v/>
      </c>
      <c r="M424" s="59" t="str">
        <f>IF('Table 3 - CMMI Appraisals'!M424&lt;&gt;"",HLOOKUP(MID('Table 3 - CMMI Appraisals'!M424,5,1),$C$1:$I$2,2,0),IF(OR('Table 3 - CMMI Appraisals'!J424&lt;&gt;"",'Table 3 - CMMI Appraisals'!K424&lt;&gt;"",'Table 3 - CMMI Appraisals'!L424&lt;&gt;""),L424,""))</f>
        <v/>
      </c>
      <c r="N424" s="59" t="str">
        <f>IF('Table 3 - CMMI Appraisals'!N424&lt;&gt;"",HLOOKUP(MID('Table 3 - CMMI Appraisals'!N424,5,1),$C$1:$I$2,2,0),IF(OR('Table 3 - CMMI Appraisals'!K424&lt;&gt;"",'Table 3 - CMMI Appraisals'!L424&lt;&gt;"",'Table 3 - CMMI Appraisals'!M424&lt;&gt;""),M424,""))</f>
        <v/>
      </c>
      <c r="O424" s="59" t="str">
        <f>IF('Table 3 - CMMI Appraisals'!O424&lt;&gt;"",HLOOKUP(MID('Table 3 - CMMI Appraisals'!O424,5,1),$C$1:$I$2,2,0),IF(OR('Table 3 - CMMI Appraisals'!L424&lt;&gt;"",'Table 3 - CMMI Appraisals'!M424&lt;&gt;"",'Table 3 - CMMI Appraisals'!N424&lt;&gt;""),N424,""))</f>
        <v/>
      </c>
      <c r="P424" s="59" t="str">
        <f>IF('Table 3 - CMMI Appraisals'!P424&lt;&gt;"",HLOOKUP(MID('Table 3 - CMMI Appraisals'!P424,5,1),$C$1:$I$2,2,0),IF(OR('Table 3 - CMMI Appraisals'!M424&lt;&gt;"",'Table 3 - CMMI Appraisals'!N424&lt;&gt;"",'Table 3 - CMMI Appraisals'!O424&lt;&gt;""),O424,""))</f>
        <v/>
      </c>
      <c r="Q424" s="59" t="str">
        <f>IF('Table 3 - CMMI Appraisals'!Q424&lt;&gt;"",HLOOKUP(MID('Table 3 - CMMI Appraisals'!Q424,5,1),$C$1:$I$2,2,0),IF(OR('Table 3 - CMMI Appraisals'!N424&lt;&gt;"",'Table 3 - CMMI Appraisals'!O424&lt;&gt;"",'Table 3 - CMMI Appraisals'!P424&lt;&gt;""),P424,""))</f>
        <v/>
      </c>
      <c r="R424" s="59" t="str">
        <f>IF('Table 3 - CMMI Appraisals'!R424&lt;&gt;"",HLOOKUP(MID('Table 3 - CMMI Appraisals'!R424,5,1),$C$1:$I$2,2,0),IF(OR('Table 3 - CMMI Appraisals'!O424&lt;&gt;"",'Table 3 - CMMI Appraisals'!P424&lt;&gt;"",'Table 3 - CMMI Appraisals'!Q424&lt;&gt;""),Q424,""))</f>
        <v/>
      </c>
      <c r="S424" s="59" t="str">
        <f>IF('Table 3 - CMMI Appraisals'!S424&lt;&gt;"",HLOOKUP(MID('Table 3 - CMMI Appraisals'!S424,5,1),$C$1:$I$2,2,0),IF(OR('Table 3 - CMMI Appraisals'!P424&lt;&gt;"",'Table 3 - CMMI Appraisals'!Q424&lt;&gt;"",'Table 3 - CMMI Appraisals'!R424&lt;&gt;""),R424,""))</f>
        <v/>
      </c>
      <c r="T424" s="59" t="str">
        <f>IF('Table 3 - CMMI Appraisals'!T424&lt;&gt;"",HLOOKUP(MID('Table 3 - CMMI Appraisals'!T424,5,1),$C$1:$I$2,2,0),IF(OR('Table 3 - CMMI Appraisals'!Q424&lt;&gt;"",'Table 3 - CMMI Appraisals'!R424&lt;&gt;"",'Table 3 - CMMI Appraisals'!S424&lt;&gt;""),S424,""))</f>
        <v/>
      </c>
      <c r="U424" s="59" t="str">
        <f>IF('Table 3 - CMMI Appraisals'!U424&lt;&gt;"",HLOOKUP(MID('Table 3 - CMMI Appraisals'!U424,5,1),$C$1:$I$2,2,0),IF(OR('Table 3 - CMMI Appraisals'!R424&lt;&gt;"",'Table 3 - CMMI Appraisals'!S424&lt;&gt;"",'Table 3 - CMMI Appraisals'!T424&lt;&gt;""),T424,""))</f>
        <v/>
      </c>
      <c r="V424" s="59" t="str">
        <f>IF('Table 3 - CMMI Appraisals'!V424&lt;&gt;"",HLOOKUP(MID('Table 3 - CMMI Appraisals'!V424,5,1),$C$1:$I$2,2,0),IF(OR('Table 3 - CMMI Appraisals'!S424&lt;&gt;"",'Table 3 - CMMI Appraisals'!T424&lt;&gt;"",'Table 3 - CMMI Appraisals'!U424&lt;&gt;""),U424,""))</f>
        <v/>
      </c>
      <c r="W424" s="59" t="str">
        <f>IF('Table 3 - CMMI Appraisals'!W424&lt;&gt;"",HLOOKUP(MID('Table 3 - CMMI Appraisals'!W424,5,1),$C$1:$I$2,2,0),IF(OR('Table 3 - CMMI Appraisals'!T424&lt;&gt;"",'Table 3 - CMMI Appraisals'!U424&lt;&gt;"",'Table 3 - CMMI Appraisals'!V424&lt;&gt;""),V424,""))</f>
        <v/>
      </c>
      <c r="X424" s="59" t="str">
        <f>IF('Table 3 - CMMI Appraisals'!X424&lt;&gt;"",HLOOKUP(MID('Table 3 - CMMI Appraisals'!X424,5,1),$C$1:$I$2,2,0),IF(OR('Table 3 - CMMI Appraisals'!U424&lt;&gt;"",'Table 3 - CMMI Appraisals'!V424&lt;&gt;"",'Table 3 - CMMI Appraisals'!W424&lt;&gt;""),W424,""))</f>
        <v/>
      </c>
      <c r="Y424" s="59" t="str">
        <f>IF('Table 3 - CMMI Appraisals'!Y424&lt;&gt;"",HLOOKUP(MID('Table 3 - CMMI Appraisals'!Y424,5,1),$C$1:$I$2,2,0),IF(OR('Table 3 - CMMI Appraisals'!V424&lt;&gt;"",'Table 3 - CMMI Appraisals'!W424&lt;&gt;"",'Table 3 - CMMI Appraisals'!X424&lt;&gt;""),X424,""))</f>
        <v/>
      </c>
      <c r="Z424" s="59" t="str">
        <f>IF('Table 3 - CMMI Appraisals'!Z424&lt;&gt;"",HLOOKUP(MID('Table 3 - CMMI Appraisals'!Z424,5,1),$C$1:$I$2,2,0),IF(OR('Table 3 - CMMI Appraisals'!W424&lt;&gt;"",'Table 3 - CMMI Appraisals'!X424&lt;&gt;"",'Table 3 - CMMI Appraisals'!Y424&lt;&gt;""),Y424,""))</f>
        <v/>
      </c>
      <c r="AA424" s="59" t="str">
        <f>IF('Table 3 - CMMI Appraisals'!AA424&lt;&gt;"",HLOOKUP(MID('Table 3 - CMMI Appraisals'!AA424,5,1),$C$1:$I$2,2,0),IF(OR('Table 3 - CMMI Appraisals'!X424&lt;&gt;"",'Table 3 - CMMI Appraisals'!Y424&lt;&gt;"",'Table 3 - CMMI Appraisals'!Z424&lt;&gt;""),Z424,""))</f>
        <v/>
      </c>
      <c r="AB424" s="59" t="str">
        <f>IF('Table 3 - CMMI Appraisals'!AB424&lt;&gt;"",HLOOKUP(MID('Table 3 - CMMI Appraisals'!AB424,5,1),$C$1:$I$2,2,0),IF(OR('Table 3 - CMMI Appraisals'!Y424&lt;&gt;"",'Table 3 - CMMI Appraisals'!Z424&lt;&gt;"",'Table 3 - CMMI Appraisals'!AA424&lt;&gt;""),AA424,""))</f>
        <v/>
      </c>
      <c r="AC424" s="59" t="str">
        <f>IF('Table 3 - CMMI Appraisals'!AC424&lt;&gt;"",HLOOKUP(MID('Table 3 - CMMI Appraisals'!AC424,5,1),$C$1:$I$2,2,0),IF(OR('Table 3 - CMMI Appraisals'!Z424&lt;&gt;"",'Table 3 - CMMI Appraisals'!AA424&lt;&gt;"",'Table 3 - CMMI Appraisals'!AB424&lt;&gt;""),AB424,""))</f>
        <v/>
      </c>
    </row>
    <row r="425" spans="2:29" ht="17.850000000000001" customHeight="1" x14ac:dyDescent="0.2">
      <c r="B425" s="35" t="s">
        <v>463</v>
      </c>
      <c r="C425" s="59" t="str">
        <f>IF('Table 3 - CMMI Appraisals'!C425&lt;&gt;"",HLOOKUP(MID('Table 3 - CMMI Appraisals'!C425,5,1),$C$1:$I$2,2,0),"")</f>
        <v/>
      </c>
      <c r="D425" s="59" t="str">
        <f>IF('Table 3 - CMMI Appraisals'!D425&lt;&gt;"",HLOOKUP(MID('Table 3 - CMMI Appraisals'!D425,5,1),$C$1:$I$2,2,0),IF('Table 3 - CMMI Appraisals'!C425&lt;&gt;"",C425,""))</f>
        <v/>
      </c>
      <c r="E425" s="59" t="str">
        <f>IF('Table 3 - CMMI Appraisals'!E425&lt;&gt;"",HLOOKUP(MID('Table 3 - CMMI Appraisals'!E425,5,1),$C$1:$I$2,2,0),IF(OR('Table 3 - CMMI Appraisals'!C425&lt;&gt;"",'Table 3 - CMMI Appraisals'!D425&lt;&gt;""),D425,""))</f>
        <v/>
      </c>
      <c r="F425" s="59" t="str">
        <f>IF('Table 3 - CMMI Appraisals'!F425&lt;&gt;"",HLOOKUP(MID('Table 3 - CMMI Appraisals'!F425,5,1),$C$1:$I$2,2,0),IF(OR('Table 3 - CMMI Appraisals'!C425&lt;&gt;"",'Table 3 - CMMI Appraisals'!D425&lt;&gt;"",'Table 3 - CMMI Appraisals'!E425&lt;&gt;""),E425,""))</f>
        <v/>
      </c>
      <c r="G425" s="59" t="str">
        <f>IF('Table 3 - CMMI Appraisals'!G425&lt;&gt;"",HLOOKUP(MID('Table 3 - CMMI Appraisals'!G425,5,1),$C$1:$I$2,2,0),IF(OR('Table 3 - CMMI Appraisals'!D425&lt;&gt;"",'Table 3 - CMMI Appraisals'!E425&lt;&gt;"",'Table 3 - CMMI Appraisals'!F425&lt;&gt;""),F425,""))</f>
        <v/>
      </c>
      <c r="H425" s="59" t="str">
        <f>IF('Table 3 - CMMI Appraisals'!H425&lt;&gt;"",HLOOKUP(MID('Table 3 - CMMI Appraisals'!H425,5,1),$C$1:$I$2,2,0),IF(OR('Table 3 - CMMI Appraisals'!E425&lt;&gt;"",'Table 3 - CMMI Appraisals'!F425&lt;&gt;"",'Table 3 - CMMI Appraisals'!G425&lt;&gt;""),G425,""))</f>
        <v/>
      </c>
      <c r="I425" s="59" t="str">
        <f>IF('Table 3 - CMMI Appraisals'!I425&lt;&gt;"",HLOOKUP(MID('Table 3 - CMMI Appraisals'!I425,5,1),$C$1:$I$2,2,0),IF(OR('Table 3 - CMMI Appraisals'!F425&lt;&gt;"",'Table 3 - CMMI Appraisals'!G425&lt;&gt;"",'Table 3 - CMMI Appraisals'!H425&lt;&gt;""),H425,""))</f>
        <v/>
      </c>
      <c r="J425" s="59" t="str">
        <f>IF('Table 3 - CMMI Appraisals'!J425&lt;&gt;"",HLOOKUP(MID('Table 3 - CMMI Appraisals'!J425,5,1),$C$1:$I$2,2,0),IF(OR('Table 3 - CMMI Appraisals'!G425&lt;&gt;"",'Table 3 - CMMI Appraisals'!H425&lt;&gt;"",'Table 3 - CMMI Appraisals'!I425&lt;&gt;""),I425,""))</f>
        <v/>
      </c>
      <c r="K425" s="59" t="str">
        <f>IF('Table 3 - CMMI Appraisals'!K425&lt;&gt;"",HLOOKUP(MID('Table 3 - CMMI Appraisals'!K425,5,1),$C$1:$I$2,2,0),IF(OR('Table 3 - CMMI Appraisals'!H425&lt;&gt;"",'Table 3 - CMMI Appraisals'!I425&lt;&gt;"",'Table 3 - CMMI Appraisals'!J425&lt;&gt;""),J425,""))</f>
        <v/>
      </c>
      <c r="L425" s="59" t="str">
        <f>IF('Table 3 - CMMI Appraisals'!L425&lt;&gt;"",HLOOKUP(MID('Table 3 - CMMI Appraisals'!L425,5,1),$C$1:$I$2,2,0),IF(OR('Table 3 - CMMI Appraisals'!I425&lt;&gt;"",'Table 3 - CMMI Appraisals'!J425&lt;&gt;"",'Table 3 - CMMI Appraisals'!K425&lt;&gt;""),K425,""))</f>
        <v/>
      </c>
      <c r="M425" s="59" t="str">
        <f>IF('Table 3 - CMMI Appraisals'!M425&lt;&gt;"",HLOOKUP(MID('Table 3 - CMMI Appraisals'!M425,5,1),$C$1:$I$2,2,0),IF(OR('Table 3 - CMMI Appraisals'!J425&lt;&gt;"",'Table 3 - CMMI Appraisals'!K425&lt;&gt;"",'Table 3 - CMMI Appraisals'!L425&lt;&gt;""),L425,""))</f>
        <v/>
      </c>
      <c r="N425" s="59" t="str">
        <f>IF('Table 3 - CMMI Appraisals'!N425&lt;&gt;"",HLOOKUP(MID('Table 3 - CMMI Appraisals'!N425,5,1),$C$1:$I$2,2,0),IF(OR('Table 3 - CMMI Appraisals'!K425&lt;&gt;"",'Table 3 - CMMI Appraisals'!L425&lt;&gt;"",'Table 3 - CMMI Appraisals'!M425&lt;&gt;""),M425,""))</f>
        <v/>
      </c>
      <c r="O425" s="59" t="str">
        <f>IF('Table 3 - CMMI Appraisals'!O425&lt;&gt;"",HLOOKUP(MID('Table 3 - CMMI Appraisals'!O425,5,1),$C$1:$I$2,2,0),IF(OR('Table 3 - CMMI Appraisals'!L425&lt;&gt;"",'Table 3 - CMMI Appraisals'!M425&lt;&gt;"",'Table 3 - CMMI Appraisals'!N425&lt;&gt;""),N425,""))</f>
        <v/>
      </c>
      <c r="P425" s="59" t="str">
        <f>IF('Table 3 - CMMI Appraisals'!P425&lt;&gt;"",HLOOKUP(MID('Table 3 - CMMI Appraisals'!P425,5,1),$C$1:$I$2,2,0),IF(OR('Table 3 - CMMI Appraisals'!M425&lt;&gt;"",'Table 3 - CMMI Appraisals'!N425&lt;&gt;"",'Table 3 - CMMI Appraisals'!O425&lt;&gt;""),O425,""))</f>
        <v/>
      </c>
      <c r="Q425" s="59" t="str">
        <f>IF('Table 3 - CMMI Appraisals'!Q425&lt;&gt;"",HLOOKUP(MID('Table 3 - CMMI Appraisals'!Q425,5,1),$C$1:$I$2,2,0),IF(OR('Table 3 - CMMI Appraisals'!N425&lt;&gt;"",'Table 3 - CMMI Appraisals'!O425&lt;&gt;"",'Table 3 - CMMI Appraisals'!P425&lt;&gt;""),P425,""))</f>
        <v/>
      </c>
      <c r="R425" s="59" t="str">
        <f>IF('Table 3 - CMMI Appraisals'!R425&lt;&gt;"",HLOOKUP(MID('Table 3 - CMMI Appraisals'!R425,5,1),$C$1:$I$2,2,0),IF(OR('Table 3 - CMMI Appraisals'!O425&lt;&gt;"",'Table 3 - CMMI Appraisals'!P425&lt;&gt;"",'Table 3 - CMMI Appraisals'!Q425&lt;&gt;""),Q425,""))</f>
        <v/>
      </c>
      <c r="S425" s="59" t="str">
        <f>IF('Table 3 - CMMI Appraisals'!S425&lt;&gt;"",HLOOKUP(MID('Table 3 - CMMI Appraisals'!S425,5,1),$C$1:$I$2,2,0),IF(OR('Table 3 - CMMI Appraisals'!P425&lt;&gt;"",'Table 3 - CMMI Appraisals'!Q425&lt;&gt;"",'Table 3 - CMMI Appraisals'!R425&lt;&gt;""),R425,""))</f>
        <v/>
      </c>
      <c r="T425" s="59" t="str">
        <f>IF('Table 3 - CMMI Appraisals'!T425&lt;&gt;"",HLOOKUP(MID('Table 3 - CMMI Appraisals'!T425,5,1),$C$1:$I$2,2,0),IF(OR('Table 3 - CMMI Appraisals'!Q425&lt;&gt;"",'Table 3 - CMMI Appraisals'!R425&lt;&gt;"",'Table 3 - CMMI Appraisals'!S425&lt;&gt;""),S425,""))</f>
        <v/>
      </c>
      <c r="U425" s="59">
        <f>IF('Table 3 - CMMI Appraisals'!U425&lt;&gt;"",HLOOKUP(MID('Table 3 - CMMI Appraisals'!U425,5,1),$C$1:$I$2,2,0),IF(OR('Table 3 - CMMI Appraisals'!R425&lt;&gt;"",'Table 3 - CMMI Appraisals'!S425&lt;&gt;"",'Table 3 - CMMI Appraisals'!T425&lt;&gt;""),T425,""))</f>
        <v>4</v>
      </c>
      <c r="V425" s="59">
        <f>IF('Table 3 - CMMI Appraisals'!V425&lt;&gt;"",HLOOKUP(MID('Table 3 - CMMI Appraisals'!V425,5,1),$C$1:$I$2,2,0),IF(OR('Table 3 - CMMI Appraisals'!S425&lt;&gt;"",'Table 3 - CMMI Appraisals'!T425&lt;&gt;"",'Table 3 - CMMI Appraisals'!U425&lt;&gt;""),U425,""))</f>
        <v>4</v>
      </c>
      <c r="W425" s="59">
        <f>IF('Table 3 - CMMI Appraisals'!W425&lt;&gt;"",HLOOKUP(MID('Table 3 - CMMI Appraisals'!W425,5,1),$C$1:$I$2,2,0),IF(OR('Table 3 - CMMI Appraisals'!T425&lt;&gt;"",'Table 3 - CMMI Appraisals'!U425&lt;&gt;"",'Table 3 - CMMI Appraisals'!V425&lt;&gt;""),V425,""))</f>
        <v>4</v>
      </c>
      <c r="X425" s="59">
        <f>IF('Table 3 - CMMI Appraisals'!X425&lt;&gt;"",HLOOKUP(MID('Table 3 - CMMI Appraisals'!X425,5,1),$C$1:$I$2,2,0),IF(OR('Table 3 - CMMI Appraisals'!U425&lt;&gt;"",'Table 3 - CMMI Appraisals'!V425&lt;&gt;"",'Table 3 - CMMI Appraisals'!W425&lt;&gt;""),W425,""))</f>
        <v>4</v>
      </c>
      <c r="Y425" s="59" t="str">
        <f>IF('Table 3 - CMMI Appraisals'!Y425&lt;&gt;"",HLOOKUP(MID('Table 3 - CMMI Appraisals'!Y425,5,1),$C$1:$I$2,2,0),IF(OR('Table 3 - CMMI Appraisals'!V425&lt;&gt;"",'Table 3 - CMMI Appraisals'!W425&lt;&gt;"",'Table 3 - CMMI Appraisals'!X425&lt;&gt;""),X425,""))</f>
        <v/>
      </c>
      <c r="Z425" s="59" t="str">
        <f>IF('Table 3 - CMMI Appraisals'!Z425&lt;&gt;"",HLOOKUP(MID('Table 3 - CMMI Appraisals'!Z425,5,1),$C$1:$I$2,2,0),IF(OR('Table 3 - CMMI Appraisals'!W425&lt;&gt;"",'Table 3 - CMMI Appraisals'!X425&lt;&gt;"",'Table 3 - CMMI Appraisals'!Y425&lt;&gt;""),Y425,""))</f>
        <v/>
      </c>
      <c r="AA425" s="59" t="str">
        <f>IF('Table 3 - CMMI Appraisals'!AA425&lt;&gt;"",HLOOKUP(MID('Table 3 - CMMI Appraisals'!AA425,5,1),$C$1:$I$2,2,0),IF(OR('Table 3 - CMMI Appraisals'!X425&lt;&gt;"",'Table 3 - CMMI Appraisals'!Y425&lt;&gt;"",'Table 3 - CMMI Appraisals'!Z425&lt;&gt;""),Z425,""))</f>
        <v/>
      </c>
      <c r="AB425" s="59" t="str">
        <f>IF('Table 3 - CMMI Appraisals'!AB425&lt;&gt;"",HLOOKUP(MID('Table 3 - CMMI Appraisals'!AB425,5,1),$C$1:$I$2,2,0),IF(OR('Table 3 - CMMI Appraisals'!Y425&lt;&gt;"",'Table 3 - CMMI Appraisals'!Z425&lt;&gt;"",'Table 3 - CMMI Appraisals'!AA425&lt;&gt;""),AA425,""))</f>
        <v/>
      </c>
      <c r="AC425" s="59" t="str">
        <f>IF('Table 3 - CMMI Appraisals'!AC425&lt;&gt;"",HLOOKUP(MID('Table 3 - CMMI Appraisals'!AC425,5,1),$C$1:$I$2,2,0),IF(OR('Table 3 - CMMI Appraisals'!Z425&lt;&gt;"",'Table 3 - CMMI Appraisals'!AA425&lt;&gt;"",'Table 3 - CMMI Appraisals'!AB425&lt;&gt;""),AB425,""))</f>
        <v/>
      </c>
    </row>
    <row r="426" spans="2:29" ht="17.850000000000001" customHeight="1" x14ac:dyDescent="0.2">
      <c r="B426" s="35" t="s">
        <v>464</v>
      </c>
      <c r="C426" s="59" t="str">
        <f>IF('Table 3 - CMMI Appraisals'!C426&lt;&gt;"",HLOOKUP(MID('Table 3 - CMMI Appraisals'!C426,5,1),$C$1:$I$2,2,0),"")</f>
        <v/>
      </c>
      <c r="D426" s="59" t="str">
        <f>IF('Table 3 - CMMI Appraisals'!D426&lt;&gt;"",HLOOKUP(MID('Table 3 - CMMI Appraisals'!D426,5,1),$C$1:$I$2,2,0),IF('Table 3 - CMMI Appraisals'!C426&lt;&gt;"",C426,""))</f>
        <v/>
      </c>
      <c r="E426" s="59" t="str">
        <f>IF('Table 3 - CMMI Appraisals'!E426&lt;&gt;"",HLOOKUP(MID('Table 3 - CMMI Appraisals'!E426,5,1),$C$1:$I$2,2,0),IF(OR('Table 3 - CMMI Appraisals'!C426&lt;&gt;"",'Table 3 - CMMI Appraisals'!D426&lt;&gt;""),D426,""))</f>
        <v/>
      </c>
      <c r="F426" s="59" t="str">
        <f>IF('Table 3 - CMMI Appraisals'!F426&lt;&gt;"",HLOOKUP(MID('Table 3 - CMMI Appraisals'!F426,5,1),$C$1:$I$2,2,0),IF(OR('Table 3 - CMMI Appraisals'!C426&lt;&gt;"",'Table 3 - CMMI Appraisals'!D426&lt;&gt;"",'Table 3 - CMMI Appraisals'!E426&lt;&gt;""),E426,""))</f>
        <v/>
      </c>
      <c r="G426" s="59" t="str">
        <f>IF('Table 3 - CMMI Appraisals'!G426&lt;&gt;"",HLOOKUP(MID('Table 3 - CMMI Appraisals'!G426,5,1),$C$1:$I$2,2,0),IF(OR('Table 3 - CMMI Appraisals'!D426&lt;&gt;"",'Table 3 - CMMI Appraisals'!E426&lt;&gt;"",'Table 3 - CMMI Appraisals'!F426&lt;&gt;""),F426,""))</f>
        <v/>
      </c>
      <c r="H426" s="59" t="str">
        <f>IF('Table 3 - CMMI Appraisals'!H426&lt;&gt;"",HLOOKUP(MID('Table 3 - CMMI Appraisals'!H426,5,1),$C$1:$I$2,2,0),IF(OR('Table 3 - CMMI Appraisals'!E426&lt;&gt;"",'Table 3 - CMMI Appraisals'!F426&lt;&gt;"",'Table 3 - CMMI Appraisals'!G426&lt;&gt;""),G426,""))</f>
        <v/>
      </c>
      <c r="I426" s="59" t="str">
        <f>IF('Table 3 - CMMI Appraisals'!I426&lt;&gt;"",HLOOKUP(MID('Table 3 - CMMI Appraisals'!I426,5,1),$C$1:$I$2,2,0),IF(OR('Table 3 - CMMI Appraisals'!F426&lt;&gt;"",'Table 3 - CMMI Appraisals'!G426&lt;&gt;"",'Table 3 - CMMI Appraisals'!H426&lt;&gt;""),H426,""))</f>
        <v/>
      </c>
      <c r="J426" s="59" t="str">
        <f>IF('Table 3 - CMMI Appraisals'!J426&lt;&gt;"",HLOOKUP(MID('Table 3 - CMMI Appraisals'!J426,5,1),$C$1:$I$2,2,0),IF(OR('Table 3 - CMMI Appraisals'!G426&lt;&gt;"",'Table 3 - CMMI Appraisals'!H426&lt;&gt;"",'Table 3 - CMMI Appraisals'!I426&lt;&gt;""),I426,""))</f>
        <v/>
      </c>
      <c r="K426" s="59" t="str">
        <f>IF('Table 3 - CMMI Appraisals'!K426&lt;&gt;"",HLOOKUP(MID('Table 3 - CMMI Appraisals'!K426,5,1),$C$1:$I$2,2,0),IF(OR('Table 3 - CMMI Appraisals'!H426&lt;&gt;"",'Table 3 - CMMI Appraisals'!I426&lt;&gt;"",'Table 3 - CMMI Appraisals'!J426&lt;&gt;""),J426,""))</f>
        <v/>
      </c>
      <c r="L426" s="59" t="str">
        <f>IF('Table 3 - CMMI Appraisals'!L426&lt;&gt;"",HLOOKUP(MID('Table 3 - CMMI Appraisals'!L426,5,1),$C$1:$I$2,2,0),IF(OR('Table 3 - CMMI Appraisals'!I426&lt;&gt;"",'Table 3 - CMMI Appraisals'!J426&lt;&gt;"",'Table 3 - CMMI Appraisals'!K426&lt;&gt;""),K426,""))</f>
        <v/>
      </c>
      <c r="M426" s="59" t="str">
        <f>IF('Table 3 - CMMI Appraisals'!M426&lt;&gt;"",HLOOKUP(MID('Table 3 - CMMI Appraisals'!M426,5,1),$C$1:$I$2,2,0),IF(OR('Table 3 - CMMI Appraisals'!J426&lt;&gt;"",'Table 3 - CMMI Appraisals'!K426&lt;&gt;"",'Table 3 - CMMI Appraisals'!L426&lt;&gt;""),L426,""))</f>
        <v/>
      </c>
      <c r="N426" s="59" t="str">
        <f>IF('Table 3 - CMMI Appraisals'!N426&lt;&gt;"",HLOOKUP(MID('Table 3 - CMMI Appraisals'!N426,5,1),$C$1:$I$2,2,0),IF(OR('Table 3 - CMMI Appraisals'!K426&lt;&gt;"",'Table 3 - CMMI Appraisals'!L426&lt;&gt;"",'Table 3 - CMMI Appraisals'!M426&lt;&gt;""),M426,""))</f>
        <v/>
      </c>
      <c r="O426" s="59" t="str">
        <f>IF('Table 3 - CMMI Appraisals'!O426&lt;&gt;"",HLOOKUP(MID('Table 3 - CMMI Appraisals'!O426,5,1),$C$1:$I$2,2,0),IF(OR('Table 3 - CMMI Appraisals'!L426&lt;&gt;"",'Table 3 - CMMI Appraisals'!M426&lt;&gt;"",'Table 3 - CMMI Appraisals'!N426&lt;&gt;""),N426,""))</f>
        <v/>
      </c>
      <c r="P426" s="59" t="str">
        <f>IF('Table 3 - CMMI Appraisals'!P426&lt;&gt;"",HLOOKUP(MID('Table 3 - CMMI Appraisals'!P426,5,1),$C$1:$I$2,2,0),IF(OR('Table 3 - CMMI Appraisals'!M426&lt;&gt;"",'Table 3 - CMMI Appraisals'!N426&lt;&gt;"",'Table 3 - CMMI Appraisals'!O426&lt;&gt;""),O426,""))</f>
        <v/>
      </c>
      <c r="Q426" s="59" t="str">
        <f>IF('Table 3 - CMMI Appraisals'!Q426&lt;&gt;"",HLOOKUP(MID('Table 3 - CMMI Appraisals'!Q426,5,1),$C$1:$I$2,2,0),IF(OR('Table 3 - CMMI Appraisals'!N426&lt;&gt;"",'Table 3 - CMMI Appraisals'!O426&lt;&gt;"",'Table 3 - CMMI Appraisals'!P426&lt;&gt;""),P426,""))</f>
        <v/>
      </c>
      <c r="R426" s="59" t="str">
        <f>IF('Table 3 - CMMI Appraisals'!R426&lt;&gt;"",HLOOKUP(MID('Table 3 - CMMI Appraisals'!R426,5,1),$C$1:$I$2,2,0),IF(OR('Table 3 - CMMI Appraisals'!O426&lt;&gt;"",'Table 3 - CMMI Appraisals'!P426&lt;&gt;"",'Table 3 - CMMI Appraisals'!Q426&lt;&gt;""),Q426,""))</f>
        <v/>
      </c>
      <c r="S426" s="59" t="str">
        <f>IF('Table 3 - CMMI Appraisals'!S426&lt;&gt;"",HLOOKUP(MID('Table 3 - CMMI Appraisals'!S426,5,1),$C$1:$I$2,2,0),IF(OR('Table 3 - CMMI Appraisals'!P426&lt;&gt;"",'Table 3 - CMMI Appraisals'!Q426&lt;&gt;"",'Table 3 - CMMI Appraisals'!R426&lt;&gt;""),R426,""))</f>
        <v/>
      </c>
      <c r="T426" s="59" t="str">
        <f>IF('Table 3 - CMMI Appraisals'!T426&lt;&gt;"",HLOOKUP(MID('Table 3 - CMMI Appraisals'!T426,5,1),$C$1:$I$2,2,0),IF(OR('Table 3 - CMMI Appraisals'!Q426&lt;&gt;"",'Table 3 - CMMI Appraisals'!R426&lt;&gt;"",'Table 3 - CMMI Appraisals'!S426&lt;&gt;""),S426,""))</f>
        <v/>
      </c>
      <c r="U426" s="59" t="str">
        <f>IF('Table 3 - CMMI Appraisals'!U426&lt;&gt;"",HLOOKUP(MID('Table 3 - CMMI Appraisals'!U426,5,1),$C$1:$I$2,2,0),IF(OR('Table 3 - CMMI Appraisals'!R426&lt;&gt;"",'Table 3 - CMMI Appraisals'!S426&lt;&gt;"",'Table 3 - CMMI Appraisals'!T426&lt;&gt;""),T426,""))</f>
        <v/>
      </c>
      <c r="V426" s="59" t="str">
        <f>IF('Table 3 - CMMI Appraisals'!V426&lt;&gt;"",HLOOKUP(MID('Table 3 - CMMI Appraisals'!V426,5,1),$C$1:$I$2,2,0),IF(OR('Table 3 - CMMI Appraisals'!S426&lt;&gt;"",'Table 3 - CMMI Appraisals'!T426&lt;&gt;"",'Table 3 - CMMI Appraisals'!U426&lt;&gt;""),U426,""))</f>
        <v/>
      </c>
      <c r="W426" s="59" t="str">
        <f>IF('Table 3 - CMMI Appraisals'!W426&lt;&gt;"",HLOOKUP(MID('Table 3 - CMMI Appraisals'!W426,5,1),$C$1:$I$2,2,0),IF(OR('Table 3 - CMMI Appraisals'!T426&lt;&gt;"",'Table 3 - CMMI Appraisals'!U426&lt;&gt;"",'Table 3 - CMMI Appraisals'!V426&lt;&gt;""),V426,""))</f>
        <v/>
      </c>
      <c r="X426" s="59" t="str">
        <f>IF('Table 3 - CMMI Appraisals'!X426&lt;&gt;"",HLOOKUP(MID('Table 3 - CMMI Appraisals'!X426,5,1),$C$1:$I$2,2,0),IF(OR('Table 3 - CMMI Appraisals'!U426&lt;&gt;"",'Table 3 - CMMI Appraisals'!V426&lt;&gt;"",'Table 3 - CMMI Appraisals'!W426&lt;&gt;""),W426,""))</f>
        <v/>
      </c>
      <c r="Y426" s="59" t="str">
        <f>IF('Table 3 - CMMI Appraisals'!Y426&lt;&gt;"",HLOOKUP(MID('Table 3 - CMMI Appraisals'!Y426,5,1),$C$1:$I$2,2,0),IF(OR('Table 3 - CMMI Appraisals'!V426&lt;&gt;"",'Table 3 - CMMI Appraisals'!W426&lt;&gt;"",'Table 3 - CMMI Appraisals'!X426&lt;&gt;""),X426,""))</f>
        <v/>
      </c>
      <c r="Z426" s="59" t="str">
        <f>IF('Table 3 - CMMI Appraisals'!Z426&lt;&gt;"",HLOOKUP(MID('Table 3 - CMMI Appraisals'!Z426,5,1),$C$1:$I$2,2,0),IF(OR('Table 3 - CMMI Appraisals'!W426&lt;&gt;"",'Table 3 - CMMI Appraisals'!X426&lt;&gt;"",'Table 3 - CMMI Appraisals'!Y426&lt;&gt;""),Y426,""))</f>
        <v/>
      </c>
      <c r="AA426" s="59" t="str">
        <f>IF('Table 3 - CMMI Appraisals'!AA426&lt;&gt;"",HLOOKUP(MID('Table 3 - CMMI Appraisals'!AA426,5,1),$C$1:$I$2,2,0),IF(OR('Table 3 - CMMI Appraisals'!X426&lt;&gt;"",'Table 3 - CMMI Appraisals'!Y426&lt;&gt;"",'Table 3 - CMMI Appraisals'!Z426&lt;&gt;""),Z426,""))</f>
        <v/>
      </c>
      <c r="AB426" s="59" t="str">
        <f>IF('Table 3 - CMMI Appraisals'!AB426&lt;&gt;"",HLOOKUP(MID('Table 3 - CMMI Appraisals'!AB426,5,1),$C$1:$I$2,2,0),IF(OR('Table 3 - CMMI Appraisals'!Y426&lt;&gt;"",'Table 3 - CMMI Appraisals'!Z426&lt;&gt;"",'Table 3 - CMMI Appraisals'!AA426&lt;&gt;""),AA426,""))</f>
        <v/>
      </c>
      <c r="AC426" s="59" t="str">
        <f>IF('Table 3 - CMMI Appraisals'!AC426&lt;&gt;"",HLOOKUP(MID('Table 3 - CMMI Appraisals'!AC426,5,1),$C$1:$I$2,2,0),IF(OR('Table 3 - CMMI Appraisals'!Z426&lt;&gt;"",'Table 3 - CMMI Appraisals'!AA426&lt;&gt;"",'Table 3 - CMMI Appraisals'!AB426&lt;&gt;""),AB426,""))</f>
        <v/>
      </c>
    </row>
    <row r="427" spans="2:29" ht="17.850000000000001" customHeight="1" x14ac:dyDescent="0.2">
      <c r="B427" s="35" t="s">
        <v>465</v>
      </c>
      <c r="C427" s="59" t="str">
        <f>IF('Table 3 - CMMI Appraisals'!C427&lt;&gt;"",HLOOKUP(MID('Table 3 - CMMI Appraisals'!C427,5,1),$C$1:$I$2,2,0),"")</f>
        <v/>
      </c>
      <c r="D427" s="59" t="str">
        <f>IF('Table 3 - CMMI Appraisals'!D427&lt;&gt;"",HLOOKUP(MID('Table 3 - CMMI Appraisals'!D427,5,1),$C$1:$I$2,2,0),IF('Table 3 - CMMI Appraisals'!C427&lt;&gt;"",C427,""))</f>
        <v/>
      </c>
      <c r="E427" s="59" t="str">
        <f>IF('Table 3 - CMMI Appraisals'!E427&lt;&gt;"",HLOOKUP(MID('Table 3 - CMMI Appraisals'!E427,5,1),$C$1:$I$2,2,0),IF(OR('Table 3 - CMMI Appraisals'!C427&lt;&gt;"",'Table 3 - CMMI Appraisals'!D427&lt;&gt;""),D427,""))</f>
        <v/>
      </c>
      <c r="F427" s="59" t="str">
        <f>IF('Table 3 - CMMI Appraisals'!F427&lt;&gt;"",HLOOKUP(MID('Table 3 - CMMI Appraisals'!F427,5,1),$C$1:$I$2,2,0),IF(OR('Table 3 - CMMI Appraisals'!C427&lt;&gt;"",'Table 3 - CMMI Appraisals'!D427&lt;&gt;"",'Table 3 - CMMI Appraisals'!E427&lt;&gt;""),E427,""))</f>
        <v/>
      </c>
      <c r="G427" s="59" t="str">
        <f>IF('Table 3 - CMMI Appraisals'!G427&lt;&gt;"",HLOOKUP(MID('Table 3 - CMMI Appraisals'!G427,5,1),$C$1:$I$2,2,0),IF(OR('Table 3 - CMMI Appraisals'!D427&lt;&gt;"",'Table 3 - CMMI Appraisals'!E427&lt;&gt;"",'Table 3 - CMMI Appraisals'!F427&lt;&gt;""),F427,""))</f>
        <v/>
      </c>
      <c r="H427" s="59" t="str">
        <f>IF('Table 3 - CMMI Appraisals'!H427&lt;&gt;"",HLOOKUP(MID('Table 3 - CMMI Appraisals'!H427,5,1),$C$1:$I$2,2,0),IF(OR('Table 3 - CMMI Appraisals'!E427&lt;&gt;"",'Table 3 - CMMI Appraisals'!F427&lt;&gt;"",'Table 3 - CMMI Appraisals'!G427&lt;&gt;""),G427,""))</f>
        <v/>
      </c>
      <c r="I427" s="59" t="str">
        <f>IF('Table 3 - CMMI Appraisals'!I427&lt;&gt;"",HLOOKUP(MID('Table 3 - CMMI Appraisals'!I427,5,1),$C$1:$I$2,2,0),IF(OR('Table 3 - CMMI Appraisals'!F427&lt;&gt;"",'Table 3 - CMMI Appraisals'!G427&lt;&gt;"",'Table 3 - CMMI Appraisals'!H427&lt;&gt;""),H427,""))</f>
        <v/>
      </c>
      <c r="J427" s="59" t="str">
        <f>IF('Table 3 - CMMI Appraisals'!J427&lt;&gt;"",HLOOKUP(MID('Table 3 - CMMI Appraisals'!J427,5,1),$C$1:$I$2,2,0),IF(OR('Table 3 - CMMI Appraisals'!G427&lt;&gt;"",'Table 3 - CMMI Appraisals'!H427&lt;&gt;"",'Table 3 - CMMI Appraisals'!I427&lt;&gt;""),I427,""))</f>
        <v/>
      </c>
      <c r="K427" s="59" t="str">
        <f>IF('Table 3 - CMMI Appraisals'!K427&lt;&gt;"",HLOOKUP(MID('Table 3 - CMMI Appraisals'!K427,5,1),$C$1:$I$2,2,0),IF(OR('Table 3 - CMMI Appraisals'!H427&lt;&gt;"",'Table 3 - CMMI Appraisals'!I427&lt;&gt;"",'Table 3 - CMMI Appraisals'!J427&lt;&gt;""),J427,""))</f>
        <v/>
      </c>
      <c r="L427" s="59" t="str">
        <f>IF('Table 3 - CMMI Appraisals'!L427&lt;&gt;"",HLOOKUP(MID('Table 3 - CMMI Appraisals'!L427,5,1),$C$1:$I$2,2,0),IF(OR('Table 3 - CMMI Appraisals'!I427&lt;&gt;"",'Table 3 - CMMI Appraisals'!J427&lt;&gt;"",'Table 3 - CMMI Appraisals'!K427&lt;&gt;""),K427,""))</f>
        <v/>
      </c>
      <c r="M427" s="59" t="str">
        <f>IF('Table 3 - CMMI Appraisals'!M427&lt;&gt;"",HLOOKUP(MID('Table 3 - CMMI Appraisals'!M427,5,1),$C$1:$I$2,2,0),IF(OR('Table 3 - CMMI Appraisals'!J427&lt;&gt;"",'Table 3 - CMMI Appraisals'!K427&lt;&gt;"",'Table 3 - CMMI Appraisals'!L427&lt;&gt;""),L427,""))</f>
        <v/>
      </c>
      <c r="N427" s="59" t="str">
        <f>IF('Table 3 - CMMI Appraisals'!N427&lt;&gt;"",HLOOKUP(MID('Table 3 - CMMI Appraisals'!N427,5,1),$C$1:$I$2,2,0),IF(OR('Table 3 - CMMI Appraisals'!K427&lt;&gt;"",'Table 3 - CMMI Appraisals'!L427&lt;&gt;"",'Table 3 - CMMI Appraisals'!M427&lt;&gt;""),M427,""))</f>
        <v/>
      </c>
      <c r="O427" s="59" t="str">
        <f>IF('Table 3 - CMMI Appraisals'!O427&lt;&gt;"",HLOOKUP(MID('Table 3 - CMMI Appraisals'!O427,5,1),$C$1:$I$2,2,0),IF(OR('Table 3 - CMMI Appraisals'!L427&lt;&gt;"",'Table 3 - CMMI Appraisals'!M427&lt;&gt;"",'Table 3 - CMMI Appraisals'!N427&lt;&gt;""),N427,""))</f>
        <v/>
      </c>
      <c r="P427" s="59">
        <f>IF('Table 3 - CMMI Appraisals'!P427&lt;&gt;"",HLOOKUP(MID('Table 3 - CMMI Appraisals'!P427,5,1),$C$1:$I$2,2,0),IF(OR('Table 3 - CMMI Appraisals'!M427&lt;&gt;"",'Table 3 - CMMI Appraisals'!N427&lt;&gt;"",'Table 3 - CMMI Appraisals'!O427&lt;&gt;""),O427,""))</f>
        <v>2</v>
      </c>
      <c r="Q427" s="59">
        <f>IF('Table 3 - CMMI Appraisals'!Q427&lt;&gt;"",HLOOKUP(MID('Table 3 - CMMI Appraisals'!Q427,5,1),$C$1:$I$2,2,0),IF(OR('Table 3 - CMMI Appraisals'!N427&lt;&gt;"",'Table 3 - CMMI Appraisals'!O427&lt;&gt;"",'Table 3 - CMMI Appraisals'!P427&lt;&gt;""),P427,""))</f>
        <v>2</v>
      </c>
      <c r="R427" s="59">
        <f>IF('Table 3 - CMMI Appraisals'!R427&lt;&gt;"",HLOOKUP(MID('Table 3 - CMMI Appraisals'!R427,5,1),$C$1:$I$2,2,0),IF(OR('Table 3 - CMMI Appraisals'!O427&lt;&gt;"",'Table 3 - CMMI Appraisals'!P427&lt;&gt;"",'Table 3 - CMMI Appraisals'!Q427&lt;&gt;""),Q427,""))</f>
        <v>2</v>
      </c>
      <c r="S427" s="59">
        <f>IF('Table 3 - CMMI Appraisals'!S427&lt;&gt;"",HLOOKUP(MID('Table 3 - CMMI Appraisals'!S427,5,1),$C$1:$I$2,2,0),IF(OR('Table 3 - CMMI Appraisals'!P427&lt;&gt;"",'Table 3 - CMMI Appraisals'!Q427&lt;&gt;"",'Table 3 - CMMI Appraisals'!R427&lt;&gt;""),R427,""))</f>
        <v>2</v>
      </c>
      <c r="T427" s="59" t="str">
        <f>IF('Table 3 - CMMI Appraisals'!T427&lt;&gt;"",HLOOKUP(MID('Table 3 - CMMI Appraisals'!T427,5,1),$C$1:$I$2,2,0),IF(OR('Table 3 - CMMI Appraisals'!Q427&lt;&gt;"",'Table 3 - CMMI Appraisals'!R427&lt;&gt;"",'Table 3 - CMMI Appraisals'!S427&lt;&gt;""),S427,""))</f>
        <v/>
      </c>
      <c r="U427" s="59" t="str">
        <f>IF('Table 3 - CMMI Appraisals'!U427&lt;&gt;"",HLOOKUP(MID('Table 3 - CMMI Appraisals'!U427,5,1),$C$1:$I$2,2,0),IF(OR('Table 3 - CMMI Appraisals'!R427&lt;&gt;"",'Table 3 - CMMI Appraisals'!S427&lt;&gt;"",'Table 3 - CMMI Appraisals'!T427&lt;&gt;""),T427,""))</f>
        <v/>
      </c>
      <c r="V427" s="59" t="str">
        <f>IF('Table 3 - CMMI Appraisals'!V427&lt;&gt;"",HLOOKUP(MID('Table 3 - CMMI Appraisals'!V427,5,1),$C$1:$I$2,2,0),IF(OR('Table 3 - CMMI Appraisals'!S427&lt;&gt;"",'Table 3 - CMMI Appraisals'!T427&lt;&gt;"",'Table 3 - CMMI Appraisals'!U427&lt;&gt;""),U427,""))</f>
        <v/>
      </c>
      <c r="W427" s="59" t="str">
        <f>IF('Table 3 - CMMI Appraisals'!W427&lt;&gt;"",HLOOKUP(MID('Table 3 - CMMI Appraisals'!W427,5,1),$C$1:$I$2,2,0),IF(OR('Table 3 - CMMI Appraisals'!T427&lt;&gt;"",'Table 3 - CMMI Appraisals'!U427&lt;&gt;"",'Table 3 - CMMI Appraisals'!V427&lt;&gt;""),V427,""))</f>
        <v/>
      </c>
      <c r="X427" s="59" t="str">
        <f>IF('Table 3 - CMMI Appraisals'!X427&lt;&gt;"",HLOOKUP(MID('Table 3 - CMMI Appraisals'!X427,5,1),$C$1:$I$2,2,0),IF(OR('Table 3 - CMMI Appraisals'!U427&lt;&gt;"",'Table 3 - CMMI Appraisals'!V427&lt;&gt;"",'Table 3 - CMMI Appraisals'!W427&lt;&gt;""),W427,""))</f>
        <v/>
      </c>
      <c r="Y427" s="59" t="str">
        <f>IF('Table 3 - CMMI Appraisals'!Y427&lt;&gt;"",HLOOKUP(MID('Table 3 - CMMI Appraisals'!Y427,5,1),$C$1:$I$2,2,0),IF(OR('Table 3 - CMMI Appraisals'!V427&lt;&gt;"",'Table 3 - CMMI Appraisals'!W427&lt;&gt;"",'Table 3 - CMMI Appraisals'!X427&lt;&gt;""),X427,""))</f>
        <v/>
      </c>
      <c r="Z427" s="59" t="str">
        <f>IF('Table 3 - CMMI Appraisals'!Z427&lt;&gt;"",HLOOKUP(MID('Table 3 - CMMI Appraisals'!Z427,5,1),$C$1:$I$2,2,0),IF(OR('Table 3 - CMMI Appraisals'!W427&lt;&gt;"",'Table 3 - CMMI Appraisals'!X427&lt;&gt;"",'Table 3 - CMMI Appraisals'!Y427&lt;&gt;""),Y427,""))</f>
        <v/>
      </c>
      <c r="AA427" s="59" t="str">
        <f>IF('Table 3 - CMMI Appraisals'!AA427&lt;&gt;"",HLOOKUP(MID('Table 3 - CMMI Appraisals'!AA427,5,1),$C$1:$I$2,2,0),IF(OR('Table 3 - CMMI Appraisals'!X427&lt;&gt;"",'Table 3 - CMMI Appraisals'!Y427&lt;&gt;"",'Table 3 - CMMI Appraisals'!Z427&lt;&gt;""),Z427,""))</f>
        <v/>
      </c>
      <c r="AB427" s="59" t="str">
        <f>IF('Table 3 - CMMI Appraisals'!AB427&lt;&gt;"",HLOOKUP(MID('Table 3 - CMMI Appraisals'!AB427,5,1),$C$1:$I$2,2,0),IF(OR('Table 3 - CMMI Appraisals'!Y427&lt;&gt;"",'Table 3 - CMMI Appraisals'!Z427&lt;&gt;"",'Table 3 - CMMI Appraisals'!AA427&lt;&gt;""),AA427,""))</f>
        <v/>
      </c>
      <c r="AC427" s="59" t="str">
        <f>IF('Table 3 - CMMI Appraisals'!AC427&lt;&gt;"",HLOOKUP(MID('Table 3 - CMMI Appraisals'!AC427,5,1),$C$1:$I$2,2,0),IF(OR('Table 3 - CMMI Appraisals'!Z427&lt;&gt;"",'Table 3 - CMMI Appraisals'!AA427&lt;&gt;"",'Table 3 - CMMI Appraisals'!AB427&lt;&gt;""),AB427,""))</f>
        <v/>
      </c>
    </row>
    <row r="428" spans="2:29" ht="17.850000000000001" customHeight="1" x14ac:dyDescent="0.2">
      <c r="B428" s="35" t="s">
        <v>466</v>
      </c>
      <c r="C428" s="59" t="str">
        <f>IF('Table 3 - CMMI Appraisals'!C428&lt;&gt;"",HLOOKUP(MID('Table 3 - CMMI Appraisals'!C428,5,1),$C$1:$I$2,2,0),"")</f>
        <v/>
      </c>
      <c r="D428" s="59" t="str">
        <f>IF('Table 3 - CMMI Appraisals'!D428&lt;&gt;"",HLOOKUP(MID('Table 3 - CMMI Appraisals'!D428,5,1),$C$1:$I$2,2,0),IF('Table 3 - CMMI Appraisals'!C428&lt;&gt;"",C428,""))</f>
        <v/>
      </c>
      <c r="E428" s="59" t="str">
        <f>IF('Table 3 - CMMI Appraisals'!E428&lt;&gt;"",HLOOKUP(MID('Table 3 - CMMI Appraisals'!E428,5,1),$C$1:$I$2,2,0),IF(OR('Table 3 - CMMI Appraisals'!C428&lt;&gt;"",'Table 3 - CMMI Appraisals'!D428&lt;&gt;""),D428,""))</f>
        <v/>
      </c>
      <c r="F428" s="59" t="str">
        <f>IF('Table 3 - CMMI Appraisals'!F428&lt;&gt;"",HLOOKUP(MID('Table 3 - CMMI Appraisals'!F428,5,1),$C$1:$I$2,2,0),IF(OR('Table 3 - CMMI Appraisals'!C428&lt;&gt;"",'Table 3 - CMMI Appraisals'!D428&lt;&gt;"",'Table 3 - CMMI Appraisals'!E428&lt;&gt;""),E428,""))</f>
        <v/>
      </c>
      <c r="G428" s="59" t="str">
        <f>IF('Table 3 - CMMI Appraisals'!G428&lt;&gt;"",HLOOKUP(MID('Table 3 - CMMI Appraisals'!G428,5,1),$C$1:$I$2,2,0),IF(OR('Table 3 - CMMI Appraisals'!D428&lt;&gt;"",'Table 3 - CMMI Appraisals'!E428&lt;&gt;"",'Table 3 - CMMI Appraisals'!F428&lt;&gt;""),F428,""))</f>
        <v/>
      </c>
      <c r="H428" s="59" t="str">
        <f>IF('Table 3 - CMMI Appraisals'!H428&lt;&gt;"",HLOOKUP(MID('Table 3 - CMMI Appraisals'!H428,5,1),$C$1:$I$2,2,0),IF(OR('Table 3 - CMMI Appraisals'!E428&lt;&gt;"",'Table 3 - CMMI Appraisals'!F428&lt;&gt;"",'Table 3 - CMMI Appraisals'!G428&lt;&gt;""),G428,""))</f>
        <v/>
      </c>
      <c r="I428" s="59" t="str">
        <f>IF('Table 3 - CMMI Appraisals'!I428&lt;&gt;"",HLOOKUP(MID('Table 3 - CMMI Appraisals'!I428,5,1),$C$1:$I$2,2,0),IF(OR('Table 3 - CMMI Appraisals'!F428&lt;&gt;"",'Table 3 - CMMI Appraisals'!G428&lt;&gt;"",'Table 3 - CMMI Appraisals'!H428&lt;&gt;""),H428,""))</f>
        <v/>
      </c>
      <c r="J428" s="59" t="str">
        <f>IF('Table 3 - CMMI Appraisals'!J428&lt;&gt;"",HLOOKUP(MID('Table 3 - CMMI Appraisals'!J428,5,1),$C$1:$I$2,2,0),IF(OR('Table 3 - CMMI Appraisals'!G428&lt;&gt;"",'Table 3 - CMMI Appraisals'!H428&lt;&gt;"",'Table 3 - CMMI Appraisals'!I428&lt;&gt;""),I428,""))</f>
        <v/>
      </c>
      <c r="K428" s="59" t="str">
        <f>IF('Table 3 - CMMI Appraisals'!K428&lt;&gt;"",HLOOKUP(MID('Table 3 - CMMI Appraisals'!K428,5,1),$C$1:$I$2,2,0),IF(OR('Table 3 - CMMI Appraisals'!H428&lt;&gt;"",'Table 3 - CMMI Appraisals'!I428&lt;&gt;"",'Table 3 - CMMI Appraisals'!J428&lt;&gt;""),J428,""))</f>
        <v/>
      </c>
      <c r="L428" s="59" t="str">
        <f>IF('Table 3 - CMMI Appraisals'!L428&lt;&gt;"",HLOOKUP(MID('Table 3 - CMMI Appraisals'!L428,5,1),$C$1:$I$2,2,0),IF(OR('Table 3 - CMMI Appraisals'!I428&lt;&gt;"",'Table 3 - CMMI Appraisals'!J428&lt;&gt;"",'Table 3 - CMMI Appraisals'!K428&lt;&gt;""),K428,""))</f>
        <v/>
      </c>
      <c r="M428" s="59" t="str">
        <f>IF('Table 3 - CMMI Appraisals'!M428&lt;&gt;"",HLOOKUP(MID('Table 3 - CMMI Appraisals'!M428,5,1),$C$1:$I$2,2,0),IF(OR('Table 3 - CMMI Appraisals'!J428&lt;&gt;"",'Table 3 - CMMI Appraisals'!K428&lt;&gt;"",'Table 3 - CMMI Appraisals'!L428&lt;&gt;""),L428,""))</f>
        <v/>
      </c>
      <c r="N428" s="59" t="str">
        <f>IF('Table 3 - CMMI Appraisals'!N428&lt;&gt;"",HLOOKUP(MID('Table 3 - CMMI Appraisals'!N428,5,1),$C$1:$I$2,2,0),IF(OR('Table 3 - CMMI Appraisals'!K428&lt;&gt;"",'Table 3 - CMMI Appraisals'!L428&lt;&gt;"",'Table 3 - CMMI Appraisals'!M428&lt;&gt;""),M428,""))</f>
        <v/>
      </c>
      <c r="O428" s="59">
        <f>IF('Table 3 - CMMI Appraisals'!O428&lt;&gt;"",HLOOKUP(MID('Table 3 - CMMI Appraisals'!O428,5,1),$C$1:$I$2,2,0),IF(OR('Table 3 - CMMI Appraisals'!L428&lt;&gt;"",'Table 3 - CMMI Appraisals'!M428&lt;&gt;"",'Table 3 - CMMI Appraisals'!N428&lt;&gt;""),N428,""))</f>
        <v>2</v>
      </c>
      <c r="P428" s="59">
        <f>IF('Table 3 - CMMI Appraisals'!P428&lt;&gt;"",HLOOKUP(MID('Table 3 - CMMI Appraisals'!P428,5,1),$C$1:$I$2,2,0),IF(OR('Table 3 - CMMI Appraisals'!M428&lt;&gt;"",'Table 3 - CMMI Appraisals'!N428&lt;&gt;"",'Table 3 - CMMI Appraisals'!O428&lt;&gt;""),O428,""))</f>
        <v>2</v>
      </c>
      <c r="Q428" s="59">
        <f>IF('Table 3 - CMMI Appraisals'!Q428&lt;&gt;"",HLOOKUP(MID('Table 3 - CMMI Appraisals'!Q428,5,1),$C$1:$I$2,2,0),IF(OR('Table 3 - CMMI Appraisals'!N428&lt;&gt;"",'Table 3 - CMMI Appraisals'!O428&lt;&gt;"",'Table 3 - CMMI Appraisals'!P428&lt;&gt;""),P428,""))</f>
        <v>2</v>
      </c>
      <c r="R428" s="59">
        <f>IF('Table 3 - CMMI Appraisals'!R428&lt;&gt;"",HLOOKUP(MID('Table 3 - CMMI Appraisals'!R428,5,1),$C$1:$I$2,2,0),IF(OR('Table 3 - CMMI Appraisals'!O428&lt;&gt;"",'Table 3 - CMMI Appraisals'!P428&lt;&gt;"",'Table 3 - CMMI Appraisals'!Q428&lt;&gt;""),Q428,""))</f>
        <v>2</v>
      </c>
      <c r="S428" s="59" t="str">
        <f>IF('Table 3 - CMMI Appraisals'!S428&lt;&gt;"",HLOOKUP(MID('Table 3 - CMMI Appraisals'!S428,5,1),$C$1:$I$2,2,0),IF(OR('Table 3 - CMMI Appraisals'!P428&lt;&gt;"",'Table 3 - CMMI Appraisals'!Q428&lt;&gt;"",'Table 3 - CMMI Appraisals'!R428&lt;&gt;""),R428,""))</f>
        <v/>
      </c>
      <c r="T428" s="59" t="str">
        <f>IF('Table 3 - CMMI Appraisals'!T428&lt;&gt;"",HLOOKUP(MID('Table 3 - CMMI Appraisals'!T428,5,1),$C$1:$I$2,2,0),IF(OR('Table 3 - CMMI Appraisals'!Q428&lt;&gt;"",'Table 3 - CMMI Appraisals'!R428&lt;&gt;"",'Table 3 - CMMI Appraisals'!S428&lt;&gt;""),S428,""))</f>
        <v/>
      </c>
      <c r="U428" s="59" t="str">
        <f>IF('Table 3 - CMMI Appraisals'!U428&lt;&gt;"",HLOOKUP(MID('Table 3 - CMMI Appraisals'!U428,5,1),$C$1:$I$2,2,0),IF(OR('Table 3 - CMMI Appraisals'!R428&lt;&gt;"",'Table 3 - CMMI Appraisals'!S428&lt;&gt;"",'Table 3 - CMMI Appraisals'!T428&lt;&gt;""),T428,""))</f>
        <v/>
      </c>
      <c r="V428" s="59" t="str">
        <f>IF('Table 3 - CMMI Appraisals'!V428&lt;&gt;"",HLOOKUP(MID('Table 3 - CMMI Appraisals'!V428,5,1),$C$1:$I$2,2,0),IF(OR('Table 3 - CMMI Appraisals'!S428&lt;&gt;"",'Table 3 - CMMI Appraisals'!T428&lt;&gt;"",'Table 3 - CMMI Appraisals'!U428&lt;&gt;""),U428,""))</f>
        <v/>
      </c>
      <c r="W428" s="59" t="str">
        <f>IF('Table 3 - CMMI Appraisals'!W428&lt;&gt;"",HLOOKUP(MID('Table 3 - CMMI Appraisals'!W428,5,1),$C$1:$I$2,2,0),IF(OR('Table 3 - CMMI Appraisals'!T428&lt;&gt;"",'Table 3 - CMMI Appraisals'!U428&lt;&gt;"",'Table 3 - CMMI Appraisals'!V428&lt;&gt;""),V428,""))</f>
        <v/>
      </c>
      <c r="X428" s="59" t="str">
        <f>IF('Table 3 - CMMI Appraisals'!X428&lt;&gt;"",HLOOKUP(MID('Table 3 - CMMI Appraisals'!X428,5,1),$C$1:$I$2,2,0),IF(OR('Table 3 - CMMI Appraisals'!U428&lt;&gt;"",'Table 3 - CMMI Appraisals'!V428&lt;&gt;"",'Table 3 - CMMI Appraisals'!W428&lt;&gt;""),W428,""))</f>
        <v/>
      </c>
      <c r="Y428" s="59" t="str">
        <f>IF('Table 3 - CMMI Appraisals'!Y428&lt;&gt;"",HLOOKUP(MID('Table 3 - CMMI Appraisals'!Y428,5,1),$C$1:$I$2,2,0),IF(OR('Table 3 - CMMI Appraisals'!V428&lt;&gt;"",'Table 3 - CMMI Appraisals'!W428&lt;&gt;"",'Table 3 - CMMI Appraisals'!X428&lt;&gt;""),X428,""))</f>
        <v/>
      </c>
      <c r="Z428" s="59" t="str">
        <f>IF('Table 3 - CMMI Appraisals'!Z428&lt;&gt;"",HLOOKUP(MID('Table 3 - CMMI Appraisals'!Z428,5,1),$C$1:$I$2,2,0),IF(OR('Table 3 - CMMI Appraisals'!W428&lt;&gt;"",'Table 3 - CMMI Appraisals'!X428&lt;&gt;"",'Table 3 - CMMI Appraisals'!Y428&lt;&gt;""),Y428,""))</f>
        <v/>
      </c>
      <c r="AA428" s="59" t="str">
        <f>IF('Table 3 - CMMI Appraisals'!AA428&lt;&gt;"",HLOOKUP(MID('Table 3 - CMMI Appraisals'!AA428,5,1),$C$1:$I$2,2,0),IF(OR('Table 3 - CMMI Appraisals'!X428&lt;&gt;"",'Table 3 - CMMI Appraisals'!Y428&lt;&gt;"",'Table 3 - CMMI Appraisals'!Z428&lt;&gt;""),Z428,""))</f>
        <v/>
      </c>
      <c r="AB428" s="59" t="str">
        <f>IF('Table 3 - CMMI Appraisals'!AB428&lt;&gt;"",HLOOKUP(MID('Table 3 - CMMI Appraisals'!AB428,5,1),$C$1:$I$2,2,0),IF(OR('Table 3 - CMMI Appraisals'!Y428&lt;&gt;"",'Table 3 - CMMI Appraisals'!Z428&lt;&gt;"",'Table 3 - CMMI Appraisals'!AA428&lt;&gt;""),AA428,""))</f>
        <v/>
      </c>
      <c r="AC428" s="59" t="str">
        <f>IF('Table 3 - CMMI Appraisals'!AC428&lt;&gt;"",HLOOKUP(MID('Table 3 - CMMI Appraisals'!AC428,5,1),$C$1:$I$2,2,0),IF(OR('Table 3 - CMMI Appraisals'!Z428&lt;&gt;"",'Table 3 - CMMI Appraisals'!AA428&lt;&gt;"",'Table 3 - CMMI Appraisals'!AB428&lt;&gt;""),AB428,""))</f>
        <v/>
      </c>
    </row>
    <row r="429" spans="2:29" ht="17.850000000000001" customHeight="1" x14ac:dyDescent="0.2">
      <c r="B429" s="35" t="s">
        <v>467</v>
      </c>
      <c r="C429" s="59" t="str">
        <f>IF('Table 3 - CMMI Appraisals'!C429&lt;&gt;"",HLOOKUP(MID('Table 3 - CMMI Appraisals'!C429,5,1),$C$1:$I$2,2,0),"")</f>
        <v/>
      </c>
      <c r="D429" s="59" t="str">
        <f>IF('Table 3 - CMMI Appraisals'!D429&lt;&gt;"",HLOOKUP(MID('Table 3 - CMMI Appraisals'!D429,5,1),$C$1:$I$2,2,0),IF('Table 3 - CMMI Appraisals'!C429&lt;&gt;"",C429,""))</f>
        <v/>
      </c>
      <c r="E429" s="59" t="str">
        <f>IF('Table 3 - CMMI Appraisals'!E429&lt;&gt;"",HLOOKUP(MID('Table 3 - CMMI Appraisals'!E429,5,1),$C$1:$I$2,2,0),IF(OR('Table 3 - CMMI Appraisals'!C429&lt;&gt;"",'Table 3 - CMMI Appraisals'!D429&lt;&gt;""),D429,""))</f>
        <v/>
      </c>
      <c r="F429" s="59" t="str">
        <f>IF('Table 3 - CMMI Appraisals'!F429&lt;&gt;"",HLOOKUP(MID('Table 3 - CMMI Appraisals'!F429,5,1),$C$1:$I$2,2,0),IF(OR('Table 3 - CMMI Appraisals'!C429&lt;&gt;"",'Table 3 - CMMI Appraisals'!D429&lt;&gt;"",'Table 3 - CMMI Appraisals'!E429&lt;&gt;""),E429,""))</f>
        <v/>
      </c>
      <c r="G429" s="59" t="str">
        <f>IF('Table 3 - CMMI Appraisals'!G429&lt;&gt;"",HLOOKUP(MID('Table 3 - CMMI Appraisals'!G429,5,1),$C$1:$I$2,2,0),IF(OR('Table 3 - CMMI Appraisals'!D429&lt;&gt;"",'Table 3 - CMMI Appraisals'!E429&lt;&gt;"",'Table 3 - CMMI Appraisals'!F429&lt;&gt;""),F429,""))</f>
        <v/>
      </c>
      <c r="H429" s="59" t="str">
        <f>IF('Table 3 - CMMI Appraisals'!H429&lt;&gt;"",HLOOKUP(MID('Table 3 - CMMI Appraisals'!H429,5,1),$C$1:$I$2,2,0),IF(OR('Table 3 - CMMI Appraisals'!E429&lt;&gt;"",'Table 3 - CMMI Appraisals'!F429&lt;&gt;"",'Table 3 - CMMI Appraisals'!G429&lt;&gt;""),G429,""))</f>
        <v/>
      </c>
      <c r="I429" s="59" t="str">
        <f>IF('Table 3 - CMMI Appraisals'!I429&lt;&gt;"",HLOOKUP(MID('Table 3 - CMMI Appraisals'!I429,5,1),$C$1:$I$2,2,0),IF(OR('Table 3 - CMMI Appraisals'!F429&lt;&gt;"",'Table 3 - CMMI Appraisals'!G429&lt;&gt;"",'Table 3 - CMMI Appraisals'!H429&lt;&gt;""),H429,""))</f>
        <v/>
      </c>
      <c r="J429" s="59" t="str">
        <f>IF('Table 3 - CMMI Appraisals'!J429&lt;&gt;"",HLOOKUP(MID('Table 3 - CMMI Appraisals'!J429,5,1),$C$1:$I$2,2,0),IF(OR('Table 3 - CMMI Appraisals'!G429&lt;&gt;"",'Table 3 - CMMI Appraisals'!H429&lt;&gt;"",'Table 3 - CMMI Appraisals'!I429&lt;&gt;""),I429,""))</f>
        <v/>
      </c>
      <c r="K429" s="59" t="str">
        <f>IF('Table 3 - CMMI Appraisals'!K429&lt;&gt;"",HLOOKUP(MID('Table 3 - CMMI Appraisals'!K429,5,1),$C$1:$I$2,2,0),IF(OR('Table 3 - CMMI Appraisals'!H429&lt;&gt;"",'Table 3 - CMMI Appraisals'!I429&lt;&gt;"",'Table 3 - CMMI Appraisals'!J429&lt;&gt;""),J429,""))</f>
        <v/>
      </c>
      <c r="L429" s="59" t="str">
        <f>IF('Table 3 - CMMI Appraisals'!L429&lt;&gt;"",HLOOKUP(MID('Table 3 - CMMI Appraisals'!L429,5,1),$C$1:$I$2,2,0),IF(OR('Table 3 - CMMI Appraisals'!I429&lt;&gt;"",'Table 3 - CMMI Appraisals'!J429&lt;&gt;"",'Table 3 - CMMI Appraisals'!K429&lt;&gt;""),K429,""))</f>
        <v/>
      </c>
      <c r="M429" s="59" t="str">
        <f>IF('Table 3 - CMMI Appraisals'!M429&lt;&gt;"",HLOOKUP(MID('Table 3 - CMMI Appraisals'!M429,5,1),$C$1:$I$2,2,0),IF(OR('Table 3 - CMMI Appraisals'!J429&lt;&gt;"",'Table 3 - CMMI Appraisals'!K429&lt;&gt;"",'Table 3 - CMMI Appraisals'!L429&lt;&gt;""),L429,""))</f>
        <v/>
      </c>
      <c r="N429" s="59" t="str">
        <f>IF('Table 3 - CMMI Appraisals'!N429&lt;&gt;"",HLOOKUP(MID('Table 3 - CMMI Appraisals'!N429,5,1),$C$1:$I$2,2,0),IF(OR('Table 3 - CMMI Appraisals'!K429&lt;&gt;"",'Table 3 - CMMI Appraisals'!L429&lt;&gt;"",'Table 3 - CMMI Appraisals'!M429&lt;&gt;""),M429,""))</f>
        <v/>
      </c>
      <c r="O429" s="59" t="str">
        <f>IF('Table 3 - CMMI Appraisals'!O429&lt;&gt;"",HLOOKUP(MID('Table 3 - CMMI Appraisals'!O429,5,1),$C$1:$I$2,2,0),IF(OR('Table 3 - CMMI Appraisals'!L429&lt;&gt;"",'Table 3 - CMMI Appraisals'!M429&lt;&gt;"",'Table 3 - CMMI Appraisals'!N429&lt;&gt;""),N429,""))</f>
        <v/>
      </c>
      <c r="P429" s="59" t="str">
        <f>IF('Table 3 - CMMI Appraisals'!P429&lt;&gt;"",HLOOKUP(MID('Table 3 - CMMI Appraisals'!P429,5,1),$C$1:$I$2,2,0),IF(OR('Table 3 - CMMI Appraisals'!M429&lt;&gt;"",'Table 3 - CMMI Appraisals'!N429&lt;&gt;"",'Table 3 - CMMI Appraisals'!O429&lt;&gt;""),O429,""))</f>
        <v/>
      </c>
      <c r="Q429" s="59" t="str">
        <f>IF('Table 3 - CMMI Appraisals'!Q429&lt;&gt;"",HLOOKUP(MID('Table 3 - CMMI Appraisals'!Q429,5,1),$C$1:$I$2,2,0),IF(OR('Table 3 - CMMI Appraisals'!N429&lt;&gt;"",'Table 3 - CMMI Appraisals'!O429&lt;&gt;"",'Table 3 - CMMI Appraisals'!P429&lt;&gt;""),P429,""))</f>
        <v/>
      </c>
      <c r="R429" s="59" t="str">
        <f>IF('Table 3 - CMMI Appraisals'!R429&lt;&gt;"",HLOOKUP(MID('Table 3 - CMMI Appraisals'!R429,5,1),$C$1:$I$2,2,0),IF(OR('Table 3 - CMMI Appraisals'!O429&lt;&gt;"",'Table 3 - CMMI Appraisals'!P429&lt;&gt;"",'Table 3 - CMMI Appraisals'!Q429&lt;&gt;""),Q429,""))</f>
        <v/>
      </c>
      <c r="S429" s="59" t="str">
        <f>IF('Table 3 - CMMI Appraisals'!S429&lt;&gt;"",HLOOKUP(MID('Table 3 - CMMI Appraisals'!S429,5,1),$C$1:$I$2,2,0),IF(OR('Table 3 - CMMI Appraisals'!P429&lt;&gt;"",'Table 3 - CMMI Appraisals'!Q429&lt;&gt;"",'Table 3 - CMMI Appraisals'!R429&lt;&gt;""),R429,""))</f>
        <v/>
      </c>
      <c r="T429" s="59" t="str">
        <f>IF('Table 3 - CMMI Appraisals'!T429&lt;&gt;"",HLOOKUP(MID('Table 3 - CMMI Appraisals'!T429,5,1),$C$1:$I$2,2,0),IF(OR('Table 3 - CMMI Appraisals'!Q429&lt;&gt;"",'Table 3 - CMMI Appraisals'!R429&lt;&gt;"",'Table 3 - CMMI Appraisals'!S429&lt;&gt;""),S429,""))</f>
        <v/>
      </c>
      <c r="U429" s="59" t="str">
        <f>IF('Table 3 - CMMI Appraisals'!U429&lt;&gt;"",HLOOKUP(MID('Table 3 - CMMI Appraisals'!U429,5,1),$C$1:$I$2,2,0),IF(OR('Table 3 - CMMI Appraisals'!R429&lt;&gt;"",'Table 3 - CMMI Appraisals'!S429&lt;&gt;"",'Table 3 - CMMI Appraisals'!T429&lt;&gt;""),T429,""))</f>
        <v/>
      </c>
      <c r="V429" s="59" t="str">
        <f>IF('Table 3 - CMMI Appraisals'!V429&lt;&gt;"",HLOOKUP(MID('Table 3 - CMMI Appraisals'!V429,5,1),$C$1:$I$2,2,0),IF(OR('Table 3 - CMMI Appraisals'!S429&lt;&gt;"",'Table 3 - CMMI Appraisals'!T429&lt;&gt;"",'Table 3 - CMMI Appraisals'!U429&lt;&gt;""),U429,""))</f>
        <v/>
      </c>
      <c r="W429" s="59" t="str">
        <f>IF('Table 3 - CMMI Appraisals'!W429&lt;&gt;"",HLOOKUP(MID('Table 3 - CMMI Appraisals'!W429,5,1),$C$1:$I$2,2,0),IF(OR('Table 3 - CMMI Appraisals'!T429&lt;&gt;"",'Table 3 - CMMI Appraisals'!U429&lt;&gt;"",'Table 3 - CMMI Appraisals'!V429&lt;&gt;""),V429,""))</f>
        <v/>
      </c>
      <c r="X429" s="59" t="str">
        <f>IF('Table 3 - CMMI Appraisals'!X429&lt;&gt;"",HLOOKUP(MID('Table 3 - CMMI Appraisals'!X429,5,1),$C$1:$I$2,2,0),IF(OR('Table 3 - CMMI Appraisals'!U429&lt;&gt;"",'Table 3 - CMMI Appraisals'!V429&lt;&gt;"",'Table 3 - CMMI Appraisals'!W429&lt;&gt;""),W429,""))</f>
        <v/>
      </c>
      <c r="Y429" s="59" t="str">
        <f>IF('Table 3 - CMMI Appraisals'!Y429&lt;&gt;"",HLOOKUP(MID('Table 3 - CMMI Appraisals'!Y429,5,1),$C$1:$I$2,2,0),IF(OR('Table 3 - CMMI Appraisals'!V429&lt;&gt;"",'Table 3 - CMMI Appraisals'!W429&lt;&gt;"",'Table 3 - CMMI Appraisals'!X429&lt;&gt;""),X429,""))</f>
        <v/>
      </c>
      <c r="Z429" s="59" t="str">
        <f>IF('Table 3 - CMMI Appraisals'!Z429&lt;&gt;"",HLOOKUP(MID('Table 3 - CMMI Appraisals'!Z429,5,1),$C$1:$I$2,2,0),IF(OR('Table 3 - CMMI Appraisals'!W429&lt;&gt;"",'Table 3 - CMMI Appraisals'!X429&lt;&gt;"",'Table 3 - CMMI Appraisals'!Y429&lt;&gt;""),Y429,""))</f>
        <v/>
      </c>
      <c r="AA429" s="59" t="str">
        <f>IF('Table 3 - CMMI Appraisals'!AA429&lt;&gt;"",HLOOKUP(MID('Table 3 - CMMI Appraisals'!AA429,5,1),$C$1:$I$2,2,0),IF(OR('Table 3 - CMMI Appraisals'!X429&lt;&gt;"",'Table 3 - CMMI Appraisals'!Y429&lt;&gt;"",'Table 3 - CMMI Appraisals'!Z429&lt;&gt;""),Z429,""))</f>
        <v/>
      </c>
      <c r="AB429" s="59" t="str">
        <f>IF('Table 3 - CMMI Appraisals'!AB429&lt;&gt;"",HLOOKUP(MID('Table 3 - CMMI Appraisals'!AB429,5,1),$C$1:$I$2,2,0),IF(OR('Table 3 - CMMI Appraisals'!Y429&lt;&gt;"",'Table 3 - CMMI Appraisals'!Z429&lt;&gt;"",'Table 3 - CMMI Appraisals'!AA429&lt;&gt;""),AA429,""))</f>
        <v/>
      </c>
      <c r="AC429" s="59" t="str">
        <f>IF('Table 3 - CMMI Appraisals'!AC429&lt;&gt;"",HLOOKUP(MID('Table 3 - CMMI Appraisals'!AC429,5,1),$C$1:$I$2,2,0),IF(OR('Table 3 - CMMI Appraisals'!Z429&lt;&gt;"",'Table 3 - CMMI Appraisals'!AA429&lt;&gt;"",'Table 3 - CMMI Appraisals'!AB429&lt;&gt;""),AB429,""))</f>
        <v/>
      </c>
    </row>
    <row r="430" spans="2:29" ht="17.850000000000001" customHeight="1" x14ac:dyDescent="0.2">
      <c r="B430" s="35" t="s">
        <v>468</v>
      </c>
      <c r="C430" s="59" t="str">
        <f>IF('Table 3 - CMMI Appraisals'!C430&lt;&gt;"",HLOOKUP(MID('Table 3 - CMMI Appraisals'!C430,5,1),$C$1:$I$2,2,0),"")</f>
        <v/>
      </c>
      <c r="D430" s="59" t="str">
        <f>IF('Table 3 - CMMI Appraisals'!D430&lt;&gt;"",HLOOKUP(MID('Table 3 - CMMI Appraisals'!D430,5,1),$C$1:$I$2,2,0),IF('Table 3 - CMMI Appraisals'!C430&lt;&gt;"",C430,""))</f>
        <v/>
      </c>
      <c r="E430" s="59" t="str">
        <f>IF('Table 3 - CMMI Appraisals'!E430&lt;&gt;"",HLOOKUP(MID('Table 3 - CMMI Appraisals'!E430,5,1),$C$1:$I$2,2,0),IF(OR('Table 3 - CMMI Appraisals'!C430&lt;&gt;"",'Table 3 - CMMI Appraisals'!D430&lt;&gt;""),D430,""))</f>
        <v/>
      </c>
      <c r="F430" s="59" t="str">
        <f>IF('Table 3 - CMMI Appraisals'!F430&lt;&gt;"",HLOOKUP(MID('Table 3 - CMMI Appraisals'!F430,5,1),$C$1:$I$2,2,0),IF(OR('Table 3 - CMMI Appraisals'!C430&lt;&gt;"",'Table 3 - CMMI Appraisals'!D430&lt;&gt;"",'Table 3 - CMMI Appraisals'!E430&lt;&gt;""),E430,""))</f>
        <v/>
      </c>
      <c r="G430" s="59" t="str">
        <f>IF('Table 3 - CMMI Appraisals'!G430&lt;&gt;"",HLOOKUP(MID('Table 3 - CMMI Appraisals'!G430,5,1),$C$1:$I$2,2,0),IF(OR('Table 3 - CMMI Appraisals'!D430&lt;&gt;"",'Table 3 - CMMI Appraisals'!E430&lt;&gt;"",'Table 3 - CMMI Appraisals'!F430&lt;&gt;""),F430,""))</f>
        <v/>
      </c>
      <c r="H430" s="59" t="str">
        <f>IF('Table 3 - CMMI Appraisals'!H430&lt;&gt;"",HLOOKUP(MID('Table 3 - CMMI Appraisals'!H430,5,1),$C$1:$I$2,2,0),IF(OR('Table 3 - CMMI Appraisals'!E430&lt;&gt;"",'Table 3 - CMMI Appraisals'!F430&lt;&gt;"",'Table 3 - CMMI Appraisals'!G430&lt;&gt;""),G430,""))</f>
        <v/>
      </c>
      <c r="I430" s="59" t="str">
        <f>IF('Table 3 - CMMI Appraisals'!I430&lt;&gt;"",HLOOKUP(MID('Table 3 - CMMI Appraisals'!I430,5,1),$C$1:$I$2,2,0),IF(OR('Table 3 - CMMI Appraisals'!F430&lt;&gt;"",'Table 3 - CMMI Appraisals'!G430&lt;&gt;"",'Table 3 - CMMI Appraisals'!H430&lt;&gt;""),H430,""))</f>
        <v/>
      </c>
      <c r="J430" s="59" t="str">
        <f>IF('Table 3 - CMMI Appraisals'!J430&lt;&gt;"",HLOOKUP(MID('Table 3 - CMMI Appraisals'!J430,5,1),$C$1:$I$2,2,0),IF(OR('Table 3 - CMMI Appraisals'!G430&lt;&gt;"",'Table 3 - CMMI Appraisals'!H430&lt;&gt;"",'Table 3 - CMMI Appraisals'!I430&lt;&gt;""),I430,""))</f>
        <v/>
      </c>
      <c r="K430" s="59" t="str">
        <f>IF('Table 3 - CMMI Appraisals'!K430&lt;&gt;"",HLOOKUP(MID('Table 3 - CMMI Appraisals'!K430,5,1),$C$1:$I$2,2,0),IF(OR('Table 3 - CMMI Appraisals'!H430&lt;&gt;"",'Table 3 - CMMI Appraisals'!I430&lt;&gt;"",'Table 3 - CMMI Appraisals'!J430&lt;&gt;""),J430,""))</f>
        <v/>
      </c>
      <c r="L430" s="59" t="str">
        <f>IF('Table 3 - CMMI Appraisals'!L430&lt;&gt;"",HLOOKUP(MID('Table 3 - CMMI Appraisals'!L430,5,1),$C$1:$I$2,2,0),IF(OR('Table 3 - CMMI Appraisals'!I430&lt;&gt;"",'Table 3 - CMMI Appraisals'!J430&lt;&gt;"",'Table 3 - CMMI Appraisals'!K430&lt;&gt;""),K430,""))</f>
        <v/>
      </c>
      <c r="M430" s="59" t="str">
        <f>IF('Table 3 - CMMI Appraisals'!M430&lt;&gt;"",HLOOKUP(MID('Table 3 - CMMI Appraisals'!M430,5,1),$C$1:$I$2,2,0),IF(OR('Table 3 - CMMI Appraisals'!J430&lt;&gt;"",'Table 3 - CMMI Appraisals'!K430&lt;&gt;"",'Table 3 - CMMI Appraisals'!L430&lt;&gt;""),L430,""))</f>
        <v/>
      </c>
      <c r="N430" s="59" t="str">
        <f>IF('Table 3 - CMMI Appraisals'!N430&lt;&gt;"",HLOOKUP(MID('Table 3 - CMMI Appraisals'!N430,5,1),$C$1:$I$2,2,0),IF(OR('Table 3 - CMMI Appraisals'!K430&lt;&gt;"",'Table 3 - CMMI Appraisals'!L430&lt;&gt;"",'Table 3 - CMMI Appraisals'!M430&lt;&gt;""),M430,""))</f>
        <v/>
      </c>
      <c r="O430" s="59" t="str">
        <f>IF('Table 3 - CMMI Appraisals'!O430&lt;&gt;"",HLOOKUP(MID('Table 3 - CMMI Appraisals'!O430,5,1),$C$1:$I$2,2,0),IF(OR('Table 3 - CMMI Appraisals'!L430&lt;&gt;"",'Table 3 - CMMI Appraisals'!M430&lt;&gt;"",'Table 3 - CMMI Appraisals'!N430&lt;&gt;""),N430,""))</f>
        <v/>
      </c>
      <c r="P430" s="59" t="str">
        <f>IF('Table 3 - CMMI Appraisals'!P430&lt;&gt;"",HLOOKUP(MID('Table 3 - CMMI Appraisals'!P430,5,1),$C$1:$I$2,2,0),IF(OR('Table 3 - CMMI Appraisals'!M430&lt;&gt;"",'Table 3 - CMMI Appraisals'!N430&lt;&gt;"",'Table 3 - CMMI Appraisals'!O430&lt;&gt;""),O430,""))</f>
        <v/>
      </c>
      <c r="Q430" s="59" t="str">
        <f>IF('Table 3 - CMMI Appraisals'!Q430&lt;&gt;"",HLOOKUP(MID('Table 3 - CMMI Appraisals'!Q430,5,1),$C$1:$I$2,2,0),IF(OR('Table 3 - CMMI Appraisals'!N430&lt;&gt;"",'Table 3 - CMMI Appraisals'!O430&lt;&gt;"",'Table 3 - CMMI Appraisals'!P430&lt;&gt;""),P430,""))</f>
        <v/>
      </c>
      <c r="R430" s="59" t="str">
        <f>IF('Table 3 - CMMI Appraisals'!R430&lt;&gt;"",HLOOKUP(MID('Table 3 - CMMI Appraisals'!R430,5,1),$C$1:$I$2,2,0),IF(OR('Table 3 - CMMI Appraisals'!O430&lt;&gt;"",'Table 3 - CMMI Appraisals'!P430&lt;&gt;"",'Table 3 - CMMI Appraisals'!Q430&lt;&gt;""),Q430,""))</f>
        <v/>
      </c>
      <c r="S430" s="59" t="str">
        <f>IF('Table 3 - CMMI Appraisals'!S430&lt;&gt;"",HLOOKUP(MID('Table 3 - CMMI Appraisals'!S430,5,1),$C$1:$I$2,2,0),IF(OR('Table 3 - CMMI Appraisals'!P430&lt;&gt;"",'Table 3 - CMMI Appraisals'!Q430&lt;&gt;"",'Table 3 - CMMI Appraisals'!R430&lt;&gt;""),R430,""))</f>
        <v/>
      </c>
      <c r="T430" s="59" t="str">
        <f>IF('Table 3 - CMMI Appraisals'!T430&lt;&gt;"",HLOOKUP(MID('Table 3 - CMMI Appraisals'!T430,5,1),$C$1:$I$2,2,0),IF(OR('Table 3 - CMMI Appraisals'!Q430&lt;&gt;"",'Table 3 - CMMI Appraisals'!R430&lt;&gt;"",'Table 3 - CMMI Appraisals'!S430&lt;&gt;""),S430,""))</f>
        <v/>
      </c>
      <c r="U430" s="59" t="str">
        <f>IF('Table 3 - CMMI Appraisals'!U430&lt;&gt;"",HLOOKUP(MID('Table 3 - CMMI Appraisals'!U430,5,1),$C$1:$I$2,2,0),IF(OR('Table 3 - CMMI Appraisals'!R430&lt;&gt;"",'Table 3 - CMMI Appraisals'!S430&lt;&gt;"",'Table 3 - CMMI Appraisals'!T430&lt;&gt;""),T430,""))</f>
        <v/>
      </c>
      <c r="V430" s="59" t="str">
        <f>IF('Table 3 - CMMI Appraisals'!V430&lt;&gt;"",HLOOKUP(MID('Table 3 - CMMI Appraisals'!V430,5,1),$C$1:$I$2,2,0),IF(OR('Table 3 - CMMI Appraisals'!S430&lt;&gt;"",'Table 3 - CMMI Appraisals'!T430&lt;&gt;"",'Table 3 - CMMI Appraisals'!U430&lt;&gt;""),U430,""))</f>
        <v/>
      </c>
      <c r="W430" s="59" t="str">
        <f>IF('Table 3 - CMMI Appraisals'!W430&lt;&gt;"",HLOOKUP(MID('Table 3 - CMMI Appraisals'!W430,5,1),$C$1:$I$2,2,0),IF(OR('Table 3 - CMMI Appraisals'!T430&lt;&gt;"",'Table 3 - CMMI Appraisals'!U430&lt;&gt;"",'Table 3 - CMMI Appraisals'!V430&lt;&gt;""),V430,""))</f>
        <v/>
      </c>
      <c r="X430" s="59" t="str">
        <f>IF('Table 3 - CMMI Appraisals'!X430&lt;&gt;"",HLOOKUP(MID('Table 3 - CMMI Appraisals'!X430,5,1),$C$1:$I$2,2,0),IF(OR('Table 3 - CMMI Appraisals'!U430&lt;&gt;"",'Table 3 - CMMI Appraisals'!V430&lt;&gt;"",'Table 3 - CMMI Appraisals'!W430&lt;&gt;""),W430,""))</f>
        <v/>
      </c>
      <c r="Y430" s="59" t="str">
        <f>IF('Table 3 - CMMI Appraisals'!Y430&lt;&gt;"",HLOOKUP(MID('Table 3 - CMMI Appraisals'!Y430,5,1),$C$1:$I$2,2,0),IF(OR('Table 3 - CMMI Appraisals'!V430&lt;&gt;"",'Table 3 - CMMI Appraisals'!W430&lt;&gt;"",'Table 3 - CMMI Appraisals'!X430&lt;&gt;""),X430,""))</f>
        <v/>
      </c>
      <c r="Z430" s="59" t="str">
        <f>IF('Table 3 - CMMI Appraisals'!Z430&lt;&gt;"",HLOOKUP(MID('Table 3 - CMMI Appraisals'!Z430,5,1),$C$1:$I$2,2,0),IF(OR('Table 3 - CMMI Appraisals'!W430&lt;&gt;"",'Table 3 - CMMI Appraisals'!X430&lt;&gt;"",'Table 3 - CMMI Appraisals'!Y430&lt;&gt;""),Y430,""))</f>
        <v/>
      </c>
      <c r="AA430" s="59" t="str">
        <f>IF('Table 3 - CMMI Appraisals'!AA430&lt;&gt;"",HLOOKUP(MID('Table 3 - CMMI Appraisals'!AA430,5,1),$C$1:$I$2,2,0),IF(OR('Table 3 - CMMI Appraisals'!X430&lt;&gt;"",'Table 3 - CMMI Appraisals'!Y430&lt;&gt;"",'Table 3 - CMMI Appraisals'!Z430&lt;&gt;""),Z430,""))</f>
        <v/>
      </c>
      <c r="AB430" s="59" t="str">
        <f>IF('Table 3 - CMMI Appraisals'!AB430&lt;&gt;"",HLOOKUP(MID('Table 3 - CMMI Appraisals'!AB430,5,1),$C$1:$I$2,2,0),IF(OR('Table 3 - CMMI Appraisals'!Y430&lt;&gt;"",'Table 3 - CMMI Appraisals'!Z430&lt;&gt;"",'Table 3 - CMMI Appraisals'!AA430&lt;&gt;""),AA430,""))</f>
        <v/>
      </c>
      <c r="AC430" s="59" t="str">
        <f>IF('Table 3 - CMMI Appraisals'!AC430&lt;&gt;"",HLOOKUP(MID('Table 3 - CMMI Appraisals'!AC430,5,1),$C$1:$I$2,2,0),IF(OR('Table 3 - CMMI Appraisals'!Z430&lt;&gt;"",'Table 3 - CMMI Appraisals'!AA430&lt;&gt;"",'Table 3 - CMMI Appraisals'!AB430&lt;&gt;""),AB430,""))</f>
        <v/>
      </c>
    </row>
    <row r="431" spans="2:29" ht="17.850000000000001" customHeight="1" x14ac:dyDescent="0.2">
      <c r="B431" s="35" t="s">
        <v>469</v>
      </c>
      <c r="C431" s="59" t="str">
        <f>IF('Table 3 - CMMI Appraisals'!C431&lt;&gt;"",HLOOKUP(MID('Table 3 - CMMI Appraisals'!C431,5,1),$C$1:$I$2,2,0),"")</f>
        <v/>
      </c>
      <c r="D431" s="59" t="str">
        <f>IF('Table 3 - CMMI Appraisals'!D431&lt;&gt;"",HLOOKUP(MID('Table 3 - CMMI Appraisals'!D431,5,1),$C$1:$I$2,2,0),IF('Table 3 - CMMI Appraisals'!C431&lt;&gt;"",C431,""))</f>
        <v/>
      </c>
      <c r="E431" s="59" t="str">
        <f>IF('Table 3 - CMMI Appraisals'!E431&lt;&gt;"",HLOOKUP(MID('Table 3 - CMMI Appraisals'!E431,5,1),$C$1:$I$2,2,0),IF(OR('Table 3 - CMMI Appraisals'!C431&lt;&gt;"",'Table 3 - CMMI Appraisals'!D431&lt;&gt;""),D431,""))</f>
        <v/>
      </c>
      <c r="F431" s="59" t="str">
        <f>IF('Table 3 - CMMI Appraisals'!F431&lt;&gt;"",HLOOKUP(MID('Table 3 - CMMI Appraisals'!F431,5,1),$C$1:$I$2,2,0),IF(OR('Table 3 - CMMI Appraisals'!C431&lt;&gt;"",'Table 3 - CMMI Appraisals'!D431&lt;&gt;"",'Table 3 - CMMI Appraisals'!E431&lt;&gt;""),E431,""))</f>
        <v/>
      </c>
      <c r="G431" s="59" t="str">
        <f>IF('Table 3 - CMMI Appraisals'!G431&lt;&gt;"",HLOOKUP(MID('Table 3 - CMMI Appraisals'!G431,5,1),$C$1:$I$2,2,0),IF(OR('Table 3 - CMMI Appraisals'!D431&lt;&gt;"",'Table 3 - CMMI Appraisals'!E431&lt;&gt;"",'Table 3 - CMMI Appraisals'!F431&lt;&gt;""),F431,""))</f>
        <v/>
      </c>
      <c r="H431" s="59" t="str">
        <f>IF('Table 3 - CMMI Appraisals'!H431&lt;&gt;"",HLOOKUP(MID('Table 3 - CMMI Appraisals'!H431,5,1),$C$1:$I$2,2,0),IF(OR('Table 3 - CMMI Appraisals'!E431&lt;&gt;"",'Table 3 - CMMI Appraisals'!F431&lt;&gt;"",'Table 3 - CMMI Appraisals'!G431&lt;&gt;""),G431,""))</f>
        <v/>
      </c>
      <c r="I431" s="59" t="str">
        <f>IF('Table 3 - CMMI Appraisals'!I431&lt;&gt;"",HLOOKUP(MID('Table 3 - CMMI Appraisals'!I431,5,1),$C$1:$I$2,2,0),IF(OR('Table 3 - CMMI Appraisals'!F431&lt;&gt;"",'Table 3 - CMMI Appraisals'!G431&lt;&gt;"",'Table 3 - CMMI Appraisals'!H431&lt;&gt;""),H431,""))</f>
        <v/>
      </c>
      <c r="J431" s="59" t="str">
        <f>IF('Table 3 - CMMI Appraisals'!J431&lt;&gt;"",HLOOKUP(MID('Table 3 - CMMI Appraisals'!J431,5,1),$C$1:$I$2,2,0),IF(OR('Table 3 - CMMI Appraisals'!G431&lt;&gt;"",'Table 3 - CMMI Appraisals'!H431&lt;&gt;"",'Table 3 - CMMI Appraisals'!I431&lt;&gt;""),I431,""))</f>
        <v/>
      </c>
      <c r="K431" s="59" t="str">
        <f>IF('Table 3 - CMMI Appraisals'!K431&lt;&gt;"",HLOOKUP(MID('Table 3 - CMMI Appraisals'!K431,5,1),$C$1:$I$2,2,0),IF(OR('Table 3 - CMMI Appraisals'!H431&lt;&gt;"",'Table 3 - CMMI Appraisals'!I431&lt;&gt;"",'Table 3 - CMMI Appraisals'!J431&lt;&gt;""),J431,""))</f>
        <v/>
      </c>
      <c r="L431" s="59" t="str">
        <f>IF('Table 3 - CMMI Appraisals'!L431&lt;&gt;"",HLOOKUP(MID('Table 3 - CMMI Appraisals'!L431,5,1),$C$1:$I$2,2,0),IF(OR('Table 3 - CMMI Appraisals'!I431&lt;&gt;"",'Table 3 - CMMI Appraisals'!J431&lt;&gt;"",'Table 3 - CMMI Appraisals'!K431&lt;&gt;""),K431,""))</f>
        <v/>
      </c>
      <c r="M431" s="59" t="str">
        <f>IF('Table 3 - CMMI Appraisals'!M431&lt;&gt;"",HLOOKUP(MID('Table 3 - CMMI Appraisals'!M431,5,1),$C$1:$I$2,2,0),IF(OR('Table 3 - CMMI Appraisals'!J431&lt;&gt;"",'Table 3 - CMMI Appraisals'!K431&lt;&gt;"",'Table 3 - CMMI Appraisals'!L431&lt;&gt;""),L431,""))</f>
        <v/>
      </c>
      <c r="N431" s="59" t="str">
        <f>IF('Table 3 - CMMI Appraisals'!N431&lt;&gt;"",HLOOKUP(MID('Table 3 - CMMI Appraisals'!N431,5,1),$C$1:$I$2,2,0),IF(OR('Table 3 - CMMI Appraisals'!K431&lt;&gt;"",'Table 3 - CMMI Appraisals'!L431&lt;&gt;"",'Table 3 - CMMI Appraisals'!M431&lt;&gt;""),M431,""))</f>
        <v/>
      </c>
      <c r="O431" s="59" t="str">
        <f>IF('Table 3 - CMMI Appraisals'!O431&lt;&gt;"",HLOOKUP(MID('Table 3 - CMMI Appraisals'!O431,5,1),$C$1:$I$2,2,0),IF(OR('Table 3 - CMMI Appraisals'!L431&lt;&gt;"",'Table 3 - CMMI Appraisals'!M431&lt;&gt;"",'Table 3 - CMMI Appraisals'!N431&lt;&gt;""),N431,""))</f>
        <v/>
      </c>
      <c r="P431" s="59" t="str">
        <f>IF('Table 3 - CMMI Appraisals'!P431&lt;&gt;"",HLOOKUP(MID('Table 3 - CMMI Appraisals'!P431,5,1),$C$1:$I$2,2,0),IF(OR('Table 3 - CMMI Appraisals'!M431&lt;&gt;"",'Table 3 - CMMI Appraisals'!N431&lt;&gt;"",'Table 3 - CMMI Appraisals'!O431&lt;&gt;""),O431,""))</f>
        <v/>
      </c>
      <c r="Q431" s="59" t="str">
        <f>IF('Table 3 - CMMI Appraisals'!Q431&lt;&gt;"",HLOOKUP(MID('Table 3 - CMMI Appraisals'!Q431,5,1),$C$1:$I$2,2,0),IF(OR('Table 3 - CMMI Appraisals'!N431&lt;&gt;"",'Table 3 - CMMI Appraisals'!O431&lt;&gt;"",'Table 3 - CMMI Appraisals'!P431&lt;&gt;""),P431,""))</f>
        <v/>
      </c>
      <c r="R431" s="59" t="str">
        <f>IF('Table 3 - CMMI Appraisals'!R431&lt;&gt;"",HLOOKUP(MID('Table 3 - CMMI Appraisals'!R431,5,1),$C$1:$I$2,2,0),IF(OR('Table 3 - CMMI Appraisals'!O431&lt;&gt;"",'Table 3 - CMMI Appraisals'!P431&lt;&gt;"",'Table 3 - CMMI Appraisals'!Q431&lt;&gt;""),Q431,""))</f>
        <v/>
      </c>
      <c r="S431" s="59" t="str">
        <f>IF('Table 3 - CMMI Appraisals'!S431&lt;&gt;"",HLOOKUP(MID('Table 3 - CMMI Appraisals'!S431,5,1),$C$1:$I$2,2,0),IF(OR('Table 3 - CMMI Appraisals'!P431&lt;&gt;"",'Table 3 - CMMI Appraisals'!Q431&lt;&gt;"",'Table 3 - CMMI Appraisals'!R431&lt;&gt;""),R431,""))</f>
        <v/>
      </c>
      <c r="T431" s="59" t="str">
        <f>IF('Table 3 - CMMI Appraisals'!T431&lt;&gt;"",HLOOKUP(MID('Table 3 - CMMI Appraisals'!T431,5,1),$C$1:$I$2,2,0),IF(OR('Table 3 - CMMI Appraisals'!Q431&lt;&gt;"",'Table 3 - CMMI Appraisals'!R431&lt;&gt;"",'Table 3 - CMMI Appraisals'!S431&lt;&gt;""),S431,""))</f>
        <v/>
      </c>
      <c r="U431" s="59" t="str">
        <f>IF('Table 3 - CMMI Appraisals'!U431&lt;&gt;"",HLOOKUP(MID('Table 3 - CMMI Appraisals'!U431,5,1),$C$1:$I$2,2,0),IF(OR('Table 3 - CMMI Appraisals'!R431&lt;&gt;"",'Table 3 - CMMI Appraisals'!S431&lt;&gt;"",'Table 3 - CMMI Appraisals'!T431&lt;&gt;""),T431,""))</f>
        <v/>
      </c>
      <c r="V431" s="59" t="str">
        <f>IF('Table 3 - CMMI Appraisals'!V431&lt;&gt;"",HLOOKUP(MID('Table 3 - CMMI Appraisals'!V431,5,1),$C$1:$I$2,2,0),IF(OR('Table 3 - CMMI Appraisals'!S431&lt;&gt;"",'Table 3 - CMMI Appraisals'!T431&lt;&gt;"",'Table 3 - CMMI Appraisals'!U431&lt;&gt;""),U431,""))</f>
        <v/>
      </c>
      <c r="W431" s="59">
        <f>IF('Table 3 - CMMI Appraisals'!W431&lt;&gt;"",HLOOKUP(MID('Table 3 - CMMI Appraisals'!W431,5,1),$C$1:$I$2,2,0),IF(OR('Table 3 - CMMI Appraisals'!T431&lt;&gt;"",'Table 3 - CMMI Appraisals'!U431&lt;&gt;"",'Table 3 - CMMI Appraisals'!V431&lt;&gt;""),V431,""))</f>
        <v>2</v>
      </c>
      <c r="X431" s="59">
        <f>IF('Table 3 - CMMI Appraisals'!X431&lt;&gt;"",HLOOKUP(MID('Table 3 - CMMI Appraisals'!X431,5,1),$C$1:$I$2,2,0),IF(OR('Table 3 - CMMI Appraisals'!U431&lt;&gt;"",'Table 3 - CMMI Appraisals'!V431&lt;&gt;"",'Table 3 - CMMI Appraisals'!W431&lt;&gt;""),W431,""))</f>
        <v>2</v>
      </c>
      <c r="Y431" s="59">
        <f>IF('Table 3 - CMMI Appraisals'!Y431&lt;&gt;"",HLOOKUP(MID('Table 3 - CMMI Appraisals'!Y431,5,1),$C$1:$I$2,2,0),IF(OR('Table 3 - CMMI Appraisals'!V431&lt;&gt;"",'Table 3 - CMMI Appraisals'!W431&lt;&gt;"",'Table 3 - CMMI Appraisals'!X431&lt;&gt;""),X431,""))</f>
        <v>2</v>
      </c>
      <c r="Z431" s="59">
        <f>IF('Table 3 - CMMI Appraisals'!Z431&lt;&gt;"",HLOOKUP(MID('Table 3 - CMMI Appraisals'!Z431,5,1),$C$1:$I$2,2,0),IF(OR('Table 3 - CMMI Appraisals'!W431&lt;&gt;"",'Table 3 - CMMI Appraisals'!X431&lt;&gt;"",'Table 3 - CMMI Appraisals'!Y431&lt;&gt;""),Y431,""))</f>
        <v>2</v>
      </c>
      <c r="AA431" s="59">
        <f>IF('Table 3 - CMMI Appraisals'!AA431&lt;&gt;"",HLOOKUP(MID('Table 3 - CMMI Appraisals'!AA431,5,1),$C$1:$I$2,2,0),IF(OR('Table 3 - CMMI Appraisals'!X431&lt;&gt;"",'Table 3 - CMMI Appraisals'!Y431&lt;&gt;"",'Table 3 - CMMI Appraisals'!Z431&lt;&gt;""),Z431,""))</f>
        <v>2</v>
      </c>
      <c r="AB431" s="59">
        <f>IF('Table 3 - CMMI Appraisals'!AB431&lt;&gt;"",HLOOKUP(MID('Table 3 - CMMI Appraisals'!AB431,5,1),$C$1:$I$2,2,0),IF(OR('Table 3 - CMMI Appraisals'!Y431&lt;&gt;"",'Table 3 - CMMI Appraisals'!Z431&lt;&gt;"",'Table 3 - CMMI Appraisals'!AA431&lt;&gt;""),AA431,""))</f>
        <v>2</v>
      </c>
      <c r="AC431" s="59">
        <f>IF('Table 3 - CMMI Appraisals'!AC431&lt;&gt;"",HLOOKUP(MID('Table 3 - CMMI Appraisals'!AC431,5,1),$C$1:$I$2,2,0),IF(OR('Table 3 - CMMI Appraisals'!Z431&lt;&gt;"",'Table 3 - CMMI Appraisals'!AA431&lt;&gt;"",'Table 3 - CMMI Appraisals'!AB431&lt;&gt;""),AB431,""))</f>
        <v>2</v>
      </c>
    </row>
    <row r="432" spans="2:29" ht="17.850000000000001" customHeight="1" x14ac:dyDescent="0.2">
      <c r="B432" s="35" t="s">
        <v>470</v>
      </c>
      <c r="C432" s="59" t="str">
        <f>IF('Table 3 - CMMI Appraisals'!C432&lt;&gt;"",HLOOKUP(MID('Table 3 - CMMI Appraisals'!C432,5,1),$C$1:$I$2,2,0),"")</f>
        <v/>
      </c>
      <c r="D432" s="59" t="str">
        <f>IF('Table 3 - CMMI Appraisals'!D432&lt;&gt;"",HLOOKUP(MID('Table 3 - CMMI Appraisals'!D432,5,1),$C$1:$I$2,2,0),IF('Table 3 - CMMI Appraisals'!C432&lt;&gt;"",C432,""))</f>
        <v/>
      </c>
      <c r="E432" s="59" t="str">
        <f>IF('Table 3 - CMMI Appraisals'!E432&lt;&gt;"",HLOOKUP(MID('Table 3 - CMMI Appraisals'!E432,5,1),$C$1:$I$2,2,0),IF(OR('Table 3 - CMMI Appraisals'!C432&lt;&gt;"",'Table 3 - CMMI Appraisals'!D432&lt;&gt;""),D432,""))</f>
        <v/>
      </c>
      <c r="F432" s="59" t="str">
        <f>IF('Table 3 - CMMI Appraisals'!F432&lt;&gt;"",HLOOKUP(MID('Table 3 - CMMI Appraisals'!F432,5,1),$C$1:$I$2,2,0),IF(OR('Table 3 - CMMI Appraisals'!C432&lt;&gt;"",'Table 3 - CMMI Appraisals'!D432&lt;&gt;"",'Table 3 - CMMI Appraisals'!E432&lt;&gt;""),E432,""))</f>
        <v/>
      </c>
      <c r="G432" s="59" t="str">
        <f>IF('Table 3 - CMMI Appraisals'!G432&lt;&gt;"",HLOOKUP(MID('Table 3 - CMMI Appraisals'!G432,5,1),$C$1:$I$2,2,0),IF(OR('Table 3 - CMMI Appraisals'!D432&lt;&gt;"",'Table 3 - CMMI Appraisals'!E432&lt;&gt;"",'Table 3 - CMMI Appraisals'!F432&lt;&gt;""),F432,""))</f>
        <v/>
      </c>
      <c r="H432" s="59" t="str">
        <f>IF('Table 3 - CMMI Appraisals'!H432&lt;&gt;"",HLOOKUP(MID('Table 3 - CMMI Appraisals'!H432,5,1),$C$1:$I$2,2,0),IF(OR('Table 3 - CMMI Appraisals'!E432&lt;&gt;"",'Table 3 - CMMI Appraisals'!F432&lt;&gt;"",'Table 3 - CMMI Appraisals'!G432&lt;&gt;""),G432,""))</f>
        <v/>
      </c>
      <c r="I432" s="59" t="str">
        <f>IF('Table 3 - CMMI Appraisals'!I432&lt;&gt;"",HLOOKUP(MID('Table 3 - CMMI Appraisals'!I432,5,1),$C$1:$I$2,2,0),IF(OR('Table 3 - CMMI Appraisals'!F432&lt;&gt;"",'Table 3 - CMMI Appraisals'!G432&lt;&gt;"",'Table 3 - CMMI Appraisals'!H432&lt;&gt;""),H432,""))</f>
        <v/>
      </c>
      <c r="J432" s="59" t="str">
        <f>IF('Table 3 - CMMI Appraisals'!J432&lt;&gt;"",HLOOKUP(MID('Table 3 - CMMI Appraisals'!J432,5,1),$C$1:$I$2,2,0),IF(OR('Table 3 - CMMI Appraisals'!G432&lt;&gt;"",'Table 3 - CMMI Appraisals'!H432&lt;&gt;"",'Table 3 - CMMI Appraisals'!I432&lt;&gt;""),I432,""))</f>
        <v/>
      </c>
      <c r="K432" s="59" t="str">
        <f>IF('Table 3 - CMMI Appraisals'!K432&lt;&gt;"",HLOOKUP(MID('Table 3 - CMMI Appraisals'!K432,5,1),$C$1:$I$2,2,0),IF(OR('Table 3 - CMMI Appraisals'!H432&lt;&gt;"",'Table 3 - CMMI Appraisals'!I432&lt;&gt;"",'Table 3 - CMMI Appraisals'!J432&lt;&gt;""),J432,""))</f>
        <v/>
      </c>
      <c r="L432" s="59" t="str">
        <f>IF('Table 3 - CMMI Appraisals'!L432&lt;&gt;"",HLOOKUP(MID('Table 3 - CMMI Appraisals'!L432,5,1),$C$1:$I$2,2,0),IF(OR('Table 3 - CMMI Appraisals'!I432&lt;&gt;"",'Table 3 - CMMI Appraisals'!J432&lt;&gt;"",'Table 3 - CMMI Appraisals'!K432&lt;&gt;""),K432,""))</f>
        <v/>
      </c>
      <c r="M432" s="59" t="str">
        <f>IF('Table 3 - CMMI Appraisals'!M432&lt;&gt;"",HLOOKUP(MID('Table 3 - CMMI Appraisals'!M432,5,1),$C$1:$I$2,2,0),IF(OR('Table 3 - CMMI Appraisals'!J432&lt;&gt;"",'Table 3 - CMMI Appraisals'!K432&lt;&gt;"",'Table 3 - CMMI Appraisals'!L432&lt;&gt;""),L432,""))</f>
        <v/>
      </c>
      <c r="N432" s="59" t="str">
        <f>IF('Table 3 - CMMI Appraisals'!N432&lt;&gt;"",HLOOKUP(MID('Table 3 - CMMI Appraisals'!N432,5,1),$C$1:$I$2,2,0),IF(OR('Table 3 - CMMI Appraisals'!K432&lt;&gt;"",'Table 3 - CMMI Appraisals'!L432&lt;&gt;"",'Table 3 - CMMI Appraisals'!M432&lt;&gt;""),M432,""))</f>
        <v/>
      </c>
      <c r="O432" s="59" t="str">
        <f>IF('Table 3 - CMMI Appraisals'!O432&lt;&gt;"",HLOOKUP(MID('Table 3 - CMMI Appraisals'!O432,5,1),$C$1:$I$2,2,0),IF(OR('Table 3 - CMMI Appraisals'!L432&lt;&gt;"",'Table 3 - CMMI Appraisals'!M432&lt;&gt;"",'Table 3 - CMMI Appraisals'!N432&lt;&gt;""),N432,""))</f>
        <v/>
      </c>
      <c r="P432" s="59" t="str">
        <f>IF('Table 3 - CMMI Appraisals'!P432&lt;&gt;"",HLOOKUP(MID('Table 3 - CMMI Appraisals'!P432,5,1),$C$1:$I$2,2,0),IF(OR('Table 3 - CMMI Appraisals'!M432&lt;&gt;"",'Table 3 - CMMI Appraisals'!N432&lt;&gt;"",'Table 3 - CMMI Appraisals'!O432&lt;&gt;""),O432,""))</f>
        <v/>
      </c>
      <c r="Q432" s="59" t="str">
        <f>IF('Table 3 - CMMI Appraisals'!Q432&lt;&gt;"",HLOOKUP(MID('Table 3 - CMMI Appraisals'!Q432,5,1),$C$1:$I$2,2,0),IF(OR('Table 3 - CMMI Appraisals'!N432&lt;&gt;"",'Table 3 - CMMI Appraisals'!O432&lt;&gt;"",'Table 3 - CMMI Appraisals'!P432&lt;&gt;""),P432,""))</f>
        <v/>
      </c>
      <c r="R432" s="59" t="str">
        <f>IF('Table 3 - CMMI Appraisals'!R432&lt;&gt;"",HLOOKUP(MID('Table 3 - CMMI Appraisals'!R432,5,1),$C$1:$I$2,2,0),IF(OR('Table 3 - CMMI Appraisals'!O432&lt;&gt;"",'Table 3 - CMMI Appraisals'!P432&lt;&gt;"",'Table 3 - CMMI Appraisals'!Q432&lt;&gt;""),Q432,""))</f>
        <v/>
      </c>
      <c r="S432" s="59" t="str">
        <f>IF('Table 3 - CMMI Appraisals'!S432&lt;&gt;"",HLOOKUP(MID('Table 3 - CMMI Appraisals'!S432,5,1),$C$1:$I$2,2,0),IF(OR('Table 3 - CMMI Appraisals'!P432&lt;&gt;"",'Table 3 - CMMI Appraisals'!Q432&lt;&gt;"",'Table 3 - CMMI Appraisals'!R432&lt;&gt;""),R432,""))</f>
        <v/>
      </c>
      <c r="T432" s="59" t="str">
        <f>IF('Table 3 - CMMI Appraisals'!T432&lt;&gt;"",HLOOKUP(MID('Table 3 - CMMI Appraisals'!T432,5,1),$C$1:$I$2,2,0),IF(OR('Table 3 - CMMI Appraisals'!Q432&lt;&gt;"",'Table 3 - CMMI Appraisals'!R432&lt;&gt;"",'Table 3 - CMMI Appraisals'!S432&lt;&gt;""),S432,""))</f>
        <v/>
      </c>
      <c r="U432" s="59" t="str">
        <f>IF('Table 3 - CMMI Appraisals'!U432&lt;&gt;"",HLOOKUP(MID('Table 3 - CMMI Appraisals'!U432,5,1),$C$1:$I$2,2,0),IF(OR('Table 3 - CMMI Appraisals'!R432&lt;&gt;"",'Table 3 - CMMI Appraisals'!S432&lt;&gt;"",'Table 3 - CMMI Appraisals'!T432&lt;&gt;""),T432,""))</f>
        <v/>
      </c>
      <c r="V432" s="59" t="str">
        <f>IF('Table 3 - CMMI Appraisals'!V432&lt;&gt;"",HLOOKUP(MID('Table 3 - CMMI Appraisals'!V432,5,1),$C$1:$I$2,2,0),IF(OR('Table 3 - CMMI Appraisals'!S432&lt;&gt;"",'Table 3 - CMMI Appraisals'!T432&lt;&gt;"",'Table 3 - CMMI Appraisals'!U432&lt;&gt;""),U432,""))</f>
        <v/>
      </c>
      <c r="W432" s="59" t="str">
        <f>IF('Table 3 - CMMI Appraisals'!W432&lt;&gt;"",HLOOKUP(MID('Table 3 - CMMI Appraisals'!W432,5,1),$C$1:$I$2,2,0),IF(OR('Table 3 - CMMI Appraisals'!T432&lt;&gt;"",'Table 3 - CMMI Appraisals'!U432&lt;&gt;"",'Table 3 - CMMI Appraisals'!V432&lt;&gt;""),V432,""))</f>
        <v/>
      </c>
      <c r="X432" s="59" t="str">
        <f>IF('Table 3 - CMMI Appraisals'!X432&lt;&gt;"",HLOOKUP(MID('Table 3 - CMMI Appraisals'!X432,5,1),$C$1:$I$2,2,0),IF(OR('Table 3 - CMMI Appraisals'!U432&lt;&gt;"",'Table 3 - CMMI Appraisals'!V432&lt;&gt;"",'Table 3 - CMMI Appraisals'!W432&lt;&gt;""),W432,""))</f>
        <v/>
      </c>
      <c r="Y432" s="59" t="str">
        <f>IF('Table 3 - CMMI Appraisals'!Y432&lt;&gt;"",HLOOKUP(MID('Table 3 - CMMI Appraisals'!Y432,5,1),$C$1:$I$2,2,0),IF(OR('Table 3 - CMMI Appraisals'!V432&lt;&gt;"",'Table 3 - CMMI Appraisals'!W432&lt;&gt;"",'Table 3 - CMMI Appraisals'!X432&lt;&gt;""),X432,""))</f>
        <v/>
      </c>
      <c r="Z432" s="59" t="str">
        <f>IF('Table 3 - CMMI Appraisals'!Z432&lt;&gt;"",HLOOKUP(MID('Table 3 - CMMI Appraisals'!Z432,5,1),$C$1:$I$2,2,0),IF(OR('Table 3 - CMMI Appraisals'!W432&lt;&gt;"",'Table 3 - CMMI Appraisals'!X432&lt;&gt;"",'Table 3 - CMMI Appraisals'!Y432&lt;&gt;""),Y432,""))</f>
        <v/>
      </c>
      <c r="AA432" s="59" t="str">
        <f>IF('Table 3 - CMMI Appraisals'!AA432&lt;&gt;"",HLOOKUP(MID('Table 3 - CMMI Appraisals'!AA432,5,1),$C$1:$I$2,2,0),IF(OR('Table 3 - CMMI Appraisals'!X432&lt;&gt;"",'Table 3 - CMMI Appraisals'!Y432&lt;&gt;"",'Table 3 - CMMI Appraisals'!Z432&lt;&gt;""),Z432,""))</f>
        <v/>
      </c>
      <c r="AB432" s="59" t="str">
        <f>IF('Table 3 - CMMI Appraisals'!AB432&lt;&gt;"",HLOOKUP(MID('Table 3 - CMMI Appraisals'!AB432,5,1),$C$1:$I$2,2,0),IF(OR('Table 3 - CMMI Appraisals'!Y432&lt;&gt;"",'Table 3 - CMMI Appraisals'!Z432&lt;&gt;"",'Table 3 - CMMI Appraisals'!AA432&lt;&gt;""),AA432,""))</f>
        <v/>
      </c>
      <c r="AC432" s="59" t="str">
        <f>IF('Table 3 - CMMI Appraisals'!AC432&lt;&gt;"",HLOOKUP(MID('Table 3 - CMMI Appraisals'!AC432,5,1),$C$1:$I$2,2,0),IF(OR('Table 3 - CMMI Appraisals'!Z432&lt;&gt;"",'Table 3 - CMMI Appraisals'!AA432&lt;&gt;"",'Table 3 - CMMI Appraisals'!AB432&lt;&gt;""),AB432,""))</f>
        <v/>
      </c>
    </row>
    <row r="433" spans="2:29" ht="17.850000000000001" customHeight="1" x14ac:dyDescent="0.2">
      <c r="B433" s="35" t="s">
        <v>471</v>
      </c>
      <c r="C433" s="59" t="str">
        <f>IF('Table 3 - CMMI Appraisals'!C433&lt;&gt;"",HLOOKUP(MID('Table 3 - CMMI Appraisals'!C433,5,1),$C$1:$I$2,2,0),"")</f>
        <v/>
      </c>
      <c r="D433" s="59" t="str">
        <f>IF('Table 3 - CMMI Appraisals'!D433&lt;&gt;"",HLOOKUP(MID('Table 3 - CMMI Appraisals'!D433,5,1),$C$1:$I$2,2,0),IF('Table 3 - CMMI Appraisals'!C433&lt;&gt;"",C433,""))</f>
        <v/>
      </c>
      <c r="E433" s="59" t="str">
        <f>IF('Table 3 - CMMI Appraisals'!E433&lt;&gt;"",HLOOKUP(MID('Table 3 - CMMI Appraisals'!E433,5,1),$C$1:$I$2,2,0),IF(OR('Table 3 - CMMI Appraisals'!C433&lt;&gt;"",'Table 3 - CMMI Appraisals'!D433&lt;&gt;""),D433,""))</f>
        <v/>
      </c>
      <c r="F433" s="59" t="str">
        <f>IF('Table 3 - CMMI Appraisals'!F433&lt;&gt;"",HLOOKUP(MID('Table 3 - CMMI Appraisals'!F433,5,1),$C$1:$I$2,2,0),IF(OR('Table 3 - CMMI Appraisals'!C433&lt;&gt;"",'Table 3 - CMMI Appraisals'!D433&lt;&gt;"",'Table 3 - CMMI Appraisals'!E433&lt;&gt;""),E433,""))</f>
        <v/>
      </c>
      <c r="G433" s="59" t="str">
        <f>IF('Table 3 - CMMI Appraisals'!G433&lt;&gt;"",HLOOKUP(MID('Table 3 - CMMI Appraisals'!G433,5,1),$C$1:$I$2,2,0),IF(OR('Table 3 - CMMI Appraisals'!D433&lt;&gt;"",'Table 3 - CMMI Appraisals'!E433&lt;&gt;"",'Table 3 - CMMI Appraisals'!F433&lt;&gt;""),F433,""))</f>
        <v/>
      </c>
      <c r="H433" s="59" t="str">
        <f>IF('Table 3 - CMMI Appraisals'!H433&lt;&gt;"",HLOOKUP(MID('Table 3 - CMMI Appraisals'!H433,5,1),$C$1:$I$2,2,0),IF(OR('Table 3 - CMMI Appraisals'!E433&lt;&gt;"",'Table 3 - CMMI Appraisals'!F433&lt;&gt;"",'Table 3 - CMMI Appraisals'!G433&lt;&gt;""),G433,""))</f>
        <v/>
      </c>
      <c r="I433" s="59" t="str">
        <f>IF('Table 3 - CMMI Appraisals'!I433&lt;&gt;"",HLOOKUP(MID('Table 3 - CMMI Appraisals'!I433,5,1),$C$1:$I$2,2,0),IF(OR('Table 3 - CMMI Appraisals'!F433&lt;&gt;"",'Table 3 - CMMI Appraisals'!G433&lt;&gt;"",'Table 3 - CMMI Appraisals'!H433&lt;&gt;""),H433,""))</f>
        <v/>
      </c>
      <c r="J433" s="59" t="str">
        <f>IF('Table 3 - CMMI Appraisals'!J433&lt;&gt;"",HLOOKUP(MID('Table 3 - CMMI Appraisals'!J433,5,1),$C$1:$I$2,2,0),IF(OR('Table 3 - CMMI Appraisals'!G433&lt;&gt;"",'Table 3 - CMMI Appraisals'!H433&lt;&gt;"",'Table 3 - CMMI Appraisals'!I433&lt;&gt;""),I433,""))</f>
        <v/>
      </c>
      <c r="K433" s="59" t="str">
        <f>IF('Table 3 - CMMI Appraisals'!K433&lt;&gt;"",HLOOKUP(MID('Table 3 - CMMI Appraisals'!K433,5,1),$C$1:$I$2,2,0),IF(OR('Table 3 - CMMI Appraisals'!H433&lt;&gt;"",'Table 3 - CMMI Appraisals'!I433&lt;&gt;"",'Table 3 - CMMI Appraisals'!J433&lt;&gt;""),J433,""))</f>
        <v/>
      </c>
      <c r="L433" s="59" t="str">
        <f>IF('Table 3 - CMMI Appraisals'!L433&lt;&gt;"",HLOOKUP(MID('Table 3 - CMMI Appraisals'!L433,5,1),$C$1:$I$2,2,0),IF(OR('Table 3 - CMMI Appraisals'!I433&lt;&gt;"",'Table 3 - CMMI Appraisals'!J433&lt;&gt;"",'Table 3 - CMMI Appraisals'!K433&lt;&gt;""),K433,""))</f>
        <v/>
      </c>
      <c r="M433" s="59" t="str">
        <f>IF('Table 3 - CMMI Appraisals'!M433&lt;&gt;"",HLOOKUP(MID('Table 3 - CMMI Appraisals'!M433,5,1),$C$1:$I$2,2,0),IF(OR('Table 3 - CMMI Appraisals'!J433&lt;&gt;"",'Table 3 - CMMI Appraisals'!K433&lt;&gt;"",'Table 3 - CMMI Appraisals'!L433&lt;&gt;""),L433,""))</f>
        <v/>
      </c>
      <c r="N433" s="59" t="str">
        <f>IF('Table 3 - CMMI Appraisals'!N433&lt;&gt;"",HLOOKUP(MID('Table 3 - CMMI Appraisals'!N433,5,1),$C$1:$I$2,2,0),IF(OR('Table 3 - CMMI Appraisals'!K433&lt;&gt;"",'Table 3 - CMMI Appraisals'!L433&lt;&gt;"",'Table 3 - CMMI Appraisals'!M433&lt;&gt;""),M433,""))</f>
        <v/>
      </c>
      <c r="O433" s="59" t="str">
        <f>IF('Table 3 - CMMI Appraisals'!O433&lt;&gt;"",HLOOKUP(MID('Table 3 - CMMI Appraisals'!O433,5,1),$C$1:$I$2,2,0),IF(OR('Table 3 - CMMI Appraisals'!L433&lt;&gt;"",'Table 3 - CMMI Appraisals'!M433&lt;&gt;"",'Table 3 - CMMI Appraisals'!N433&lt;&gt;""),N433,""))</f>
        <v/>
      </c>
      <c r="P433" s="59" t="str">
        <f>IF('Table 3 - CMMI Appraisals'!P433&lt;&gt;"",HLOOKUP(MID('Table 3 - CMMI Appraisals'!P433,5,1),$C$1:$I$2,2,0),IF(OR('Table 3 - CMMI Appraisals'!M433&lt;&gt;"",'Table 3 - CMMI Appraisals'!N433&lt;&gt;"",'Table 3 - CMMI Appraisals'!O433&lt;&gt;""),O433,""))</f>
        <v/>
      </c>
      <c r="Q433" s="59" t="str">
        <f>IF('Table 3 - CMMI Appraisals'!Q433&lt;&gt;"",HLOOKUP(MID('Table 3 - CMMI Appraisals'!Q433,5,1),$C$1:$I$2,2,0),IF(OR('Table 3 - CMMI Appraisals'!N433&lt;&gt;"",'Table 3 - CMMI Appraisals'!O433&lt;&gt;"",'Table 3 - CMMI Appraisals'!P433&lt;&gt;""),P433,""))</f>
        <v/>
      </c>
      <c r="R433" s="59" t="str">
        <f>IF('Table 3 - CMMI Appraisals'!R433&lt;&gt;"",HLOOKUP(MID('Table 3 - CMMI Appraisals'!R433,5,1),$C$1:$I$2,2,0),IF(OR('Table 3 - CMMI Appraisals'!O433&lt;&gt;"",'Table 3 - CMMI Appraisals'!P433&lt;&gt;"",'Table 3 - CMMI Appraisals'!Q433&lt;&gt;""),Q433,""))</f>
        <v/>
      </c>
      <c r="S433" s="59" t="str">
        <f>IF('Table 3 - CMMI Appraisals'!S433&lt;&gt;"",HLOOKUP(MID('Table 3 - CMMI Appraisals'!S433,5,1),$C$1:$I$2,2,0),IF(OR('Table 3 - CMMI Appraisals'!P433&lt;&gt;"",'Table 3 - CMMI Appraisals'!Q433&lt;&gt;"",'Table 3 - CMMI Appraisals'!R433&lt;&gt;""),R433,""))</f>
        <v/>
      </c>
      <c r="T433" s="59" t="str">
        <f>IF('Table 3 - CMMI Appraisals'!T433&lt;&gt;"",HLOOKUP(MID('Table 3 - CMMI Appraisals'!T433,5,1),$C$1:$I$2,2,0),IF(OR('Table 3 - CMMI Appraisals'!Q433&lt;&gt;"",'Table 3 - CMMI Appraisals'!R433&lt;&gt;"",'Table 3 - CMMI Appraisals'!S433&lt;&gt;""),S433,""))</f>
        <v/>
      </c>
      <c r="U433" s="59" t="str">
        <f>IF('Table 3 - CMMI Appraisals'!U433&lt;&gt;"",HLOOKUP(MID('Table 3 - CMMI Appraisals'!U433,5,1),$C$1:$I$2,2,0),IF(OR('Table 3 - CMMI Appraisals'!R433&lt;&gt;"",'Table 3 - CMMI Appraisals'!S433&lt;&gt;"",'Table 3 - CMMI Appraisals'!T433&lt;&gt;""),T433,""))</f>
        <v/>
      </c>
      <c r="V433" s="59" t="str">
        <f>IF('Table 3 - CMMI Appraisals'!V433&lt;&gt;"",HLOOKUP(MID('Table 3 - CMMI Appraisals'!V433,5,1),$C$1:$I$2,2,0),IF(OR('Table 3 - CMMI Appraisals'!S433&lt;&gt;"",'Table 3 - CMMI Appraisals'!T433&lt;&gt;"",'Table 3 - CMMI Appraisals'!U433&lt;&gt;""),U433,""))</f>
        <v/>
      </c>
      <c r="W433" s="59" t="str">
        <f>IF('Table 3 - CMMI Appraisals'!W433&lt;&gt;"",HLOOKUP(MID('Table 3 - CMMI Appraisals'!W433,5,1),$C$1:$I$2,2,0),IF(OR('Table 3 - CMMI Appraisals'!T433&lt;&gt;"",'Table 3 - CMMI Appraisals'!U433&lt;&gt;"",'Table 3 - CMMI Appraisals'!V433&lt;&gt;""),V433,""))</f>
        <v/>
      </c>
      <c r="X433" s="59" t="str">
        <f>IF('Table 3 - CMMI Appraisals'!X433&lt;&gt;"",HLOOKUP(MID('Table 3 - CMMI Appraisals'!X433,5,1),$C$1:$I$2,2,0),IF(OR('Table 3 - CMMI Appraisals'!U433&lt;&gt;"",'Table 3 - CMMI Appraisals'!V433&lt;&gt;"",'Table 3 - CMMI Appraisals'!W433&lt;&gt;""),W433,""))</f>
        <v/>
      </c>
      <c r="Y433" s="59" t="str">
        <f>IF('Table 3 - CMMI Appraisals'!Y433&lt;&gt;"",HLOOKUP(MID('Table 3 - CMMI Appraisals'!Y433,5,1),$C$1:$I$2,2,0),IF(OR('Table 3 - CMMI Appraisals'!V433&lt;&gt;"",'Table 3 - CMMI Appraisals'!W433&lt;&gt;"",'Table 3 - CMMI Appraisals'!X433&lt;&gt;""),X433,""))</f>
        <v/>
      </c>
      <c r="Z433" s="59" t="str">
        <f>IF('Table 3 - CMMI Appraisals'!Z433&lt;&gt;"",HLOOKUP(MID('Table 3 - CMMI Appraisals'!Z433,5,1),$C$1:$I$2,2,0),IF(OR('Table 3 - CMMI Appraisals'!W433&lt;&gt;"",'Table 3 - CMMI Appraisals'!X433&lt;&gt;"",'Table 3 - CMMI Appraisals'!Y433&lt;&gt;""),Y433,""))</f>
        <v/>
      </c>
      <c r="AA433" s="59" t="str">
        <f>IF('Table 3 - CMMI Appraisals'!AA433&lt;&gt;"",HLOOKUP(MID('Table 3 - CMMI Appraisals'!AA433,5,1),$C$1:$I$2,2,0),IF(OR('Table 3 - CMMI Appraisals'!X433&lt;&gt;"",'Table 3 - CMMI Appraisals'!Y433&lt;&gt;"",'Table 3 - CMMI Appraisals'!Z433&lt;&gt;""),Z433,""))</f>
        <v/>
      </c>
      <c r="AB433" s="59" t="str">
        <f>IF('Table 3 - CMMI Appraisals'!AB433&lt;&gt;"",HLOOKUP(MID('Table 3 - CMMI Appraisals'!AB433,5,1),$C$1:$I$2,2,0),IF(OR('Table 3 - CMMI Appraisals'!Y433&lt;&gt;"",'Table 3 - CMMI Appraisals'!Z433&lt;&gt;"",'Table 3 - CMMI Appraisals'!AA433&lt;&gt;""),AA433,""))</f>
        <v/>
      </c>
      <c r="AC433" s="59" t="str">
        <f>IF('Table 3 - CMMI Appraisals'!AC433&lt;&gt;"",HLOOKUP(MID('Table 3 - CMMI Appraisals'!AC433,5,1),$C$1:$I$2,2,0),IF(OR('Table 3 - CMMI Appraisals'!Z433&lt;&gt;"",'Table 3 - CMMI Appraisals'!AA433&lt;&gt;"",'Table 3 - CMMI Appraisals'!AB433&lt;&gt;""),AB433,""))</f>
        <v/>
      </c>
    </row>
    <row r="434" spans="2:29" ht="17.850000000000001" customHeight="1" x14ac:dyDescent="0.2">
      <c r="B434" s="35" t="s">
        <v>472</v>
      </c>
      <c r="C434" s="59" t="str">
        <f>IF('Table 3 - CMMI Appraisals'!C434&lt;&gt;"",HLOOKUP(MID('Table 3 - CMMI Appraisals'!C434,5,1),$C$1:$I$2,2,0),"")</f>
        <v/>
      </c>
      <c r="D434" s="59" t="str">
        <f>IF('Table 3 - CMMI Appraisals'!D434&lt;&gt;"",HLOOKUP(MID('Table 3 - CMMI Appraisals'!D434,5,1),$C$1:$I$2,2,0),IF('Table 3 - CMMI Appraisals'!C434&lt;&gt;"",C434,""))</f>
        <v/>
      </c>
      <c r="E434" s="59" t="str">
        <f>IF('Table 3 - CMMI Appraisals'!E434&lt;&gt;"",HLOOKUP(MID('Table 3 - CMMI Appraisals'!E434,5,1),$C$1:$I$2,2,0),IF(OR('Table 3 - CMMI Appraisals'!C434&lt;&gt;"",'Table 3 - CMMI Appraisals'!D434&lt;&gt;""),D434,""))</f>
        <v/>
      </c>
      <c r="F434" s="59" t="str">
        <f>IF('Table 3 - CMMI Appraisals'!F434&lt;&gt;"",HLOOKUP(MID('Table 3 - CMMI Appraisals'!F434,5,1),$C$1:$I$2,2,0),IF(OR('Table 3 - CMMI Appraisals'!C434&lt;&gt;"",'Table 3 - CMMI Appraisals'!D434&lt;&gt;"",'Table 3 - CMMI Appraisals'!E434&lt;&gt;""),E434,""))</f>
        <v/>
      </c>
      <c r="G434" s="59" t="str">
        <f>IF('Table 3 - CMMI Appraisals'!G434&lt;&gt;"",HLOOKUP(MID('Table 3 - CMMI Appraisals'!G434,5,1),$C$1:$I$2,2,0),IF(OR('Table 3 - CMMI Appraisals'!D434&lt;&gt;"",'Table 3 - CMMI Appraisals'!E434&lt;&gt;"",'Table 3 - CMMI Appraisals'!F434&lt;&gt;""),F434,""))</f>
        <v/>
      </c>
      <c r="H434" s="59" t="str">
        <f>IF('Table 3 - CMMI Appraisals'!H434&lt;&gt;"",HLOOKUP(MID('Table 3 - CMMI Appraisals'!H434,5,1),$C$1:$I$2,2,0),IF(OR('Table 3 - CMMI Appraisals'!E434&lt;&gt;"",'Table 3 - CMMI Appraisals'!F434&lt;&gt;"",'Table 3 - CMMI Appraisals'!G434&lt;&gt;""),G434,""))</f>
        <v/>
      </c>
      <c r="I434" s="59" t="str">
        <f>IF('Table 3 - CMMI Appraisals'!I434&lt;&gt;"",HLOOKUP(MID('Table 3 - CMMI Appraisals'!I434,5,1),$C$1:$I$2,2,0),IF(OR('Table 3 - CMMI Appraisals'!F434&lt;&gt;"",'Table 3 - CMMI Appraisals'!G434&lt;&gt;"",'Table 3 - CMMI Appraisals'!H434&lt;&gt;""),H434,""))</f>
        <v/>
      </c>
      <c r="J434" s="59" t="str">
        <f>IF('Table 3 - CMMI Appraisals'!J434&lt;&gt;"",HLOOKUP(MID('Table 3 - CMMI Appraisals'!J434,5,1),$C$1:$I$2,2,0),IF(OR('Table 3 - CMMI Appraisals'!G434&lt;&gt;"",'Table 3 - CMMI Appraisals'!H434&lt;&gt;"",'Table 3 - CMMI Appraisals'!I434&lt;&gt;""),I434,""))</f>
        <v/>
      </c>
      <c r="K434" s="59" t="str">
        <f>IF('Table 3 - CMMI Appraisals'!K434&lt;&gt;"",HLOOKUP(MID('Table 3 - CMMI Appraisals'!K434,5,1),$C$1:$I$2,2,0),IF(OR('Table 3 - CMMI Appraisals'!H434&lt;&gt;"",'Table 3 - CMMI Appraisals'!I434&lt;&gt;"",'Table 3 - CMMI Appraisals'!J434&lt;&gt;""),J434,""))</f>
        <v/>
      </c>
      <c r="L434" s="59" t="str">
        <f>IF('Table 3 - CMMI Appraisals'!L434&lt;&gt;"",HLOOKUP(MID('Table 3 - CMMI Appraisals'!L434,5,1),$C$1:$I$2,2,0),IF(OR('Table 3 - CMMI Appraisals'!I434&lt;&gt;"",'Table 3 - CMMI Appraisals'!J434&lt;&gt;"",'Table 3 - CMMI Appraisals'!K434&lt;&gt;""),K434,""))</f>
        <v/>
      </c>
      <c r="M434" s="59" t="str">
        <f>IF('Table 3 - CMMI Appraisals'!M434&lt;&gt;"",HLOOKUP(MID('Table 3 - CMMI Appraisals'!M434,5,1),$C$1:$I$2,2,0),IF(OR('Table 3 - CMMI Appraisals'!J434&lt;&gt;"",'Table 3 - CMMI Appraisals'!K434&lt;&gt;"",'Table 3 - CMMI Appraisals'!L434&lt;&gt;""),L434,""))</f>
        <v/>
      </c>
      <c r="N434" s="59" t="str">
        <f>IF('Table 3 - CMMI Appraisals'!N434&lt;&gt;"",HLOOKUP(MID('Table 3 - CMMI Appraisals'!N434,5,1),$C$1:$I$2,2,0),IF(OR('Table 3 - CMMI Appraisals'!K434&lt;&gt;"",'Table 3 - CMMI Appraisals'!L434&lt;&gt;"",'Table 3 - CMMI Appraisals'!M434&lt;&gt;""),M434,""))</f>
        <v/>
      </c>
      <c r="O434" s="59" t="str">
        <f>IF('Table 3 - CMMI Appraisals'!O434&lt;&gt;"",HLOOKUP(MID('Table 3 - CMMI Appraisals'!O434,5,1),$C$1:$I$2,2,0),IF(OR('Table 3 - CMMI Appraisals'!L434&lt;&gt;"",'Table 3 - CMMI Appraisals'!M434&lt;&gt;"",'Table 3 - CMMI Appraisals'!N434&lt;&gt;""),N434,""))</f>
        <v/>
      </c>
      <c r="P434" s="59" t="str">
        <f>IF('Table 3 - CMMI Appraisals'!P434&lt;&gt;"",HLOOKUP(MID('Table 3 - CMMI Appraisals'!P434,5,1),$C$1:$I$2,2,0),IF(OR('Table 3 - CMMI Appraisals'!M434&lt;&gt;"",'Table 3 - CMMI Appraisals'!N434&lt;&gt;"",'Table 3 - CMMI Appraisals'!O434&lt;&gt;""),O434,""))</f>
        <v/>
      </c>
      <c r="Q434" s="59" t="str">
        <f>IF('Table 3 - CMMI Appraisals'!Q434&lt;&gt;"",HLOOKUP(MID('Table 3 - CMMI Appraisals'!Q434,5,1),$C$1:$I$2,2,0),IF(OR('Table 3 - CMMI Appraisals'!N434&lt;&gt;"",'Table 3 - CMMI Appraisals'!O434&lt;&gt;"",'Table 3 - CMMI Appraisals'!P434&lt;&gt;""),P434,""))</f>
        <v/>
      </c>
      <c r="R434" s="59" t="str">
        <f>IF('Table 3 - CMMI Appraisals'!R434&lt;&gt;"",HLOOKUP(MID('Table 3 - CMMI Appraisals'!R434,5,1),$C$1:$I$2,2,0),IF(OR('Table 3 - CMMI Appraisals'!O434&lt;&gt;"",'Table 3 - CMMI Appraisals'!P434&lt;&gt;"",'Table 3 - CMMI Appraisals'!Q434&lt;&gt;""),Q434,""))</f>
        <v/>
      </c>
      <c r="S434" s="59" t="str">
        <f>IF('Table 3 - CMMI Appraisals'!S434&lt;&gt;"",HLOOKUP(MID('Table 3 - CMMI Appraisals'!S434,5,1),$C$1:$I$2,2,0),IF(OR('Table 3 - CMMI Appraisals'!P434&lt;&gt;"",'Table 3 - CMMI Appraisals'!Q434&lt;&gt;"",'Table 3 - CMMI Appraisals'!R434&lt;&gt;""),R434,""))</f>
        <v/>
      </c>
      <c r="T434" s="59" t="str">
        <f>IF('Table 3 - CMMI Appraisals'!T434&lt;&gt;"",HLOOKUP(MID('Table 3 - CMMI Appraisals'!T434,5,1),$C$1:$I$2,2,0),IF(OR('Table 3 - CMMI Appraisals'!Q434&lt;&gt;"",'Table 3 - CMMI Appraisals'!R434&lt;&gt;"",'Table 3 - CMMI Appraisals'!S434&lt;&gt;""),S434,""))</f>
        <v/>
      </c>
      <c r="U434" s="59" t="str">
        <f>IF('Table 3 - CMMI Appraisals'!U434&lt;&gt;"",HLOOKUP(MID('Table 3 - CMMI Appraisals'!U434,5,1),$C$1:$I$2,2,0),IF(OR('Table 3 - CMMI Appraisals'!R434&lt;&gt;"",'Table 3 - CMMI Appraisals'!S434&lt;&gt;"",'Table 3 - CMMI Appraisals'!T434&lt;&gt;""),T434,""))</f>
        <v/>
      </c>
      <c r="V434" s="59" t="str">
        <f>IF('Table 3 - CMMI Appraisals'!V434&lt;&gt;"",HLOOKUP(MID('Table 3 - CMMI Appraisals'!V434,5,1),$C$1:$I$2,2,0),IF(OR('Table 3 - CMMI Appraisals'!S434&lt;&gt;"",'Table 3 - CMMI Appraisals'!T434&lt;&gt;"",'Table 3 - CMMI Appraisals'!U434&lt;&gt;""),U434,""))</f>
        <v/>
      </c>
      <c r="W434" s="59" t="str">
        <f>IF('Table 3 - CMMI Appraisals'!W434&lt;&gt;"",HLOOKUP(MID('Table 3 - CMMI Appraisals'!W434,5,1),$C$1:$I$2,2,0),IF(OR('Table 3 - CMMI Appraisals'!T434&lt;&gt;"",'Table 3 - CMMI Appraisals'!U434&lt;&gt;"",'Table 3 - CMMI Appraisals'!V434&lt;&gt;""),V434,""))</f>
        <v/>
      </c>
      <c r="X434" s="59" t="str">
        <f>IF('Table 3 - CMMI Appraisals'!X434&lt;&gt;"",HLOOKUP(MID('Table 3 - CMMI Appraisals'!X434,5,1),$C$1:$I$2,2,0),IF(OR('Table 3 - CMMI Appraisals'!U434&lt;&gt;"",'Table 3 - CMMI Appraisals'!V434&lt;&gt;"",'Table 3 - CMMI Appraisals'!W434&lt;&gt;""),W434,""))</f>
        <v/>
      </c>
      <c r="Y434" s="59" t="str">
        <f>IF('Table 3 - CMMI Appraisals'!Y434&lt;&gt;"",HLOOKUP(MID('Table 3 - CMMI Appraisals'!Y434,5,1),$C$1:$I$2,2,0),IF(OR('Table 3 - CMMI Appraisals'!V434&lt;&gt;"",'Table 3 - CMMI Appraisals'!W434&lt;&gt;"",'Table 3 - CMMI Appraisals'!X434&lt;&gt;""),X434,""))</f>
        <v/>
      </c>
      <c r="Z434" s="59" t="str">
        <f>IF('Table 3 - CMMI Appraisals'!Z434&lt;&gt;"",HLOOKUP(MID('Table 3 - CMMI Appraisals'!Z434,5,1),$C$1:$I$2,2,0),IF(OR('Table 3 - CMMI Appraisals'!W434&lt;&gt;"",'Table 3 - CMMI Appraisals'!X434&lt;&gt;"",'Table 3 - CMMI Appraisals'!Y434&lt;&gt;""),Y434,""))</f>
        <v/>
      </c>
      <c r="AA434" s="59" t="str">
        <f>IF('Table 3 - CMMI Appraisals'!AA434&lt;&gt;"",HLOOKUP(MID('Table 3 - CMMI Appraisals'!AA434,5,1),$C$1:$I$2,2,0),IF(OR('Table 3 - CMMI Appraisals'!X434&lt;&gt;"",'Table 3 - CMMI Appraisals'!Y434&lt;&gt;"",'Table 3 - CMMI Appraisals'!Z434&lt;&gt;""),Z434,""))</f>
        <v/>
      </c>
      <c r="AB434" s="59" t="str">
        <f>IF('Table 3 - CMMI Appraisals'!AB434&lt;&gt;"",HLOOKUP(MID('Table 3 - CMMI Appraisals'!AB434,5,1),$C$1:$I$2,2,0),IF(OR('Table 3 - CMMI Appraisals'!Y434&lt;&gt;"",'Table 3 - CMMI Appraisals'!Z434&lt;&gt;"",'Table 3 - CMMI Appraisals'!AA434&lt;&gt;""),AA434,""))</f>
        <v/>
      </c>
      <c r="AC434" s="59" t="str">
        <f>IF('Table 3 - CMMI Appraisals'!AC434&lt;&gt;"",HLOOKUP(MID('Table 3 - CMMI Appraisals'!AC434,5,1),$C$1:$I$2,2,0),IF(OR('Table 3 - CMMI Appraisals'!Z434&lt;&gt;"",'Table 3 - CMMI Appraisals'!AA434&lt;&gt;"",'Table 3 - CMMI Appraisals'!AB434&lt;&gt;""),AB434,""))</f>
        <v/>
      </c>
    </row>
    <row r="435" spans="2:29" ht="17.850000000000001" customHeight="1" x14ac:dyDescent="0.2">
      <c r="B435" s="35" t="s">
        <v>473</v>
      </c>
      <c r="C435" s="59" t="str">
        <f>IF('Table 3 - CMMI Appraisals'!C435&lt;&gt;"",HLOOKUP(MID('Table 3 - CMMI Appraisals'!C435,5,1),$C$1:$I$2,2,0),"")</f>
        <v/>
      </c>
      <c r="D435" s="59" t="str">
        <f>IF('Table 3 - CMMI Appraisals'!D435&lt;&gt;"",HLOOKUP(MID('Table 3 - CMMI Appraisals'!D435,5,1),$C$1:$I$2,2,0),IF('Table 3 - CMMI Appraisals'!C435&lt;&gt;"",C435,""))</f>
        <v/>
      </c>
      <c r="E435" s="59" t="str">
        <f>IF('Table 3 - CMMI Appraisals'!E435&lt;&gt;"",HLOOKUP(MID('Table 3 - CMMI Appraisals'!E435,5,1),$C$1:$I$2,2,0),IF(OR('Table 3 - CMMI Appraisals'!C435&lt;&gt;"",'Table 3 - CMMI Appraisals'!D435&lt;&gt;""),D435,""))</f>
        <v/>
      </c>
      <c r="F435" s="59" t="str">
        <f>IF('Table 3 - CMMI Appraisals'!F435&lt;&gt;"",HLOOKUP(MID('Table 3 - CMMI Appraisals'!F435,5,1),$C$1:$I$2,2,0),IF(OR('Table 3 - CMMI Appraisals'!C435&lt;&gt;"",'Table 3 - CMMI Appraisals'!D435&lt;&gt;"",'Table 3 - CMMI Appraisals'!E435&lt;&gt;""),E435,""))</f>
        <v/>
      </c>
      <c r="G435" s="59" t="str">
        <f>IF('Table 3 - CMMI Appraisals'!G435&lt;&gt;"",HLOOKUP(MID('Table 3 - CMMI Appraisals'!G435,5,1),$C$1:$I$2,2,0),IF(OR('Table 3 - CMMI Appraisals'!D435&lt;&gt;"",'Table 3 - CMMI Appraisals'!E435&lt;&gt;"",'Table 3 - CMMI Appraisals'!F435&lt;&gt;""),F435,""))</f>
        <v/>
      </c>
      <c r="H435" s="59" t="str">
        <f>IF('Table 3 - CMMI Appraisals'!H435&lt;&gt;"",HLOOKUP(MID('Table 3 - CMMI Appraisals'!H435,5,1),$C$1:$I$2,2,0),IF(OR('Table 3 - CMMI Appraisals'!E435&lt;&gt;"",'Table 3 - CMMI Appraisals'!F435&lt;&gt;"",'Table 3 - CMMI Appraisals'!G435&lt;&gt;""),G435,""))</f>
        <v/>
      </c>
      <c r="I435" s="59" t="str">
        <f>IF('Table 3 - CMMI Appraisals'!I435&lt;&gt;"",HLOOKUP(MID('Table 3 - CMMI Appraisals'!I435,5,1),$C$1:$I$2,2,0),IF(OR('Table 3 - CMMI Appraisals'!F435&lt;&gt;"",'Table 3 - CMMI Appraisals'!G435&lt;&gt;"",'Table 3 - CMMI Appraisals'!H435&lt;&gt;""),H435,""))</f>
        <v/>
      </c>
      <c r="J435" s="59" t="str">
        <f>IF('Table 3 - CMMI Appraisals'!J435&lt;&gt;"",HLOOKUP(MID('Table 3 - CMMI Appraisals'!J435,5,1),$C$1:$I$2,2,0),IF(OR('Table 3 - CMMI Appraisals'!G435&lt;&gt;"",'Table 3 - CMMI Appraisals'!H435&lt;&gt;"",'Table 3 - CMMI Appraisals'!I435&lt;&gt;""),I435,""))</f>
        <v/>
      </c>
      <c r="K435" s="59" t="str">
        <f>IF('Table 3 - CMMI Appraisals'!K435&lt;&gt;"",HLOOKUP(MID('Table 3 - CMMI Appraisals'!K435,5,1),$C$1:$I$2,2,0),IF(OR('Table 3 - CMMI Appraisals'!H435&lt;&gt;"",'Table 3 - CMMI Appraisals'!I435&lt;&gt;"",'Table 3 - CMMI Appraisals'!J435&lt;&gt;""),J435,""))</f>
        <v/>
      </c>
      <c r="L435" s="59" t="str">
        <f>IF('Table 3 - CMMI Appraisals'!L435&lt;&gt;"",HLOOKUP(MID('Table 3 - CMMI Appraisals'!L435,5,1),$C$1:$I$2,2,0),IF(OR('Table 3 - CMMI Appraisals'!I435&lt;&gt;"",'Table 3 - CMMI Appraisals'!J435&lt;&gt;"",'Table 3 - CMMI Appraisals'!K435&lt;&gt;""),K435,""))</f>
        <v/>
      </c>
      <c r="M435" s="59" t="str">
        <f>IF('Table 3 - CMMI Appraisals'!M435&lt;&gt;"",HLOOKUP(MID('Table 3 - CMMI Appraisals'!M435,5,1),$C$1:$I$2,2,0),IF(OR('Table 3 - CMMI Appraisals'!J435&lt;&gt;"",'Table 3 - CMMI Appraisals'!K435&lt;&gt;"",'Table 3 - CMMI Appraisals'!L435&lt;&gt;""),L435,""))</f>
        <v/>
      </c>
      <c r="N435" s="59" t="str">
        <f>IF('Table 3 - CMMI Appraisals'!N435&lt;&gt;"",HLOOKUP(MID('Table 3 - CMMI Appraisals'!N435,5,1),$C$1:$I$2,2,0),IF(OR('Table 3 - CMMI Appraisals'!K435&lt;&gt;"",'Table 3 - CMMI Appraisals'!L435&lt;&gt;"",'Table 3 - CMMI Appraisals'!M435&lt;&gt;""),M435,""))</f>
        <v/>
      </c>
      <c r="O435" s="59" t="str">
        <f>IF('Table 3 - CMMI Appraisals'!O435&lt;&gt;"",HLOOKUP(MID('Table 3 - CMMI Appraisals'!O435,5,1),$C$1:$I$2,2,0),IF(OR('Table 3 - CMMI Appraisals'!L435&lt;&gt;"",'Table 3 - CMMI Appraisals'!M435&lt;&gt;"",'Table 3 - CMMI Appraisals'!N435&lt;&gt;""),N435,""))</f>
        <v/>
      </c>
      <c r="P435" s="59" t="str">
        <f>IF('Table 3 - CMMI Appraisals'!P435&lt;&gt;"",HLOOKUP(MID('Table 3 - CMMI Appraisals'!P435,5,1),$C$1:$I$2,2,0),IF(OR('Table 3 - CMMI Appraisals'!M435&lt;&gt;"",'Table 3 - CMMI Appraisals'!N435&lt;&gt;"",'Table 3 - CMMI Appraisals'!O435&lt;&gt;""),O435,""))</f>
        <v/>
      </c>
      <c r="Q435" s="59" t="str">
        <f>IF('Table 3 - CMMI Appraisals'!Q435&lt;&gt;"",HLOOKUP(MID('Table 3 - CMMI Appraisals'!Q435,5,1),$C$1:$I$2,2,0),IF(OR('Table 3 - CMMI Appraisals'!N435&lt;&gt;"",'Table 3 - CMMI Appraisals'!O435&lt;&gt;"",'Table 3 - CMMI Appraisals'!P435&lt;&gt;""),P435,""))</f>
        <v/>
      </c>
      <c r="R435" s="59" t="str">
        <f>IF('Table 3 - CMMI Appraisals'!R435&lt;&gt;"",HLOOKUP(MID('Table 3 - CMMI Appraisals'!R435,5,1),$C$1:$I$2,2,0),IF(OR('Table 3 - CMMI Appraisals'!O435&lt;&gt;"",'Table 3 - CMMI Appraisals'!P435&lt;&gt;"",'Table 3 - CMMI Appraisals'!Q435&lt;&gt;""),Q435,""))</f>
        <v/>
      </c>
      <c r="S435" s="59" t="str">
        <f>IF('Table 3 - CMMI Appraisals'!S435&lt;&gt;"",HLOOKUP(MID('Table 3 - CMMI Appraisals'!S435,5,1),$C$1:$I$2,2,0),IF(OR('Table 3 - CMMI Appraisals'!P435&lt;&gt;"",'Table 3 - CMMI Appraisals'!Q435&lt;&gt;"",'Table 3 - CMMI Appraisals'!R435&lt;&gt;""),R435,""))</f>
        <v/>
      </c>
      <c r="T435" s="59" t="str">
        <f>IF('Table 3 - CMMI Appraisals'!T435&lt;&gt;"",HLOOKUP(MID('Table 3 - CMMI Appraisals'!T435,5,1),$C$1:$I$2,2,0),IF(OR('Table 3 - CMMI Appraisals'!Q435&lt;&gt;"",'Table 3 - CMMI Appraisals'!R435&lt;&gt;"",'Table 3 - CMMI Appraisals'!S435&lt;&gt;""),S435,""))</f>
        <v/>
      </c>
      <c r="U435" s="59" t="str">
        <f>IF('Table 3 - CMMI Appraisals'!U435&lt;&gt;"",HLOOKUP(MID('Table 3 - CMMI Appraisals'!U435,5,1),$C$1:$I$2,2,0),IF(OR('Table 3 - CMMI Appraisals'!R435&lt;&gt;"",'Table 3 - CMMI Appraisals'!S435&lt;&gt;"",'Table 3 - CMMI Appraisals'!T435&lt;&gt;""),T435,""))</f>
        <v/>
      </c>
      <c r="V435" s="59" t="str">
        <f>IF('Table 3 - CMMI Appraisals'!V435&lt;&gt;"",HLOOKUP(MID('Table 3 - CMMI Appraisals'!V435,5,1),$C$1:$I$2,2,0),IF(OR('Table 3 - CMMI Appraisals'!S435&lt;&gt;"",'Table 3 - CMMI Appraisals'!T435&lt;&gt;"",'Table 3 - CMMI Appraisals'!U435&lt;&gt;""),U435,""))</f>
        <v/>
      </c>
      <c r="W435" s="59" t="str">
        <f>IF('Table 3 - CMMI Appraisals'!W435&lt;&gt;"",HLOOKUP(MID('Table 3 - CMMI Appraisals'!W435,5,1),$C$1:$I$2,2,0),IF(OR('Table 3 - CMMI Appraisals'!T435&lt;&gt;"",'Table 3 - CMMI Appraisals'!U435&lt;&gt;"",'Table 3 - CMMI Appraisals'!V435&lt;&gt;""),V435,""))</f>
        <v/>
      </c>
      <c r="X435" s="59" t="str">
        <f>IF('Table 3 - CMMI Appraisals'!X435&lt;&gt;"",HLOOKUP(MID('Table 3 - CMMI Appraisals'!X435,5,1),$C$1:$I$2,2,0),IF(OR('Table 3 - CMMI Appraisals'!U435&lt;&gt;"",'Table 3 - CMMI Appraisals'!V435&lt;&gt;"",'Table 3 - CMMI Appraisals'!W435&lt;&gt;""),W435,""))</f>
        <v/>
      </c>
      <c r="Y435" s="59" t="str">
        <f>IF('Table 3 - CMMI Appraisals'!Y435&lt;&gt;"",HLOOKUP(MID('Table 3 - CMMI Appraisals'!Y435,5,1),$C$1:$I$2,2,0),IF(OR('Table 3 - CMMI Appraisals'!V435&lt;&gt;"",'Table 3 - CMMI Appraisals'!W435&lt;&gt;"",'Table 3 - CMMI Appraisals'!X435&lt;&gt;""),X435,""))</f>
        <v/>
      </c>
      <c r="Z435" s="59" t="str">
        <f>IF('Table 3 - CMMI Appraisals'!Z435&lt;&gt;"",HLOOKUP(MID('Table 3 - CMMI Appraisals'!Z435,5,1),$C$1:$I$2,2,0),IF(OR('Table 3 - CMMI Appraisals'!W435&lt;&gt;"",'Table 3 - CMMI Appraisals'!X435&lt;&gt;"",'Table 3 - CMMI Appraisals'!Y435&lt;&gt;""),Y435,""))</f>
        <v/>
      </c>
      <c r="AA435" s="59" t="str">
        <f>IF('Table 3 - CMMI Appraisals'!AA435&lt;&gt;"",HLOOKUP(MID('Table 3 - CMMI Appraisals'!AA435,5,1),$C$1:$I$2,2,0),IF(OR('Table 3 - CMMI Appraisals'!X435&lt;&gt;"",'Table 3 - CMMI Appraisals'!Y435&lt;&gt;"",'Table 3 - CMMI Appraisals'!Z435&lt;&gt;""),Z435,""))</f>
        <v/>
      </c>
      <c r="AB435" s="59" t="str">
        <f>IF('Table 3 - CMMI Appraisals'!AB435&lt;&gt;"",HLOOKUP(MID('Table 3 - CMMI Appraisals'!AB435,5,1),$C$1:$I$2,2,0),IF(OR('Table 3 - CMMI Appraisals'!Y435&lt;&gt;"",'Table 3 - CMMI Appraisals'!Z435&lt;&gt;"",'Table 3 - CMMI Appraisals'!AA435&lt;&gt;""),AA435,""))</f>
        <v/>
      </c>
      <c r="AC435" s="59" t="str">
        <f>IF('Table 3 - CMMI Appraisals'!AC435&lt;&gt;"",HLOOKUP(MID('Table 3 - CMMI Appraisals'!AC435,5,1),$C$1:$I$2,2,0),IF(OR('Table 3 - CMMI Appraisals'!Z435&lt;&gt;"",'Table 3 - CMMI Appraisals'!AA435&lt;&gt;"",'Table 3 - CMMI Appraisals'!AB435&lt;&gt;""),AB435,""))</f>
        <v/>
      </c>
    </row>
    <row r="436" spans="2:29" ht="17.850000000000001" customHeight="1" x14ac:dyDescent="0.2">
      <c r="B436" s="35" t="s">
        <v>474</v>
      </c>
      <c r="C436" s="59" t="str">
        <f>IF('Table 3 - CMMI Appraisals'!C436&lt;&gt;"",HLOOKUP(MID('Table 3 - CMMI Appraisals'!C436,5,1),$C$1:$I$2,2,0),"")</f>
        <v/>
      </c>
      <c r="D436" s="59" t="str">
        <f>IF('Table 3 - CMMI Appraisals'!D436&lt;&gt;"",HLOOKUP(MID('Table 3 - CMMI Appraisals'!D436,5,1),$C$1:$I$2,2,0),IF('Table 3 - CMMI Appraisals'!C436&lt;&gt;"",C436,""))</f>
        <v/>
      </c>
      <c r="E436" s="59" t="str">
        <f>IF('Table 3 - CMMI Appraisals'!E436&lt;&gt;"",HLOOKUP(MID('Table 3 - CMMI Appraisals'!E436,5,1),$C$1:$I$2,2,0),IF(OR('Table 3 - CMMI Appraisals'!C436&lt;&gt;"",'Table 3 - CMMI Appraisals'!D436&lt;&gt;""),D436,""))</f>
        <v/>
      </c>
      <c r="F436" s="59" t="str">
        <f>IF('Table 3 - CMMI Appraisals'!F436&lt;&gt;"",HLOOKUP(MID('Table 3 - CMMI Appraisals'!F436,5,1),$C$1:$I$2,2,0),IF(OR('Table 3 - CMMI Appraisals'!C436&lt;&gt;"",'Table 3 - CMMI Appraisals'!D436&lt;&gt;"",'Table 3 - CMMI Appraisals'!E436&lt;&gt;""),E436,""))</f>
        <v/>
      </c>
      <c r="G436" s="59" t="str">
        <f>IF('Table 3 - CMMI Appraisals'!G436&lt;&gt;"",HLOOKUP(MID('Table 3 - CMMI Appraisals'!G436,5,1),$C$1:$I$2,2,0),IF(OR('Table 3 - CMMI Appraisals'!D436&lt;&gt;"",'Table 3 - CMMI Appraisals'!E436&lt;&gt;"",'Table 3 - CMMI Appraisals'!F436&lt;&gt;""),F436,""))</f>
        <v/>
      </c>
      <c r="H436" s="59" t="str">
        <f>IF('Table 3 - CMMI Appraisals'!H436&lt;&gt;"",HLOOKUP(MID('Table 3 - CMMI Appraisals'!H436,5,1),$C$1:$I$2,2,0),IF(OR('Table 3 - CMMI Appraisals'!E436&lt;&gt;"",'Table 3 - CMMI Appraisals'!F436&lt;&gt;"",'Table 3 - CMMI Appraisals'!G436&lt;&gt;""),G436,""))</f>
        <v/>
      </c>
      <c r="I436" s="59" t="str">
        <f>IF('Table 3 - CMMI Appraisals'!I436&lt;&gt;"",HLOOKUP(MID('Table 3 - CMMI Appraisals'!I436,5,1),$C$1:$I$2,2,0),IF(OR('Table 3 - CMMI Appraisals'!F436&lt;&gt;"",'Table 3 - CMMI Appraisals'!G436&lt;&gt;"",'Table 3 - CMMI Appraisals'!H436&lt;&gt;""),H436,""))</f>
        <v/>
      </c>
      <c r="J436" s="59" t="str">
        <f>IF('Table 3 - CMMI Appraisals'!J436&lt;&gt;"",HLOOKUP(MID('Table 3 - CMMI Appraisals'!J436,5,1),$C$1:$I$2,2,0),IF(OR('Table 3 - CMMI Appraisals'!G436&lt;&gt;"",'Table 3 - CMMI Appraisals'!H436&lt;&gt;"",'Table 3 - CMMI Appraisals'!I436&lt;&gt;""),I436,""))</f>
        <v/>
      </c>
      <c r="K436" s="59" t="str">
        <f>IF('Table 3 - CMMI Appraisals'!K436&lt;&gt;"",HLOOKUP(MID('Table 3 - CMMI Appraisals'!K436,5,1),$C$1:$I$2,2,0),IF(OR('Table 3 - CMMI Appraisals'!H436&lt;&gt;"",'Table 3 - CMMI Appraisals'!I436&lt;&gt;"",'Table 3 - CMMI Appraisals'!J436&lt;&gt;""),J436,""))</f>
        <v/>
      </c>
      <c r="L436" s="59" t="str">
        <f>IF('Table 3 - CMMI Appraisals'!L436&lt;&gt;"",HLOOKUP(MID('Table 3 - CMMI Appraisals'!L436,5,1),$C$1:$I$2,2,0),IF(OR('Table 3 - CMMI Appraisals'!I436&lt;&gt;"",'Table 3 - CMMI Appraisals'!J436&lt;&gt;"",'Table 3 - CMMI Appraisals'!K436&lt;&gt;""),K436,""))</f>
        <v/>
      </c>
      <c r="M436" s="59" t="str">
        <f>IF('Table 3 - CMMI Appraisals'!M436&lt;&gt;"",HLOOKUP(MID('Table 3 - CMMI Appraisals'!M436,5,1),$C$1:$I$2,2,0),IF(OR('Table 3 - CMMI Appraisals'!J436&lt;&gt;"",'Table 3 - CMMI Appraisals'!K436&lt;&gt;"",'Table 3 - CMMI Appraisals'!L436&lt;&gt;""),L436,""))</f>
        <v/>
      </c>
      <c r="N436" s="59" t="str">
        <f>IF('Table 3 - CMMI Appraisals'!N436&lt;&gt;"",HLOOKUP(MID('Table 3 - CMMI Appraisals'!N436,5,1),$C$1:$I$2,2,0),IF(OR('Table 3 - CMMI Appraisals'!K436&lt;&gt;"",'Table 3 - CMMI Appraisals'!L436&lt;&gt;"",'Table 3 - CMMI Appraisals'!M436&lt;&gt;""),M436,""))</f>
        <v/>
      </c>
      <c r="O436" s="59" t="str">
        <f>IF('Table 3 - CMMI Appraisals'!O436&lt;&gt;"",HLOOKUP(MID('Table 3 - CMMI Appraisals'!O436,5,1),$C$1:$I$2,2,0),IF(OR('Table 3 - CMMI Appraisals'!L436&lt;&gt;"",'Table 3 - CMMI Appraisals'!M436&lt;&gt;"",'Table 3 - CMMI Appraisals'!N436&lt;&gt;""),N436,""))</f>
        <v/>
      </c>
      <c r="P436" s="59" t="str">
        <f>IF('Table 3 - CMMI Appraisals'!P436&lt;&gt;"",HLOOKUP(MID('Table 3 - CMMI Appraisals'!P436,5,1),$C$1:$I$2,2,0),IF(OR('Table 3 - CMMI Appraisals'!M436&lt;&gt;"",'Table 3 - CMMI Appraisals'!N436&lt;&gt;"",'Table 3 - CMMI Appraisals'!O436&lt;&gt;""),O436,""))</f>
        <v/>
      </c>
      <c r="Q436" s="59" t="str">
        <f>IF('Table 3 - CMMI Appraisals'!Q436&lt;&gt;"",HLOOKUP(MID('Table 3 - CMMI Appraisals'!Q436,5,1),$C$1:$I$2,2,0),IF(OR('Table 3 - CMMI Appraisals'!N436&lt;&gt;"",'Table 3 - CMMI Appraisals'!O436&lt;&gt;"",'Table 3 - CMMI Appraisals'!P436&lt;&gt;""),P436,""))</f>
        <v/>
      </c>
      <c r="R436" s="59" t="str">
        <f>IF('Table 3 - CMMI Appraisals'!R436&lt;&gt;"",HLOOKUP(MID('Table 3 - CMMI Appraisals'!R436,5,1),$C$1:$I$2,2,0),IF(OR('Table 3 - CMMI Appraisals'!O436&lt;&gt;"",'Table 3 - CMMI Appraisals'!P436&lt;&gt;"",'Table 3 - CMMI Appraisals'!Q436&lt;&gt;""),Q436,""))</f>
        <v/>
      </c>
      <c r="S436" s="59" t="str">
        <f>IF('Table 3 - CMMI Appraisals'!S436&lt;&gt;"",HLOOKUP(MID('Table 3 - CMMI Appraisals'!S436,5,1),$C$1:$I$2,2,0),IF(OR('Table 3 - CMMI Appraisals'!P436&lt;&gt;"",'Table 3 - CMMI Appraisals'!Q436&lt;&gt;"",'Table 3 - CMMI Appraisals'!R436&lt;&gt;""),R436,""))</f>
        <v/>
      </c>
      <c r="T436" s="59" t="str">
        <f>IF('Table 3 - CMMI Appraisals'!T436&lt;&gt;"",HLOOKUP(MID('Table 3 - CMMI Appraisals'!T436,5,1),$C$1:$I$2,2,0),IF(OR('Table 3 - CMMI Appraisals'!Q436&lt;&gt;"",'Table 3 - CMMI Appraisals'!R436&lt;&gt;"",'Table 3 - CMMI Appraisals'!S436&lt;&gt;""),S436,""))</f>
        <v/>
      </c>
      <c r="U436" s="59" t="str">
        <f>IF('Table 3 - CMMI Appraisals'!U436&lt;&gt;"",HLOOKUP(MID('Table 3 - CMMI Appraisals'!U436,5,1),$C$1:$I$2,2,0),IF(OR('Table 3 - CMMI Appraisals'!R436&lt;&gt;"",'Table 3 - CMMI Appraisals'!S436&lt;&gt;"",'Table 3 - CMMI Appraisals'!T436&lt;&gt;""),T436,""))</f>
        <v/>
      </c>
      <c r="V436" s="59" t="str">
        <f>IF('Table 3 - CMMI Appraisals'!V436&lt;&gt;"",HLOOKUP(MID('Table 3 - CMMI Appraisals'!V436,5,1),$C$1:$I$2,2,0),IF(OR('Table 3 - CMMI Appraisals'!S436&lt;&gt;"",'Table 3 - CMMI Appraisals'!T436&lt;&gt;"",'Table 3 - CMMI Appraisals'!U436&lt;&gt;""),U436,""))</f>
        <v/>
      </c>
      <c r="W436" s="59" t="str">
        <f>IF('Table 3 - CMMI Appraisals'!W436&lt;&gt;"",HLOOKUP(MID('Table 3 - CMMI Appraisals'!W436,5,1),$C$1:$I$2,2,0),IF(OR('Table 3 - CMMI Appraisals'!T436&lt;&gt;"",'Table 3 - CMMI Appraisals'!U436&lt;&gt;"",'Table 3 - CMMI Appraisals'!V436&lt;&gt;""),V436,""))</f>
        <v/>
      </c>
      <c r="X436" s="59" t="str">
        <f>IF('Table 3 - CMMI Appraisals'!X436&lt;&gt;"",HLOOKUP(MID('Table 3 - CMMI Appraisals'!X436,5,1),$C$1:$I$2,2,0),IF(OR('Table 3 - CMMI Appraisals'!U436&lt;&gt;"",'Table 3 - CMMI Appraisals'!V436&lt;&gt;"",'Table 3 - CMMI Appraisals'!W436&lt;&gt;""),W436,""))</f>
        <v/>
      </c>
      <c r="Y436" s="59" t="str">
        <f>IF('Table 3 - CMMI Appraisals'!Y436&lt;&gt;"",HLOOKUP(MID('Table 3 - CMMI Appraisals'!Y436,5,1),$C$1:$I$2,2,0),IF(OR('Table 3 - CMMI Appraisals'!V436&lt;&gt;"",'Table 3 - CMMI Appraisals'!W436&lt;&gt;"",'Table 3 - CMMI Appraisals'!X436&lt;&gt;""),X436,""))</f>
        <v/>
      </c>
      <c r="Z436" s="59" t="str">
        <f>IF('Table 3 - CMMI Appraisals'!Z436&lt;&gt;"",HLOOKUP(MID('Table 3 - CMMI Appraisals'!Z436,5,1),$C$1:$I$2,2,0),IF(OR('Table 3 - CMMI Appraisals'!W436&lt;&gt;"",'Table 3 - CMMI Appraisals'!X436&lt;&gt;"",'Table 3 - CMMI Appraisals'!Y436&lt;&gt;""),Y436,""))</f>
        <v/>
      </c>
      <c r="AA436" s="59" t="str">
        <f>IF('Table 3 - CMMI Appraisals'!AA436&lt;&gt;"",HLOOKUP(MID('Table 3 - CMMI Appraisals'!AA436,5,1),$C$1:$I$2,2,0),IF(OR('Table 3 - CMMI Appraisals'!X436&lt;&gt;"",'Table 3 - CMMI Appraisals'!Y436&lt;&gt;"",'Table 3 - CMMI Appraisals'!Z436&lt;&gt;""),Z436,""))</f>
        <v/>
      </c>
      <c r="AB436" s="59" t="str">
        <f>IF('Table 3 - CMMI Appraisals'!AB436&lt;&gt;"",HLOOKUP(MID('Table 3 - CMMI Appraisals'!AB436,5,1),$C$1:$I$2,2,0),IF(OR('Table 3 - CMMI Appraisals'!Y436&lt;&gt;"",'Table 3 - CMMI Appraisals'!Z436&lt;&gt;"",'Table 3 - CMMI Appraisals'!AA436&lt;&gt;""),AA436,""))</f>
        <v/>
      </c>
      <c r="AC436" s="59" t="str">
        <f>IF('Table 3 - CMMI Appraisals'!AC436&lt;&gt;"",HLOOKUP(MID('Table 3 - CMMI Appraisals'!AC436,5,1),$C$1:$I$2,2,0),IF(OR('Table 3 - CMMI Appraisals'!Z436&lt;&gt;"",'Table 3 - CMMI Appraisals'!AA436&lt;&gt;"",'Table 3 - CMMI Appraisals'!AB436&lt;&gt;""),AB436,""))</f>
        <v/>
      </c>
    </row>
    <row r="437" spans="2:29" ht="17.850000000000001" customHeight="1" x14ac:dyDescent="0.2">
      <c r="B437" s="35" t="s">
        <v>475</v>
      </c>
      <c r="C437" s="59" t="str">
        <f>IF('Table 3 - CMMI Appraisals'!C437&lt;&gt;"",HLOOKUP(MID('Table 3 - CMMI Appraisals'!C437,5,1),$C$1:$I$2,2,0),"")</f>
        <v/>
      </c>
      <c r="D437" s="59" t="str">
        <f>IF('Table 3 - CMMI Appraisals'!D437&lt;&gt;"",HLOOKUP(MID('Table 3 - CMMI Appraisals'!D437,5,1),$C$1:$I$2,2,0),IF('Table 3 - CMMI Appraisals'!C437&lt;&gt;"",C437,""))</f>
        <v/>
      </c>
      <c r="E437" s="59" t="str">
        <f>IF('Table 3 - CMMI Appraisals'!E437&lt;&gt;"",HLOOKUP(MID('Table 3 - CMMI Appraisals'!E437,5,1),$C$1:$I$2,2,0),IF(OR('Table 3 - CMMI Appraisals'!C437&lt;&gt;"",'Table 3 - CMMI Appraisals'!D437&lt;&gt;""),D437,""))</f>
        <v/>
      </c>
      <c r="F437" s="59" t="str">
        <f>IF('Table 3 - CMMI Appraisals'!F437&lt;&gt;"",HLOOKUP(MID('Table 3 - CMMI Appraisals'!F437,5,1),$C$1:$I$2,2,0),IF(OR('Table 3 - CMMI Appraisals'!C437&lt;&gt;"",'Table 3 - CMMI Appraisals'!D437&lt;&gt;"",'Table 3 - CMMI Appraisals'!E437&lt;&gt;""),E437,""))</f>
        <v/>
      </c>
      <c r="G437" s="59" t="str">
        <f>IF('Table 3 - CMMI Appraisals'!G437&lt;&gt;"",HLOOKUP(MID('Table 3 - CMMI Appraisals'!G437,5,1),$C$1:$I$2,2,0),IF(OR('Table 3 - CMMI Appraisals'!D437&lt;&gt;"",'Table 3 - CMMI Appraisals'!E437&lt;&gt;"",'Table 3 - CMMI Appraisals'!F437&lt;&gt;""),F437,""))</f>
        <v/>
      </c>
      <c r="H437" s="59" t="str">
        <f>IF('Table 3 - CMMI Appraisals'!H437&lt;&gt;"",HLOOKUP(MID('Table 3 - CMMI Appraisals'!H437,5,1),$C$1:$I$2,2,0),IF(OR('Table 3 - CMMI Appraisals'!E437&lt;&gt;"",'Table 3 - CMMI Appraisals'!F437&lt;&gt;"",'Table 3 - CMMI Appraisals'!G437&lt;&gt;""),G437,""))</f>
        <v/>
      </c>
      <c r="I437" s="59" t="str">
        <f>IF('Table 3 - CMMI Appraisals'!I437&lt;&gt;"",HLOOKUP(MID('Table 3 - CMMI Appraisals'!I437,5,1),$C$1:$I$2,2,0),IF(OR('Table 3 - CMMI Appraisals'!F437&lt;&gt;"",'Table 3 - CMMI Appraisals'!G437&lt;&gt;"",'Table 3 - CMMI Appraisals'!H437&lt;&gt;""),H437,""))</f>
        <v/>
      </c>
      <c r="J437" s="59" t="str">
        <f>IF('Table 3 - CMMI Appraisals'!J437&lt;&gt;"",HLOOKUP(MID('Table 3 - CMMI Appraisals'!J437,5,1),$C$1:$I$2,2,0),IF(OR('Table 3 - CMMI Appraisals'!G437&lt;&gt;"",'Table 3 - CMMI Appraisals'!H437&lt;&gt;"",'Table 3 - CMMI Appraisals'!I437&lt;&gt;""),I437,""))</f>
        <v/>
      </c>
      <c r="K437" s="59" t="str">
        <f>IF('Table 3 - CMMI Appraisals'!K437&lt;&gt;"",HLOOKUP(MID('Table 3 - CMMI Appraisals'!K437,5,1),$C$1:$I$2,2,0),IF(OR('Table 3 - CMMI Appraisals'!H437&lt;&gt;"",'Table 3 - CMMI Appraisals'!I437&lt;&gt;"",'Table 3 - CMMI Appraisals'!J437&lt;&gt;""),J437,""))</f>
        <v/>
      </c>
      <c r="L437" s="59" t="str">
        <f>IF('Table 3 - CMMI Appraisals'!L437&lt;&gt;"",HLOOKUP(MID('Table 3 - CMMI Appraisals'!L437,5,1),$C$1:$I$2,2,0),IF(OR('Table 3 - CMMI Appraisals'!I437&lt;&gt;"",'Table 3 - CMMI Appraisals'!J437&lt;&gt;"",'Table 3 - CMMI Appraisals'!K437&lt;&gt;""),K437,""))</f>
        <v/>
      </c>
      <c r="M437" s="59" t="str">
        <f>IF('Table 3 - CMMI Appraisals'!M437&lt;&gt;"",HLOOKUP(MID('Table 3 - CMMI Appraisals'!M437,5,1),$C$1:$I$2,2,0),IF(OR('Table 3 - CMMI Appraisals'!J437&lt;&gt;"",'Table 3 - CMMI Appraisals'!K437&lt;&gt;"",'Table 3 - CMMI Appraisals'!L437&lt;&gt;""),L437,""))</f>
        <v/>
      </c>
      <c r="N437" s="59" t="str">
        <f>IF('Table 3 - CMMI Appraisals'!N437&lt;&gt;"",HLOOKUP(MID('Table 3 - CMMI Appraisals'!N437,5,1),$C$1:$I$2,2,0),IF(OR('Table 3 - CMMI Appraisals'!K437&lt;&gt;"",'Table 3 - CMMI Appraisals'!L437&lt;&gt;"",'Table 3 - CMMI Appraisals'!M437&lt;&gt;""),M437,""))</f>
        <v/>
      </c>
      <c r="O437" s="59" t="str">
        <f>IF('Table 3 - CMMI Appraisals'!O437&lt;&gt;"",HLOOKUP(MID('Table 3 - CMMI Appraisals'!O437,5,1),$C$1:$I$2,2,0),IF(OR('Table 3 - CMMI Appraisals'!L437&lt;&gt;"",'Table 3 - CMMI Appraisals'!M437&lt;&gt;"",'Table 3 - CMMI Appraisals'!N437&lt;&gt;""),N437,""))</f>
        <v/>
      </c>
      <c r="P437" s="59" t="str">
        <f>IF('Table 3 - CMMI Appraisals'!P437&lt;&gt;"",HLOOKUP(MID('Table 3 - CMMI Appraisals'!P437,5,1),$C$1:$I$2,2,0),IF(OR('Table 3 - CMMI Appraisals'!M437&lt;&gt;"",'Table 3 - CMMI Appraisals'!N437&lt;&gt;"",'Table 3 - CMMI Appraisals'!O437&lt;&gt;""),O437,""))</f>
        <v/>
      </c>
      <c r="Q437" s="59" t="str">
        <f>IF('Table 3 - CMMI Appraisals'!Q437&lt;&gt;"",HLOOKUP(MID('Table 3 - CMMI Appraisals'!Q437,5,1),$C$1:$I$2,2,0),IF(OR('Table 3 - CMMI Appraisals'!N437&lt;&gt;"",'Table 3 - CMMI Appraisals'!O437&lt;&gt;"",'Table 3 - CMMI Appraisals'!P437&lt;&gt;""),P437,""))</f>
        <v/>
      </c>
      <c r="R437" s="59" t="str">
        <f>IF('Table 3 - CMMI Appraisals'!R437&lt;&gt;"",HLOOKUP(MID('Table 3 - CMMI Appraisals'!R437,5,1),$C$1:$I$2,2,0),IF(OR('Table 3 - CMMI Appraisals'!O437&lt;&gt;"",'Table 3 - CMMI Appraisals'!P437&lt;&gt;"",'Table 3 - CMMI Appraisals'!Q437&lt;&gt;""),Q437,""))</f>
        <v/>
      </c>
      <c r="S437" s="59" t="str">
        <f>IF('Table 3 - CMMI Appraisals'!S437&lt;&gt;"",HLOOKUP(MID('Table 3 - CMMI Appraisals'!S437,5,1),$C$1:$I$2,2,0),IF(OR('Table 3 - CMMI Appraisals'!P437&lt;&gt;"",'Table 3 - CMMI Appraisals'!Q437&lt;&gt;"",'Table 3 - CMMI Appraisals'!R437&lt;&gt;""),R437,""))</f>
        <v/>
      </c>
      <c r="T437" s="59" t="str">
        <f>IF('Table 3 - CMMI Appraisals'!T437&lt;&gt;"",HLOOKUP(MID('Table 3 - CMMI Appraisals'!T437,5,1),$C$1:$I$2,2,0),IF(OR('Table 3 - CMMI Appraisals'!Q437&lt;&gt;"",'Table 3 - CMMI Appraisals'!R437&lt;&gt;"",'Table 3 - CMMI Appraisals'!S437&lt;&gt;""),S437,""))</f>
        <v/>
      </c>
      <c r="U437" s="59" t="str">
        <f>IF('Table 3 - CMMI Appraisals'!U437&lt;&gt;"",HLOOKUP(MID('Table 3 - CMMI Appraisals'!U437,5,1),$C$1:$I$2,2,0),IF(OR('Table 3 - CMMI Appraisals'!R437&lt;&gt;"",'Table 3 - CMMI Appraisals'!S437&lt;&gt;"",'Table 3 - CMMI Appraisals'!T437&lt;&gt;""),T437,""))</f>
        <v/>
      </c>
      <c r="V437" s="59" t="str">
        <f>IF('Table 3 - CMMI Appraisals'!V437&lt;&gt;"",HLOOKUP(MID('Table 3 - CMMI Appraisals'!V437,5,1),$C$1:$I$2,2,0),IF(OR('Table 3 - CMMI Appraisals'!S437&lt;&gt;"",'Table 3 - CMMI Appraisals'!T437&lt;&gt;"",'Table 3 - CMMI Appraisals'!U437&lt;&gt;""),U437,""))</f>
        <v/>
      </c>
      <c r="W437" s="59" t="str">
        <f>IF('Table 3 - CMMI Appraisals'!W437&lt;&gt;"",HLOOKUP(MID('Table 3 - CMMI Appraisals'!W437,5,1),$C$1:$I$2,2,0),IF(OR('Table 3 - CMMI Appraisals'!T437&lt;&gt;"",'Table 3 - CMMI Appraisals'!U437&lt;&gt;"",'Table 3 - CMMI Appraisals'!V437&lt;&gt;""),V437,""))</f>
        <v/>
      </c>
      <c r="X437" s="59" t="str">
        <f>IF('Table 3 - CMMI Appraisals'!X437&lt;&gt;"",HLOOKUP(MID('Table 3 - CMMI Appraisals'!X437,5,1),$C$1:$I$2,2,0),IF(OR('Table 3 - CMMI Appraisals'!U437&lt;&gt;"",'Table 3 - CMMI Appraisals'!V437&lt;&gt;"",'Table 3 - CMMI Appraisals'!W437&lt;&gt;""),W437,""))</f>
        <v/>
      </c>
      <c r="Y437" s="59" t="str">
        <f>IF('Table 3 - CMMI Appraisals'!Y437&lt;&gt;"",HLOOKUP(MID('Table 3 - CMMI Appraisals'!Y437,5,1),$C$1:$I$2,2,0),IF(OR('Table 3 - CMMI Appraisals'!V437&lt;&gt;"",'Table 3 - CMMI Appraisals'!W437&lt;&gt;"",'Table 3 - CMMI Appraisals'!X437&lt;&gt;""),X437,""))</f>
        <v/>
      </c>
      <c r="Z437" s="59" t="str">
        <f>IF('Table 3 - CMMI Appraisals'!Z437&lt;&gt;"",HLOOKUP(MID('Table 3 - CMMI Appraisals'!Z437,5,1),$C$1:$I$2,2,0),IF(OR('Table 3 - CMMI Appraisals'!W437&lt;&gt;"",'Table 3 - CMMI Appraisals'!X437&lt;&gt;"",'Table 3 - CMMI Appraisals'!Y437&lt;&gt;""),Y437,""))</f>
        <v/>
      </c>
      <c r="AA437" s="59" t="str">
        <f>IF('Table 3 - CMMI Appraisals'!AA437&lt;&gt;"",HLOOKUP(MID('Table 3 - CMMI Appraisals'!AA437,5,1),$C$1:$I$2,2,0),IF(OR('Table 3 - CMMI Appraisals'!X437&lt;&gt;"",'Table 3 - CMMI Appraisals'!Y437&lt;&gt;"",'Table 3 - CMMI Appraisals'!Z437&lt;&gt;""),Z437,""))</f>
        <v/>
      </c>
      <c r="AB437" s="59" t="str">
        <f>IF('Table 3 - CMMI Appraisals'!AB437&lt;&gt;"",HLOOKUP(MID('Table 3 - CMMI Appraisals'!AB437,5,1),$C$1:$I$2,2,0),IF(OR('Table 3 - CMMI Appraisals'!Y437&lt;&gt;"",'Table 3 - CMMI Appraisals'!Z437&lt;&gt;"",'Table 3 - CMMI Appraisals'!AA437&lt;&gt;""),AA437,""))</f>
        <v/>
      </c>
      <c r="AC437" s="59" t="str">
        <f>IF('Table 3 - CMMI Appraisals'!AC437&lt;&gt;"",HLOOKUP(MID('Table 3 - CMMI Appraisals'!AC437,5,1),$C$1:$I$2,2,0),IF(OR('Table 3 - CMMI Appraisals'!Z437&lt;&gt;"",'Table 3 - CMMI Appraisals'!AA437&lt;&gt;"",'Table 3 - CMMI Appraisals'!AB437&lt;&gt;""),AB437,""))</f>
        <v/>
      </c>
    </row>
    <row r="438" spans="2:29" ht="17.850000000000001" customHeight="1" x14ac:dyDescent="0.2">
      <c r="B438" s="35" t="s">
        <v>476</v>
      </c>
      <c r="C438" s="59" t="str">
        <f>IF('Table 3 - CMMI Appraisals'!C438&lt;&gt;"",HLOOKUP(MID('Table 3 - CMMI Appraisals'!C438,5,1),$C$1:$I$2,2,0),"")</f>
        <v/>
      </c>
      <c r="D438" s="59" t="str">
        <f>IF('Table 3 - CMMI Appraisals'!D438&lt;&gt;"",HLOOKUP(MID('Table 3 - CMMI Appraisals'!D438,5,1),$C$1:$I$2,2,0),IF('Table 3 - CMMI Appraisals'!C438&lt;&gt;"",C438,""))</f>
        <v/>
      </c>
      <c r="E438" s="59" t="str">
        <f>IF('Table 3 - CMMI Appraisals'!E438&lt;&gt;"",HLOOKUP(MID('Table 3 - CMMI Appraisals'!E438,5,1),$C$1:$I$2,2,0),IF(OR('Table 3 - CMMI Appraisals'!C438&lt;&gt;"",'Table 3 - CMMI Appraisals'!D438&lt;&gt;""),D438,""))</f>
        <v/>
      </c>
      <c r="F438" s="59" t="str">
        <f>IF('Table 3 - CMMI Appraisals'!F438&lt;&gt;"",HLOOKUP(MID('Table 3 - CMMI Appraisals'!F438,5,1),$C$1:$I$2,2,0),IF(OR('Table 3 - CMMI Appraisals'!C438&lt;&gt;"",'Table 3 - CMMI Appraisals'!D438&lt;&gt;"",'Table 3 - CMMI Appraisals'!E438&lt;&gt;""),E438,""))</f>
        <v/>
      </c>
      <c r="G438" s="59" t="str">
        <f>IF('Table 3 - CMMI Appraisals'!G438&lt;&gt;"",HLOOKUP(MID('Table 3 - CMMI Appraisals'!G438,5,1),$C$1:$I$2,2,0),IF(OR('Table 3 - CMMI Appraisals'!D438&lt;&gt;"",'Table 3 - CMMI Appraisals'!E438&lt;&gt;"",'Table 3 - CMMI Appraisals'!F438&lt;&gt;""),F438,""))</f>
        <v/>
      </c>
      <c r="H438" s="59" t="str">
        <f>IF('Table 3 - CMMI Appraisals'!H438&lt;&gt;"",HLOOKUP(MID('Table 3 - CMMI Appraisals'!H438,5,1),$C$1:$I$2,2,0),IF(OR('Table 3 - CMMI Appraisals'!E438&lt;&gt;"",'Table 3 - CMMI Appraisals'!F438&lt;&gt;"",'Table 3 - CMMI Appraisals'!G438&lt;&gt;""),G438,""))</f>
        <v/>
      </c>
      <c r="I438" s="59" t="str">
        <f>IF('Table 3 - CMMI Appraisals'!I438&lt;&gt;"",HLOOKUP(MID('Table 3 - CMMI Appraisals'!I438,5,1),$C$1:$I$2,2,0),IF(OR('Table 3 - CMMI Appraisals'!F438&lt;&gt;"",'Table 3 - CMMI Appraisals'!G438&lt;&gt;"",'Table 3 - CMMI Appraisals'!H438&lt;&gt;""),H438,""))</f>
        <v/>
      </c>
      <c r="J438" s="59" t="str">
        <f>IF('Table 3 - CMMI Appraisals'!J438&lt;&gt;"",HLOOKUP(MID('Table 3 - CMMI Appraisals'!J438,5,1),$C$1:$I$2,2,0),IF(OR('Table 3 - CMMI Appraisals'!G438&lt;&gt;"",'Table 3 - CMMI Appraisals'!H438&lt;&gt;"",'Table 3 - CMMI Appraisals'!I438&lt;&gt;""),I438,""))</f>
        <v/>
      </c>
      <c r="K438" s="59" t="str">
        <f>IF('Table 3 - CMMI Appraisals'!K438&lt;&gt;"",HLOOKUP(MID('Table 3 - CMMI Appraisals'!K438,5,1),$C$1:$I$2,2,0),IF(OR('Table 3 - CMMI Appraisals'!H438&lt;&gt;"",'Table 3 - CMMI Appraisals'!I438&lt;&gt;"",'Table 3 - CMMI Appraisals'!J438&lt;&gt;""),J438,""))</f>
        <v/>
      </c>
      <c r="L438" s="59" t="str">
        <f>IF('Table 3 - CMMI Appraisals'!L438&lt;&gt;"",HLOOKUP(MID('Table 3 - CMMI Appraisals'!L438,5,1),$C$1:$I$2,2,0),IF(OR('Table 3 - CMMI Appraisals'!I438&lt;&gt;"",'Table 3 - CMMI Appraisals'!J438&lt;&gt;"",'Table 3 - CMMI Appraisals'!K438&lt;&gt;""),K438,""))</f>
        <v/>
      </c>
      <c r="M438" s="59" t="str">
        <f>IF('Table 3 - CMMI Appraisals'!M438&lt;&gt;"",HLOOKUP(MID('Table 3 - CMMI Appraisals'!M438,5,1),$C$1:$I$2,2,0),IF(OR('Table 3 - CMMI Appraisals'!J438&lt;&gt;"",'Table 3 - CMMI Appraisals'!K438&lt;&gt;"",'Table 3 - CMMI Appraisals'!L438&lt;&gt;""),L438,""))</f>
        <v/>
      </c>
      <c r="N438" s="59" t="str">
        <f>IF('Table 3 - CMMI Appraisals'!N438&lt;&gt;"",HLOOKUP(MID('Table 3 - CMMI Appraisals'!N438,5,1),$C$1:$I$2,2,0),IF(OR('Table 3 - CMMI Appraisals'!K438&lt;&gt;"",'Table 3 - CMMI Appraisals'!L438&lt;&gt;"",'Table 3 - CMMI Appraisals'!M438&lt;&gt;""),M438,""))</f>
        <v/>
      </c>
      <c r="O438" s="59" t="str">
        <f>IF('Table 3 - CMMI Appraisals'!O438&lt;&gt;"",HLOOKUP(MID('Table 3 - CMMI Appraisals'!O438,5,1),$C$1:$I$2,2,0),IF(OR('Table 3 - CMMI Appraisals'!L438&lt;&gt;"",'Table 3 - CMMI Appraisals'!M438&lt;&gt;"",'Table 3 - CMMI Appraisals'!N438&lt;&gt;""),N438,""))</f>
        <v/>
      </c>
      <c r="P438" s="59" t="str">
        <f>IF('Table 3 - CMMI Appraisals'!P438&lt;&gt;"",HLOOKUP(MID('Table 3 - CMMI Appraisals'!P438,5,1),$C$1:$I$2,2,0),IF(OR('Table 3 - CMMI Appraisals'!M438&lt;&gt;"",'Table 3 - CMMI Appraisals'!N438&lt;&gt;"",'Table 3 - CMMI Appraisals'!O438&lt;&gt;""),O438,""))</f>
        <v/>
      </c>
      <c r="Q438" s="59" t="str">
        <f>IF('Table 3 - CMMI Appraisals'!Q438&lt;&gt;"",HLOOKUP(MID('Table 3 - CMMI Appraisals'!Q438,5,1),$C$1:$I$2,2,0),IF(OR('Table 3 - CMMI Appraisals'!N438&lt;&gt;"",'Table 3 - CMMI Appraisals'!O438&lt;&gt;"",'Table 3 - CMMI Appraisals'!P438&lt;&gt;""),P438,""))</f>
        <v/>
      </c>
      <c r="R438" s="59" t="str">
        <f>IF('Table 3 - CMMI Appraisals'!R438&lt;&gt;"",HLOOKUP(MID('Table 3 - CMMI Appraisals'!R438,5,1),$C$1:$I$2,2,0),IF(OR('Table 3 - CMMI Appraisals'!O438&lt;&gt;"",'Table 3 - CMMI Appraisals'!P438&lt;&gt;"",'Table 3 - CMMI Appraisals'!Q438&lt;&gt;""),Q438,""))</f>
        <v/>
      </c>
      <c r="S438" s="59" t="str">
        <f>IF('Table 3 - CMMI Appraisals'!S438&lt;&gt;"",HLOOKUP(MID('Table 3 - CMMI Appraisals'!S438,5,1),$C$1:$I$2,2,0),IF(OR('Table 3 - CMMI Appraisals'!P438&lt;&gt;"",'Table 3 - CMMI Appraisals'!Q438&lt;&gt;"",'Table 3 - CMMI Appraisals'!R438&lt;&gt;""),R438,""))</f>
        <v/>
      </c>
      <c r="T438" s="59" t="str">
        <f>IF('Table 3 - CMMI Appraisals'!T438&lt;&gt;"",HLOOKUP(MID('Table 3 - CMMI Appraisals'!T438,5,1),$C$1:$I$2,2,0),IF(OR('Table 3 - CMMI Appraisals'!Q438&lt;&gt;"",'Table 3 - CMMI Appraisals'!R438&lt;&gt;"",'Table 3 - CMMI Appraisals'!S438&lt;&gt;""),S438,""))</f>
        <v/>
      </c>
      <c r="U438" s="59" t="str">
        <f>IF('Table 3 - CMMI Appraisals'!U438&lt;&gt;"",HLOOKUP(MID('Table 3 - CMMI Appraisals'!U438,5,1),$C$1:$I$2,2,0),IF(OR('Table 3 - CMMI Appraisals'!R438&lt;&gt;"",'Table 3 - CMMI Appraisals'!S438&lt;&gt;"",'Table 3 - CMMI Appraisals'!T438&lt;&gt;""),T438,""))</f>
        <v/>
      </c>
      <c r="V438" s="59" t="str">
        <f>IF('Table 3 - CMMI Appraisals'!V438&lt;&gt;"",HLOOKUP(MID('Table 3 - CMMI Appraisals'!V438,5,1),$C$1:$I$2,2,0),IF(OR('Table 3 - CMMI Appraisals'!S438&lt;&gt;"",'Table 3 - CMMI Appraisals'!T438&lt;&gt;"",'Table 3 - CMMI Appraisals'!U438&lt;&gt;""),U438,""))</f>
        <v/>
      </c>
      <c r="W438" s="59" t="str">
        <f>IF('Table 3 - CMMI Appraisals'!W438&lt;&gt;"",HLOOKUP(MID('Table 3 - CMMI Appraisals'!W438,5,1),$C$1:$I$2,2,0),IF(OR('Table 3 - CMMI Appraisals'!T438&lt;&gt;"",'Table 3 - CMMI Appraisals'!U438&lt;&gt;"",'Table 3 - CMMI Appraisals'!V438&lt;&gt;""),V438,""))</f>
        <v/>
      </c>
      <c r="X438" s="59" t="str">
        <f>IF('Table 3 - CMMI Appraisals'!X438&lt;&gt;"",HLOOKUP(MID('Table 3 - CMMI Appraisals'!X438,5,1),$C$1:$I$2,2,0),IF(OR('Table 3 - CMMI Appraisals'!U438&lt;&gt;"",'Table 3 - CMMI Appraisals'!V438&lt;&gt;"",'Table 3 - CMMI Appraisals'!W438&lt;&gt;""),W438,""))</f>
        <v/>
      </c>
      <c r="Y438" s="59" t="str">
        <f>IF('Table 3 - CMMI Appraisals'!Y438&lt;&gt;"",HLOOKUP(MID('Table 3 - CMMI Appraisals'!Y438,5,1),$C$1:$I$2,2,0),IF(OR('Table 3 - CMMI Appraisals'!V438&lt;&gt;"",'Table 3 - CMMI Appraisals'!W438&lt;&gt;"",'Table 3 - CMMI Appraisals'!X438&lt;&gt;""),X438,""))</f>
        <v/>
      </c>
      <c r="Z438" s="59" t="str">
        <f>IF('Table 3 - CMMI Appraisals'!Z438&lt;&gt;"",HLOOKUP(MID('Table 3 - CMMI Appraisals'!Z438,5,1),$C$1:$I$2,2,0),IF(OR('Table 3 - CMMI Appraisals'!W438&lt;&gt;"",'Table 3 - CMMI Appraisals'!X438&lt;&gt;"",'Table 3 - CMMI Appraisals'!Y438&lt;&gt;""),Y438,""))</f>
        <v/>
      </c>
      <c r="AA438" s="59" t="str">
        <f>IF('Table 3 - CMMI Appraisals'!AA438&lt;&gt;"",HLOOKUP(MID('Table 3 - CMMI Appraisals'!AA438,5,1),$C$1:$I$2,2,0),IF(OR('Table 3 - CMMI Appraisals'!X438&lt;&gt;"",'Table 3 - CMMI Appraisals'!Y438&lt;&gt;"",'Table 3 - CMMI Appraisals'!Z438&lt;&gt;""),Z438,""))</f>
        <v/>
      </c>
      <c r="AB438" s="59" t="str">
        <f>IF('Table 3 - CMMI Appraisals'!AB438&lt;&gt;"",HLOOKUP(MID('Table 3 - CMMI Appraisals'!AB438,5,1),$C$1:$I$2,2,0),IF(OR('Table 3 - CMMI Appraisals'!Y438&lt;&gt;"",'Table 3 - CMMI Appraisals'!Z438&lt;&gt;"",'Table 3 - CMMI Appraisals'!AA438&lt;&gt;""),AA438,""))</f>
        <v/>
      </c>
      <c r="AC438" s="59" t="str">
        <f>IF('Table 3 - CMMI Appraisals'!AC438&lt;&gt;"",HLOOKUP(MID('Table 3 - CMMI Appraisals'!AC438,5,1),$C$1:$I$2,2,0),IF(OR('Table 3 - CMMI Appraisals'!Z438&lt;&gt;"",'Table 3 - CMMI Appraisals'!AA438&lt;&gt;"",'Table 3 - CMMI Appraisals'!AB438&lt;&gt;""),AB438,""))</f>
        <v/>
      </c>
    </row>
    <row r="439" spans="2:29" ht="17.850000000000001" customHeight="1" x14ac:dyDescent="0.2">
      <c r="B439" s="35" t="s">
        <v>477</v>
      </c>
      <c r="C439" s="59" t="str">
        <f>IF('Table 3 - CMMI Appraisals'!C439&lt;&gt;"",HLOOKUP(MID('Table 3 - CMMI Appraisals'!C439,5,1),$C$1:$I$2,2,0),"")</f>
        <v/>
      </c>
      <c r="D439" s="59" t="str">
        <f>IF('Table 3 - CMMI Appraisals'!D439&lt;&gt;"",HLOOKUP(MID('Table 3 - CMMI Appraisals'!D439,5,1),$C$1:$I$2,2,0),IF('Table 3 - CMMI Appraisals'!C439&lt;&gt;"",C439,""))</f>
        <v/>
      </c>
      <c r="E439" s="59" t="str">
        <f>IF('Table 3 - CMMI Appraisals'!E439&lt;&gt;"",HLOOKUP(MID('Table 3 - CMMI Appraisals'!E439,5,1),$C$1:$I$2,2,0),IF(OR('Table 3 - CMMI Appraisals'!C439&lt;&gt;"",'Table 3 - CMMI Appraisals'!D439&lt;&gt;""),D439,""))</f>
        <v/>
      </c>
      <c r="F439" s="59" t="str">
        <f>IF('Table 3 - CMMI Appraisals'!F439&lt;&gt;"",HLOOKUP(MID('Table 3 - CMMI Appraisals'!F439,5,1),$C$1:$I$2,2,0),IF(OR('Table 3 - CMMI Appraisals'!C439&lt;&gt;"",'Table 3 - CMMI Appraisals'!D439&lt;&gt;"",'Table 3 - CMMI Appraisals'!E439&lt;&gt;""),E439,""))</f>
        <v/>
      </c>
      <c r="G439" s="59" t="str">
        <f>IF('Table 3 - CMMI Appraisals'!G439&lt;&gt;"",HLOOKUP(MID('Table 3 - CMMI Appraisals'!G439,5,1),$C$1:$I$2,2,0),IF(OR('Table 3 - CMMI Appraisals'!D439&lt;&gt;"",'Table 3 - CMMI Appraisals'!E439&lt;&gt;"",'Table 3 - CMMI Appraisals'!F439&lt;&gt;""),F439,""))</f>
        <v/>
      </c>
      <c r="H439" s="59" t="str">
        <f>IF('Table 3 - CMMI Appraisals'!H439&lt;&gt;"",HLOOKUP(MID('Table 3 - CMMI Appraisals'!H439,5,1),$C$1:$I$2,2,0),IF(OR('Table 3 - CMMI Appraisals'!E439&lt;&gt;"",'Table 3 - CMMI Appraisals'!F439&lt;&gt;"",'Table 3 - CMMI Appraisals'!G439&lt;&gt;""),G439,""))</f>
        <v/>
      </c>
      <c r="I439" s="59" t="str">
        <f>IF('Table 3 - CMMI Appraisals'!I439&lt;&gt;"",HLOOKUP(MID('Table 3 - CMMI Appraisals'!I439,5,1),$C$1:$I$2,2,0),IF(OR('Table 3 - CMMI Appraisals'!F439&lt;&gt;"",'Table 3 - CMMI Appraisals'!G439&lt;&gt;"",'Table 3 - CMMI Appraisals'!H439&lt;&gt;""),H439,""))</f>
        <v/>
      </c>
      <c r="J439" s="59" t="str">
        <f>IF('Table 3 - CMMI Appraisals'!J439&lt;&gt;"",HLOOKUP(MID('Table 3 - CMMI Appraisals'!J439,5,1),$C$1:$I$2,2,0),IF(OR('Table 3 - CMMI Appraisals'!G439&lt;&gt;"",'Table 3 - CMMI Appraisals'!H439&lt;&gt;"",'Table 3 - CMMI Appraisals'!I439&lt;&gt;""),I439,""))</f>
        <v/>
      </c>
      <c r="K439" s="59" t="str">
        <f>IF('Table 3 - CMMI Appraisals'!K439&lt;&gt;"",HLOOKUP(MID('Table 3 - CMMI Appraisals'!K439,5,1),$C$1:$I$2,2,0),IF(OR('Table 3 - CMMI Appraisals'!H439&lt;&gt;"",'Table 3 - CMMI Appraisals'!I439&lt;&gt;"",'Table 3 - CMMI Appraisals'!J439&lt;&gt;""),J439,""))</f>
        <v/>
      </c>
      <c r="L439" s="59" t="str">
        <f>IF('Table 3 - CMMI Appraisals'!L439&lt;&gt;"",HLOOKUP(MID('Table 3 - CMMI Appraisals'!L439,5,1),$C$1:$I$2,2,0),IF(OR('Table 3 - CMMI Appraisals'!I439&lt;&gt;"",'Table 3 - CMMI Appraisals'!J439&lt;&gt;"",'Table 3 - CMMI Appraisals'!K439&lt;&gt;""),K439,""))</f>
        <v/>
      </c>
      <c r="M439" s="59" t="str">
        <f>IF('Table 3 - CMMI Appraisals'!M439&lt;&gt;"",HLOOKUP(MID('Table 3 - CMMI Appraisals'!M439,5,1),$C$1:$I$2,2,0),IF(OR('Table 3 - CMMI Appraisals'!J439&lt;&gt;"",'Table 3 - CMMI Appraisals'!K439&lt;&gt;"",'Table 3 - CMMI Appraisals'!L439&lt;&gt;""),L439,""))</f>
        <v/>
      </c>
      <c r="N439" s="59" t="str">
        <f>IF('Table 3 - CMMI Appraisals'!N439&lt;&gt;"",HLOOKUP(MID('Table 3 - CMMI Appraisals'!N439,5,1),$C$1:$I$2,2,0),IF(OR('Table 3 - CMMI Appraisals'!K439&lt;&gt;"",'Table 3 - CMMI Appraisals'!L439&lt;&gt;"",'Table 3 - CMMI Appraisals'!M439&lt;&gt;""),M439,""))</f>
        <v/>
      </c>
      <c r="O439" s="59" t="str">
        <f>IF('Table 3 - CMMI Appraisals'!O439&lt;&gt;"",HLOOKUP(MID('Table 3 - CMMI Appraisals'!O439,5,1),$C$1:$I$2,2,0),IF(OR('Table 3 - CMMI Appraisals'!L439&lt;&gt;"",'Table 3 - CMMI Appraisals'!M439&lt;&gt;"",'Table 3 - CMMI Appraisals'!N439&lt;&gt;""),N439,""))</f>
        <v/>
      </c>
      <c r="P439" s="59" t="str">
        <f>IF('Table 3 - CMMI Appraisals'!P439&lt;&gt;"",HLOOKUP(MID('Table 3 - CMMI Appraisals'!P439,5,1),$C$1:$I$2,2,0),IF(OR('Table 3 - CMMI Appraisals'!M439&lt;&gt;"",'Table 3 - CMMI Appraisals'!N439&lt;&gt;"",'Table 3 - CMMI Appraisals'!O439&lt;&gt;""),O439,""))</f>
        <v/>
      </c>
      <c r="Q439" s="59" t="str">
        <f>IF('Table 3 - CMMI Appraisals'!Q439&lt;&gt;"",HLOOKUP(MID('Table 3 - CMMI Appraisals'!Q439,5,1),$C$1:$I$2,2,0),IF(OR('Table 3 - CMMI Appraisals'!N439&lt;&gt;"",'Table 3 - CMMI Appraisals'!O439&lt;&gt;"",'Table 3 - CMMI Appraisals'!P439&lt;&gt;""),P439,""))</f>
        <v/>
      </c>
      <c r="R439" s="59" t="str">
        <f>IF('Table 3 - CMMI Appraisals'!R439&lt;&gt;"",HLOOKUP(MID('Table 3 - CMMI Appraisals'!R439,5,1),$C$1:$I$2,2,0),IF(OR('Table 3 - CMMI Appraisals'!O439&lt;&gt;"",'Table 3 - CMMI Appraisals'!P439&lt;&gt;"",'Table 3 - CMMI Appraisals'!Q439&lt;&gt;""),Q439,""))</f>
        <v/>
      </c>
      <c r="S439" s="59" t="str">
        <f>IF('Table 3 - CMMI Appraisals'!S439&lt;&gt;"",HLOOKUP(MID('Table 3 - CMMI Appraisals'!S439,5,1),$C$1:$I$2,2,0),IF(OR('Table 3 - CMMI Appraisals'!P439&lt;&gt;"",'Table 3 - CMMI Appraisals'!Q439&lt;&gt;"",'Table 3 - CMMI Appraisals'!R439&lt;&gt;""),R439,""))</f>
        <v/>
      </c>
      <c r="T439" s="59" t="str">
        <f>IF('Table 3 - CMMI Appraisals'!T439&lt;&gt;"",HLOOKUP(MID('Table 3 - CMMI Appraisals'!T439,5,1),$C$1:$I$2,2,0),IF(OR('Table 3 - CMMI Appraisals'!Q439&lt;&gt;"",'Table 3 - CMMI Appraisals'!R439&lt;&gt;"",'Table 3 - CMMI Appraisals'!S439&lt;&gt;""),S439,""))</f>
        <v/>
      </c>
      <c r="U439" s="59" t="str">
        <f>IF('Table 3 - CMMI Appraisals'!U439&lt;&gt;"",HLOOKUP(MID('Table 3 - CMMI Appraisals'!U439,5,1),$C$1:$I$2,2,0),IF(OR('Table 3 - CMMI Appraisals'!R439&lt;&gt;"",'Table 3 - CMMI Appraisals'!S439&lt;&gt;"",'Table 3 - CMMI Appraisals'!T439&lt;&gt;""),T439,""))</f>
        <v/>
      </c>
      <c r="V439" s="59">
        <f>IF('Table 3 - CMMI Appraisals'!V439&lt;&gt;"",HLOOKUP(MID('Table 3 - CMMI Appraisals'!V439,5,1),$C$1:$I$2,2,0),IF(OR('Table 3 - CMMI Appraisals'!S439&lt;&gt;"",'Table 3 - CMMI Appraisals'!T439&lt;&gt;"",'Table 3 - CMMI Appraisals'!U439&lt;&gt;""),U439,""))</f>
        <v>2</v>
      </c>
      <c r="W439" s="59">
        <f>IF('Table 3 - CMMI Appraisals'!W439&lt;&gt;"",HLOOKUP(MID('Table 3 - CMMI Appraisals'!W439,5,1),$C$1:$I$2,2,0),IF(OR('Table 3 - CMMI Appraisals'!T439&lt;&gt;"",'Table 3 - CMMI Appraisals'!U439&lt;&gt;"",'Table 3 - CMMI Appraisals'!V439&lt;&gt;""),V439,""))</f>
        <v>2</v>
      </c>
      <c r="X439" s="59">
        <f>IF('Table 3 - CMMI Appraisals'!X439&lt;&gt;"",HLOOKUP(MID('Table 3 - CMMI Appraisals'!X439,5,1),$C$1:$I$2,2,0),IF(OR('Table 3 - CMMI Appraisals'!U439&lt;&gt;"",'Table 3 - CMMI Appraisals'!V439&lt;&gt;"",'Table 3 - CMMI Appraisals'!W439&lt;&gt;""),W439,""))</f>
        <v>2</v>
      </c>
      <c r="Y439" s="59">
        <f>IF('Table 3 - CMMI Appraisals'!Y439&lt;&gt;"",HLOOKUP(MID('Table 3 - CMMI Appraisals'!Y439,5,1),$C$1:$I$2,2,0),IF(OR('Table 3 - CMMI Appraisals'!V439&lt;&gt;"",'Table 3 - CMMI Appraisals'!W439&lt;&gt;"",'Table 3 - CMMI Appraisals'!X439&lt;&gt;""),X439,""))</f>
        <v>2</v>
      </c>
      <c r="Z439" s="59">
        <f>IF('Table 3 - CMMI Appraisals'!Z439&lt;&gt;"",HLOOKUP(MID('Table 3 - CMMI Appraisals'!Z439,5,1),$C$1:$I$2,2,0),IF(OR('Table 3 - CMMI Appraisals'!W439&lt;&gt;"",'Table 3 - CMMI Appraisals'!X439&lt;&gt;"",'Table 3 - CMMI Appraisals'!Y439&lt;&gt;""),Y439,""))</f>
        <v>2</v>
      </c>
      <c r="AA439" s="59">
        <f>IF('Table 3 - CMMI Appraisals'!AA439&lt;&gt;"",HLOOKUP(MID('Table 3 - CMMI Appraisals'!AA439,5,1),$C$1:$I$2,2,0),IF(OR('Table 3 - CMMI Appraisals'!X439&lt;&gt;"",'Table 3 - CMMI Appraisals'!Y439&lt;&gt;"",'Table 3 - CMMI Appraisals'!Z439&lt;&gt;""),Z439,""))</f>
        <v>2</v>
      </c>
      <c r="AB439" s="59">
        <f>IF('Table 3 - CMMI Appraisals'!AB439&lt;&gt;"",HLOOKUP(MID('Table 3 - CMMI Appraisals'!AB439,5,1),$C$1:$I$2,2,0),IF(OR('Table 3 - CMMI Appraisals'!Y439&lt;&gt;"",'Table 3 - CMMI Appraisals'!Z439&lt;&gt;"",'Table 3 - CMMI Appraisals'!AA439&lt;&gt;""),AA439,""))</f>
        <v>2</v>
      </c>
      <c r="AC439" s="59" t="str">
        <f>IF('Table 3 - CMMI Appraisals'!AC439&lt;&gt;"",HLOOKUP(MID('Table 3 - CMMI Appraisals'!AC439,5,1),$C$1:$I$2,2,0),IF(OR('Table 3 - CMMI Appraisals'!Z439&lt;&gt;"",'Table 3 - CMMI Appraisals'!AA439&lt;&gt;"",'Table 3 - CMMI Appraisals'!AB439&lt;&gt;""),AB439,""))</f>
        <v/>
      </c>
    </row>
    <row r="440" spans="2:29" ht="17.850000000000001" customHeight="1" x14ac:dyDescent="0.2">
      <c r="B440" s="35" t="s">
        <v>478</v>
      </c>
      <c r="C440" s="59" t="str">
        <f>IF('Table 3 - CMMI Appraisals'!C440&lt;&gt;"",HLOOKUP(MID('Table 3 - CMMI Appraisals'!C440,5,1),$C$1:$I$2,2,0),"")</f>
        <v/>
      </c>
      <c r="D440" s="59" t="str">
        <f>IF('Table 3 - CMMI Appraisals'!D440&lt;&gt;"",HLOOKUP(MID('Table 3 - CMMI Appraisals'!D440,5,1),$C$1:$I$2,2,0),IF('Table 3 - CMMI Appraisals'!C440&lt;&gt;"",C440,""))</f>
        <v/>
      </c>
      <c r="E440" s="59" t="str">
        <f>IF('Table 3 - CMMI Appraisals'!E440&lt;&gt;"",HLOOKUP(MID('Table 3 - CMMI Appraisals'!E440,5,1),$C$1:$I$2,2,0),IF(OR('Table 3 - CMMI Appraisals'!C440&lt;&gt;"",'Table 3 - CMMI Appraisals'!D440&lt;&gt;""),D440,""))</f>
        <v/>
      </c>
      <c r="F440" s="59" t="str">
        <f>IF('Table 3 - CMMI Appraisals'!F440&lt;&gt;"",HLOOKUP(MID('Table 3 - CMMI Appraisals'!F440,5,1),$C$1:$I$2,2,0),IF(OR('Table 3 - CMMI Appraisals'!C440&lt;&gt;"",'Table 3 - CMMI Appraisals'!D440&lt;&gt;"",'Table 3 - CMMI Appraisals'!E440&lt;&gt;""),E440,""))</f>
        <v/>
      </c>
      <c r="G440" s="59" t="str">
        <f>IF('Table 3 - CMMI Appraisals'!G440&lt;&gt;"",HLOOKUP(MID('Table 3 - CMMI Appraisals'!G440,5,1),$C$1:$I$2,2,0),IF(OR('Table 3 - CMMI Appraisals'!D440&lt;&gt;"",'Table 3 - CMMI Appraisals'!E440&lt;&gt;"",'Table 3 - CMMI Appraisals'!F440&lt;&gt;""),F440,""))</f>
        <v/>
      </c>
      <c r="H440" s="59" t="str">
        <f>IF('Table 3 - CMMI Appraisals'!H440&lt;&gt;"",HLOOKUP(MID('Table 3 - CMMI Appraisals'!H440,5,1),$C$1:$I$2,2,0),IF(OR('Table 3 - CMMI Appraisals'!E440&lt;&gt;"",'Table 3 - CMMI Appraisals'!F440&lt;&gt;"",'Table 3 - CMMI Appraisals'!G440&lt;&gt;""),G440,""))</f>
        <v/>
      </c>
      <c r="I440" s="59" t="str">
        <f>IF('Table 3 - CMMI Appraisals'!I440&lt;&gt;"",HLOOKUP(MID('Table 3 - CMMI Appraisals'!I440,5,1),$C$1:$I$2,2,0),IF(OR('Table 3 - CMMI Appraisals'!F440&lt;&gt;"",'Table 3 - CMMI Appraisals'!G440&lt;&gt;"",'Table 3 - CMMI Appraisals'!H440&lt;&gt;""),H440,""))</f>
        <v/>
      </c>
      <c r="J440" s="59" t="str">
        <f>IF('Table 3 - CMMI Appraisals'!J440&lt;&gt;"",HLOOKUP(MID('Table 3 - CMMI Appraisals'!J440,5,1),$C$1:$I$2,2,0),IF(OR('Table 3 - CMMI Appraisals'!G440&lt;&gt;"",'Table 3 - CMMI Appraisals'!H440&lt;&gt;"",'Table 3 - CMMI Appraisals'!I440&lt;&gt;""),I440,""))</f>
        <v/>
      </c>
      <c r="K440" s="59" t="str">
        <f>IF('Table 3 - CMMI Appraisals'!K440&lt;&gt;"",HLOOKUP(MID('Table 3 - CMMI Appraisals'!K440,5,1),$C$1:$I$2,2,0),IF(OR('Table 3 - CMMI Appraisals'!H440&lt;&gt;"",'Table 3 - CMMI Appraisals'!I440&lt;&gt;"",'Table 3 - CMMI Appraisals'!J440&lt;&gt;""),J440,""))</f>
        <v/>
      </c>
      <c r="L440" s="59" t="str">
        <f>IF('Table 3 - CMMI Appraisals'!L440&lt;&gt;"",HLOOKUP(MID('Table 3 - CMMI Appraisals'!L440,5,1),$C$1:$I$2,2,0),IF(OR('Table 3 - CMMI Appraisals'!I440&lt;&gt;"",'Table 3 - CMMI Appraisals'!J440&lt;&gt;"",'Table 3 - CMMI Appraisals'!K440&lt;&gt;""),K440,""))</f>
        <v/>
      </c>
      <c r="M440" s="59" t="str">
        <f>IF('Table 3 - CMMI Appraisals'!M440&lt;&gt;"",HLOOKUP(MID('Table 3 - CMMI Appraisals'!M440,5,1),$C$1:$I$2,2,0),IF(OR('Table 3 - CMMI Appraisals'!J440&lt;&gt;"",'Table 3 - CMMI Appraisals'!K440&lt;&gt;"",'Table 3 - CMMI Appraisals'!L440&lt;&gt;""),L440,""))</f>
        <v/>
      </c>
      <c r="N440" s="59" t="str">
        <f>IF('Table 3 - CMMI Appraisals'!N440&lt;&gt;"",HLOOKUP(MID('Table 3 - CMMI Appraisals'!N440,5,1),$C$1:$I$2,2,0),IF(OR('Table 3 - CMMI Appraisals'!K440&lt;&gt;"",'Table 3 - CMMI Appraisals'!L440&lt;&gt;"",'Table 3 - CMMI Appraisals'!M440&lt;&gt;""),M440,""))</f>
        <v/>
      </c>
      <c r="O440" s="59" t="str">
        <f>IF('Table 3 - CMMI Appraisals'!O440&lt;&gt;"",HLOOKUP(MID('Table 3 - CMMI Appraisals'!O440,5,1),$C$1:$I$2,2,0),IF(OR('Table 3 - CMMI Appraisals'!L440&lt;&gt;"",'Table 3 - CMMI Appraisals'!M440&lt;&gt;"",'Table 3 - CMMI Appraisals'!N440&lt;&gt;""),N440,""))</f>
        <v/>
      </c>
      <c r="P440" s="59" t="str">
        <f>IF('Table 3 - CMMI Appraisals'!P440&lt;&gt;"",HLOOKUP(MID('Table 3 - CMMI Appraisals'!P440,5,1),$C$1:$I$2,2,0),IF(OR('Table 3 - CMMI Appraisals'!M440&lt;&gt;"",'Table 3 - CMMI Appraisals'!N440&lt;&gt;"",'Table 3 - CMMI Appraisals'!O440&lt;&gt;""),O440,""))</f>
        <v/>
      </c>
      <c r="Q440" s="59" t="str">
        <f>IF('Table 3 - CMMI Appraisals'!Q440&lt;&gt;"",HLOOKUP(MID('Table 3 - CMMI Appraisals'!Q440,5,1),$C$1:$I$2,2,0),IF(OR('Table 3 - CMMI Appraisals'!N440&lt;&gt;"",'Table 3 - CMMI Appraisals'!O440&lt;&gt;"",'Table 3 - CMMI Appraisals'!P440&lt;&gt;""),P440,""))</f>
        <v/>
      </c>
      <c r="R440" s="59" t="str">
        <f>IF('Table 3 - CMMI Appraisals'!R440&lt;&gt;"",HLOOKUP(MID('Table 3 - CMMI Appraisals'!R440,5,1),$C$1:$I$2,2,0),IF(OR('Table 3 - CMMI Appraisals'!O440&lt;&gt;"",'Table 3 - CMMI Appraisals'!P440&lt;&gt;"",'Table 3 - CMMI Appraisals'!Q440&lt;&gt;""),Q440,""))</f>
        <v/>
      </c>
      <c r="S440" s="59" t="str">
        <f>IF('Table 3 - CMMI Appraisals'!S440&lt;&gt;"",HLOOKUP(MID('Table 3 - CMMI Appraisals'!S440,5,1),$C$1:$I$2,2,0),IF(OR('Table 3 - CMMI Appraisals'!P440&lt;&gt;"",'Table 3 - CMMI Appraisals'!Q440&lt;&gt;"",'Table 3 - CMMI Appraisals'!R440&lt;&gt;""),R440,""))</f>
        <v/>
      </c>
      <c r="T440" s="59" t="str">
        <f>IF('Table 3 - CMMI Appraisals'!T440&lt;&gt;"",HLOOKUP(MID('Table 3 - CMMI Appraisals'!T440,5,1),$C$1:$I$2,2,0),IF(OR('Table 3 - CMMI Appraisals'!Q440&lt;&gt;"",'Table 3 - CMMI Appraisals'!R440&lt;&gt;"",'Table 3 - CMMI Appraisals'!S440&lt;&gt;""),S440,""))</f>
        <v/>
      </c>
      <c r="U440" s="59" t="str">
        <f>IF('Table 3 - CMMI Appraisals'!U440&lt;&gt;"",HLOOKUP(MID('Table 3 - CMMI Appraisals'!U440,5,1),$C$1:$I$2,2,0),IF(OR('Table 3 - CMMI Appraisals'!R440&lt;&gt;"",'Table 3 - CMMI Appraisals'!S440&lt;&gt;"",'Table 3 - CMMI Appraisals'!T440&lt;&gt;""),T440,""))</f>
        <v/>
      </c>
      <c r="V440" s="59" t="str">
        <f>IF('Table 3 - CMMI Appraisals'!V440&lt;&gt;"",HLOOKUP(MID('Table 3 - CMMI Appraisals'!V440,5,1),$C$1:$I$2,2,0),IF(OR('Table 3 - CMMI Appraisals'!S440&lt;&gt;"",'Table 3 - CMMI Appraisals'!T440&lt;&gt;"",'Table 3 - CMMI Appraisals'!U440&lt;&gt;""),U440,""))</f>
        <v/>
      </c>
      <c r="W440" s="59" t="str">
        <f>IF('Table 3 - CMMI Appraisals'!W440&lt;&gt;"",HLOOKUP(MID('Table 3 - CMMI Appraisals'!W440,5,1),$C$1:$I$2,2,0),IF(OR('Table 3 - CMMI Appraisals'!T440&lt;&gt;"",'Table 3 - CMMI Appraisals'!U440&lt;&gt;"",'Table 3 - CMMI Appraisals'!V440&lt;&gt;""),V440,""))</f>
        <v/>
      </c>
      <c r="X440" s="59" t="str">
        <f>IF('Table 3 - CMMI Appraisals'!X440&lt;&gt;"",HLOOKUP(MID('Table 3 - CMMI Appraisals'!X440,5,1),$C$1:$I$2,2,0),IF(OR('Table 3 - CMMI Appraisals'!U440&lt;&gt;"",'Table 3 - CMMI Appraisals'!V440&lt;&gt;"",'Table 3 - CMMI Appraisals'!W440&lt;&gt;""),W440,""))</f>
        <v/>
      </c>
      <c r="Y440" s="59" t="str">
        <f>IF('Table 3 - CMMI Appraisals'!Y440&lt;&gt;"",HLOOKUP(MID('Table 3 - CMMI Appraisals'!Y440,5,1),$C$1:$I$2,2,0),IF(OR('Table 3 - CMMI Appraisals'!V440&lt;&gt;"",'Table 3 - CMMI Appraisals'!W440&lt;&gt;"",'Table 3 - CMMI Appraisals'!X440&lt;&gt;""),X440,""))</f>
        <v/>
      </c>
      <c r="Z440" s="59" t="str">
        <f>IF('Table 3 - CMMI Appraisals'!Z440&lt;&gt;"",HLOOKUP(MID('Table 3 - CMMI Appraisals'!Z440,5,1),$C$1:$I$2,2,0),IF(OR('Table 3 - CMMI Appraisals'!W440&lt;&gt;"",'Table 3 - CMMI Appraisals'!X440&lt;&gt;"",'Table 3 - CMMI Appraisals'!Y440&lt;&gt;""),Y440,""))</f>
        <v/>
      </c>
      <c r="AA440" s="59" t="str">
        <f>IF('Table 3 - CMMI Appraisals'!AA440&lt;&gt;"",HLOOKUP(MID('Table 3 - CMMI Appraisals'!AA440,5,1),$C$1:$I$2,2,0),IF(OR('Table 3 - CMMI Appraisals'!X440&lt;&gt;"",'Table 3 - CMMI Appraisals'!Y440&lt;&gt;"",'Table 3 - CMMI Appraisals'!Z440&lt;&gt;""),Z440,""))</f>
        <v/>
      </c>
      <c r="AB440" s="59" t="str">
        <f>IF('Table 3 - CMMI Appraisals'!AB440&lt;&gt;"",HLOOKUP(MID('Table 3 - CMMI Appraisals'!AB440,5,1),$C$1:$I$2,2,0),IF(OR('Table 3 - CMMI Appraisals'!Y440&lt;&gt;"",'Table 3 - CMMI Appraisals'!Z440&lt;&gt;"",'Table 3 - CMMI Appraisals'!AA440&lt;&gt;""),AA440,""))</f>
        <v/>
      </c>
      <c r="AC440" s="59" t="str">
        <f>IF('Table 3 - CMMI Appraisals'!AC440&lt;&gt;"",HLOOKUP(MID('Table 3 - CMMI Appraisals'!AC440,5,1),$C$1:$I$2,2,0),IF(OR('Table 3 - CMMI Appraisals'!Z440&lt;&gt;"",'Table 3 - CMMI Appraisals'!AA440&lt;&gt;"",'Table 3 - CMMI Appraisals'!AB440&lt;&gt;""),AB440,""))</f>
        <v/>
      </c>
    </row>
    <row r="441" spans="2:29" ht="17.850000000000001" customHeight="1" x14ac:dyDescent="0.2">
      <c r="B441" s="35" t="s">
        <v>479</v>
      </c>
      <c r="C441" s="59" t="str">
        <f>IF('Table 3 - CMMI Appraisals'!C441&lt;&gt;"",HLOOKUP(MID('Table 3 - CMMI Appraisals'!C441,5,1),$C$1:$I$2,2,0),"")</f>
        <v/>
      </c>
      <c r="D441" s="59" t="str">
        <f>IF('Table 3 - CMMI Appraisals'!D441&lt;&gt;"",HLOOKUP(MID('Table 3 - CMMI Appraisals'!D441,5,1),$C$1:$I$2,2,0),IF('Table 3 - CMMI Appraisals'!C441&lt;&gt;"",C441,""))</f>
        <v/>
      </c>
      <c r="E441" s="59" t="str">
        <f>IF('Table 3 - CMMI Appraisals'!E441&lt;&gt;"",HLOOKUP(MID('Table 3 - CMMI Appraisals'!E441,5,1),$C$1:$I$2,2,0),IF(OR('Table 3 - CMMI Appraisals'!C441&lt;&gt;"",'Table 3 - CMMI Appraisals'!D441&lt;&gt;""),D441,""))</f>
        <v/>
      </c>
      <c r="F441" s="59" t="str">
        <f>IF('Table 3 - CMMI Appraisals'!F441&lt;&gt;"",HLOOKUP(MID('Table 3 - CMMI Appraisals'!F441,5,1),$C$1:$I$2,2,0),IF(OR('Table 3 - CMMI Appraisals'!C441&lt;&gt;"",'Table 3 - CMMI Appraisals'!D441&lt;&gt;"",'Table 3 - CMMI Appraisals'!E441&lt;&gt;""),E441,""))</f>
        <v/>
      </c>
      <c r="G441" s="59" t="str">
        <f>IF('Table 3 - CMMI Appraisals'!G441&lt;&gt;"",HLOOKUP(MID('Table 3 - CMMI Appraisals'!G441,5,1),$C$1:$I$2,2,0),IF(OR('Table 3 - CMMI Appraisals'!D441&lt;&gt;"",'Table 3 - CMMI Appraisals'!E441&lt;&gt;"",'Table 3 - CMMI Appraisals'!F441&lt;&gt;""),F441,""))</f>
        <v/>
      </c>
      <c r="H441" s="59" t="str">
        <f>IF('Table 3 - CMMI Appraisals'!H441&lt;&gt;"",HLOOKUP(MID('Table 3 - CMMI Appraisals'!H441,5,1),$C$1:$I$2,2,0),IF(OR('Table 3 - CMMI Appraisals'!E441&lt;&gt;"",'Table 3 - CMMI Appraisals'!F441&lt;&gt;"",'Table 3 - CMMI Appraisals'!G441&lt;&gt;""),G441,""))</f>
        <v/>
      </c>
      <c r="I441" s="59" t="str">
        <f>IF('Table 3 - CMMI Appraisals'!I441&lt;&gt;"",HLOOKUP(MID('Table 3 - CMMI Appraisals'!I441,5,1),$C$1:$I$2,2,0),IF(OR('Table 3 - CMMI Appraisals'!F441&lt;&gt;"",'Table 3 - CMMI Appraisals'!G441&lt;&gt;"",'Table 3 - CMMI Appraisals'!H441&lt;&gt;""),H441,""))</f>
        <v/>
      </c>
      <c r="J441" s="59" t="str">
        <f>IF('Table 3 - CMMI Appraisals'!J441&lt;&gt;"",HLOOKUP(MID('Table 3 - CMMI Appraisals'!J441,5,1),$C$1:$I$2,2,0),IF(OR('Table 3 - CMMI Appraisals'!G441&lt;&gt;"",'Table 3 - CMMI Appraisals'!H441&lt;&gt;"",'Table 3 - CMMI Appraisals'!I441&lt;&gt;""),I441,""))</f>
        <v/>
      </c>
      <c r="K441" s="59" t="str">
        <f>IF('Table 3 - CMMI Appraisals'!K441&lt;&gt;"",HLOOKUP(MID('Table 3 - CMMI Appraisals'!K441,5,1),$C$1:$I$2,2,0),IF(OR('Table 3 - CMMI Appraisals'!H441&lt;&gt;"",'Table 3 - CMMI Appraisals'!I441&lt;&gt;"",'Table 3 - CMMI Appraisals'!J441&lt;&gt;""),J441,""))</f>
        <v/>
      </c>
      <c r="L441" s="59" t="str">
        <f>IF('Table 3 - CMMI Appraisals'!L441&lt;&gt;"",HLOOKUP(MID('Table 3 - CMMI Appraisals'!L441,5,1),$C$1:$I$2,2,0),IF(OR('Table 3 - CMMI Appraisals'!I441&lt;&gt;"",'Table 3 - CMMI Appraisals'!J441&lt;&gt;"",'Table 3 - CMMI Appraisals'!K441&lt;&gt;""),K441,""))</f>
        <v/>
      </c>
      <c r="M441" s="59" t="str">
        <f>IF('Table 3 - CMMI Appraisals'!M441&lt;&gt;"",HLOOKUP(MID('Table 3 - CMMI Appraisals'!M441,5,1),$C$1:$I$2,2,0),IF(OR('Table 3 - CMMI Appraisals'!J441&lt;&gt;"",'Table 3 - CMMI Appraisals'!K441&lt;&gt;"",'Table 3 - CMMI Appraisals'!L441&lt;&gt;""),L441,""))</f>
        <v/>
      </c>
      <c r="N441" s="59" t="str">
        <f>IF('Table 3 - CMMI Appraisals'!N441&lt;&gt;"",HLOOKUP(MID('Table 3 - CMMI Appraisals'!N441,5,1),$C$1:$I$2,2,0),IF(OR('Table 3 - CMMI Appraisals'!K441&lt;&gt;"",'Table 3 - CMMI Appraisals'!L441&lt;&gt;"",'Table 3 - CMMI Appraisals'!M441&lt;&gt;""),M441,""))</f>
        <v/>
      </c>
      <c r="O441" s="59" t="str">
        <f>IF('Table 3 - CMMI Appraisals'!O441&lt;&gt;"",HLOOKUP(MID('Table 3 - CMMI Appraisals'!O441,5,1),$C$1:$I$2,2,0),IF(OR('Table 3 - CMMI Appraisals'!L441&lt;&gt;"",'Table 3 - CMMI Appraisals'!M441&lt;&gt;"",'Table 3 - CMMI Appraisals'!N441&lt;&gt;""),N441,""))</f>
        <v/>
      </c>
      <c r="P441" s="59" t="str">
        <f>IF('Table 3 - CMMI Appraisals'!P441&lt;&gt;"",HLOOKUP(MID('Table 3 - CMMI Appraisals'!P441,5,1),$C$1:$I$2,2,0),IF(OR('Table 3 - CMMI Appraisals'!M441&lt;&gt;"",'Table 3 - CMMI Appraisals'!N441&lt;&gt;"",'Table 3 - CMMI Appraisals'!O441&lt;&gt;""),O441,""))</f>
        <v/>
      </c>
      <c r="Q441" s="59" t="str">
        <f>IF('Table 3 - CMMI Appraisals'!Q441&lt;&gt;"",HLOOKUP(MID('Table 3 - CMMI Appraisals'!Q441,5,1),$C$1:$I$2,2,0),IF(OR('Table 3 - CMMI Appraisals'!N441&lt;&gt;"",'Table 3 - CMMI Appraisals'!O441&lt;&gt;"",'Table 3 - CMMI Appraisals'!P441&lt;&gt;""),P441,""))</f>
        <v/>
      </c>
      <c r="R441" s="59" t="str">
        <f>IF('Table 3 - CMMI Appraisals'!R441&lt;&gt;"",HLOOKUP(MID('Table 3 - CMMI Appraisals'!R441,5,1),$C$1:$I$2,2,0),IF(OR('Table 3 - CMMI Appraisals'!O441&lt;&gt;"",'Table 3 - CMMI Appraisals'!P441&lt;&gt;"",'Table 3 - CMMI Appraisals'!Q441&lt;&gt;""),Q441,""))</f>
        <v/>
      </c>
      <c r="S441" s="59" t="str">
        <f>IF('Table 3 - CMMI Appraisals'!S441&lt;&gt;"",HLOOKUP(MID('Table 3 - CMMI Appraisals'!S441,5,1),$C$1:$I$2,2,0),IF(OR('Table 3 - CMMI Appraisals'!P441&lt;&gt;"",'Table 3 - CMMI Appraisals'!Q441&lt;&gt;"",'Table 3 - CMMI Appraisals'!R441&lt;&gt;""),R441,""))</f>
        <v/>
      </c>
      <c r="T441" s="59" t="str">
        <f>IF('Table 3 - CMMI Appraisals'!T441&lt;&gt;"",HLOOKUP(MID('Table 3 - CMMI Appraisals'!T441,5,1),$C$1:$I$2,2,0),IF(OR('Table 3 - CMMI Appraisals'!Q441&lt;&gt;"",'Table 3 - CMMI Appraisals'!R441&lt;&gt;"",'Table 3 - CMMI Appraisals'!S441&lt;&gt;""),S441,""))</f>
        <v/>
      </c>
      <c r="U441" s="59" t="str">
        <f>IF('Table 3 - CMMI Appraisals'!U441&lt;&gt;"",HLOOKUP(MID('Table 3 - CMMI Appraisals'!U441,5,1),$C$1:$I$2,2,0),IF(OR('Table 3 - CMMI Appraisals'!R441&lt;&gt;"",'Table 3 - CMMI Appraisals'!S441&lt;&gt;"",'Table 3 - CMMI Appraisals'!T441&lt;&gt;""),T441,""))</f>
        <v/>
      </c>
      <c r="V441" s="59" t="str">
        <f>IF('Table 3 - CMMI Appraisals'!V441&lt;&gt;"",HLOOKUP(MID('Table 3 - CMMI Appraisals'!V441,5,1),$C$1:$I$2,2,0),IF(OR('Table 3 - CMMI Appraisals'!S441&lt;&gt;"",'Table 3 - CMMI Appraisals'!T441&lt;&gt;"",'Table 3 - CMMI Appraisals'!U441&lt;&gt;""),U441,""))</f>
        <v/>
      </c>
      <c r="W441" s="59" t="str">
        <f>IF('Table 3 - CMMI Appraisals'!W441&lt;&gt;"",HLOOKUP(MID('Table 3 - CMMI Appraisals'!W441,5,1),$C$1:$I$2,2,0),IF(OR('Table 3 - CMMI Appraisals'!T441&lt;&gt;"",'Table 3 - CMMI Appraisals'!U441&lt;&gt;"",'Table 3 - CMMI Appraisals'!V441&lt;&gt;""),V441,""))</f>
        <v/>
      </c>
      <c r="X441" s="59" t="str">
        <f>IF('Table 3 - CMMI Appraisals'!X441&lt;&gt;"",HLOOKUP(MID('Table 3 - CMMI Appraisals'!X441,5,1),$C$1:$I$2,2,0),IF(OR('Table 3 - CMMI Appraisals'!U441&lt;&gt;"",'Table 3 - CMMI Appraisals'!V441&lt;&gt;"",'Table 3 - CMMI Appraisals'!W441&lt;&gt;""),W441,""))</f>
        <v/>
      </c>
      <c r="Y441" s="59" t="str">
        <f>IF('Table 3 - CMMI Appraisals'!Y441&lt;&gt;"",HLOOKUP(MID('Table 3 - CMMI Appraisals'!Y441,5,1),$C$1:$I$2,2,0),IF(OR('Table 3 - CMMI Appraisals'!V441&lt;&gt;"",'Table 3 - CMMI Appraisals'!W441&lt;&gt;"",'Table 3 - CMMI Appraisals'!X441&lt;&gt;""),X441,""))</f>
        <v/>
      </c>
      <c r="Z441" s="59" t="str">
        <f>IF('Table 3 - CMMI Appraisals'!Z441&lt;&gt;"",HLOOKUP(MID('Table 3 - CMMI Appraisals'!Z441,5,1),$C$1:$I$2,2,0),IF(OR('Table 3 - CMMI Appraisals'!W441&lt;&gt;"",'Table 3 - CMMI Appraisals'!X441&lt;&gt;"",'Table 3 - CMMI Appraisals'!Y441&lt;&gt;""),Y441,""))</f>
        <v/>
      </c>
      <c r="AA441" s="59" t="str">
        <f>IF('Table 3 - CMMI Appraisals'!AA441&lt;&gt;"",HLOOKUP(MID('Table 3 - CMMI Appraisals'!AA441,5,1),$C$1:$I$2,2,0),IF(OR('Table 3 - CMMI Appraisals'!X441&lt;&gt;"",'Table 3 - CMMI Appraisals'!Y441&lt;&gt;"",'Table 3 - CMMI Appraisals'!Z441&lt;&gt;""),Z441,""))</f>
        <v/>
      </c>
      <c r="AB441" s="59" t="str">
        <f>IF('Table 3 - CMMI Appraisals'!AB441&lt;&gt;"",HLOOKUP(MID('Table 3 - CMMI Appraisals'!AB441,5,1),$C$1:$I$2,2,0),IF(OR('Table 3 - CMMI Appraisals'!Y441&lt;&gt;"",'Table 3 - CMMI Appraisals'!Z441&lt;&gt;"",'Table 3 - CMMI Appraisals'!AA441&lt;&gt;""),AA441,""))</f>
        <v/>
      </c>
      <c r="AC441" s="59" t="str">
        <f>IF('Table 3 - CMMI Appraisals'!AC441&lt;&gt;"",HLOOKUP(MID('Table 3 - CMMI Appraisals'!AC441,5,1),$C$1:$I$2,2,0),IF(OR('Table 3 - CMMI Appraisals'!Z441&lt;&gt;"",'Table 3 - CMMI Appraisals'!AA441&lt;&gt;"",'Table 3 - CMMI Appraisals'!AB441&lt;&gt;""),AB441,""))</f>
        <v/>
      </c>
    </row>
    <row r="442" spans="2:29" ht="17.850000000000001" customHeight="1" x14ac:dyDescent="0.2">
      <c r="B442" s="35" t="s">
        <v>480</v>
      </c>
      <c r="C442" s="59" t="str">
        <f>IF('Table 3 - CMMI Appraisals'!C442&lt;&gt;"",HLOOKUP(MID('Table 3 - CMMI Appraisals'!C442,5,1),$C$1:$I$2,2,0),"")</f>
        <v/>
      </c>
      <c r="D442" s="59" t="str">
        <f>IF('Table 3 - CMMI Appraisals'!D442&lt;&gt;"",HLOOKUP(MID('Table 3 - CMMI Appraisals'!D442,5,1),$C$1:$I$2,2,0),IF('Table 3 - CMMI Appraisals'!C442&lt;&gt;"",C442,""))</f>
        <v/>
      </c>
      <c r="E442" s="59" t="str">
        <f>IF('Table 3 - CMMI Appraisals'!E442&lt;&gt;"",HLOOKUP(MID('Table 3 - CMMI Appraisals'!E442,5,1),$C$1:$I$2,2,0),IF(OR('Table 3 - CMMI Appraisals'!C442&lt;&gt;"",'Table 3 - CMMI Appraisals'!D442&lt;&gt;""),D442,""))</f>
        <v/>
      </c>
      <c r="F442" s="59" t="str">
        <f>IF('Table 3 - CMMI Appraisals'!F442&lt;&gt;"",HLOOKUP(MID('Table 3 - CMMI Appraisals'!F442,5,1),$C$1:$I$2,2,0),IF(OR('Table 3 - CMMI Appraisals'!C442&lt;&gt;"",'Table 3 - CMMI Appraisals'!D442&lt;&gt;"",'Table 3 - CMMI Appraisals'!E442&lt;&gt;""),E442,""))</f>
        <v/>
      </c>
      <c r="G442" s="59" t="str">
        <f>IF('Table 3 - CMMI Appraisals'!G442&lt;&gt;"",HLOOKUP(MID('Table 3 - CMMI Appraisals'!G442,5,1),$C$1:$I$2,2,0),IF(OR('Table 3 - CMMI Appraisals'!D442&lt;&gt;"",'Table 3 - CMMI Appraisals'!E442&lt;&gt;"",'Table 3 - CMMI Appraisals'!F442&lt;&gt;""),F442,""))</f>
        <v/>
      </c>
      <c r="H442" s="59" t="str">
        <f>IF('Table 3 - CMMI Appraisals'!H442&lt;&gt;"",HLOOKUP(MID('Table 3 - CMMI Appraisals'!H442,5,1),$C$1:$I$2,2,0),IF(OR('Table 3 - CMMI Appraisals'!E442&lt;&gt;"",'Table 3 - CMMI Appraisals'!F442&lt;&gt;"",'Table 3 - CMMI Appraisals'!G442&lt;&gt;""),G442,""))</f>
        <v/>
      </c>
      <c r="I442" s="59" t="str">
        <f>IF('Table 3 - CMMI Appraisals'!I442&lt;&gt;"",HLOOKUP(MID('Table 3 - CMMI Appraisals'!I442,5,1),$C$1:$I$2,2,0),IF(OR('Table 3 - CMMI Appraisals'!F442&lt;&gt;"",'Table 3 - CMMI Appraisals'!G442&lt;&gt;"",'Table 3 - CMMI Appraisals'!H442&lt;&gt;""),H442,""))</f>
        <v/>
      </c>
      <c r="J442" s="59" t="str">
        <f>IF('Table 3 - CMMI Appraisals'!J442&lt;&gt;"",HLOOKUP(MID('Table 3 - CMMI Appraisals'!J442,5,1),$C$1:$I$2,2,0),IF(OR('Table 3 - CMMI Appraisals'!G442&lt;&gt;"",'Table 3 - CMMI Appraisals'!H442&lt;&gt;"",'Table 3 - CMMI Appraisals'!I442&lt;&gt;""),I442,""))</f>
        <v/>
      </c>
      <c r="K442" s="59" t="str">
        <f>IF('Table 3 - CMMI Appraisals'!K442&lt;&gt;"",HLOOKUP(MID('Table 3 - CMMI Appraisals'!K442,5,1),$C$1:$I$2,2,0),IF(OR('Table 3 - CMMI Appraisals'!H442&lt;&gt;"",'Table 3 - CMMI Appraisals'!I442&lt;&gt;"",'Table 3 - CMMI Appraisals'!J442&lt;&gt;""),J442,""))</f>
        <v/>
      </c>
      <c r="L442" s="59" t="str">
        <f>IF('Table 3 - CMMI Appraisals'!L442&lt;&gt;"",HLOOKUP(MID('Table 3 - CMMI Appraisals'!L442,5,1),$C$1:$I$2,2,0),IF(OR('Table 3 - CMMI Appraisals'!I442&lt;&gt;"",'Table 3 - CMMI Appraisals'!J442&lt;&gt;"",'Table 3 - CMMI Appraisals'!K442&lt;&gt;""),K442,""))</f>
        <v/>
      </c>
      <c r="M442" s="59" t="str">
        <f>IF('Table 3 - CMMI Appraisals'!M442&lt;&gt;"",HLOOKUP(MID('Table 3 - CMMI Appraisals'!M442,5,1),$C$1:$I$2,2,0),IF(OR('Table 3 - CMMI Appraisals'!J442&lt;&gt;"",'Table 3 - CMMI Appraisals'!K442&lt;&gt;"",'Table 3 - CMMI Appraisals'!L442&lt;&gt;""),L442,""))</f>
        <v/>
      </c>
      <c r="N442" s="59" t="str">
        <f>IF('Table 3 - CMMI Appraisals'!N442&lt;&gt;"",HLOOKUP(MID('Table 3 - CMMI Appraisals'!N442,5,1),$C$1:$I$2,2,0),IF(OR('Table 3 - CMMI Appraisals'!K442&lt;&gt;"",'Table 3 - CMMI Appraisals'!L442&lt;&gt;"",'Table 3 - CMMI Appraisals'!M442&lt;&gt;""),M442,""))</f>
        <v/>
      </c>
      <c r="O442" s="59" t="str">
        <f>IF('Table 3 - CMMI Appraisals'!O442&lt;&gt;"",HLOOKUP(MID('Table 3 - CMMI Appraisals'!O442,5,1),$C$1:$I$2,2,0),IF(OR('Table 3 - CMMI Appraisals'!L442&lt;&gt;"",'Table 3 - CMMI Appraisals'!M442&lt;&gt;"",'Table 3 - CMMI Appraisals'!N442&lt;&gt;""),N442,""))</f>
        <v/>
      </c>
      <c r="P442" s="59" t="str">
        <f>IF('Table 3 - CMMI Appraisals'!P442&lt;&gt;"",HLOOKUP(MID('Table 3 - CMMI Appraisals'!P442,5,1),$C$1:$I$2,2,0),IF(OR('Table 3 - CMMI Appraisals'!M442&lt;&gt;"",'Table 3 - CMMI Appraisals'!N442&lt;&gt;"",'Table 3 - CMMI Appraisals'!O442&lt;&gt;""),O442,""))</f>
        <v/>
      </c>
      <c r="Q442" s="59" t="str">
        <f>IF('Table 3 - CMMI Appraisals'!Q442&lt;&gt;"",HLOOKUP(MID('Table 3 - CMMI Appraisals'!Q442,5,1),$C$1:$I$2,2,0),IF(OR('Table 3 - CMMI Appraisals'!N442&lt;&gt;"",'Table 3 - CMMI Appraisals'!O442&lt;&gt;"",'Table 3 - CMMI Appraisals'!P442&lt;&gt;""),P442,""))</f>
        <v/>
      </c>
      <c r="R442" s="59" t="str">
        <f>IF('Table 3 - CMMI Appraisals'!R442&lt;&gt;"",HLOOKUP(MID('Table 3 - CMMI Appraisals'!R442,5,1),$C$1:$I$2,2,0),IF(OR('Table 3 - CMMI Appraisals'!O442&lt;&gt;"",'Table 3 - CMMI Appraisals'!P442&lt;&gt;"",'Table 3 - CMMI Appraisals'!Q442&lt;&gt;""),Q442,""))</f>
        <v/>
      </c>
      <c r="S442" s="59" t="str">
        <f>IF('Table 3 - CMMI Appraisals'!S442&lt;&gt;"",HLOOKUP(MID('Table 3 - CMMI Appraisals'!S442,5,1),$C$1:$I$2,2,0),IF(OR('Table 3 - CMMI Appraisals'!P442&lt;&gt;"",'Table 3 - CMMI Appraisals'!Q442&lt;&gt;"",'Table 3 - CMMI Appraisals'!R442&lt;&gt;""),R442,""))</f>
        <v/>
      </c>
      <c r="T442" s="59" t="str">
        <f>IF('Table 3 - CMMI Appraisals'!T442&lt;&gt;"",HLOOKUP(MID('Table 3 - CMMI Appraisals'!T442,5,1),$C$1:$I$2,2,0),IF(OR('Table 3 - CMMI Appraisals'!Q442&lt;&gt;"",'Table 3 - CMMI Appraisals'!R442&lt;&gt;"",'Table 3 - CMMI Appraisals'!S442&lt;&gt;""),S442,""))</f>
        <v/>
      </c>
      <c r="U442" s="59" t="str">
        <f>IF('Table 3 - CMMI Appraisals'!U442&lt;&gt;"",HLOOKUP(MID('Table 3 - CMMI Appraisals'!U442,5,1),$C$1:$I$2,2,0),IF(OR('Table 3 - CMMI Appraisals'!R442&lt;&gt;"",'Table 3 - CMMI Appraisals'!S442&lt;&gt;"",'Table 3 - CMMI Appraisals'!T442&lt;&gt;""),T442,""))</f>
        <v/>
      </c>
      <c r="V442" s="59" t="str">
        <f>IF('Table 3 - CMMI Appraisals'!V442&lt;&gt;"",HLOOKUP(MID('Table 3 - CMMI Appraisals'!V442,5,1),$C$1:$I$2,2,0),IF(OR('Table 3 - CMMI Appraisals'!S442&lt;&gt;"",'Table 3 - CMMI Appraisals'!T442&lt;&gt;"",'Table 3 - CMMI Appraisals'!U442&lt;&gt;""),U442,""))</f>
        <v/>
      </c>
      <c r="W442" s="59" t="str">
        <f>IF('Table 3 - CMMI Appraisals'!W442&lt;&gt;"",HLOOKUP(MID('Table 3 - CMMI Appraisals'!W442,5,1),$C$1:$I$2,2,0),IF(OR('Table 3 - CMMI Appraisals'!T442&lt;&gt;"",'Table 3 - CMMI Appraisals'!U442&lt;&gt;"",'Table 3 - CMMI Appraisals'!V442&lt;&gt;""),V442,""))</f>
        <v/>
      </c>
      <c r="X442" s="59" t="str">
        <f>IF('Table 3 - CMMI Appraisals'!X442&lt;&gt;"",HLOOKUP(MID('Table 3 - CMMI Appraisals'!X442,5,1),$C$1:$I$2,2,0),IF(OR('Table 3 - CMMI Appraisals'!U442&lt;&gt;"",'Table 3 - CMMI Appraisals'!V442&lt;&gt;"",'Table 3 - CMMI Appraisals'!W442&lt;&gt;""),W442,""))</f>
        <v/>
      </c>
      <c r="Y442" s="59" t="str">
        <f>IF('Table 3 - CMMI Appraisals'!Y442&lt;&gt;"",HLOOKUP(MID('Table 3 - CMMI Appraisals'!Y442,5,1),$C$1:$I$2,2,0),IF(OR('Table 3 - CMMI Appraisals'!V442&lt;&gt;"",'Table 3 - CMMI Appraisals'!W442&lt;&gt;"",'Table 3 - CMMI Appraisals'!X442&lt;&gt;""),X442,""))</f>
        <v/>
      </c>
      <c r="Z442" s="59" t="str">
        <f>IF('Table 3 - CMMI Appraisals'!Z442&lt;&gt;"",HLOOKUP(MID('Table 3 - CMMI Appraisals'!Z442,5,1),$C$1:$I$2,2,0),IF(OR('Table 3 - CMMI Appraisals'!W442&lt;&gt;"",'Table 3 - CMMI Appraisals'!X442&lt;&gt;"",'Table 3 - CMMI Appraisals'!Y442&lt;&gt;""),Y442,""))</f>
        <v/>
      </c>
      <c r="AA442" s="59" t="str">
        <f>IF('Table 3 - CMMI Appraisals'!AA442&lt;&gt;"",HLOOKUP(MID('Table 3 - CMMI Appraisals'!AA442,5,1),$C$1:$I$2,2,0),IF(OR('Table 3 - CMMI Appraisals'!X442&lt;&gt;"",'Table 3 - CMMI Appraisals'!Y442&lt;&gt;"",'Table 3 - CMMI Appraisals'!Z442&lt;&gt;""),Z442,""))</f>
        <v/>
      </c>
      <c r="AB442" s="59" t="str">
        <f>IF('Table 3 - CMMI Appraisals'!AB442&lt;&gt;"",HLOOKUP(MID('Table 3 - CMMI Appraisals'!AB442,5,1),$C$1:$I$2,2,0),IF(OR('Table 3 - CMMI Appraisals'!Y442&lt;&gt;"",'Table 3 - CMMI Appraisals'!Z442&lt;&gt;"",'Table 3 - CMMI Appraisals'!AA442&lt;&gt;""),AA442,""))</f>
        <v/>
      </c>
      <c r="AC442" s="59" t="str">
        <f>IF('Table 3 - CMMI Appraisals'!AC442&lt;&gt;"",HLOOKUP(MID('Table 3 - CMMI Appraisals'!AC442,5,1),$C$1:$I$2,2,0),IF(OR('Table 3 - CMMI Appraisals'!Z442&lt;&gt;"",'Table 3 - CMMI Appraisals'!AA442&lt;&gt;"",'Table 3 - CMMI Appraisals'!AB442&lt;&gt;""),AB442,""))</f>
        <v/>
      </c>
    </row>
    <row r="443" spans="2:29" ht="17.850000000000001" customHeight="1" x14ac:dyDescent="0.2">
      <c r="B443" s="35" t="s">
        <v>481</v>
      </c>
      <c r="C443" s="59" t="str">
        <f>IF('Table 3 - CMMI Appraisals'!C443&lt;&gt;"",HLOOKUP(MID('Table 3 - CMMI Appraisals'!C443,5,1),$C$1:$I$2,2,0),"")</f>
        <v/>
      </c>
      <c r="D443" s="59" t="str">
        <f>IF('Table 3 - CMMI Appraisals'!D443&lt;&gt;"",HLOOKUP(MID('Table 3 - CMMI Appraisals'!D443,5,1),$C$1:$I$2,2,0),IF('Table 3 - CMMI Appraisals'!C443&lt;&gt;"",C443,""))</f>
        <v/>
      </c>
      <c r="E443" s="59" t="str">
        <f>IF('Table 3 - CMMI Appraisals'!E443&lt;&gt;"",HLOOKUP(MID('Table 3 - CMMI Appraisals'!E443,5,1),$C$1:$I$2,2,0),IF(OR('Table 3 - CMMI Appraisals'!C443&lt;&gt;"",'Table 3 - CMMI Appraisals'!D443&lt;&gt;""),D443,""))</f>
        <v/>
      </c>
      <c r="F443" s="59" t="str">
        <f>IF('Table 3 - CMMI Appraisals'!F443&lt;&gt;"",HLOOKUP(MID('Table 3 - CMMI Appraisals'!F443,5,1),$C$1:$I$2,2,0),IF(OR('Table 3 - CMMI Appraisals'!C443&lt;&gt;"",'Table 3 - CMMI Appraisals'!D443&lt;&gt;"",'Table 3 - CMMI Appraisals'!E443&lt;&gt;""),E443,""))</f>
        <v/>
      </c>
      <c r="G443" s="59" t="str">
        <f>IF('Table 3 - CMMI Appraisals'!G443&lt;&gt;"",HLOOKUP(MID('Table 3 - CMMI Appraisals'!G443,5,1),$C$1:$I$2,2,0),IF(OR('Table 3 - CMMI Appraisals'!D443&lt;&gt;"",'Table 3 - CMMI Appraisals'!E443&lt;&gt;"",'Table 3 - CMMI Appraisals'!F443&lt;&gt;""),F443,""))</f>
        <v/>
      </c>
      <c r="H443" s="59" t="str">
        <f>IF('Table 3 - CMMI Appraisals'!H443&lt;&gt;"",HLOOKUP(MID('Table 3 - CMMI Appraisals'!H443,5,1),$C$1:$I$2,2,0),IF(OR('Table 3 - CMMI Appraisals'!E443&lt;&gt;"",'Table 3 - CMMI Appraisals'!F443&lt;&gt;"",'Table 3 - CMMI Appraisals'!G443&lt;&gt;""),G443,""))</f>
        <v/>
      </c>
      <c r="I443" s="59" t="str">
        <f>IF('Table 3 - CMMI Appraisals'!I443&lt;&gt;"",HLOOKUP(MID('Table 3 - CMMI Appraisals'!I443,5,1),$C$1:$I$2,2,0),IF(OR('Table 3 - CMMI Appraisals'!F443&lt;&gt;"",'Table 3 - CMMI Appraisals'!G443&lt;&gt;"",'Table 3 - CMMI Appraisals'!H443&lt;&gt;""),H443,""))</f>
        <v/>
      </c>
      <c r="J443" s="59" t="str">
        <f>IF('Table 3 - CMMI Appraisals'!J443&lt;&gt;"",HLOOKUP(MID('Table 3 - CMMI Appraisals'!J443,5,1),$C$1:$I$2,2,0),IF(OR('Table 3 - CMMI Appraisals'!G443&lt;&gt;"",'Table 3 - CMMI Appraisals'!H443&lt;&gt;"",'Table 3 - CMMI Appraisals'!I443&lt;&gt;""),I443,""))</f>
        <v/>
      </c>
      <c r="K443" s="59" t="str">
        <f>IF('Table 3 - CMMI Appraisals'!K443&lt;&gt;"",HLOOKUP(MID('Table 3 - CMMI Appraisals'!K443,5,1),$C$1:$I$2,2,0),IF(OR('Table 3 - CMMI Appraisals'!H443&lt;&gt;"",'Table 3 - CMMI Appraisals'!I443&lt;&gt;"",'Table 3 - CMMI Appraisals'!J443&lt;&gt;""),J443,""))</f>
        <v/>
      </c>
      <c r="L443" s="59" t="str">
        <f>IF('Table 3 - CMMI Appraisals'!L443&lt;&gt;"",HLOOKUP(MID('Table 3 - CMMI Appraisals'!L443,5,1),$C$1:$I$2,2,0),IF(OR('Table 3 - CMMI Appraisals'!I443&lt;&gt;"",'Table 3 - CMMI Appraisals'!J443&lt;&gt;"",'Table 3 - CMMI Appraisals'!K443&lt;&gt;""),K443,""))</f>
        <v/>
      </c>
      <c r="M443" s="59" t="str">
        <f>IF('Table 3 - CMMI Appraisals'!M443&lt;&gt;"",HLOOKUP(MID('Table 3 - CMMI Appraisals'!M443,5,1),$C$1:$I$2,2,0),IF(OR('Table 3 - CMMI Appraisals'!J443&lt;&gt;"",'Table 3 - CMMI Appraisals'!K443&lt;&gt;"",'Table 3 - CMMI Appraisals'!L443&lt;&gt;""),L443,""))</f>
        <v/>
      </c>
      <c r="N443" s="59" t="str">
        <f>IF('Table 3 - CMMI Appraisals'!N443&lt;&gt;"",HLOOKUP(MID('Table 3 - CMMI Appraisals'!N443,5,1),$C$1:$I$2,2,0),IF(OR('Table 3 - CMMI Appraisals'!K443&lt;&gt;"",'Table 3 - CMMI Appraisals'!L443&lt;&gt;"",'Table 3 - CMMI Appraisals'!M443&lt;&gt;""),M443,""))</f>
        <v/>
      </c>
      <c r="O443" s="59" t="str">
        <f>IF('Table 3 - CMMI Appraisals'!O443&lt;&gt;"",HLOOKUP(MID('Table 3 - CMMI Appraisals'!O443,5,1),$C$1:$I$2,2,0),IF(OR('Table 3 - CMMI Appraisals'!L443&lt;&gt;"",'Table 3 - CMMI Appraisals'!M443&lt;&gt;"",'Table 3 - CMMI Appraisals'!N443&lt;&gt;""),N443,""))</f>
        <v/>
      </c>
      <c r="P443" s="59" t="str">
        <f>IF('Table 3 - CMMI Appraisals'!P443&lt;&gt;"",HLOOKUP(MID('Table 3 - CMMI Appraisals'!P443,5,1),$C$1:$I$2,2,0),IF(OR('Table 3 - CMMI Appraisals'!M443&lt;&gt;"",'Table 3 - CMMI Appraisals'!N443&lt;&gt;"",'Table 3 - CMMI Appraisals'!O443&lt;&gt;""),O443,""))</f>
        <v/>
      </c>
      <c r="Q443" s="59" t="str">
        <f>IF('Table 3 - CMMI Appraisals'!Q443&lt;&gt;"",HLOOKUP(MID('Table 3 - CMMI Appraisals'!Q443,5,1),$C$1:$I$2,2,0),IF(OR('Table 3 - CMMI Appraisals'!N443&lt;&gt;"",'Table 3 - CMMI Appraisals'!O443&lt;&gt;"",'Table 3 - CMMI Appraisals'!P443&lt;&gt;""),P443,""))</f>
        <v/>
      </c>
      <c r="R443" s="59" t="str">
        <f>IF('Table 3 - CMMI Appraisals'!R443&lt;&gt;"",HLOOKUP(MID('Table 3 - CMMI Appraisals'!R443,5,1),$C$1:$I$2,2,0),IF(OR('Table 3 - CMMI Appraisals'!O443&lt;&gt;"",'Table 3 - CMMI Appraisals'!P443&lt;&gt;"",'Table 3 - CMMI Appraisals'!Q443&lt;&gt;""),Q443,""))</f>
        <v/>
      </c>
      <c r="S443" s="59" t="str">
        <f>IF('Table 3 - CMMI Appraisals'!S443&lt;&gt;"",HLOOKUP(MID('Table 3 - CMMI Appraisals'!S443,5,1),$C$1:$I$2,2,0),IF(OR('Table 3 - CMMI Appraisals'!P443&lt;&gt;"",'Table 3 - CMMI Appraisals'!Q443&lt;&gt;"",'Table 3 - CMMI Appraisals'!R443&lt;&gt;""),R443,""))</f>
        <v/>
      </c>
      <c r="T443" s="59" t="str">
        <f>IF('Table 3 - CMMI Appraisals'!T443&lt;&gt;"",HLOOKUP(MID('Table 3 - CMMI Appraisals'!T443,5,1),$C$1:$I$2,2,0),IF(OR('Table 3 - CMMI Appraisals'!Q443&lt;&gt;"",'Table 3 - CMMI Appraisals'!R443&lt;&gt;"",'Table 3 - CMMI Appraisals'!S443&lt;&gt;""),S443,""))</f>
        <v/>
      </c>
      <c r="U443" s="59" t="str">
        <f>IF('Table 3 - CMMI Appraisals'!U443&lt;&gt;"",HLOOKUP(MID('Table 3 - CMMI Appraisals'!U443,5,1),$C$1:$I$2,2,0),IF(OR('Table 3 - CMMI Appraisals'!R443&lt;&gt;"",'Table 3 - CMMI Appraisals'!S443&lt;&gt;"",'Table 3 - CMMI Appraisals'!T443&lt;&gt;""),T443,""))</f>
        <v/>
      </c>
      <c r="V443" s="59" t="str">
        <f>IF('Table 3 - CMMI Appraisals'!V443&lt;&gt;"",HLOOKUP(MID('Table 3 - CMMI Appraisals'!V443,5,1),$C$1:$I$2,2,0),IF(OR('Table 3 - CMMI Appraisals'!S443&lt;&gt;"",'Table 3 - CMMI Appraisals'!T443&lt;&gt;"",'Table 3 - CMMI Appraisals'!U443&lt;&gt;""),U443,""))</f>
        <v/>
      </c>
      <c r="W443" s="59" t="str">
        <f>IF('Table 3 - CMMI Appraisals'!W443&lt;&gt;"",HLOOKUP(MID('Table 3 - CMMI Appraisals'!W443,5,1),$C$1:$I$2,2,0),IF(OR('Table 3 - CMMI Appraisals'!T443&lt;&gt;"",'Table 3 - CMMI Appraisals'!U443&lt;&gt;"",'Table 3 - CMMI Appraisals'!V443&lt;&gt;""),V443,""))</f>
        <v/>
      </c>
      <c r="X443" s="59" t="str">
        <f>IF('Table 3 - CMMI Appraisals'!X443&lt;&gt;"",HLOOKUP(MID('Table 3 - CMMI Appraisals'!X443,5,1),$C$1:$I$2,2,0),IF(OR('Table 3 - CMMI Appraisals'!U443&lt;&gt;"",'Table 3 - CMMI Appraisals'!V443&lt;&gt;"",'Table 3 - CMMI Appraisals'!W443&lt;&gt;""),W443,""))</f>
        <v/>
      </c>
      <c r="Y443" s="59" t="str">
        <f>IF('Table 3 - CMMI Appraisals'!Y443&lt;&gt;"",HLOOKUP(MID('Table 3 - CMMI Appraisals'!Y443,5,1),$C$1:$I$2,2,0),IF(OR('Table 3 - CMMI Appraisals'!V443&lt;&gt;"",'Table 3 - CMMI Appraisals'!W443&lt;&gt;"",'Table 3 - CMMI Appraisals'!X443&lt;&gt;""),X443,""))</f>
        <v/>
      </c>
      <c r="Z443" s="59" t="str">
        <f>IF('Table 3 - CMMI Appraisals'!Z443&lt;&gt;"",HLOOKUP(MID('Table 3 - CMMI Appraisals'!Z443,5,1),$C$1:$I$2,2,0),IF(OR('Table 3 - CMMI Appraisals'!W443&lt;&gt;"",'Table 3 - CMMI Appraisals'!X443&lt;&gt;"",'Table 3 - CMMI Appraisals'!Y443&lt;&gt;""),Y443,""))</f>
        <v/>
      </c>
      <c r="AA443" s="59" t="str">
        <f>IF('Table 3 - CMMI Appraisals'!AA443&lt;&gt;"",HLOOKUP(MID('Table 3 - CMMI Appraisals'!AA443,5,1),$C$1:$I$2,2,0),IF(OR('Table 3 - CMMI Appraisals'!X443&lt;&gt;"",'Table 3 - CMMI Appraisals'!Y443&lt;&gt;"",'Table 3 - CMMI Appraisals'!Z443&lt;&gt;""),Z443,""))</f>
        <v/>
      </c>
      <c r="AB443" s="59" t="str">
        <f>IF('Table 3 - CMMI Appraisals'!AB443&lt;&gt;"",HLOOKUP(MID('Table 3 - CMMI Appraisals'!AB443,5,1),$C$1:$I$2,2,0),IF(OR('Table 3 - CMMI Appraisals'!Y443&lt;&gt;"",'Table 3 - CMMI Appraisals'!Z443&lt;&gt;"",'Table 3 - CMMI Appraisals'!AA443&lt;&gt;""),AA443,""))</f>
        <v/>
      </c>
      <c r="AC443" s="59" t="str">
        <f>IF('Table 3 - CMMI Appraisals'!AC443&lt;&gt;"",HLOOKUP(MID('Table 3 - CMMI Appraisals'!AC443,5,1),$C$1:$I$2,2,0),IF(OR('Table 3 - CMMI Appraisals'!Z443&lt;&gt;"",'Table 3 - CMMI Appraisals'!AA443&lt;&gt;"",'Table 3 - CMMI Appraisals'!AB443&lt;&gt;""),AB443,""))</f>
        <v/>
      </c>
    </row>
    <row r="444" spans="2:29" ht="17.850000000000001" customHeight="1" x14ac:dyDescent="0.2">
      <c r="B444" s="35" t="s">
        <v>482</v>
      </c>
      <c r="C444" s="59" t="str">
        <f>IF('Table 3 - CMMI Appraisals'!C444&lt;&gt;"",HLOOKUP(MID('Table 3 - CMMI Appraisals'!C444,5,1),$C$1:$I$2,2,0),"")</f>
        <v/>
      </c>
      <c r="D444" s="59" t="str">
        <f>IF('Table 3 - CMMI Appraisals'!D444&lt;&gt;"",HLOOKUP(MID('Table 3 - CMMI Appraisals'!D444,5,1),$C$1:$I$2,2,0),IF('Table 3 - CMMI Appraisals'!C444&lt;&gt;"",C444,""))</f>
        <v/>
      </c>
      <c r="E444" s="59" t="str">
        <f>IF('Table 3 - CMMI Appraisals'!E444&lt;&gt;"",HLOOKUP(MID('Table 3 - CMMI Appraisals'!E444,5,1),$C$1:$I$2,2,0),IF(OR('Table 3 - CMMI Appraisals'!C444&lt;&gt;"",'Table 3 - CMMI Appraisals'!D444&lt;&gt;""),D444,""))</f>
        <v/>
      </c>
      <c r="F444" s="59" t="str">
        <f>IF('Table 3 - CMMI Appraisals'!F444&lt;&gt;"",HLOOKUP(MID('Table 3 - CMMI Appraisals'!F444,5,1),$C$1:$I$2,2,0),IF(OR('Table 3 - CMMI Appraisals'!C444&lt;&gt;"",'Table 3 - CMMI Appraisals'!D444&lt;&gt;"",'Table 3 - CMMI Appraisals'!E444&lt;&gt;""),E444,""))</f>
        <v/>
      </c>
      <c r="G444" s="59" t="str">
        <f>IF('Table 3 - CMMI Appraisals'!G444&lt;&gt;"",HLOOKUP(MID('Table 3 - CMMI Appraisals'!G444,5,1),$C$1:$I$2,2,0),IF(OR('Table 3 - CMMI Appraisals'!D444&lt;&gt;"",'Table 3 - CMMI Appraisals'!E444&lt;&gt;"",'Table 3 - CMMI Appraisals'!F444&lt;&gt;""),F444,""))</f>
        <v/>
      </c>
      <c r="H444" s="59" t="str">
        <f>IF('Table 3 - CMMI Appraisals'!H444&lt;&gt;"",HLOOKUP(MID('Table 3 - CMMI Appraisals'!H444,5,1),$C$1:$I$2,2,0),IF(OR('Table 3 - CMMI Appraisals'!E444&lt;&gt;"",'Table 3 - CMMI Appraisals'!F444&lt;&gt;"",'Table 3 - CMMI Appraisals'!G444&lt;&gt;""),G444,""))</f>
        <v/>
      </c>
      <c r="I444" s="59" t="str">
        <f>IF('Table 3 - CMMI Appraisals'!I444&lt;&gt;"",HLOOKUP(MID('Table 3 - CMMI Appraisals'!I444,5,1),$C$1:$I$2,2,0),IF(OR('Table 3 - CMMI Appraisals'!F444&lt;&gt;"",'Table 3 - CMMI Appraisals'!G444&lt;&gt;"",'Table 3 - CMMI Appraisals'!H444&lt;&gt;""),H444,""))</f>
        <v/>
      </c>
      <c r="J444" s="59" t="str">
        <f>IF('Table 3 - CMMI Appraisals'!J444&lt;&gt;"",HLOOKUP(MID('Table 3 - CMMI Appraisals'!J444,5,1),$C$1:$I$2,2,0),IF(OR('Table 3 - CMMI Appraisals'!G444&lt;&gt;"",'Table 3 - CMMI Appraisals'!H444&lt;&gt;"",'Table 3 - CMMI Appraisals'!I444&lt;&gt;""),I444,""))</f>
        <v/>
      </c>
      <c r="K444" s="59" t="str">
        <f>IF('Table 3 - CMMI Appraisals'!K444&lt;&gt;"",HLOOKUP(MID('Table 3 - CMMI Appraisals'!K444,5,1),$C$1:$I$2,2,0),IF(OR('Table 3 - CMMI Appraisals'!H444&lt;&gt;"",'Table 3 - CMMI Appraisals'!I444&lt;&gt;"",'Table 3 - CMMI Appraisals'!J444&lt;&gt;""),J444,""))</f>
        <v/>
      </c>
      <c r="L444" s="59" t="str">
        <f>IF('Table 3 - CMMI Appraisals'!L444&lt;&gt;"",HLOOKUP(MID('Table 3 - CMMI Appraisals'!L444,5,1),$C$1:$I$2,2,0),IF(OR('Table 3 - CMMI Appraisals'!I444&lt;&gt;"",'Table 3 - CMMI Appraisals'!J444&lt;&gt;"",'Table 3 - CMMI Appraisals'!K444&lt;&gt;""),K444,""))</f>
        <v/>
      </c>
      <c r="M444" s="59" t="str">
        <f>IF('Table 3 - CMMI Appraisals'!M444&lt;&gt;"",HLOOKUP(MID('Table 3 - CMMI Appraisals'!M444,5,1),$C$1:$I$2,2,0),IF(OR('Table 3 - CMMI Appraisals'!J444&lt;&gt;"",'Table 3 - CMMI Appraisals'!K444&lt;&gt;"",'Table 3 - CMMI Appraisals'!L444&lt;&gt;""),L444,""))</f>
        <v/>
      </c>
      <c r="N444" s="59" t="str">
        <f>IF('Table 3 - CMMI Appraisals'!N444&lt;&gt;"",HLOOKUP(MID('Table 3 - CMMI Appraisals'!N444,5,1),$C$1:$I$2,2,0),IF(OR('Table 3 - CMMI Appraisals'!K444&lt;&gt;"",'Table 3 - CMMI Appraisals'!L444&lt;&gt;"",'Table 3 - CMMI Appraisals'!M444&lt;&gt;""),M444,""))</f>
        <v/>
      </c>
      <c r="O444" s="59" t="str">
        <f>IF('Table 3 - CMMI Appraisals'!O444&lt;&gt;"",HLOOKUP(MID('Table 3 - CMMI Appraisals'!O444,5,1),$C$1:$I$2,2,0),IF(OR('Table 3 - CMMI Appraisals'!L444&lt;&gt;"",'Table 3 - CMMI Appraisals'!M444&lt;&gt;"",'Table 3 - CMMI Appraisals'!N444&lt;&gt;""),N444,""))</f>
        <v/>
      </c>
      <c r="P444" s="59" t="str">
        <f>IF('Table 3 - CMMI Appraisals'!P444&lt;&gt;"",HLOOKUP(MID('Table 3 - CMMI Appraisals'!P444,5,1),$C$1:$I$2,2,0),IF(OR('Table 3 - CMMI Appraisals'!M444&lt;&gt;"",'Table 3 - CMMI Appraisals'!N444&lt;&gt;"",'Table 3 - CMMI Appraisals'!O444&lt;&gt;""),O444,""))</f>
        <v/>
      </c>
      <c r="Q444" s="59" t="str">
        <f>IF('Table 3 - CMMI Appraisals'!Q444&lt;&gt;"",HLOOKUP(MID('Table 3 - CMMI Appraisals'!Q444,5,1),$C$1:$I$2,2,0),IF(OR('Table 3 - CMMI Appraisals'!N444&lt;&gt;"",'Table 3 - CMMI Appraisals'!O444&lt;&gt;"",'Table 3 - CMMI Appraisals'!P444&lt;&gt;""),P444,""))</f>
        <v/>
      </c>
      <c r="R444" s="59" t="str">
        <f>IF('Table 3 - CMMI Appraisals'!R444&lt;&gt;"",HLOOKUP(MID('Table 3 - CMMI Appraisals'!R444,5,1),$C$1:$I$2,2,0),IF(OR('Table 3 - CMMI Appraisals'!O444&lt;&gt;"",'Table 3 - CMMI Appraisals'!P444&lt;&gt;"",'Table 3 - CMMI Appraisals'!Q444&lt;&gt;""),Q444,""))</f>
        <v/>
      </c>
      <c r="S444" s="59" t="str">
        <f>IF('Table 3 - CMMI Appraisals'!S444&lt;&gt;"",HLOOKUP(MID('Table 3 - CMMI Appraisals'!S444,5,1),$C$1:$I$2,2,0),IF(OR('Table 3 - CMMI Appraisals'!P444&lt;&gt;"",'Table 3 - CMMI Appraisals'!Q444&lt;&gt;"",'Table 3 - CMMI Appraisals'!R444&lt;&gt;""),R444,""))</f>
        <v/>
      </c>
      <c r="T444" s="59" t="str">
        <f>IF('Table 3 - CMMI Appraisals'!T444&lt;&gt;"",HLOOKUP(MID('Table 3 - CMMI Appraisals'!T444,5,1),$C$1:$I$2,2,0),IF(OR('Table 3 - CMMI Appraisals'!Q444&lt;&gt;"",'Table 3 - CMMI Appraisals'!R444&lt;&gt;"",'Table 3 - CMMI Appraisals'!S444&lt;&gt;""),S444,""))</f>
        <v/>
      </c>
      <c r="U444" s="59" t="str">
        <f>IF('Table 3 - CMMI Appraisals'!U444&lt;&gt;"",HLOOKUP(MID('Table 3 - CMMI Appraisals'!U444,5,1),$C$1:$I$2,2,0),IF(OR('Table 3 - CMMI Appraisals'!R444&lt;&gt;"",'Table 3 - CMMI Appraisals'!S444&lt;&gt;"",'Table 3 - CMMI Appraisals'!T444&lt;&gt;""),T444,""))</f>
        <v/>
      </c>
      <c r="V444" s="59">
        <f>IF('Table 3 - CMMI Appraisals'!V444&lt;&gt;"",HLOOKUP(MID('Table 3 - CMMI Appraisals'!V444,5,1),$C$1:$I$2,2,0),IF(OR('Table 3 - CMMI Appraisals'!S444&lt;&gt;"",'Table 3 - CMMI Appraisals'!T444&lt;&gt;"",'Table 3 - CMMI Appraisals'!U444&lt;&gt;""),U444,""))</f>
        <v>4</v>
      </c>
      <c r="W444" s="59">
        <f>IF('Table 3 - CMMI Appraisals'!W444&lt;&gt;"",HLOOKUP(MID('Table 3 - CMMI Appraisals'!W444,5,1),$C$1:$I$2,2,0),IF(OR('Table 3 - CMMI Appraisals'!T444&lt;&gt;"",'Table 3 - CMMI Appraisals'!U444&lt;&gt;"",'Table 3 - CMMI Appraisals'!V444&lt;&gt;""),V444,""))</f>
        <v>4</v>
      </c>
      <c r="X444" s="59">
        <f>IF('Table 3 - CMMI Appraisals'!X444&lt;&gt;"",HLOOKUP(MID('Table 3 - CMMI Appraisals'!X444,5,1),$C$1:$I$2,2,0),IF(OR('Table 3 - CMMI Appraisals'!U444&lt;&gt;"",'Table 3 - CMMI Appraisals'!V444&lt;&gt;"",'Table 3 - CMMI Appraisals'!W444&lt;&gt;""),W444,""))</f>
        <v>4</v>
      </c>
      <c r="Y444" s="59">
        <f>IF('Table 3 - CMMI Appraisals'!Y444&lt;&gt;"",HLOOKUP(MID('Table 3 - CMMI Appraisals'!Y444,5,1),$C$1:$I$2,2,0),IF(OR('Table 3 - CMMI Appraisals'!V444&lt;&gt;"",'Table 3 - CMMI Appraisals'!W444&lt;&gt;"",'Table 3 - CMMI Appraisals'!X444&lt;&gt;""),X444,""))</f>
        <v>4</v>
      </c>
      <c r="Z444" s="59">
        <f>IF('Table 3 - CMMI Appraisals'!Z444&lt;&gt;"",HLOOKUP(MID('Table 3 - CMMI Appraisals'!Z444,5,1),$C$1:$I$2,2,0),IF(OR('Table 3 - CMMI Appraisals'!W444&lt;&gt;"",'Table 3 - CMMI Appraisals'!X444&lt;&gt;"",'Table 3 - CMMI Appraisals'!Y444&lt;&gt;""),Y444,""))</f>
        <v>4</v>
      </c>
      <c r="AA444" s="59">
        <f>IF('Table 3 - CMMI Appraisals'!AA444&lt;&gt;"",HLOOKUP(MID('Table 3 - CMMI Appraisals'!AA444,5,1),$C$1:$I$2,2,0),IF(OR('Table 3 - CMMI Appraisals'!X444&lt;&gt;"",'Table 3 - CMMI Appraisals'!Y444&lt;&gt;"",'Table 3 - CMMI Appraisals'!Z444&lt;&gt;""),Z444,""))</f>
        <v>4</v>
      </c>
      <c r="AB444" s="59">
        <f>IF('Table 3 - CMMI Appraisals'!AB444&lt;&gt;"",HLOOKUP(MID('Table 3 - CMMI Appraisals'!AB444,5,1),$C$1:$I$2,2,0),IF(OR('Table 3 - CMMI Appraisals'!Y444&lt;&gt;"",'Table 3 - CMMI Appraisals'!Z444&lt;&gt;"",'Table 3 - CMMI Appraisals'!AA444&lt;&gt;""),AA444,""))</f>
        <v>4</v>
      </c>
      <c r="AC444" s="59">
        <f>IF('Table 3 - CMMI Appraisals'!AC444&lt;&gt;"",HLOOKUP(MID('Table 3 - CMMI Appraisals'!AC444,5,1),$C$1:$I$2,2,0),IF(OR('Table 3 - CMMI Appraisals'!Z444&lt;&gt;"",'Table 3 - CMMI Appraisals'!AA444&lt;&gt;"",'Table 3 - CMMI Appraisals'!AB444&lt;&gt;""),AB444,""))</f>
        <v>4</v>
      </c>
    </row>
    <row r="445" spans="2:29" ht="17.850000000000001" customHeight="1" x14ac:dyDescent="0.2">
      <c r="B445" s="35" t="s">
        <v>483</v>
      </c>
      <c r="C445" s="59" t="str">
        <f>IF('Table 3 - CMMI Appraisals'!C445&lt;&gt;"",HLOOKUP(MID('Table 3 - CMMI Appraisals'!C445,5,1),$C$1:$I$2,2,0),"")</f>
        <v/>
      </c>
      <c r="D445" s="59" t="str">
        <f>IF('Table 3 - CMMI Appraisals'!D445&lt;&gt;"",HLOOKUP(MID('Table 3 - CMMI Appraisals'!D445,5,1),$C$1:$I$2,2,0),IF('Table 3 - CMMI Appraisals'!C445&lt;&gt;"",C445,""))</f>
        <v/>
      </c>
      <c r="E445" s="59" t="str">
        <f>IF('Table 3 - CMMI Appraisals'!E445&lt;&gt;"",HLOOKUP(MID('Table 3 - CMMI Appraisals'!E445,5,1),$C$1:$I$2,2,0),IF(OR('Table 3 - CMMI Appraisals'!C445&lt;&gt;"",'Table 3 - CMMI Appraisals'!D445&lt;&gt;""),D445,""))</f>
        <v/>
      </c>
      <c r="F445" s="59" t="str">
        <f>IF('Table 3 - CMMI Appraisals'!F445&lt;&gt;"",HLOOKUP(MID('Table 3 - CMMI Appraisals'!F445,5,1),$C$1:$I$2,2,0),IF(OR('Table 3 - CMMI Appraisals'!C445&lt;&gt;"",'Table 3 - CMMI Appraisals'!D445&lt;&gt;"",'Table 3 - CMMI Appraisals'!E445&lt;&gt;""),E445,""))</f>
        <v/>
      </c>
      <c r="G445" s="59" t="str">
        <f>IF('Table 3 - CMMI Appraisals'!G445&lt;&gt;"",HLOOKUP(MID('Table 3 - CMMI Appraisals'!G445,5,1),$C$1:$I$2,2,0),IF(OR('Table 3 - CMMI Appraisals'!D445&lt;&gt;"",'Table 3 - CMMI Appraisals'!E445&lt;&gt;"",'Table 3 - CMMI Appraisals'!F445&lt;&gt;""),F445,""))</f>
        <v/>
      </c>
      <c r="H445" s="59" t="str">
        <f>IF('Table 3 - CMMI Appraisals'!H445&lt;&gt;"",HLOOKUP(MID('Table 3 - CMMI Appraisals'!H445,5,1),$C$1:$I$2,2,0),IF(OR('Table 3 - CMMI Appraisals'!E445&lt;&gt;"",'Table 3 - CMMI Appraisals'!F445&lt;&gt;"",'Table 3 - CMMI Appraisals'!G445&lt;&gt;""),G445,""))</f>
        <v/>
      </c>
      <c r="I445" s="59" t="str">
        <f>IF('Table 3 - CMMI Appraisals'!I445&lt;&gt;"",HLOOKUP(MID('Table 3 - CMMI Appraisals'!I445,5,1),$C$1:$I$2,2,0),IF(OR('Table 3 - CMMI Appraisals'!F445&lt;&gt;"",'Table 3 - CMMI Appraisals'!G445&lt;&gt;"",'Table 3 - CMMI Appraisals'!H445&lt;&gt;""),H445,""))</f>
        <v/>
      </c>
      <c r="J445" s="59" t="str">
        <f>IF('Table 3 - CMMI Appraisals'!J445&lt;&gt;"",HLOOKUP(MID('Table 3 - CMMI Appraisals'!J445,5,1),$C$1:$I$2,2,0),IF(OR('Table 3 - CMMI Appraisals'!G445&lt;&gt;"",'Table 3 - CMMI Appraisals'!H445&lt;&gt;"",'Table 3 - CMMI Appraisals'!I445&lt;&gt;""),I445,""))</f>
        <v/>
      </c>
      <c r="K445" s="59" t="str">
        <f>IF('Table 3 - CMMI Appraisals'!K445&lt;&gt;"",HLOOKUP(MID('Table 3 - CMMI Appraisals'!K445,5,1),$C$1:$I$2,2,0),IF(OR('Table 3 - CMMI Appraisals'!H445&lt;&gt;"",'Table 3 - CMMI Appraisals'!I445&lt;&gt;"",'Table 3 - CMMI Appraisals'!J445&lt;&gt;""),J445,""))</f>
        <v/>
      </c>
      <c r="L445" s="59" t="str">
        <f>IF('Table 3 - CMMI Appraisals'!L445&lt;&gt;"",HLOOKUP(MID('Table 3 - CMMI Appraisals'!L445,5,1),$C$1:$I$2,2,0),IF(OR('Table 3 - CMMI Appraisals'!I445&lt;&gt;"",'Table 3 - CMMI Appraisals'!J445&lt;&gt;"",'Table 3 - CMMI Appraisals'!K445&lt;&gt;""),K445,""))</f>
        <v/>
      </c>
      <c r="M445" s="59" t="str">
        <f>IF('Table 3 - CMMI Appraisals'!M445&lt;&gt;"",HLOOKUP(MID('Table 3 - CMMI Appraisals'!M445,5,1),$C$1:$I$2,2,0),IF(OR('Table 3 - CMMI Appraisals'!J445&lt;&gt;"",'Table 3 - CMMI Appraisals'!K445&lt;&gt;"",'Table 3 - CMMI Appraisals'!L445&lt;&gt;""),L445,""))</f>
        <v/>
      </c>
      <c r="N445" s="59" t="str">
        <f>IF('Table 3 - CMMI Appraisals'!N445&lt;&gt;"",HLOOKUP(MID('Table 3 - CMMI Appraisals'!N445,5,1),$C$1:$I$2,2,0),IF(OR('Table 3 - CMMI Appraisals'!K445&lt;&gt;"",'Table 3 - CMMI Appraisals'!L445&lt;&gt;"",'Table 3 - CMMI Appraisals'!M445&lt;&gt;""),M445,""))</f>
        <v/>
      </c>
      <c r="O445" s="59" t="str">
        <f>IF('Table 3 - CMMI Appraisals'!O445&lt;&gt;"",HLOOKUP(MID('Table 3 - CMMI Appraisals'!O445,5,1),$C$1:$I$2,2,0),IF(OR('Table 3 - CMMI Appraisals'!L445&lt;&gt;"",'Table 3 - CMMI Appraisals'!M445&lt;&gt;"",'Table 3 - CMMI Appraisals'!N445&lt;&gt;""),N445,""))</f>
        <v/>
      </c>
      <c r="P445" s="59" t="str">
        <f>IF('Table 3 - CMMI Appraisals'!P445&lt;&gt;"",HLOOKUP(MID('Table 3 - CMMI Appraisals'!P445,5,1),$C$1:$I$2,2,0),IF(OR('Table 3 - CMMI Appraisals'!M445&lt;&gt;"",'Table 3 - CMMI Appraisals'!N445&lt;&gt;"",'Table 3 - CMMI Appraisals'!O445&lt;&gt;""),O445,""))</f>
        <v/>
      </c>
      <c r="Q445" s="59" t="str">
        <f>IF('Table 3 - CMMI Appraisals'!Q445&lt;&gt;"",HLOOKUP(MID('Table 3 - CMMI Appraisals'!Q445,5,1),$C$1:$I$2,2,0),IF(OR('Table 3 - CMMI Appraisals'!N445&lt;&gt;"",'Table 3 - CMMI Appraisals'!O445&lt;&gt;"",'Table 3 - CMMI Appraisals'!P445&lt;&gt;""),P445,""))</f>
        <v/>
      </c>
      <c r="R445" s="59" t="str">
        <f>IF('Table 3 - CMMI Appraisals'!R445&lt;&gt;"",HLOOKUP(MID('Table 3 - CMMI Appraisals'!R445,5,1),$C$1:$I$2,2,0),IF(OR('Table 3 - CMMI Appraisals'!O445&lt;&gt;"",'Table 3 - CMMI Appraisals'!P445&lt;&gt;"",'Table 3 - CMMI Appraisals'!Q445&lt;&gt;""),Q445,""))</f>
        <v/>
      </c>
      <c r="S445" s="59" t="str">
        <f>IF('Table 3 - CMMI Appraisals'!S445&lt;&gt;"",HLOOKUP(MID('Table 3 - CMMI Appraisals'!S445,5,1),$C$1:$I$2,2,0),IF(OR('Table 3 - CMMI Appraisals'!P445&lt;&gt;"",'Table 3 - CMMI Appraisals'!Q445&lt;&gt;"",'Table 3 - CMMI Appraisals'!R445&lt;&gt;""),R445,""))</f>
        <v/>
      </c>
      <c r="T445" s="59" t="str">
        <f>IF('Table 3 - CMMI Appraisals'!T445&lt;&gt;"",HLOOKUP(MID('Table 3 - CMMI Appraisals'!T445,5,1),$C$1:$I$2,2,0),IF(OR('Table 3 - CMMI Appraisals'!Q445&lt;&gt;"",'Table 3 - CMMI Appraisals'!R445&lt;&gt;"",'Table 3 - CMMI Appraisals'!S445&lt;&gt;""),S445,""))</f>
        <v/>
      </c>
      <c r="U445" s="59" t="str">
        <f>IF('Table 3 - CMMI Appraisals'!U445&lt;&gt;"",HLOOKUP(MID('Table 3 - CMMI Appraisals'!U445,5,1),$C$1:$I$2,2,0),IF(OR('Table 3 - CMMI Appraisals'!R445&lt;&gt;"",'Table 3 - CMMI Appraisals'!S445&lt;&gt;"",'Table 3 - CMMI Appraisals'!T445&lt;&gt;""),T445,""))</f>
        <v/>
      </c>
      <c r="V445" s="59" t="str">
        <f>IF('Table 3 - CMMI Appraisals'!V445&lt;&gt;"",HLOOKUP(MID('Table 3 - CMMI Appraisals'!V445,5,1),$C$1:$I$2,2,0),IF(OR('Table 3 - CMMI Appraisals'!S445&lt;&gt;"",'Table 3 - CMMI Appraisals'!T445&lt;&gt;"",'Table 3 - CMMI Appraisals'!U445&lt;&gt;""),U445,""))</f>
        <v/>
      </c>
      <c r="W445" s="59" t="str">
        <f>IF('Table 3 - CMMI Appraisals'!W445&lt;&gt;"",HLOOKUP(MID('Table 3 - CMMI Appraisals'!W445,5,1),$C$1:$I$2,2,0),IF(OR('Table 3 - CMMI Appraisals'!T445&lt;&gt;"",'Table 3 - CMMI Appraisals'!U445&lt;&gt;"",'Table 3 - CMMI Appraisals'!V445&lt;&gt;""),V445,""))</f>
        <v/>
      </c>
      <c r="X445" s="59" t="str">
        <f>IF('Table 3 - CMMI Appraisals'!X445&lt;&gt;"",HLOOKUP(MID('Table 3 - CMMI Appraisals'!X445,5,1),$C$1:$I$2,2,0),IF(OR('Table 3 - CMMI Appraisals'!U445&lt;&gt;"",'Table 3 - CMMI Appraisals'!V445&lt;&gt;"",'Table 3 - CMMI Appraisals'!W445&lt;&gt;""),W445,""))</f>
        <v/>
      </c>
      <c r="Y445" s="59" t="str">
        <f>IF('Table 3 - CMMI Appraisals'!Y445&lt;&gt;"",HLOOKUP(MID('Table 3 - CMMI Appraisals'!Y445,5,1),$C$1:$I$2,2,0),IF(OR('Table 3 - CMMI Appraisals'!V445&lt;&gt;"",'Table 3 - CMMI Appraisals'!W445&lt;&gt;"",'Table 3 - CMMI Appraisals'!X445&lt;&gt;""),X445,""))</f>
        <v/>
      </c>
      <c r="Z445" s="59" t="str">
        <f>IF('Table 3 - CMMI Appraisals'!Z445&lt;&gt;"",HLOOKUP(MID('Table 3 - CMMI Appraisals'!Z445,5,1),$C$1:$I$2,2,0),IF(OR('Table 3 - CMMI Appraisals'!W445&lt;&gt;"",'Table 3 - CMMI Appraisals'!X445&lt;&gt;"",'Table 3 - CMMI Appraisals'!Y445&lt;&gt;""),Y445,""))</f>
        <v/>
      </c>
      <c r="AA445" s="59" t="str">
        <f>IF('Table 3 - CMMI Appraisals'!AA445&lt;&gt;"",HLOOKUP(MID('Table 3 - CMMI Appraisals'!AA445,5,1),$C$1:$I$2,2,0),IF(OR('Table 3 - CMMI Appraisals'!X445&lt;&gt;"",'Table 3 - CMMI Appraisals'!Y445&lt;&gt;"",'Table 3 - CMMI Appraisals'!Z445&lt;&gt;""),Z445,""))</f>
        <v/>
      </c>
      <c r="AB445" s="59" t="str">
        <f>IF('Table 3 - CMMI Appraisals'!AB445&lt;&gt;"",HLOOKUP(MID('Table 3 - CMMI Appraisals'!AB445,5,1),$C$1:$I$2,2,0),IF(OR('Table 3 - CMMI Appraisals'!Y445&lt;&gt;"",'Table 3 - CMMI Appraisals'!Z445&lt;&gt;"",'Table 3 - CMMI Appraisals'!AA445&lt;&gt;""),AA445,""))</f>
        <v/>
      </c>
      <c r="AC445" s="59" t="str">
        <f>IF('Table 3 - CMMI Appraisals'!AC445&lt;&gt;"",HLOOKUP(MID('Table 3 - CMMI Appraisals'!AC445,5,1),$C$1:$I$2,2,0),IF(OR('Table 3 - CMMI Appraisals'!Z445&lt;&gt;"",'Table 3 - CMMI Appraisals'!AA445&lt;&gt;"",'Table 3 - CMMI Appraisals'!AB445&lt;&gt;""),AB445,""))</f>
        <v/>
      </c>
    </row>
    <row r="446" spans="2:29" ht="17.850000000000001" customHeight="1" x14ac:dyDescent="0.2">
      <c r="B446" s="35" t="s">
        <v>484</v>
      </c>
      <c r="C446" s="59" t="str">
        <f>IF('Table 3 - CMMI Appraisals'!C446&lt;&gt;"",HLOOKUP(MID('Table 3 - CMMI Appraisals'!C446,5,1),$C$1:$I$2,2,0),"")</f>
        <v/>
      </c>
      <c r="D446" s="59" t="str">
        <f>IF('Table 3 - CMMI Appraisals'!D446&lt;&gt;"",HLOOKUP(MID('Table 3 - CMMI Appraisals'!D446,5,1),$C$1:$I$2,2,0),IF('Table 3 - CMMI Appraisals'!C446&lt;&gt;"",C446,""))</f>
        <v/>
      </c>
      <c r="E446" s="59" t="str">
        <f>IF('Table 3 - CMMI Appraisals'!E446&lt;&gt;"",HLOOKUP(MID('Table 3 - CMMI Appraisals'!E446,5,1),$C$1:$I$2,2,0),IF(OR('Table 3 - CMMI Appraisals'!C446&lt;&gt;"",'Table 3 - CMMI Appraisals'!D446&lt;&gt;""),D446,""))</f>
        <v/>
      </c>
      <c r="F446" s="59" t="str">
        <f>IF('Table 3 - CMMI Appraisals'!F446&lt;&gt;"",HLOOKUP(MID('Table 3 - CMMI Appraisals'!F446,5,1),$C$1:$I$2,2,0),IF(OR('Table 3 - CMMI Appraisals'!C446&lt;&gt;"",'Table 3 - CMMI Appraisals'!D446&lt;&gt;"",'Table 3 - CMMI Appraisals'!E446&lt;&gt;""),E446,""))</f>
        <v/>
      </c>
      <c r="G446" s="59" t="str">
        <f>IF('Table 3 - CMMI Appraisals'!G446&lt;&gt;"",HLOOKUP(MID('Table 3 - CMMI Appraisals'!G446,5,1),$C$1:$I$2,2,0),IF(OR('Table 3 - CMMI Appraisals'!D446&lt;&gt;"",'Table 3 - CMMI Appraisals'!E446&lt;&gt;"",'Table 3 - CMMI Appraisals'!F446&lt;&gt;""),F446,""))</f>
        <v/>
      </c>
      <c r="H446" s="59" t="str">
        <f>IF('Table 3 - CMMI Appraisals'!H446&lt;&gt;"",HLOOKUP(MID('Table 3 - CMMI Appraisals'!H446,5,1),$C$1:$I$2,2,0),IF(OR('Table 3 - CMMI Appraisals'!E446&lt;&gt;"",'Table 3 - CMMI Appraisals'!F446&lt;&gt;"",'Table 3 - CMMI Appraisals'!G446&lt;&gt;""),G446,""))</f>
        <v/>
      </c>
      <c r="I446" s="59" t="str">
        <f>IF('Table 3 - CMMI Appraisals'!I446&lt;&gt;"",HLOOKUP(MID('Table 3 - CMMI Appraisals'!I446,5,1),$C$1:$I$2,2,0),IF(OR('Table 3 - CMMI Appraisals'!F446&lt;&gt;"",'Table 3 - CMMI Appraisals'!G446&lt;&gt;"",'Table 3 - CMMI Appraisals'!H446&lt;&gt;""),H446,""))</f>
        <v/>
      </c>
      <c r="J446" s="59" t="str">
        <f>IF('Table 3 - CMMI Appraisals'!J446&lt;&gt;"",HLOOKUP(MID('Table 3 - CMMI Appraisals'!J446,5,1),$C$1:$I$2,2,0),IF(OR('Table 3 - CMMI Appraisals'!G446&lt;&gt;"",'Table 3 - CMMI Appraisals'!H446&lt;&gt;"",'Table 3 - CMMI Appraisals'!I446&lt;&gt;""),I446,""))</f>
        <v/>
      </c>
      <c r="K446" s="59" t="str">
        <f>IF('Table 3 - CMMI Appraisals'!K446&lt;&gt;"",HLOOKUP(MID('Table 3 - CMMI Appraisals'!K446,5,1),$C$1:$I$2,2,0),IF(OR('Table 3 - CMMI Appraisals'!H446&lt;&gt;"",'Table 3 - CMMI Appraisals'!I446&lt;&gt;"",'Table 3 - CMMI Appraisals'!J446&lt;&gt;""),J446,""))</f>
        <v/>
      </c>
      <c r="L446" s="59" t="str">
        <f>IF('Table 3 - CMMI Appraisals'!L446&lt;&gt;"",HLOOKUP(MID('Table 3 - CMMI Appraisals'!L446,5,1),$C$1:$I$2,2,0),IF(OR('Table 3 - CMMI Appraisals'!I446&lt;&gt;"",'Table 3 - CMMI Appraisals'!J446&lt;&gt;"",'Table 3 - CMMI Appraisals'!K446&lt;&gt;""),K446,""))</f>
        <v/>
      </c>
      <c r="M446" s="59" t="str">
        <f>IF('Table 3 - CMMI Appraisals'!M446&lt;&gt;"",HLOOKUP(MID('Table 3 - CMMI Appraisals'!M446,5,1),$C$1:$I$2,2,0),IF(OR('Table 3 - CMMI Appraisals'!J446&lt;&gt;"",'Table 3 - CMMI Appraisals'!K446&lt;&gt;"",'Table 3 - CMMI Appraisals'!L446&lt;&gt;""),L446,""))</f>
        <v/>
      </c>
      <c r="N446" s="59" t="str">
        <f>IF('Table 3 - CMMI Appraisals'!N446&lt;&gt;"",HLOOKUP(MID('Table 3 - CMMI Appraisals'!N446,5,1),$C$1:$I$2,2,0),IF(OR('Table 3 - CMMI Appraisals'!K446&lt;&gt;"",'Table 3 - CMMI Appraisals'!L446&lt;&gt;"",'Table 3 - CMMI Appraisals'!M446&lt;&gt;""),M446,""))</f>
        <v/>
      </c>
      <c r="O446" s="59" t="str">
        <f>IF('Table 3 - CMMI Appraisals'!O446&lt;&gt;"",HLOOKUP(MID('Table 3 - CMMI Appraisals'!O446,5,1),$C$1:$I$2,2,0),IF(OR('Table 3 - CMMI Appraisals'!L446&lt;&gt;"",'Table 3 - CMMI Appraisals'!M446&lt;&gt;"",'Table 3 - CMMI Appraisals'!N446&lt;&gt;""),N446,""))</f>
        <v/>
      </c>
      <c r="P446" s="59" t="str">
        <f>IF('Table 3 - CMMI Appraisals'!P446&lt;&gt;"",HLOOKUP(MID('Table 3 - CMMI Appraisals'!P446,5,1),$C$1:$I$2,2,0),IF(OR('Table 3 - CMMI Appraisals'!M446&lt;&gt;"",'Table 3 - CMMI Appraisals'!N446&lt;&gt;"",'Table 3 - CMMI Appraisals'!O446&lt;&gt;""),O446,""))</f>
        <v/>
      </c>
      <c r="Q446" s="59" t="str">
        <f>IF('Table 3 - CMMI Appraisals'!Q446&lt;&gt;"",HLOOKUP(MID('Table 3 - CMMI Appraisals'!Q446,5,1),$C$1:$I$2,2,0),IF(OR('Table 3 - CMMI Appraisals'!N446&lt;&gt;"",'Table 3 - CMMI Appraisals'!O446&lt;&gt;"",'Table 3 - CMMI Appraisals'!P446&lt;&gt;""),P446,""))</f>
        <v/>
      </c>
      <c r="R446" s="59" t="str">
        <f>IF('Table 3 - CMMI Appraisals'!R446&lt;&gt;"",HLOOKUP(MID('Table 3 - CMMI Appraisals'!R446,5,1),$C$1:$I$2,2,0),IF(OR('Table 3 - CMMI Appraisals'!O446&lt;&gt;"",'Table 3 - CMMI Appraisals'!P446&lt;&gt;"",'Table 3 - CMMI Appraisals'!Q446&lt;&gt;""),Q446,""))</f>
        <v/>
      </c>
      <c r="S446" s="59" t="str">
        <f>IF('Table 3 - CMMI Appraisals'!S446&lt;&gt;"",HLOOKUP(MID('Table 3 - CMMI Appraisals'!S446,5,1),$C$1:$I$2,2,0),IF(OR('Table 3 - CMMI Appraisals'!P446&lt;&gt;"",'Table 3 - CMMI Appraisals'!Q446&lt;&gt;"",'Table 3 - CMMI Appraisals'!R446&lt;&gt;""),R446,""))</f>
        <v/>
      </c>
      <c r="T446" s="59" t="str">
        <f>IF('Table 3 - CMMI Appraisals'!T446&lt;&gt;"",HLOOKUP(MID('Table 3 - CMMI Appraisals'!T446,5,1),$C$1:$I$2,2,0),IF(OR('Table 3 - CMMI Appraisals'!Q446&lt;&gt;"",'Table 3 - CMMI Appraisals'!R446&lt;&gt;"",'Table 3 - CMMI Appraisals'!S446&lt;&gt;""),S446,""))</f>
        <v/>
      </c>
      <c r="U446" s="59" t="str">
        <f>IF('Table 3 - CMMI Appraisals'!U446&lt;&gt;"",HLOOKUP(MID('Table 3 - CMMI Appraisals'!U446,5,1),$C$1:$I$2,2,0),IF(OR('Table 3 - CMMI Appraisals'!R446&lt;&gt;"",'Table 3 - CMMI Appraisals'!S446&lt;&gt;"",'Table 3 - CMMI Appraisals'!T446&lt;&gt;""),T446,""))</f>
        <v/>
      </c>
      <c r="V446" s="59" t="str">
        <f>IF('Table 3 - CMMI Appraisals'!V446&lt;&gt;"",HLOOKUP(MID('Table 3 - CMMI Appraisals'!V446,5,1),$C$1:$I$2,2,0),IF(OR('Table 3 - CMMI Appraisals'!S446&lt;&gt;"",'Table 3 - CMMI Appraisals'!T446&lt;&gt;"",'Table 3 - CMMI Appraisals'!U446&lt;&gt;""),U446,""))</f>
        <v/>
      </c>
      <c r="W446" s="59" t="str">
        <f>IF('Table 3 - CMMI Appraisals'!W446&lt;&gt;"",HLOOKUP(MID('Table 3 - CMMI Appraisals'!W446,5,1),$C$1:$I$2,2,0),IF(OR('Table 3 - CMMI Appraisals'!T446&lt;&gt;"",'Table 3 - CMMI Appraisals'!U446&lt;&gt;"",'Table 3 - CMMI Appraisals'!V446&lt;&gt;""),V446,""))</f>
        <v/>
      </c>
      <c r="X446" s="59" t="str">
        <f>IF('Table 3 - CMMI Appraisals'!X446&lt;&gt;"",HLOOKUP(MID('Table 3 - CMMI Appraisals'!X446,5,1),$C$1:$I$2,2,0),IF(OR('Table 3 - CMMI Appraisals'!U446&lt;&gt;"",'Table 3 - CMMI Appraisals'!V446&lt;&gt;"",'Table 3 - CMMI Appraisals'!W446&lt;&gt;""),W446,""))</f>
        <v/>
      </c>
      <c r="Y446" s="59" t="str">
        <f>IF('Table 3 - CMMI Appraisals'!Y446&lt;&gt;"",HLOOKUP(MID('Table 3 - CMMI Appraisals'!Y446,5,1),$C$1:$I$2,2,0),IF(OR('Table 3 - CMMI Appraisals'!V446&lt;&gt;"",'Table 3 - CMMI Appraisals'!W446&lt;&gt;"",'Table 3 - CMMI Appraisals'!X446&lt;&gt;""),X446,""))</f>
        <v/>
      </c>
      <c r="Z446" s="59" t="str">
        <f>IF('Table 3 - CMMI Appraisals'!Z446&lt;&gt;"",HLOOKUP(MID('Table 3 - CMMI Appraisals'!Z446,5,1),$C$1:$I$2,2,0),IF(OR('Table 3 - CMMI Appraisals'!W446&lt;&gt;"",'Table 3 - CMMI Appraisals'!X446&lt;&gt;"",'Table 3 - CMMI Appraisals'!Y446&lt;&gt;""),Y446,""))</f>
        <v/>
      </c>
      <c r="AA446" s="59" t="str">
        <f>IF('Table 3 - CMMI Appraisals'!AA446&lt;&gt;"",HLOOKUP(MID('Table 3 - CMMI Appraisals'!AA446,5,1),$C$1:$I$2,2,0),IF(OR('Table 3 - CMMI Appraisals'!X446&lt;&gt;"",'Table 3 - CMMI Appraisals'!Y446&lt;&gt;"",'Table 3 - CMMI Appraisals'!Z446&lt;&gt;""),Z446,""))</f>
        <v/>
      </c>
      <c r="AB446" s="59" t="str">
        <f>IF('Table 3 - CMMI Appraisals'!AB446&lt;&gt;"",HLOOKUP(MID('Table 3 - CMMI Appraisals'!AB446,5,1),$C$1:$I$2,2,0),IF(OR('Table 3 - CMMI Appraisals'!Y446&lt;&gt;"",'Table 3 - CMMI Appraisals'!Z446&lt;&gt;"",'Table 3 - CMMI Appraisals'!AA446&lt;&gt;""),AA446,""))</f>
        <v/>
      </c>
      <c r="AC446" s="59" t="str">
        <f>IF('Table 3 - CMMI Appraisals'!AC446&lt;&gt;"",HLOOKUP(MID('Table 3 - CMMI Appraisals'!AC446,5,1),$C$1:$I$2,2,0),IF(OR('Table 3 - CMMI Appraisals'!Z446&lt;&gt;"",'Table 3 - CMMI Appraisals'!AA446&lt;&gt;"",'Table 3 - CMMI Appraisals'!AB446&lt;&gt;""),AB446,""))</f>
        <v/>
      </c>
    </row>
    <row r="447" spans="2:29" ht="17.850000000000001" customHeight="1" x14ac:dyDescent="0.2">
      <c r="B447" s="35" t="s">
        <v>485</v>
      </c>
      <c r="C447" s="59" t="str">
        <f>IF('Table 3 - CMMI Appraisals'!C447&lt;&gt;"",HLOOKUP(MID('Table 3 - CMMI Appraisals'!C447,5,1),$C$1:$I$2,2,0),"")</f>
        <v/>
      </c>
      <c r="D447" s="59" t="str">
        <f>IF('Table 3 - CMMI Appraisals'!D447&lt;&gt;"",HLOOKUP(MID('Table 3 - CMMI Appraisals'!D447,5,1),$C$1:$I$2,2,0),IF('Table 3 - CMMI Appraisals'!C447&lt;&gt;"",C447,""))</f>
        <v/>
      </c>
      <c r="E447" s="59" t="str">
        <f>IF('Table 3 - CMMI Appraisals'!E447&lt;&gt;"",HLOOKUP(MID('Table 3 - CMMI Appraisals'!E447,5,1),$C$1:$I$2,2,0),IF(OR('Table 3 - CMMI Appraisals'!C447&lt;&gt;"",'Table 3 - CMMI Appraisals'!D447&lt;&gt;""),D447,""))</f>
        <v/>
      </c>
      <c r="F447" s="59" t="str">
        <f>IF('Table 3 - CMMI Appraisals'!F447&lt;&gt;"",HLOOKUP(MID('Table 3 - CMMI Appraisals'!F447,5,1),$C$1:$I$2,2,0),IF(OR('Table 3 - CMMI Appraisals'!C447&lt;&gt;"",'Table 3 - CMMI Appraisals'!D447&lt;&gt;"",'Table 3 - CMMI Appraisals'!E447&lt;&gt;""),E447,""))</f>
        <v/>
      </c>
      <c r="G447" s="59" t="str">
        <f>IF('Table 3 - CMMI Appraisals'!G447&lt;&gt;"",HLOOKUP(MID('Table 3 - CMMI Appraisals'!G447,5,1),$C$1:$I$2,2,0),IF(OR('Table 3 - CMMI Appraisals'!D447&lt;&gt;"",'Table 3 - CMMI Appraisals'!E447&lt;&gt;"",'Table 3 - CMMI Appraisals'!F447&lt;&gt;""),F447,""))</f>
        <v/>
      </c>
      <c r="H447" s="59" t="str">
        <f>IF('Table 3 - CMMI Appraisals'!H447&lt;&gt;"",HLOOKUP(MID('Table 3 - CMMI Appraisals'!H447,5,1),$C$1:$I$2,2,0),IF(OR('Table 3 - CMMI Appraisals'!E447&lt;&gt;"",'Table 3 - CMMI Appraisals'!F447&lt;&gt;"",'Table 3 - CMMI Appraisals'!G447&lt;&gt;""),G447,""))</f>
        <v/>
      </c>
      <c r="I447" s="59" t="str">
        <f>IF('Table 3 - CMMI Appraisals'!I447&lt;&gt;"",HLOOKUP(MID('Table 3 - CMMI Appraisals'!I447,5,1),$C$1:$I$2,2,0),IF(OR('Table 3 - CMMI Appraisals'!F447&lt;&gt;"",'Table 3 - CMMI Appraisals'!G447&lt;&gt;"",'Table 3 - CMMI Appraisals'!H447&lt;&gt;""),H447,""))</f>
        <v/>
      </c>
      <c r="J447" s="59" t="str">
        <f>IF('Table 3 - CMMI Appraisals'!J447&lt;&gt;"",HLOOKUP(MID('Table 3 - CMMI Appraisals'!J447,5,1),$C$1:$I$2,2,0),IF(OR('Table 3 - CMMI Appraisals'!G447&lt;&gt;"",'Table 3 - CMMI Appraisals'!H447&lt;&gt;"",'Table 3 - CMMI Appraisals'!I447&lt;&gt;""),I447,""))</f>
        <v/>
      </c>
      <c r="K447" s="59" t="str">
        <f>IF('Table 3 - CMMI Appraisals'!K447&lt;&gt;"",HLOOKUP(MID('Table 3 - CMMI Appraisals'!K447,5,1),$C$1:$I$2,2,0),IF(OR('Table 3 - CMMI Appraisals'!H447&lt;&gt;"",'Table 3 - CMMI Appraisals'!I447&lt;&gt;"",'Table 3 - CMMI Appraisals'!J447&lt;&gt;""),J447,""))</f>
        <v/>
      </c>
      <c r="L447" s="59" t="str">
        <f>IF('Table 3 - CMMI Appraisals'!L447&lt;&gt;"",HLOOKUP(MID('Table 3 - CMMI Appraisals'!L447,5,1),$C$1:$I$2,2,0),IF(OR('Table 3 - CMMI Appraisals'!I447&lt;&gt;"",'Table 3 - CMMI Appraisals'!J447&lt;&gt;"",'Table 3 - CMMI Appraisals'!K447&lt;&gt;""),K447,""))</f>
        <v/>
      </c>
      <c r="M447" s="59" t="str">
        <f>IF('Table 3 - CMMI Appraisals'!M447&lt;&gt;"",HLOOKUP(MID('Table 3 - CMMI Appraisals'!M447,5,1),$C$1:$I$2,2,0),IF(OR('Table 3 - CMMI Appraisals'!J447&lt;&gt;"",'Table 3 - CMMI Appraisals'!K447&lt;&gt;"",'Table 3 - CMMI Appraisals'!L447&lt;&gt;""),L447,""))</f>
        <v/>
      </c>
      <c r="N447" s="59" t="str">
        <f>IF('Table 3 - CMMI Appraisals'!N447&lt;&gt;"",HLOOKUP(MID('Table 3 - CMMI Appraisals'!N447,5,1),$C$1:$I$2,2,0),IF(OR('Table 3 - CMMI Appraisals'!K447&lt;&gt;"",'Table 3 - CMMI Appraisals'!L447&lt;&gt;"",'Table 3 - CMMI Appraisals'!M447&lt;&gt;""),M447,""))</f>
        <v/>
      </c>
      <c r="O447" s="59" t="str">
        <f>IF('Table 3 - CMMI Appraisals'!O447&lt;&gt;"",HLOOKUP(MID('Table 3 - CMMI Appraisals'!O447,5,1),$C$1:$I$2,2,0),IF(OR('Table 3 - CMMI Appraisals'!L447&lt;&gt;"",'Table 3 - CMMI Appraisals'!M447&lt;&gt;"",'Table 3 - CMMI Appraisals'!N447&lt;&gt;""),N447,""))</f>
        <v/>
      </c>
      <c r="P447" s="59" t="str">
        <f>IF('Table 3 - CMMI Appraisals'!P447&lt;&gt;"",HLOOKUP(MID('Table 3 - CMMI Appraisals'!P447,5,1),$C$1:$I$2,2,0),IF(OR('Table 3 - CMMI Appraisals'!M447&lt;&gt;"",'Table 3 - CMMI Appraisals'!N447&lt;&gt;"",'Table 3 - CMMI Appraisals'!O447&lt;&gt;""),O447,""))</f>
        <v/>
      </c>
      <c r="Q447" s="59" t="str">
        <f>IF('Table 3 - CMMI Appraisals'!Q447&lt;&gt;"",HLOOKUP(MID('Table 3 - CMMI Appraisals'!Q447,5,1),$C$1:$I$2,2,0),IF(OR('Table 3 - CMMI Appraisals'!N447&lt;&gt;"",'Table 3 - CMMI Appraisals'!O447&lt;&gt;"",'Table 3 - CMMI Appraisals'!P447&lt;&gt;""),P447,""))</f>
        <v/>
      </c>
      <c r="R447" s="59" t="str">
        <f>IF('Table 3 - CMMI Appraisals'!R447&lt;&gt;"",HLOOKUP(MID('Table 3 - CMMI Appraisals'!R447,5,1),$C$1:$I$2,2,0),IF(OR('Table 3 - CMMI Appraisals'!O447&lt;&gt;"",'Table 3 - CMMI Appraisals'!P447&lt;&gt;"",'Table 3 - CMMI Appraisals'!Q447&lt;&gt;""),Q447,""))</f>
        <v/>
      </c>
      <c r="S447" s="59" t="str">
        <f>IF('Table 3 - CMMI Appraisals'!S447&lt;&gt;"",HLOOKUP(MID('Table 3 - CMMI Appraisals'!S447,5,1),$C$1:$I$2,2,0),IF(OR('Table 3 - CMMI Appraisals'!P447&lt;&gt;"",'Table 3 - CMMI Appraisals'!Q447&lt;&gt;"",'Table 3 - CMMI Appraisals'!R447&lt;&gt;""),R447,""))</f>
        <v/>
      </c>
      <c r="T447" s="59" t="str">
        <f>IF('Table 3 - CMMI Appraisals'!T447&lt;&gt;"",HLOOKUP(MID('Table 3 - CMMI Appraisals'!T447,5,1),$C$1:$I$2,2,0),IF(OR('Table 3 - CMMI Appraisals'!Q447&lt;&gt;"",'Table 3 - CMMI Appraisals'!R447&lt;&gt;"",'Table 3 - CMMI Appraisals'!S447&lt;&gt;""),S447,""))</f>
        <v/>
      </c>
      <c r="U447" s="59" t="str">
        <f>IF('Table 3 - CMMI Appraisals'!U447&lt;&gt;"",HLOOKUP(MID('Table 3 - CMMI Appraisals'!U447,5,1),$C$1:$I$2,2,0),IF(OR('Table 3 - CMMI Appraisals'!R447&lt;&gt;"",'Table 3 - CMMI Appraisals'!S447&lt;&gt;"",'Table 3 - CMMI Appraisals'!T447&lt;&gt;""),T447,""))</f>
        <v/>
      </c>
      <c r="V447" s="59" t="str">
        <f>IF('Table 3 - CMMI Appraisals'!V447&lt;&gt;"",HLOOKUP(MID('Table 3 - CMMI Appraisals'!V447,5,1),$C$1:$I$2,2,0),IF(OR('Table 3 - CMMI Appraisals'!S447&lt;&gt;"",'Table 3 - CMMI Appraisals'!T447&lt;&gt;"",'Table 3 - CMMI Appraisals'!U447&lt;&gt;""),U447,""))</f>
        <v/>
      </c>
      <c r="W447" s="59" t="str">
        <f>IF('Table 3 - CMMI Appraisals'!W447&lt;&gt;"",HLOOKUP(MID('Table 3 - CMMI Appraisals'!W447,5,1),$C$1:$I$2,2,0),IF(OR('Table 3 - CMMI Appraisals'!T447&lt;&gt;"",'Table 3 - CMMI Appraisals'!U447&lt;&gt;"",'Table 3 - CMMI Appraisals'!V447&lt;&gt;""),V447,""))</f>
        <v/>
      </c>
      <c r="X447" s="59" t="str">
        <f>IF('Table 3 - CMMI Appraisals'!X447&lt;&gt;"",HLOOKUP(MID('Table 3 - CMMI Appraisals'!X447,5,1),$C$1:$I$2,2,0),IF(OR('Table 3 - CMMI Appraisals'!U447&lt;&gt;"",'Table 3 - CMMI Appraisals'!V447&lt;&gt;"",'Table 3 - CMMI Appraisals'!W447&lt;&gt;""),W447,""))</f>
        <v/>
      </c>
      <c r="Y447" s="59" t="str">
        <f>IF('Table 3 - CMMI Appraisals'!Y447&lt;&gt;"",HLOOKUP(MID('Table 3 - CMMI Appraisals'!Y447,5,1),$C$1:$I$2,2,0),IF(OR('Table 3 - CMMI Appraisals'!V447&lt;&gt;"",'Table 3 - CMMI Appraisals'!W447&lt;&gt;"",'Table 3 - CMMI Appraisals'!X447&lt;&gt;""),X447,""))</f>
        <v/>
      </c>
      <c r="Z447" s="59" t="str">
        <f>IF('Table 3 - CMMI Appraisals'!Z447&lt;&gt;"",HLOOKUP(MID('Table 3 - CMMI Appraisals'!Z447,5,1),$C$1:$I$2,2,0),IF(OR('Table 3 - CMMI Appraisals'!W447&lt;&gt;"",'Table 3 - CMMI Appraisals'!X447&lt;&gt;"",'Table 3 - CMMI Appraisals'!Y447&lt;&gt;""),Y447,""))</f>
        <v/>
      </c>
      <c r="AA447" s="59" t="str">
        <f>IF('Table 3 - CMMI Appraisals'!AA447&lt;&gt;"",HLOOKUP(MID('Table 3 - CMMI Appraisals'!AA447,5,1),$C$1:$I$2,2,0),IF(OR('Table 3 - CMMI Appraisals'!X447&lt;&gt;"",'Table 3 - CMMI Appraisals'!Y447&lt;&gt;"",'Table 3 - CMMI Appraisals'!Z447&lt;&gt;""),Z447,""))</f>
        <v/>
      </c>
      <c r="AB447" s="59" t="str">
        <f>IF('Table 3 - CMMI Appraisals'!AB447&lt;&gt;"",HLOOKUP(MID('Table 3 - CMMI Appraisals'!AB447,5,1),$C$1:$I$2,2,0),IF(OR('Table 3 - CMMI Appraisals'!Y447&lt;&gt;"",'Table 3 - CMMI Appraisals'!Z447&lt;&gt;"",'Table 3 - CMMI Appraisals'!AA447&lt;&gt;""),AA447,""))</f>
        <v/>
      </c>
      <c r="AC447" s="59" t="str">
        <f>IF('Table 3 - CMMI Appraisals'!AC447&lt;&gt;"",HLOOKUP(MID('Table 3 - CMMI Appraisals'!AC447,5,1),$C$1:$I$2,2,0),IF(OR('Table 3 - CMMI Appraisals'!Z447&lt;&gt;"",'Table 3 - CMMI Appraisals'!AA447&lt;&gt;"",'Table 3 - CMMI Appraisals'!AB447&lt;&gt;""),AB447,""))</f>
        <v/>
      </c>
    </row>
    <row r="448" spans="2:29" ht="17.850000000000001" customHeight="1" x14ac:dyDescent="0.2">
      <c r="B448" s="35" t="s">
        <v>486</v>
      </c>
      <c r="C448" s="59" t="str">
        <f>IF('Table 3 - CMMI Appraisals'!C448&lt;&gt;"",HLOOKUP(MID('Table 3 - CMMI Appraisals'!C448,5,1),$C$1:$I$2,2,0),"")</f>
        <v/>
      </c>
      <c r="D448" s="59" t="str">
        <f>IF('Table 3 - CMMI Appraisals'!D448&lt;&gt;"",HLOOKUP(MID('Table 3 - CMMI Appraisals'!D448,5,1),$C$1:$I$2,2,0),IF('Table 3 - CMMI Appraisals'!C448&lt;&gt;"",C448,""))</f>
        <v/>
      </c>
      <c r="E448" s="59" t="str">
        <f>IF('Table 3 - CMMI Appraisals'!E448&lt;&gt;"",HLOOKUP(MID('Table 3 - CMMI Appraisals'!E448,5,1),$C$1:$I$2,2,0),IF(OR('Table 3 - CMMI Appraisals'!C448&lt;&gt;"",'Table 3 - CMMI Appraisals'!D448&lt;&gt;""),D448,""))</f>
        <v/>
      </c>
      <c r="F448" s="59" t="str">
        <f>IF('Table 3 - CMMI Appraisals'!F448&lt;&gt;"",HLOOKUP(MID('Table 3 - CMMI Appraisals'!F448,5,1),$C$1:$I$2,2,0),IF(OR('Table 3 - CMMI Appraisals'!C448&lt;&gt;"",'Table 3 - CMMI Appraisals'!D448&lt;&gt;"",'Table 3 - CMMI Appraisals'!E448&lt;&gt;""),E448,""))</f>
        <v/>
      </c>
      <c r="G448" s="59" t="str">
        <f>IF('Table 3 - CMMI Appraisals'!G448&lt;&gt;"",HLOOKUP(MID('Table 3 - CMMI Appraisals'!G448,5,1),$C$1:$I$2,2,0),IF(OR('Table 3 - CMMI Appraisals'!D448&lt;&gt;"",'Table 3 - CMMI Appraisals'!E448&lt;&gt;"",'Table 3 - CMMI Appraisals'!F448&lt;&gt;""),F448,""))</f>
        <v/>
      </c>
      <c r="H448" s="59" t="str">
        <f>IF('Table 3 - CMMI Appraisals'!H448&lt;&gt;"",HLOOKUP(MID('Table 3 - CMMI Appraisals'!H448,5,1),$C$1:$I$2,2,0),IF(OR('Table 3 - CMMI Appraisals'!E448&lt;&gt;"",'Table 3 - CMMI Appraisals'!F448&lt;&gt;"",'Table 3 - CMMI Appraisals'!G448&lt;&gt;""),G448,""))</f>
        <v/>
      </c>
      <c r="I448" s="59" t="str">
        <f>IF('Table 3 - CMMI Appraisals'!I448&lt;&gt;"",HLOOKUP(MID('Table 3 - CMMI Appraisals'!I448,5,1),$C$1:$I$2,2,0),IF(OR('Table 3 - CMMI Appraisals'!F448&lt;&gt;"",'Table 3 - CMMI Appraisals'!G448&lt;&gt;"",'Table 3 - CMMI Appraisals'!H448&lt;&gt;""),H448,""))</f>
        <v/>
      </c>
      <c r="J448" s="59" t="str">
        <f>IF('Table 3 - CMMI Appraisals'!J448&lt;&gt;"",HLOOKUP(MID('Table 3 - CMMI Appraisals'!J448,5,1),$C$1:$I$2,2,0),IF(OR('Table 3 - CMMI Appraisals'!G448&lt;&gt;"",'Table 3 - CMMI Appraisals'!H448&lt;&gt;"",'Table 3 - CMMI Appraisals'!I448&lt;&gt;""),I448,""))</f>
        <v/>
      </c>
      <c r="K448" s="59" t="str">
        <f>IF('Table 3 - CMMI Appraisals'!K448&lt;&gt;"",HLOOKUP(MID('Table 3 - CMMI Appraisals'!K448,5,1),$C$1:$I$2,2,0),IF(OR('Table 3 - CMMI Appraisals'!H448&lt;&gt;"",'Table 3 - CMMI Appraisals'!I448&lt;&gt;"",'Table 3 - CMMI Appraisals'!J448&lt;&gt;""),J448,""))</f>
        <v/>
      </c>
      <c r="L448" s="59" t="str">
        <f>IF('Table 3 - CMMI Appraisals'!L448&lt;&gt;"",HLOOKUP(MID('Table 3 - CMMI Appraisals'!L448,5,1),$C$1:$I$2,2,0),IF(OR('Table 3 - CMMI Appraisals'!I448&lt;&gt;"",'Table 3 - CMMI Appraisals'!J448&lt;&gt;"",'Table 3 - CMMI Appraisals'!K448&lt;&gt;""),K448,""))</f>
        <v/>
      </c>
      <c r="M448" s="59" t="str">
        <f>IF('Table 3 - CMMI Appraisals'!M448&lt;&gt;"",HLOOKUP(MID('Table 3 - CMMI Appraisals'!M448,5,1),$C$1:$I$2,2,0),IF(OR('Table 3 - CMMI Appraisals'!J448&lt;&gt;"",'Table 3 - CMMI Appraisals'!K448&lt;&gt;"",'Table 3 - CMMI Appraisals'!L448&lt;&gt;""),L448,""))</f>
        <v/>
      </c>
      <c r="N448" s="59" t="str">
        <f>IF('Table 3 - CMMI Appraisals'!N448&lt;&gt;"",HLOOKUP(MID('Table 3 - CMMI Appraisals'!N448,5,1),$C$1:$I$2,2,0),IF(OR('Table 3 - CMMI Appraisals'!K448&lt;&gt;"",'Table 3 - CMMI Appraisals'!L448&lt;&gt;"",'Table 3 - CMMI Appraisals'!M448&lt;&gt;""),M448,""))</f>
        <v/>
      </c>
      <c r="O448" s="59" t="str">
        <f>IF('Table 3 - CMMI Appraisals'!O448&lt;&gt;"",HLOOKUP(MID('Table 3 - CMMI Appraisals'!O448,5,1),$C$1:$I$2,2,0),IF(OR('Table 3 - CMMI Appraisals'!L448&lt;&gt;"",'Table 3 - CMMI Appraisals'!M448&lt;&gt;"",'Table 3 - CMMI Appraisals'!N448&lt;&gt;""),N448,""))</f>
        <v/>
      </c>
      <c r="P448" s="59" t="str">
        <f>IF('Table 3 - CMMI Appraisals'!P448&lt;&gt;"",HLOOKUP(MID('Table 3 - CMMI Appraisals'!P448,5,1),$C$1:$I$2,2,0),IF(OR('Table 3 - CMMI Appraisals'!M448&lt;&gt;"",'Table 3 - CMMI Appraisals'!N448&lt;&gt;"",'Table 3 - CMMI Appraisals'!O448&lt;&gt;""),O448,""))</f>
        <v/>
      </c>
      <c r="Q448" s="59" t="str">
        <f>IF('Table 3 - CMMI Appraisals'!Q448&lt;&gt;"",HLOOKUP(MID('Table 3 - CMMI Appraisals'!Q448,5,1),$C$1:$I$2,2,0),IF(OR('Table 3 - CMMI Appraisals'!N448&lt;&gt;"",'Table 3 - CMMI Appraisals'!O448&lt;&gt;"",'Table 3 - CMMI Appraisals'!P448&lt;&gt;""),P448,""))</f>
        <v/>
      </c>
      <c r="R448" s="59" t="str">
        <f>IF('Table 3 - CMMI Appraisals'!R448&lt;&gt;"",HLOOKUP(MID('Table 3 - CMMI Appraisals'!R448,5,1),$C$1:$I$2,2,0),IF(OR('Table 3 - CMMI Appraisals'!O448&lt;&gt;"",'Table 3 - CMMI Appraisals'!P448&lt;&gt;"",'Table 3 - CMMI Appraisals'!Q448&lt;&gt;""),Q448,""))</f>
        <v/>
      </c>
      <c r="S448" s="59" t="str">
        <f>IF('Table 3 - CMMI Appraisals'!S448&lt;&gt;"",HLOOKUP(MID('Table 3 - CMMI Appraisals'!S448,5,1),$C$1:$I$2,2,0),IF(OR('Table 3 - CMMI Appraisals'!P448&lt;&gt;"",'Table 3 - CMMI Appraisals'!Q448&lt;&gt;"",'Table 3 - CMMI Appraisals'!R448&lt;&gt;""),R448,""))</f>
        <v/>
      </c>
      <c r="T448" s="59" t="str">
        <f>IF('Table 3 - CMMI Appraisals'!T448&lt;&gt;"",HLOOKUP(MID('Table 3 - CMMI Appraisals'!T448,5,1),$C$1:$I$2,2,0),IF(OR('Table 3 - CMMI Appraisals'!Q448&lt;&gt;"",'Table 3 - CMMI Appraisals'!R448&lt;&gt;"",'Table 3 - CMMI Appraisals'!S448&lt;&gt;""),S448,""))</f>
        <v/>
      </c>
      <c r="U448" s="59" t="str">
        <f>IF('Table 3 - CMMI Appraisals'!U448&lt;&gt;"",HLOOKUP(MID('Table 3 - CMMI Appraisals'!U448,5,1),$C$1:$I$2,2,0),IF(OR('Table 3 - CMMI Appraisals'!R448&lt;&gt;"",'Table 3 - CMMI Appraisals'!S448&lt;&gt;"",'Table 3 - CMMI Appraisals'!T448&lt;&gt;""),T448,""))</f>
        <v/>
      </c>
      <c r="V448" s="59" t="str">
        <f>IF('Table 3 - CMMI Appraisals'!V448&lt;&gt;"",HLOOKUP(MID('Table 3 - CMMI Appraisals'!V448,5,1),$C$1:$I$2,2,0),IF(OR('Table 3 - CMMI Appraisals'!S448&lt;&gt;"",'Table 3 - CMMI Appraisals'!T448&lt;&gt;"",'Table 3 - CMMI Appraisals'!U448&lt;&gt;""),U448,""))</f>
        <v/>
      </c>
      <c r="W448" s="59" t="str">
        <f>IF('Table 3 - CMMI Appraisals'!W448&lt;&gt;"",HLOOKUP(MID('Table 3 - CMMI Appraisals'!W448,5,1),$C$1:$I$2,2,0),IF(OR('Table 3 - CMMI Appraisals'!T448&lt;&gt;"",'Table 3 - CMMI Appraisals'!U448&lt;&gt;"",'Table 3 - CMMI Appraisals'!V448&lt;&gt;""),V448,""))</f>
        <v/>
      </c>
      <c r="X448" s="59" t="str">
        <f>IF('Table 3 - CMMI Appraisals'!X448&lt;&gt;"",HLOOKUP(MID('Table 3 - CMMI Appraisals'!X448,5,1),$C$1:$I$2,2,0),IF(OR('Table 3 - CMMI Appraisals'!U448&lt;&gt;"",'Table 3 - CMMI Appraisals'!V448&lt;&gt;"",'Table 3 - CMMI Appraisals'!W448&lt;&gt;""),W448,""))</f>
        <v/>
      </c>
      <c r="Y448" s="59" t="str">
        <f>IF('Table 3 - CMMI Appraisals'!Y448&lt;&gt;"",HLOOKUP(MID('Table 3 - CMMI Appraisals'!Y448,5,1),$C$1:$I$2,2,0),IF(OR('Table 3 - CMMI Appraisals'!V448&lt;&gt;"",'Table 3 - CMMI Appraisals'!W448&lt;&gt;"",'Table 3 - CMMI Appraisals'!X448&lt;&gt;""),X448,""))</f>
        <v/>
      </c>
      <c r="Z448" s="59" t="str">
        <f>IF('Table 3 - CMMI Appraisals'!Z448&lt;&gt;"",HLOOKUP(MID('Table 3 - CMMI Appraisals'!Z448,5,1),$C$1:$I$2,2,0),IF(OR('Table 3 - CMMI Appraisals'!W448&lt;&gt;"",'Table 3 - CMMI Appraisals'!X448&lt;&gt;"",'Table 3 - CMMI Appraisals'!Y448&lt;&gt;""),Y448,""))</f>
        <v/>
      </c>
      <c r="AA448" s="59" t="str">
        <f>IF('Table 3 - CMMI Appraisals'!AA448&lt;&gt;"",HLOOKUP(MID('Table 3 - CMMI Appraisals'!AA448,5,1),$C$1:$I$2,2,0),IF(OR('Table 3 - CMMI Appraisals'!X448&lt;&gt;"",'Table 3 - CMMI Appraisals'!Y448&lt;&gt;"",'Table 3 - CMMI Appraisals'!Z448&lt;&gt;""),Z448,""))</f>
        <v/>
      </c>
      <c r="AB448" s="59" t="str">
        <f>IF('Table 3 - CMMI Appraisals'!AB448&lt;&gt;"",HLOOKUP(MID('Table 3 - CMMI Appraisals'!AB448,5,1),$C$1:$I$2,2,0),IF(OR('Table 3 - CMMI Appraisals'!Y448&lt;&gt;"",'Table 3 - CMMI Appraisals'!Z448&lt;&gt;"",'Table 3 - CMMI Appraisals'!AA448&lt;&gt;""),AA448,""))</f>
        <v/>
      </c>
      <c r="AC448" s="59" t="str">
        <f>IF('Table 3 - CMMI Appraisals'!AC448&lt;&gt;"",HLOOKUP(MID('Table 3 - CMMI Appraisals'!AC448,5,1),$C$1:$I$2,2,0),IF(OR('Table 3 - CMMI Appraisals'!Z448&lt;&gt;"",'Table 3 - CMMI Appraisals'!AA448&lt;&gt;"",'Table 3 - CMMI Appraisals'!AB448&lt;&gt;""),AB448,""))</f>
        <v/>
      </c>
    </row>
    <row r="449" spans="2:29" ht="17.850000000000001" customHeight="1" x14ac:dyDescent="0.2">
      <c r="B449" s="35" t="s">
        <v>487</v>
      </c>
      <c r="C449" s="59" t="str">
        <f>IF('Table 3 - CMMI Appraisals'!C449&lt;&gt;"",HLOOKUP(MID('Table 3 - CMMI Appraisals'!C449,5,1),$C$1:$I$2,2,0),"")</f>
        <v/>
      </c>
      <c r="D449" s="59" t="str">
        <f>IF('Table 3 - CMMI Appraisals'!D449&lt;&gt;"",HLOOKUP(MID('Table 3 - CMMI Appraisals'!D449,5,1),$C$1:$I$2,2,0),IF('Table 3 - CMMI Appraisals'!C449&lt;&gt;"",C449,""))</f>
        <v/>
      </c>
      <c r="E449" s="59" t="str">
        <f>IF('Table 3 - CMMI Appraisals'!E449&lt;&gt;"",HLOOKUP(MID('Table 3 - CMMI Appraisals'!E449,5,1),$C$1:$I$2,2,0),IF(OR('Table 3 - CMMI Appraisals'!C449&lt;&gt;"",'Table 3 - CMMI Appraisals'!D449&lt;&gt;""),D449,""))</f>
        <v/>
      </c>
      <c r="F449" s="59" t="str">
        <f>IF('Table 3 - CMMI Appraisals'!F449&lt;&gt;"",HLOOKUP(MID('Table 3 - CMMI Appraisals'!F449,5,1),$C$1:$I$2,2,0),IF(OR('Table 3 - CMMI Appraisals'!C449&lt;&gt;"",'Table 3 - CMMI Appraisals'!D449&lt;&gt;"",'Table 3 - CMMI Appraisals'!E449&lt;&gt;""),E449,""))</f>
        <v/>
      </c>
      <c r="G449" s="59" t="str">
        <f>IF('Table 3 - CMMI Appraisals'!G449&lt;&gt;"",HLOOKUP(MID('Table 3 - CMMI Appraisals'!G449,5,1),$C$1:$I$2,2,0),IF(OR('Table 3 - CMMI Appraisals'!D449&lt;&gt;"",'Table 3 - CMMI Appraisals'!E449&lt;&gt;"",'Table 3 - CMMI Appraisals'!F449&lt;&gt;""),F449,""))</f>
        <v/>
      </c>
      <c r="H449" s="59" t="str">
        <f>IF('Table 3 - CMMI Appraisals'!H449&lt;&gt;"",HLOOKUP(MID('Table 3 - CMMI Appraisals'!H449,5,1),$C$1:$I$2,2,0),IF(OR('Table 3 - CMMI Appraisals'!E449&lt;&gt;"",'Table 3 - CMMI Appraisals'!F449&lt;&gt;"",'Table 3 - CMMI Appraisals'!G449&lt;&gt;""),G449,""))</f>
        <v/>
      </c>
      <c r="I449" s="59" t="str">
        <f>IF('Table 3 - CMMI Appraisals'!I449&lt;&gt;"",HLOOKUP(MID('Table 3 - CMMI Appraisals'!I449,5,1),$C$1:$I$2,2,0),IF(OR('Table 3 - CMMI Appraisals'!F449&lt;&gt;"",'Table 3 - CMMI Appraisals'!G449&lt;&gt;"",'Table 3 - CMMI Appraisals'!H449&lt;&gt;""),H449,""))</f>
        <v/>
      </c>
      <c r="J449" s="59" t="str">
        <f>IF('Table 3 - CMMI Appraisals'!J449&lt;&gt;"",HLOOKUP(MID('Table 3 - CMMI Appraisals'!J449,5,1),$C$1:$I$2,2,0),IF(OR('Table 3 - CMMI Appraisals'!G449&lt;&gt;"",'Table 3 - CMMI Appraisals'!H449&lt;&gt;"",'Table 3 - CMMI Appraisals'!I449&lt;&gt;""),I449,""))</f>
        <v/>
      </c>
      <c r="K449" s="59" t="str">
        <f>IF('Table 3 - CMMI Appraisals'!K449&lt;&gt;"",HLOOKUP(MID('Table 3 - CMMI Appraisals'!K449,5,1),$C$1:$I$2,2,0),IF(OR('Table 3 - CMMI Appraisals'!H449&lt;&gt;"",'Table 3 - CMMI Appraisals'!I449&lt;&gt;"",'Table 3 - CMMI Appraisals'!J449&lt;&gt;""),J449,""))</f>
        <v/>
      </c>
      <c r="L449" s="59" t="str">
        <f>IF('Table 3 - CMMI Appraisals'!L449&lt;&gt;"",HLOOKUP(MID('Table 3 - CMMI Appraisals'!L449,5,1),$C$1:$I$2,2,0),IF(OR('Table 3 - CMMI Appraisals'!I449&lt;&gt;"",'Table 3 - CMMI Appraisals'!J449&lt;&gt;"",'Table 3 - CMMI Appraisals'!K449&lt;&gt;""),K449,""))</f>
        <v/>
      </c>
      <c r="M449" s="59" t="str">
        <f>IF('Table 3 - CMMI Appraisals'!M449&lt;&gt;"",HLOOKUP(MID('Table 3 - CMMI Appraisals'!M449,5,1),$C$1:$I$2,2,0),IF(OR('Table 3 - CMMI Appraisals'!J449&lt;&gt;"",'Table 3 - CMMI Appraisals'!K449&lt;&gt;"",'Table 3 - CMMI Appraisals'!L449&lt;&gt;""),L449,""))</f>
        <v/>
      </c>
      <c r="N449" s="59" t="str">
        <f>IF('Table 3 - CMMI Appraisals'!N449&lt;&gt;"",HLOOKUP(MID('Table 3 - CMMI Appraisals'!N449,5,1),$C$1:$I$2,2,0),IF(OR('Table 3 - CMMI Appraisals'!K449&lt;&gt;"",'Table 3 - CMMI Appraisals'!L449&lt;&gt;"",'Table 3 - CMMI Appraisals'!M449&lt;&gt;""),M449,""))</f>
        <v/>
      </c>
      <c r="O449" s="59" t="str">
        <f>IF('Table 3 - CMMI Appraisals'!O449&lt;&gt;"",HLOOKUP(MID('Table 3 - CMMI Appraisals'!O449,5,1),$C$1:$I$2,2,0),IF(OR('Table 3 - CMMI Appraisals'!L449&lt;&gt;"",'Table 3 - CMMI Appraisals'!M449&lt;&gt;"",'Table 3 - CMMI Appraisals'!N449&lt;&gt;""),N449,""))</f>
        <v/>
      </c>
      <c r="P449" s="59" t="str">
        <f>IF('Table 3 - CMMI Appraisals'!P449&lt;&gt;"",HLOOKUP(MID('Table 3 - CMMI Appraisals'!P449,5,1),$C$1:$I$2,2,0),IF(OR('Table 3 - CMMI Appraisals'!M449&lt;&gt;"",'Table 3 - CMMI Appraisals'!N449&lt;&gt;"",'Table 3 - CMMI Appraisals'!O449&lt;&gt;""),O449,""))</f>
        <v/>
      </c>
      <c r="Q449" s="59" t="str">
        <f>IF('Table 3 - CMMI Appraisals'!Q449&lt;&gt;"",HLOOKUP(MID('Table 3 - CMMI Appraisals'!Q449,5,1),$C$1:$I$2,2,0),IF(OR('Table 3 - CMMI Appraisals'!N449&lt;&gt;"",'Table 3 - CMMI Appraisals'!O449&lt;&gt;"",'Table 3 - CMMI Appraisals'!P449&lt;&gt;""),P449,""))</f>
        <v/>
      </c>
      <c r="R449" s="59" t="str">
        <f>IF('Table 3 - CMMI Appraisals'!R449&lt;&gt;"",HLOOKUP(MID('Table 3 - CMMI Appraisals'!R449,5,1),$C$1:$I$2,2,0),IF(OR('Table 3 - CMMI Appraisals'!O449&lt;&gt;"",'Table 3 - CMMI Appraisals'!P449&lt;&gt;"",'Table 3 - CMMI Appraisals'!Q449&lt;&gt;""),Q449,""))</f>
        <v/>
      </c>
      <c r="S449" s="59" t="str">
        <f>IF('Table 3 - CMMI Appraisals'!S449&lt;&gt;"",HLOOKUP(MID('Table 3 - CMMI Appraisals'!S449,5,1),$C$1:$I$2,2,0),IF(OR('Table 3 - CMMI Appraisals'!P449&lt;&gt;"",'Table 3 - CMMI Appraisals'!Q449&lt;&gt;"",'Table 3 - CMMI Appraisals'!R449&lt;&gt;""),R449,""))</f>
        <v/>
      </c>
      <c r="T449" s="59" t="str">
        <f>IF('Table 3 - CMMI Appraisals'!T449&lt;&gt;"",HLOOKUP(MID('Table 3 - CMMI Appraisals'!T449,5,1),$C$1:$I$2,2,0),IF(OR('Table 3 - CMMI Appraisals'!Q449&lt;&gt;"",'Table 3 - CMMI Appraisals'!R449&lt;&gt;"",'Table 3 - CMMI Appraisals'!S449&lt;&gt;""),S449,""))</f>
        <v/>
      </c>
      <c r="U449" s="59" t="str">
        <f>IF('Table 3 - CMMI Appraisals'!U449&lt;&gt;"",HLOOKUP(MID('Table 3 - CMMI Appraisals'!U449,5,1),$C$1:$I$2,2,0),IF(OR('Table 3 - CMMI Appraisals'!R449&lt;&gt;"",'Table 3 - CMMI Appraisals'!S449&lt;&gt;"",'Table 3 - CMMI Appraisals'!T449&lt;&gt;""),T449,""))</f>
        <v/>
      </c>
      <c r="V449" s="59" t="str">
        <f>IF('Table 3 - CMMI Appraisals'!V449&lt;&gt;"",HLOOKUP(MID('Table 3 - CMMI Appraisals'!V449,5,1),$C$1:$I$2,2,0),IF(OR('Table 3 - CMMI Appraisals'!S449&lt;&gt;"",'Table 3 - CMMI Appraisals'!T449&lt;&gt;"",'Table 3 - CMMI Appraisals'!U449&lt;&gt;""),U449,""))</f>
        <v/>
      </c>
      <c r="W449" s="59" t="str">
        <f>IF('Table 3 - CMMI Appraisals'!W449&lt;&gt;"",HLOOKUP(MID('Table 3 - CMMI Appraisals'!W449,5,1),$C$1:$I$2,2,0),IF(OR('Table 3 - CMMI Appraisals'!T449&lt;&gt;"",'Table 3 - CMMI Appraisals'!U449&lt;&gt;"",'Table 3 - CMMI Appraisals'!V449&lt;&gt;""),V449,""))</f>
        <v/>
      </c>
      <c r="X449" s="59" t="str">
        <f>IF('Table 3 - CMMI Appraisals'!X449&lt;&gt;"",HLOOKUP(MID('Table 3 - CMMI Appraisals'!X449,5,1),$C$1:$I$2,2,0),IF(OR('Table 3 - CMMI Appraisals'!U449&lt;&gt;"",'Table 3 - CMMI Appraisals'!V449&lt;&gt;"",'Table 3 - CMMI Appraisals'!W449&lt;&gt;""),W449,""))</f>
        <v/>
      </c>
      <c r="Y449" s="59" t="str">
        <f>IF('Table 3 - CMMI Appraisals'!Y449&lt;&gt;"",HLOOKUP(MID('Table 3 - CMMI Appraisals'!Y449,5,1),$C$1:$I$2,2,0),IF(OR('Table 3 - CMMI Appraisals'!V449&lt;&gt;"",'Table 3 - CMMI Appraisals'!W449&lt;&gt;"",'Table 3 - CMMI Appraisals'!X449&lt;&gt;""),X449,""))</f>
        <v/>
      </c>
      <c r="Z449" s="59" t="str">
        <f>IF('Table 3 - CMMI Appraisals'!Z449&lt;&gt;"",HLOOKUP(MID('Table 3 - CMMI Appraisals'!Z449,5,1),$C$1:$I$2,2,0),IF(OR('Table 3 - CMMI Appraisals'!W449&lt;&gt;"",'Table 3 - CMMI Appraisals'!X449&lt;&gt;"",'Table 3 - CMMI Appraisals'!Y449&lt;&gt;""),Y449,""))</f>
        <v/>
      </c>
      <c r="AA449" s="59" t="str">
        <f>IF('Table 3 - CMMI Appraisals'!AA449&lt;&gt;"",HLOOKUP(MID('Table 3 - CMMI Appraisals'!AA449,5,1),$C$1:$I$2,2,0),IF(OR('Table 3 - CMMI Appraisals'!X449&lt;&gt;"",'Table 3 - CMMI Appraisals'!Y449&lt;&gt;"",'Table 3 - CMMI Appraisals'!Z449&lt;&gt;""),Z449,""))</f>
        <v/>
      </c>
      <c r="AB449" s="59" t="str">
        <f>IF('Table 3 - CMMI Appraisals'!AB449&lt;&gt;"",HLOOKUP(MID('Table 3 - CMMI Appraisals'!AB449,5,1),$C$1:$I$2,2,0),IF(OR('Table 3 - CMMI Appraisals'!Y449&lt;&gt;"",'Table 3 - CMMI Appraisals'!Z449&lt;&gt;"",'Table 3 - CMMI Appraisals'!AA449&lt;&gt;""),AA449,""))</f>
        <v/>
      </c>
      <c r="AC449" s="59" t="str">
        <f>IF('Table 3 - CMMI Appraisals'!AC449&lt;&gt;"",HLOOKUP(MID('Table 3 - CMMI Appraisals'!AC449,5,1),$C$1:$I$2,2,0),IF(OR('Table 3 - CMMI Appraisals'!Z449&lt;&gt;"",'Table 3 - CMMI Appraisals'!AA449&lt;&gt;"",'Table 3 - CMMI Appraisals'!AB449&lt;&gt;""),AB449,""))</f>
        <v/>
      </c>
    </row>
    <row r="450" spans="2:29" ht="17.850000000000001" customHeight="1" x14ac:dyDescent="0.2">
      <c r="B450" s="35" t="s">
        <v>488</v>
      </c>
      <c r="C450" s="59" t="str">
        <f>IF('Table 3 - CMMI Appraisals'!C450&lt;&gt;"",HLOOKUP(MID('Table 3 - CMMI Appraisals'!C450,5,1),$C$1:$I$2,2,0),"")</f>
        <v/>
      </c>
      <c r="D450" s="59" t="str">
        <f>IF('Table 3 - CMMI Appraisals'!D450&lt;&gt;"",HLOOKUP(MID('Table 3 - CMMI Appraisals'!D450,5,1),$C$1:$I$2,2,0),IF('Table 3 - CMMI Appraisals'!C450&lt;&gt;"",C450,""))</f>
        <v/>
      </c>
      <c r="E450" s="59" t="str">
        <f>IF('Table 3 - CMMI Appraisals'!E450&lt;&gt;"",HLOOKUP(MID('Table 3 - CMMI Appraisals'!E450,5,1),$C$1:$I$2,2,0),IF(OR('Table 3 - CMMI Appraisals'!C450&lt;&gt;"",'Table 3 - CMMI Appraisals'!D450&lt;&gt;""),D450,""))</f>
        <v/>
      </c>
      <c r="F450" s="59" t="str">
        <f>IF('Table 3 - CMMI Appraisals'!F450&lt;&gt;"",HLOOKUP(MID('Table 3 - CMMI Appraisals'!F450,5,1),$C$1:$I$2,2,0),IF(OR('Table 3 - CMMI Appraisals'!C450&lt;&gt;"",'Table 3 - CMMI Appraisals'!D450&lt;&gt;"",'Table 3 - CMMI Appraisals'!E450&lt;&gt;""),E450,""))</f>
        <v/>
      </c>
      <c r="G450" s="59" t="str">
        <f>IF('Table 3 - CMMI Appraisals'!G450&lt;&gt;"",HLOOKUP(MID('Table 3 - CMMI Appraisals'!G450,5,1),$C$1:$I$2,2,0),IF(OR('Table 3 - CMMI Appraisals'!D450&lt;&gt;"",'Table 3 - CMMI Appraisals'!E450&lt;&gt;"",'Table 3 - CMMI Appraisals'!F450&lt;&gt;""),F450,""))</f>
        <v/>
      </c>
      <c r="H450" s="59" t="str">
        <f>IF('Table 3 - CMMI Appraisals'!H450&lt;&gt;"",HLOOKUP(MID('Table 3 - CMMI Appraisals'!H450,5,1),$C$1:$I$2,2,0),IF(OR('Table 3 - CMMI Appraisals'!E450&lt;&gt;"",'Table 3 - CMMI Appraisals'!F450&lt;&gt;"",'Table 3 - CMMI Appraisals'!G450&lt;&gt;""),G450,""))</f>
        <v/>
      </c>
      <c r="I450" s="59" t="str">
        <f>IF('Table 3 - CMMI Appraisals'!I450&lt;&gt;"",HLOOKUP(MID('Table 3 - CMMI Appraisals'!I450,5,1),$C$1:$I$2,2,0),IF(OR('Table 3 - CMMI Appraisals'!F450&lt;&gt;"",'Table 3 - CMMI Appraisals'!G450&lt;&gt;"",'Table 3 - CMMI Appraisals'!H450&lt;&gt;""),H450,""))</f>
        <v/>
      </c>
      <c r="J450" s="59" t="str">
        <f>IF('Table 3 - CMMI Appraisals'!J450&lt;&gt;"",HLOOKUP(MID('Table 3 - CMMI Appraisals'!J450,5,1),$C$1:$I$2,2,0),IF(OR('Table 3 - CMMI Appraisals'!G450&lt;&gt;"",'Table 3 - CMMI Appraisals'!H450&lt;&gt;"",'Table 3 - CMMI Appraisals'!I450&lt;&gt;""),I450,""))</f>
        <v/>
      </c>
      <c r="K450" s="59" t="str">
        <f>IF('Table 3 - CMMI Appraisals'!K450&lt;&gt;"",HLOOKUP(MID('Table 3 - CMMI Appraisals'!K450,5,1),$C$1:$I$2,2,0),IF(OR('Table 3 - CMMI Appraisals'!H450&lt;&gt;"",'Table 3 - CMMI Appraisals'!I450&lt;&gt;"",'Table 3 - CMMI Appraisals'!J450&lt;&gt;""),J450,""))</f>
        <v/>
      </c>
      <c r="L450" s="59" t="str">
        <f>IF('Table 3 - CMMI Appraisals'!L450&lt;&gt;"",HLOOKUP(MID('Table 3 - CMMI Appraisals'!L450,5,1),$C$1:$I$2,2,0),IF(OR('Table 3 - CMMI Appraisals'!I450&lt;&gt;"",'Table 3 - CMMI Appraisals'!J450&lt;&gt;"",'Table 3 - CMMI Appraisals'!K450&lt;&gt;""),K450,""))</f>
        <v/>
      </c>
      <c r="M450" s="59" t="str">
        <f>IF('Table 3 - CMMI Appraisals'!M450&lt;&gt;"",HLOOKUP(MID('Table 3 - CMMI Appraisals'!M450,5,1),$C$1:$I$2,2,0),IF(OR('Table 3 - CMMI Appraisals'!J450&lt;&gt;"",'Table 3 - CMMI Appraisals'!K450&lt;&gt;"",'Table 3 - CMMI Appraisals'!L450&lt;&gt;""),L450,""))</f>
        <v/>
      </c>
      <c r="N450" s="59" t="str">
        <f>IF('Table 3 - CMMI Appraisals'!N450&lt;&gt;"",HLOOKUP(MID('Table 3 - CMMI Appraisals'!N450,5,1),$C$1:$I$2,2,0),IF(OR('Table 3 - CMMI Appraisals'!K450&lt;&gt;"",'Table 3 - CMMI Appraisals'!L450&lt;&gt;"",'Table 3 - CMMI Appraisals'!M450&lt;&gt;""),M450,""))</f>
        <v/>
      </c>
      <c r="O450" s="59" t="str">
        <f>IF('Table 3 - CMMI Appraisals'!O450&lt;&gt;"",HLOOKUP(MID('Table 3 - CMMI Appraisals'!O450,5,1),$C$1:$I$2,2,0),IF(OR('Table 3 - CMMI Appraisals'!L450&lt;&gt;"",'Table 3 - CMMI Appraisals'!M450&lt;&gt;"",'Table 3 - CMMI Appraisals'!N450&lt;&gt;""),N450,""))</f>
        <v/>
      </c>
      <c r="P450" s="59" t="str">
        <f>IF('Table 3 - CMMI Appraisals'!P450&lt;&gt;"",HLOOKUP(MID('Table 3 - CMMI Appraisals'!P450,5,1),$C$1:$I$2,2,0),IF(OR('Table 3 - CMMI Appraisals'!M450&lt;&gt;"",'Table 3 - CMMI Appraisals'!N450&lt;&gt;"",'Table 3 - CMMI Appraisals'!O450&lt;&gt;""),O450,""))</f>
        <v/>
      </c>
      <c r="Q450" s="59" t="str">
        <f>IF('Table 3 - CMMI Appraisals'!Q450&lt;&gt;"",HLOOKUP(MID('Table 3 - CMMI Appraisals'!Q450,5,1),$C$1:$I$2,2,0),IF(OR('Table 3 - CMMI Appraisals'!N450&lt;&gt;"",'Table 3 - CMMI Appraisals'!O450&lt;&gt;"",'Table 3 - CMMI Appraisals'!P450&lt;&gt;""),P450,""))</f>
        <v/>
      </c>
      <c r="R450" s="59" t="str">
        <f>IF('Table 3 - CMMI Appraisals'!R450&lt;&gt;"",HLOOKUP(MID('Table 3 - CMMI Appraisals'!R450,5,1),$C$1:$I$2,2,0),IF(OR('Table 3 - CMMI Appraisals'!O450&lt;&gt;"",'Table 3 - CMMI Appraisals'!P450&lt;&gt;"",'Table 3 - CMMI Appraisals'!Q450&lt;&gt;""),Q450,""))</f>
        <v/>
      </c>
      <c r="S450" s="59" t="str">
        <f>IF('Table 3 - CMMI Appraisals'!S450&lt;&gt;"",HLOOKUP(MID('Table 3 - CMMI Appraisals'!S450,5,1),$C$1:$I$2,2,0),IF(OR('Table 3 - CMMI Appraisals'!P450&lt;&gt;"",'Table 3 - CMMI Appraisals'!Q450&lt;&gt;"",'Table 3 - CMMI Appraisals'!R450&lt;&gt;""),R450,""))</f>
        <v/>
      </c>
      <c r="T450" s="59" t="str">
        <f>IF('Table 3 - CMMI Appraisals'!T450&lt;&gt;"",HLOOKUP(MID('Table 3 - CMMI Appraisals'!T450,5,1),$C$1:$I$2,2,0),IF(OR('Table 3 - CMMI Appraisals'!Q450&lt;&gt;"",'Table 3 - CMMI Appraisals'!R450&lt;&gt;"",'Table 3 - CMMI Appraisals'!S450&lt;&gt;""),S450,""))</f>
        <v/>
      </c>
      <c r="U450" s="59" t="str">
        <f>IF('Table 3 - CMMI Appraisals'!U450&lt;&gt;"",HLOOKUP(MID('Table 3 - CMMI Appraisals'!U450,5,1),$C$1:$I$2,2,0),IF(OR('Table 3 - CMMI Appraisals'!R450&lt;&gt;"",'Table 3 - CMMI Appraisals'!S450&lt;&gt;"",'Table 3 - CMMI Appraisals'!T450&lt;&gt;""),T450,""))</f>
        <v/>
      </c>
      <c r="V450" s="59" t="str">
        <f>IF('Table 3 - CMMI Appraisals'!V450&lt;&gt;"",HLOOKUP(MID('Table 3 - CMMI Appraisals'!V450,5,1),$C$1:$I$2,2,0),IF(OR('Table 3 - CMMI Appraisals'!S450&lt;&gt;"",'Table 3 - CMMI Appraisals'!T450&lt;&gt;"",'Table 3 - CMMI Appraisals'!U450&lt;&gt;""),U450,""))</f>
        <v/>
      </c>
      <c r="W450" s="59" t="str">
        <f>IF('Table 3 - CMMI Appraisals'!W450&lt;&gt;"",HLOOKUP(MID('Table 3 - CMMI Appraisals'!W450,5,1),$C$1:$I$2,2,0),IF(OR('Table 3 - CMMI Appraisals'!T450&lt;&gt;"",'Table 3 - CMMI Appraisals'!U450&lt;&gt;"",'Table 3 - CMMI Appraisals'!V450&lt;&gt;""),V450,""))</f>
        <v/>
      </c>
      <c r="X450" s="59" t="str">
        <f>IF('Table 3 - CMMI Appraisals'!X450&lt;&gt;"",HLOOKUP(MID('Table 3 - CMMI Appraisals'!X450,5,1),$C$1:$I$2,2,0),IF(OR('Table 3 - CMMI Appraisals'!U450&lt;&gt;"",'Table 3 - CMMI Appraisals'!V450&lt;&gt;"",'Table 3 - CMMI Appraisals'!W450&lt;&gt;""),W450,""))</f>
        <v/>
      </c>
      <c r="Y450" s="59" t="str">
        <f>IF('Table 3 - CMMI Appraisals'!Y450&lt;&gt;"",HLOOKUP(MID('Table 3 - CMMI Appraisals'!Y450,5,1),$C$1:$I$2,2,0),IF(OR('Table 3 - CMMI Appraisals'!V450&lt;&gt;"",'Table 3 - CMMI Appraisals'!W450&lt;&gt;"",'Table 3 - CMMI Appraisals'!X450&lt;&gt;""),X450,""))</f>
        <v/>
      </c>
      <c r="Z450" s="59" t="str">
        <f>IF('Table 3 - CMMI Appraisals'!Z450&lt;&gt;"",HLOOKUP(MID('Table 3 - CMMI Appraisals'!Z450,5,1),$C$1:$I$2,2,0),IF(OR('Table 3 - CMMI Appraisals'!W450&lt;&gt;"",'Table 3 - CMMI Appraisals'!X450&lt;&gt;"",'Table 3 - CMMI Appraisals'!Y450&lt;&gt;""),Y450,""))</f>
        <v/>
      </c>
      <c r="AA450" s="59" t="str">
        <f>IF('Table 3 - CMMI Appraisals'!AA450&lt;&gt;"",HLOOKUP(MID('Table 3 - CMMI Appraisals'!AA450,5,1),$C$1:$I$2,2,0),IF(OR('Table 3 - CMMI Appraisals'!X450&lt;&gt;"",'Table 3 - CMMI Appraisals'!Y450&lt;&gt;"",'Table 3 - CMMI Appraisals'!Z450&lt;&gt;""),Z450,""))</f>
        <v/>
      </c>
      <c r="AB450" s="59" t="str">
        <f>IF('Table 3 - CMMI Appraisals'!AB450&lt;&gt;"",HLOOKUP(MID('Table 3 - CMMI Appraisals'!AB450,5,1),$C$1:$I$2,2,0),IF(OR('Table 3 - CMMI Appraisals'!Y450&lt;&gt;"",'Table 3 - CMMI Appraisals'!Z450&lt;&gt;"",'Table 3 - CMMI Appraisals'!AA450&lt;&gt;""),AA450,""))</f>
        <v/>
      </c>
      <c r="AC450" s="59" t="str">
        <f>IF('Table 3 - CMMI Appraisals'!AC450&lt;&gt;"",HLOOKUP(MID('Table 3 - CMMI Appraisals'!AC450,5,1),$C$1:$I$2,2,0),IF(OR('Table 3 - CMMI Appraisals'!Z450&lt;&gt;"",'Table 3 - CMMI Appraisals'!AA450&lt;&gt;"",'Table 3 - CMMI Appraisals'!AB450&lt;&gt;""),AB450,""))</f>
        <v/>
      </c>
    </row>
    <row r="451" spans="2:29" ht="17.850000000000001" customHeight="1" x14ac:dyDescent="0.2">
      <c r="B451" s="35" t="s">
        <v>489</v>
      </c>
      <c r="C451" s="59" t="str">
        <f>IF('Table 3 - CMMI Appraisals'!C451&lt;&gt;"",HLOOKUP(MID('Table 3 - CMMI Appraisals'!C451,5,1),$C$1:$I$2,2,0),"")</f>
        <v/>
      </c>
      <c r="D451" s="59" t="str">
        <f>IF('Table 3 - CMMI Appraisals'!D451&lt;&gt;"",HLOOKUP(MID('Table 3 - CMMI Appraisals'!D451,5,1),$C$1:$I$2,2,0),IF('Table 3 - CMMI Appraisals'!C451&lt;&gt;"",C451,""))</f>
        <v/>
      </c>
      <c r="E451" s="59" t="str">
        <f>IF('Table 3 - CMMI Appraisals'!E451&lt;&gt;"",HLOOKUP(MID('Table 3 - CMMI Appraisals'!E451,5,1),$C$1:$I$2,2,0),IF(OR('Table 3 - CMMI Appraisals'!C451&lt;&gt;"",'Table 3 - CMMI Appraisals'!D451&lt;&gt;""),D451,""))</f>
        <v/>
      </c>
      <c r="F451" s="59" t="str">
        <f>IF('Table 3 - CMMI Appraisals'!F451&lt;&gt;"",HLOOKUP(MID('Table 3 - CMMI Appraisals'!F451,5,1),$C$1:$I$2,2,0),IF(OR('Table 3 - CMMI Appraisals'!C451&lt;&gt;"",'Table 3 - CMMI Appraisals'!D451&lt;&gt;"",'Table 3 - CMMI Appraisals'!E451&lt;&gt;""),E451,""))</f>
        <v/>
      </c>
      <c r="G451" s="59" t="str">
        <f>IF('Table 3 - CMMI Appraisals'!G451&lt;&gt;"",HLOOKUP(MID('Table 3 - CMMI Appraisals'!G451,5,1),$C$1:$I$2,2,0),IF(OR('Table 3 - CMMI Appraisals'!D451&lt;&gt;"",'Table 3 - CMMI Appraisals'!E451&lt;&gt;"",'Table 3 - CMMI Appraisals'!F451&lt;&gt;""),F451,""))</f>
        <v/>
      </c>
      <c r="H451" s="59" t="str">
        <f>IF('Table 3 - CMMI Appraisals'!H451&lt;&gt;"",HLOOKUP(MID('Table 3 - CMMI Appraisals'!H451,5,1),$C$1:$I$2,2,0),IF(OR('Table 3 - CMMI Appraisals'!E451&lt;&gt;"",'Table 3 - CMMI Appraisals'!F451&lt;&gt;"",'Table 3 - CMMI Appraisals'!G451&lt;&gt;""),G451,""))</f>
        <v/>
      </c>
      <c r="I451" s="59" t="str">
        <f>IF('Table 3 - CMMI Appraisals'!I451&lt;&gt;"",HLOOKUP(MID('Table 3 - CMMI Appraisals'!I451,5,1),$C$1:$I$2,2,0),IF(OR('Table 3 - CMMI Appraisals'!F451&lt;&gt;"",'Table 3 - CMMI Appraisals'!G451&lt;&gt;"",'Table 3 - CMMI Appraisals'!H451&lt;&gt;""),H451,""))</f>
        <v/>
      </c>
      <c r="J451" s="59" t="str">
        <f>IF('Table 3 - CMMI Appraisals'!J451&lt;&gt;"",HLOOKUP(MID('Table 3 - CMMI Appraisals'!J451,5,1),$C$1:$I$2,2,0),IF(OR('Table 3 - CMMI Appraisals'!G451&lt;&gt;"",'Table 3 - CMMI Appraisals'!H451&lt;&gt;"",'Table 3 - CMMI Appraisals'!I451&lt;&gt;""),I451,""))</f>
        <v/>
      </c>
      <c r="K451" s="59" t="str">
        <f>IF('Table 3 - CMMI Appraisals'!K451&lt;&gt;"",HLOOKUP(MID('Table 3 - CMMI Appraisals'!K451,5,1),$C$1:$I$2,2,0),IF(OR('Table 3 - CMMI Appraisals'!H451&lt;&gt;"",'Table 3 - CMMI Appraisals'!I451&lt;&gt;"",'Table 3 - CMMI Appraisals'!J451&lt;&gt;""),J451,""))</f>
        <v/>
      </c>
      <c r="L451" s="59" t="str">
        <f>IF('Table 3 - CMMI Appraisals'!L451&lt;&gt;"",HLOOKUP(MID('Table 3 - CMMI Appraisals'!L451,5,1),$C$1:$I$2,2,0),IF(OR('Table 3 - CMMI Appraisals'!I451&lt;&gt;"",'Table 3 - CMMI Appraisals'!J451&lt;&gt;"",'Table 3 - CMMI Appraisals'!K451&lt;&gt;""),K451,""))</f>
        <v/>
      </c>
      <c r="M451" s="59" t="str">
        <f>IF('Table 3 - CMMI Appraisals'!M451&lt;&gt;"",HLOOKUP(MID('Table 3 - CMMI Appraisals'!M451,5,1),$C$1:$I$2,2,0),IF(OR('Table 3 - CMMI Appraisals'!J451&lt;&gt;"",'Table 3 - CMMI Appraisals'!K451&lt;&gt;"",'Table 3 - CMMI Appraisals'!L451&lt;&gt;""),L451,""))</f>
        <v/>
      </c>
      <c r="N451" s="59" t="str">
        <f>IF('Table 3 - CMMI Appraisals'!N451&lt;&gt;"",HLOOKUP(MID('Table 3 - CMMI Appraisals'!N451,5,1),$C$1:$I$2,2,0),IF(OR('Table 3 - CMMI Appraisals'!K451&lt;&gt;"",'Table 3 - CMMI Appraisals'!L451&lt;&gt;"",'Table 3 - CMMI Appraisals'!M451&lt;&gt;""),M451,""))</f>
        <v/>
      </c>
      <c r="O451" s="59" t="str">
        <f>IF('Table 3 - CMMI Appraisals'!O451&lt;&gt;"",HLOOKUP(MID('Table 3 - CMMI Appraisals'!O451,5,1),$C$1:$I$2,2,0),IF(OR('Table 3 - CMMI Appraisals'!L451&lt;&gt;"",'Table 3 - CMMI Appraisals'!M451&lt;&gt;"",'Table 3 - CMMI Appraisals'!N451&lt;&gt;""),N451,""))</f>
        <v/>
      </c>
      <c r="P451" s="59" t="str">
        <f>IF('Table 3 - CMMI Appraisals'!P451&lt;&gt;"",HLOOKUP(MID('Table 3 - CMMI Appraisals'!P451,5,1),$C$1:$I$2,2,0),IF(OR('Table 3 - CMMI Appraisals'!M451&lt;&gt;"",'Table 3 - CMMI Appraisals'!N451&lt;&gt;"",'Table 3 - CMMI Appraisals'!O451&lt;&gt;""),O451,""))</f>
        <v/>
      </c>
      <c r="Q451" s="59" t="str">
        <f>IF('Table 3 - CMMI Appraisals'!Q451&lt;&gt;"",HLOOKUP(MID('Table 3 - CMMI Appraisals'!Q451,5,1),$C$1:$I$2,2,0),IF(OR('Table 3 - CMMI Appraisals'!N451&lt;&gt;"",'Table 3 - CMMI Appraisals'!O451&lt;&gt;"",'Table 3 - CMMI Appraisals'!P451&lt;&gt;""),P451,""))</f>
        <v/>
      </c>
      <c r="R451" s="59" t="str">
        <f>IF('Table 3 - CMMI Appraisals'!R451&lt;&gt;"",HLOOKUP(MID('Table 3 - CMMI Appraisals'!R451,5,1),$C$1:$I$2,2,0),IF(OR('Table 3 - CMMI Appraisals'!O451&lt;&gt;"",'Table 3 - CMMI Appraisals'!P451&lt;&gt;"",'Table 3 - CMMI Appraisals'!Q451&lt;&gt;""),Q451,""))</f>
        <v/>
      </c>
      <c r="S451" s="59" t="str">
        <f>IF('Table 3 - CMMI Appraisals'!S451&lt;&gt;"",HLOOKUP(MID('Table 3 - CMMI Appraisals'!S451,5,1),$C$1:$I$2,2,0),IF(OR('Table 3 - CMMI Appraisals'!P451&lt;&gt;"",'Table 3 - CMMI Appraisals'!Q451&lt;&gt;"",'Table 3 - CMMI Appraisals'!R451&lt;&gt;""),R451,""))</f>
        <v/>
      </c>
      <c r="T451" s="59" t="str">
        <f>IF('Table 3 - CMMI Appraisals'!T451&lt;&gt;"",HLOOKUP(MID('Table 3 - CMMI Appraisals'!T451,5,1),$C$1:$I$2,2,0),IF(OR('Table 3 - CMMI Appraisals'!Q451&lt;&gt;"",'Table 3 - CMMI Appraisals'!R451&lt;&gt;"",'Table 3 - CMMI Appraisals'!S451&lt;&gt;""),S451,""))</f>
        <v/>
      </c>
      <c r="U451" s="59" t="str">
        <f>IF('Table 3 - CMMI Appraisals'!U451&lt;&gt;"",HLOOKUP(MID('Table 3 - CMMI Appraisals'!U451,5,1),$C$1:$I$2,2,0),IF(OR('Table 3 - CMMI Appraisals'!R451&lt;&gt;"",'Table 3 - CMMI Appraisals'!S451&lt;&gt;"",'Table 3 - CMMI Appraisals'!T451&lt;&gt;""),T451,""))</f>
        <v/>
      </c>
      <c r="V451" s="59" t="str">
        <f>IF('Table 3 - CMMI Appraisals'!V451&lt;&gt;"",HLOOKUP(MID('Table 3 - CMMI Appraisals'!V451,5,1),$C$1:$I$2,2,0),IF(OR('Table 3 - CMMI Appraisals'!S451&lt;&gt;"",'Table 3 - CMMI Appraisals'!T451&lt;&gt;"",'Table 3 - CMMI Appraisals'!U451&lt;&gt;""),U451,""))</f>
        <v/>
      </c>
      <c r="W451" s="59" t="str">
        <f>IF('Table 3 - CMMI Appraisals'!W451&lt;&gt;"",HLOOKUP(MID('Table 3 - CMMI Appraisals'!W451,5,1),$C$1:$I$2,2,0),IF(OR('Table 3 - CMMI Appraisals'!T451&lt;&gt;"",'Table 3 - CMMI Appraisals'!U451&lt;&gt;"",'Table 3 - CMMI Appraisals'!V451&lt;&gt;""),V451,""))</f>
        <v/>
      </c>
      <c r="X451" s="59" t="str">
        <f>IF('Table 3 - CMMI Appraisals'!X451&lt;&gt;"",HLOOKUP(MID('Table 3 - CMMI Appraisals'!X451,5,1),$C$1:$I$2,2,0),IF(OR('Table 3 - CMMI Appraisals'!U451&lt;&gt;"",'Table 3 - CMMI Appraisals'!V451&lt;&gt;"",'Table 3 - CMMI Appraisals'!W451&lt;&gt;""),W451,""))</f>
        <v/>
      </c>
      <c r="Y451" s="59" t="str">
        <f>IF('Table 3 - CMMI Appraisals'!Y451&lt;&gt;"",HLOOKUP(MID('Table 3 - CMMI Appraisals'!Y451,5,1),$C$1:$I$2,2,0),IF(OR('Table 3 - CMMI Appraisals'!V451&lt;&gt;"",'Table 3 - CMMI Appraisals'!W451&lt;&gt;"",'Table 3 - CMMI Appraisals'!X451&lt;&gt;""),X451,""))</f>
        <v/>
      </c>
      <c r="Z451" s="59" t="str">
        <f>IF('Table 3 - CMMI Appraisals'!Z451&lt;&gt;"",HLOOKUP(MID('Table 3 - CMMI Appraisals'!Z451,5,1),$C$1:$I$2,2,0),IF(OR('Table 3 - CMMI Appraisals'!W451&lt;&gt;"",'Table 3 - CMMI Appraisals'!X451&lt;&gt;"",'Table 3 - CMMI Appraisals'!Y451&lt;&gt;""),Y451,""))</f>
        <v/>
      </c>
      <c r="AA451" s="59" t="str">
        <f>IF('Table 3 - CMMI Appraisals'!AA451&lt;&gt;"",HLOOKUP(MID('Table 3 - CMMI Appraisals'!AA451,5,1),$C$1:$I$2,2,0),IF(OR('Table 3 - CMMI Appraisals'!X451&lt;&gt;"",'Table 3 - CMMI Appraisals'!Y451&lt;&gt;"",'Table 3 - CMMI Appraisals'!Z451&lt;&gt;""),Z451,""))</f>
        <v/>
      </c>
      <c r="AB451" s="59" t="str">
        <f>IF('Table 3 - CMMI Appraisals'!AB451&lt;&gt;"",HLOOKUP(MID('Table 3 - CMMI Appraisals'!AB451,5,1),$C$1:$I$2,2,0),IF(OR('Table 3 - CMMI Appraisals'!Y451&lt;&gt;"",'Table 3 - CMMI Appraisals'!Z451&lt;&gt;"",'Table 3 - CMMI Appraisals'!AA451&lt;&gt;""),AA451,""))</f>
        <v/>
      </c>
      <c r="AC451" s="59" t="str">
        <f>IF('Table 3 - CMMI Appraisals'!AC451&lt;&gt;"",HLOOKUP(MID('Table 3 - CMMI Appraisals'!AC451,5,1),$C$1:$I$2,2,0),IF(OR('Table 3 - CMMI Appraisals'!Z451&lt;&gt;"",'Table 3 - CMMI Appraisals'!AA451&lt;&gt;"",'Table 3 - CMMI Appraisals'!AB451&lt;&gt;""),AB451,""))</f>
        <v/>
      </c>
    </row>
    <row r="452" spans="2:29" ht="17.850000000000001" customHeight="1" x14ac:dyDescent="0.2">
      <c r="B452" s="35" t="s">
        <v>490</v>
      </c>
      <c r="C452" s="59" t="str">
        <f>IF('Table 3 - CMMI Appraisals'!C452&lt;&gt;"",HLOOKUP(MID('Table 3 - CMMI Appraisals'!C452,5,1),$C$1:$I$2,2,0),"")</f>
        <v/>
      </c>
      <c r="D452" s="59" t="str">
        <f>IF('Table 3 - CMMI Appraisals'!D452&lt;&gt;"",HLOOKUP(MID('Table 3 - CMMI Appraisals'!D452,5,1),$C$1:$I$2,2,0),IF('Table 3 - CMMI Appraisals'!C452&lt;&gt;"",C452,""))</f>
        <v/>
      </c>
      <c r="E452" s="59" t="str">
        <f>IF('Table 3 - CMMI Appraisals'!E452&lt;&gt;"",HLOOKUP(MID('Table 3 - CMMI Appraisals'!E452,5,1),$C$1:$I$2,2,0),IF(OR('Table 3 - CMMI Appraisals'!C452&lt;&gt;"",'Table 3 - CMMI Appraisals'!D452&lt;&gt;""),D452,""))</f>
        <v/>
      </c>
      <c r="F452" s="59" t="str">
        <f>IF('Table 3 - CMMI Appraisals'!F452&lt;&gt;"",HLOOKUP(MID('Table 3 - CMMI Appraisals'!F452,5,1),$C$1:$I$2,2,0),IF(OR('Table 3 - CMMI Appraisals'!C452&lt;&gt;"",'Table 3 - CMMI Appraisals'!D452&lt;&gt;"",'Table 3 - CMMI Appraisals'!E452&lt;&gt;""),E452,""))</f>
        <v/>
      </c>
      <c r="G452" s="59" t="str">
        <f>IF('Table 3 - CMMI Appraisals'!G452&lt;&gt;"",HLOOKUP(MID('Table 3 - CMMI Appraisals'!G452,5,1),$C$1:$I$2,2,0),IF(OR('Table 3 - CMMI Appraisals'!D452&lt;&gt;"",'Table 3 - CMMI Appraisals'!E452&lt;&gt;"",'Table 3 - CMMI Appraisals'!F452&lt;&gt;""),F452,""))</f>
        <v/>
      </c>
      <c r="H452" s="59" t="str">
        <f>IF('Table 3 - CMMI Appraisals'!H452&lt;&gt;"",HLOOKUP(MID('Table 3 - CMMI Appraisals'!H452,5,1),$C$1:$I$2,2,0),IF(OR('Table 3 - CMMI Appraisals'!E452&lt;&gt;"",'Table 3 - CMMI Appraisals'!F452&lt;&gt;"",'Table 3 - CMMI Appraisals'!G452&lt;&gt;""),G452,""))</f>
        <v/>
      </c>
      <c r="I452" s="59" t="str">
        <f>IF('Table 3 - CMMI Appraisals'!I452&lt;&gt;"",HLOOKUP(MID('Table 3 - CMMI Appraisals'!I452,5,1),$C$1:$I$2,2,0),IF(OR('Table 3 - CMMI Appraisals'!F452&lt;&gt;"",'Table 3 - CMMI Appraisals'!G452&lt;&gt;"",'Table 3 - CMMI Appraisals'!H452&lt;&gt;""),H452,""))</f>
        <v/>
      </c>
      <c r="J452" s="59" t="str">
        <f>IF('Table 3 - CMMI Appraisals'!J452&lt;&gt;"",HLOOKUP(MID('Table 3 - CMMI Appraisals'!J452,5,1),$C$1:$I$2,2,0),IF(OR('Table 3 - CMMI Appraisals'!G452&lt;&gt;"",'Table 3 - CMMI Appraisals'!H452&lt;&gt;"",'Table 3 - CMMI Appraisals'!I452&lt;&gt;""),I452,""))</f>
        <v/>
      </c>
      <c r="K452" s="59" t="str">
        <f>IF('Table 3 - CMMI Appraisals'!K452&lt;&gt;"",HLOOKUP(MID('Table 3 - CMMI Appraisals'!K452,5,1),$C$1:$I$2,2,0),IF(OR('Table 3 - CMMI Appraisals'!H452&lt;&gt;"",'Table 3 - CMMI Appraisals'!I452&lt;&gt;"",'Table 3 - CMMI Appraisals'!J452&lt;&gt;""),J452,""))</f>
        <v/>
      </c>
      <c r="L452" s="59" t="str">
        <f>IF('Table 3 - CMMI Appraisals'!L452&lt;&gt;"",HLOOKUP(MID('Table 3 - CMMI Appraisals'!L452,5,1),$C$1:$I$2,2,0),IF(OR('Table 3 - CMMI Appraisals'!I452&lt;&gt;"",'Table 3 - CMMI Appraisals'!J452&lt;&gt;"",'Table 3 - CMMI Appraisals'!K452&lt;&gt;""),K452,""))</f>
        <v/>
      </c>
      <c r="M452" s="59" t="str">
        <f>IF('Table 3 - CMMI Appraisals'!M452&lt;&gt;"",HLOOKUP(MID('Table 3 - CMMI Appraisals'!M452,5,1),$C$1:$I$2,2,0),IF(OR('Table 3 - CMMI Appraisals'!J452&lt;&gt;"",'Table 3 - CMMI Appraisals'!K452&lt;&gt;"",'Table 3 - CMMI Appraisals'!L452&lt;&gt;""),L452,""))</f>
        <v/>
      </c>
      <c r="N452" s="59" t="str">
        <f>IF('Table 3 - CMMI Appraisals'!N452&lt;&gt;"",HLOOKUP(MID('Table 3 - CMMI Appraisals'!N452,5,1),$C$1:$I$2,2,0),IF(OR('Table 3 - CMMI Appraisals'!K452&lt;&gt;"",'Table 3 - CMMI Appraisals'!L452&lt;&gt;"",'Table 3 - CMMI Appraisals'!M452&lt;&gt;""),M452,""))</f>
        <v/>
      </c>
      <c r="O452" s="59" t="str">
        <f>IF('Table 3 - CMMI Appraisals'!O452&lt;&gt;"",HLOOKUP(MID('Table 3 - CMMI Appraisals'!O452,5,1),$C$1:$I$2,2,0),IF(OR('Table 3 - CMMI Appraisals'!L452&lt;&gt;"",'Table 3 - CMMI Appraisals'!M452&lt;&gt;"",'Table 3 - CMMI Appraisals'!N452&lt;&gt;""),N452,""))</f>
        <v/>
      </c>
      <c r="P452" s="59" t="str">
        <f>IF('Table 3 - CMMI Appraisals'!P452&lt;&gt;"",HLOOKUP(MID('Table 3 - CMMI Appraisals'!P452,5,1),$C$1:$I$2,2,0),IF(OR('Table 3 - CMMI Appraisals'!M452&lt;&gt;"",'Table 3 - CMMI Appraisals'!N452&lt;&gt;"",'Table 3 - CMMI Appraisals'!O452&lt;&gt;""),O452,""))</f>
        <v/>
      </c>
      <c r="Q452" s="59" t="str">
        <f>IF('Table 3 - CMMI Appraisals'!Q452&lt;&gt;"",HLOOKUP(MID('Table 3 - CMMI Appraisals'!Q452,5,1),$C$1:$I$2,2,0),IF(OR('Table 3 - CMMI Appraisals'!N452&lt;&gt;"",'Table 3 - CMMI Appraisals'!O452&lt;&gt;"",'Table 3 - CMMI Appraisals'!P452&lt;&gt;""),P452,""))</f>
        <v/>
      </c>
      <c r="R452" s="59" t="str">
        <f>IF('Table 3 - CMMI Appraisals'!R452&lt;&gt;"",HLOOKUP(MID('Table 3 - CMMI Appraisals'!R452,5,1),$C$1:$I$2,2,0),IF(OR('Table 3 - CMMI Appraisals'!O452&lt;&gt;"",'Table 3 - CMMI Appraisals'!P452&lt;&gt;"",'Table 3 - CMMI Appraisals'!Q452&lt;&gt;""),Q452,""))</f>
        <v/>
      </c>
      <c r="S452" s="59" t="str">
        <f>IF('Table 3 - CMMI Appraisals'!S452&lt;&gt;"",HLOOKUP(MID('Table 3 - CMMI Appraisals'!S452,5,1),$C$1:$I$2,2,0),IF(OR('Table 3 - CMMI Appraisals'!P452&lt;&gt;"",'Table 3 - CMMI Appraisals'!Q452&lt;&gt;"",'Table 3 - CMMI Appraisals'!R452&lt;&gt;""),R452,""))</f>
        <v/>
      </c>
      <c r="T452" s="59" t="str">
        <f>IF('Table 3 - CMMI Appraisals'!T452&lt;&gt;"",HLOOKUP(MID('Table 3 - CMMI Appraisals'!T452,5,1),$C$1:$I$2,2,0),IF(OR('Table 3 - CMMI Appraisals'!Q452&lt;&gt;"",'Table 3 - CMMI Appraisals'!R452&lt;&gt;"",'Table 3 - CMMI Appraisals'!S452&lt;&gt;""),S452,""))</f>
        <v/>
      </c>
      <c r="U452" s="59" t="str">
        <f>IF('Table 3 - CMMI Appraisals'!U452&lt;&gt;"",HLOOKUP(MID('Table 3 - CMMI Appraisals'!U452,5,1),$C$1:$I$2,2,0),IF(OR('Table 3 - CMMI Appraisals'!R452&lt;&gt;"",'Table 3 - CMMI Appraisals'!S452&lt;&gt;"",'Table 3 - CMMI Appraisals'!T452&lt;&gt;""),T452,""))</f>
        <v/>
      </c>
      <c r="V452" s="59" t="str">
        <f>IF('Table 3 - CMMI Appraisals'!V452&lt;&gt;"",HLOOKUP(MID('Table 3 - CMMI Appraisals'!V452,5,1),$C$1:$I$2,2,0),IF(OR('Table 3 - CMMI Appraisals'!S452&lt;&gt;"",'Table 3 - CMMI Appraisals'!T452&lt;&gt;"",'Table 3 - CMMI Appraisals'!U452&lt;&gt;""),U452,""))</f>
        <v/>
      </c>
      <c r="W452" s="59" t="str">
        <f>IF('Table 3 - CMMI Appraisals'!W452&lt;&gt;"",HLOOKUP(MID('Table 3 - CMMI Appraisals'!W452,5,1),$C$1:$I$2,2,0),IF(OR('Table 3 - CMMI Appraisals'!T452&lt;&gt;"",'Table 3 - CMMI Appraisals'!U452&lt;&gt;"",'Table 3 - CMMI Appraisals'!V452&lt;&gt;""),V452,""))</f>
        <v/>
      </c>
      <c r="X452" s="59" t="str">
        <f>IF('Table 3 - CMMI Appraisals'!X452&lt;&gt;"",HLOOKUP(MID('Table 3 - CMMI Appraisals'!X452,5,1),$C$1:$I$2,2,0),IF(OR('Table 3 - CMMI Appraisals'!U452&lt;&gt;"",'Table 3 - CMMI Appraisals'!V452&lt;&gt;"",'Table 3 - CMMI Appraisals'!W452&lt;&gt;""),W452,""))</f>
        <v/>
      </c>
      <c r="Y452" s="59" t="str">
        <f>IF('Table 3 - CMMI Appraisals'!Y452&lt;&gt;"",HLOOKUP(MID('Table 3 - CMMI Appraisals'!Y452,5,1),$C$1:$I$2,2,0),IF(OR('Table 3 - CMMI Appraisals'!V452&lt;&gt;"",'Table 3 - CMMI Appraisals'!W452&lt;&gt;"",'Table 3 - CMMI Appraisals'!X452&lt;&gt;""),X452,""))</f>
        <v/>
      </c>
      <c r="Z452" s="59" t="str">
        <f>IF('Table 3 - CMMI Appraisals'!Z452&lt;&gt;"",HLOOKUP(MID('Table 3 - CMMI Appraisals'!Z452,5,1),$C$1:$I$2,2,0),IF(OR('Table 3 - CMMI Appraisals'!W452&lt;&gt;"",'Table 3 - CMMI Appraisals'!X452&lt;&gt;"",'Table 3 - CMMI Appraisals'!Y452&lt;&gt;""),Y452,""))</f>
        <v/>
      </c>
      <c r="AA452" s="59" t="str">
        <f>IF('Table 3 - CMMI Appraisals'!AA452&lt;&gt;"",HLOOKUP(MID('Table 3 - CMMI Appraisals'!AA452,5,1),$C$1:$I$2,2,0),IF(OR('Table 3 - CMMI Appraisals'!X452&lt;&gt;"",'Table 3 - CMMI Appraisals'!Y452&lt;&gt;"",'Table 3 - CMMI Appraisals'!Z452&lt;&gt;""),Z452,""))</f>
        <v/>
      </c>
      <c r="AB452" s="59" t="str">
        <f>IF('Table 3 - CMMI Appraisals'!AB452&lt;&gt;"",HLOOKUP(MID('Table 3 - CMMI Appraisals'!AB452,5,1),$C$1:$I$2,2,0),IF(OR('Table 3 - CMMI Appraisals'!Y452&lt;&gt;"",'Table 3 - CMMI Appraisals'!Z452&lt;&gt;"",'Table 3 - CMMI Appraisals'!AA452&lt;&gt;""),AA452,""))</f>
        <v/>
      </c>
      <c r="AC452" s="59" t="str">
        <f>IF('Table 3 - CMMI Appraisals'!AC452&lt;&gt;"",HLOOKUP(MID('Table 3 - CMMI Appraisals'!AC452,5,1),$C$1:$I$2,2,0),IF(OR('Table 3 - CMMI Appraisals'!Z452&lt;&gt;"",'Table 3 - CMMI Appraisals'!AA452&lt;&gt;"",'Table 3 - CMMI Appraisals'!AB452&lt;&gt;""),AB452,""))</f>
        <v/>
      </c>
    </row>
    <row r="453" spans="2:29" ht="17.850000000000001" customHeight="1" x14ac:dyDescent="0.2">
      <c r="B453" s="35" t="s">
        <v>491</v>
      </c>
      <c r="C453" s="59" t="str">
        <f>IF('Table 3 - CMMI Appraisals'!C453&lt;&gt;"",HLOOKUP(MID('Table 3 - CMMI Appraisals'!C453,5,1),$C$1:$I$2,2,0),"")</f>
        <v/>
      </c>
      <c r="D453" s="59" t="str">
        <f>IF('Table 3 - CMMI Appraisals'!D453&lt;&gt;"",HLOOKUP(MID('Table 3 - CMMI Appraisals'!D453,5,1),$C$1:$I$2,2,0),IF('Table 3 - CMMI Appraisals'!C453&lt;&gt;"",C453,""))</f>
        <v/>
      </c>
      <c r="E453" s="59" t="str">
        <f>IF('Table 3 - CMMI Appraisals'!E453&lt;&gt;"",HLOOKUP(MID('Table 3 - CMMI Appraisals'!E453,5,1),$C$1:$I$2,2,0),IF(OR('Table 3 - CMMI Appraisals'!C453&lt;&gt;"",'Table 3 - CMMI Appraisals'!D453&lt;&gt;""),D453,""))</f>
        <v/>
      </c>
      <c r="F453" s="59" t="str">
        <f>IF('Table 3 - CMMI Appraisals'!F453&lt;&gt;"",HLOOKUP(MID('Table 3 - CMMI Appraisals'!F453,5,1),$C$1:$I$2,2,0),IF(OR('Table 3 - CMMI Appraisals'!C453&lt;&gt;"",'Table 3 - CMMI Appraisals'!D453&lt;&gt;"",'Table 3 - CMMI Appraisals'!E453&lt;&gt;""),E453,""))</f>
        <v/>
      </c>
      <c r="G453" s="59" t="str">
        <f>IF('Table 3 - CMMI Appraisals'!G453&lt;&gt;"",HLOOKUP(MID('Table 3 - CMMI Appraisals'!G453,5,1),$C$1:$I$2,2,0),IF(OR('Table 3 - CMMI Appraisals'!D453&lt;&gt;"",'Table 3 - CMMI Appraisals'!E453&lt;&gt;"",'Table 3 - CMMI Appraisals'!F453&lt;&gt;""),F453,""))</f>
        <v/>
      </c>
      <c r="H453" s="59" t="str">
        <f>IF('Table 3 - CMMI Appraisals'!H453&lt;&gt;"",HLOOKUP(MID('Table 3 - CMMI Appraisals'!H453,5,1),$C$1:$I$2,2,0),IF(OR('Table 3 - CMMI Appraisals'!E453&lt;&gt;"",'Table 3 - CMMI Appraisals'!F453&lt;&gt;"",'Table 3 - CMMI Appraisals'!G453&lt;&gt;""),G453,""))</f>
        <v/>
      </c>
      <c r="I453" s="59" t="str">
        <f>IF('Table 3 - CMMI Appraisals'!I453&lt;&gt;"",HLOOKUP(MID('Table 3 - CMMI Appraisals'!I453,5,1),$C$1:$I$2,2,0),IF(OR('Table 3 - CMMI Appraisals'!F453&lt;&gt;"",'Table 3 - CMMI Appraisals'!G453&lt;&gt;"",'Table 3 - CMMI Appraisals'!H453&lt;&gt;""),H453,""))</f>
        <v/>
      </c>
      <c r="J453" s="59" t="str">
        <f>IF('Table 3 - CMMI Appraisals'!J453&lt;&gt;"",HLOOKUP(MID('Table 3 - CMMI Appraisals'!J453,5,1),$C$1:$I$2,2,0),IF(OR('Table 3 - CMMI Appraisals'!G453&lt;&gt;"",'Table 3 - CMMI Appraisals'!H453&lt;&gt;"",'Table 3 - CMMI Appraisals'!I453&lt;&gt;""),I453,""))</f>
        <v/>
      </c>
      <c r="K453" s="59" t="str">
        <f>IF('Table 3 - CMMI Appraisals'!K453&lt;&gt;"",HLOOKUP(MID('Table 3 - CMMI Appraisals'!K453,5,1),$C$1:$I$2,2,0),IF(OR('Table 3 - CMMI Appraisals'!H453&lt;&gt;"",'Table 3 - CMMI Appraisals'!I453&lt;&gt;"",'Table 3 - CMMI Appraisals'!J453&lt;&gt;""),J453,""))</f>
        <v/>
      </c>
      <c r="L453" s="59" t="str">
        <f>IF('Table 3 - CMMI Appraisals'!L453&lt;&gt;"",HLOOKUP(MID('Table 3 - CMMI Appraisals'!L453,5,1),$C$1:$I$2,2,0),IF(OR('Table 3 - CMMI Appraisals'!I453&lt;&gt;"",'Table 3 - CMMI Appraisals'!J453&lt;&gt;"",'Table 3 - CMMI Appraisals'!K453&lt;&gt;""),K453,""))</f>
        <v/>
      </c>
      <c r="M453" s="59" t="str">
        <f>IF('Table 3 - CMMI Appraisals'!M453&lt;&gt;"",HLOOKUP(MID('Table 3 - CMMI Appraisals'!M453,5,1),$C$1:$I$2,2,0),IF(OR('Table 3 - CMMI Appraisals'!J453&lt;&gt;"",'Table 3 - CMMI Appraisals'!K453&lt;&gt;"",'Table 3 - CMMI Appraisals'!L453&lt;&gt;""),L453,""))</f>
        <v/>
      </c>
      <c r="N453" s="59" t="str">
        <f>IF('Table 3 - CMMI Appraisals'!N453&lt;&gt;"",HLOOKUP(MID('Table 3 - CMMI Appraisals'!N453,5,1),$C$1:$I$2,2,0),IF(OR('Table 3 - CMMI Appraisals'!K453&lt;&gt;"",'Table 3 - CMMI Appraisals'!L453&lt;&gt;"",'Table 3 - CMMI Appraisals'!M453&lt;&gt;""),M453,""))</f>
        <v/>
      </c>
      <c r="O453" s="59" t="str">
        <f>IF('Table 3 - CMMI Appraisals'!O453&lt;&gt;"",HLOOKUP(MID('Table 3 - CMMI Appraisals'!O453,5,1),$C$1:$I$2,2,0),IF(OR('Table 3 - CMMI Appraisals'!L453&lt;&gt;"",'Table 3 - CMMI Appraisals'!M453&lt;&gt;"",'Table 3 - CMMI Appraisals'!N453&lt;&gt;""),N453,""))</f>
        <v/>
      </c>
      <c r="P453" s="59" t="str">
        <f>IF('Table 3 - CMMI Appraisals'!P453&lt;&gt;"",HLOOKUP(MID('Table 3 - CMMI Appraisals'!P453,5,1),$C$1:$I$2,2,0),IF(OR('Table 3 - CMMI Appraisals'!M453&lt;&gt;"",'Table 3 - CMMI Appraisals'!N453&lt;&gt;"",'Table 3 - CMMI Appraisals'!O453&lt;&gt;""),O453,""))</f>
        <v/>
      </c>
      <c r="Q453" s="59" t="str">
        <f>IF('Table 3 - CMMI Appraisals'!Q453&lt;&gt;"",HLOOKUP(MID('Table 3 - CMMI Appraisals'!Q453,5,1),$C$1:$I$2,2,0),IF(OR('Table 3 - CMMI Appraisals'!N453&lt;&gt;"",'Table 3 - CMMI Appraisals'!O453&lt;&gt;"",'Table 3 - CMMI Appraisals'!P453&lt;&gt;""),P453,""))</f>
        <v/>
      </c>
      <c r="R453" s="59" t="str">
        <f>IF('Table 3 - CMMI Appraisals'!R453&lt;&gt;"",HLOOKUP(MID('Table 3 - CMMI Appraisals'!R453,5,1),$C$1:$I$2,2,0),IF(OR('Table 3 - CMMI Appraisals'!O453&lt;&gt;"",'Table 3 - CMMI Appraisals'!P453&lt;&gt;"",'Table 3 - CMMI Appraisals'!Q453&lt;&gt;""),Q453,""))</f>
        <v/>
      </c>
      <c r="S453" s="59" t="str">
        <f>IF('Table 3 - CMMI Appraisals'!S453&lt;&gt;"",HLOOKUP(MID('Table 3 - CMMI Appraisals'!S453,5,1),$C$1:$I$2,2,0),IF(OR('Table 3 - CMMI Appraisals'!P453&lt;&gt;"",'Table 3 - CMMI Appraisals'!Q453&lt;&gt;"",'Table 3 - CMMI Appraisals'!R453&lt;&gt;""),R453,""))</f>
        <v/>
      </c>
      <c r="T453" s="59" t="str">
        <f>IF('Table 3 - CMMI Appraisals'!T453&lt;&gt;"",HLOOKUP(MID('Table 3 - CMMI Appraisals'!T453,5,1),$C$1:$I$2,2,0),IF(OR('Table 3 - CMMI Appraisals'!Q453&lt;&gt;"",'Table 3 - CMMI Appraisals'!R453&lt;&gt;"",'Table 3 - CMMI Appraisals'!S453&lt;&gt;""),S453,""))</f>
        <v/>
      </c>
      <c r="U453" s="59" t="str">
        <f>IF('Table 3 - CMMI Appraisals'!U453&lt;&gt;"",HLOOKUP(MID('Table 3 - CMMI Appraisals'!U453,5,1),$C$1:$I$2,2,0),IF(OR('Table 3 - CMMI Appraisals'!R453&lt;&gt;"",'Table 3 - CMMI Appraisals'!S453&lt;&gt;"",'Table 3 - CMMI Appraisals'!T453&lt;&gt;""),T453,""))</f>
        <v/>
      </c>
      <c r="V453" s="59" t="str">
        <f>IF('Table 3 - CMMI Appraisals'!V453&lt;&gt;"",HLOOKUP(MID('Table 3 - CMMI Appraisals'!V453,5,1),$C$1:$I$2,2,0),IF(OR('Table 3 - CMMI Appraisals'!S453&lt;&gt;"",'Table 3 - CMMI Appraisals'!T453&lt;&gt;"",'Table 3 - CMMI Appraisals'!U453&lt;&gt;""),U453,""))</f>
        <v/>
      </c>
      <c r="W453" s="59" t="str">
        <f>IF('Table 3 - CMMI Appraisals'!W453&lt;&gt;"",HLOOKUP(MID('Table 3 - CMMI Appraisals'!W453,5,1),$C$1:$I$2,2,0),IF(OR('Table 3 - CMMI Appraisals'!T453&lt;&gt;"",'Table 3 - CMMI Appraisals'!U453&lt;&gt;"",'Table 3 - CMMI Appraisals'!V453&lt;&gt;""),V453,""))</f>
        <v/>
      </c>
      <c r="X453" s="59">
        <f>IF('Table 3 - CMMI Appraisals'!X453&lt;&gt;"",HLOOKUP(MID('Table 3 - CMMI Appraisals'!X453,5,1),$C$1:$I$2,2,0),IF(OR('Table 3 - CMMI Appraisals'!U453&lt;&gt;"",'Table 3 - CMMI Appraisals'!V453&lt;&gt;"",'Table 3 - CMMI Appraisals'!W453&lt;&gt;""),W453,""))</f>
        <v>4</v>
      </c>
      <c r="Y453" s="59">
        <f>IF('Table 3 - CMMI Appraisals'!Y453&lt;&gt;"",HLOOKUP(MID('Table 3 - CMMI Appraisals'!Y453,5,1),$C$1:$I$2,2,0),IF(OR('Table 3 - CMMI Appraisals'!V453&lt;&gt;"",'Table 3 - CMMI Appraisals'!W453&lt;&gt;"",'Table 3 - CMMI Appraisals'!X453&lt;&gt;""),X453,""))</f>
        <v>4</v>
      </c>
      <c r="Z453" s="59">
        <f>IF('Table 3 - CMMI Appraisals'!Z453&lt;&gt;"",HLOOKUP(MID('Table 3 - CMMI Appraisals'!Z453,5,1),$C$1:$I$2,2,0),IF(OR('Table 3 - CMMI Appraisals'!W453&lt;&gt;"",'Table 3 - CMMI Appraisals'!X453&lt;&gt;"",'Table 3 - CMMI Appraisals'!Y453&lt;&gt;""),Y453,""))</f>
        <v>4</v>
      </c>
      <c r="AA453" s="59">
        <f>IF('Table 3 - CMMI Appraisals'!AA453&lt;&gt;"",HLOOKUP(MID('Table 3 - CMMI Appraisals'!AA453,5,1),$C$1:$I$2,2,0),IF(OR('Table 3 - CMMI Appraisals'!X453&lt;&gt;"",'Table 3 - CMMI Appraisals'!Y453&lt;&gt;"",'Table 3 - CMMI Appraisals'!Z453&lt;&gt;""),Z453,""))</f>
        <v>4</v>
      </c>
      <c r="AB453" s="59">
        <f>IF('Table 3 - CMMI Appraisals'!AB453&lt;&gt;"",HLOOKUP(MID('Table 3 - CMMI Appraisals'!AB453,5,1),$C$1:$I$2,2,0),IF(OR('Table 3 - CMMI Appraisals'!Y453&lt;&gt;"",'Table 3 - CMMI Appraisals'!Z453&lt;&gt;"",'Table 3 - CMMI Appraisals'!AA453&lt;&gt;""),AA453,""))</f>
        <v>4</v>
      </c>
      <c r="AC453" s="59">
        <f>IF('Table 3 - CMMI Appraisals'!AC453&lt;&gt;"",HLOOKUP(MID('Table 3 - CMMI Appraisals'!AC453,5,1),$C$1:$I$2,2,0),IF(OR('Table 3 - CMMI Appraisals'!Z453&lt;&gt;"",'Table 3 - CMMI Appraisals'!AA453&lt;&gt;"",'Table 3 - CMMI Appraisals'!AB453&lt;&gt;""),AB453,""))</f>
        <v>4</v>
      </c>
    </row>
    <row r="454" spans="2:29" ht="17.850000000000001" customHeight="1" x14ac:dyDescent="0.2">
      <c r="B454" s="35" t="s">
        <v>492</v>
      </c>
      <c r="C454" s="59" t="str">
        <f>IF('Table 3 - CMMI Appraisals'!C454&lt;&gt;"",HLOOKUP(MID('Table 3 - CMMI Appraisals'!C454,5,1),$C$1:$I$2,2,0),"")</f>
        <v/>
      </c>
      <c r="D454" s="59" t="str">
        <f>IF('Table 3 - CMMI Appraisals'!D454&lt;&gt;"",HLOOKUP(MID('Table 3 - CMMI Appraisals'!D454,5,1),$C$1:$I$2,2,0),IF('Table 3 - CMMI Appraisals'!C454&lt;&gt;"",C454,""))</f>
        <v/>
      </c>
      <c r="E454" s="59" t="str">
        <f>IF('Table 3 - CMMI Appraisals'!E454&lt;&gt;"",HLOOKUP(MID('Table 3 - CMMI Appraisals'!E454,5,1),$C$1:$I$2,2,0),IF(OR('Table 3 - CMMI Appraisals'!C454&lt;&gt;"",'Table 3 - CMMI Appraisals'!D454&lt;&gt;""),D454,""))</f>
        <v/>
      </c>
      <c r="F454" s="59" t="str">
        <f>IF('Table 3 - CMMI Appraisals'!F454&lt;&gt;"",HLOOKUP(MID('Table 3 - CMMI Appraisals'!F454,5,1),$C$1:$I$2,2,0),IF(OR('Table 3 - CMMI Appraisals'!C454&lt;&gt;"",'Table 3 - CMMI Appraisals'!D454&lt;&gt;"",'Table 3 - CMMI Appraisals'!E454&lt;&gt;""),E454,""))</f>
        <v/>
      </c>
      <c r="G454" s="59" t="str">
        <f>IF('Table 3 - CMMI Appraisals'!G454&lt;&gt;"",HLOOKUP(MID('Table 3 - CMMI Appraisals'!G454,5,1),$C$1:$I$2,2,0),IF(OR('Table 3 - CMMI Appraisals'!D454&lt;&gt;"",'Table 3 - CMMI Appraisals'!E454&lt;&gt;"",'Table 3 - CMMI Appraisals'!F454&lt;&gt;""),F454,""))</f>
        <v/>
      </c>
      <c r="H454" s="59" t="str">
        <f>IF('Table 3 - CMMI Appraisals'!H454&lt;&gt;"",HLOOKUP(MID('Table 3 - CMMI Appraisals'!H454,5,1),$C$1:$I$2,2,0),IF(OR('Table 3 - CMMI Appraisals'!E454&lt;&gt;"",'Table 3 - CMMI Appraisals'!F454&lt;&gt;"",'Table 3 - CMMI Appraisals'!G454&lt;&gt;""),G454,""))</f>
        <v/>
      </c>
      <c r="I454" s="59" t="str">
        <f>IF('Table 3 - CMMI Appraisals'!I454&lt;&gt;"",HLOOKUP(MID('Table 3 - CMMI Appraisals'!I454,5,1),$C$1:$I$2,2,0),IF(OR('Table 3 - CMMI Appraisals'!F454&lt;&gt;"",'Table 3 - CMMI Appraisals'!G454&lt;&gt;"",'Table 3 - CMMI Appraisals'!H454&lt;&gt;""),H454,""))</f>
        <v/>
      </c>
      <c r="J454" s="59" t="str">
        <f>IF('Table 3 - CMMI Appraisals'!J454&lt;&gt;"",HLOOKUP(MID('Table 3 - CMMI Appraisals'!J454,5,1),$C$1:$I$2,2,0),IF(OR('Table 3 - CMMI Appraisals'!G454&lt;&gt;"",'Table 3 - CMMI Appraisals'!H454&lt;&gt;"",'Table 3 - CMMI Appraisals'!I454&lt;&gt;""),I454,""))</f>
        <v/>
      </c>
      <c r="K454" s="59" t="str">
        <f>IF('Table 3 - CMMI Appraisals'!K454&lt;&gt;"",HLOOKUP(MID('Table 3 - CMMI Appraisals'!K454,5,1),$C$1:$I$2,2,0),IF(OR('Table 3 - CMMI Appraisals'!H454&lt;&gt;"",'Table 3 - CMMI Appraisals'!I454&lt;&gt;"",'Table 3 - CMMI Appraisals'!J454&lt;&gt;""),J454,""))</f>
        <v/>
      </c>
      <c r="L454" s="59" t="str">
        <f>IF('Table 3 - CMMI Appraisals'!L454&lt;&gt;"",HLOOKUP(MID('Table 3 - CMMI Appraisals'!L454,5,1),$C$1:$I$2,2,0),IF(OR('Table 3 - CMMI Appraisals'!I454&lt;&gt;"",'Table 3 - CMMI Appraisals'!J454&lt;&gt;"",'Table 3 - CMMI Appraisals'!K454&lt;&gt;""),K454,""))</f>
        <v/>
      </c>
      <c r="M454" s="59" t="str">
        <f>IF('Table 3 - CMMI Appraisals'!M454&lt;&gt;"",HLOOKUP(MID('Table 3 - CMMI Appraisals'!M454,5,1),$C$1:$I$2,2,0),IF(OR('Table 3 - CMMI Appraisals'!J454&lt;&gt;"",'Table 3 - CMMI Appraisals'!K454&lt;&gt;"",'Table 3 - CMMI Appraisals'!L454&lt;&gt;""),L454,""))</f>
        <v/>
      </c>
      <c r="N454" s="59" t="str">
        <f>IF('Table 3 - CMMI Appraisals'!N454&lt;&gt;"",HLOOKUP(MID('Table 3 - CMMI Appraisals'!N454,5,1),$C$1:$I$2,2,0),IF(OR('Table 3 - CMMI Appraisals'!K454&lt;&gt;"",'Table 3 - CMMI Appraisals'!L454&lt;&gt;"",'Table 3 - CMMI Appraisals'!M454&lt;&gt;""),M454,""))</f>
        <v/>
      </c>
      <c r="O454" s="59" t="str">
        <f>IF('Table 3 - CMMI Appraisals'!O454&lt;&gt;"",HLOOKUP(MID('Table 3 - CMMI Appraisals'!O454,5,1),$C$1:$I$2,2,0),IF(OR('Table 3 - CMMI Appraisals'!L454&lt;&gt;"",'Table 3 - CMMI Appraisals'!M454&lt;&gt;"",'Table 3 - CMMI Appraisals'!N454&lt;&gt;""),N454,""))</f>
        <v/>
      </c>
      <c r="P454" s="59" t="str">
        <f>IF('Table 3 - CMMI Appraisals'!P454&lt;&gt;"",HLOOKUP(MID('Table 3 - CMMI Appraisals'!P454,5,1),$C$1:$I$2,2,0),IF(OR('Table 3 - CMMI Appraisals'!M454&lt;&gt;"",'Table 3 - CMMI Appraisals'!N454&lt;&gt;"",'Table 3 - CMMI Appraisals'!O454&lt;&gt;""),O454,""))</f>
        <v/>
      </c>
      <c r="Q454" s="59" t="str">
        <f>IF('Table 3 - CMMI Appraisals'!Q454&lt;&gt;"",HLOOKUP(MID('Table 3 - CMMI Appraisals'!Q454,5,1),$C$1:$I$2,2,0),IF(OR('Table 3 - CMMI Appraisals'!N454&lt;&gt;"",'Table 3 - CMMI Appraisals'!O454&lt;&gt;"",'Table 3 - CMMI Appraisals'!P454&lt;&gt;""),P454,""))</f>
        <v/>
      </c>
      <c r="R454" s="59" t="str">
        <f>IF('Table 3 - CMMI Appraisals'!R454&lt;&gt;"",HLOOKUP(MID('Table 3 - CMMI Appraisals'!R454,5,1),$C$1:$I$2,2,0),IF(OR('Table 3 - CMMI Appraisals'!O454&lt;&gt;"",'Table 3 - CMMI Appraisals'!P454&lt;&gt;"",'Table 3 - CMMI Appraisals'!Q454&lt;&gt;""),Q454,""))</f>
        <v/>
      </c>
      <c r="S454" s="59" t="str">
        <f>IF('Table 3 - CMMI Appraisals'!S454&lt;&gt;"",HLOOKUP(MID('Table 3 - CMMI Appraisals'!S454,5,1),$C$1:$I$2,2,0),IF(OR('Table 3 - CMMI Appraisals'!P454&lt;&gt;"",'Table 3 - CMMI Appraisals'!Q454&lt;&gt;"",'Table 3 - CMMI Appraisals'!R454&lt;&gt;""),R454,""))</f>
        <v/>
      </c>
      <c r="T454" s="59" t="str">
        <f>IF('Table 3 - CMMI Appraisals'!T454&lt;&gt;"",HLOOKUP(MID('Table 3 - CMMI Appraisals'!T454,5,1),$C$1:$I$2,2,0),IF(OR('Table 3 - CMMI Appraisals'!Q454&lt;&gt;"",'Table 3 - CMMI Appraisals'!R454&lt;&gt;"",'Table 3 - CMMI Appraisals'!S454&lt;&gt;""),S454,""))</f>
        <v/>
      </c>
      <c r="U454" s="59" t="str">
        <f>IF('Table 3 - CMMI Appraisals'!U454&lt;&gt;"",HLOOKUP(MID('Table 3 - CMMI Appraisals'!U454,5,1),$C$1:$I$2,2,0),IF(OR('Table 3 - CMMI Appraisals'!R454&lt;&gt;"",'Table 3 - CMMI Appraisals'!S454&lt;&gt;"",'Table 3 - CMMI Appraisals'!T454&lt;&gt;""),T454,""))</f>
        <v/>
      </c>
      <c r="V454" s="59" t="str">
        <f>IF('Table 3 - CMMI Appraisals'!V454&lt;&gt;"",HLOOKUP(MID('Table 3 - CMMI Appraisals'!V454,5,1),$C$1:$I$2,2,0),IF(OR('Table 3 - CMMI Appraisals'!S454&lt;&gt;"",'Table 3 - CMMI Appraisals'!T454&lt;&gt;"",'Table 3 - CMMI Appraisals'!U454&lt;&gt;""),U454,""))</f>
        <v/>
      </c>
      <c r="W454" s="59" t="str">
        <f>IF('Table 3 - CMMI Appraisals'!W454&lt;&gt;"",HLOOKUP(MID('Table 3 - CMMI Appraisals'!W454,5,1),$C$1:$I$2,2,0),IF(OR('Table 3 - CMMI Appraisals'!T454&lt;&gt;"",'Table 3 - CMMI Appraisals'!U454&lt;&gt;"",'Table 3 - CMMI Appraisals'!V454&lt;&gt;""),V454,""))</f>
        <v/>
      </c>
      <c r="X454" s="59" t="str">
        <f>IF('Table 3 - CMMI Appraisals'!X454&lt;&gt;"",HLOOKUP(MID('Table 3 - CMMI Appraisals'!X454,5,1),$C$1:$I$2,2,0),IF(OR('Table 3 - CMMI Appraisals'!U454&lt;&gt;"",'Table 3 - CMMI Appraisals'!V454&lt;&gt;"",'Table 3 - CMMI Appraisals'!W454&lt;&gt;""),W454,""))</f>
        <v/>
      </c>
      <c r="Y454" s="59" t="str">
        <f>IF('Table 3 - CMMI Appraisals'!Y454&lt;&gt;"",HLOOKUP(MID('Table 3 - CMMI Appraisals'!Y454,5,1),$C$1:$I$2,2,0),IF(OR('Table 3 - CMMI Appraisals'!V454&lt;&gt;"",'Table 3 - CMMI Appraisals'!W454&lt;&gt;"",'Table 3 - CMMI Appraisals'!X454&lt;&gt;""),X454,""))</f>
        <v/>
      </c>
      <c r="Z454" s="59" t="str">
        <f>IF('Table 3 - CMMI Appraisals'!Z454&lt;&gt;"",HLOOKUP(MID('Table 3 - CMMI Appraisals'!Z454,5,1),$C$1:$I$2,2,0),IF(OR('Table 3 - CMMI Appraisals'!W454&lt;&gt;"",'Table 3 - CMMI Appraisals'!X454&lt;&gt;"",'Table 3 - CMMI Appraisals'!Y454&lt;&gt;""),Y454,""))</f>
        <v/>
      </c>
      <c r="AA454" s="59" t="str">
        <f>IF('Table 3 - CMMI Appraisals'!AA454&lt;&gt;"",HLOOKUP(MID('Table 3 - CMMI Appraisals'!AA454,5,1),$C$1:$I$2,2,0),IF(OR('Table 3 - CMMI Appraisals'!X454&lt;&gt;"",'Table 3 - CMMI Appraisals'!Y454&lt;&gt;"",'Table 3 - CMMI Appraisals'!Z454&lt;&gt;""),Z454,""))</f>
        <v/>
      </c>
      <c r="AB454" s="59" t="str">
        <f>IF('Table 3 - CMMI Appraisals'!AB454&lt;&gt;"",HLOOKUP(MID('Table 3 - CMMI Appraisals'!AB454,5,1),$C$1:$I$2,2,0),IF(OR('Table 3 - CMMI Appraisals'!Y454&lt;&gt;"",'Table 3 - CMMI Appraisals'!Z454&lt;&gt;"",'Table 3 - CMMI Appraisals'!AA454&lt;&gt;""),AA454,""))</f>
        <v/>
      </c>
      <c r="AC454" s="59" t="str">
        <f>IF('Table 3 - CMMI Appraisals'!AC454&lt;&gt;"",HLOOKUP(MID('Table 3 - CMMI Appraisals'!AC454,5,1),$C$1:$I$2,2,0),IF(OR('Table 3 - CMMI Appraisals'!Z454&lt;&gt;"",'Table 3 - CMMI Appraisals'!AA454&lt;&gt;"",'Table 3 - CMMI Appraisals'!AB454&lt;&gt;""),AB454,""))</f>
        <v/>
      </c>
    </row>
    <row r="455" spans="2:29" ht="17.850000000000001" customHeight="1" x14ac:dyDescent="0.2">
      <c r="B455" s="35" t="s">
        <v>493</v>
      </c>
      <c r="C455" s="59" t="str">
        <f>IF('Table 3 - CMMI Appraisals'!C455&lt;&gt;"",HLOOKUP(MID('Table 3 - CMMI Appraisals'!C455,5,1),$C$1:$I$2,2,0),"")</f>
        <v/>
      </c>
      <c r="D455" s="59" t="str">
        <f>IF('Table 3 - CMMI Appraisals'!D455&lt;&gt;"",HLOOKUP(MID('Table 3 - CMMI Appraisals'!D455,5,1),$C$1:$I$2,2,0),IF('Table 3 - CMMI Appraisals'!C455&lt;&gt;"",C455,""))</f>
        <v/>
      </c>
      <c r="E455" s="59" t="str">
        <f>IF('Table 3 - CMMI Appraisals'!E455&lt;&gt;"",HLOOKUP(MID('Table 3 - CMMI Appraisals'!E455,5,1),$C$1:$I$2,2,0),IF(OR('Table 3 - CMMI Appraisals'!C455&lt;&gt;"",'Table 3 - CMMI Appraisals'!D455&lt;&gt;""),D455,""))</f>
        <v/>
      </c>
      <c r="F455" s="59" t="str">
        <f>IF('Table 3 - CMMI Appraisals'!F455&lt;&gt;"",HLOOKUP(MID('Table 3 - CMMI Appraisals'!F455,5,1),$C$1:$I$2,2,0),IF(OR('Table 3 - CMMI Appraisals'!C455&lt;&gt;"",'Table 3 - CMMI Appraisals'!D455&lt;&gt;"",'Table 3 - CMMI Appraisals'!E455&lt;&gt;""),E455,""))</f>
        <v/>
      </c>
      <c r="G455" s="59" t="str">
        <f>IF('Table 3 - CMMI Appraisals'!G455&lt;&gt;"",HLOOKUP(MID('Table 3 - CMMI Appraisals'!G455,5,1),$C$1:$I$2,2,0),IF(OR('Table 3 - CMMI Appraisals'!D455&lt;&gt;"",'Table 3 - CMMI Appraisals'!E455&lt;&gt;"",'Table 3 - CMMI Appraisals'!F455&lt;&gt;""),F455,""))</f>
        <v/>
      </c>
      <c r="H455" s="59" t="str">
        <f>IF('Table 3 - CMMI Appraisals'!H455&lt;&gt;"",HLOOKUP(MID('Table 3 - CMMI Appraisals'!H455,5,1),$C$1:$I$2,2,0),IF(OR('Table 3 - CMMI Appraisals'!E455&lt;&gt;"",'Table 3 - CMMI Appraisals'!F455&lt;&gt;"",'Table 3 - CMMI Appraisals'!G455&lt;&gt;""),G455,""))</f>
        <v/>
      </c>
      <c r="I455" s="59" t="str">
        <f>IF('Table 3 - CMMI Appraisals'!I455&lt;&gt;"",HLOOKUP(MID('Table 3 - CMMI Appraisals'!I455,5,1),$C$1:$I$2,2,0),IF(OR('Table 3 - CMMI Appraisals'!F455&lt;&gt;"",'Table 3 - CMMI Appraisals'!G455&lt;&gt;"",'Table 3 - CMMI Appraisals'!H455&lt;&gt;""),H455,""))</f>
        <v/>
      </c>
      <c r="J455" s="59" t="str">
        <f>IF('Table 3 - CMMI Appraisals'!J455&lt;&gt;"",HLOOKUP(MID('Table 3 - CMMI Appraisals'!J455,5,1),$C$1:$I$2,2,0),IF(OR('Table 3 - CMMI Appraisals'!G455&lt;&gt;"",'Table 3 - CMMI Appraisals'!H455&lt;&gt;"",'Table 3 - CMMI Appraisals'!I455&lt;&gt;""),I455,""))</f>
        <v/>
      </c>
      <c r="K455" s="59" t="str">
        <f>IF('Table 3 - CMMI Appraisals'!K455&lt;&gt;"",HLOOKUP(MID('Table 3 - CMMI Appraisals'!K455,5,1),$C$1:$I$2,2,0),IF(OR('Table 3 - CMMI Appraisals'!H455&lt;&gt;"",'Table 3 - CMMI Appraisals'!I455&lt;&gt;"",'Table 3 - CMMI Appraisals'!J455&lt;&gt;""),J455,""))</f>
        <v/>
      </c>
      <c r="L455" s="59" t="str">
        <f>IF('Table 3 - CMMI Appraisals'!L455&lt;&gt;"",HLOOKUP(MID('Table 3 - CMMI Appraisals'!L455,5,1),$C$1:$I$2,2,0),IF(OR('Table 3 - CMMI Appraisals'!I455&lt;&gt;"",'Table 3 - CMMI Appraisals'!J455&lt;&gt;"",'Table 3 - CMMI Appraisals'!K455&lt;&gt;""),K455,""))</f>
        <v/>
      </c>
      <c r="M455" s="59" t="str">
        <f>IF('Table 3 - CMMI Appraisals'!M455&lt;&gt;"",HLOOKUP(MID('Table 3 - CMMI Appraisals'!M455,5,1),$C$1:$I$2,2,0),IF(OR('Table 3 - CMMI Appraisals'!J455&lt;&gt;"",'Table 3 - CMMI Appraisals'!K455&lt;&gt;"",'Table 3 - CMMI Appraisals'!L455&lt;&gt;""),L455,""))</f>
        <v/>
      </c>
      <c r="N455" s="59" t="str">
        <f>IF('Table 3 - CMMI Appraisals'!N455&lt;&gt;"",HLOOKUP(MID('Table 3 - CMMI Appraisals'!N455,5,1),$C$1:$I$2,2,0),IF(OR('Table 3 - CMMI Appraisals'!K455&lt;&gt;"",'Table 3 - CMMI Appraisals'!L455&lt;&gt;"",'Table 3 - CMMI Appraisals'!M455&lt;&gt;""),M455,""))</f>
        <v/>
      </c>
      <c r="O455" s="59" t="str">
        <f>IF('Table 3 - CMMI Appraisals'!O455&lt;&gt;"",HLOOKUP(MID('Table 3 - CMMI Appraisals'!O455,5,1),$C$1:$I$2,2,0),IF(OR('Table 3 - CMMI Appraisals'!L455&lt;&gt;"",'Table 3 - CMMI Appraisals'!M455&lt;&gt;"",'Table 3 - CMMI Appraisals'!N455&lt;&gt;""),N455,""))</f>
        <v/>
      </c>
      <c r="P455" s="59" t="str">
        <f>IF('Table 3 - CMMI Appraisals'!P455&lt;&gt;"",HLOOKUP(MID('Table 3 - CMMI Appraisals'!P455,5,1),$C$1:$I$2,2,0),IF(OR('Table 3 - CMMI Appraisals'!M455&lt;&gt;"",'Table 3 - CMMI Appraisals'!N455&lt;&gt;"",'Table 3 - CMMI Appraisals'!O455&lt;&gt;""),O455,""))</f>
        <v/>
      </c>
      <c r="Q455" s="59" t="str">
        <f>IF('Table 3 - CMMI Appraisals'!Q455&lt;&gt;"",HLOOKUP(MID('Table 3 - CMMI Appraisals'!Q455,5,1),$C$1:$I$2,2,0),IF(OR('Table 3 - CMMI Appraisals'!N455&lt;&gt;"",'Table 3 - CMMI Appraisals'!O455&lt;&gt;"",'Table 3 - CMMI Appraisals'!P455&lt;&gt;""),P455,""))</f>
        <v/>
      </c>
      <c r="R455" s="59" t="str">
        <f>IF('Table 3 - CMMI Appraisals'!R455&lt;&gt;"",HLOOKUP(MID('Table 3 - CMMI Appraisals'!R455,5,1),$C$1:$I$2,2,0),IF(OR('Table 3 - CMMI Appraisals'!O455&lt;&gt;"",'Table 3 - CMMI Appraisals'!P455&lt;&gt;"",'Table 3 - CMMI Appraisals'!Q455&lt;&gt;""),Q455,""))</f>
        <v/>
      </c>
      <c r="S455" s="59" t="str">
        <f>IF('Table 3 - CMMI Appraisals'!S455&lt;&gt;"",HLOOKUP(MID('Table 3 - CMMI Appraisals'!S455,5,1),$C$1:$I$2,2,0),IF(OR('Table 3 - CMMI Appraisals'!P455&lt;&gt;"",'Table 3 - CMMI Appraisals'!Q455&lt;&gt;"",'Table 3 - CMMI Appraisals'!R455&lt;&gt;""),R455,""))</f>
        <v/>
      </c>
      <c r="T455" s="59" t="str">
        <f>IF('Table 3 - CMMI Appraisals'!T455&lt;&gt;"",HLOOKUP(MID('Table 3 - CMMI Appraisals'!T455,5,1),$C$1:$I$2,2,0),IF(OR('Table 3 - CMMI Appraisals'!Q455&lt;&gt;"",'Table 3 - CMMI Appraisals'!R455&lt;&gt;"",'Table 3 - CMMI Appraisals'!S455&lt;&gt;""),S455,""))</f>
        <v/>
      </c>
      <c r="U455" s="59" t="str">
        <f>IF('Table 3 - CMMI Appraisals'!U455&lt;&gt;"",HLOOKUP(MID('Table 3 - CMMI Appraisals'!U455,5,1),$C$1:$I$2,2,0),IF(OR('Table 3 - CMMI Appraisals'!R455&lt;&gt;"",'Table 3 - CMMI Appraisals'!S455&lt;&gt;"",'Table 3 - CMMI Appraisals'!T455&lt;&gt;""),T455,""))</f>
        <v/>
      </c>
      <c r="V455" s="59" t="str">
        <f>IF('Table 3 - CMMI Appraisals'!V455&lt;&gt;"",HLOOKUP(MID('Table 3 - CMMI Appraisals'!V455,5,1),$C$1:$I$2,2,0),IF(OR('Table 3 - CMMI Appraisals'!S455&lt;&gt;"",'Table 3 - CMMI Appraisals'!T455&lt;&gt;"",'Table 3 - CMMI Appraisals'!U455&lt;&gt;""),U455,""))</f>
        <v/>
      </c>
      <c r="W455" s="59" t="str">
        <f>IF('Table 3 - CMMI Appraisals'!W455&lt;&gt;"",HLOOKUP(MID('Table 3 - CMMI Appraisals'!W455,5,1),$C$1:$I$2,2,0),IF(OR('Table 3 - CMMI Appraisals'!T455&lt;&gt;"",'Table 3 - CMMI Appraisals'!U455&lt;&gt;"",'Table 3 - CMMI Appraisals'!V455&lt;&gt;""),V455,""))</f>
        <v/>
      </c>
      <c r="X455" s="59" t="str">
        <f>IF('Table 3 - CMMI Appraisals'!X455&lt;&gt;"",HLOOKUP(MID('Table 3 - CMMI Appraisals'!X455,5,1),$C$1:$I$2,2,0),IF(OR('Table 3 - CMMI Appraisals'!U455&lt;&gt;"",'Table 3 - CMMI Appraisals'!V455&lt;&gt;"",'Table 3 - CMMI Appraisals'!W455&lt;&gt;""),W455,""))</f>
        <v/>
      </c>
      <c r="Y455" s="59" t="str">
        <f>IF('Table 3 - CMMI Appraisals'!Y455&lt;&gt;"",HLOOKUP(MID('Table 3 - CMMI Appraisals'!Y455,5,1),$C$1:$I$2,2,0),IF(OR('Table 3 - CMMI Appraisals'!V455&lt;&gt;"",'Table 3 - CMMI Appraisals'!W455&lt;&gt;"",'Table 3 - CMMI Appraisals'!X455&lt;&gt;""),X455,""))</f>
        <v/>
      </c>
      <c r="Z455" s="59" t="str">
        <f>IF('Table 3 - CMMI Appraisals'!Z455&lt;&gt;"",HLOOKUP(MID('Table 3 - CMMI Appraisals'!Z455,5,1),$C$1:$I$2,2,0),IF(OR('Table 3 - CMMI Appraisals'!W455&lt;&gt;"",'Table 3 - CMMI Appraisals'!X455&lt;&gt;"",'Table 3 - CMMI Appraisals'!Y455&lt;&gt;""),Y455,""))</f>
        <v/>
      </c>
      <c r="AA455" s="59" t="str">
        <f>IF('Table 3 - CMMI Appraisals'!AA455&lt;&gt;"",HLOOKUP(MID('Table 3 - CMMI Appraisals'!AA455,5,1),$C$1:$I$2,2,0),IF(OR('Table 3 - CMMI Appraisals'!X455&lt;&gt;"",'Table 3 - CMMI Appraisals'!Y455&lt;&gt;"",'Table 3 - CMMI Appraisals'!Z455&lt;&gt;""),Z455,""))</f>
        <v/>
      </c>
      <c r="AB455" s="59" t="str">
        <f>IF('Table 3 - CMMI Appraisals'!AB455&lt;&gt;"",HLOOKUP(MID('Table 3 - CMMI Appraisals'!AB455,5,1),$C$1:$I$2,2,0),IF(OR('Table 3 - CMMI Appraisals'!Y455&lt;&gt;"",'Table 3 - CMMI Appraisals'!Z455&lt;&gt;"",'Table 3 - CMMI Appraisals'!AA455&lt;&gt;""),AA455,""))</f>
        <v/>
      </c>
      <c r="AC455" s="59" t="str">
        <f>IF('Table 3 - CMMI Appraisals'!AC455&lt;&gt;"",HLOOKUP(MID('Table 3 - CMMI Appraisals'!AC455,5,1),$C$1:$I$2,2,0),IF(OR('Table 3 - CMMI Appraisals'!Z455&lt;&gt;"",'Table 3 - CMMI Appraisals'!AA455&lt;&gt;"",'Table 3 - CMMI Appraisals'!AB455&lt;&gt;""),AB455,""))</f>
        <v/>
      </c>
    </row>
    <row r="456" spans="2:29" ht="17.850000000000001" customHeight="1" x14ac:dyDescent="0.2">
      <c r="B456" s="35" t="s">
        <v>494</v>
      </c>
      <c r="C456" s="59" t="str">
        <f>IF('Table 3 - CMMI Appraisals'!C456&lt;&gt;"",HLOOKUP(MID('Table 3 - CMMI Appraisals'!C456,5,1),$C$1:$I$2,2,0),"")</f>
        <v/>
      </c>
      <c r="D456" s="59" t="str">
        <f>IF('Table 3 - CMMI Appraisals'!D456&lt;&gt;"",HLOOKUP(MID('Table 3 - CMMI Appraisals'!D456,5,1),$C$1:$I$2,2,0),IF('Table 3 - CMMI Appraisals'!C456&lt;&gt;"",C456,""))</f>
        <v/>
      </c>
      <c r="E456" s="59" t="str">
        <f>IF('Table 3 - CMMI Appraisals'!E456&lt;&gt;"",HLOOKUP(MID('Table 3 - CMMI Appraisals'!E456,5,1),$C$1:$I$2,2,0),IF(OR('Table 3 - CMMI Appraisals'!C456&lt;&gt;"",'Table 3 - CMMI Appraisals'!D456&lt;&gt;""),D456,""))</f>
        <v/>
      </c>
      <c r="F456" s="59" t="str">
        <f>IF('Table 3 - CMMI Appraisals'!F456&lt;&gt;"",HLOOKUP(MID('Table 3 - CMMI Appraisals'!F456,5,1),$C$1:$I$2,2,0),IF(OR('Table 3 - CMMI Appraisals'!C456&lt;&gt;"",'Table 3 - CMMI Appraisals'!D456&lt;&gt;"",'Table 3 - CMMI Appraisals'!E456&lt;&gt;""),E456,""))</f>
        <v/>
      </c>
      <c r="G456" s="59" t="str">
        <f>IF('Table 3 - CMMI Appraisals'!G456&lt;&gt;"",HLOOKUP(MID('Table 3 - CMMI Appraisals'!G456,5,1),$C$1:$I$2,2,0),IF(OR('Table 3 - CMMI Appraisals'!D456&lt;&gt;"",'Table 3 - CMMI Appraisals'!E456&lt;&gt;"",'Table 3 - CMMI Appraisals'!F456&lt;&gt;""),F456,""))</f>
        <v/>
      </c>
      <c r="H456" s="59" t="str">
        <f>IF('Table 3 - CMMI Appraisals'!H456&lt;&gt;"",HLOOKUP(MID('Table 3 - CMMI Appraisals'!H456,5,1),$C$1:$I$2,2,0),IF(OR('Table 3 - CMMI Appraisals'!E456&lt;&gt;"",'Table 3 - CMMI Appraisals'!F456&lt;&gt;"",'Table 3 - CMMI Appraisals'!G456&lt;&gt;""),G456,""))</f>
        <v/>
      </c>
      <c r="I456" s="59" t="str">
        <f>IF('Table 3 - CMMI Appraisals'!I456&lt;&gt;"",HLOOKUP(MID('Table 3 - CMMI Appraisals'!I456,5,1),$C$1:$I$2,2,0),IF(OR('Table 3 - CMMI Appraisals'!F456&lt;&gt;"",'Table 3 - CMMI Appraisals'!G456&lt;&gt;"",'Table 3 - CMMI Appraisals'!H456&lt;&gt;""),H456,""))</f>
        <v/>
      </c>
      <c r="J456" s="59" t="str">
        <f>IF('Table 3 - CMMI Appraisals'!J456&lt;&gt;"",HLOOKUP(MID('Table 3 - CMMI Appraisals'!J456,5,1),$C$1:$I$2,2,0),IF(OR('Table 3 - CMMI Appraisals'!G456&lt;&gt;"",'Table 3 - CMMI Appraisals'!H456&lt;&gt;"",'Table 3 - CMMI Appraisals'!I456&lt;&gt;""),I456,""))</f>
        <v/>
      </c>
      <c r="K456" s="59" t="str">
        <f>IF('Table 3 - CMMI Appraisals'!K456&lt;&gt;"",HLOOKUP(MID('Table 3 - CMMI Appraisals'!K456,5,1),$C$1:$I$2,2,0),IF(OR('Table 3 - CMMI Appraisals'!H456&lt;&gt;"",'Table 3 - CMMI Appraisals'!I456&lt;&gt;"",'Table 3 - CMMI Appraisals'!J456&lt;&gt;""),J456,""))</f>
        <v/>
      </c>
      <c r="L456" s="59" t="str">
        <f>IF('Table 3 - CMMI Appraisals'!L456&lt;&gt;"",HLOOKUP(MID('Table 3 - CMMI Appraisals'!L456,5,1),$C$1:$I$2,2,0),IF(OR('Table 3 - CMMI Appraisals'!I456&lt;&gt;"",'Table 3 - CMMI Appraisals'!J456&lt;&gt;"",'Table 3 - CMMI Appraisals'!K456&lt;&gt;""),K456,""))</f>
        <v/>
      </c>
      <c r="M456" s="59" t="str">
        <f>IF('Table 3 - CMMI Appraisals'!M456&lt;&gt;"",HLOOKUP(MID('Table 3 - CMMI Appraisals'!M456,5,1),$C$1:$I$2,2,0),IF(OR('Table 3 - CMMI Appraisals'!J456&lt;&gt;"",'Table 3 - CMMI Appraisals'!K456&lt;&gt;"",'Table 3 - CMMI Appraisals'!L456&lt;&gt;""),L456,""))</f>
        <v/>
      </c>
      <c r="N456" s="59" t="str">
        <f>IF('Table 3 - CMMI Appraisals'!N456&lt;&gt;"",HLOOKUP(MID('Table 3 - CMMI Appraisals'!N456,5,1),$C$1:$I$2,2,0),IF(OR('Table 3 - CMMI Appraisals'!K456&lt;&gt;"",'Table 3 - CMMI Appraisals'!L456&lt;&gt;"",'Table 3 - CMMI Appraisals'!M456&lt;&gt;""),M456,""))</f>
        <v/>
      </c>
      <c r="O456" s="59" t="str">
        <f>IF('Table 3 - CMMI Appraisals'!O456&lt;&gt;"",HLOOKUP(MID('Table 3 - CMMI Appraisals'!O456,5,1),$C$1:$I$2,2,0),IF(OR('Table 3 - CMMI Appraisals'!L456&lt;&gt;"",'Table 3 - CMMI Appraisals'!M456&lt;&gt;"",'Table 3 - CMMI Appraisals'!N456&lt;&gt;""),N456,""))</f>
        <v/>
      </c>
      <c r="P456" s="59" t="str">
        <f>IF('Table 3 - CMMI Appraisals'!P456&lt;&gt;"",HLOOKUP(MID('Table 3 - CMMI Appraisals'!P456,5,1),$C$1:$I$2,2,0),IF(OR('Table 3 - CMMI Appraisals'!M456&lt;&gt;"",'Table 3 - CMMI Appraisals'!N456&lt;&gt;"",'Table 3 - CMMI Appraisals'!O456&lt;&gt;""),O456,""))</f>
        <v/>
      </c>
      <c r="Q456" s="59" t="str">
        <f>IF('Table 3 - CMMI Appraisals'!Q456&lt;&gt;"",HLOOKUP(MID('Table 3 - CMMI Appraisals'!Q456,5,1),$C$1:$I$2,2,0),IF(OR('Table 3 - CMMI Appraisals'!N456&lt;&gt;"",'Table 3 - CMMI Appraisals'!O456&lt;&gt;"",'Table 3 - CMMI Appraisals'!P456&lt;&gt;""),P456,""))</f>
        <v/>
      </c>
      <c r="R456" s="59" t="str">
        <f>IF('Table 3 - CMMI Appraisals'!R456&lt;&gt;"",HLOOKUP(MID('Table 3 - CMMI Appraisals'!R456,5,1),$C$1:$I$2,2,0),IF(OR('Table 3 - CMMI Appraisals'!O456&lt;&gt;"",'Table 3 - CMMI Appraisals'!P456&lt;&gt;"",'Table 3 - CMMI Appraisals'!Q456&lt;&gt;""),Q456,""))</f>
        <v/>
      </c>
      <c r="S456" s="59" t="str">
        <f>IF('Table 3 - CMMI Appraisals'!S456&lt;&gt;"",HLOOKUP(MID('Table 3 - CMMI Appraisals'!S456,5,1),$C$1:$I$2,2,0),IF(OR('Table 3 - CMMI Appraisals'!P456&lt;&gt;"",'Table 3 - CMMI Appraisals'!Q456&lt;&gt;"",'Table 3 - CMMI Appraisals'!R456&lt;&gt;""),R456,""))</f>
        <v/>
      </c>
      <c r="T456" s="59" t="str">
        <f>IF('Table 3 - CMMI Appraisals'!T456&lt;&gt;"",HLOOKUP(MID('Table 3 - CMMI Appraisals'!T456,5,1),$C$1:$I$2,2,0),IF(OR('Table 3 - CMMI Appraisals'!Q456&lt;&gt;"",'Table 3 - CMMI Appraisals'!R456&lt;&gt;"",'Table 3 - CMMI Appraisals'!S456&lt;&gt;""),S456,""))</f>
        <v/>
      </c>
      <c r="U456" s="59" t="str">
        <f>IF('Table 3 - CMMI Appraisals'!U456&lt;&gt;"",HLOOKUP(MID('Table 3 - CMMI Appraisals'!U456,5,1),$C$1:$I$2,2,0),IF(OR('Table 3 - CMMI Appraisals'!R456&lt;&gt;"",'Table 3 - CMMI Appraisals'!S456&lt;&gt;"",'Table 3 - CMMI Appraisals'!T456&lt;&gt;""),T456,""))</f>
        <v/>
      </c>
      <c r="V456" s="59" t="str">
        <f>IF('Table 3 - CMMI Appraisals'!V456&lt;&gt;"",HLOOKUP(MID('Table 3 - CMMI Appraisals'!V456,5,1),$C$1:$I$2,2,0),IF(OR('Table 3 - CMMI Appraisals'!S456&lt;&gt;"",'Table 3 - CMMI Appraisals'!T456&lt;&gt;"",'Table 3 - CMMI Appraisals'!U456&lt;&gt;""),U456,""))</f>
        <v/>
      </c>
      <c r="W456" s="59" t="str">
        <f>IF('Table 3 - CMMI Appraisals'!W456&lt;&gt;"",HLOOKUP(MID('Table 3 - CMMI Appraisals'!W456,5,1),$C$1:$I$2,2,0),IF(OR('Table 3 - CMMI Appraisals'!T456&lt;&gt;"",'Table 3 - CMMI Appraisals'!U456&lt;&gt;"",'Table 3 - CMMI Appraisals'!V456&lt;&gt;""),V456,""))</f>
        <v/>
      </c>
      <c r="X456" s="59" t="str">
        <f>IF('Table 3 - CMMI Appraisals'!X456&lt;&gt;"",HLOOKUP(MID('Table 3 - CMMI Appraisals'!X456,5,1),$C$1:$I$2,2,0),IF(OR('Table 3 - CMMI Appraisals'!U456&lt;&gt;"",'Table 3 - CMMI Appraisals'!V456&lt;&gt;"",'Table 3 - CMMI Appraisals'!W456&lt;&gt;""),W456,""))</f>
        <v/>
      </c>
      <c r="Y456" s="59" t="str">
        <f>IF('Table 3 - CMMI Appraisals'!Y456&lt;&gt;"",HLOOKUP(MID('Table 3 - CMMI Appraisals'!Y456,5,1),$C$1:$I$2,2,0),IF(OR('Table 3 - CMMI Appraisals'!V456&lt;&gt;"",'Table 3 - CMMI Appraisals'!W456&lt;&gt;"",'Table 3 - CMMI Appraisals'!X456&lt;&gt;""),X456,""))</f>
        <v/>
      </c>
      <c r="Z456" s="59" t="str">
        <f>IF('Table 3 - CMMI Appraisals'!Z456&lt;&gt;"",HLOOKUP(MID('Table 3 - CMMI Appraisals'!Z456,5,1),$C$1:$I$2,2,0),IF(OR('Table 3 - CMMI Appraisals'!W456&lt;&gt;"",'Table 3 - CMMI Appraisals'!X456&lt;&gt;"",'Table 3 - CMMI Appraisals'!Y456&lt;&gt;""),Y456,""))</f>
        <v/>
      </c>
      <c r="AA456" s="59" t="str">
        <f>IF('Table 3 - CMMI Appraisals'!AA456&lt;&gt;"",HLOOKUP(MID('Table 3 - CMMI Appraisals'!AA456,5,1),$C$1:$I$2,2,0),IF(OR('Table 3 - CMMI Appraisals'!X456&lt;&gt;"",'Table 3 - CMMI Appraisals'!Y456&lt;&gt;"",'Table 3 - CMMI Appraisals'!Z456&lt;&gt;""),Z456,""))</f>
        <v/>
      </c>
      <c r="AB456" s="59" t="str">
        <f>IF('Table 3 - CMMI Appraisals'!AB456&lt;&gt;"",HLOOKUP(MID('Table 3 - CMMI Appraisals'!AB456,5,1),$C$1:$I$2,2,0),IF(OR('Table 3 - CMMI Appraisals'!Y456&lt;&gt;"",'Table 3 - CMMI Appraisals'!Z456&lt;&gt;"",'Table 3 - CMMI Appraisals'!AA456&lt;&gt;""),AA456,""))</f>
        <v/>
      </c>
      <c r="AC456" s="59" t="str">
        <f>IF('Table 3 - CMMI Appraisals'!AC456&lt;&gt;"",HLOOKUP(MID('Table 3 - CMMI Appraisals'!AC456,5,1),$C$1:$I$2,2,0),IF(OR('Table 3 - CMMI Appraisals'!Z456&lt;&gt;"",'Table 3 - CMMI Appraisals'!AA456&lt;&gt;"",'Table 3 - CMMI Appraisals'!AB456&lt;&gt;""),AB456,""))</f>
        <v/>
      </c>
    </row>
    <row r="457" spans="2:29" ht="17.850000000000001" customHeight="1" x14ac:dyDescent="0.2">
      <c r="B457" s="35" t="s">
        <v>495</v>
      </c>
      <c r="C457" s="59" t="str">
        <f>IF('Table 3 - CMMI Appraisals'!C457&lt;&gt;"",HLOOKUP(MID('Table 3 - CMMI Appraisals'!C457,5,1),$C$1:$I$2,2,0),"")</f>
        <v/>
      </c>
      <c r="D457" s="59" t="str">
        <f>IF('Table 3 - CMMI Appraisals'!D457&lt;&gt;"",HLOOKUP(MID('Table 3 - CMMI Appraisals'!D457,5,1),$C$1:$I$2,2,0),IF('Table 3 - CMMI Appraisals'!C457&lt;&gt;"",C457,""))</f>
        <v/>
      </c>
      <c r="E457" s="59" t="str">
        <f>IF('Table 3 - CMMI Appraisals'!E457&lt;&gt;"",HLOOKUP(MID('Table 3 - CMMI Appraisals'!E457,5,1),$C$1:$I$2,2,0),IF(OR('Table 3 - CMMI Appraisals'!C457&lt;&gt;"",'Table 3 - CMMI Appraisals'!D457&lt;&gt;""),D457,""))</f>
        <v/>
      </c>
      <c r="F457" s="59" t="str">
        <f>IF('Table 3 - CMMI Appraisals'!F457&lt;&gt;"",HLOOKUP(MID('Table 3 - CMMI Appraisals'!F457,5,1),$C$1:$I$2,2,0),IF(OR('Table 3 - CMMI Appraisals'!C457&lt;&gt;"",'Table 3 - CMMI Appraisals'!D457&lt;&gt;"",'Table 3 - CMMI Appraisals'!E457&lt;&gt;""),E457,""))</f>
        <v/>
      </c>
      <c r="G457" s="59" t="str">
        <f>IF('Table 3 - CMMI Appraisals'!G457&lt;&gt;"",HLOOKUP(MID('Table 3 - CMMI Appraisals'!G457,5,1),$C$1:$I$2,2,0),IF(OR('Table 3 - CMMI Appraisals'!D457&lt;&gt;"",'Table 3 - CMMI Appraisals'!E457&lt;&gt;"",'Table 3 - CMMI Appraisals'!F457&lt;&gt;""),F457,""))</f>
        <v/>
      </c>
      <c r="H457" s="59" t="str">
        <f>IF('Table 3 - CMMI Appraisals'!H457&lt;&gt;"",HLOOKUP(MID('Table 3 - CMMI Appraisals'!H457,5,1),$C$1:$I$2,2,0),IF(OR('Table 3 - CMMI Appraisals'!E457&lt;&gt;"",'Table 3 - CMMI Appraisals'!F457&lt;&gt;"",'Table 3 - CMMI Appraisals'!G457&lt;&gt;""),G457,""))</f>
        <v/>
      </c>
      <c r="I457" s="59" t="str">
        <f>IF('Table 3 - CMMI Appraisals'!I457&lt;&gt;"",HLOOKUP(MID('Table 3 - CMMI Appraisals'!I457,5,1),$C$1:$I$2,2,0),IF(OR('Table 3 - CMMI Appraisals'!F457&lt;&gt;"",'Table 3 - CMMI Appraisals'!G457&lt;&gt;"",'Table 3 - CMMI Appraisals'!H457&lt;&gt;""),H457,""))</f>
        <v/>
      </c>
      <c r="J457" s="59" t="str">
        <f>IF('Table 3 - CMMI Appraisals'!J457&lt;&gt;"",HLOOKUP(MID('Table 3 - CMMI Appraisals'!J457,5,1),$C$1:$I$2,2,0),IF(OR('Table 3 - CMMI Appraisals'!G457&lt;&gt;"",'Table 3 - CMMI Appraisals'!H457&lt;&gt;"",'Table 3 - CMMI Appraisals'!I457&lt;&gt;""),I457,""))</f>
        <v/>
      </c>
      <c r="K457" s="59" t="str">
        <f>IF('Table 3 - CMMI Appraisals'!K457&lt;&gt;"",HLOOKUP(MID('Table 3 - CMMI Appraisals'!K457,5,1),$C$1:$I$2,2,0),IF(OR('Table 3 - CMMI Appraisals'!H457&lt;&gt;"",'Table 3 - CMMI Appraisals'!I457&lt;&gt;"",'Table 3 - CMMI Appraisals'!J457&lt;&gt;""),J457,""))</f>
        <v/>
      </c>
      <c r="L457" s="59" t="str">
        <f>IF('Table 3 - CMMI Appraisals'!L457&lt;&gt;"",HLOOKUP(MID('Table 3 - CMMI Appraisals'!L457,5,1),$C$1:$I$2,2,0),IF(OR('Table 3 - CMMI Appraisals'!I457&lt;&gt;"",'Table 3 - CMMI Appraisals'!J457&lt;&gt;"",'Table 3 - CMMI Appraisals'!K457&lt;&gt;""),K457,""))</f>
        <v/>
      </c>
      <c r="M457" s="59" t="str">
        <f>IF('Table 3 - CMMI Appraisals'!M457&lt;&gt;"",HLOOKUP(MID('Table 3 - CMMI Appraisals'!M457,5,1),$C$1:$I$2,2,0),IF(OR('Table 3 - CMMI Appraisals'!J457&lt;&gt;"",'Table 3 - CMMI Appraisals'!K457&lt;&gt;"",'Table 3 - CMMI Appraisals'!L457&lt;&gt;""),L457,""))</f>
        <v/>
      </c>
      <c r="N457" s="59" t="str">
        <f>IF('Table 3 - CMMI Appraisals'!N457&lt;&gt;"",HLOOKUP(MID('Table 3 - CMMI Appraisals'!N457,5,1),$C$1:$I$2,2,0),IF(OR('Table 3 - CMMI Appraisals'!K457&lt;&gt;"",'Table 3 - CMMI Appraisals'!L457&lt;&gt;"",'Table 3 - CMMI Appraisals'!M457&lt;&gt;""),M457,""))</f>
        <v/>
      </c>
      <c r="O457" s="59" t="str">
        <f>IF('Table 3 - CMMI Appraisals'!O457&lt;&gt;"",HLOOKUP(MID('Table 3 - CMMI Appraisals'!O457,5,1),$C$1:$I$2,2,0),IF(OR('Table 3 - CMMI Appraisals'!L457&lt;&gt;"",'Table 3 - CMMI Appraisals'!M457&lt;&gt;"",'Table 3 - CMMI Appraisals'!N457&lt;&gt;""),N457,""))</f>
        <v/>
      </c>
      <c r="P457" s="59" t="str">
        <f>IF('Table 3 - CMMI Appraisals'!P457&lt;&gt;"",HLOOKUP(MID('Table 3 - CMMI Appraisals'!P457,5,1),$C$1:$I$2,2,0),IF(OR('Table 3 - CMMI Appraisals'!M457&lt;&gt;"",'Table 3 - CMMI Appraisals'!N457&lt;&gt;"",'Table 3 - CMMI Appraisals'!O457&lt;&gt;""),O457,""))</f>
        <v/>
      </c>
      <c r="Q457" s="59" t="str">
        <f>IF('Table 3 - CMMI Appraisals'!Q457&lt;&gt;"",HLOOKUP(MID('Table 3 - CMMI Appraisals'!Q457,5,1),$C$1:$I$2,2,0),IF(OR('Table 3 - CMMI Appraisals'!N457&lt;&gt;"",'Table 3 - CMMI Appraisals'!O457&lt;&gt;"",'Table 3 - CMMI Appraisals'!P457&lt;&gt;""),P457,""))</f>
        <v/>
      </c>
      <c r="R457" s="59" t="str">
        <f>IF('Table 3 - CMMI Appraisals'!R457&lt;&gt;"",HLOOKUP(MID('Table 3 - CMMI Appraisals'!R457,5,1),$C$1:$I$2,2,0),IF(OR('Table 3 - CMMI Appraisals'!O457&lt;&gt;"",'Table 3 - CMMI Appraisals'!P457&lt;&gt;"",'Table 3 - CMMI Appraisals'!Q457&lt;&gt;""),Q457,""))</f>
        <v/>
      </c>
      <c r="S457" s="59" t="str">
        <f>IF('Table 3 - CMMI Appraisals'!S457&lt;&gt;"",HLOOKUP(MID('Table 3 - CMMI Appraisals'!S457,5,1),$C$1:$I$2,2,0),IF(OR('Table 3 - CMMI Appraisals'!P457&lt;&gt;"",'Table 3 - CMMI Appraisals'!Q457&lt;&gt;"",'Table 3 - CMMI Appraisals'!R457&lt;&gt;""),R457,""))</f>
        <v/>
      </c>
      <c r="T457" s="59" t="str">
        <f>IF('Table 3 - CMMI Appraisals'!T457&lt;&gt;"",HLOOKUP(MID('Table 3 - CMMI Appraisals'!T457,5,1),$C$1:$I$2,2,0),IF(OR('Table 3 - CMMI Appraisals'!Q457&lt;&gt;"",'Table 3 - CMMI Appraisals'!R457&lt;&gt;"",'Table 3 - CMMI Appraisals'!S457&lt;&gt;""),S457,""))</f>
        <v/>
      </c>
      <c r="U457" s="59" t="str">
        <f>IF('Table 3 - CMMI Appraisals'!U457&lt;&gt;"",HLOOKUP(MID('Table 3 - CMMI Appraisals'!U457,5,1),$C$1:$I$2,2,0),IF(OR('Table 3 - CMMI Appraisals'!R457&lt;&gt;"",'Table 3 - CMMI Appraisals'!S457&lt;&gt;"",'Table 3 - CMMI Appraisals'!T457&lt;&gt;""),T457,""))</f>
        <v/>
      </c>
      <c r="V457" s="59" t="str">
        <f>IF('Table 3 - CMMI Appraisals'!V457&lt;&gt;"",HLOOKUP(MID('Table 3 - CMMI Appraisals'!V457,5,1),$C$1:$I$2,2,0),IF(OR('Table 3 - CMMI Appraisals'!S457&lt;&gt;"",'Table 3 - CMMI Appraisals'!T457&lt;&gt;"",'Table 3 - CMMI Appraisals'!U457&lt;&gt;""),U457,""))</f>
        <v/>
      </c>
      <c r="W457" s="59" t="str">
        <f>IF('Table 3 - CMMI Appraisals'!W457&lt;&gt;"",HLOOKUP(MID('Table 3 - CMMI Appraisals'!W457,5,1),$C$1:$I$2,2,0),IF(OR('Table 3 - CMMI Appraisals'!T457&lt;&gt;"",'Table 3 - CMMI Appraisals'!U457&lt;&gt;"",'Table 3 - CMMI Appraisals'!V457&lt;&gt;""),V457,""))</f>
        <v/>
      </c>
      <c r="X457" s="59" t="str">
        <f>IF('Table 3 - CMMI Appraisals'!X457&lt;&gt;"",HLOOKUP(MID('Table 3 - CMMI Appraisals'!X457,5,1),$C$1:$I$2,2,0),IF(OR('Table 3 - CMMI Appraisals'!U457&lt;&gt;"",'Table 3 - CMMI Appraisals'!V457&lt;&gt;"",'Table 3 - CMMI Appraisals'!W457&lt;&gt;""),W457,""))</f>
        <v/>
      </c>
      <c r="Y457" s="59" t="str">
        <f>IF('Table 3 - CMMI Appraisals'!Y457&lt;&gt;"",HLOOKUP(MID('Table 3 - CMMI Appraisals'!Y457,5,1),$C$1:$I$2,2,0),IF(OR('Table 3 - CMMI Appraisals'!V457&lt;&gt;"",'Table 3 - CMMI Appraisals'!W457&lt;&gt;"",'Table 3 - CMMI Appraisals'!X457&lt;&gt;""),X457,""))</f>
        <v/>
      </c>
      <c r="Z457" s="59" t="str">
        <f>IF('Table 3 - CMMI Appraisals'!Z457&lt;&gt;"",HLOOKUP(MID('Table 3 - CMMI Appraisals'!Z457,5,1),$C$1:$I$2,2,0),IF(OR('Table 3 - CMMI Appraisals'!W457&lt;&gt;"",'Table 3 - CMMI Appraisals'!X457&lt;&gt;"",'Table 3 - CMMI Appraisals'!Y457&lt;&gt;""),Y457,""))</f>
        <v/>
      </c>
      <c r="AA457" s="59" t="str">
        <f>IF('Table 3 - CMMI Appraisals'!AA457&lt;&gt;"",HLOOKUP(MID('Table 3 - CMMI Appraisals'!AA457,5,1),$C$1:$I$2,2,0),IF(OR('Table 3 - CMMI Appraisals'!X457&lt;&gt;"",'Table 3 - CMMI Appraisals'!Y457&lt;&gt;"",'Table 3 - CMMI Appraisals'!Z457&lt;&gt;""),Z457,""))</f>
        <v/>
      </c>
      <c r="AB457" s="59" t="str">
        <f>IF('Table 3 - CMMI Appraisals'!AB457&lt;&gt;"",HLOOKUP(MID('Table 3 - CMMI Appraisals'!AB457,5,1),$C$1:$I$2,2,0),IF(OR('Table 3 - CMMI Appraisals'!Y457&lt;&gt;"",'Table 3 - CMMI Appraisals'!Z457&lt;&gt;"",'Table 3 - CMMI Appraisals'!AA457&lt;&gt;""),AA457,""))</f>
        <v/>
      </c>
      <c r="AC457" s="59" t="str">
        <f>IF('Table 3 - CMMI Appraisals'!AC457&lt;&gt;"",HLOOKUP(MID('Table 3 - CMMI Appraisals'!AC457,5,1),$C$1:$I$2,2,0),IF(OR('Table 3 - CMMI Appraisals'!Z457&lt;&gt;"",'Table 3 - CMMI Appraisals'!AA457&lt;&gt;"",'Table 3 - CMMI Appraisals'!AB457&lt;&gt;""),AB457,""))</f>
        <v/>
      </c>
    </row>
    <row r="458" spans="2:29" ht="17.850000000000001" customHeight="1" x14ac:dyDescent="0.2">
      <c r="B458" s="35" t="s">
        <v>496</v>
      </c>
      <c r="C458" s="59" t="str">
        <f>IF('Table 3 - CMMI Appraisals'!C458&lt;&gt;"",HLOOKUP(MID('Table 3 - CMMI Appraisals'!C458,5,1),$C$1:$I$2,2,0),"")</f>
        <v/>
      </c>
      <c r="D458" s="59" t="str">
        <f>IF('Table 3 - CMMI Appraisals'!D458&lt;&gt;"",HLOOKUP(MID('Table 3 - CMMI Appraisals'!D458,5,1),$C$1:$I$2,2,0),IF('Table 3 - CMMI Appraisals'!C458&lt;&gt;"",C458,""))</f>
        <v/>
      </c>
      <c r="E458" s="59" t="str">
        <f>IF('Table 3 - CMMI Appraisals'!E458&lt;&gt;"",HLOOKUP(MID('Table 3 - CMMI Appraisals'!E458,5,1),$C$1:$I$2,2,0),IF(OR('Table 3 - CMMI Appraisals'!C458&lt;&gt;"",'Table 3 - CMMI Appraisals'!D458&lt;&gt;""),D458,""))</f>
        <v/>
      </c>
      <c r="F458" s="59" t="str">
        <f>IF('Table 3 - CMMI Appraisals'!F458&lt;&gt;"",HLOOKUP(MID('Table 3 - CMMI Appraisals'!F458,5,1),$C$1:$I$2,2,0),IF(OR('Table 3 - CMMI Appraisals'!C458&lt;&gt;"",'Table 3 - CMMI Appraisals'!D458&lt;&gt;"",'Table 3 - CMMI Appraisals'!E458&lt;&gt;""),E458,""))</f>
        <v/>
      </c>
      <c r="G458" s="59" t="str">
        <f>IF('Table 3 - CMMI Appraisals'!G458&lt;&gt;"",HLOOKUP(MID('Table 3 - CMMI Appraisals'!G458,5,1),$C$1:$I$2,2,0),IF(OR('Table 3 - CMMI Appraisals'!D458&lt;&gt;"",'Table 3 - CMMI Appraisals'!E458&lt;&gt;"",'Table 3 - CMMI Appraisals'!F458&lt;&gt;""),F458,""))</f>
        <v/>
      </c>
      <c r="H458" s="59" t="str">
        <f>IF('Table 3 - CMMI Appraisals'!H458&lt;&gt;"",HLOOKUP(MID('Table 3 - CMMI Appraisals'!H458,5,1),$C$1:$I$2,2,0),IF(OR('Table 3 - CMMI Appraisals'!E458&lt;&gt;"",'Table 3 - CMMI Appraisals'!F458&lt;&gt;"",'Table 3 - CMMI Appraisals'!G458&lt;&gt;""),G458,""))</f>
        <v/>
      </c>
      <c r="I458" s="59" t="str">
        <f>IF('Table 3 - CMMI Appraisals'!I458&lt;&gt;"",HLOOKUP(MID('Table 3 - CMMI Appraisals'!I458,5,1),$C$1:$I$2,2,0),IF(OR('Table 3 - CMMI Appraisals'!F458&lt;&gt;"",'Table 3 - CMMI Appraisals'!G458&lt;&gt;"",'Table 3 - CMMI Appraisals'!H458&lt;&gt;""),H458,""))</f>
        <v/>
      </c>
      <c r="J458" s="59" t="str">
        <f>IF('Table 3 - CMMI Appraisals'!J458&lt;&gt;"",HLOOKUP(MID('Table 3 - CMMI Appraisals'!J458,5,1),$C$1:$I$2,2,0),IF(OR('Table 3 - CMMI Appraisals'!G458&lt;&gt;"",'Table 3 - CMMI Appraisals'!H458&lt;&gt;"",'Table 3 - CMMI Appraisals'!I458&lt;&gt;""),I458,""))</f>
        <v/>
      </c>
      <c r="K458" s="59" t="str">
        <f>IF('Table 3 - CMMI Appraisals'!K458&lt;&gt;"",HLOOKUP(MID('Table 3 - CMMI Appraisals'!K458,5,1),$C$1:$I$2,2,0),IF(OR('Table 3 - CMMI Appraisals'!H458&lt;&gt;"",'Table 3 - CMMI Appraisals'!I458&lt;&gt;"",'Table 3 - CMMI Appraisals'!J458&lt;&gt;""),J458,""))</f>
        <v/>
      </c>
      <c r="L458" s="59" t="str">
        <f>IF('Table 3 - CMMI Appraisals'!L458&lt;&gt;"",HLOOKUP(MID('Table 3 - CMMI Appraisals'!L458,5,1),$C$1:$I$2,2,0),IF(OR('Table 3 - CMMI Appraisals'!I458&lt;&gt;"",'Table 3 - CMMI Appraisals'!J458&lt;&gt;"",'Table 3 - CMMI Appraisals'!K458&lt;&gt;""),K458,""))</f>
        <v/>
      </c>
      <c r="M458" s="59" t="str">
        <f>IF('Table 3 - CMMI Appraisals'!M458&lt;&gt;"",HLOOKUP(MID('Table 3 - CMMI Appraisals'!M458,5,1),$C$1:$I$2,2,0),IF(OR('Table 3 - CMMI Appraisals'!J458&lt;&gt;"",'Table 3 - CMMI Appraisals'!K458&lt;&gt;"",'Table 3 - CMMI Appraisals'!L458&lt;&gt;""),L458,""))</f>
        <v/>
      </c>
      <c r="N458" s="59" t="str">
        <f>IF('Table 3 - CMMI Appraisals'!N458&lt;&gt;"",HLOOKUP(MID('Table 3 - CMMI Appraisals'!N458,5,1),$C$1:$I$2,2,0),IF(OR('Table 3 - CMMI Appraisals'!K458&lt;&gt;"",'Table 3 - CMMI Appraisals'!L458&lt;&gt;"",'Table 3 - CMMI Appraisals'!M458&lt;&gt;""),M458,""))</f>
        <v/>
      </c>
      <c r="O458" s="59" t="str">
        <f>IF('Table 3 - CMMI Appraisals'!O458&lt;&gt;"",HLOOKUP(MID('Table 3 - CMMI Appraisals'!O458,5,1),$C$1:$I$2,2,0),IF(OR('Table 3 - CMMI Appraisals'!L458&lt;&gt;"",'Table 3 - CMMI Appraisals'!M458&lt;&gt;"",'Table 3 - CMMI Appraisals'!N458&lt;&gt;""),N458,""))</f>
        <v/>
      </c>
      <c r="P458" s="59" t="str">
        <f>IF('Table 3 - CMMI Appraisals'!P458&lt;&gt;"",HLOOKUP(MID('Table 3 - CMMI Appraisals'!P458,5,1),$C$1:$I$2,2,0),IF(OR('Table 3 - CMMI Appraisals'!M458&lt;&gt;"",'Table 3 - CMMI Appraisals'!N458&lt;&gt;"",'Table 3 - CMMI Appraisals'!O458&lt;&gt;""),O458,""))</f>
        <v/>
      </c>
      <c r="Q458" s="59" t="str">
        <f>IF('Table 3 - CMMI Appraisals'!Q458&lt;&gt;"",HLOOKUP(MID('Table 3 - CMMI Appraisals'!Q458,5,1),$C$1:$I$2,2,0),IF(OR('Table 3 - CMMI Appraisals'!N458&lt;&gt;"",'Table 3 - CMMI Appraisals'!O458&lt;&gt;"",'Table 3 - CMMI Appraisals'!P458&lt;&gt;""),P458,""))</f>
        <v/>
      </c>
      <c r="R458" s="59">
        <f>IF('Table 3 - CMMI Appraisals'!R458&lt;&gt;"",HLOOKUP(MID('Table 3 - CMMI Appraisals'!R458,5,1),$C$1:$I$2,2,0),IF(OR('Table 3 - CMMI Appraisals'!O458&lt;&gt;"",'Table 3 - CMMI Appraisals'!P458&lt;&gt;"",'Table 3 - CMMI Appraisals'!Q458&lt;&gt;""),Q458,""))</f>
        <v>2</v>
      </c>
      <c r="S458" s="59">
        <f>IF('Table 3 - CMMI Appraisals'!S458&lt;&gt;"",HLOOKUP(MID('Table 3 - CMMI Appraisals'!S458,5,1),$C$1:$I$2,2,0),IF(OR('Table 3 - CMMI Appraisals'!P458&lt;&gt;"",'Table 3 - CMMI Appraisals'!Q458&lt;&gt;"",'Table 3 - CMMI Appraisals'!R458&lt;&gt;""),R458,""))</f>
        <v>2</v>
      </c>
      <c r="T458" s="59">
        <f>IF('Table 3 - CMMI Appraisals'!T458&lt;&gt;"",HLOOKUP(MID('Table 3 - CMMI Appraisals'!T458,5,1),$C$1:$I$2,2,0),IF(OR('Table 3 - CMMI Appraisals'!Q458&lt;&gt;"",'Table 3 - CMMI Appraisals'!R458&lt;&gt;"",'Table 3 - CMMI Appraisals'!S458&lt;&gt;""),S458,""))</f>
        <v>2</v>
      </c>
      <c r="U458" s="59">
        <f>IF('Table 3 - CMMI Appraisals'!U458&lt;&gt;"",HLOOKUP(MID('Table 3 - CMMI Appraisals'!U458,5,1),$C$1:$I$2,2,0),IF(OR('Table 3 - CMMI Appraisals'!R458&lt;&gt;"",'Table 3 - CMMI Appraisals'!S458&lt;&gt;"",'Table 3 - CMMI Appraisals'!T458&lt;&gt;""),T458,""))</f>
        <v>2</v>
      </c>
      <c r="V458" s="59" t="str">
        <f>IF('Table 3 - CMMI Appraisals'!V458&lt;&gt;"",HLOOKUP(MID('Table 3 - CMMI Appraisals'!V458,5,1),$C$1:$I$2,2,0),IF(OR('Table 3 - CMMI Appraisals'!S458&lt;&gt;"",'Table 3 - CMMI Appraisals'!T458&lt;&gt;"",'Table 3 - CMMI Appraisals'!U458&lt;&gt;""),U458,""))</f>
        <v/>
      </c>
      <c r="W458" s="59" t="str">
        <f>IF('Table 3 - CMMI Appraisals'!W458&lt;&gt;"",HLOOKUP(MID('Table 3 - CMMI Appraisals'!W458,5,1),$C$1:$I$2,2,0),IF(OR('Table 3 - CMMI Appraisals'!T458&lt;&gt;"",'Table 3 - CMMI Appraisals'!U458&lt;&gt;"",'Table 3 - CMMI Appraisals'!V458&lt;&gt;""),V458,""))</f>
        <v/>
      </c>
      <c r="X458" s="59" t="str">
        <f>IF('Table 3 - CMMI Appraisals'!X458&lt;&gt;"",HLOOKUP(MID('Table 3 - CMMI Appraisals'!X458,5,1),$C$1:$I$2,2,0),IF(OR('Table 3 - CMMI Appraisals'!U458&lt;&gt;"",'Table 3 - CMMI Appraisals'!V458&lt;&gt;"",'Table 3 - CMMI Appraisals'!W458&lt;&gt;""),W458,""))</f>
        <v/>
      </c>
      <c r="Y458" s="59" t="str">
        <f>IF('Table 3 - CMMI Appraisals'!Y458&lt;&gt;"",HLOOKUP(MID('Table 3 - CMMI Appraisals'!Y458,5,1),$C$1:$I$2,2,0),IF(OR('Table 3 - CMMI Appraisals'!V458&lt;&gt;"",'Table 3 - CMMI Appraisals'!W458&lt;&gt;"",'Table 3 - CMMI Appraisals'!X458&lt;&gt;""),X458,""))</f>
        <v/>
      </c>
      <c r="Z458" s="59">
        <f>IF('Table 3 - CMMI Appraisals'!Z458&lt;&gt;"",HLOOKUP(MID('Table 3 - CMMI Appraisals'!Z458,5,1),$C$1:$I$2,2,0),IF(OR('Table 3 - CMMI Appraisals'!W458&lt;&gt;"",'Table 3 - CMMI Appraisals'!X458&lt;&gt;"",'Table 3 - CMMI Appraisals'!Y458&lt;&gt;""),Y458,""))</f>
        <v>4</v>
      </c>
      <c r="AA458" s="59">
        <f>IF('Table 3 - CMMI Appraisals'!AA458&lt;&gt;"",HLOOKUP(MID('Table 3 - CMMI Appraisals'!AA458,5,1),$C$1:$I$2,2,0),IF(OR('Table 3 - CMMI Appraisals'!X458&lt;&gt;"",'Table 3 - CMMI Appraisals'!Y458&lt;&gt;"",'Table 3 - CMMI Appraisals'!Z458&lt;&gt;""),Z458,""))</f>
        <v>4</v>
      </c>
      <c r="AB458" s="59">
        <f>IF('Table 3 - CMMI Appraisals'!AB458&lt;&gt;"",HLOOKUP(MID('Table 3 - CMMI Appraisals'!AB458,5,1),$C$1:$I$2,2,0),IF(OR('Table 3 - CMMI Appraisals'!Y458&lt;&gt;"",'Table 3 - CMMI Appraisals'!Z458&lt;&gt;"",'Table 3 - CMMI Appraisals'!AA458&lt;&gt;""),AA458,""))</f>
        <v>4</v>
      </c>
      <c r="AC458" s="59">
        <f>IF('Table 3 - CMMI Appraisals'!AC458&lt;&gt;"",HLOOKUP(MID('Table 3 - CMMI Appraisals'!AC458,5,1),$C$1:$I$2,2,0),IF(OR('Table 3 - CMMI Appraisals'!Z458&lt;&gt;"",'Table 3 - CMMI Appraisals'!AA458&lt;&gt;"",'Table 3 - CMMI Appraisals'!AB458&lt;&gt;""),AB458,""))</f>
        <v>4</v>
      </c>
    </row>
    <row r="459" spans="2:29" ht="17.850000000000001" customHeight="1" x14ac:dyDescent="0.2">
      <c r="B459" s="35" t="s">
        <v>497</v>
      </c>
      <c r="C459" s="59" t="str">
        <f>IF('Table 3 - CMMI Appraisals'!C459&lt;&gt;"",HLOOKUP(MID('Table 3 - CMMI Appraisals'!C459,5,1),$C$1:$I$2,2,0),"")</f>
        <v/>
      </c>
      <c r="D459" s="59" t="str">
        <f>IF('Table 3 - CMMI Appraisals'!D459&lt;&gt;"",HLOOKUP(MID('Table 3 - CMMI Appraisals'!D459,5,1),$C$1:$I$2,2,0),IF('Table 3 - CMMI Appraisals'!C459&lt;&gt;"",C459,""))</f>
        <v/>
      </c>
      <c r="E459" s="59" t="str">
        <f>IF('Table 3 - CMMI Appraisals'!E459&lt;&gt;"",HLOOKUP(MID('Table 3 - CMMI Appraisals'!E459,5,1),$C$1:$I$2,2,0),IF(OR('Table 3 - CMMI Appraisals'!C459&lt;&gt;"",'Table 3 - CMMI Appraisals'!D459&lt;&gt;""),D459,""))</f>
        <v/>
      </c>
      <c r="F459" s="59" t="str">
        <f>IF('Table 3 - CMMI Appraisals'!F459&lt;&gt;"",HLOOKUP(MID('Table 3 - CMMI Appraisals'!F459,5,1),$C$1:$I$2,2,0),IF(OR('Table 3 - CMMI Appraisals'!C459&lt;&gt;"",'Table 3 - CMMI Appraisals'!D459&lt;&gt;"",'Table 3 - CMMI Appraisals'!E459&lt;&gt;""),E459,""))</f>
        <v/>
      </c>
      <c r="G459" s="59" t="str">
        <f>IF('Table 3 - CMMI Appraisals'!G459&lt;&gt;"",HLOOKUP(MID('Table 3 - CMMI Appraisals'!G459,5,1),$C$1:$I$2,2,0),IF(OR('Table 3 - CMMI Appraisals'!D459&lt;&gt;"",'Table 3 - CMMI Appraisals'!E459&lt;&gt;"",'Table 3 - CMMI Appraisals'!F459&lt;&gt;""),F459,""))</f>
        <v/>
      </c>
      <c r="H459" s="59" t="str">
        <f>IF('Table 3 - CMMI Appraisals'!H459&lt;&gt;"",HLOOKUP(MID('Table 3 - CMMI Appraisals'!H459,5,1),$C$1:$I$2,2,0),IF(OR('Table 3 - CMMI Appraisals'!E459&lt;&gt;"",'Table 3 - CMMI Appraisals'!F459&lt;&gt;"",'Table 3 - CMMI Appraisals'!G459&lt;&gt;""),G459,""))</f>
        <v/>
      </c>
      <c r="I459" s="59" t="str">
        <f>IF('Table 3 - CMMI Appraisals'!I459&lt;&gt;"",HLOOKUP(MID('Table 3 - CMMI Appraisals'!I459,5,1),$C$1:$I$2,2,0),IF(OR('Table 3 - CMMI Appraisals'!F459&lt;&gt;"",'Table 3 - CMMI Appraisals'!G459&lt;&gt;"",'Table 3 - CMMI Appraisals'!H459&lt;&gt;""),H459,""))</f>
        <v/>
      </c>
      <c r="J459" s="59" t="str">
        <f>IF('Table 3 - CMMI Appraisals'!J459&lt;&gt;"",HLOOKUP(MID('Table 3 - CMMI Appraisals'!J459,5,1),$C$1:$I$2,2,0),IF(OR('Table 3 - CMMI Appraisals'!G459&lt;&gt;"",'Table 3 - CMMI Appraisals'!H459&lt;&gt;"",'Table 3 - CMMI Appraisals'!I459&lt;&gt;""),I459,""))</f>
        <v/>
      </c>
      <c r="K459" s="59" t="str">
        <f>IF('Table 3 - CMMI Appraisals'!K459&lt;&gt;"",HLOOKUP(MID('Table 3 - CMMI Appraisals'!K459,5,1),$C$1:$I$2,2,0),IF(OR('Table 3 - CMMI Appraisals'!H459&lt;&gt;"",'Table 3 - CMMI Appraisals'!I459&lt;&gt;"",'Table 3 - CMMI Appraisals'!J459&lt;&gt;""),J459,""))</f>
        <v/>
      </c>
      <c r="L459" s="59" t="str">
        <f>IF('Table 3 - CMMI Appraisals'!L459&lt;&gt;"",HLOOKUP(MID('Table 3 - CMMI Appraisals'!L459,5,1),$C$1:$I$2,2,0),IF(OR('Table 3 - CMMI Appraisals'!I459&lt;&gt;"",'Table 3 - CMMI Appraisals'!J459&lt;&gt;"",'Table 3 - CMMI Appraisals'!K459&lt;&gt;""),K459,""))</f>
        <v/>
      </c>
      <c r="M459" s="59" t="str">
        <f>IF('Table 3 - CMMI Appraisals'!M459&lt;&gt;"",HLOOKUP(MID('Table 3 - CMMI Appraisals'!M459,5,1),$C$1:$I$2,2,0),IF(OR('Table 3 - CMMI Appraisals'!J459&lt;&gt;"",'Table 3 - CMMI Appraisals'!K459&lt;&gt;"",'Table 3 - CMMI Appraisals'!L459&lt;&gt;""),L459,""))</f>
        <v/>
      </c>
      <c r="N459" s="59" t="str">
        <f>IF('Table 3 - CMMI Appraisals'!N459&lt;&gt;"",HLOOKUP(MID('Table 3 - CMMI Appraisals'!N459,5,1),$C$1:$I$2,2,0),IF(OR('Table 3 - CMMI Appraisals'!K459&lt;&gt;"",'Table 3 - CMMI Appraisals'!L459&lt;&gt;"",'Table 3 - CMMI Appraisals'!M459&lt;&gt;""),M459,""))</f>
        <v/>
      </c>
      <c r="O459" s="59" t="str">
        <f>IF('Table 3 - CMMI Appraisals'!O459&lt;&gt;"",HLOOKUP(MID('Table 3 - CMMI Appraisals'!O459,5,1),$C$1:$I$2,2,0),IF(OR('Table 3 - CMMI Appraisals'!L459&lt;&gt;"",'Table 3 - CMMI Appraisals'!M459&lt;&gt;"",'Table 3 - CMMI Appraisals'!N459&lt;&gt;""),N459,""))</f>
        <v/>
      </c>
      <c r="P459" s="59" t="str">
        <f>IF('Table 3 - CMMI Appraisals'!P459&lt;&gt;"",HLOOKUP(MID('Table 3 - CMMI Appraisals'!P459,5,1),$C$1:$I$2,2,0),IF(OR('Table 3 - CMMI Appraisals'!M459&lt;&gt;"",'Table 3 - CMMI Appraisals'!N459&lt;&gt;"",'Table 3 - CMMI Appraisals'!O459&lt;&gt;""),O459,""))</f>
        <v/>
      </c>
      <c r="Q459" s="59" t="str">
        <f>IF('Table 3 - CMMI Appraisals'!Q459&lt;&gt;"",HLOOKUP(MID('Table 3 - CMMI Appraisals'!Q459,5,1),$C$1:$I$2,2,0),IF(OR('Table 3 - CMMI Appraisals'!N459&lt;&gt;"",'Table 3 - CMMI Appraisals'!O459&lt;&gt;"",'Table 3 - CMMI Appraisals'!P459&lt;&gt;""),P459,""))</f>
        <v/>
      </c>
      <c r="R459" s="59" t="str">
        <f>IF('Table 3 - CMMI Appraisals'!R459&lt;&gt;"",HLOOKUP(MID('Table 3 - CMMI Appraisals'!R459,5,1),$C$1:$I$2,2,0),IF(OR('Table 3 - CMMI Appraisals'!O459&lt;&gt;"",'Table 3 - CMMI Appraisals'!P459&lt;&gt;"",'Table 3 - CMMI Appraisals'!Q459&lt;&gt;""),Q459,""))</f>
        <v/>
      </c>
      <c r="S459" s="59" t="str">
        <f>IF('Table 3 - CMMI Appraisals'!S459&lt;&gt;"",HLOOKUP(MID('Table 3 - CMMI Appraisals'!S459,5,1),$C$1:$I$2,2,0),IF(OR('Table 3 - CMMI Appraisals'!P459&lt;&gt;"",'Table 3 - CMMI Appraisals'!Q459&lt;&gt;"",'Table 3 - CMMI Appraisals'!R459&lt;&gt;""),R459,""))</f>
        <v/>
      </c>
      <c r="T459" s="59" t="str">
        <f>IF('Table 3 - CMMI Appraisals'!T459&lt;&gt;"",HLOOKUP(MID('Table 3 - CMMI Appraisals'!T459,5,1),$C$1:$I$2,2,0),IF(OR('Table 3 - CMMI Appraisals'!Q459&lt;&gt;"",'Table 3 - CMMI Appraisals'!R459&lt;&gt;"",'Table 3 - CMMI Appraisals'!S459&lt;&gt;""),S459,""))</f>
        <v/>
      </c>
      <c r="U459" s="59" t="str">
        <f>IF('Table 3 - CMMI Appraisals'!U459&lt;&gt;"",HLOOKUP(MID('Table 3 - CMMI Appraisals'!U459,5,1),$C$1:$I$2,2,0),IF(OR('Table 3 - CMMI Appraisals'!R459&lt;&gt;"",'Table 3 - CMMI Appraisals'!S459&lt;&gt;"",'Table 3 - CMMI Appraisals'!T459&lt;&gt;""),T459,""))</f>
        <v/>
      </c>
      <c r="V459" s="59" t="str">
        <f>IF('Table 3 - CMMI Appraisals'!V459&lt;&gt;"",HLOOKUP(MID('Table 3 - CMMI Appraisals'!V459,5,1),$C$1:$I$2,2,0),IF(OR('Table 3 - CMMI Appraisals'!S459&lt;&gt;"",'Table 3 - CMMI Appraisals'!T459&lt;&gt;"",'Table 3 - CMMI Appraisals'!U459&lt;&gt;""),U459,""))</f>
        <v/>
      </c>
      <c r="W459" s="59" t="str">
        <f>IF('Table 3 - CMMI Appraisals'!W459&lt;&gt;"",HLOOKUP(MID('Table 3 - CMMI Appraisals'!W459,5,1),$C$1:$I$2,2,0),IF(OR('Table 3 - CMMI Appraisals'!T459&lt;&gt;"",'Table 3 - CMMI Appraisals'!U459&lt;&gt;"",'Table 3 - CMMI Appraisals'!V459&lt;&gt;""),V459,""))</f>
        <v/>
      </c>
      <c r="X459" s="59" t="str">
        <f>IF('Table 3 - CMMI Appraisals'!X459&lt;&gt;"",HLOOKUP(MID('Table 3 - CMMI Appraisals'!X459,5,1),$C$1:$I$2,2,0),IF(OR('Table 3 - CMMI Appraisals'!U459&lt;&gt;"",'Table 3 - CMMI Appraisals'!V459&lt;&gt;"",'Table 3 - CMMI Appraisals'!W459&lt;&gt;""),W459,""))</f>
        <v/>
      </c>
      <c r="Y459" s="59" t="str">
        <f>IF('Table 3 - CMMI Appraisals'!Y459&lt;&gt;"",HLOOKUP(MID('Table 3 - CMMI Appraisals'!Y459,5,1),$C$1:$I$2,2,0),IF(OR('Table 3 - CMMI Appraisals'!V459&lt;&gt;"",'Table 3 - CMMI Appraisals'!W459&lt;&gt;"",'Table 3 - CMMI Appraisals'!X459&lt;&gt;""),X459,""))</f>
        <v/>
      </c>
      <c r="Z459" s="59" t="str">
        <f>IF('Table 3 - CMMI Appraisals'!Z459&lt;&gt;"",HLOOKUP(MID('Table 3 - CMMI Appraisals'!Z459,5,1),$C$1:$I$2,2,0),IF(OR('Table 3 - CMMI Appraisals'!W459&lt;&gt;"",'Table 3 - CMMI Appraisals'!X459&lt;&gt;"",'Table 3 - CMMI Appraisals'!Y459&lt;&gt;""),Y459,""))</f>
        <v/>
      </c>
      <c r="AA459" s="59" t="str">
        <f>IF('Table 3 - CMMI Appraisals'!AA459&lt;&gt;"",HLOOKUP(MID('Table 3 - CMMI Appraisals'!AA459,5,1),$C$1:$I$2,2,0),IF(OR('Table 3 - CMMI Appraisals'!X459&lt;&gt;"",'Table 3 - CMMI Appraisals'!Y459&lt;&gt;"",'Table 3 - CMMI Appraisals'!Z459&lt;&gt;""),Z459,""))</f>
        <v/>
      </c>
      <c r="AB459" s="59" t="str">
        <f>IF('Table 3 - CMMI Appraisals'!AB459&lt;&gt;"",HLOOKUP(MID('Table 3 - CMMI Appraisals'!AB459,5,1),$C$1:$I$2,2,0),IF(OR('Table 3 - CMMI Appraisals'!Y459&lt;&gt;"",'Table 3 - CMMI Appraisals'!Z459&lt;&gt;"",'Table 3 - CMMI Appraisals'!AA459&lt;&gt;""),AA459,""))</f>
        <v/>
      </c>
      <c r="AC459" s="59" t="str">
        <f>IF('Table 3 - CMMI Appraisals'!AC459&lt;&gt;"",HLOOKUP(MID('Table 3 - CMMI Appraisals'!AC459,5,1),$C$1:$I$2,2,0),IF(OR('Table 3 - CMMI Appraisals'!Z459&lt;&gt;"",'Table 3 - CMMI Appraisals'!AA459&lt;&gt;"",'Table 3 - CMMI Appraisals'!AB459&lt;&gt;""),AB459,""))</f>
        <v/>
      </c>
    </row>
    <row r="460" spans="2:29" ht="17.850000000000001" customHeight="1" x14ac:dyDescent="0.2">
      <c r="B460" s="35" t="s">
        <v>498</v>
      </c>
      <c r="C460" s="59" t="str">
        <f>IF('Table 3 - CMMI Appraisals'!C460&lt;&gt;"",HLOOKUP(MID('Table 3 - CMMI Appraisals'!C460,5,1),$C$1:$I$2,2,0),"")</f>
        <v/>
      </c>
      <c r="D460" s="59" t="str">
        <f>IF('Table 3 - CMMI Appraisals'!D460&lt;&gt;"",HLOOKUP(MID('Table 3 - CMMI Appraisals'!D460,5,1),$C$1:$I$2,2,0),IF('Table 3 - CMMI Appraisals'!C460&lt;&gt;"",C460,""))</f>
        <v/>
      </c>
      <c r="E460" s="59" t="str">
        <f>IF('Table 3 - CMMI Appraisals'!E460&lt;&gt;"",HLOOKUP(MID('Table 3 - CMMI Appraisals'!E460,5,1),$C$1:$I$2,2,0),IF(OR('Table 3 - CMMI Appraisals'!C460&lt;&gt;"",'Table 3 - CMMI Appraisals'!D460&lt;&gt;""),D460,""))</f>
        <v/>
      </c>
      <c r="F460" s="59" t="str">
        <f>IF('Table 3 - CMMI Appraisals'!F460&lt;&gt;"",HLOOKUP(MID('Table 3 - CMMI Appraisals'!F460,5,1),$C$1:$I$2,2,0),IF(OR('Table 3 - CMMI Appraisals'!C460&lt;&gt;"",'Table 3 - CMMI Appraisals'!D460&lt;&gt;"",'Table 3 - CMMI Appraisals'!E460&lt;&gt;""),E460,""))</f>
        <v/>
      </c>
      <c r="G460" s="59" t="str">
        <f>IF('Table 3 - CMMI Appraisals'!G460&lt;&gt;"",HLOOKUP(MID('Table 3 - CMMI Appraisals'!G460,5,1),$C$1:$I$2,2,0),IF(OR('Table 3 - CMMI Appraisals'!D460&lt;&gt;"",'Table 3 - CMMI Appraisals'!E460&lt;&gt;"",'Table 3 - CMMI Appraisals'!F460&lt;&gt;""),F460,""))</f>
        <v/>
      </c>
      <c r="H460" s="59" t="str">
        <f>IF('Table 3 - CMMI Appraisals'!H460&lt;&gt;"",HLOOKUP(MID('Table 3 - CMMI Appraisals'!H460,5,1),$C$1:$I$2,2,0),IF(OR('Table 3 - CMMI Appraisals'!E460&lt;&gt;"",'Table 3 - CMMI Appraisals'!F460&lt;&gt;"",'Table 3 - CMMI Appraisals'!G460&lt;&gt;""),G460,""))</f>
        <v/>
      </c>
      <c r="I460" s="59" t="str">
        <f>IF('Table 3 - CMMI Appraisals'!I460&lt;&gt;"",HLOOKUP(MID('Table 3 - CMMI Appraisals'!I460,5,1),$C$1:$I$2,2,0),IF(OR('Table 3 - CMMI Appraisals'!F460&lt;&gt;"",'Table 3 - CMMI Appraisals'!G460&lt;&gt;"",'Table 3 - CMMI Appraisals'!H460&lt;&gt;""),H460,""))</f>
        <v/>
      </c>
      <c r="J460" s="59" t="str">
        <f>IF('Table 3 - CMMI Appraisals'!J460&lt;&gt;"",HLOOKUP(MID('Table 3 - CMMI Appraisals'!J460,5,1),$C$1:$I$2,2,0),IF(OR('Table 3 - CMMI Appraisals'!G460&lt;&gt;"",'Table 3 - CMMI Appraisals'!H460&lt;&gt;"",'Table 3 - CMMI Appraisals'!I460&lt;&gt;""),I460,""))</f>
        <v/>
      </c>
      <c r="K460" s="59" t="str">
        <f>IF('Table 3 - CMMI Appraisals'!K460&lt;&gt;"",HLOOKUP(MID('Table 3 - CMMI Appraisals'!K460,5,1),$C$1:$I$2,2,0),IF(OR('Table 3 - CMMI Appraisals'!H460&lt;&gt;"",'Table 3 - CMMI Appraisals'!I460&lt;&gt;"",'Table 3 - CMMI Appraisals'!J460&lt;&gt;""),J460,""))</f>
        <v/>
      </c>
      <c r="L460" s="59" t="str">
        <f>IF('Table 3 - CMMI Appraisals'!L460&lt;&gt;"",HLOOKUP(MID('Table 3 - CMMI Appraisals'!L460,5,1),$C$1:$I$2,2,0),IF(OR('Table 3 - CMMI Appraisals'!I460&lt;&gt;"",'Table 3 - CMMI Appraisals'!J460&lt;&gt;"",'Table 3 - CMMI Appraisals'!K460&lt;&gt;""),K460,""))</f>
        <v/>
      </c>
      <c r="M460" s="59" t="str">
        <f>IF('Table 3 - CMMI Appraisals'!M460&lt;&gt;"",HLOOKUP(MID('Table 3 - CMMI Appraisals'!M460,5,1),$C$1:$I$2,2,0),IF(OR('Table 3 - CMMI Appraisals'!J460&lt;&gt;"",'Table 3 - CMMI Appraisals'!K460&lt;&gt;"",'Table 3 - CMMI Appraisals'!L460&lt;&gt;""),L460,""))</f>
        <v/>
      </c>
      <c r="N460" s="59" t="str">
        <f>IF('Table 3 - CMMI Appraisals'!N460&lt;&gt;"",HLOOKUP(MID('Table 3 - CMMI Appraisals'!N460,5,1),$C$1:$I$2,2,0),IF(OR('Table 3 - CMMI Appraisals'!K460&lt;&gt;"",'Table 3 - CMMI Appraisals'!L460&lt;&gt;"",'Table 3 - CMMI Appraisals'!M460&lt;&gt;""),M460,""))</f>
        <v/>
      </c>
      <c r="O460" s="59" t="str">
        <f>IF('Table 3 - CMMI Appraisals'!O460&lt;&gt;"",HLOOKUP(MID('Table 3 - CMMI Appraisals'!O460,5,1),$C$1:$I$2,2,0),IF(OR('Table 3 - CMMI Appraisals'!L460&lt;&gt;"",'Table 3 - CMMI Appraisals'!M460&lt;&gt;"",'Table 3 - CMMI Appraisals'!N460&lt;&gt;""),N460,""))</f>
        <v/>
      </c>
      <c r="P460" s="59" t="str">
        <f>IF('Table 3 - CMMI Appraisals'!P460&lt;&gt;"",HLOOKUP(MID('Table 3 - CMMI Appraisals'!P460,5,1),$C$1:$I$2,2,0),IF(OR('Table 3 - CMMI Appraisals'!M460&lt;&gt;"",'Table 3 - CMMI Appraisals'!N460&lt;&gt;"",'Table 3 - CMMI Appraisals'!O460&lt;&gt;""),O460,""))</f>
        <v/>
      </c>
      <c r="Q460" s="59" t="str">
        <f>IF('Table 3 - CMMI Appraisals'!Q460&lt;&gt;"",HLOOKUP(MID('Table 3 - CMMI Appraisals'!Q460,5,1),$C$1:$I$2,2,0),IF(OR('Table 3 - CMMI Appraisals'!N460&lt;&gt;"",'Table 3 - CMMI Appraisals'!O460&lt;&gt;"",'Table 3 - CMMI Appraisals'!P460&lt;&gt;""),P460,""))</f>
        <v/>
      </c>
      <c r="R460" s="59" t="str">
        <f>IF('Table 3 - CMMI Appraisals'!R460&lt;&gt;"",HLOOKUP(MID('Table 3 - CMMI Appraisals'!R460,5,1),$C$1:$I$2,2,0),IF(OR('Table 3 - CMMI Appraisals'!O460&lt;&gt;"",'Table 3 - CMMI Appraisals'!P460&lt;&gt;"",'Table 3 - CMMI Appraisals'!Q460&lt;&gt;""),Q460,""))</f>
        <v/>
      </c>
      <c r="S460" s="59" t="str">
        <f>IF('Table 3 - CMMI Appraisals'!S460&lt;&gt;"",HLOOKUP(MID('Table 3 - CMMI Appraisals'!S460,5,1),$C$1:$I$2,2,0),IF(OR('Table 3 - CMMI Appraisals'!P460&lt;&gt;"",'Table 3 - CMMI Appraisals'!Q460&lt;&gt;"",'Table 3 - CMMI Appraisals'!R460&lt;&gt;""),R460,""))</f>
        <v/>
      </c>
      <c r="T460" s="59" t="str">
        <f>IF('Table 3 - CMMI Appraisals'!T460&lt;&gt;"",HLOOKUP(MID('Table 3 - CMMI Appraisals'!T460,5,1),$C$1:$I$2,2,0),IF(OR('Table 3 - CMMI Appraisals'!Q460&lt;&gt;"",'Table 3 - CMMI Appraisals'!R460&lt;&gt;"",'Table 3 - CMMI Appraisals'!S460&lt;&gt;""),S460,""))</f>
        <v/>
      </c>
      <c r="U460" s="59" t="str">
        <f>IF('Table 3 - CMMI Appraisals'!U460&lt;&gt;"",HLOOKUP(MID('Table 3 - CMMI Appraisals'!U460,5,1),$C$1:$I$2,2,0),IF(OR('Table 3 - CMMI Appraisals'!R460&lt;&gt;"",'Table 3 - CMMI Appraisals'!S460&lt;&gt;"",'Table 3 - CMMI Appraisals'!T460&lt;&gt;""),T460,""))</f>
        <v/>
      </c>
      <c r="V460" s="59" t="str">
        <f>IF('Table 3 - CMMI Appraisals'!V460&lt;&gt;"",HLOOKUP(MID('Table 3 - CMMI Appraisals'!V460,5,1),$C$1:$I$2,2,0),IF(OR('Table 3 - CMMI Appraisals'!S460&lt;&gt;"",'Table 3 - CMMI Appraisals'!T460&lt;&gt;"",'Table 3 - CMMI Appraisals'!U460&lt;&gt;""),U460,""))</f>
        <v/>
      </c>
      <c r="W460" s="59" t="str">
        <f>IF('Table 3 - CMMI Appraisals'!W460&lt;&gt;"",HLOOKUP(MID('Table 3 - CMMI Appraisals'!W460,5,1),$C$1:$I$2,2,0),IF(OR('Table 3 - CMMI Appraisals'!T460&lt;&gt;"",'Table 3 - CMMI Appraisals'!U460&lt;&gt;"",'Table 3 - CMMI Appraisals'!V460&lt;&gt;""),V460,""))</f>
        <v/>
      </c>
      <c r="X460" s="59" t="str">
        <f>IF('Table 3 - CMMI Appraisals'!X460&lt;&gt;"",HLOOKUP(MID('Table 3 - CMMI Appraisals'!X460,5,1),$C$1:$I$2,2,0),IF(OR('Table 3 - CMMI Appraisals'!U460&lt;&gt;"",'Table 3 - CMMI Appraisals'!V460&lt;&gt;"",'Table 3 - CMMI Appraisals'!W460&lt;&gt;""),W460,""))</f>
        <v/>
      </c>
      <c r="Y460" s="59" t="str">
        <f>IF('Table 3 - CMMI Appraisals'!Y460&lt;&gt;"",HLOOKUP(MID('Table 3 - CMMI Appraisals'!Y460,5,1),$C$1:$I$2,2,0),IF(OR('Table 3 - CMMI Appraisals'!V460&lt;&gt;"",'Table 3 - CMMI Appraisals'!W460&lt;&gt;"",'Table 3 - CMMI Appraisals'!X460&lt;&gt;""),X460,""))</f>
        <v/>
      </c>
      <c r="Z460" s="59" t="str">
        <f>IF('Table 3 - CMMI Appraisals'!Z460&lt;&gt;"",HLOOKUP(MID('Table 3 - CMMI Appraisals'!Z460,5,1),$C$1:$I$2,2,0),IF(OR('Table 3 - CMMI Appraisals'!W460&lt;&gt;"",'Table 3 - CMMI Appraisals'!X460&lt;&gt;"",'Table 3 - CMMI Appraisals'!Y460&lt;&gt;""),Y460,""))</f>
        <v/>
      </c>
      <c r="AA460" s="59" t="str">
        <f>IF('Table 3 - CMMI Appraisals'!AA460&lt;&gt;"",HLOOKUP(MID('Table 3 - CMMI Appraisals'!AA460,5,1),$C$1:$I$2,2,0),IF(OR('Table 3 - CMMI Appraisals'!X460&lt;&gt;"",'Table 3 - CMMI Appraisals'!Y460&lt;&gt;"",'Table 3 - CMMI Appraisals'!Z460&lt;&gt;""),Z460,""))</f>
        <v/>
      </c>
      <c r="AB460" s="59" t="str">
        <f>IF('Table 3 - CMMI Appraisals'!AB460&lt;&gt;"",HLOOKUP(MID('Table 3 - CMMI Appraisals'!AB460,5,1),$C$1:$I$2,2,0),IF(OR('Table 3 - CMMI Appraisals'!Y460&lt;&gt;"",'Table 3 - CMMI Appraisals'!Z460&lt;&gt;"",'Table 3 - CMMI Appraisals'!AA460&lt;&gt;""),AA460,""))</f>
        <v/>
      </c>
      <c r="AC460" s="59" t="str">
        <f>IF('Table 3 - CMMI Appraisals'!AC460&lt;&gt;"",HLOOKUP(MID('Table 3 - CMMI Appraisals'!AC460,5,1),$C$1:$I$2,2,0),IF(OR('Table 3 - CMMI Appraisals'!Z460&lt;&gt;"",'Table 3 - CMMI Appraisals'!AA460&lt;&gt;"",'Table 3 - CMMI Appraisals'!AB460&lt;&gt;""),AB460,""))</f>
        <v/>
      </c>
    </row>
    <row r="461" spans="2:29" ht="17.850000000000001" customHeight="1" x14ac:dyDescent="0.2">
      <c r="B461" s="35" t="s">
        <v>499</v>
      </c>
      <c r="C461" s="59" t="str">
        <f>IF('Table 3 - CMMI Appraisals'!C461&lt;&gt;"",HLOOKUP(MID('Table 3 - CMMI Appraisals'!C461,5,1),$C$1:$I$2,2,0),"")</f>
        <v/>
      </c>
      <c r="D461" s="59" t="str">
        <f>IF('Table 3 - CMMI Appraisals'!D461&lt;&gt;"",HLOOKUP(MID('Table 3 - CMMI Appraisals'!D461,5,1),$C$1:$I$2,2,0),IF('Table 3 - CMMI Appraisals'!C461&lt;&gt;"",C461,""))</f>
        <v/>
      </c>
      <c r="E461" s="59" t="str">
        <f>IF('Table 3 - CMMI Appraisals'!E461&lt;&gt;"",HLOOKUP(MID('Table 3 - CMMI Appraisals'!E461,5,1),$C$1:$I$2,2,0),IF(OR('Table 3 - CMMI Appraisals'!C461&lt;&gt;"",'Table 3 - CMMI Appraisals'!D461&lt;&gt;""),D461,""))</f>
        <v/>
      </c>
      <c r="F461" s="59" t="str">
        <f>IF('Table 3 - CMMI Appraisals'!F461&lt;&gt;"",HLOOKUP(MID('Table 3 - CMMI Appraisals'!F461,5,1),$C$1:$I$2,2,0),IF(OR('Table 3 - CMMI Appraisals'!C461&lt;&gt;"",'Table 3 - CMMI Appraisals'!D461&lt;&gt;"",'Table 3 - CMMI Appraisals'!E461&lt;&gt;""),E461,""))</f>
        <v/>
      </c>
      <c r="G461" s="59" t="str">
        <f>IF('Table 3 - CMMI Appraisals'!G461&lt;&gt;"",HLOOKUP(MID('Table 3 - CMMI Appraisals'!G461,5,1),$C$1:$I$2,2,0),IF(OR('Table 3 - CMMI Appraisals'!D461&lt;&gt;"",'Table 3 - CMMI Appraisals'!E461&lt;&gt;"",'Table 3 - CMMI Appraisals'!F461&lt;&gt;""),F461,""))</f>
        <v/>
      </c>
      <c r="H461" s="59" t="str">
        <f>IF('Table 3 - CMMI Appraisals'!H461&lt;&gt;"",HLOOKUP(MID('Table 3 - CMMI Appraisals'!H461,5,1),$C$1:$I$2,2,0),IF(OR('Table 3 - CMMI Appraisals'!E461&lt;&gt;"",'Table 3 - CMMI Appraisals'!F461&lt;&gt;"",'Table 3 - CMMI Appraisals'!G461&lt;&gt;""),G461,""))</f>
        <v/>
      </c>
      <c r="I461" s="59" t="str">
        <f>IF('Table 3 - CMMI Appraisals'!I461&lt;&gt;"",HLOOKUP(MID('Table 3 - CMMI Appraisals'!I461,5,1),$C$1:$I$2,2,0),IF(OR('Table 3 - CMMI Appraisals'!F461&lt;&gt;"",'Table 3 - CMMI Appraisals'!G461&lt;&gt;"",'Table 3 - CMMI Appraisals'!H461&lt;&gt;""),H461,""))</f>
        <v/>
      </c>
      <c r="J461" s="59" t="str">
        <f>IF('Table 3 - CMMI Appraisals'!J461&lt;&gt;"",HLOOKUP(MID('Table 3 - CMMI Appraisals'!J461,5,1),$C$1:$I$2,2,0),IF(OR('Table 3 - CMMI Appraisals'!G461&lt;&gt;"",'Table 3 - CMMI Appraisals'!H461&lt;&gt;"",'Table 3 - CMMI Appraisals'!I461&lt;&gt;""),I461,""))</f>
        <v/>
      </c>
      <c r="K461" s="59" t="str">
        <f>IF('Table 3 - CMMI Appraisals'!K461&lt;&gt;"",HLOOKUP(MID('Table 3 - CMMI Appraisals'!K461,5,1),$C$1:$I$2,2,0),IF(OR('Table 3 - CMMI Appraisals'!H461&lt;&gt;"",'Table 3 - CMMI Appraisals'!I461&lt;&gt;"",'Table 3 - CMMI Appraisals'!J461&lt;&gt;""),J461,""))</f>
        <v/>
      </c>
      <c r="L461" s="59" t="str">
        <f>IF('Table 3 - CMMI Appraisals'!L461&lt;&gt;"",HLOOKUP(MID('Table 3 - CMMI Appraisals'!L461,5,1),$C$1:$I$2,2,0),IF(OR('Table 3 - CMMI Appraisals'!I461&lt;&gt;"",'Table 3 - CMMI Appraisals'!J461&lt;&gt;"",'Table 3 - CMMI Appraisals'!K461&lt;&gt;""),K461,""))</f>
        <v/>
      </c>
      <c r="M461" s="59" t="str">
        <f>IF('Table 3 - CMMI Appraisals'!M461&lt;&gt;"",HLOOKUP(MID('Table 3 - CMMI Appraisals'!M461,5,1),$C$1:$I$2,2,0),IF(OR('Table 3 - CMMI Appraisals'!J461&lt;&gt;"",'Table 3 - CMMI Appraisals'!K461&lt;&gt;"",'Table 3 - CMMI Appraisals'!L461&lt;&gt;""),L461,""))</f>
        <v/>
      </c>
      <c r="N461" s="59" t="str">
        <f>IF('Table 3 - CMMI Appraisals'!N461&lt;&gt;"",HLOOKUP(MID('Table 3 - CMMI Appraisals'!N461,5,1),$C$1:$I$2,2,0),IF(OR('Table 3 - CMMI Appraisals'!K461&lt;&gt;"",'Table 3 - CMMI Appraisals'!L461&lt;&gt;"",'Table 3 - CMMI Appraisals'!M461&lt;&gt;""),M461,""))</f>
        <v/>
      </c>
      <c r="O461" s="59" t="str">
        <f>IF('Table 3 - CMMI Appraisals'!O461&lt;&gt;"",HLOOKUP(MID('Table 3 - CMMI Appraisals'!O461,5,1),$C$1:$I$2,2,0),IF(OR('Table 3 - CMMI Appraisals'!L461&lt;&gt;"",'Table 3 - CMMI Appraisals'!M461&lt;&gt;"",'Table 3 - CMMI Appraisals'!N461&lt;&gt;""),N461,""))</f>
        <v/>
      </c>
      <c r="P461" s="59" t="str">
        <f>IF('Table 3 - CMMI Appraisals'!P461&lt;&gt;"",HLOOKUP(MID('Table 3 - CMMI Appraisals'!P461,5,1),$C$1:$I$2,2,0),IF(OR('Table 3 - CMMI Appraisals'!M461&lt;&gt;"",'Table 3 - CMMI Appraisals'!N461&lt;&gt;"",'Table 3 - CMMI Appraisals'!O461&lt;&gt;""),O461,""))</f>
        <v/>
      </c>
      <c r="Q461" s="59" t="str">
        <f>IF('Table 3 - CMMI Appraisals'!Q461&lt;&gt;"",HLOOKUP(MID('Table 3 - CMMI Appraisals'!Q461,5,1),$C$1:$I$2,2,0),IF(OR('Table 3 - CMMI Appraisals'!N461&lt;&gt;"",'Table 3 - CMMI Appraisals'!O461&lt;&gt;"",'Table 3 - CMMI Appraisals'!P461&lt;&gt;""),P461,""))</f>
        <v/>
      </c>
      <c r="R461" s="59" t="str">
        <f>IF('Table 3 - CMMI Appraisals'!R461&lt;&gt;"",HLOOKUP(MID('Table 3 - CMMI Appraisals'!R461,5,1),$C$1:$I$2,2,0),IF(OR('Table 3 - CMMI Appraisals'!O461&lt;&gt;"",'Table 3 - CMMI Appraisals'!P461&lt;&gt;"",'Table 3 - CMMI Appraisals'!Q461&lt;&gt;""),Q461,""))</f>
        <v/>
      </c>
      <c r="S461" s="59" t="str">
        <f>IF('Table 3 - CMMI Appraisals'!S461&lt;&gt;"",HLOOKUP(MID('Table 3 - CMMI Appraisals'!S461,5,1),$C$1:$I$2,2,0),IF(OR('Table 3 - CMMI Appraisals'!P461&lt;&gt;"",'Table 3 - CMMI Appraisals'!Q461&lt;&gt;"",'Table 3 - CMMI Appraisals'!R461&lt;&gt;""),R461,""))</f>
        <v/>
      </c>
      <c r="T461" s="59" t="str">
        <f>IF('Table 3 - CMMI Appraisals'!T461&lt;&gt;"",HLOOKUP(MID('Table 3 - CMMI Appraisals'!T461,5,1),$C$1:$I$2,2,0),IF(OR('Table 3 - CMMI Appraisals'!Q461&lt;&gt;"",'Table 3 - CMMI Appraisals'!R461&lt;&gt;"",'Table 3 - CMMI Appraisals'!S461&lt;&gt;""),S461,""))</f>
        <v/>
      </c>
      <c r="U461" s="59" t="str">
        <f>IF('Table 3 - CMMI Appraisals'!U461&lt;&gt;"",HLOOKUP(MID('Table 3 - CMMI Appraisals'!U461,5,1),$C$1:$I$2,2,0),IF(OR('Table 3 - CMMI Appraisals'!R461&lt;&gt;"",'Table 3 - CMMI Appraisals'!S461&lt;&gt;"",'Table 3 - CMMI Appraisals'!T461&lt;&gt;""),T461,""))</f>
        <v/>
      </c>
      <c r="V461" s="59" t="str">
        <f>IF('Table 3 - CMMI Appraisals'!V461&lt;&gt;"",HLOOKUP(MID('Table 3 - CMMI Appraisals'!V461,5,1),$C$1:$I$2,2,0),IF(OR('Table 3 - CMMI Appraisals'!S461&lt;&gt;"",'Table 3 - CMMI Appraisals'!T461&lt;&gt;"",'Table 3 - CMMI Appraisals'!U461&lt;&gt;""),U461,""))</f>
        <v/>
      </c>
      <c r="W461" s="59">
        <f>IF('Table 3 - CMMI Appraisals'!W461&lt;&gt;"",HLOOKUP(MID('Table 3 - CMMI Appraisals'!W461,5,1),$C$1:$I$2,2,0),IF(OR('Table 3 - CMMI Appraisals'!T461&lt;&gt;"",'Table 3 - CMMI Appraisals'!U461&lt;&gt;"",'Table 3 - CMMI Appraisals'!V461&lt;&gt;""),V461,""))</f>
        <v>7</v>
      </c>
      <c r="X461" s="59">
        <f>IF('Table 3 - CMMI Appraisals'!X461&lt;&gt;"",HLOOKUP(MID('Table 3 - CMMI Appraisals'!X461,5,1),$C$1:$I$2,2,0),IF(OR('Table 3 - CMMI Appraisals'!U461&lt;&gt;"",'Table 3 - CMMI Appraisals'!V461&lt;&gt;"",'Table 3 - CMMI Appraisals'!W461&lt;&gt;""),W461,""))</f>
        <v>7</v>
      </c>
      <c r="Y461" s="59">
        <f>IF('Table 3 - CMMI Appraisals'!Y461&lt;&gt;"",HLOOKUP(MID('Table 3 - CMMI Appraisals'!Y461,5,1),$C$1:$I$2,2,0),IF(OR('Table 3 - CMMI Appraisals'!V461&lt;&gt;"",'Table 3 - CMMI Appraisals'!W461&lt;&gt;"",'Table 3 - CMMI Appraisals'!X461&lt;&gt;""),X461,""))</f>
        <v>7</v>
      </c>
      <c r="Z461" s="59">
        <f>IF('Table 3 - CMMI Appraisals'!Z461&lt;&gt;"",HLOOKUP(MID('Table 3 - CMMI Appraisals'!Z461,5,1),$C$1:$I$2,2,0),IF(OR('Table 3 - CMMI Appraisals'!W461&lt;&gt;"",'Table 3 - CMMI Appraisals'!X461&lt;&gt;"",'Table 3 - CMMI Appraisals'!Y461&lt;&gt;""),Y461,""))</f>
        <v>7</v>
      </c>
      <c r="AA461" s="59" t="str">
        <f>IF('Table 3 - CMMI Appraisals'!AA461&lt;&gt;"",HLOOKUP(MID('Table 3 - CMMI Appraisals'!AA461,5,1),$C$1:$I$2,2,0),IF(OR('Table 3 - CMMI Appraisals'!X461&lt;&gt;"",'Table 3 - CMMI Appraisals'!Y461&lt;&gt;"",'Table 3 - CMMI Appraisals'!Z461&lt;&gt;""),Z461,""))</f>
        <v/>
      </c>
      <c r="AB461" s="59" t="str">
        <f>IF('Table 3 - CMMI Appraisals'!AB461&lt;&gt;"",HLOOKUP(MID('Table 3 - CMMI Appraisals'!AB461,5,1),$C$1:$I$2,2,0),IF(OR('Table 3 - CMMI Appraisals'!Y461&lt;&gt;"",'Table 3 - CMMI Appraisals'!Z461&lt;&gt;"",'Table 3 - CMMI Appraisals'!AA461&lt;&gt;""),AA461,""))</f>
        <v/>
      </c>
      <c r="AC461" s="59">
        <f>IF('Table 3 - CMMI Appraisals'!AC461&lt;&gt;"",HLOOKUP(MID('Table 3 - CMMI Appraisals'!AC461,5,1),$C$1:$I$2,2,0),IF(OR('Table 3 - CMMI Appraisals'!Z461&lt;&gt;"",'Table 3 - CMMI Appraisals'!AA461&lt;&gt;"",'Table 3 - CMMI Appraisals'!AB461&lt;&gt;""),AB461,""))</f>
        <v>7</v>
      </c>
    </row>
    <row r="462" spans="2:29" ht="17.850000000000001" customHeight="1" x14ac:dyDescent="0.2">
      <c r="B462" s="35" t="s">
        <v>500</v>
      </c>
      <c r="C462" s="59" t="str">
        <f>IF('Table 3 - CMMI Appraisals'!C462&lt;&gt;"",HLOOKUP(MID('Table 3 - CMMI Appraisals'!C462,5,1),$C$1:$I$2,2,0),"")</f>
        <v/>
      </c>
      <c r="D462" s="59" t="str">
        <f>IF('Table 3 - CMMI Appraisals'!D462&lt;&gt;"",HLOOKUP(MID('Table 3 - CMMI Appraisals'!D462,5,1),$C$1:$I$2,2,0),IF('Table 3 - CMMI Appraisals'!C462&lt;&gt;"",C462,""))</f>
        <v/>
      </c>
      <c r="E462" s="59" t="str">
        <f>IF('Table 3 - CMMI Appraisals'!E462&lt;&gt;"",HLOOKUP(MID('Table 3 - CMMI Appraisals'!E462,5,1),$C$1:$I$2,2,0),IF(OR('Table 3 - CMMI Appraisals'!C462&lt;&gt;"",'Table 3 - CMMI Appraisals'!D462&lt;&gt;""),D462,""))</f>
        <v/>
      </c>
      <c r="F462" s="59" t="str">
        <f>IF('Table 3 - CMMI Appraisals'!F462&lt;&gt;"",HLOOKUP(MID('Table 3 - CMMI Appraisals'!F462,5,1),$C$1:$I$2,2,0),IF(OR('Table 3 - CMMI Appraisals'!C462&lt;&gt;"",'Table 3 - CMMI Appraisals'!D462&lt;&gt;"",'Table 3 - CMMI Appraisals'!E462&lt;&gt;""),E462,""))</f>
        <v/>
      </c>
      <c r="G462" s="59" t="str">
        <f>IF('Table 3 - CMMI Appraisals'!G462&lt;&gt;"",HLOOKUP(MID('Table 3 - CMMI Appraisals'!G462,5,1),$C$1:$I$2,2,0),IF(OR('Table 3 - CMMI Appraisals'!D462&lt;&gt;"",'Table 3 - CMMI Appraisals'!E462&lt;&gt;"",'Table 3 - CMMI Appraisals'!F462&lt;&gt;""),F462,""))</f>
        <v/>
      </c>
      <c r="H462" s="59" t="str">
        <f>IF('Table 3 - CMMI Appraisals'!H462&lt;&gt;"",HLOOKUP(MID('Table 3 - CMMI Appraisals'!H462,5,1),$C$1:$I$2,2,0),IF(OR('Table 3 - CMMI Appraisals'!E462&lt;&gt;"",'Table 3 - CMMI Appraisals'!F462&lt;&gt;"",'Table 3 - CMMI Appraisals'!G462&lt;&gt;""),G462,""))</f>
        <v/>
      </c>
      <c r="I462" s="59" t="str">
        <f>IF('Table 3 - CMMI Appraisals'!I462&lt;&gt;"",HLOOKUP(MID('Table 3 - CMMI Appraisals'!I462,5,1),$C$1:$I$2,2,0),IF(OR('Table 3 - CMMI Appraisals'!F462&lt;&gt;"",'Table 3 - CMMI Appraisals'!G462&lt;&gt;"",'Table 3 - CMMI Appraisals'!H462&lt;&gt;""),H462,""))</f>
        <v/>
      </c>
      <c r="J462" s="59" t="str">
        <f>IF('Table 3 - CMMI Appraisals'!J462&lt;&gt;"",HLOOKUP(MID('Table 3 - CMMI Appraisals'!J462,5,1),$C$1:$I$2,2,0),IF(OR('Table 3 - CMMI Appraisals'!G462&lt;&gt;"",'Table 3 - CMMI Appraisals'!H462&lt;&gt;"",'Table 3 - CMMI Appraisals'!I462&lt;&gt;""),I462,""))</f>
        <v/>
      </c>
      <c r="K462" s="59" t="str">
        <f>IF('Table 3 - CMMI Appraisals'!K462&lt;&gt;"",HLOOKUP(MID('Table 3 - CMMI Appraisals'!K462,5,1),$C$1:$I$2,2,0),IF(OR('Table 3 - CMMI Appraisals'!H462&lt;&gt;"",'Table 3 - CMMI Appraisals'!I462&lt;&gt;"",'Table 3 - CMMI Appraisals'!J462&lt;&gt;""),J462,""))</f>
        <v/>
      </c>
      <c r="L462" s="59" t="str">
        <f>IF('Table 3 - CMMI Appraisals'!L462&lt;&gt;"",HLOOKUP(MID('Table 3 - CMMI Appraisals'!L462,5,1),$C$1:$I$2,2,0),IF(OR('Table 3 - CMMI Appraisals'!I462&lt;&gt;"",'Table 3 - CMMI Appraisals'!J462&lt;&gt;"",'Table 3 - CMMI Appraisals'!K462&lt;&gt;""),K462,""))</f>
        <v/>
      </c>
      <c r="M462" s="59" t="str">
        <f>IF('Table 3 - CMMI Appraisals'!M462&lt;&gt;"",HLOOKUP(MID('Table 3 - CMMI Appraisals'!M462,5,1),$C$1:$I$2,2,0),IF(OR('Table 3 - CMMI Appraisals'!J462&lt;&gt;"",'Table 3 - CMMI Appraisals'!K462&lt;&gt;"",'Table 3 - CMMI Appraisals'!L462&lt;&gt;""),L462,""))</f>
        <v/>
      </c>
      <c r="N462" s="59" t="str">
        <f>IF('Table 3 - CMMI Appraisals'!N462&lt;&gt;"",HLOOKUP(MID('Table 3 - CMMI Appraisals'!N462,5,1),$C$1:$I$2,2,0),IF(OR('Table 3 - CMMI Appraisals'!K462&lt;&gt;"",'Table 3 - CMMI Appraisals'!L462&lt;&gt;"",'Table 3 - CMMI Appraisals'!M462&lt;&gt;""),M462,""))</f>
        <v/>
      </c>
      <c r="O462" s="59" t="str">
        <f>IF('Table 3 - CMMI Appraisals'!O462&lt;&gt;"",HLOOKUP(MID('Table 3 - CMMI Appraisals'!O462,5,1),$C$1:$I$2,2,0),IF(OR('Table 3 - CMMI Appraisals'!L462&lt;&gt;"",'Table 3 - CMMI Appraisals'!M462&lt;&gt;"",'Table 3 - CMMI Appraisals'!N462&lt;&gt;""),N462,""))</f>
        <v/>
      </c>
      <c r="P462" s="59" t="str">
        <f>IF('Table 3 - CMMI Appraisals'!P462&lt;&gt;"",HLOOKUP(MID('Table 3 - CMMI Appraisals'!P462,5,1),$C$1:$I$2,2,0),IF(OR('Table 3 - CMMI Appraisals'!M462&lt;&gt;"",'Table 3 - CMMI Appraisals'!N462&lt;&gt;"",'Table 3 - CMMI Appraisals'!O462&lt;&gt;""),O462,""))</f>
        <v/>
      </c>
      <c r="Q462" s="59" t="str">
        <f>IF('Table 3 - CMMI Appraisals'!Q462&lt;&gt;"",HLOOKUP(MID('Table 3 - CMMI Appraisals'!Q462,5,1),$C$1:$I$2,2,0),IF(OR('Table 3 - CMMI Appraisals'!N462&lt;&gt;"",'Table 3 - CMMI Appraisals'!O462&lt;&gt;"",'Table 3 - CMMI Appraisals'!P462&lt;&gt;""),P462,""))</f>
        <v/>
      </c>
      <c r="R462" s="59">
        <f>IF('Table 3 - CMMI Appraisals'!R462&lt;&gt;"",HLOOKUP(MID('Table 3 - CMMI Appraisals'!R462,5,1),$C$1:$I$2,2,0),IF(OR('Table 3 - CMMI Appraisals'!O462&lt;&gt;"",'Table 3 - CMMI Appraisals'!P462&lt;&gt;"",'Table 3 - CMMI Appraisals'!Q462&lt;&gt;""),Q462,""))</f>
        <v>2</v>
      </c>
      <c r="S462" s="59">
        <f>IF('Table 3 - CMMI Appraisals'!S462&lt;&gt;"",HLOOKUP(MID('Table 3 - CMMI Appraisals'!S462,5,1),$C$1:$I$2,2,0),IF(OR('Table 3 - CMMI Appraisals'!P462&lt;&gt;"",'Table 3 - CMMI Appraisals'!Q462&lt;&gt;"",'Table 3 - CMMI Appraisals'!R462&lt;&gt;""),R462,""))</f>
        <v>2</v>
      </c>
      <c r="T462" s="59">
        <f>IF('Table 3 - CMMI Appraisals'!T462&lt;&gt;"",HLOOKUP(MID('Table 3 - CMMI Appraisals'!T462,5,1),$C$1:$I$2,2,0),IF(OR('Table 3 - CMMI Appraisals'!Q462&lt;&gt;"",'Table 3 - CMMI Appraisals'!R462&lt;&gt;"",'Table 3 - CMMI Appraisals'!S462&lt;&gt;""),S462,""))</f>
        <v>4</v>
      </c>
      <c r="U462" s="59">
        <f>IF('Table 3 - CMMI Appraisals'!U462&lt;&gt;"",HLOOKUP(MID('Table 3 - CMMI Appraisals'!U462,5,1),$C$1:$I$2,2,0),IF(OR('Table 3 - CMMI Appraisals'!R462&lt;&gt;"",'Table 3 - CMMI Appraisals'!S462&lt;&gt;"",'Table 3 - CMMI Appraisals'!T462&lt;&gt;""),T462,""))</f>
        <v>4</v>
      </c>
      <c r="V462" s="59">
        <f>IF('Table 3 - CMMI Appraisals'!V462&lt;&gt;"",HLOOKUP(MID('Table 3 - CMMI Appraisals'!V462,5,1),$C$1:$I$2,2,0),IF(OR('Table 3 - CMMI Appraisals'!S462&lt;&gt;"",'Table 3 - CMMI Appraisals'!T462&lt;&gt;"",'Table 3 - CMMI Appraisals'!U462&lt;&gt;""),U462,""))</f>
        <v>4</v>
      </c>
      <c r="W462" s="59">
        <f>IF('Table 3 - CMMI Appraisals'!W462&lt;&gt;"",HLOOKUP(MID('Table 3 - CMMI Appraisals'!W462,5,1),$C$1:$I$2,2,0),IF(OR('Table 3 - CMMI Appraisals'!T462&lt;&gt;"",'Table 3 - CMMI Appraisals'!U462&lt;&gt;"",'Table 3 - CMMI Appraisals'!V462&lt;&gt;""),V462,""))</f>
        <v>4</v>
      </c>
      <c r="X462" s="59" t="str">
        <f>IF('Table 3 - CMMI Appraisals'!X462&lt;&gt;"",HLOOKUP(MID('Table 3 - CMMI Appraisals'!X462,5,1),$C$1:$I$2,2,0),IF(OR('Table 3 - CMMI Appraisals'!U462&lt;&gt;"",'Table 3 - CMMI Appraisals'!V462&lt;&gt;"",'Table 3 - CMMI Appraisals'!W462&lt;&gt;""),W462,""))</f>
        <v/>
      </c>
      <c r="Y462" s="59" t="str">
        <f>IF('Table 3 - CMMI Appraisals'!Y462&lt;&gt;"",HLOOKUP(MID('Table 3 - CMMI Appraisals'!Y462,5,1),$C$1:$I$2,2,0),IF(OR('Table 3 - CMMI Appraisals'!V462&lt;&gt;"",'Table 3 - CMMI Appraisals'!W462&lt;&gt;"",'Table 3 - CMMI Appraisals'!X462&lt;&gt;""),X462,""))</f>
        <v/>
      </c>
      <c r="Z462" s="59" t="str">
        <f>IF('Table 3 - CMMI Appraisals'!Z462&lt;&gt;"",HLOOKUP(MID('Table 3 - CMMI Appraisals'!Z462,5,1),$C$1:$I$2,2,0),IF(OR('Table 3 - CMMI Appraisals'!W462&lt;&gt;"",'Table 3 - CMMI Appraisals'!X462&lt;&gt;"",'Table 3 - CMMI Appraisals'!Y462&lt;&gt;""),Y462,""))</f>
        <v/>
      </c>
      <c r="AA462" s="59" t="str">
        <f>IF('Table 3 - CMMI Appraisals'!AA462&lt;&gt;"",HLOOKUP(MID('Table 3 - CMMI Appraisals'!AA462,5,1),$C$1:$I$2,2,0),IF(OR('Table 3 - CMMI Appraisals'!X462&lt;&gt;"",'Table 3 - CMMI Appraisals'!Y462&lt;&gt;"",'Table 3 - CMMI Appraisals'!Z462&lt;&gt;""),Z462,""))</f>
        <v/>
      </c>
      <c r="AB462" s="59" t="str">
        <f>IF('Table 3 - CMMI Appraisals'!AB462&lt;&gt;"",HLOOKUP(MID('Table 3 - CMMI Appraisals'!AB462,5,1),$C$1:$I$2,2,0),IF(OR('Table 3 - CMMI Appraisals'!Y462&lt;&gt;"",'Table 3 - CMMI Appraisals'!Z462&lt;&gt;"",'Table 3 - CMMI Appraisals'!AA462&lt;&gt;""),AA462,""))</f>
        <v/>
      </c>
      <c r="AC462" s="59" t="str">
        <f>IF('Table 3 - CMMI Appraisals'!AC462&lt;&gt;"",HLOOKUP(MID('Table 3 - CMMI Appraisals'!AC462,5,1),$C$1:$I$2,2,0),IF(OR('Table 3 - CMMI Appraisals'!Z462&lt;&gt;"",'Table 3 - CMMI Appraisals'!AA462&lt;&gt;"",'Table 3 - CMMI Appraisals'!AB462&lt;&gt;""),AB462,""))</f>
        <v/>
      </c>
    </row>
    <row r="463" spans="2:29" ht="17.850000000000001" customHeight="1" x14ac:dyDescent="0.2">
      <c r="B463" s="35" t="s">
        <v>501</v>
      </c>
      <c r="C463" s="59" t="str">
        <f>IF('Table 3 - CMMI Appraisals'!C463&lt;&gt;"",HLOOKUP(MID('Table 3 - CMMI Appraisals'!C463,5,1),$C$1:$I$2,2,0),"")</f>
        <v/>
      </c>
      <c r="D463" s="59" t="str">
        <f>IF('Table 3 - CMMI Appraisals'!D463&lt;&gt;"",HLOOKUP(MID('Table 3 - CMMI Appraisals'!D463,5,1),$C$1:$I$2,2,0),IF('Table 3 - CMMI Appraisals'!C463&lt;&gt;"",C463,""))</f>
        <v/>
      </c>
      <c r="E463" s="59" t="str">
        <f>IF('Table 3 - CMMI Appraisals'!E463&lt;&gt;"",HLOOKUP(MID('Table 3 - CMMI Appraisals'!E463,5,1),$C$1:$I$2,2,0),IF(OR('Table 3 - CMMI Appraisals'!C463&lt;&gt;"",'Table 3 - CMMI Appraisals'!D463&lt;&gt;""),D463,""))</f>
        <v/>
      </c>
      <c r="F463" s="59" t="str">
        <f>IF('Table 3 - CMMI Appraisals'!F463&lt;&gt;"",HLOOKUP(MID('Table 3 - CMMI Appraisals'!F463,5,1),$C$1:$I$2,2,0),IF(OR('Table 3 - CMMI Appraisals'!C463&lt;&gt;"",'Table 3 - CMMI Appraisals'!D463&lt;&gt;"",'Table 3 - CMMI Appraisals'!E463&lt;&gt;""),E463,""))</f>
        <v/>
      </c>
      <c r="G463" s="59" t="str">
        <f>IF('Table 3 - CMMI Appraisals'!G463&lt;&gt;"",HLOOKUP(MID('Table 3 - CMMI Appraisals'!G463,5,1),$C$1:$I$2,2,0),IF(OR('Table 3 - CMMI Appraisals'!D463&lt;&gt;"",'Table 3 - CMMI Appraisals'!E463&lt;&gt;"",'Table 3 - CMMI Appraisals'!F463&lt;&gt;""),F463,""))</f>
        <v/>
      </c>
      <c r="H463" s="59" t="str">
        <f>IF('Table 3 - CMMI Appraisals'!H463&lt;&gt;"",HLOOKUP(MID('Table 3 - CMMI Appraisals'!H463,5,1),$C$1:$I$2,2,0),IF(OR('Table 3 - CMMI Appraisals'!E463&lt;&gt;"",'Table 3 - CMMI Appraisals'!F463&lt;&gt;"",'Table 3 - CMMI Appraisals'!G463&lt;&gt;""),G463,""))</f>
        <v/>
      </c>
      <c r="I463" s="59" t="str">
        <f>IF('Table 3 - CMMI Appraisals'!I463&lt;&gt;"",HLOOKUP(MID('Table 3 - CMMI Appraisals'!I463,5,1),$C$1:$I$2,2,0),IF(OR('Table 3 - CMMI Appraisals'!F463&lt;&gt;"",'Table 3 - CMMI Appraisals'!G463&lt;&gt;"",'Table 3 - CMMI Appraisals'!H463&lt;&gt;""),H463,""))</f>
        <v/>
      </c>
      <c r="J463" s="59" t="str">
        <f>IF('Table 3 - CMMI Appraisals'!J463&lt;&gt;"",HLOOKUP(MID('Table 3 - CMMI Appraisals'!J463,5,1),$C$1:$I$2,2,0),IF(OR('Table 3 - CMMI Appraisals'!G463&lt;&gt;"",'Table 3 - CMMI Appraisals'!H463&lt;&gt;"",'Table 3 - CMMI Appraisals'!I463&lt;&gt;""),I463,""))</f>
        <v/>
      </c>
      <c r="K463" s="59" t="str">
        <f>IF('Table 3 - CMMI Appraisals'!K463&lt;&gt;"",HLOOKUP(MID('Table 3 - CMMI Appraisals'!K463,5,1),$C$1:$I$2,2,0),IF(OR('Table 3 - CMMI Appraisals'!H463&lt;&gt;"",'Table 3 - CMMI Appraisals'!I463&lt;&gt;"",'Table 3 - CMMI Appraisals'!J463&lt;&gt;""),J463,""))</f>
        <v/>
      </c>
      <c r="L463" s="59" t="str">
        <f>IF('Table 3 - CMMI Appraisals'!L463&lt;&gt;"",HLOOKUP(MID('Table 3 - CMMI Appraisals'!L463,5,1),$C$1:$I$2,2,0),IF(OR('Table 3 - CMMI Appraisals'!I463&lt;&gt;"",'Table 3 - CMMI Appraisals'!J463&lt;&gt;"",'Table 3 - CMMI Appraisals'!K463&lt;&gt;""),K463,""))</f>
        <v/>
      </c>
      <c r="M463" s="59" t="str">
        <f>IF('Table 3 - CMMI Appraisals'!M463&lt;&gt;"",HLOOKUP(MID('Table 3 - CMMI Appraisals'!M463,5,1),$C$1:$I$2,2,0),IF(OR('Table 3 - CMMI Appraisals'!J463&lt;&gt;"",'Table 3 - CMMI Appraisals'!K463&lt;&gt;"",'Table 3 - CMMI Appraisals'!L463&lt;&gt;""),L463,""))</f>
        <v/>
      </c>
      <c r="N463" s="59" t="str">
        <f>IF('Table 3 - CMMI Appraisals'!N463&lt;&gt;"",HLOOKUP(MID('Table 3 - CMMI Appraisals'!N463,5,1),$C$1:$I$2,2,0),IF(OR('Table 3 - CMMI Appraisals'!K463&lt;&gt;"",'Table 3 - CMMI Appraisals'!L463&lt;&gt;"",'Table 3 - CMMI Appraisals'!M463&lt;&gt;""),M463,""))</f>
        <v/>
      </c>
      <c r="O463" s="59" t="str">
        <f>IF('Table 3 - CMMI Appraisals'!O463&lt;&gt;"",HLOOKUP(MID('Table 3 - CMMI Appraisals'!O463,5,1),$C$1:$I$2,2,0),IF(OR('Table 3 - CMMI Appraisals'!L463&lt;&gt;"",'Table 3 - CMMI Appraisals'!M463&lt;&gt;"",'Table 3 - CMMI Appraisals'!N463&lt;&gt;""),N463,""))</f>
        <v/>
      </c>
      <c r="P463" s="59" t="str">
        <f>IF('Table 3 - CMMI Appraisals'!P463&lt;&gt;"",HLOOKUP(MID('Table 3 - CMMI Appraisals'!P463,5,1),$C$1:$I$2,2,0),IF(OR('Table 3 - CMMI Appraisals'!M463&lt;&gt;"",'Table 3 - CMMI Appraisals'!N463&lt;&gt;"",'Table 3 - CMMI Appraisals'!O463&lt;&gt;""),O463,""))</f>
        <v/>
      </c>
      <c r="Q463" s="59" t="str">
        <f>IF('Table 3 - CMMI Appraisals'!Q463&lt;&gt;"",HLOOKUP(MID('Table 3 - CMMI Appraisals'!Q463,5,1),$C$1:$I$2,2,0),IF(OR('Table 3 - CMMI Appraisals'!N463&lt;&gt;"",'Table 3 - CMMI Appraisals'!O463&lt;&gt;"",'Table 3 - CMMI Appraisals'!P463&lt;&gt;""),P463,""))</f>
        <v/>
      </c>
      <c r="R463" s="59" t="str">
        <f>IF('Table 3 - CMMI Appraisals'!R463&lt;&gt;"",HLOOKUP(MID('Table 3 - CMMI Appraisals'!R463,5,1),$C$1:$I$2,2,0),IF(OR('Table 3 - CMMI Appraisals'!O463&lt;&gt;"",'Table 3 - CMMI Appraisals'!P463&lt;&gt;"",'Table 3 - CMMI Appraisals'!Q463&lt;&gt;""),Q463,""))</f>
        <v/>
      </c>
      <c r="S463" s="59" t="str">
        <f>IF('Table 3 - CMMI Appraisals'!S463&lt;&gt;"",HLOOKUP(MID('Table 3 - CMMI Appraisals'!S463,5,1),$C$1:$I$2,2,0),IF(OR('Table 3 - CMMI Appraisals'!P463&lt;&gt;"",'Table 3 - CMMI Appraisals'!Q463&lt;&gt;"",'Table 3 - CMMI Appraisals'!R463&lt;&gt;""),R463,""))</f>
        <v/>
      </c>
      <c r="T463" s="59" t="str">
        <f>IF('Table 3 - CMMI Appraisals'!T463&lt;&gt;"",HLOOKUP(MID('Table 3 - CMMI Appraisals'!T463,5,1),$C$1:$I$2,2,0),IF(OR('Table 3 - CMMI Appraisals'!Q463&lt;&gt;"",'Table 3 - CMMI Appraisals'!R463&lt;&gt;"",'Table 3 - CMMI Appraisals'!S463&lt;&gt;""),S463,""))</f>
        <v/>
      </c>
      <c r="U463" s="59" t="str">
        <f>IF('Table 3 - CMMI Appraisals'!U463&lt;&gt;"",HLOOKUP(MID('Table 3 - CMMI Appraisals'!U463,5,1),$C$1:$I$2,2,0),IF(OR('Table 3 - CMMI Appraisals'!R463&lt;&gt;"",'Table 3 - CMMI Appraisals'!S463&lt;&gt;"",'Table 3 - CMMI Appraisals'!T463&lt;&gt;""),T463,""))</f>
        <v/>
      </c>
      <c r="V463" s="59" t="str">
        <f>IF('Table 3 - CMMI Appraisals'!V463&lt;&gt;"",HLOOKUP(MID('Table 3 - CMMI Appraisals'!V463,5,1),$C$1:$I$2,2,0),IF(OR('Table 3 - CMMI Appraisals'!S463&lt;&gt;"",'Table 3 - CMMI Appraisals'!T463&lt;&gt;"",'Table 3 - CMMI Appraisals'!U463&lt;&gt;""),U463,""))</f>
        <v/>
      </c>
      <c r="W463" s="59" t="str">
        <f>IF('Table 3 - CMMI Appraisals'!W463&lt;&gt;"",HLOOKUP(MID('Table 3 - CMMI Appraisals'!W463,5,1),$C$1:$I$2,2,0),IF(OR('Table 3 - CMMI Appraisals'!T463&lt;&gt;"",'Table 3 - CMMI Appraisals'!U463&lt;&gt;"",'Table 3 - CMMI Appraisals'!V463&lt;&gt;""),V463,""))</f>
        <v/>
      </c>
      <c r="X463" s="59" t="str">
        <f>IF('Table 3 - CMMI Appraisals'!X463&lt;&gt;"",HLOOKUP(MID('Table 3 - CMMI Appraisals'!X463,5,1),$C$1:$I$2,2,0),IF(OR('Table 3 - CMMI Appraisals'!U463&lt;&gt;"",'Table 3 - CMMI Appraisals'!V463&lt;&gt;"",'Table 3 - CMMI Appraisals'!W463&lt;&gt;""),W463,""))</f>
        <v/>
      </c>
      <c r="Y463" s="59" t="str">
        <f>IF('Table 3 - CMMI Appraisals'!Y463&lt;&gt;"",HLOOKUP(MID('Table 3 - CMMI Appraisals'!Y463,5,1),$C$1:$I$2,2,0),IF(OR('Table 3 - CMMI Appraisals'!V463&lt;&gt;"",'Table 3 - CMMI Appraisals'!W463&lt;&gt;"",'Table 3 - CMMI Appraisals'!X463&lt;&gt;""),X463,""))</f>
        <v/>
      </c>
      <c r="Z463" s="59">
        <f>IF('Table 3 - CMMI Appraisals'!Z463&lt;&gt;"",HLOOKUP(MID('Table 3 - CMMI Appraisals'!Z463,5,1),$C$1:$I$2,2,0),IF(OR('Table 3 - CMMI Appraisals'!W463&lt;&gt;"",'Table 3 - CMMI Appraisals'!X463&lt;&gt;"",'Table 3 - CMMI Appraisals'!Y463&lt;&gt;""),Y463,""))</f>
        <v>4</v>
      </c>
      <c r="AA463" s="59">
        <f>IF('Table 3 - CMMI Appraisals'!AA463&lt;&gt;"",HLOOKUP(MID('Table 3 - CMMI Appraisals'!AA463,5,1),$C$1:$I$2,2,0),IF(OR('Table 3 - CMMI Appraisals'!X463&lt;&gt;"",'Table 3 - CMMI Appraisals'!Y463&lt;&gt;"",'Table 3 - CMMI Appraisals'!Z463&lt;&gt;""),Z463,""))</f>
        <v>4</v>
      </c>
      <c r="AB463" s="59">
        <f>IF('Table 3 - CMMI Appraisals'!AB463&lt;&gt;"",HLOOKUP(MID('Table 3 - CMMI Appraisals'!AB463,5,1),$C$1:$I$2,2,0),IF(OR('Table 3 - CMMI Appraisals'!Y463&lt;&gt;"",'Table 3 - CMMI Appraisals'!Z463&lt;&gt;"",'Table 3 - CMMI Appraisals'!AA463&lt;&gt;""),AA463,""))</f>
        <v>4</v>
      </c>
      <c r="AC463" s="59">
        <f>IF('Table 3 - CMMI Appraisals'!AC463&lt;&gt;"",HLOOKUP(MID('Table 3 - CMMI Appraisals'!AC463,5,1),$C$1:$I$2,2,0),IF(OR('Table 3 - CMMI Appraisals'!Z463&lt;&gt;"",'Table 3 - CMMI Appraisals'!AA463&lt;&gt;"",'Table 3 - CMMI Appraisals'!AB463&lt;&gt;""),AB463,""))</f>
        <v>4</v>
      </c>
    </row>
    <row r="464" spans="2:29" ht="17.850000000000001" customHeight="1" x14ac:dyDescent="0.2">
      <c r="B464" s="35" t="s">
        <v>502</v>
      </c>
      <c r="C464" s="59" t="str">
        <f>IF('Table 3 - CMMI Appraisals'!C464&lt;&gt;"",HLOOKUP(MID('Table 3 - CMMI Appraisals'!C464,5,1),$C$1:$I$2,2,0),"")</f>
        <v/>
      </c>
      <c r="D464" s="59" t="str">
        <f>IF('Table 3 - CMMI Appraisals'!D464&lt;&gt;"",HLOOKUP(MID('Table 3 - CMMI Appraisals'!D464,5,1),$C$1:$I$2,2,0),IF('Table 3 - CMMI Appraisals'!C464&lt;&gt;"",C464,""))</f>
        <v/>
      </c>
      <c r="E464" s="59" t="str">
        <f>IF('Table 3 - CMMI Appraisals'!E464&lt;&gt;"",HLOOKUP(MID('Table 3 - CMMI Appraisals'!E464,5,1),$C$1:$I$2,2,0),IF(OR('Table 3 - CMMI Appraisals'!C464&lt;&gt;"",'Table 3 - CMMI Appraisals'!D464&lt;&gt;""),D464,""))</f>
        <v/>
      </c>
      <c r="F464" s="59" t="str">
        <f>IF('Table 3 - CMMI Appraisals'!F464&lt;&gt;"",HLOOKUP(MID('Table 3 - CMMI Appraisals'!F464,5,1),$C$1:$I$2,2,0),IF(OR('Table 3 - CMMI Appraisals'!C464&lt;&gt;"",'Table 3 - CMMI Appraisals'!D464&lt;&gt;"",'Table 3 - CMMI Appraisals'!E464&lt;&gt;""),E464,""))</f>
        <v/>
      </c>
      <c r="G464" s="59" t="str">
        <f>IF('Table 3 - CMMI Appraisals'!G464&lt;&gt;"",HLOOKUP(MID('Table 3 - CMMI Appraisals'!G464,5,1),$C$1:$I$2,2,0),IF(OR('Table 3 - CMMI Appraisals'!D464&lt;&gt;"",'Table 3 - CMMI Appraisals'!E464&lt;&gt;"",'Table 3 - CMMI Appraisals'!F464&lt;&gt;""),F464,""))</f>
        <v/>
      </c>
      <c r="H464" s="59" t="str">
        <f>IF('Table 3 - CMMI Appraisals'!H464&lt;&gt;"",HLOOKUP(MID('Table 3 - CMMI Appraisals'!H464,5,1),$C$1:$I$2,2,0),IF(OR('Table 3 - CMMI Appraisals'!E464&lt;&gt;"",'Table 3 - CMMI Appraisals'!F464&lt;&gt;"",'Table 3 - CMMI Appraisals'!G464&lt;&gt;""),G464,""))</f>
        <v/>
      </c>
      <c r="I464" s="59" t="str">
        <f>IF('Table 3 - CMMI Appraisals'!I464&lt;&gt;"",HLOOKUP(MID('Table 3 - CMMI Appraisals'!I464,5,1),$C$1:$I$2,2,0),IF(OR('Table 3 - CMMI Appraisals'!F464&lt;&gt;"",'Table 3 - CMMI Appraisals'!G464&lt;&gt;"",'Table 3 - CMMI Appraisals'!H464&lt;&gt;""),H464,""))</f>
        <v/>
      </c>
      <c r="J464" s="59" t="str">
        <f>IF('Table 3 - CMMI Appraisals'!J464&lt;&gt;"",HLOOKUP(MID('Table 3 - CMMI Appraisals'!J464,5,1),$C$1:$I$2,2,0),IF(OR('Table 3 - CMMI Appraisals'!G464&lt;&gt;"",'Table 3 - CMMI Appraisals'!H464&lt;&gt;"",'Table 3 - CMMI Appraisals'!I464&lt;&gt;""),I464,""))</f>
        <v/>
      </c>
      <c r="K464" s="59" t="str">
        <f>IF('Table 3 - CMMI Appraisals'!K464&lt;&gt;"",HLOOKUP(MID('Table 3 - CMMI Appraisals'!K464,5,1),$C$1:$I$2,2,0),IF(OR('Table 3 - CMMI Appraisals'!H464&lt;&gt;"",'Table 3 - CMMI Appraisals'!I464&lt;&gt;"",'Table 3 - CMMI Appraisals'!J464&lt;&gt;""),J464,""))</f>
        <v/>
      </c>
      <c r="L464" s="59" t="str">
        <f>IF('Table 3 - CMMI Appraisals'!L464&lt;&gt;"",HLOOKUP(MID('Table 3 - CMMI Appraisals'!L464,5,1),$C$1:$I$2,2,0),IF(OR('Table 3 - CMMI Appraisals'!I464&lt;&gt;"",'Table 3 - CMMI Appraisals'!J464&lt;&gt;"",'Table 3 - CMMI Appraisals'!K464&lt;&gt;""),K464,""))</f>
        <v/>
      </c>
      <c r="M464" s="59" t="str">
        <f>IF('Table 3 - CMMI Appraisals'!M464&lt;&gt;"",HLOOKUP(MID('Table 3 - CMMI Appraisals'!M464,5,1),$C$1:$I$2,2,0),IF(OR('Table 3 - CMMI Appraisals'!J464&lt;&gt;"",'Table 3 - CMMI Appraisals'!K464&lt;&gt;"",'Table 3 - CMMI Appraisals'!L464&lt;&gt;""),L464,""))</f>
        <v/>
      </c>
      <c r="N464" s="59" t="str">
        <f>IF('Table 3 - CMMI Appraisals'!N464&lt;&gt;"",HLOOKUP(MID('Table 3 - CMMI Appraisals'!N464,5,1),$C$1:$I$2,2,0),IF(OR('Table 3 - CMMI Appraisals'!K464&lt;&gt;"",'Table 3 - CMMI Appraisals'!L464&lt;&gt;"",'Table 3 - CMMI Appraisals'!M464&lt;&gt;""),M464,""))</f>
        <v/>
      </c>
      <c r="O464" s="59" t="str">
        <f>IF('Table 3 - CMMI Appraisals'!O464&lt;&gt;"",HLOOKUP(MID('Table 3 - CMMI Appraisals'!O464,5,1),$C$1:$I$2,2,0),IF(OR('Table 3 - CMMI Appraisals'!L464&lt;&gt;"",'Table 3 - CMMI Appraisals'!M464&lt;&gt;"",'Table 3 - CMMI Appraisals'!N464&lt;&gt;""),N464,""))</f>
        <v/>
      </c>
      <c r="P464" s="59" t="str">
        <f>IF('Table 3 - CMMI Appraisals'!P464&lt;&gt;"",HLOOKUP(MID('Table 3 - CMMI Appraisals'!P464,5,1),$C$1:$I$2,2,0),IF(OR('Table 3 - CMMI Appraisals'!M464&lt;&gt;"",'Table 3 - CMMI Appraisals'!N464&lt;&gt;"",'Table 3 - CMMI Appraisals'!O464&lt;&gt;""),O464,""))</f>
        <v/>
      </c>
      <c r="Q464" s="59" t="str">
        <f>IF('Table 3 - CMMI Appraisals'!Q464&lt;&gt;"",HLOOKUP(MID('Table 3 - CMMI Appraisals'!Q464,5,1),$C$1:$I$2,2,0),IF(OR('Table 3 - CMMI Appraisals'!N464&lt;&gt;"",'Table 3 - CMMI Appraisals'!O464&lt;&gt;"",'Table 3 - CMMI Appraisals'!P464&lt;&gt;""),P464,""))</f>
        <v/>
      </c>
      <c r="R464" s="59" t="str">
        <f>IF('Table 3 - CMMI Appraisals'!R464&lt;&gt;"",HLOOKUP(MID('Table 3 - CMMI Appraisals'!R464,5,1),$C$1:$I$2,2,0),IF(OR('Table 3 - CMMI Appraisals'!O464&lt;&gt;"",'Table 3 - CMMI Appraisals'!P464&lt;&gt;"",'Table 3 - CMMI Appraisals'!Q464&lt;&gt;""),Q464,""))</f>
        <v/>
      </c>
      <c r="S464" s="59" t="str">
        <f>IF('Table 3 - CMMI Appraisals'!S464&lt;&gt;"",HLOOKUP(MID('Table 3 - CMMI Appraisals'!S464,5,1),$C$1:$I$2,2,0),IF(OR('Table 3 - CMMI Appraisals'!P464&lt;&gt;"",'Table 3 - CMMI Appraisals'!Q464&lt;&gt;"",'Table 3 - CMMI Appraisals'!R464&lt;&gt;""),R464,""))</f>
        <v/>
      </c>
      <c r="T464" s="59" t="str">
        <f>IF('Table 3 - CMMI Appraisals'!T464&lt;&gt;"",HLOOKUP(MID('Table 3 - CMMI Appraisals'!T464,5,1),$C$1:$I$2,2,0),IF(OR('Table 3 - CMMI Appraisals'!Q464&lt;&gt;"",'Table 3 - CMMI Appraisals'!R464&lt;&gt;"",'Table 3 - CMMI Appraisals'!S464&lt;&gt;""),S464,""))</f>
        <v/>
      </c>
      <c r="U464" s="59" t="str">
        <f>IF('Table 3 - CMMI Appraisals'!U464&lt;&gt;"",HLOOKUP(MID('Table 3 - CMMI Appraisals'!U464,5,1),$C$1:$I$2,2,0),IF(OR('Table 3 - CMMI Appraisals'!R464&lt;&gt;"",'Table 3 - CMMI Appraisals'!S464&lt;&gt;"",'Table 3 - CMMI Appraisals'!T464&lt;&gt;""),T464,""))</f>
        <v/>
      </c>
      <c r="V464" s="59" t="str">
        <f>IF('Table 3 - CMMI Appraisals'!V464&lt;&gt;"",HLOOKUP(MID('Table 3 - CMMI Appraisals'!V464,5,1),$C$1:$I$2,2,0),IF(OR('Table 3 - CMMI Appraisals'!S464&lt;&gt;"",'Table 3 - CMMI Appraisals'!T464&lt;&gt;"",'Table 3 - CMMI Appraisals'!U464&lt;&gt;""),U464,""))</f>
        <v/>
      </c>
      <c r="W464" s="59" t="str">
        <f>IF('Table 3 - CMMI Appraisals'!W464&lt;&gt;"",HLOOKUP(MID('Table 3 - CMMI Appraisals'!W464,5,1),$C$1:$I$2,2,0),IF(OR('Table 3 - CMMI Appraisals'!T464&lt;&gt;"",'Table 3 - CMMI Appraisals'!U464&lt;&gt;"",'Table 3 - CMMI Appraisals'!V464&lt;&gt;""),V464,""))</f>
        <v/>
      </c>
      <c r="X464" s="59" t="str">
        <f>IF('Table 3 - CMMI Appraisals'!X464&lt;&gt;"",HLOOKUP(MID('Table 3 - CMMI Appraisals'!X464,5,1),$C$1:$I$2,2,0),IF(OR('Table 3 - CMMI Appraisals'!U464&lt;&gt;"",'Table 3 - CMMI Appraisals'!V464&lt;&gt;"",'Table 3 - CMMI Appraisals'!W464&lt;&gt;""),W464,""))</f>
        <v/>
      </c>
      <c r="Y464" s="59" t="str">
        <f>IF('Table 3 - CMMI Appraisals'!Y464&lt;&gt;"",HLOOKUP(MID('Table 3 - CMMI Appraisals'!Y464,5,1),$C$1:$I$2,2,0),IF(OR('Table 3 - CMMI Appraisals'!V464&lt;&gt;"",'Table 3 - CMMI Appraisals'!W464&lt;&gt;"",'Table 3 - CMMI Appraisals'!X464&lt;&gt;""),X464,""))</f>
        <v/>
      </c>
      <c r="Z464" s="59" t="str">
        <f>IF('Table 3 - CMMI Appraisals'!Z464&lt;&gt;"",HLOOKUP(MID('Table 3 - CMMI Appraisals'!Z464,5,1),$C$1:$I$2,2,0),IF(OR('Table 3 - CMMI Appraisals'!W464&lt;&gt;"",'Table 3 - CMMI Appraisals'!X464&lt;&gt;"",'Table 3 - CMMI Appraisals'!Y464&lt;&gt;""),Y464,""))</f>
        <v/>
      </c>
      <c r="AA464" s="59" t="str">
        <f>IF('Table 3 - CMMI Appraisals'!AA464&lt;&gt;"",HLOOKUP(MID('Table 3 - CMMI Appraisals'!AA464,5,1),$C$1:$I$2,2,0),IF(OR('Table 3 - CMMI Appraisals'!X464&lt;&gt;"",'Table 3 - CMMI Appraisals'!Y464&lt;&gt;"",'Table 3 - CMMI Appraisals'!Z464&lt;&gt;""),Z464,""))</f>
        <v/>
      </c>
      <c r="AB464" s="59" t="str">
        <f>IF('Table 3 - CMMI Appraisals'!AB464&lt;&gt;"",HLOOKUP(MID('Table 3 - CMMI Appraisals'!AB464,5,1),$C$1:$I$2,2,0),IF(OR('Table 3 - CMMI Appraisals'!Y464&lt;&gt;"",'Table 3 - CMMI Appraisals'!Z464&lt;&gt;"",'Table 3 - CMMI Appraisals'!AA464&lt;&gt;""),AA464,""))</f>
        <v/>
      </c>
      <c r="AC464" s="59" t="str">
        <f>IF('Table 3 - CMMI Appraisals'!AC464&lt;&gt;"",HLOOKUP(MID('Table 3 - CMMI Appraisals'!AC464,5,1),$C$1:$I$2,2,0),IF(OR('Table 3 - CMMI Appraisals'!Z464&lt;&gt;"",'Table 3 - CMMI Appraisals'!AA464&lt;&gt;"",'Table 3 - CMMI Appraisals'!AB464&lt;&gt;""),AB464,""))</f>
        <v/>
      </c>
    </row>
    <row r="465" spans="2:29" ht="17.850000000000001" customHeight="1" x14ac:dyDescent="0.2">
      <c r="B465" s="35" t="s">
        <v>503</v>
      </c>
      <c r="C465" s="59" t="str">
        <f>IF('Table 3 - CMMI Appraisals'!C465&lt;&gt;"",HLOOKUP(MID('Table 3 - CMMI Appraisals'!C465,5,1),$C$1:$I$2,2,0),"")</f>
        <v/>
      </c>
      <c r="D465" s="59" t="str">
        <f>IF('Table 3 - CMMI Appraisals'!D465&lt;&gt;"",HLOOKUP(MID('Table 3 - CMMI Appraisals'!D465,5,1),$C$1:$I$2,2,0),IF('Table 3 - CMMI Appraisals'!C465&lt;&gt;"",C465,""))</f>
        <v/>
      </c>
      <c r="E465" s="59" t="str">
        <f>IF('Table 3 - CMMI Appraisals'!E465&lt;&gt;"",HLOOKUP(MID('Table 3 - CMMI Appraisals'!E465,5,1),$C$1:$I$2,2,0),IF(OR('Table 3 - CMMI Appraisals'!C465&lt;&gt;"",'Table 3 - CMMI Appraisals'!D465&lt;&gt;""),D465,""))</f>
        <v/>
      </c>
      <c r="F465" s="59" t="str">
        <f>IF('Table 3 - CMMI Appraisals'!F465&lt;&gt;"",HLOOKUP(MID('Table 3 - CMMI Appraisals'!F465,5,1),$C$1:$I$2,2,0),IF(OR('Table 3 - CMMI Appraisals'!C465&lt;&gt;"",'Table 3 - CMMI Appraisals'!D465&lt;&gt;"",'Table 3 - CMMI Appraisals'!E465&lt;&gt;""),E465,""))</f>
        <v/>
      </c>
      <c r="G465" s="59" t="str">
        <f>IF('Table 3 - CMMI Appraisals'!G465&lt;&gt;"",HLOOKUP(MID('Table 3 - CMMI Appraisals'!G465,5,1),$C$1:$I$2,2,0),IF(OR('Table 3 - CMMI Appraisals'!D465&lt;&gt;"",'Table 3 - CMMI Appraisals'!E465&lt;&gt;"",'Table 3 - CMMI Appraisals'!F465&lt;&gt;""),F465,""))</f>
        <v/>
      </c>
      <c r="H465" s="59" t="str">
        <f>IF('Table 3 - CMMI Appraisals'!H465&lt;&gt;"",HLOOKUP(MID('Table 3 - CMMI Appraisals'!H465,5,1),$C$1:$I$2,2,0),IF(OR('Table 3 - CMMI Appraisals'!E465&lt;&gt;"",'Table 3 - CMMI Appraisals'!F465&lt;&gt;"",'Table 3 - CMMI Appraisals'!G465&lt;&gt;""),G465,""))</f>
        <v/>
      </c>
      <c r="I465" s="59" t="str">
        <f>IF('Table 3 - CMMI Appraisals'!I465&lt;&gt;"",HLOOKUP(MID('Table 3 - CMMI Appraisals'!I465,5,1),$C$1:$I$2,2,0),IF(OR('Table 3 - CMMI Appraisals'!F465&lt;&gt;"",'Table 3 - CMMI Appraisals'!G465&lt;&gt;"",'Table 3 - CMMI Appraisals'!H465&lt;&gt;""),H465,""))</f>
        <v/>
      </c>
      <c r="J465" s="59" t="str">
        <f>IF('Table 3 - CMMI Appraisals'!J465&lt;&gt;"",HLOOKUP(MID('Table 3 - CMMI Appraisals'!J465,5,1),$C$1:$I$2,2,0),IF(OR('Table 3 - CMMI Appraisals'!G465&lt;&gt;"",'Table 3 - CMMI Appraisals'!H465&lt;&gt;"",'Table 3 - CMMI Appraisals'!I465&lt;&gt;""),I465,""))</f>
        <v/>
      </c>
      <c r="K465" s="59" t="str">
        <f>IF('Table 3 - CMMI Appraisals'!K465&lt;&gt;"",HLOOKUP(MID('Table 3 - CMMI Appraisals'!K465,5,1),$C$1:$I$2,2,0),IF(OR('Table 3 - CMMI Appraisals'!H465&lt;&gt;"",'Table 3 - CMMI Appraisals'!I465&lt;&gt;"",'Table 3 - CMMI Appraisals'!J465&lt;&gt;""),J465,""))</f>
        <v/>
      </c>
      <c r="L465" s="59" t="str">
        <f>IF('Table 3 - CMMI Appraisals'!L465&lt;&gt;"",HLOOKUP(MID('Table 3 - CMMI Appraisals'!L465,5,1),$C$1:$I$2,2,0),IF(OR('Table 3 - CMMI Appraisals'!I465&lt;&gt;"",'Table 3 - CMMI Appraisals'!J465&lt;&gt;"",'Table 3 - CMMI Appraisals'!K465&lt;&gt;""),K465,""))</f>
        <v/>
      </c>
      <c r="M465" s="59" t="str">
        <f>IF('Table 3 - CMMI Appraisals'!M465&lt;&gt;"",HLOOKUP(MID('Table 3 - CMMI Appraisals'!M465,5,1),$C$1:$I$2,2,0),IF(OR('Table 3 - CMMI Appraisals'!J465&lt;&gt;"",'Table 3 - CMMI Appraisals'!K465&lt;&gt;"",'Table 3 - CMMI Appraisals'!L465&lt;&gt;""),L465,""))</f>
        <v/>
      </c>
      <c r="N465" s="59" t="str">
        <f>IF('Table 3 - CMMI Appraisals'!N465&lt;&gt;"",HLOOKUP(MID('Table 3 - CMMI Appraisals'!N465,5,1),$C$1:$I$2,2,0),IF(OR('Table 3 - CMMI Appraisals'!K465&lt;&gt;"",'Table 3 - CMMI Appraisals'!L465&lt;&gt;"",'Table 3 - CMMI Appraisals'!M465&lt;&gt;""),M465,""))</f>
        <v/>
      </c>
      <c r="O465" s="59">
        <f>IF('Table 3 - CMMI Appraisals'!O465&lt;&gt;"",HLOOKUP(MID('Table 3 - CMMI Appraisals'!O465,5,1),$C$1:$I$2,2,0),IF(OR('Table 3 - CMMI Appraisals'!L465&lt;&gt;"",'Table 3 - CMMI Appraisals'!M465&lt;&gt;"",'Table 3 - CMMI Appraisals'!N465&lt;&gt;""),N465,""))</f>
        <v>2</v>
      </c>
      <c r="P465" s="59">
        <f>IF('Table 3 - CMMI Appraisals'!P465&lt;&gt;"",HLOOKUP(MID('Table 3 - CMMI Appraisals'!P465,5,1),$C$1:$I$2,2,0),IF(OR('Table 3 - CMMI Appraisals'!M465&lt;&gt;"",'Table 3 - CMMI Appraisals'!N465&lt;&gt;"",'Table 3 - CMMI Appraisals'!O465&lt;&gt;""),O465,""))</f>
        <v>4</v>
      </c>
      <c r="Q465" s="59">
        <f>IF('Table 3 - CMMI Appraisals'!Q465&lt;&gt;"",HLOOKUP(MID('Table 3 - CMMI Appraisals'!Q465,5,1),$C$1:$I$2,2,0),IF(OR('Table 3 - CMMI Appraisals'!N465&lt;&gt;"",'Table 3 - CMMI Appraisals'!O465&lt;&gt;"",'Table 3 - CMMI Appraisals'!P465&lt;&gt;""),P465,""))</f>
        <v>4</v>
      </c>
      <c r="R465" s="59">
        <f>IF('Table 3 - CMMI Appraisals'!R465&lt;&gt;"",HLOOKUP(MID('Table 3 - CMMI Appraisals'!R465,5,1),$C$1:$I$2,2,0),IF(OR('Table 3 - CMMI Appraisals'!O465&lt;&gt;"",'Table 3 - CMMI Appraisals'!P465&lt;&gt;"",'Table 3 - CMMI Appraisals'!Q465&lt;&gt;""),Q465,""))</f>
        <v>7</v>
      </c>
      <c r="S465" s="59">
        <f>IF('Table 3 - CMMI Appraisals'!S465&lt;&gt;"",HLOOKUP(MID('Table 3 - CMMI Appraisals'!S465,5,1),$C$1:$I$2,2,0),IF(OR('Table 3 - CMMI Appraisals'!P465&lt;&gt;"",'Table 3 - CMMI Appraisals'!Q465&lt;&gt;"",'Table 3 - CMMI Appraisals'!R465&lt;&gt;""),R465,""))</f>
        <v>7</v>
      </c>
      <c r="T465" s="59">
        <f>IF('Table 3 - CMMI Appraisals'!T465&lt;&gt;"",HLOOKUP(MID('Table 3 - CMMI Appraisals'!T465,5,1),$C$1:$I$2,2,0),IF(OR('Table 3 - CMMI Appraisals'!Q465&lt;&gt;"",'Table 3 - CMMI Appraisals'!R465&lt;&gt;"",'Table 3 - CMMI Appraisals'!S465&lt;&gt;""),S465,""))</f>
        <v>7</v>
      </c>
      <c r="U465" s="59">
        <f>IF('Table 3 - CMMI Appraisals'!U465&lt;&gt;"",HLOOKUP(MID('Table 3 - CMMI Appraisals'!U465,5,1),$C$1:$I$2,2,0),IF(OR('Table 3 - CMMI Appraisals'!R465&lt;&gt;"",'Table 3 - CMMI Appraisals'!S465&lt;&gt;"",'Table 3 - CMMI Appraisals'!T465&lt;&gt;""),T465,""))</f>
        <v>7</v>
      </c>
      <c r="V465" s="59" t="str">
        <f>IF('Table 3 - CMMI Appraisals'!V465&lt;&gt;"",HLOOKUP(MID('Table 3 - CMMI Appraisals'!V465,5,1),$C$1:$I$2,2,0),IF(OR('Table 3 - CMMI Appraisals'!S465&lt;&gt;"",'Table 3 - CMMI Appraisals'!T465&lt;&gt;"",'Table 3 - CMMI Appraisals'!U465&lt;&gt;""),U465,""))</f>
        <v/>
      </c>
      <c r="W465" s="59" t="str">
        <f>IF('Table 3 - CMMI Appraisals'!W465&lt;&gt;"",HLOOKUP(MID('Table 3 - CMMI Appraisals'!W465,5,1),$C$1:$I$2,2,0),IF(OR('Table 3 - CMMI Appraisals'!T465&lt;&gt;"",'Table 3 - CMMI Appraisals'!U465&lt;&gt;"",'Table 3 - CMMI Appraisals'!V465&lt;&gt;""),V465,""))</f>
        <v/>
      </c>
      <c r="X465" s="59" t="str">
        <f>IF('Table 3 - CMMI Appraisals'!X465&lt;&gt;"",HLOOKUP(MID('Table 3 - CMMI Appraisals'!X465,5,1),$C$1:$I$2,2,0),IF(OR('Table 3 - CMMI Appraisals'!U465&lt;&gt;"",'Table 3 - CMMI Appraisals'!V465&lt;&gt;"",'Table 3 - CMMI Appraisals'!W465&lt;&gt;""),W465,""))</f>
        <v/>
      </c>
      <c r="Y465" s="59" t="str">
        <f>IF('Table 3 - CMMI Appraisals'!Y465&lt;&gt;"",HLOOKUP(MID('Table 3 - CMMI Appraisals'!Y465,5,1),$C$1:$I$2,2,0),IF(OR('Table 3 - CMMI Appraisals'!V465&lt;&gt;"",'Table 3 - CMMI Appraisals'!W465&lt;&gt;"",'Table 3 - CMMI Appraisals'!X465&lt;&gt;""),X465,""))</f>
        <v/>
      </c>
      <c r="Z465" s="59" t="str">
        <f>IF('Table 3 - CMMI Appraisals'!Z465&lt;&gt;"",HLOOKUP(MID('Table 3 - CMMI Appraisals'!Z465,5,1),$C$1:$I$2,2,0),IF(OR('Table 3 - CMMI Appraisals'!W465&lt;&gt;"",'Table 3 - CMMI Appraisals'!X465&lt;&gt;"",'Table 3 - CMMI Appraisals'!Y465&lt;&gt;""),Y465,""))</f>
        <v/>
      </c>
      <c r="AA465" s="59" t="str">
        <f>IF('Table 3 - CMMI Appraisals'!AA465&lt;&gt;"",HLOOKUP(MID('Table 3 - CMMI Appraisals'!AA465,5,1),$C$1:$I$2,2,0),IF(OR('Table 3 - CMMI Appraisals'!X465&lt;&gt;"",'Table 3 - CMMI Appraisals'!Y465&lt;&gt;"",'Table 3 - CMMI Appraisals'!Z465&lt;&gt;""),Z465,""))</f>
        <v/>
      </c>
      <c r="AB465" s="59" t="str">
        <f>IF('Table 3 - CMMI Appraisals'!AB465&lt;&gt;"",HLOOKUP(MID('Table 3 - CMMI Appraisals'!AB465,5,1),$C$1:$I$2,2,0),IF(OR('Table 3 - CMMI Appraisals'!Y465&lt;&gt;"",'Table 3 - CMMI Appraisals'!Z465&lt;&gt;"",'Table 3 - CMMI Appraisals'!AA465&lt;&gt;""),AA465,""))</f>
        <v/>
      </c>
      <c r="AC465" s="59" t="str">
        <f>IF('Table 3 - CMMI Appraisals'!AC465&lt;&gt;"",HLOOKUP(MID('Table 3 - CMMI Appraisals'!AC465,5,1),$C$1:$I$2,2,0),IF(OR('Table 3 - CMMI Appraisals'!Z465&lt;&gt;"",'Table 3 - CMMI Appraisals'!AA465&lt;&gt;"",'Table 3 - CMMI Appraisals'!AB465&lt;&gt;""),AB465,""))</f>
        <v/>
      </c>
    </row>
    <row r="466" spans="2:29" ht="17.850000000000001" customHeight="1" x14ac:dyDescent="0.2">
      <c r="B466" s="35" t="s">
        <v>504</v>
      </c>
      <c r="C466" s="59" t="str">
        <f>IF('Table 3 - CMMI Appraisals'!C466&lt;&gt;"",HLOOKUP(MID('Table 3 - CMMI Appraisals'!C466,5,1),$C$1:$I$2,2,0),"")</f>
        <v/>
      </c>
      <c r="D466" s="59" t="str">
        <f>IF('Table 3 - CMMI Appraisals'!D466&lt;&gt;"",HLOOKUP(MID('Table 3 - CMMI Appraisals'!D466,5,1),$C$1:$I$2,2,0),IF('Table 3 - CMMI Appraisals'!C466&lt;&gt;"",C466,""))</f>
        <v/>
      </c>
      <c r="E466" s="59" t="str">
        <f>IF('Table 3 - CMMI Appraisals'!E466&lt;&gt;"",HLOOKUP(MID('Table 3 - CMMI Appraisals'!E466,5,1),$C$1:$I$2,2,0),IF(OR('Table 3 - CMMI Appraisals'!C466&lt;&gt;"",'Table 3 - CMMI Appraisals'!D466&lt;&gt;""),D466,""))</f>
        <v/>
      </c>
      <c r="F466" s="59" t="str">
        <f>IF('Table 3 - CMMI Appraisals'!F466&lt;&gt;"",HLOOKUP(MID('Table 3 - CMMI Appraisals'!F466,5,1),$C$1:$I$2,2,0),IF(OR('Table 3 - CMMI Appraisals'!C466&lt;&gt;"",'Table 3 - CMMI Appraisals'!D466&lt;&gt;"",'Table 3 - CMMI Appraisals'!E466&lt;&gt;""),E466,""))</f>
        <v/>
      </c>
      <c r="G466" s="59" t="str">
        <f>IF('Table 3 - CMMI Appraisals'!G466&lt;&gt;"",HLOOKUP(MID('Table 3 - CMMI Appraisals'!G466,5,1),$C$1:$I$2,2,0),IF(OR('Table 3 - CMMI Appraisals'!D466&lt;&gt;"",'Table 3 - CMMI Appraisals'!E466&lt;&gt;"",'Table 3 - CMMI Appraisals'!F466&lt;&gt;""),F466,""))</f>
        <v/>
      </c>
      <c r="H466" s="59" t="str">
        <f>IF('Table 3 - CMMI Appraisals'!H466&lt;&gt;"",HLOOKUP(MID('Table 3 - CMMI Appraisals'!H466,5,1),$C$1:$I$2,2,0),IF(OR('Table 3 - CMMI Appraisals'!E466&lt;&gt;"",'Table 3 - CMMI Appraisals'!F466&lt;&gt;"",'Table 3 - CMMI Appraisals'!G466&lt;&gt;""),G466,""))</f>
        <v/>
      </c>
      <c r="I466" s="59" t="str">
        <f>IF('Table 3 - CMMI Appraisals'!I466&lt;&gt;"",HLOOKUP(MID('Table 3 - CMMI Appraisals'!I466,5,1),$C$1:$I$2,2,0),IF(OR('Table 3 - CMMI Appraisals'!F466&lt;&gt;"",'Table 3 - CMMI Appraisals'!G466&lt;&gt;"",'Table 3 - CMMI Appraisals'!H466&lt;&gt;""),H466,""))</f>
        <v/>
      </c>
      <c r="J466" s="59" t="str">
        <f>IF('Table 3 - CMMI Appraisals'!J466&lt;&gt;"",HLOOKUP(MID('Table 3 - CMMI Appraisals'!J466,5,1),$C$1:$I$2,2,0),IF(OR('Table 3 - CMMI Appraisals'!G466&lt;&gt;"",'Table 3 - CMMI Appraisals'!H466&lt;&gt;"",'Table 3 - CMMI Appraisals'!I466&lt;&gt;""),I466,""))</f>
        <v/>
      </c>
      <c r="K466" s="59" t="str">
        <f>IF('Table 3 - CMMI Appraisals'!K466&lt;&gt;"",HLOOKUP(MID('Table 3 - CMMI Appraisals'!K466,5,1),$C$1:$I$2,2,0),IF(OR('Table 3 - CMMI Appraisals'!H466&lt;&gt;"",'Table 3 - CMMI Appraisals'!I466&lt;&gt;"",'Table 3 - CMMI Appraisals'!J466&lt;&gt;""),J466,""))</f>
        <v/>
      </c>
      <c r="L466" s="59" t="str">
        <f>IF('Table 3 - CMMI Appraisals'!L466&lt;&gt;"",HLOOKUP(MID('Table 3 - CMMI Appraisals'!L466,5,1),$C$1:$I$2,2,0),IF(OR('Table 3 - CMMI Appraisals'!I466&lt;&gt;"",'Table 3 - CMMI Appraisals'!J466&lt;&gt;"",'Table 3 - CMMI Appraisals'!K466&lt;&gt;""),K466,""))</f>
        <v/>
      </c>
      <c r="M466" s="59" t="str">
        <f>IF('Table 3 - CMMI Appraisals'!M466&lt;&gt;"",HLOOKUP(MID('Table 3 - CMMI Appraisals'!M466,5,1),$C$1:$I$2,2,0),IF(OR('Table 3 - CMMI Appraisals'!J466&lt;&gt;"",'Table 3 - CMMI Appraisals'!K466&lt;&gt;"",'Table 3 - CMMI Appraisals'!L466&lt;&gt;""),L466,""))</f>
        <v/>
      </c>
      <c r="N466" s="59" t="str">
        <f>IF('Table 3 - CMMI Appraisals'!N466&lt;&gt;"",HLOOKUP(MID('Table 3 - CMMI Appraisals'!N466,5,1),$C$1:$I$2,2,0),IF(OR('Table 3 - CMMI Appraisals'!K466&lt;&gt;"",'Table 3 - CMMI Appraisals'!L466&lt;&gt;"",'Table 3 - CMMI Appraisals'!M466&lt;&gt;""),M466,""))</f>
        <v/>
      </c>
      <c r="O466" s="59" t="str">
        <f>IF('Table 3 - CMMI Appraisals'!O466&lt;&gt;"",HLOOKUP(MID('Table 3 - CMMI Appraisals'!O466,5,1),$C$1:$I$2,2,0),IF(OR('Table 3 - CMMI Appraisals'!L466&lt;&gt;"",'Table 3 - CMMI Appraisals'!M466&lt;&gt;"",'Table 3 - CMMI Appraisals'!N466&lt;&gt;""),N466,""))</f>
        <v/>
      </c>
      <c r="P466" s="59" t="str">
        <f>IF('Table 3 - CMMI Appraisals'!P466&lt;&gt;"",HLOOKUP(MID('Table 3 - CMMI Appraisals'!P466,5,1),$C$1:$I$2,2,0),IF(OR('Table 3 - CMMI Appraisals'!M466&lt;&gt;"",'Table 3 - CMMI Appraisals'!N466&lt;&gt;"",'Table 3 - CMMI Appraisals'!O466&lt;&gt;""),O466,""))</f>
        <v/>
      </c>
      <c r="Q466" s="59" t="str">
        <f>IF('Table 3 - CMMI Appraisals'!Q466&lt;&gt;"",HLOOKUP(MID('Table 3 - CMMI Appraisals'!Q466,5,1),$C$1:$I$2,2,0),IF(OR('Table 3 - CMMI Appraisals'!N466&lt;&gt;"",'Table 3 - CMMI Appraisals'!O466&lt;&gt;"",'Table 3 - CMMI Appraisals'!P466&lt;&gt;""),P466,""))</f>
        <v/>
      </c>
      <c r="R466" s="59" t="str">
        <f>IF('Table 3 - CMMI Appraisals'!R466&lt;&gt;"",HLOOKUP(MID('Table 3 - CMMI Appraisals'!R466,5,1),$C$1:$I$2,2,0),IF(OR('Table 3 - CMMI Appraisals'!O466&lt;&gt;"",'Table 3 - CMMI Appraisals'!P466&lt;&gt;"",'Table 3 - CMMI Appraisals'!Q466&lt;&gt;""),Q466,""))</f>
        <v/>
      </c>
      <c r="S466" s="59" t="str">
        <f>IF('Table 3 - CMMI Appraisals'!S466&lt;&gt;"",HLOOKUP(MID('Table 3 - CMMI Appraisals'!S466,5,1),$C$1:$I$2,2,0),IF(OR('Table 3 - CMMI Appraisals'!P466&lt;&gt;"",'Table 3 - CMMI Appraisals'!Q466&lt;&gt;"",'Table 3 - CMMI Appraisals'!R466&lt;&gt;""),R466,""))</f>
        <v/>
      </c>
      <c r="T466" s="59" t="str">
        <f>IF('Table 3 - CMMI Appraisals'!T466&lt;&gt;"",HLOOKUP(MID('Table 3 - CMMI Appraisals'!T466,5,1),$C$1:$I$2,2,0),IF(OR('Table 3 - CMMI Appraisals'!Q466&lt;&gt;"",'Table 3 - CMMI Appraisals'!R466&lt;&gt;"",'Table 3 - CMMI Appraisals'!S466&lt;&gt;""),S466,""))</f>
        <v/>
      </c>
      <c r="U466" s="59" t="str">
        <f>IF('Table 3 - CMMI Appraisals'!U466&lt;&gt;"",HLOOKUP(MID('Table 3 - CMMI Appraisals'!U466,5,1),$C$1:$I$2,2,0),IF(OR('Table 3 - CMMI Appraisals'!R466&lt;&gt;"",'Table 3 - CMMI Appraisals'!S466&lt;&gt;"",'Table 3 - CMMI Appraisals'!T466&lt;&gt;""),T466,""))</f>
        <v/>
      </c>
      <c r="V466" s="59" t="str">
        <f>IF('Table 3 - CMMI Appraisals'!V466&lt;&gt;"",HLOOKUP(MID('Table 3 - CMMI Appraisals'!V466,5,1),$C$1:$I$2,2,0),IF(OR('Table 3 - CMMI Appraisals'!S466&lt;&gt;"",'Table 3 - CMMI Appraisals'!T466&lt;&gt;"",'Table 3 - CMMI Appraisals'!U466&lt;&gt;""),U466,""))</f>
        <v/>
      </c>
      <c r="W466" s="59" t="str">
        <f>IF('Table 3 - CMMI Appraisals'!W466&lt;&gt;"",HLOOKUP(MID('Table 3 - CMMI Appraisals'!W466,5,1),$C$1:$I$2,2,0),IF(OR('Table 3 - CMMI Appraisals'!T466&lt;&gt;"",'Table 3 - CMMI Appraisals'!U466&lt;&gt;"",'Table 3 - CMMI Appraisals'!V466&lt;&gt;""),V466,""))</f>
        <v/>
      </c>
      <c r="X466" s="59" t="str">
        <f>IF('Table 3 - CMMI Appraisals'!X466&lt;&gt;"",HLOOKUP(MID('Table 3 - CMMI Appraisals'!X466,5,1),$C$1:$I$2,2,0),IF(OR('Table 3 - CMMI Appraisals'!U466&lt;&gt;"",'Table 3 - CMMI Appraisals'!V466&lt;&gt;"",'Table 3 - CMMI Appraisals'!W466&lt;&gt;""),W466,""))</f>
        <v/>
      </c>
      <c r="Y466" s="59" t="str">
        <f>IF('Table 3 - CMMI Appraisals'!Y466&lt;&gt;"",HLOOKUP(MID('Table 3 - CMMI Appraisals'!Y466,5,1),$C$1:$I$2,2,0),IF(OR('Table 3 - CMMI Appraisals'!V466&lt;&gt;"",'Table 3 - CMMI Appraisals'!W466&lt;&gt;"",'Table 3 - CMMI Appraisals'!X466&lt;&gt;""),X466,""))</f>
        <v/>
      </c>
      <c r="Z466" s="59" t="str">
        <f>IF('Table 3 - CMMI Appraisals'!Z466&lt;&gt;"",HLOOKUP(MID('Table 3 - CMMI Appraisals'!Z466,5,1),$C$1:$I$2,2,0),IF(OR('Table 3 - CMMI Appraisals'!W466&lt;&gt;"",'Table 3 - CMMI Appraisals'!X466&lt;&gt;"",'Table 3 - CMMI Appraisals'!Y466&lt;&gt;""),Y466,""))</f>
        <v/>
      </c>
      <c r="AA466" s="59" t="str">
        <f>IF('Table 3 - CMMI Appraisals'!AA466&lt;&gt;"",HLOOKUP(MID('Table 3 - CMMI Appraisals'!AA466,5,1),$C$1:$I$2,2,0),IF(OR('Table 3 - CMMI Appraisals'!X466&lt;&gt;"",'Table 3 - CMMI Appraisals'!Y466&lt;&gt;"",'Table 3 - CMMI Appraisals'!Z466&lt;&gt;""),Z466,""))</f>
        <v/>
      </c>
      <c r="AB466" s="59" t="str">
        <f>IF('Table 3 - CMMI Appraisals'!AB466&lt;&gt;"",HLOOKUP(MID('Table 3 - CMMI Appraisals'!AB466,5,1),$C$1:$I$2,2,0),IF(OR('Table 3 - CMMI Appraisals'!Y466&lt;&gt;"",'Table 3 - CMMI Appraisals'!Z466&lt;&gt;"",'Table 3 - CMMI Appraisals'!AA466&lt;&gt;""),AA466,""))</f>
        <v/>
      </c>
      <c r="AC466" s="59" t="str">
        <f>IF('Table 3 - CMMI Appraisals'!AC466&lt;&gt;"",HLOOKUP(MID('Table 3 - CMMI Appraisals'!AC466,5,1),$C$1:$I$2,2,0),IF(OR('Table 3 - CMMI Appraisals'!Z466&lt;&gt;"",'Table 3 - CMMI Appraisals'!AA466&lt;&gt;"",'Table 3 - CMMI Appraisals'!AB466&lt;&gt;""),AB466,""))</f>
        <v/>
      </c>
    </row>
    <row r="467" spans="2:29" ht="17.850000000000001" customHeight="1" x14ac:dyDescent="0.2">
      <c r="B467" s="35" t="s">
        <v>505</v>
      </c>
      <c r="C467" s="59" t="str">
        <f>IF('Table 3 - CMMI Appraisals'!C467&lt;&gt;"",HLOOKUP(MID('Table 3 - CMMI Appraisals'!C467,5,1),$C$1:$I$2,2,0),"")</f>
        <v/>
      </c>
      <c r="D467" s="59" t="str">
        <f>IF('Table 3 - CMMI Appraisals'!D467&lt;&gt;"",HLOOKUP(MID('Table 3 - CMMI Appraisals'!D467,5,1),$C$1:$I$2,2,0),IF('Table 3 - CMMI Appraisals'!C467&lt;&gt;"",C467,""))</f>
        <v/>
      </c>
      <c r="E467" s="59" t="str">
        <f>IF('Table 3 - CMMI Appraisals'!E467&lt;&gt;"",HLOOKUP(MID('Table 3 - CMMI Appraisals'!E467,5,1),$C$1:$I$2,2,0),IF(OR('Table 3 - CMMI Appraisals'!C467&lt;&gt;"",'Table 3 - CMMI Appraisals'!D467&lt;&gt;""),D467,""))</f>
        <v/>
      </c>
      <c r="F467" s="59" t="str">
        <f>IF('Table 3 - CMMI Appraisals'!F467&lt;&gt;"",HLOOKUP(MID('Table 3 - CMMI Appraisals'!F467,5,1),$C$1:$I$2,2,0),IF(OR('Table 3 - CMMI Appraisals'!C467&lt;&gt;"",'Table 3 - CMMI Appraisals'!D467&lt;&gt;"",'Table 3 - CMMI Appraisals'!E467&lt;&gt;""),E467,""))</f>
        <v/>
      </c>
      <c r="G467" s="59" t="str">
        <f>IF('Table 3 - CMMI Appraisals'!G467&lt;&gt;"",HLOOKUP(MID('Table 3 - CMMI Appraisals'!G467,5,1),$C$1:$I$2,2,0),IF(OR('Table 3 - CMMI Appraisals'!D467&lt;&gt;"",'Table 3 - CMMI Appraisals'!E467&lt;&gt;"",'Table 3 - CMMI Appraisals'!F467&lt;&gt;""),F467,""))</f>
        <v/>
      </c>
      <c r="H467" s="59" t="str">
        <f>IF('Table 3 - CMMI Appraisals'!H467&lt;&gt;"",HLOOKUP(MID('Table 3 - CMMI Appraisals'!H467,5,1),$C$1:$I$2,2,0),IF(OR('Table 3 - CMMI Appraisals'!E467&lt;&gt;"",'Table 3 - CMMI Appraisals'!F467&lt;&gt;"",'Table 3 - CMMI Appraisals'!G467&lt;&gt;""),G467,""))</f>
        <v/>
      </c>
      <c r="I467" s="59" t="str">
        <f>IF('Table 3 - CMMI Appraisals'!I467&lt;&gt;"",HLOOKUP(MID('Table 3 - CMMI Appraisals'!I467,5,1),$C$1:$I$2,2,0),IF(OR('Table 3 - CMMI Appraisals'!F467&lt;&gt;"",'Table 3 - CMMI Appraisals'!G467&lt;&gt;"",'Table 3 - CMMI Appraisals'!H467&lt;&gt;""),H467,""))</f>
        <v/>
      </c>
      <c r="J467" s="59" t="str">
        <f>IF('Table 3 - CMMI Appraisals'!J467&lt;&gt;"",HLOOKUP(MID('Table 3 - CMMI Appraisals'!J467,5,1),$C$1:$I$2,2,0),IF(OR('Table 3 - CMMI Appraisals'!G467&lt;&gt;"",'Table 3 - CMMI Appraisals'!H467&lt;&gt;"",'Table 3 - CMMI Appraisals'!I467&lt;&gt;""),I467,""))</f>
        <v/>
      </c>
      <c r="K467" s="59" t="str">
        <f>IF('Table 3 - CMMI Appraisals'!K467&lt;&gt;"",HLOOKUP(MID('Table 3 - CMMI Appraisals'!K467,5,1),$C$1:$I$2,2,0),IF(OR('Table 3 - CMMI Appraisals'!H467&lt;&gt;"",'Table 3 - CMMI Appraisals'!I467&lt;&gt;"",'Table 3 - CMMI Appraisals'!J467&lt;&gt;""),J467,""))</f>
        <v/>
      </c>
      <c r="L467" s="59" t="str">
        <f>IF('Table 3 - CMMI Appraisals'!L467&lt;&gt;"",HLOOKUP(MID('Table 3 - CMMI Appraisals'!L467,5,1),$C$1:$I$2,2,0),IF(OR('Table 3 - CMMI Appraisals'!I467&lt;&gt;"",'Table 3 - CMMI Appraisals'!J467&lt;&gt;"",'Table 3 - CMMI Appraisals'!K467&lt;&gt;""),K467,""))</f>
        <v/>
      </c>
      <c r="M467" s="59" t="str">
        <f>IF('Table 3 - CMMI Appraisals'!M467&lt;&gt;"",HLOOKUP(MID('Table 3 - CMMI Appraisals'!M467,5,1),$C$1:$I$2,2,0),IF(OR('Table 3 - CMMI Appraisals'!J467&lt;&gt;"",'Table 3 - CMMI Appraisals'!K467&lt;&gt;"",'Table 3 - CMMI Appraisals'!L467&lt;&gt;""),L467,""))</f>
        <v/>
      </c>
      <c r="N467" s="59" t="str">
        <f>IF('Table 3 - CMMI Appraisals'!N467&lt;&gt;"",HLOOKUP(MID('Table 3 - CMMI Appraisals'!N467,5,1),$C$1:$I$2,2,0),IF(OR('Table 3 - CMMI Appraisals'!K467&lt;&gt;"",'Table 3 - CMMI Appraisals'!L467&lt;&gt;"",'Table 3 - CMMI Appraisals'!M467&lt;&gt;""),M467,""))</f>
        <v/>
      </c>
      <c r="O467" s="59" t="str">
        <f>IF('Table 3 - CMMI Appraisals'!O467&lt;&gt;"",HLOOKUP(MID('Table 3 - CMMI Appraisals'!O467,5,1),$C$1:$I$2,2,0),IF(OR('Table 3 - CMMI Appraisals'!L467&lt;&gt;"",'Table 3 - CMMI Appraisals'!M467&lt;&gt;"",'Table 3 - CMMI Appraisals'!N467&lt;&gt;""),N467,""))</f>
        <v/>
      </c>
      <c r="P467" s="59" t="str">
        <f>IF('Table 3 - CMMI Appraisals'!P467&lt;&gt;"",HLOOKUP(MID('Table 3 - CMMI Appraisals'!P467,5,1),$C$1:$I$2,2,0),IF(OR('Table 3 - CMMI Appraisals'!M467&lt;&gt;"",'Table 3 - CMMI Appraisals'!N467&lt;&gt;"",'Table 3 - CMMI Appraisals'!O467&lt;&gt;""),O467,""))</f>
        <v/>
      </c>
      <c r="Q467" s="59" t="str">
        <f>IF('Table 3 - CMMI Appraisals'!Q467&lt;&gt;"",HLOOKUP(MID('Table 3 - CMMI Appraisals'!Q467,5,1),$C$1:$I$2,2,0),IF(OR('Table 3 - CMMI Appraisals'!N467&lt;&gt;"",'Table 3 - CMMI Appraisals'!O467&lt;&gt;"",'Table 3 - CMMI Appraisals'!P467&lt;&gt;""),P467,""))</f>
        <v/>
      </c>
      <c r="R467" s="59" t="str">
        <f>IF('Table 3 - CMMI Appraisals'!R467&lt;&gt;"",HLOOKUP(MID('Table 3 - CMMI Appraisals'!R467,5,1),$C$1:$I$2,2,0),IF(OR('Table 3 - CMMI Appraisals'!O467&lt;&gt;"",'Table 3 - CMMI Appraisals'!P467&lt;&gt;"",'Table 3 - CMMI Appraisals'!Q467&lt;&gt;""),Q467,""))</f>
        <v/>
      </c>
      <c r="S467" s="59" t="str">
        <f>IF('Table 3 - CMMI Appraisals'!S467&lt;&gt;"",HLOOKUP(MID('Table 3 - CMMI Appraisals'!S467,5,1),$C$1:$I$2,2,0),IF(OR('Table 3 - CMMI Appraisals'!P467&lt;&gt;"",'Table 3 - CMMI Appraisals'!Q467&lt;&gt;"",'Table 3 - CMMI Appraisals'!R467&lt;&gt;""),R467,""))</f>
        <v/>
      </c>
      <c r="T467" s="59" t="str">
        <f>IF('Table 3 - CMMI Appraisals'!T467&lt;&gt;"",HLOOKUP(MID('Table 3 - CMMI Appraisals'!T467,5,1),$C$1:$I$2,2,0),IF(OR('Table 3 - CMMI Appraisals'!Q467&lt;&gt;"",'Table 3 - CMMI Appraisals'!R467&lt;&gt;"",'Table 3 - CMMI Appraisals'!S467&lt;&gt;""),S467,""))</f>
        <v/>
      </c>
      <c r="U467" s="59" t="str">
        <f>IF('Table 3 - CMMI Appraisals'!U467&lt;&gt;"",HLOOKUP(MID('Table 3 - CMMI Appraisals'!U467,5,1),$C$1:$I$2,2,0),IF(OR('Table 3 - CMMI Appraisals'!R467&lt;&gt;"",'Table 3 - CMMI Appraisals'!S467&lt;&gt;"",'Table 3 - CMMI Appraisals'!T467&lt;&gt;""),T467,""))</f>
        <v/>
      </c>
      <c r="V467" s="59" t="str">
        <f>IF('Table 3 - CMMI Appraisals'!V467&lt;&gt;"",HLOOKUP(MID('Table 3 - CMMI Appraisals'!V467,5,1),$C$1:$I$2,2,0),IF(OR('Table 3 - CMMI Appraisals'!S467&lt;&gt;"",'Table 3 - CMMI Appraisals'!T467&lt;&gt;"",'Table 3 - CMMI Appraisals'!U467&lt;&gt;""),U467,""))</f>
        <v/>
      </c>
      <c r="W467" s="59" t="str">
        <f>IF('Table 3 - CMMI Appraisals'!W467&lt;&gt;"",HLOOKUP(MID('Table 3 - CMMI Appraisals'!W467,5,1),$C$1:$I$2,2,0),IF(OR('Table 3 - CMMI Appraisals'!T467&lt;&gt;"",'Table 3 - CMMI Appraisals'!U467&lt;&gt;"",'Table 3 - CMMI Appraisals'!V467&lt;&gt;""),V467,""))</f>
        <v/>
      </c>
      <c r="X467" s="59" t="str">
        <f>IF('Table 3 - CMMI Appraisals'!X467&lt;&gt;"",HLOOKUP(MID('Table 3 - CMMI Appraisals'!X467,5,1),$C$1:$I$2,2,0),IF(OR('Table 3 - CMMI Appraisals'!U467&lt;&gt;"",'Table 3 - CMMI Appraisals'!V467&lt;&gt;"",'Table 3 - CMMI Appraisals'!W467&lt;&gt;""),W467,""))</f>
        <v/>
      </c>
      <c r="Y467" s="59" t="str">
        <f>IF('Table 3 - CMMI Appraisals'!Y467&lt;&gt;"",HLOOKUP(MID('Table 3 - CMMI Appraisals'!Y467,5,1),$C$1:$I$2,2,0),IF(OR('Table 3 - CMMI Appraisals'!V467&lt;&gt;"",'Table 3 - CMMI Appraisals'!W467&lt;&gt;"",'Table 3 - CMMI Appraisals'!X467&lt;&gt;""),X467,""))</f>
        <v/>
      </c>
      <c r="Z467" s="59" t="str">
        <f>IF('Table 3 - CMMI Appraisals'!Z467&lt;&gt;"",HLOOKUP(MID('Table 3 - CMMI Appraisals'!Z467,5,1),$C$1:$I$2,2,0),IF(OR('Table 3 - CMMI Appraisals'!W467&lt;&gt;"",'Table 3 - CMMI Appraisals'!X467&lt;&gt;"",'Table 3 - CMMI Appraisals'!Y467&lt;&gt;""),Y467,""))</f>
        <v/>
      </c>
      <c r="AA467" s="59" t="str">
        <f>IF('Table 3 - CMMI Appraisals'!AA467&lt;&gt;"",HLOOKUP(MID('Table 3 - CMMI Appraisals'!AA467,5,1),$C$1:$I$2,2,0),IF(OR('Table 3 - CMMI Appraisals'!X467&lt;&gt;"",'Table 3 - CMMI Appraisals'!Y467&lt;&gt;"",'Table 3 - CMMI Appraisals'!Z467&lt;&gt;""),Z467,""))</f>
        <v/>
      </c>
      <c r="AB467" s="59" t="str">
        <f>IF('Table 3 - CMMI Appraisals'!AB467&lt;&gt;"",HLOOKUP(MID('Table 3 - CMMI Appraisals'!AB467,5,1),$C$1:$I$2,2,0),IF(OR('Table 3 - CMMI Appraisals'!Y467&lt;&gt;"",'Table 3 - CMMI Appraisals'!Z467&lt;&gt;"",'Table 3 - CMMI Appraisals'!AA467&lt;&gt;""),AA467,""))</f>
        <v/>
      </c>
      <c r="AC467" s="59" t="str">
        <f>IF('Table 3 - CMMI Appraisals'!AC467&lt;&gt;"",HLOOKUP(MID('Table 3 - CMMI Appraisals'!AC467,5,1),$C$1:$I$2,2,0),IF(OR('Table 3 - CMMI Appraisals'!Z467&lt;&gt;"",'Table 3 - CMMI Appraisals'!AA467&lt;&gt;"",'Table 3 - CMMI Appraisals'!AB467&lt;&gt;""),AB467,""))</f>
        <v/>
      </c>
    </row>
    <row r="468" spans="2:29" ht="17.850000000000001" customHeight="1" x14ac:dyDescent="0.2">
      <c r="B468" s="35" t="s">
        <v>506</v>
      </c>
      <c r="C468" s="59" t="str">
        <f>IF('Table 3 - CMMI Appraisals'!C468&lt;&gt;"",HLOOKUP(MID('Table 3 - CMMI Appraisals'!C468,5,1),$C$1:$I$2,2,0),"")</f>
        <v/>
      </c>
      <c r="D468" s="59" t="str">
        <f>IF('Table 3 - CMMI Appraisals'!D468&lt;&gt;"",HLOOKUP(MID('Table 3 - CMMI Appraisals'!D468,5,1),$C$1:$I$2,2,0),IF('Table 3 - CMMI Appraisals'!C468&lt;&gt;"",C468,""))</f>
        <v/>
      </c>
      <c r="E468" s="59" t="str">
        <f>IF('Table 3 - CMMI Appraisals'!E468&lt;&gt;"",HLOOKUP(MID('Table 3 - CMMI Appraisals'!E468,5,1),$C$1:$I$2,2,0),IF(OR('Table 3 - CMMI Appraisals'!C468&lt;&gt;"",'Table 3 - CMMI Appraisals'!D468&lt;&gt;""),D468,""))</f>
        <v/>
      </c>
      <c r="F468" s="59" t="str">
        <f>IF('Table 3 - CMMI Appraisals'!F468&lt;&gt;"",HLOOKUP(MID('Table 3 - CMMI Appraisals'!F468,5,1),$C$1:$I$2,2,0),IF(OR('Table 3 - CMMI Appraisals'!C468&lt;&gt;"",'Table 3 - CMMI Appraisals'!D468&lt;&gt;"",'Table 3 - CMMI Appraisals'!E468&lt;&gt;""),E468,""))</f>
        <v/>
      </c>
      <c r="G468" s="59" t="str">
        <f>IF('Table 3 - CMMI Appraisals'!G468&lt;&gt;"",HLOOKUP(MID('Table 3 - CMMI Appraisals'!G468,5,1),$C$1:$I$2,2,0),IF(OR('Table 3 - CMMI Appraisals'!D468&lt;&gt;"",'Table 3 - CMMI Appraisals'!E468&lt;&gt;"",'Table 3 - CMMI Appraisals'!F468&lt;&gt;""),F468,""))</f>
        <v/>
      </c>
      <c r="H468" s="59" t="str">
        <f>IF('Table 3 - CMMI Appraisals'!H468&lt;&gt;"",HLOOKUP(MID('Table 3 - CMMI Appraisals'!H468,5,1),$C$1:$I$2,2,0),IF(OR('Table 3 - CMMI Appraisals'!E468&lt;&gt;"",'Table 3 - CMMI Appraisals'!F468&lt;&gt;"",'Table 3 - CMMI Appraisals'!G468&lt;&gt;""),G468,""))</f>
        <v/>
      </c>
      <c r="I468" s="59" t="str">
        <f>IF('Table 3 - CMMI Appraisals'!I468&lt;&gt;"",HLOOKUP(MID('Table 3 - CMMI Appraisals'!I468,5,1),$C$1:$I$2,2,0),IF(OR('Table 3 - CMMI Appraisals'!F468&lt;&gt;"",'Table 3 - CMMI Appraisals'!G468&lt;&gt;"",'Table 3 - CMMI Appraisals'!H468&lt;&gt;""),H468,""))</f>
        <v/>
      </c>
      <c r="J468" s="59" t="str">
        <f>IF('Table 3 - CMMI Appraisals'!J468&lt;&gt;"",HLOOKUP(MID('Table 3 - CMMI Appraisals'!J468,5,1),$C$1:$I$2,2,0),IF(OR('Table 3 - CMMI Appraisals'!G468&lt;&gt;"",'Table 3 - CMMI Appraisals'!H468&lt;&gt;"",'Table 3 - CMMI Appraisals'!I468&lt;&gt;""),I468,""))</f>
        <v/>
      </c>
      <c r="K468" s="59" t="str">
        <f>IF('Table 3 - CMMI Appraisals'!K468&lt;&gt;"",HLOOKUP(MID('Table 3 - CMMI Appraisals'!K468,5,1),$C$1:$I$2,2,0),IF(OR('Table 3 - CMMI Appraisals'!H468&lt;&gt;"",'Table 3 - CMMI Appraisals'!I468&lt;&gt;"",'Table 3 - CMMI Appraisals'!J468&lt;&gt;""),J468,""))</f>
        <v/>
      </c>
      <c r="L468" s="59" t="str">
        <f>IF('Table 3 - CMMI Appraisals'!L468&lt;&gt;"",HLOOKUP(MID('Table 3 - CMMI Appraisals'!L468,5,1),$C$1:$I$2,2,0),IF(OR('Table 3 - CMMI Appraisals'!I468&lt;&gt;"",'Table 3 - CMMI Appraisals'!J468&lt;&gt;"",'Table 3 - CMMI Appraisals'!K468&lt;&gt;""),K468,""))</f>
        <v/>
      </c>
      <c r="M468" s="59" t="str">
        <f>IF('Table 3 - CMMI Appraisals'!M468&lt;&gt;"",HLOOKUP(MID('Table 3 - CMMI Appraisals'!M468,5,1),$C$1:$I$2,2,0),IF(OR('Table 3 - CMMI Appraisals'!J468&lt;&gt;"",'Table 3 - CMMI Appraisals'!K468&lt;&gt;"",'Table 3 - CMMI Appraisals'!L468&lt;&gt;""),L468,""))</f>
        <v/>
      </c>
      <c r="N468" s="59" t="str">
        <f>IF('Table 3 - CMMI Appraisals'!N468&lt;&gt;"",HLOOKUP(MID('Table 3 - CMMI Appraisals'!N468,5,1),$C$1:$I$2,2,0),IF(OR('Table 3 - CMMI Appraisals'!K468&lt;&gt;"",'Table 3 - CMMI Appraisals'!L468&lt;&gt;"",'Table 3 - CMMI Appraisals'!M468&lt;&gt;""),M468,""))</f>
        <v/>
      </c>
      <c r="O468" s="59" t="str">
        <f>IF('Table 3 - CMMI Appraisals'!O468&lt;&gt;"",HLOOKUP(MID('Table 3 - CMMI Appraisals'!O468,5,1),$C$1:$I$2,2,0),IF(OR('Table 3 - CMMI Appraisals'!L468&lt;&gt;"",'Table 3 - CMMI Appraisals'!M468&lt;&gt;"",'Table 3 - CMMI Appraisals'!N468&lt;&gt;""),N468,""))</f>
        <v/>
      </c>
      <c r="P468" s="59" t="str">
        <f>IF('Table 3 - CMMI Appraisals'!P468&lt;&gt;"",HLOOKUP(MID('Table 3 - CMMI Appraisals'!P468,5,1),$C$1:$I$2,2,0),IF(OR('Table 3 - CMMI Appraisals'!M468&lt;&gt;"",'Table 3 - CMMI Appraisals'!N468&lt;&gt;"",'Table 3 - CMMI Appraisals'!O468&lt;&gt;""),O468,""))</f>
        <v/>
      </c>
      <c r="Q468" s="59" t="str">
        <f>IF('Table 3 - CMMI Appraisals'!Q468&lt;&gt;"",HLOOKUP(MID('Table 3 - CMMI Appraisals'!Q468,5,1),$C$1:$I$2,2,0),IF(OR('Table 3 - CMMI Appraisals'!N468&lt;&gt;"",'Table 3 - CMMI Appraisals'!O468&lt;&gt;"",'Table 3 - CMMI Appraisals'!P468&lt;&gt;""),P468,""))</f>
        <v/>
      </c>
      <c r="R468" s="59" t="str">
        <f>IF('Table 3 - CMMI Appraisals'!R468&lt;&gt;"",HLOOKUP(MID('Table 3 - CMMI Appraisals'!R468,5,1),$C$1:$I$2,2,0),IF(OR('Table 3 - CMMI Appraisals'!O468&lt;&gt;"",'Table 3 - CMMI Appraisals'!P468&lt;&gt;"",'Table 3 - CMMI Appraisals'!Q468&lt;&gt;""),Q468,""))</f>
        <v/>
      </c>
      <c r="S468" s="59" t="str">
        <f>IF('Table 3 - CMMI Appraisals'!S468&lt;&gt;"",HLOOKUP(MID('Table 3 - CMMI Appraisals'!S468,5,1),$C$1:$I$2,2,0),IF(OR('Table 3 - CMMI Appraisals'!P468&lt;&gt;"",'Table 3 - CMMI Appraisals'!Q468&lt;&gt;"",'Table 3 - CMMI Appraisals'!R468&lt;&gt;""),R468,""))</f>
        <v/>
      </c>
      <c r="T468" s="59" t="str">
        <f>IF('Table 3 - CMMI Appraisals'!T468&lt;&gt;"",HLOOKUP(MID('Table 3 - CMMI Appraisals'!T468,5,1),$C$1:$I$2,2,0),IF(OR('Table 3 - CMMI Appraisals'!Q468&lt;&gt;"",'Table 3 - CMMI Appraisals'!R468&lt;&gt;"",'Table 3 - CMMI Appraisals'!S468&lt;&gt;""),S468,""))</f>
        <v/>
      </c>
      <c r="U468" s="59" t="str">
        <f>IF('Table 3 - CMMI Appraisals'!U468&lt;&gt;"",HLOOKUP(MID('Table 3 - CMMI Appraisals'!U468,5,1),$C$1:$I$2,2,0),IF(OR('Table 3 - CMMI Appraisals'!R468&lt;&gt;"",'Table 3 - CMMI Appraisals'!S468&lt;&gt;"",'Table 3 - CMMI Appraisals'!T468&lt;&gt;""),T468,""))</f>
        <v/>
      </c>
      <c r="V468" s="59">
        <f>IF('Table 3 - CMMI Appraisals'!V468&lt;&gt;"",HLOOKUP(MID('Table 3 - CMMI Appraisals'!V468,5,1),$C$1:$I$2,2,0),IF(OR('Table 3 - CMMI Appraisals'!S468&lt;&gt;"",'Table 3 - CMMI Appraisals'!T468&lt;&gt;"",'Table 3 - CMMI Appraisals'!U468&lt;&gt;""),U468,""))</f>
        <v>2</v>
      </c>
      <c r="W468" s="59">
        <f>IF('Table 3 - CMMI Appraisals'!W468&lt;&gt;"",HLOOKUP(MID('Table 3 - CMMI Appraisals'!W468,5,1),$C$1:$I$2,2,0),IF(OR('Table 3 - CMMI Appraisals'!T468&lt;&gt;"",'Table 3 - CMMI Appraisals'!U468&lt;&gt;"",'Table 3 - CMMI Appraisals'!V468&lt;&gt;""),V468,""))</f>
        <v>2</v>
      </c>
      <c r="X468" s="59">
        <f>IF('Table 3 - CMMI Appraisals'!X468&lt;&gt;"",HLOOKUP(MID('Table 3 - CMMI Appraisals'!X468,5,1),$C$1:$I$2,2,0),IF(OR('Table 3 - CMMI Appraisals'!U468&lt;&gt;"",'Table 3 - CMMI Appraisals'!V468&lt;&gt;"",'Table 3 - CMMI Appraisals'!W468&lt;&gt;""),W468,""))</f>
        <v>2</v>
      </c>
      <c r="Y468" s="59">
        <f>IF('Table 3 - CMMI Appraisals'!Y468&lt;&gt;"",HLOOKUP(MID('Table 3 - CMMI Appraisals'!Y468,5,1),$C$1:$I$2,2,0),IF(OR('Table 3 - CMMI Appraisals'!V468&lt;&gt;"",'Table 3 - CMMI Appraisals'!W468&lt;&gt;"",'Table 3 - CMMI Appraisals'!X468&lt;&gt;""),X468,""))</f>
        <v>2</v>
      </c>
      <c r="Z468" s="59" t="str">
        <f>IF('Table 3 - CMMI Appraisals'!Z468&lt;&gt;"",HLOOKUP(MID('Table 3 - CMMI Appraisals'!Z468,5,1),$C$1:$I$2,2,0),IF(OR('Table 3 - CMMI Appraisals'!W468&lt;&gt;"",'Table 3 - CMMI Appraisals'!X468&lt;&gt;"",'Table 3 - CMMI Appraisals'!Y468&lt;&gt;""),Y468,""))</f>
        <v/>
      </c>
      <c r="AA468" s="59" t="str">
        <f>IF('Table 3 - CMMI Appraisals'!AA468&lt;&gt;"",HLOOKUP(MID('Table 3 - CMMI Appraisals'!AA468,5,1),$C$1:$I$2,2,0),IF(OR('Table 3 - CMMI Appraisals'!X468&lt;&gt;"",'Table 3 - CMMI Appraisals'!Y468&lt;&gt;"",'Table 3 - CMMI Appraisals'!Z468&lt;&gt;""),Z468,""))</f>
        <v/>
      </c>
      <c r="AB468" s="59" t="str">
        <f>IF('Table 3 - CMMI Appraisals'!AB468&lt;&gt;"",HLOOKUP(MID('Table 3 - CMMI Appraisals'!AB468,5,1),$C$1:$I$2,2,0),IF(OR('Table 3 - CMMI Appraisals'!Y468&lt;&gt;"",'Table 3 - CMMI Appraisals'!Z468&lt;&gt;"",'Table 3 - CMMI Appraisals'!AA468&lt;&gt;""),AA468,""))</f>
        <v/>
      </c>
      <c r="AC468" s="59" t="str">
        <f>IF('Table 3 - CMMI Appraisals'!AC468&lt;&gt;"",HLOOKUP(MID('Table 3 - CMMI Appraisals'!AC468,5,1),$C$1:$I$2,2,0),IF(OR('Table 3 - CMMI Appraisals'!Z468&lt;&gt;"",'Table 3 - CMMI Appraisals'!AA468&lt;&gt;"",'Table 3 - CMMI Appraisals'!AB468&lt;&gt;""),AB468,""))</f>
        <v/>
      </c>
    </row>
    <row r="469" spans="2:29" ht="17.850000000000001" customHeight="1" x14ac:dyDescent="0.2">
      <c r="B469" s="35" t="s">
        <v>507</v>
      </c>
      <c r="C469" s="59" t="str">
        <f>IF('Table 3 - CMMI Appraisals'!C469&lt;&gt;"",HLOOKUP(MID('Table 3 - CMMI Appraisals'!C469,5,1),$C$1:$I$2,2,0),"")</f>
        <v/>
      </c>
      <c r="D469" s="59" t="str">
        <f>IF('Table 3 - CMMI Appraisals'!D469&lt;&gt;"",HLOOKUP(MID('Table 3 - CMMI Appraisals'!D469,5,1),$C$1:$I$2,2,0),IF('Table 3 - CMMI Appraisals'!C469&lt;&gt;"",C469,""))</f>
        <v/>
      </c>
      <c r="E469" s="59" t="str">
        <f>IF('Table 3 - CMMI Appraisals'!E469&lt;&gt;"",HLOOKUP(MID('Table 3 - CMMI Appraisals'!E469,5,1),$C$1:$I$2,2,0),IF(OR('Table 3 - CMMI Appraisals'!C469&lt;&gt;"",'Table 3 - CMMI Appraisals'!D469&lt;&gt;""),D469,""))</f>
        <v/>
      </c>
      <c r="F469" s="59" t="str">
        <f>IF('Table 3 - CMMI Appraisals'!F469&lt;&gt;"",HLOOKUP(MID('Table 3 - CMMI Appraisals'!F469,5,1),$C$1:$I$2,2,0),IF(OR('Table 3 - CMMI Appraisals'!C469&lt;&gt;"",'Table 3 - CMMI Appraisals'!D469&lt;&gt;"",'Table 3 - CMMI Appraisals'!E469&lt;&gt;""),E469,""))</f>
        <v/>
      </c>
      <c r="G469" s="59" t="str">
        <f>IF('Table 3 - CMMI Appraisals'!G469&lt;&gt;"",HLOOKUP(MID('Table 3 - CMMI Appraisals'!G469,5,1),$C$1:$I$2,2,0),IF(OR('Table 3 - CMMI Appraisals'!D469&lt;&gt;"",'Table 3 - CMMI Appraisals'!E469&lt;&gt;"",'Table 3 - CMMI Appraisals'!F469&lt;&gt;""),F469,""))</f>
        <v/>
      </c>
      <c r="H469" s="59" t="str">
        <f>IF('Table 3 - CMMI Appraisals'!H469&lt;&gt;"",HLOOKUP(MID('Table 3 - CMMI Appraisals'!H469,5,1),$C$1:$I$2,2,0),IF(OR('Table 3 - CMMI Appraisals'!E469&lt;&gt;"",'Table 3 - CMMI Appraisals'!F469&lt;&gt;"",'Table 3 - CMMI Appraisals'!G469&lt;&gt;""),G469,""))</f>
        <v/>
      </c>
      <c r="I469" s="59" t="str">
        <f>IF('Table 3 - CMMI Appraisals'!I469&lt;&gt;"",HLOOKUP(MID('Table 3 - CMMI Appraisals'!I469,5,1),$C$1:$I$2,2,0),IF(OR('Table 3 - CMMI Appraisals'!F469&lt;&gt;"",'Table 3 - CMMI Appraisals'!G469&lt;&gt;"",'Table 3 - CMMI Appraisals'!H469&lt;&gt;""),H469,""))</f>
        <v/>
      </c>
      <c r="J469" s="59" t="str">
        <f>IF('Table 3 - CMMI Appraisals'!J469&lt;&gt;"",HLOOKUP(MID('Table 3 - CMMI Appraisals'!J469,5,1),$C$1:$I$2,2,0),IF(OR('Table 3 - CMMI Appraisals'!G469&lt;&gt;"",'Table 3 - CMMI Appraisals'!H469&lt;&gt;"",'Table 3 - CMMI Appraisals'!I469&lt;&gt;""),I469,""))</f>
        <v/>
      </c>
      <c r="K469" s="59" t="str">
        <f>IF('Table 3 - CMMI Appraisals'!K469&lt;&gt;"",HLOOKUP(MID('Table 3 - CMMI Appraisals'!K469,5,1),$C$1:$I$2,2,0),IF(OR('Table 3 - CMMI Appraisals'!H469&lt;&gt;"",'Table 3 - CMMI Appraisals'!I469&lt;&gt;"",'Table 3 - CMMI Appraisals'!J469&lt;&gt;""),J469,""))</f>
        <v/>
      </c>
      <c r="L469" s="59" t="str">
        <f>IF('Table 3 - CMMI Appraisals'!L469&lt;&gt;"",HLOOKUP(MID('Table 3 - CMMI Appraisals'!L469,5,1),$C$1:$I$2,2,0),IF(OR('Table 3 - CMMI Appraisals'!I469&lt;&gt;"",'Table 3 - CMMI Appraisals'!J469&lt;&gt;"",'Table 3 - CMMI Appraisals'!K469&lt;&gt;""),K469,""))</f>
        <v/>
      </c>
      <c r="M469" s="59" t="str">
        <f>IF('Table 3 - CMMI Appraisals'!M469&lt;&gt;"",HLOOKUP(MID('Table 3 - CMMI Appraisals'!M469,5,1),$C$1:$I$2,2,0),IF(OR('Table 3 - CMMI Appraisals'!J469&lt;&gt;"",'Table 3 - CMMI Appraisals'!K469&lt;&gt;"",'Table 3 - CMMI Appraisals'!L469&lt;&gt;""),L469,""))</f>
        <v/>
      </c>
      <c r="N469" s="59" t="str">
        <f>IF('Table 3 - CMMI Appraisals'!N469&lt;&gt;"",HLOOKUP(MID('Table 3 - CMMI Appraisals'!N469,5,1),$C$1:$I$2,2,0),IF(OR('Table 3 - CMMI Appraisals'!K469&lt;&gt;"",'Table 3 - CMMI Appraisals'!L469&lt;&gt;"",'Table 3 - CMMI Appraisals'!M469&lt;&gt;""),M469,""))</f>
        <v/>
      </c>
      <c r="O469" s="59" t="str">
        <f>IF('Table 3 - CMMI Appraisals'!O469&lt;&gt;"",HLOOKUP(MID('Table 3 - CMMI Appraisals'!O469,5,1),$C$1:$I$2,2,0),IF(OR('Table 3 - CMMI Appraisals'!L469&lt;&gt;"",'Table 3 - CMMI Appraisals'!M469&lt;&gt;"",'Table 3 - CMMI Appraisals'!N469&lt;&gt;""),N469,""))</f>
        <v/>
      </c>
      <c r="P469" s="59" t="str">
        <f>IF('Table 3 - CMMI Appraisals'!P469&lt;&gt;"",HLOOKUP(MID('Table 3 - CMMI Appraisals'!P469,5,1),$C$1:$I$2,2,0),IF(OR('Table 3 - CMMI Appraisals'!M469&lt;&gt;"",'Table 3 - CMMI Appraisals'!N469&lt;&gt;"",'Table 3 - CMMI Appraisals'!O469&lt;&gt;""),O469,""))</f>
        <v/>
      </c>
      <c r="Q469" s="59" t="str">
        <f>IF('Table 3 - CMMI Appraisals'!Q469&lt;&gt;"",HLOOKUP(MID('Table 3 - CMMI Appraisals'!Q469,5,1),$C$1:$I$2,2,0),IF(OR('Table 3 - CMMI Appraisals'!N469&lt;&gt;"",'Table 3 - CMMI Appraisals'!O469&lt;&gt;"",'Table 3 - CMMI Appraisals'!P469&lt;&gt;""),P469,""))</f>
        <v/>
      </c>
      <c r="R469" s="59" t="str">
        <f>IF('Table 3 - CMMI Appraisals'!R469&lt;&gt;"",HLOOKUP(MID('Table 3 - CMMI Appraisals'!R469,5,1),$C$1:$I$2,2,0),IF(OR('Table 3 - CMMI Appraisals'!O469&lt;&gt;"",'Table 3 - CMMI Appraisals'!P469&lt;&gt;"",'Table 3 - CMMI Appraisals'!Q469&lt;&gt;""),Q469,""))</f>
        <v/>
      </c>
      <c r="S469" s="59" t="str">
        <f>IF('Table 3 - CMMI Appraisals'!S469&lt;&gt;"",HLOOKUP(MID('Table 3 - CMMI Appraisals'!S469,5,1),$C$1:$I$2,2,0),IF(OR('Table 3 - CMMI Appraisals'!P469&lt;&gt;"",'Table 3 - CMMI Appraisals'!Q469&lt;&gt;"",'Table 3 - CMMI Appraisals'!R469&lt;&gt;""),R469,""))</f>
        <v/>
      </c>
      <c r="T469" s="59" t="str">
        <f>IF('Table 3 - CMMI Appraisals'!T469&lt;&gt;"",HLOOKUP(MID('Table 3 - CMMI Appraisals'!T469,5,1),$C$1:$I$2,2,0),IF(OR('Table 3 - CMMI Appraisals'!Q469&lt;&gt;"",'Table 3 - CMMI Appraisals'!R469&lt;&gt;"",'Table 3 - CMMI Appraisals'!S469&lt;&gt;""),S469,""))</f>
        <v/>
      </c>
      <c r="U469" s="59" t="str">
        <f>IF('Table 3 - CMMI Appraisals'!U469&lt;&gt;"",HLOOKUP(MID('Table 3 - CMMI Appraisals'!U469,5,1),$C$1:$I$2,2,0),IF(OR('Table 3 - CMMI Appraisals'!R469&lt;&gt;"",'Table 3 - CMMI Appraisals'!S469&lt;&gt;"",'Table 3 - CMMI Appraisals'!T469&lt;&gt;""),T469,""))</f>
        <v/>
      </c>
      <c r="V469" s="59" t="str">
        <f>IF('Table 3 - CMMI Appraisals'!V469&lt;&gt;"",HLOOKUP(MID('Table 3 - CMMI Appraisals'!V469,5,1),$C$1:$I$2,2,0),IF(OR('Table 3 - CMMI Appraisals'!S469&lt;&gt;"",'Table 3 - CMMI Appraisals'!T469&lt;&gt;"",'Table 3 - CMMI Appraisals'!U469&lt;&gt;""),U469,""))</f>
        <v/>
      </c>
      <c r="W469" s="59" t="str">
        <f>IF('Table 3 - CMMI Appraisals'!W469&lt;&gt;"",HLOOKUP(MID('Table 3 - CMMI Appraisals'!W469,5,1),$C$1:$I$2,2,0),IF(OR('Table 3 - CMMI Appraisals'!T469&lt;&gt;"",'Table 3 - CMMI Appraisals'!U469&lt;&gt;"",'Table 3 - CMMI Appraisals'!V469&lt;&gt;""),V469,""))</f>
        <v/>
      </c>
      <c r="X469" s="59" t="str">
        <f>IF('Table 3 - CMMI Appraisals'!X469&lt;&gt;"",HLOOKUP(MID('Table 3 - CMMI Appraisals'!X469,5,1),$C$1:$I$2,2,0),IF(OR('Table 3 - CMMI Appraisals'!U469&lt;&gt;"",'Table 3 - CMMI Appraisals'!V469&lt;&gt;"",'Table 3 - CMMI Appraisals'!W469&lt;&gt;""),W469,""))</f>
        <v/>
      </c>
      <c r="Y469" s="59" t="str">
        <f>IF('Table 3 - CMMI Appraisals'!Y469&lt;&gt;"",HLOOKUP(MID('Table 3 - CMMI Appraisals'!Y469,5,1),$C$1:$I$2,2,0),IF(OR('Table 3 - CMMI Appraisals'!V469&lt;&gt;"",'Table 3 - CMMI Appraisals'!W469&lt;&gt;"",'Table 3 - CMMI Appraisals'!X469&lt;&gt;""),X469,""))</f>
        <v/>
      </c>
      <c r="Z469" s="59" t="str">
        <f>IF('Table 3 - CMMI Appraisals'!Z469&lt;&gt;"",HLOOKUP(MID('Table 3 - CMMI Appraisals'!Z469,5,1),$C$1:$I$2,2,0),IF(OR('Table 3 - CMMI Appraisals'!W469&lt;&gt;"",'Table 3 - CMMI Appraisals'!X469&lt;&gt;"",'Table 3 - CMMI Appraisals'!Y469&lt;&gt;""),Y469,""))</f>
        <v/>
      </c>
      <c r="AA469" s="59" t="str">
        <f>IF('Table 3 - CMMI Appraisals'!AA469&lt;&gt;"",HLOOKUP(MID('Table 3 - CMMI Appraisals'!AA469,5,1),$C$1:$I$2,2,0),IF(OR('Table 3 - CMMI Appraisals'!X469&lt;&gt;"",'Table 3 - CMMI Appraisals'!Y469&lt;&gt;"",'Table 3 - CMMI Appraisals'!Z469&lt;&gt;""),Z469,""))</f>
        <v/>
      </c>
      <c r="AB469" s="59" t="str">
        <f>IF('Table 3 - CMMI Appraisals'!AB469&lt;&gt;"",HLOOKUP(MID('Table 3 - CMMI Appraisals'!AB469,5,1),$C$1:$I$2,2,0),IF(OR('Table 3 - CMMI Appraisals'!Y469&lt;&gt;"",'Table 3 - CMMI Appraisals'!Z469&lt;&gt;"",'Table 3 - CMMI Appraisals'!AA469&lt;&gt;""),AA469,""))</f>
        <v/>
      </c>
      <c r="AC469" s="59" t="str">
        <f>IF('Table 3 - CMMI Appraisals'!AC469&lt;&gt;"",HLOOKUP(MID('Table 3 - CMMI Appraisals'!AC469,5,1),$C$1:$I$2,2,0),IF(OR('Table 3 - CMMI Appraisals'!Z469&lt;&gt;"",'Table 3 - CMMI Appraisals'!AA469&lt;&gt;"",'Table 3 - CMMI Appraisals'!AB469&lt;&gt;""),AB469,""))</f>
        <v/>
      </c>
    </row>
    <row r="470" spans="2:29" ht="17.850000000000001" customHeight="1" x14ac:dyDescent="0.2">
      <c r="B470" s="35" t="s">
        <v>508</v>
      </c>
      <c r="C470" s="59" t="str">
        <f>IF('Table 3 - CMMI Appraisals'!C470&lt;&gt;"",HLOOKUP(MID('Table 3 - CMMI Appraisals'!C470,5,1),$C$1:$I$2,2,0),"")</f>
        <v/>
      </c>
      <c r="D470" s="59" t="str">
        <f>IF('Table 3 - CMMI Appraisals'!D470&lt;&gt;"",HLOOKUP(MID('Table 3 - CMMI Appraisals'!D470,5,1),$C$1:$I$2,2,0),IF('Table 3 - CMMI Appraisals'!C470&lt;&gt;"",C470,""))</f>
        <v/>
      </c>
      <c r="E470" s="59" t="str">
        <f>IF('Table 3 - CMMI Appraisals'!E470&lt;&gt;"",HLOOKUP(MID('Table 3 - CMMI Appraisals'!E470,5,1),$C$1:$I$2,2,0),IF(OR('Table 3 - CMMI Appraisals'!C470&lt;&gt;"",'Table 3 - CMMI Appraisals'!D470&lt;&gt;""),D470,""))</f>
        <v/>
      </c>
      <c r="F470" s="59" t="str">
        <f>IF('Table 3 - CMMI Appraisals'!F470&lt;&gt;"",HLOOKUP(MID('Table 3 - CMMI Appraisals'!F470,5,1),$C$1:$I$2,2,0),IF(OR('Table 3 - CMMI Appraisals'!C470&lt;&gt;"",'Table 3 - CMMI Appraisals'!D470&lt;&gt;"",'Table 3 - CMMI Appraisals'!E470&lt;&gt;""),E470,""))</f>
        <v/>
      </c>
      <c r="G470" s="59" t="str">
        <f>IF('Table 3 - CMMI Appraisals'!G470&lt;&gt;"",HLOOKUP(MID('Table 3 - CMMI Appraisals'!G470,5,1),$C$1:$I$2,2,0),IF(OR('Table 3 - CMMI Appraisals'!D470&lt;&gt;"",'Table 3 - CMMI Appraisals'!E470&lt;&gt;"",'Table 3 - CMMI Appraisals'!F470&lt;&gt;""),F470,""))</f>
        <v/>
      </c>
      <c r="H470" s="59" t="str">
        <f>IF('Table 3 - CMMI Appraisals'!H470&lt;&gt;"",HLOOKUP(MID('Table 3 - CMMI Appraisals'!H470,5,1),$C$1:$I$2,2,0),IF(OR('Table 3 - CMMI Appraisals'!E470&lt;&gt;"",'Table 3 - CMMI Appraisals'!F470&lt;&gt;"",'Table 3 - CMMI Appraisals'!G470&lt;&gt;""),G470,""))</f>
        <v/>
      </c>
      <c r="I470" s="59" t="str">
        <f>IF('Table 3 - CMMI Appraisals'!I470&lt;&gt;"",HLOOKUP(MID('Table 3 - CMMI Appraisals'!I470,5,1),$C$1:$I$2,2,0),IF(OR('Table 3 - CMMI Appraisals'!F470&lt;&gt;"",'Table 3 - CMMI Appraisals'!G470&lt;&gt;"",'Table 3 - CMMI Appraisals'!H470&lt;&gt;""),H470,""))</f>
        <v/>
      </c>
      <c r="J470" s="59" t="str">
        <f>IF('Table 3 - CMMI Appraisals'!J470&lt;&gt;"",HLOOKUP(MID('Table 3 - CMMI Appraisals'!J470,5,1),$C$1:$I$2,2,0),IF(OR('Table 3 - CMMI Appraisals'!G470&lt;&gt;"",'Table 3 - CMMI Appraisals'!H470&lt;&gt;"",'Table 3 - CMMI Appraisals'!I470&lt;&gt;""),I470,""))</f>
        <v/>
      </c>
      <c r="K470" s="59" t="str">
        <f>IF('Table 3 - CMMI Appraisals'!K470&lt;&gt;"",HLOOKUP(MID('Table 3 - CMMI Appraisals'!K470,5,1),$C$1:$I$2,2,0),IF(OR('Table 3 - CMMI Appraisals'!H470&lt;&gt;"",'Table 3 - CMMI Appraisals'!I470&lt;&gt;"",'Table 3 - CMMI Appraisals'!J470&lt;&gt;""),J470,""))</f>
        <v/>
      </c>
      <c r="L470" s="59" t="str">
        <f>IF('Table 3 - CMMI Appraisals'!L470&lt;&gt;"",HLOOKUP(MID('Table 3 - CMMI Appraisals'!L470,5,1),$C$1:$I$2,2,0),IF(OR('Table 3 - CMMI Appraisals'!I470&lt;&gt;"",'Table 3 - CMMI Appraisals'!J470&lt;&gt;"",'Table 3 - CMMI Appraisals'!K470&lt;&gt;""),K470,""))</f>
        <v/>
      </c>
      <c r="M470" s="59" t="str">
        <f>IF('Table 3 - CMMI Appraisals'!M470&lt;&gt;"",HLOOKUP(MID('Table 3 - CMMI Appraisals'!M470,5,1),$C$1:$I$2,2,0),IF(OR('Table 3 - CMMI Appraisals'!J470&lt;&gt;"",'Table 3 - CMMI Appraisals'!K470&lt;&gt;"",'Table 3 - CMMI Appraisals'!L470&lt;&gt;""),L470,""))</f>
        <v/>
      </c>
      <c r="N470" s="59" t="str">
        <f>IF('Table 3 - CMMI Appraisals'!N470&lt;&gt;"",HLOOKUP(MID('Table 3 - CMMI Appraisals'!N470,5,1),$C$1:$I$2,2,0),IF(OR('Table 3 - CMMI Appraisals'!K470&lt;&gt;"",'Table 3 - CMMI Appraisals'!L470&lt;&gt;"",'Table 3 - CMMI Appraisals'!M470&lt;&gt;""),M470,""))</f>
        <v/>
      </c>
      <c r="O470" s="59" t="str">
        <f>IF('Table 3 - CMMI Appraisals'!O470&lt;&gt;"",HLOOKUP(MID('Table 3 - CMMI Appraisals'!O470,5,1),$C$1:$I$2,2,0),IF(OR('Table 3 - CMMI Appraisals'!L470&lt;&gt;"",'Table 3 - CMMI Appraisals'!M470&lt;&gt;"",'Table 3 - CMMI Appraisals'!N470&lt;&gt;""),N470,""))</f>
        <v/>
      </c>
      <c r="P470" s="59" t="str">
        <f>IF('Table 3 - CMMI Appraisals'!P470&lt;&gt;"",HLOOKUP(MID('Table 3 - CMMI Appraisals'!P470,5,1),$C$1:$I$2,2,0),IF(OR('Table 3 - CMMI Appraisals'!M470&lt;&gt;"",'Table 3 - CMMI Appraisals'!N470&lt;&gt;"",'Table 3 - CMMI Appraisals'!O470&lt;&gt;""),O470,""))</f>
        <v/>
      </c>
      <c r="Q470" s="59" t="str">
        <f>IF('Table 3 - CMMI Appraisals'!Q470&lt;&gt;"",HLOOKUP(MID('Table 3 - CMMI Appraisals'!Q470,5,1),$C$1:$I$2,2,0),IF(OR('Table 3 - CMMI Appraisals'!N470&lt;&gt;"",'Table 3 - CMMI Appraisals'!O470&lt;&gt;"",'Table 3 - CMMI Appraisals'!P470&lt;&gt;""),P470,""))</f>
        <v/>
      </c>
      <c r="R470" s="59" t="str">
        <f>IF('Table 3 - CMMI Appraisals'!R470&lt;&gt;"",HLOOKUP(MID('Table 3 - CMMI Appraisals'!R470,5,1),$C$1:$I$2,2,0),IF(OR('Table 3 - CMMI Appraisals'!O470&lt;&gt;"",'Table 3 - CMMI Appraisals'!P470&lt;&gt;"",'Table 3 - CMMI Appraisals'!Q470&lt;&gt;""),Q470,""))</f>
        <v/>
      </c>
      <c r="S470" s="59" t="str">
        <f>IF('Table 3 - CMMI Appraisals'!S470&lt;&gt;"",HLOOKUP(MID('Table 3 - CMMI Appraisals'!S470,5,1),$C$1:$I$2,2,0),IF(OR('Table 3 - CMMI Appraisals'!P470&lt;&gt;"",'Table 3 - CMMI Appraisals'!Q470&lt;&gt;"",'Table 3 - CMMI Appraisals'!R470&lt;&gt;""),R470,""))</f>
        <v/>
      </c>
      <c r="T470" s="59" t="str">
        <f>IF('Table 3 - CMMI Appraisals'!T470&lt;&gt;"",HLOOKUP(MID('Table 3 - CMMI Appraisals'!T470,5,1),$C$1:$I$2,2,0),IF(OR('Table 3 - CMMI Appraisals'!Q470&lt;&gt;"",'Table 3 - CMMI Appraisals'!R470&lt;&gt;"",'Table 3 - CMMI Appraisals'!S470&lt;&gt;""),S470,""))</f>
        <v/>
      </c>
      <c r="U470" s="59" t="str">
        <f>IF('Table 3 - CMMI Appraisals'!U470&lt;&gt;"",HLOOKUP(MID('Table 3 - CMMI Appraisals'!U470,5,1),$C$1:$I$2,2,0),IF(OR('Table 3 - CMMI Appraisals'!R470&lt;&gt;"",'Table 3 - CMMI Appraisals'!S470&lt;&gt;"",'Table 3 - CMMI Appraisals'!T470&lt;&gt;""),T470,""))</f>
        <v/>
      </c>
      <c r="V470" s="59" t="str">
        <f>IF('Table 3 - CMMI Appraisals'!V470&lt;&gt;"",HLOOKUP(MID('Table 3 - CMMI Appraisals'!V470,5,1),$C$1:$I$2,2,0),IF(OR('Table 3 - CMMI Appraisals'!S470&lt;&gt;"",'Table 3 - CMMI Appraisals'!T470&lt;&gt;"",'Table 3 - CMMI Appraisals'!U470&lt;&gt;""),U470,""))</f>
        <v/>
      </c>
      <c r="W470" s="59" t="str">
        <f>IF('Table 3 - CMMI Appraisals'!W470&lt;&gt;"",HLOOKUP(MID('Table 3 - CMMI Appraisals'!W470,5,1),$C$1:$I$2,2,0),IF(OR('Table 3 - CMMI Appraisals'!T470&lt;&gt;"",'Table 3 - CMMI Appraisals'!U470&lt;&gt;"",'Table 3 - CMMI Appraisals'!V470&lt;&gt;""),V470,""))</f>
        <v/>
      </c>
      <c r="X470" s="59" t="str">
        <f>IF('Table 3 - CMMI Appraisals'!X470&lt;&gt;"",HLOOKUP(MID('Table 3 - CMMI Appraisals'!X470,5,1),$C$1:$I$2,2,0),IF(OR('Table 3 - CMMI Appraisals'!U470&lt;&gt;"",'Table 3 - CMMI Appraisals'!V470&lt;&gt;"",'Table 3 - CMMI Appraisals'!W470&lt;&gt;""),W470,""))</f>
        <v/>
      </c>
      <c r="Y470" s="59" t="str">
        <f>IF('Table 3 - CMMI Appraisals'!Y470&lt;&gt;"",HLOOKUP(MID('Table 3 - CMMI Appraisals'!Y470,5,1),$C$1:$I$2,2,0),IF(OR('Table 3 - CMMI Appraisals'!V470&lt;&gt;"",'Table 3 - CMMI Appraisals'!W470&lt;&gt;"",'Table 3 - CMMI Appraisals'!X470&lt;&gt;""),X470,""))</f>
        <v/>
      </c>
      <c r="Z470" s="59" t="str">
        <f>IF('Table 3 - CMMI Appraisals'!Z470&lt;&gt;"",HLOOKUP(MID('Table 3 - CMMI Appraisals'!Z470,5,1),$C$1:$I$2,2,0),IF(OR('Table 3 - CMMI Appraisals'!W470&lt;&gt;"",'Table 3 - CMMI Appraisals'!X470&lt;&gt;"",'Table 3 - CMMI Appraisals'!Y470&lt;&gt;""),Y470,""))</f>
        <v/>
      </c>
      <c r="AA470" s="59" t="str">
        <f>IF('Table 3 - CMMI Appraisals'!AA470&lt;&gt;"",HLOOKUP(MID('Table 3 - CMMI Appraisals'!AA470,5,1),$C$1:$I$2,2,0),IF(OR('Table 3 - CMMI Appraisals'!X470&lt;&gt;"",'Table 3 - CMMI Appraisals'!Y470&lt;&gt;"",'Table 3 - CMMI Appraisals'!Z470&lt;&gt;""),Z470,""))</f>
        <v/>
      </c>
      <c r="AB470" s="59" t="str">
        <f>IF('Table 3 - CMMI Appraisals'!AB470&lt;&gt;"",HLOOKUP(MID('Table 3 - CMMI Appraisals'!AB470,5,1),$C$1:$I$2,2,0),IF(OR('Table 3 - CMMI Appraisals'!Y470&lt;&gt;"",'Table 3 - CMMI Appraisals'!Z470&lt;&gt;"",'Table 3 - CMMI Appraisals'!AA470&lt;&gt;""),AA470,""))</f>
        <v/>
      </c>
      <c r="AC470" s="59" t="str">
        <f>IF('Table 3 - CMMI Appraisals'!AC470&lt;&gt;"",HLOOKUP(MID('Table 3 - CMMI Appraisals'!AC470,5,1),$C$1:$I$2,2,0),IF(OR('Table 3 - CMMI Appraisals'!Z470&lt;&gt;"",'Table 3 - CMMI Appraisals'!AA470&lt;&gt;"",'Table 3 - CMMI Appraisals'!AB470&lt;&gt;""),AB470,""))</f>
        <v/>
      </c>
    </row>
    <row r="471" spans="2:29" ht="17.850000000000001" customHeight="1" x14ac:dyDescent="0.2">
      <c r="B471" s="35" t="s">
        <v>509</v>
      </c>
      <c r="C471" s="59" t="str">
        <f>IF('Table 3 - CMMI Appraisals'!C471&lt;&gt;"",HLOOKUP(MID('Table 3 - CMMI Appraisals'!C471,5,1),$C$1:$I$2,2,0),"")</f>
        <v/>
      </c>
      <c r="D471" s="59" t="str">
        <f>IF('Table 3 - CMMI Appraisals'!D471&lt;&gt;"",HLOOKUP(MID('Table 3 - CMMI Appraisals'!D471,5,1),$C$1:$I$2,2,0),IF('Table 3 - CMMI Appraisals'!C471&lt;&gt;"",C471,""))</f>
        <v/>
      </c>
      <c r="E471" s="59" t="str">
        <f>IF('Table 3 - CMMI Appraisals'!E471&lt;&gt;"",HLOOKUP(MID('Table 3 - CMMI Appraisals'!E471,5,1),$C$1:$I$2,2,0),IF(OR('Table 3 - CMMI Appraisals'!C471&lt;&gt;"",'Table 3 - CMMI Appraisals'!D471&lt;&gt;""),D471,""))</f>
        <v/>
      </c>
      <c r="F471" s="59" t="str">
        <f>IF('Table 3 - CMMI Appraisals'!F471&lt;&gt;"",HLOOKUP(MID('Table 3 - CMMI Appraisals'!F471,5,1),$C$1:$I$2,2,0),IF(OR('Table 3 - CMMI Appraisals'!C471&lt;&gt;"",'Table 3 - CMMI Appraisals'!D471&lt;&gt;"",'Table 3 - CMMI Appraisals'!E471&lt;&gt;""),E471,""))</f>
        <v/>
      </c>
      <c r="G471" s="59" t="str">
        <f>IF('Table 3 - CMMI Appraisals'!G471&lt;&gt;"",HLOOKUP(MID('Table 3 - CMMI Appraisals'!G471,5,1),$C$1:$I$2,2,0),IF(OR('Table 3 - CMMI Appraisals'!D471&lt;&gt;"",'Table 3 - CMMI Appraisals'!E471&lt;&gt;"",'Table 3 - CMMI Appraisals'!F471&lt;&gt;""),F471,""))</f>
        <v/>
      </c>
      <c r="H471" s="59" t="str">
        <f>IF('Table 3 - CMMI Appraisals'!H471&lt;&gt;"",HLOOKUP(MID('Table 3 - CMMI Appraisals'!H471,5,1),$C$1:$I$2,2,0),IF(OR('Table 3 - CMMI Appraisals'!E471&lt;&gt;"",'Table 3 - CMMI Appraisals'!F471&lt;&gt;"",'Table 3 - CMMI Appraisals'!G471&lt;&gt;""),G471,""))</f>
        <v/>
      </c>
      <c r="I471" s="59" t="str">
        <f>IF('Table 3 - CMMI Appraisals'!I471&lt;&gt;"",HLOOKUP(MID('Table 3 - CMMI Appraisals'!I471,5,1),$C$1:$I$2,2,0),IF(OR('Table 3 - CMMI Appraisals'!F471&lt;&gt;"",'Table 3 - CMMI Appraisals'!G471&lt;&gt;"",'Table 3 - CMMI Appraisals'!H471&lt;&gt;""),H471,""))</f>
        <v/>
      </c>
      <c r="J471" s="59" t="str">
        <f>IF('Table 3 - CMMI Appraisals'!J471&lt;&gt;"",HLOOKUP(MID('Table 3 - CMMI Appraisals'!J471,5,1),$C$1:$I$2,2,0),IF(OR('Table 3 - CMMI Appraisals'!G471&lt;&gt;"",'Table 3 - CMMI Appraisals'!H471&lt;&gt;"",'Table 3 - CMMI Appraisals'!I471&lt;&gt;""),I471,""))</f>
        <v/>
      </c>
      <c r="K471" s="59" t="str">
        <f>IF('Table 3 - CMMI Appraisals'!K471&lt;&gt;"",HLOOKUP(MID('Table 3 - CMMI Appraisals'!K471,5,1),$C$1:$I$2,2,0),IF(OR('Table 3 - CMMI Appraisals'!H471&lt;&gt;"",'Table 3 - CMMI Appraisals'!I471&lt;&gt;"",'Table 3 - CMMI Appraisals'!J471&lt;&gt;""),J471,""))</f>
        <v/>
      </c>
      <c r="L471" s="59" t="str">
        <f>IF('Table 3 - CMMI Appraisals'!L471&lt;&gt;"",HLOOKUP(MID('Table 3 - CMMI Appraisals'!L471,5,1),$C$1:$I$2,2,0),IF(OR('Table 3 - CMMI Appraisals'!I471&lt;&gt;"",'Table 3 - CMMI Appraisals'!J471&lt;&gt;"",'Table 3 - CMMI Appraisals'!K471&lt;&gt;""),K471,""))</f>
        <v/>
      </c>
      <c r="M471" s="59" t="str">
        <f>IF('Table 3 - CMMI Appraisals'!M471&lt;&gt;"",HLOOKUP(MID('Table 3 - CMMI Appraisals'!M471,5,1),$C$1:$I$2,2,0),IF(OR('Table 3 - CMMI Appraisals'!J471&lt;&gt;"",'Table 3 - CMMI Appraisals'!K471&lt;&gt;"",'Table 3 - CMMI Appraisals'!L471&lt;&gt;""),L471,""))</f>
        <v/>
      </c>
      <c r="N471" s="59" t="str">
        <f>IF('Table 3 - CMMI Appraisals'!N471&lt;&gt;"",HLOOKUP(MID('Table 3 - CMMI Appraisals'!N471,5,1),$C$1:$I$2,2,0),IF(OR('Table 3 - CMMI Appraisals'!K471&lt;&gt;"",'Table 3 - CMMI Appraisals'!L471&lt;&gt;"",'Table 3 - CMMI Appraisals'!M471&lt;&gt;""),M471,""))</f>
        <v/>
      </c>
      <c r="O471" s="59" t="str">
        <f>IF('Table 3 - CMMI Appraisals'!O471&lt;&gt;"",HLOOKUP(MID('Table 3 - CMMI Appraisals'!O471,5,1),$C$1:$I$2,2,0),IF(OR('Table 3 - CMMI Appraisals'!L471&lt;&gt;"",'Table 3 - CMMI Appraisals'!M471&lt;&gt;"",'Table 3 - CMMI Appraisals'!N471&lt;&gt;""),N471,""))</f>
        <v/>
      </c>
      <c r="P471" s="59" t="str">
        <f>IF('Table 3 - CMMI Appraisals'!P471&lt;&gt;"",HLOOKUP(MID('Table 3 - CMMI Appraisals'!P471,5,1),$C$1:$I$2,2,0),IF(OR('Table 3 - CMMI Appraisals'!M471&lt;&gt;"",'Table 3 - CMMI Appraisals'!N471&lt;&gt;"",'Table 3 - CMMI Appraisals'!O471&lt;&gt;""),O471,""))</f>
        <v/>
      </c>
      <c r="Q471" s="59" t="str">
        <f>IF('Table 3 - CMMI Appraisals'!Q471&lt;&gt;"",HLOOKUP(MID('Table 3 - CMMI Appraisals'!Q471,5,1),$C$1:$I$2,2,0),IF(OR('Table 3 - CMMI Appraisals'!N471&lt;&gt;"",'Table 3 - CMMI Appraisals'!O471&lt;&gt;"",'Table 3 - CMMI Appraisals'!P471&lt;&gt;""),P471,""))</f>
        <v/>
      </c>
      <c r="R471" s="59" t="str">
        <f>IF('Table 3 - CMMI Appraisals'!R471&lt;&gt;"",HLOOKUP(MID('Table 3 - CMMI Appraisals'!R471,5,1),$C$1:$I$2,2,0),IF(OR('Table 3 - CMMI Appraisals'!O471&lt;&gt;"",'Table 3 - CMMI Appraisals'!P471&lt;&gt;"",'Table 3 - CMMI Appraisals'!Q471&lt;&gt;""),Q471,""))</f>
        <v/>
      </c>
      <c r="S471" s="59" t="str">
        <f>IF('Table 3 - CMMI Appraisals'!S471&lt;&gt;"",HLOOKUP(MID('Table 3 - CMMI Appraisals'!S471,5,1),$C$1:$I$2,2,0),IF(OR('Table 3 - CMMI Appraisals'!P471&lt;&gt;"",'Table 3 - CMMI Appraisals'!Q471&lt;&gt;"",'Table 3 - CMMI Appraisals'!R471&lt;&gt;""),R471,""))</f>
        <v/>
      </c>
      <c r="T471" s="59" t="str">
        <f>IF('Table 3 - CMMI Appraisals'!T471&lt;&gt;"",HLOOKUP(MID('Table 3 - CMMI Appraisals'!T471,5,1),$C$1:$I$2,2,0),IF(OR('Table 3 - CMMI Appraisals'!Q471&lt;&gt;"",'Table 3 - CMMI Appraisals'!R471&lt;&gt;"",'Table 3 - CMMI Appraisals'!S471&lt;&gt;""),S471,""))</f>
        <v/>
      </c>
      <c r="U471" s="59" t="str">
        <f>IF('Table 3 - CMMI Appraisals'!U471&lt;&gt;"",HLOOKUP(MID('Table 3 - CMMI Appraisals'!U471,5,1),$C$1:$I$2,2,0),IF(OR('Table 3 - CMMI Appraisals'!R471&lt;&gt;"",'Table 3 - CMMI Appraisals'!S471&lt;&gt;"",'Table 3 - CMMI Appraisals'!T471&lt;&gt;""),T471,""))</f>
        <v/>
      </c>
      <c r="V471" s="59">
        <f>IF('Table 3 - CMMI Appraisals'!V471&lt;&gt;"",HLOOKUP(MID('Table 3 - CMMI Appraisals'!V471,5,1),$C$1:$I$2,2,0),IF(OR('Table 3 - CMMI Appraisals'!S471&lt;&gt;"",'Table 3 - CMMI Appraisals'!T471&lt;&gt;"",'Table 3 - CMMI Appraisals'!U471&lt;&gt;""),U471,""))</f>
        <v>4</v>
      </c>
      <c r="W471" s="59">
        <f>IF('Table 3 - CMMI Appraisals'!W471&lt;&gt;"",HLOOKUP(MID('Table 3 - CMMI Appraisals'!W471,5,1),$C$1:$I$2,2,0),IF(OR('Table 3 - CMMI Appraisals'!T471&lt;&gt;"",'Table 3 - CMMI Appraisals'!U471&lt;&gt;"",'Table 3 - CMMI Appraisals'!V471&lt;&gt;""),V471,""))</f>
        <v>4</v>
      </c>
      <c r="X471" s="59">
        <f>IF('Table 3 - CMMI Appraisals'!X471&lt;&gt;"",HLOOKUP(MID('Table 3 - CMMI Appraisals'!X471,5,1),$C$1:$I$2,2,0),IF(OR('Table 3 - CMMI Appraisals'!U471&lt;&gt;"",'Table 3 - CMMI Appraisals'!V471&lt;&gt;"",'Table 3 - CMMI Appraisals'!W471&lt;&gt;""),W471,""))</f>
        <v>4</v>
      </c>
      <c r="Y471" s="59">
        <f>IF('Table 3 - CMMI Appraisals'!Y471&lt;&gt;"",HLOOKUP(MID('Table 3 - CMMI Appraisals'!Y471,5,1),$C$1:$I$2,2,0),IF(OR('Table 3 - CMMI Appraisals'!V471&lt;&gt;"",'Table 3 - CMMI Appraisals'!W471&lt;&gt;"",'Table 3 - CMMI Appraisals'!X471&lt;&gt;""),X471,""))</f>
        <v>7</v>
      </c>
      <c r="Z471" s="59">
        <f>IF('Table 3 - CMMI Appraisals'!Z471&lt;&gt;"",HLOOKUP(MID('Table 3 - CMMI Appraisals'!Z471,5,1),$C$1:$I$2,2,0),IF(OR('Table 3 - CMMI Appraisals'!W471&lt;&gt;"",'Table 3 - CMMI Appraisals'!X471&lt;&gt;"",'Table 3 - CMMI Appraisals'!Y471&lt;&gt;""),Y471,""))</f>
        <v>7</v>
      </c>
      <c r="AA471" s="59">
        <f>IF('Table 3 - CMMI Appraisals'!AA471&lt;&gt;"",HLOOKUP(MID('Table 3 - CMMI Appraisals'!AA471,5,1),$C$1:$I$2,2,0),IF(OR('Table 3 - CMMI Appraisals'!X471&lt;&gt;"",'Table 3 - CMMI Appraisals'!Y471&lt;&gt;"",'Table 3 - CMMI Appraisals'!Z471&lt;&gt;""),Z471,""))</f>
        <v>7</v>
      </c>
      <c r="AB471" s="59">
        <f>IF('Table 3 - CMMI Appraisals'!AB471&lt;&gt;"",HLOOKUP(MID('Table 3 - CMMI Appraisals'!AB471,5,1),$C$1:$I$2,2,0),IF(OR('Table 3 - CMMI Appraisals'!Y471&lt;&gt;"",'Table 3 - CMMI Appraisals'!Z471&lt;&gt;"",'Table 3 - CMMI Appraisals'!AA471&lt;&gt;""),AA471,""))</f>
        <v>7</v>
      </c>
      <c r="AC471" s="59" t="str">
        <f>IF('Table 3 - CMMI Appraisals'!AC471&lt;&gt;"",HLOOKUP(MID('Table 3 - CMMI Appraisals'!AC471,5,1),$C$1:$I$2,2,0),IF(OR('Table 3 - CMMI Appraisals'!Z471&lt;&gt;"",'Table 3 - CMMI Appraisals'!AA471&lt;&gt;"",'Table 3 - CMMI Appraisals'!AB471&lt;&gt;""),AB471,""))</f>
        <v/>
      </c>
    </row>
    <row r="472" spans="2:29" ht="17.850000000000001" customHeight="1" x14ac:dyDescent="0.2">
      <c r="B472" s="35" t="s">
        <v>510</v>
      </c>
      <c r="C472" s="59" t="str">
        <f>IF('Table 3 - CMMI Appraisals'!C472&lt;&gt;"",HLOOKUP(MID('Table 3 - CMMI Appraisals'!C472,5,1),$C$1:$I$2,2,0),"")</f>
        <v/>
      </c>
      <c r="D472" s="59" t="str">
        <f>IF('Table 3 - CMMI Appraisals'!D472&lt;&gt;"",HLOOKUP(MID('Table 3 - CMMI Appraisals'!D472,5,1),$C$1:$I$2,2,0),IF('Table 3 - CMMI Appraisals'!C472&lt;&gt;"",C472,""))</f>
        <v/>
      </c>
      <c r="E472" s="59" t="str">
        <f>IF('Table 3 - CMMI Appraisals'!E472&lt;&gt;"",HLOOKUP(MID('Table 3 - CMMI Appraisals'!E472,5,1),$C$1:$I$2,2,0),IF(OR('Table 3 - CMMI Appraisals'!C472&lt;&gt;"",'Table 3 - CMMI Appraisals'!D472&lt;&gt;""),D472,""))</f>
        <v/>
      </c>
      <c r="F472" s="59" t="str">
        <f>IF('Table 3 - CMMI Appraisals'!F472&lt;&gt;"",HLOOKUP(MID('Table 3 - CMMI Appraisals'!F472,5,1),$C$1:$I$2,2,0),IF(OR('Table 3 - CMMI Appraisals'!C472&lt;&gt;"",'Table 3 - CMMI Appraisals'!D472&lt;&gt;"",'Table 3 - CMMI Appraisals'!E472&lt;&gt;""),E472,""))</f>
        <v/>
      </c>
      <c r="G472" s="59" t="str">
        <f>IF('Table 3 - CMMI Appraisals'!G472&lt;&gt;"",HLOOKUP(MID('Table 3 - CMMI Appraisals'!G472,5,1),$C$1:$I$2,2,0),IF(OR('Table 3 - CMMI Appraisals'!D472&lt;&gt;"",'Table 3 - CMMI Appraisals'!E472&lt;&gt;"",'Table 3 - CMMI Appraisals'!F472&lt;&gt;""),F472,""))</f>
        <v/>
      </c>
      <c r="H472" s="59" t="str">
        <f>IF('Table 3 - CMMI Appraisals'!H472&lt;&gt;"",HLOOKUP(MID('Table 3 - CMMI Appraisals'!H472,5,1),$C$1:$I$2,2,0),IF(OR('Table 3 - CMMI Appraisals'!E472&lt;&gt;"",'Table 3 - CMMI Appraisals'!F472&lt;&gt;"",'Table 3 - CMMI Appraisals'!G472&lt;&gt;""),G472,""))</f>
        <v/>
      </c>
      <c r="I472" s="59" t="str">
        <f>IF('Table 3 - CMMI Appraisals'!I472&lt;&gt;"",HLOOKUP(MID('Table 3 - CMMI Appraisals'!I472,5,1),$C$1:$I$2,2,0),IF(OR('Table 3 - CMMI Appraisals'!F472&lt;&gt;"",'Table 3 - CMMI Appraisals'!G472&lt;&gt;"",'Table 3 - CMMI Appraisals'!H472&lt;&gt;""),H472,""))</f>
        <v/>
      </c>
      <c r="J472" s="59" t="str">
        <f>IF('Table 3 - CMMI Appraisals'!J472&lt;&gt;"",HLOOKUP(MID('Table 3 - CMMI Appraisals'!J472,5,1),$C$1:$I$2,2,0),IF(OR('Table 3 - CMMI Appraisals'!G472&lt;&gt;"",'Table 3 - CMMI Appraisals'!H472&lt;&gt;"",'Table 3 - CMMI Appraisals'!I472&lt;&gt;""),I472,""))</f>
        <v/>
      </c>
      <c r="K472" s="59" t="str">
        <f>IF('Table 3 - CMMI Appraisals'!K472&lt;&gt;"",HLOOKUP(MID('Table 3 - CMMI Appraisals'!K472,5,1),$C$1:$I$2,2,0),IF(OR('Table 3 - CMMI Appraisals'!H472&lt;&gt;"",'Table 3 - CMMI Appraisals'!I472&lt;&gt;"",'Table 3 - CMMI Appraisals'!J472&lt;&gt;""),J472,""))</f>
        <v/>
      </c>
      <c r="L472" s="59" t="str">
        <f>IF('Table 3 - CMMI Appraisals'!L472&lt;&gt;"",HLOOKUP(MID('Table 3 - CMMI Appraisals'!L472,5,1),$C$1:$I$2,2,0),IF(OR('Table 3 - CMMI Appraisals'!I472&lt;&gt;"",'Table 3 - CMMI Appraisals'!J472&lt;&gt;"",'Table 3 - CMMI Appraisals'!K472&lt;&gt;""),K472,""))</f>
        <v/>
      </c>
      <c r="M472" s="59" t="str">
        <f>IF('Table 3 - CMMI Appraisals'!M472&lt;&gt;"",HLOOKUP(MID('Table 3 - CMMI Appraisals'!M472,5,1),$C$1:$I$2,2,0),IF(OR('Table 3 - CMMI Appraisals'!J472&lt;&gt;"",'Table 3 - CMMI Appraisals'!K472&lt;&gt;"",'Table 3 - CMMI Appraisals'!L472&lt;&gt;""),L472,""))</f>
        <v/>
      </c>
      <c r="N472" s="59" t="str">
        <f>IF('Table 3 - CMMI Appraisals'!N472&lt;&gt;"",HLOOKUP(MID('Table 3 - CMMI Appraisals'!N472,5,1),$C$1:$I$2,2,0),IF(OR('Table 3 - CMMI Appraisals'!K472&lt;&gt;"",'Table 3 - CMMI Appraisals'!L472&lt;&gt;"",'Table 3 - CMMI Appraisals'!M472&lt;&gt;""),M472,""))</f>
        <v/>
      </c>
      <c r="O472" s="59" t="str">
        <f>IF('Table 3 - CMMI Appraisals'!O472&lt;&gt;"",HLOOKUP(MID('Table 3 - CMMI Appraisals'!O472,5,1),$C$1:$I$2,2,0),IF(OR('Table 3 - CMMI Appraisals'!L472&lt;&gt;"",'Table 3 - CMMI Appraisals'!M472&lt;&gt;"",'Table 3 - CMMI Appraisals'!N472&lt;&gt;""),N472,""))</f>
        <v/>
      </c>
      <c r="P472" s="59" t="str">
        <f>IF('Table 3 - CMMI Appraisals'!P472&lt;&gt;"",HLOOKUP(MID('Table 3 - CMMI Appraisals'!P472,5,1),$C$1:$I$2,2,0),IF(OR('Table 3 - CMMI Appraisals'!M472&lt;&gt;"",'Table 3 - CMMI Appraisals'!N472&lt;&gt;"",'Table 3 - CMMI Appraisals'!O472&lt;&gt;""),O472,""))</f>
        <v/>
      </c>
      <c r="Q472" s="59" t="str">
        <f>IF('Table 3 - CMMI Appraisals'!Q472&lt;&gt;"",HLOOKUP(MID('Table 3 - CMMI Appraisals'!Q472,5,1),$C$1:$I$2,2,0),IF(OR('Table 3 - CMMI Appraisals'!N472&lt;&gt;"",'Table 3 - CMMI Appraisals'!O472&lt;&gt;"",'Table 3 - CMMI Appraisals'!P472&lt;&gt;""),P472,""))</f>
        <v/>
      </c>
      <c r="R472" s="59" t="str">
        <f>IF('Table 3 - CMMI Appraisals'!R472&lt;&gt;"",HLOOKUP(MID('Table 3 - CMMI Appraisals'!R472,5,1),$C$1:$I$2,2,0),IF(OR('Table 3 - CMMI Appraisals'!O472&lt;&gt;"",'Table 3 - CMMI Appraisals'!P472&lt;&gt;"",'Table 3 - CMMI Appraisals'!Q472&lt;&gt;""),Q472,""))</f>
        <v/>
      </c>
      <c r="S472" s="59" t="str">
        <f>IF('Table 3 - CMMI Appraisals'!S472&lt;&gt;"",HLOOKUP(MID('Table 3 - CMMI Appraisals'!S472,5,1),$C$1:$I$2,2,0),IF(OR('Table 3 - CMMI Appraisals'!P472&lt;&gt;"",'Table 3 - CMMI Appraisals'!Q472&lt;&gt;"",'Table 3 - CMMI Appraisals'!R472&lt;&gt;""),R472,""))</f>
        <v/>
      </c>
      <c r="T472" s="59" t="str">
        <f>IF('Table 3 - CMMI Appraisals'!T472&lt;&gt;"",HLOOKUP(MID('Table 3 - CMMI Appraisals'!T472,5,1),$C$1:$I$2,2,0),IF(OR('Table 3 - CMMI Appraisals'!Q472&lt;&gt;"",'Table 3 - CMMI Appraisals'!R472&lt;&gt;"",'Table 3 - CMMI Appraisals'!S472&lt;&gt;""),S472,""))</f>
        <v/>
      </c>
      <c r="U472" s="59" t="str">
        <f>IF('Table 3 - CMMI Appraisals'!U472&lt;&gt;"",HLOOKUP(MID('Table 3 - CMMI Appraisals'!U472,5,1),$C$1:$I$2,2,0),IF(OR('Table 3 - CMMI Appraisals'!R472&lt;&gt;"",'Table 3 - CMMI Appraisals'!S472&lt;&gt;"",'Table 3 - CMMI Appraisals'!T472&lt;&gt;""),T472,""))</f>
        <v/>
      </c>
      <c r="V472" s="59" t="str">
        <f>IF('Table 3 - CMMI Appraisals'!V472&lt;&gt;"",HLOOKUP(MID('Table 3 - CMMI Appraisals'!V472,5,1),$C$1:$I$2,2,0),IF(OR('Table 3 - CMMI Appraisals'!S472&lt;&gt;"",'Table 3 - CMMI Appraisals'!T472&lt;&gt;"",'Table 3 - CMMI Appraisals'!U472&lt;&gt;""),U472,""))</f>
        <v/>
      </c>
      <c r="W472" s="59" t="str">
        <f>IF('Table 3 - CMMI Appraisals'!W472&lt;&gt;"",HLOOKUP(MID('Table 3 - CMMI Appraisals'!W472,5,1),$C$1:$I$2,2,0),IF(OR('Table 3 - CMMI Appraisals'!T472&lt;&gt;"",'Table 3 - CMMI Appraisals'!U472&lt;&gt;"",'Table 3 - CMMI Appraisals'!V472&lt;&gt;""),V472,""))</f>
        <v/>
      </c>
      <c r="X472" s="59" t="str">
        <f>IF('Table 3 - CMMI Appraisals'!X472&lt;&gt;"",HLOOKUP(MID('Table 3 - CMMI Appraisals'!X472,5,1),$C$1:$I$2,2,0),IF(OR('Table 3 - CMMI Appraisals'!U472&lt;&gt;"",'Table 3 - CMMI Appraisals'!V472&lt;&gt;"",'Table 3 - CMMI Appraisals'!W472&lt;&gt;""),W472,""))</f>
        <v/>
      </c>
      <c r="Y472" s="59" t="str">
        <f>IF('Table 3 - CMMI Appraisals'!Y472&lt;&gt;"",HLOOKUP(MID('Table 3 - CMMI Appraisals'!Y472,5,1),$C$1:$I$2,2,0),IF(OR('Table 3 - CMMI Appraisals'!V472&lt;&gt;"",'Table 3 - CMMI Appraisals'!W472&lt;&gt;"",'Table 3 - CMMI Appraisals'!X472&lt;&gt;""),X472,""))</f>
        <v/>
      </c>
      <c r="Z472" s="59" t="str">
        <f>IF('Table 3 - CMMI Appraisals'!Z472&lt;&gt;"",HLOOKUP(MID('Table 3 - CMMI Appraisals'!Z472,5,1),$C$1:$I$2,2,0),IF(OR('Table 3 - CMMI Appraisals'!W472&lt;&gt;"",'Table 3 - CMMI Appraisals'!X472&lt;&gt;"",'Table 3 - CMMI Appraisals'!Y472&lt;&gt;""),Y472,""))</f>
        <v/>
      </c>
      <c r="AA472" s="59">
        <f>IF('Table 3 - CMMI Appraisals'!AA472&lt;&gt;"",HLOOKUP(MID('Table 3 - CMMI Appraisals'!AA472,5,1),$C$1:$I$2,2,0),IF(OR('Table 3 - CMMI Appraisals'!X472&lt;&gt;"",'Table 3 - CMMI Appraisals'!Y472&lt;&gt;"",'Table 3 - CMMI Appraisals'!Z472&lt;&gt;""),Z472,""))</f>
        <v>4</v>
      </c>
      <c r="AB472" s="59">
        <f>IF('Table 3 - CMMI Appraisals'!AB472&lt;&gt;"",HLOOKUP(MID('Table 3 - CMMI Appraisals'!AB472,5,1),$C$1:$I$2,2,0),IF(OR('Table 3 - CMMI Appraisals'!Y472&lt;&gt;"",'Table 3 - CMMI Appraisals'!Z472&lt;&gt;"",'Table 3 - CMMI Appraisals'!AA472&lt;&gt;""),AA472,""))</f>
        <v>4</v>
      </c>
      <c r="AC472" s="59">
        <f>IF('Table 3 - CMMI Appraisals'!AC472&lt;&gt;"",HLOOKUP(MID('Table 3 - CMMI Appraisals'!AC472,5,1),$C$1:$I$2,2,0),IF(OR('Table 3 - CMMI Appraisals'!Z472&lt;&gt;"",'Table 3 - CMMI Appraisals'!AA472&lt;&gt;"",'Table 3 - CMMI Appraisals'!AB472&lt;&gt;""),AB472,""))</f>
        <v>4</v>
      </c>
    </row>
    <row r="473" spans="2:29" ht="17.850000000000001" customHeight="1" x14ac:dyDescent="0.2">
      <c r="B473" s="35" t="s">
        <v>511</v>
      </c>
      <c r="C473" s="59" t="str">
        <f>IF('Table 3 - CMMI Appraisals'!C473&lt;&gt;"",HLOOKUP(MID('Table 3 - CMMI Appraisals'!C473,5,1),$C$1:$I$2,2,0),"")</f>
        <v/>
      </c>
      <c r="D473" s="59" t="str">
        <f>IF('Table 3 - CMMI Appraisals'!D473&lt;&gt;"",HLOOKUP(MID('Table 3 - CMMI Appraisals'!D473,5,1),$C$1:$I$2,2,0),IF('Table 3 - CMMI Appraisals'!C473&lt;&gt;"",C473,""))</f>
        <v/>
      </c>
      <c r="E473" s="59" t="str">
        <f>IF('Table 3 - CMMI Appraisals'!E473&lt;&gt;"",HLOOKUP(MID('Table 3 - CMMI Appraisals'!E473,5,1),$C$1:$I$2,2,0),IF(OR('Table 3 - CMMI Appraisals'!C473&lt;&gt;"",'Table 3 - CMMI Appraisals'!D473&lt;&gt;""),D473,""))</f>
        <v/>
      </c>
      <c r="F473" s="59" t="str">
        <f>IF('Table 3 - CMMI Appraisals'!F473&lt;&gt;"",HLOOKUP(MID('Table 3 - CMMI Appraisals'!F473,5,1),$C$1:$I$2,2,0),IF(OR('Table 3 - CMMI Appraisals'!C473&lt;&gt;"",'Table 3 - CMMI Appraisals'!D473&lt;&gt;"",'Table 3 - CMMI Appraisals'!E473&lt;&gt;""),E473,""))</f>
        <v/>
      </c>
      <c r="G473" s="59" t="str">
        <f>IF('Table 3 - CMMI Appraisals'!G473&lt;&gt;"",HLOOKUP(MID('Table 3 - CMMI Appraisals'!G473,5,1),$C$1:$I$2,2,0),IF(OR('Table 3 - CMMI Appraisals'!D473&lt;&gt;"",'Table 3 - CMMI Appraisals'!E473&lt;&gt;"",'Table 3 - CMMI Appraisals'!F473&lt;&gt;""),F473,""))</f>
        <v/>
      </c>
      <c r="H473" s="59" t="str">
        <f>IF('Table 3 - CMMI Appraisals'!H473&lt;&gt;"",HLOOKUP(MID('Table 3 - CMMI Appraisals'!H473,5,1),$C$1:$I$2,2,0),IF(OR('Table 3 - CMMI Appraisals'!E473&lt;&gt;"",'Table 3 - CMMI Appraisals'!F473&lt;&gt;"",'Table 3 - CMMI Appraisals'!G473&lt;&gt;""),G473,""))</f>
        <v/>
      </c>
      <c r="I473" s="59" t="str">
        <f>IF('Table 3 - CMMI Appraisals'!I473&lt;&gt;"",HLOOKUP(MID('Table 3 - CMMI Appraisals'!I473,5,1),$C$1:$I$2,2,0),IF(OR('Table 3 - CMMI Appraisals'!F473&lt;&gt;"",'Table 3 - CMMI Appraisals'!G473&lt;&gt;"",'Table 3 - CMMI Appraisals'!H473&lt;&gt;""),H473,""))</f>
        <v/>
      </c>
      <c r="J473" s="59" t="str">
        <f>IF('Table 3 - CMMI Appraisals'!J473&lt;&gt;"",HLOOKUP(MID('Table 3 - CMMI Appraisals'!J473,5,1),$C$1:$I$2,2,0),IF(OR('Table 3 - CMMI Appraisals'!G473&lt;&gt;"",'Table 3 - CMMI Appraisals'!H473&lt;&gt;"",'Table 3 - CMMI Appraisals'!I473&lt;&gt;""),I473,""))</f>
        <v/>
      </c>
      <c r="K473" s="59" t="str">
        <f>IF('Table 3 - CMMI Appraisals'!K473&lt;&gt;"",HLOOKUP(MID('Table 3 - CMMI Appraisals'!K473,5,1),$C$1:$I$2,2,0),IF(OR('Table 3 - CMMI Appraisals'!H473&lt;&gt;"",'Table 3 - CMMI Appraisals'!I473&lt;&gt;"",'Table 3 - CMMI Appraisals'!J473&lt;&gt;""),J473,""))</f>
        <v/>
      </c>
      <c r="L473" s="59" t="str">
        <f>IF('Table 3 - CMMI Appraisals'!L473&lt;&gt;"",HLOOKUP(MID('Table 3 - CMMI Appraisals'!L473,5,1),$C$1:$I$2,2,0),IF(OR('Table 3 - CMMI Appraisals'!I473&lt;&gt;"",'Table 3 - CMMI Appraisals'!J473&lt;&gt;"",'Table 3 - CMMI Appraisals'!K473&lt;&gt;""),K473,""))</f>
        <v/>
      </c>
      <c r="M473" s="59" t="str">
        <f>IF('Table 3 - CMMI Appraisals'!M473&lt;&gt;"",HLOOKUP(MID('Table 3 - CMMI Appraisals'!M473,5,1),$C$1:$I$2,2,0),IF(OR('Table 3 - CMMI Appraisals'!J473&lt;&gt;"",'Table 3 - CMMI Appraisals'!K473&lt;&gt;"",'Table 3 - CMMI Appraisals'!L473&lt;&gt;""),L473,""))</f>
        <v/>
      </c>
      <c r="N473" s="59" t="str">
        <f>IF('Table 3 - CMMI Appraisals'!N473&lt;&gt;"",HLOOKUP(MID('Table 3 - CMMI Appraisals'!N473,5,1),$C$1:$I$2,2,0),IF(OR('Table 3 - CMMI Appraisals'!K473&lt;&gt;"",'Table 3 - CMMI Appraisals'!L473&lt;&gt;"",'Table 3 - CMMI Appraisals'!M473&lt;&gt;""),M473,""))</f>
        <v/>
      </c>
      <c r="O473" s="59" t="str">
        <f>IF('Table 3 - CMMI Appraisals'!O473&lt;&gt;"",HLOOKUP(MID('Table 3 - CMMI Appraisals'!O473,5,1),$C$1:$I$2,2,0),IF(OR('Table 3 - CMMI Appraisals'!L473&lt;&gt;"",'Table 3 - CMMI Appraisals'!M473&lt;&gt;"",'Table 3 - CMMI Appraisals'!N473&lt;&gt;""),N473,""))</f>
        <v/>
      </c>
      <c r="P473" s="59" t="str">
        <f>IF('Table 3 - CMMI Appraisals'!P473&lt;&gt;"",HLOOKUP(MID('Table 3 - CMMI Appraisals'!P473,5,1),$C$1:$I$2,2,0),IF(OR('Table 3 - CMMI Appraisals'!M473&lt;&gt;"",'Table 3 - CMMI Appraisals'!N473&lt;&gt;"",'Table 3 - CMMI Appraisals'!O473&lt;&gt;""),O473,""))</f>
        <v/>
      </c>
      <c r="Q473" s="59" t="str">
        <f>IF('Table 3 - CMMI Appraisals'!Q473&lt;&gt;"",HLOOKUP(MID('Table 3 - CMMI Appraisals'!Q473,5,1),$C$1:$I$2,2,0),IF(OR('Table 3 - CMMI Appraisals'!N473&lt;&gt;"",'Table 3 - CMMI Appraisals'!O473&lt;&gt;"",'Table 3 - CMMI Appraisals'!P473&lt;&gt;""),P473,""))</f>
        <v/>
      </c>
      <c r="R473" s="59" t="str">
        <f>IF('Table 3 - CMMI Appraisals'!R473&lt;&gt;"",HLOOKUP(MID('Table 3 - CMMI Appraisals'!R473,5,1),$C$1:$I$2,2,0),IF(OR('Table 3 - CMMI Appraisals'!O473&lt;&gt;"",'Table 3 - CMMI Appraisals'!P473&lt;&gt;"",'Table 3 - CMMI Appraisals'!Q473&lt;&gt;""),Q473,""))</f>
        <v/>
      </c>
      <c r="S473" s="59" t="str">
        <f>IF('Table 3 - CMMI Appraisals'!S473&lt;&gt;"",HLOOKUP(MID('Table 3 - CMMI Appraisals'!S473,5,1),$C$1:$I$2,2,0),IF(OR('Table 3 - CMMI Appraisals'!P473&lt;&gt;"",'Table 3 - CMMI Appraisals'!Q473&lt;&gt;"",'Table 3 - CMMI Appraisals'!R473&lt;&gt;""),R473,""))</f>
        <v/>
      </c>
      <c r="T473" s="59" t="str">
        <f>IF('Table 3 - CMMI Appraisals'!T473&lt;&gt;"",HLOOKUP(MID('Table 3 - CMMI Appraisals'!T473,5,1),$C$1:$I$2,2,0),IF(OR('Table 3 - CMMI Appraisals'!Q473&lt;&gt;"",'Table 3 - CMMI Appraisals'!R473&lt;&gt;"",'Table 3 - CMMI Appraisals'!S473&lt;&gt;""),S473,""))</f>
        <v/>
      </c>
      <c r="U473" s="59" t="str">
        <f>IF('Table 3 - CMMI Appraisals'!U473&lt;&gt;"",HLOOKUP(MID('Table 3 - CMMI Appraisals'!U473,5,1),$C$1:$I$2,2,0),IF(OR('Table 3 - CMMI Appraisals'!R473&lt;&gt;"",'Table 3 - CMMI Appraisals'!S473&lt;&gt;"",'Table 3 - CMMI Appraisals'!T473&lt;&gt;""),T473,""))</f>
        <v/>
      </c>
      <c r="V473" s="59" t="str">
        <f>IF('Table 3 - CMMI Appraisals'!V473&lt;&gt;"",HLOOKUP(MID('Table 3 - CMMI Appraisals'!V473,5,1),$C$1:$I$2,2,0),IF(OR('Table 3 - CMMI Appraisals'!S473&lt;&gt;"",'Table 3 - CMMI Appraisals'!T473&lt;&gt;"",'Table 3 - CMMI Appraisals'!U473&lt;&gt;""),U473,""))</f>
        <v/>
      </c>
      <c r="W473" s="59" t="str">
        <f>IF('Table 3 - CMMI Appraisals'!W473&lt;&gt;"",HLOOKUP(MID('Table 3 - CMMI Appraisals'!W473,5,1),$C$1:$I$2,2,0),IF(OR('Table 3 - CMMI Appraisals'!T473&lt;&gt;"",'Table 3 - CMMI Appraisals'!U473&lt;&gt;"",'Table 3 - CMMI Appraisals'!V473&lt;&gt;""),V473,""))</f>
        <v/>
      </c>
      <c r="X473" s="59" t="str">
        <f>IF('Table 3 - CMMI Appraisals'!X473&lt;&gt;"",HLOOKUP(MID('Table 3 - CMMI Appraisals'!X473,5,1),$C$1:$I$2,2,0),IF(OR('Table 3 - CMMI Appraisals'!U473&lt;&gt;"",'Table 3 - CMMI Appraisals'!V473&lt;&gt;"",'Table 3 - CMMI Appraisals'!W473&lt;&gt;""),W473,""))</f>
        <v/>
      </c>
      <c r="Y473" s="59" t="str">
        <f>IF('Table 3 - CMMI Appraisals'!Y473&lt;&gt;"",HLOOKUP(MID('Table 3 - CMMI Appraisals'!Y473,5,1),$C$1:$I$2,2,0),IF(OR('Table 3 - CMMI Appraisals'!V473&lt;&gt;"",'Table 3 - CMMI Appraisals'!W473&lt;&gt;"",'Table 3 - CMMI Appraisals'!X473&lt;&gt;""),X473,""))</f>
        <v/>
      </c>
      <c r="Z473" s="59" t="str">
        <f>IF('Table 3 - CMMI Appraisals'!Z473&lt;&gt;"",HLOOKUP(MID('Table 3 - CMMI Appraisals'!Z473,5,1),$C$1:$I$2,2,0),IF(OR('Table 3 - CMMI Appraisals'!W473&lt;&gt;"",'Table 3 - CMMI Appraisals'!X473&lt;&gt;"",'Table 3 - CMMI Appraisals'!Y473&lt;&gt;""),Y473,""))</f>
        <v/>
      </c>
      <c r="AA473" s="59" t="str">
        <f>IF('Table 3 - CMMI Appraisals'!AA473&lt;&gt;"",HLOOKUP(MID('Table 3 - CMMI Appraisals'!AA473,5,1),$C$1:$I$2,2,0),IF(OR('Table 3 - CMMI Appraisals'!X473&lt;&gt;"",'Table 3 - CMMI Appraisals'!Y473&lt;&gt;"",'Table 3 - CMMI Appraisals'!Z473&lt;&gt;""),Z473,""))</f>
        <v/>
      </c>
      <c r="AB473" s="59" t="str">
        <f>IF('Table 3 - CMMI Appraisals'!AB473&lt;&gt;"",HLOOKUP(MID('Table 3 - CMMI Appraisals'!AB473,5,1),$C$1:$I$2,2,0),IF(OR('Table 3 - CMMI Appraisals'!Y473&lt;&gt;"",'Table 3 - CMMI Appraisals'!Z473&lt;&gt;"",'Table 3 - CMMI Appraisals'!AA473&lt;&gt;""),AA473,""))</f>
        <v/>
      </c>
      <c r="AC473" s="59" t="str">
        <f>IF('Table 3 - CMMI Appraisals'!AC473&lt;&gt;"",HLOOKUP(MID('Table 3 - CMMI Appraisals'!AC473,5,1),$C$1:$I$2,2,0),IF(OR('Table 3 - CMMI Appraisals'!Z473&lt;&gt;"",'Table 3 - CMMI Appraisals'!AA473&lt;&gt;"",'Table 3 - CMMI Appraisals'!AB473&lt;&gt;""),AB473,""))</f>
        <v/>
      </c>
    </row>
    <row r="474" spans="2:29" ht="17.850000000000001" customHeight="1" x14ac:dyDescent="0.2">
      <c r="B474" s="35" t="s">
        <v>512</v>
      </c>
      <c r="C474" s="59" t="str">
        <f>IF('Table 3 - CMMI Appraisals'!C474&lt;&gt;"",HLOOKUP(MID('Table 3 - CMMI Appraisals'!C474,5,1),$C$1:$I$2,2,0),"")</f>
        <v/>
      </c>
      <c r="D474" s="59" t="str">
        <f>IF('Table 3 - CMMI Appraisals'!D474&lt;&gt;"",HLOOKUP(MID('Table 3 - CMMI Appraisals'!D474,5,1),$C$1:$I$2,2,0),IF('Table 3 - CMMI Appraisals'!C474&lt;&gt;"",C474,""))</f>
        <v/>
      </c>
      <c r="E474" s="59" t="str">
        <f>IF('Table 3 - CMMI Appraisals'!E474&lt;&gt;"",HLOOKUP(MID('Table 3 - CMMI Appraisals'!E474,5,1),$C$1:$I$2,2,0),IF(OR('Table 3 - CMMI Appraisals'!C474&lt;&gt;"",'Table 3 - CMMI Appraisals'!D474&lt;&gt;""),D474,""))</f>
        <v/>
      </c>
      <c r="F474" s="59" t="str">
        <f>IF('Table 3 - CMMI Appraisals'!F474&lt;&gt;"",HLOOKUP(MID('Table 3 - CMMI Appraisals'!F474,5,1),$C$1:$I$2,2,0),IF(OR('Table 3 - CMMI Appraisals'!C474&lt;&gt;"",'Table 3 - CMMI Appraisals'!D474&lt;&gt;"",'Table 3 - CMMI Appraisals'!E474&lt;&gt;""),E474,""))</f>
        <v/>
      </c>
      <c r="G474" s="59" t="str">
        <f>IF('Table 3 - CMMI Appraisals'!G474&lt;&gt;"",HLOOKUP(MID('Table 3 - CMMI Appraisals'!G474,5,1),$C$1:$I$2,2,0),IF(OR('Table 3 - CMMI Appraisals'!D474&lt;&gt;"",'Table 3 - CMMI Appraisals'!E474&lt;&gt;"",'Table 3 - CMMI Appraisals'!F474&lt;&gt;""),F474,""))</f>
        <v/>
      </c>
      <c r="H474" s="59" t="str">
        <f>IF('Table 3 - CMMI Appraisals'!H474&lt;&gt;"",HLOOKUP(MID('Table 3 - CMMI Appraisals'!H474,5,1),$C$1:$I$2,2,0),IF(OR('Table 3 - CMMI Appraisals'!E474&lt;&gt;"",'Table 3 - CMMI Appraisals'!F474&lt;&gt;"",'Table 3 - CMMI Appraisals'!G474&lt;&gt;""),G474,""))</f>
        <v/>
      </c>
      <c r="I474" s="59" t="str">
        <f>IF('Table 3 - CMMI Appraisals'!I474&lt;&gt;"",HLOOKUP(MID('Table 3 - CMMI Appraisals'!I474,5,1),$C$1:$I$2,2,0),IF(OR('Table 3 - CMMI Appraisals'!F474&lt;&gt;"",'Table 3 - CMMI Appraisals'!G474&lt;&gt;"",'Table 3 - CMMI Appraisals'!H474&lt;&gt;""),H474,""))</f>
        <v/>
      </c>
      <c r="J474" s="59" t="str">
        <f>IF('Table 3 - CMMI Appraisals'!J474&lt;&gt;"",HLOOKUP(MID('Table 3 - CMMI Appraisals'!J474,5,1),$C$1:$I$2,2,0),IF(OR('Table 3 - CMMI Appraisals'!G474&lt;&gt;"",'Table 3 - CMMI Appraisals'!H474&lt;&gt;"",'Table 3 - CMMI Appraisals'!I474&lt;&gt;""),I474,""))</f>
        <v/>
      </c>
      <c r="K474" s="59" t="str">
        <f>IF('Table 3 - CMMI Appraisals'!K474&lt;&gt;"",HLOOKUP(MID('Table 3 - CMMI Appraisals'!K474,5,1),$C$1:$I$2,2,0),IF(OR('Table 3 - CMMI Appraisals'!H474&lt;&gt;"",'Table 3 - CMMI Appraisals'!I474&lt;&gt;"",'Table 3 - CMMI Appraisals'!J474&lt;&gt;""),J474,""))</f>
        <v/>
      </c>
      <c r="L474" s="59" t="str">
        <f>IF('Table 3 - CMMI Appraisals'!L474&lt;&gt;"",HLOOKUP(MID('Table 3 - CMMI Appraisals'!L474,5,1),$C$1:$I$2,2,0),IF(OR('Table 3 - CMMI Appraisals'!I474&lt;&gt;"",'Table 3 - CMMI Appraisals'!J474&lt;&gt;"",'Table 3 - CMMI Appraisals'!K474&lt;&gt;""),K474,""))</f>
        <v/>
      </c>
      <c r="M474" s="59" t="str">
        <f>IF('Table 3 - CMMI Appraisals'!M474&lt;&gt;"",HLOOKUP(MID('Table 3 - CMMI Appraisals'!M474,5,1),$C$1:$I$2,2,0),IF(OR('Table 3 - CMMI Appraisals'!J474&lt;&gt;"",'Table 3 - CMMI Appraisals'!K474&lt;&gt;"",'Table 3 - CMMI Appraisals'!L474&lt;&gt;""),L474,""))</f>
        <v/>
      </c>
      <c r="N474" s="59" t="str">
        <f>IF('Table 3 - CMMI Appraisals'!N474&lt;&gt;"",HLOOKUP(MID('Table 3 - CMMI Appraisals'!N474,5,1),$C$1:$I$2,2,0),IF(OR('Table 3 - CMMI Appraisals'!K474&lt;&gt;"",'Table 3 - CMMI Appraisals'!L474&lt;&gt;"",'Table 3 - CMMI Appraisals'!M474&lt;&gt;""),M474,""))</f>
        <v/>
      </c>
      <c r="O474" s="59" t="str">
        <f>IF('Table 3 - CMMI Appraisals'!O474&lt;&gt;"",HLOOKUP(MID('Table 3 - CMMI Appraisals'!O474,5,1),$C$1:$I$2,2,0),IF(OR('Table 3 - CMMI Appraisals'!L474&lt;&gt;"",'Table 3 - CMMI Appraisals'!M474&lt;&gt;"",'Table 3 - CMMI Appraisals'!N474&lt;&gt;""),N474,""))</f>
        <v/>
      </c>
      <c r="P474" s="59" t="str">
        <f>IF('Table 3 - CMMI Appraisals'!P474&lt;&gt;"",HLOOKUP(MID('Table 3 - CMMI Appraisals'!P474,5,1),$C$1:$I$2,2,0),IF(OR('Table 3 - CMMI Appraisals'!M474&lt;&gt;"",'Table 3 - CMMI Appraisals'!N474&lt;&gt;"",'Table 3 - CMMI Appraisals'!O474&lt;&gt;""),O474,""))</f>
        <v/>
      </c>
      <c r="Q474" s="59" t="str">
        <f>IF('Table 3 - CMMI Appraisals'!Q474&lt;&gt;"",HLOOKUP(MID('Table 3 - CMMI Appraisals'!Q474,5,1),$C$1:$I$2,2,0),IF(OR('Table 3 - CMMI Appraisals'!N474&lt;&gt;"",'Table 3 - CMMI Appraisals'!O474&lt;&gt;"",'Table 3 - CMMI Appraisals'!P474&lt;&gt;""),P474,""))</f>
        <v/>
      </c>
      <c r="R474" s="59" t="str">
        <f>IF('Table 3 - CMMI Appraisals'!R474&lt;&gt;"",HLOOKUP(MID('Table 3 - CMMI Appraisals'!R474,5,1),$C$1:$I$2,2,0),IF(OR('Table 3 - CMMI Appraisals'!O474&lt;&gt;"",'Table 3 - CMMI Appraisals'!P474&lt;&gt;"",'Table 3 - CMMI Appraisals'!Q474&lt;&gt;""),Q474,""))</f>
        <v/>
      </c>
      <c r="S474" s="59" t="str">
        <f>IF('Table 3 - CMMI Appraisals'!S474&lt;&gt;"",HLOOKUP(MID('Table 3 - CMMI Appraisals'!S474,5,1),$C$1:$I$2,2,0),IF(OR('Table 3 - CMMI Appraisals'!P474&lt;&gt;"",'Table 3 - CMMI Appraisals'!Q474&lt;&gt;"",'Table 3 - CMMI Appraisals'!R474&lt;&gt;""),R474,""))</f>
        <v/>
      </c>
      <c r="T474" s="59" t="str">
        <f>IF('Table 3 - CMMI Appraisals'!T474&lt;&gt;"",HLOOKUP(MID('Table 3 - CMMI Appraisals'!T474,5,1),$C$1:$I$2,2,0),IF(OR('Table 3 - CMMI Appraisals'!Q474&lt;&gt;"",'Table 3 - CMMI Appraisals'!R474&lt;&gt;"",'Table 3 - CMMI Appraisals'!S474&lt;&gt;""),S474,""))</f>
        <v/>
      </c>
      <c r="U474" s="59" t="str">
        <f>IF('Table 3 - CMMI Appraisals'!U474&lt;&gt;"",HLOOKUP(MID('Table 3 - CMMI Appraisals'!U474,5,1),$C$1:$I$2,2,0),IF(OR('Table 3 - CMMI Appraisals'!R474&lt;&gt;"",'Table 3 - CMMI Appraisals'!S474&lt;&gt;"",'Table 3 - CMMI Appraisals'!T474&lt;&gt;""),T474,""))</f>
        <v/>
      </c>
      <c r="V474" s="59" t="str">
        <f>IF('Table 3 - CMMI Appraisals'!V474&lt;&gt;"",HLOOKUP(MID('Table 3 - CMMI Appraisals'!V474,5,1),$C$1:$I$2,2,0),IF(OR('Table 3 - CMMI Appraisals'!S474&lt;&gt;"",'Table 3 - CMMI Appraisals'!T474&lt;&gt;"",'Table 3 - CMMI Appraisals'!U474&lt;&gt;""),U474,""))</f>
        <v/>
      </c>
      <c r="W474" s="59">
        <f>IF('Table 3 - CMMI Appraisals'!W474&lt;&gt;"",HLOOKUP(MID('Table 3 - CMMI Appraisals'!W474,5,1),$C$1:$I$2,2,0),IF(OR('Table 3 - CMMI Appraisals'!T474&lt;&gt;"",'Table 3 - CMMI Appraisals'!U474&lt;&gt;"",'Table 3 - CMMI Appraisals'!V474&lt;&gt;""),V474,""))</f>
        <v>2</v>
      </c>
      <c r="X474" s="59">
        <f>IF('Table 3 - CMMI Appraisals'!X474&lt;&gt;"",HLOOKUP(MID('Table 3 - CMMI Appraisals'!X474,5,1),$C$1:$I$2,2,0),IF(OR('Table 3 - CMMI Appraisals'!U474&lt;&gt;"",'Table 3 - CMMI Appraisals'!V474&lt;&gt;"",'Table 3 - CMMI Appraisals'!W474&lt;&gt;""),W474,""))</f>
        <v>2</v>
      </c>
      <c r="Y474" s="59">
        <f>IF('Table 3 - CMMI Appraisals'!Y474&lt;&gt;"",HLOOKUP(MID('Table 3 - CMMI Appraisals'!Y474,5,1),$C$1:$I$2,2,0),IF(OR('Table 3 - CMMI Appraisals'!V474&lt;&gt;"",'Table 3 - CMMI Appraisals'!W474&lt;&gt;"",'Table 3 - CMMI Appraisals'!X474&lt;&gt;""),X474,""))</f>
        <v>2</v>
      </c>
      <c r="Z474" s="59">
        <f>IF('Table 3 - CMMI Appraisals'!Z474&lt;&gt;"",HLOOKUP(MID('Table 3 - CMMI Appraisals'!Z474,5,1),$C$1:$I$2,2,0),IF(OR('Table 3 - CMMI Appraisals'!W474&lt;&gt;"",'Table 3 - CMMI Appraisals'!X474&lt;&gt;"",'Table 3 - CMMI Appraisals'!Y474&lt;&gt;""),Y474,""))</f>
        <v>2</v>
      </c>
      <c r="AA474" s="59" t="str">
        <f>IF('Table 3 - CMMI Appraisals'!AA474&lt;&gt;"",HLOOKUP(MID('Table 3 - CMMI Appraisals'!AA474,5,1),$C$1:$I$2,2,0),IF(OR('Table 3 - CMMI Appraisals'!X474&lt;&gt;"",'Table 3 - CMMI Appraisals'!Y474&lt;&gt;"",'Table 3 - CMMI Appraisals'!Z474&lt;&gt;""),Z474,""))</f>
        <v/>
      </c>
      <c r="AB474" s="59" t="str">
        <f>IF('Table 3 - CMMI Appraisals'!AB474&lt;&gt;"",HLOOKUP(MID('Table 3 - CMMI Appraisals'!AB474,5,1),$C$1:$I$2,2,0),IF(OR('Table 3 - CMMI Appraisals'!Y474&lt;&gt;"",'Table 3 - CMMI Appraisals'!Z474&lt;&gt;"",'Table 3 - CMMI Appraisals'!AA474&lt;&gt;""),AA474,""))</f>
        <v/>
      </c>
      <c r="AC474" s="59" t="str">
        <f>IF('Table 3 - CMMI Appraisals'!AC474&lt;&gt;"",HLOOKUP(MID('Table 3 - CMMI Appraisals'!AC474,5,1),$C$1:$I$2,2,0),IF(OR('Table 3 - CMMI Appraisals'!Z474&lt;&gt;"",'Table 3 - CMMI Appraisals'!AA474&lt;&gt;"",'Table 3 - CMMI Appraisals'!AB474&lt;&gt;""),AB474,""))</f>
        <v/>
      </c>
    </row>
    <row r="475" spans="2:29" ht="17.850000000000001" customHeight="1" x14ac:dyDescent="0.2">
      <c r="B475" s="35" t="s">
        <v>513</v>
      </c>
      <c r="C475" s="59" t="str">
        <f>IF('Table 3 - CMMI Appraisals'!C475&lt;&gt;"",HLOOKUP(MID('Table 3 - CMMI Appraisals'!C475,5,1),$C$1:$I$2,2,0),"")</f>
        <v/>
      </c>
      <c r="D475" s="59" t="str">
        <f>IF('Table 3 - CMMI Appraisals'!D475&lt;&gt;"",HLOOKUP(MID('Table 3 - CMMI Appraisals'!D475,5,1),$C$1:$I$2,2,0),IF('Table 3 - CMMI Appraisals'!C475&lt;&gt;"",C475,""))</f>
        <v/>
      </c>
      <c r="E475" s="59" t="str">
        <f>IF('Table 3 - CMMI Appraisals'!E475&lt;&gt;"",HLOOKUP(MID('Table 3 - CMMI Appraisals'!E475,5,1),$C$1:$I$2,2,0),IF(OR('Table 3 - CMMI Appraisals'!C475&lt;&gt;"",'Table 3 - CMMI Appraisals'!D475&lt;&gt;""),D475,""))</f>
        <v/>
      </c>
      <c r="F475" s="59" t="str">
        <f>IF('Table 3 - CMMI Appraisals'!F475&lt;&gt;"",HLOOKUP(MID('Table 3 - CMMI Appraisals'!F475,5,1),$C$1:$I$2,2,0),IF(OR('Table 3 - CMMI Appraisals'!C475&lt;&gt;"",'Table 3 - CMMI Appraisals'!D475&lt;&gt;"",'Table 3 - CMMI Appraisals'!E475&lt;&gt;""),E475,""))</f>
        <v/>
      </c>
      <c r="G475" s="59" t="str">
        <f>IF('Table 3 - CMMI Appraisals'!G475&lt;&gt;"",HLOOKUP(MID('Table 3 - CMMI Appraisals'!G475,5,1),$C$1:$I$2,2,0),IF(OR('Table 3 - CMMI Appraisals'!D475&lt;&gt;"",'Table 3 - CMMI Appraisals'!E475&lt;&gt;"",'Table 3 - CMMI Appraisals'!F475&lt;&gt;""),F475,""))</f>
        <v/>
      </c>
      <c r="H475" s="59" t="str">
        <f>IF('Table 3 - CMMI Appraisals'!H475&lt;&gt;"",HLOOKUP(MID('Table 3 - CMMI Appraisals'!H475,5,1),$C$1:$I$2,2,0),IF(OR('Table 3 - CMMI Appraisals'!E475&lt;&gt;"",'Table 3 - CMMI Appraisals'!F475&lt;&gt;"",'Table 3 - CMMI Appraisals'!G475&lt;&gt;""),G475,""))</f>
        <v/>
      </c>
      <c r="I475" s="59" t="str">
        <f>IF('Table 3 - CMMI Appraisals'!I475&lt;&gt;"",HLOOKUP(MID('Table 3 - CMMI Appraisals'!I475,5,1),$C$1:$I$2,2,0),IF(OR('Table 3 - CMMI Appraisals'!F475&lt;&gt;"",'Table 3 - CMMI Appraisals'!G475&lt;&gt;"",'Table 3 - CMMI Appraisals'!H475&lt;&gt;""),H475,""))</f>
        <v/>
      </c>
      <c r="J475" s="59" t="str">
        <f>IF('Table 3 - CMMI Appraisals'!J475&lt;&gt;"",HLOOKUP(MID('Table 3 - CMMI Appraisals'!J475,5,1),$C$1:$I$2,2,0),IF(OR('Table 3 - CMMI Appraisals'!G475&lt;&gt;"",'Table 3 - CMMI Appraisals'!H475&lt;&gt;"",'Table 3 - CMMI Appraisals'!I475&lt;&gt;""),I475,""))</f>
        <v/>
      </c>
      <c r="K475" s="59" t="str">
        <f>IF('Table 3 - CMMI Appraisals'!K475&lt;&gt;"",HLOOKUP(MID('Table 3 - CMMI Appraisals'!K475,5,1),$C$1:$I$2,2,0),IF(OR('Table 3 - CMMI Appraisals'!H475&lt;&gt;"",'Table 3 - CMMI Appraisals'!I475&lt;&gt;"",'Table 3 - CMMI Appraisals'!J475&lt;&gt;""),J475,""))</f>
        <v/>
      </c>
      <c r="L475" s="59" t="str">
        <f>IF('Table 3 - CMMI Appraisals'!L475&lt;&gt;"",HLOOKUP(MID('Table 3 - CMMI Appraisals'!L475,5,1),$C$1:$I$2,2,0),IF(OR('Table 3 - CMMI Appraisals'!I475&lt;&gt;"",'Table 3 - CMMI Appraisals'!J475&lt;&gt;"",'Table 3 - CMMI Appraisals'!K475&lt;&gt;""),K475,""))</f>
        <v/>
      </c>
      <c r="M475" s="59" t="str">
        <f>IF('Table 3 - CMMI Appraisals'!M475&lt;&gt;"",HLOOKUP(MID('Table 3 - CMMI Appraisals'!M475,5,1),$C$1:$I$2,2,0),IF(OR('Table 3 - CMMI Appraisals'!J475&lt;&gt;"",'Table 3 - CMMI Appraisals'!K475&lt;&gt;"",'Table 3 - CMMI Appraisals'!L475&lt;&gt;""),L475,""))</f>
        <v/>
      </c>
      <c r="N475" s="59" t="str">
        <f>IF('Table 3 - CMMI Appraisals'!N475&lt;&gt;"",HLOOKUP(MID('Table 3 - CMMI Appraisals'!N475,5,1),$C$1:$I$2,2,0),IF(OR('Table 3 - CMMI Appraisals'!K475&lt;&gt;"",'Table 3 - CMMI Appraisals'!L475&lt;&gt;"",'Table 3 - CMMI Appraisals'!M475&lt;&gt;""),M475,""))</f>
        <v/>
      </c>
      <c r="O475" s="59" t="str">
        <f>IF('Table 3 - CMMI Appraisals'!O475&lt;&gt;"",HLOOKUP(MID('Table 3 - CMMI Appraisals'!O475,5,1),$C$1:$I$2,2,0),IF(OR('Table 3 - CMMI Appraisals'!L475&lt;&gt;"",'Table 3 - CMMI Appraisals'!M475&lt;&gt;"",'Table 3 - CMMI Appraisals'!N475&lt;&gt;""),N475,""))</f>
        <v/>
      </c>
      <c r="P475" s="59" t="str">
        <f>IF('Table 3 - CMMI Appraisals'!P475&lt;&gt;"",HLOOKUP(MID('Table 3 - CMMI Appraisals'!P475,5,1),$C$1:$I$2,2,0),IF(OR('Table 3 - CMMI Appraisals'!M475&lt;&gt;"",'Table 3 - CMMI Appraisals'!N475&lt;&gt;"",'Table 3 - CMMI Appraisals'!O475&lt;&gt;""),O475,""))</f>
        <v/>
      </c>
      <c r="Q475" s="59" t="str">
        <f>IF('Table 3 - CMMI Appraisals'!Q475&lt;&gt;"",HLOOKUP(MID('Table 3 - CMMI Appraisals'!Q475,5,1),$C$1:$I$2,2,0),IF(OR('Table 3 - CMMI Appraisals'!N475&lt;&gt;"",'Table 3 - CMMI Appraisals'!O475&lt;&gt;"",'Table 3 - CMMI Appraisals'!P475&lt;&gt;""),P475,""))</f>
        <v/>
      </c>
      <c r="R475" s="59" t="str">
        <f>IF('Table 3 - CMMI Appraisals'!R475&lt;&gt;"",HLOOKUP(MID('Table 3 - CMMI Appraisals'!R475,5,1),$C$1:$I$2,2,0),IF(OR('Table 3 - CMMI Appraisals'!O475&lt;&gt;"",'Table 3 - CMMI Appraisals'!P475&lt;&gt;"",'Table 3 - CMMI Appraisals'!Q475&lt;&gt;""),Q475,""))</f>
        <v/>
      </c>
      <c r="S475" s="59" t="str">
        <f>IF('Table 3 - CMMI Appraisals'!S475&lt;&gt;"",HLOOKUP(MID('Table 3 - CMMI Appraisals'!S475,5,1),$C$1:$I$2,2,0),IF(OR('Table 3 - CMMI Appraisals'!P475&lt;&gt;"",'Table 3 - CMMI Appraisals'!Q475&lt;&gt;"",'Table 3 - CMMI Appraisals'!R475&lt;&gt;""),R475,""))</f>
        <v/>
      </c>
      <c r="T475" s="59" t="str">
        <f>IF('Table 3 - CMMI Appraisals'!T475&lt;&gt;"",HLOOKUP(MID('Table 3 - CMMI Appraisals'!T475,5,1),$C$1:$I$2,2,0),IF(OR('Table 3 - CMMI Appraisals'!Q475&lt;&gt;"",'Table 3 - CMMI Appraisals'!R475&lt;&gt;"",'Table 3 - CMMI Appraisals'!S475&lt;&gt;""),S475,""))</f>
        <v/>
      </c>
      <c r="U475" s="59" t="str">
        <f>IF('Table 3 - CMMI Appraisals'!U475&lt;&gt;"",HLOOKUP(MID('Table 3 - CMMI Appraisals'!U475,5,1),$C$1:$I$2,2,0),IF(OR('Table 3 - CMMI Appraisals'!R475&lt;&gt;"",'Table 3 - CMMI Appraisals'!S475&lt;&gt;"",'Table 3 - CMMI Appraisals'!T475&lt;&gt;""),T475,""))</f>
        <v/>
      </c>
      <c r="V475" s="59" t="str">
        <f>IF('Table 3 - CMMI Appraisals'!V475&lt;&gt;"",HLOOKUP(MID('Table 3 - CMMI Appraisals'!V475,5,1),$C$1:$I$2,2,0),IF(OR('Table 3 - CMMI Appraisals'!S475&lt;&gt;"",'Table 3 - CMMI Appraisals'!T475&lt;&gt;"",'Table 3 - CMMI Appraisals'!U475&lt;&gt;""),U475,""))</f>
        <v/>
      </c>
      <c r="W475" s="59" t="str">
        <f>IF('Table 3 - CMMI Appraisals'!W475&lt;&gt;"",HLOOKUP(MID('Table 3 - CMMI Appraisals'!W475,5,1),$C$1:$I$2,2,0),IF(OR('Table 3 - CMMI Appraisals'!T475&lt;&gt;"",'Table 3 - CMMI Appraisals'!U475&lt;&gt;"",'Table 3 - CMMI Appraisals'!V475&lt;&gt;""),V475,""))</f>
        <v/>
      </c>
      <c r="X475" s="59" t="str">
        <f>IF('Table 3 - CMMI Appraisals'!X475&lt;&gt;"",HLOOKUP(MID('Table 3 - CMMI Appraisals'!X475,5,1),$C$1:$I$2,2,0),IF(OR('Table 3 - CMMI Appraisals'!U475&lt;&gt;"",'Table 3 - CMMI Appraisals'!V475&lt;&gt;"",'Table 3 - CMMI Appraisals'!W475&lt;&gt;""),W475,""))</f>
        <v/>
      </c>
      <c r="Y475" s="59" t="str">
        <f>IF('Table 3 - CMMI Appraisals'!Y475&lt;&gt;"",HLOOKUP(MID('Table 3 - CMMI Appraisals'!Y475,5,1),$C$1:$I$2,2,0),IF(OR('Table 3 - CMMI Appraisals'!V475&lt;&gt;"",'Table 3 - CMMI Appraisals'!W475&lt;&gt;"",'Table 3 - CMMI Appraisals'!X475&lt;&gt;""),X475,""))</f>
        <v/>
      </c>
      <c r="Z475" s="59" t="str">
        <f>IF('Table 3 - CMMI Appraisals'!Z475&lt;&gt;"",HLOOKUP(MID('Table 3 - CMMI Appraisals'!Z475,5,1),$C$1:$I$2,2,0),IF(OR('Table 3 - CMMI Appraisals'!W475&lt;&gt;"",'Table 3 - CMMI Appraisals'!X475&lt;&gt;"",'Table 3 - CMMI Appraisals'!Y475&lt;&gt;""),Y475,""))</f>
        <v/>
      </c>
      <c r="AA475" s="59" t="str">
        <f>IF('Table 3 - CMMI Appraisals'!AA475&lt;&gt;"",HLOOKUP(MID('Table 3 - CMMI Appraisals'!AA475,5,1),$C$1:$I$2,2,0),IF(OR('Table 3 - CMMI Appraisals'!X475&lt;&gt;"",'Table 3 - CMMI Appraisals'!Y475&lt;&gt;"",'Table 3 - CMMI Appraisals'!Z475&lt;&gt;""),Z475,""))</f>
        <v/>
      </c>
      <c r="AB475" s="59" t="str">
        <f>IF('Table 3 - CMMI Appraisals'!AB475&lt;&gt;"",HLOOKUP(MID('Table 3 - CMMI Appraisals'!AB475,5,1),$C$1:$I$2,2,0),IF(OR('Table 3 - CMMI Appraisals'!Y475&lt;&gt;"",'Table 3 - CMMI Appraisals'!Z475&lt;&gt;"",'Table 3 - CMMI Appraisals'!AA475&lt;&gt;""),AA475,""))</f>
        <v/>
      </c>
      <c r="AC475" s="59" t="str">
        <f>IF('Table 3 - CMMI Appraisals'!AC475&lt;&gt;"",HLOOKUP(MID('Table 3 - CMMI Appraisals'!AC475,5,1),$C$1:$I$2,2,0),IF(OR('Table 3 - CMMI Appraisals'!Z475&lt;&gt;"",'Table 3 - CMMI Appraisals'!AA475&lt;&gt;"",'Table 3 - CMMI Appraisals'!AB475&lt;&gt;""),AB475,""))</f>
        <v/>
      </c>
    </row>
    <row r="476" spans="2:29" ht="17.850000000000001" customHeight="1" x14ac:dyDescent="0.2">
      <c r="B476" s="35" t="s">
        <v>514</v>
      </c>
      <c r="C476" s="59" t="str">
        <f>IF('Table 3 - CMMI Appraisals'!C476&lt;&gt;"",HLOOKUP(MID('Table 3 - CMMI Appraisals'!C476,5,1),$C$1:$I$2,2,0),"")</f>
        <v/>
      </c>
      <c r="D476" s="59" t="str">
        <f>IF('Table 3 - CMMI Appraisals'!D476&lt;&gt;"",HLOOKUP(MID('Table 3 - CMMI Appraisals'!D476,5,1),$C$1:$I$2,2,0),IF('Table 3 - CMMI Appraisals'!C476&lt;&gt;"",C476,""))</f>
        <v/>
      </c>
      <c r="E476" s="59" t="str">
        <f>IF('Table 3 - CMMI Appraisals'!E476&lt;&gt;"",HLOOKUP(MID('Table 3 - CMMI Appraisals'!E476,5,1),$C$1:$I$2,2,0),IF(OR('Table 3 - CMMI Appraisals'!C476&lt;&gt;"",'Table 3 - CMMI Appraisals'!D476&lt;&gt;""),D476,""))</f>
        <v/>
      </c>
      <c r="F476" s="59" t="str">
        <f>IF('Table 3 - CMMI Appraisals'!F476&lt;&gt;"",HLOOKUP(MID('Table 3 - CMMI Appraisals'!F476,5,1),$C$1:$I$2,2,0),IF(OR('Table 3 - CMMI Appraisals'!C476&lt;&gt;"",'Table 3 - CMMI Appraisals'!D476&lt;&gt;"",'Table 3 - CMMI Appraisals'!E476&lt;&gt;""),E476,""))</f>
        <v/>
      </c>
      <c r="G476" s="59" t="str">
        <f>IF('Table 3 - CMMI Appraisals'!G476&lt;&gt;"",HLOOKUP(MID('Table 3 - CMMI Appraisals'!G476,5,1),$C$1:$I$2,2,0),IF(OR('Table 3 - CMMI Appraisals'!D476&lt;&gt;"",'Table 3 - CMMI Appraisals'!E476&lt;&gt;"",'Table 3 - CMMI Appraisals'!F476&lt;&gt;""),F476,""))</f>
        <v/>
      </c>
      <c r="H476" s="59" t="str">
        <f>IF('Table 3 - CMMI Appraisals'!H476&lt;&gt;"",HLOOKUP(MID('Table 3 - CMMI Appraisals'!H476,5,1),$C$1:$I$2,2,0),IF(OR('Table 3 - CMMI Appraisals'!E476&lt;&gt;"",'Table 3 - CMMI Appraisals'!F476&lt;&gt;"",'Table 3 - CMMI Appraisals'!G476&lt;&gt;""),G476,""))</f>
        <v/>
      </c>
      <c r="I476" s="59" t="str">
        <f>IF('Table 3 - CMMI Appraisals'!I476&lt;&gt;"",HLOOKUP(MID('Table 3 - CMMI Appraisals'!I476,5,1),$C$1:$I$2,2,0),IF(OR('Table 3 - CMMI Appraisals'!F476&lt;&gt;"",'Table 3 - CMMI Appraisals'!G476&lt;&gt;"",'Table 3 - CMMI Appraisals'!H476&lt;&gt;""),H476,""))</f>
        <v/>
      </c>
      <c r="J476" s="59" t="str">
        <f>IF('Table 3 - CMMI Appraisals'!J476&lt;&gt;"",HLOOKUP(MID('Table 3 - CMMI Appraisals'!J476,5,1),$C$1:$I$2,2,0),IF(OR('Table 3 - CMMI Appraisals'!G476&lt;&gt;"",'Table 3 - CMMI Appraisals'!H476&lt;&gt;"",'Table 3 - CMMI Appraisals'!I476&lt;&gt;""),I476,""))</f>
        <v/>
      </c>
      <c r="K476" s="59" t="str">
        <f>IF('Table 3 - CMMI Appraisals'!K476&lt;&gt;"",HLOOKUP(MID('Table 3 - CMMI Appraisals'!K476,5,1),$C$1:$I$2,2,0),IF(OR('Table 3 - CMMI Appraisals'!H476&lt;&gt;"",'Table 3 - CMMI Appraisals'!I476&lt;&gt;"",'Table 3 - CMMI Appraisals'!J476&lt;&gt;""),J476,""))</f>
        <v/>
      </c>
      <c r="L476" s="59" t="str">
        <f>IF('Table 3 - CMMI Appraisals'!L476&lt;&gt;"",HLOOKUP(MID('Table 3 - CMMI Appraisals'!L476,5,1),$C$1:$I$2,2,0),IF(OR('Table 3 - CMMI Appraisals'!I476&lt;&gt;"",'Table 3 - CMMI Appraisals'!J476&lt;&gt;"",'Table 3 - CMMI Appraisals'!K476&lt;&gt;""),K476,""))</f>
        <v/>
      </c>
      <c r="M476" s="59" t="str">
        <f>IF('Table 3 - CMMI Appraisals'!M476&lt;&gt;"",HLOOKUP(MID('Table 3 - CMMI Appraisals'!M476,5,1),$C$1:$I$2,2,0),IF(OR('Table 3 - CMMI Appraisals'!J476&lt;&gt;"",'Table 3 - CMMI Appraisals'!K476&lt;&gt;"",'Table 3 - CMMI Appraisals'!L476&lt;&gt;""),L476,""))</f>
        <v/>
      </c>
      <c r="N476" s="59" t="str">
        <f>IF('Table 3 - CMMI Appraisals'!N476&lt;&gt;"",HLOOKUP(MID('Table 3 - CMMI Appraisals'!N476,5,1),$C$1:$I$2,2,0),IF(OR('Table 3 - CMMI Appraisals'!K476&lt;&gt;"",'Table 3 - CMMI Appraisals'!L476&lt;&gt;"",'Table 3 - CMMI Appraisals'!M476&lt;&gt;""),M476,""))</f>
        <v/>
      </c>
      <c r="O476" s="59" t="str">
        <f>IF('Table 3 - CMMI Appraisals'!O476&lt;&gt;"",HLOOKUP(MID('Table 3 - CMMI Appraisals'!O476,5,1),$C$1:$I$2,2,0),IF(OR('Table 3 - CMMI Appraisals'!L476&lt;&gt;"",'Table 3 - CMMI Appraisals'!M476&lt;&gt;"",'Table 3 - CMMI Appraisals'!N476&lt;&gt;""),N476,""))</f>
        <v/>
      </c>
      <c r="P476" s="59" t="str">
        <f>IF('Table 3 - CMMI Appraisals'!P476&lt;&gt;"",HLOOKUP(MID('Table 3 - CMMI Appraisals'!P476,5,1),$C$1:$I$2,2,0),IF(OR('Table 3 - CMMI Appraisals'!M476&lt;&gt;"",'Table 3 - CMMI Appraisals'!N476&lt;&gt;"",'Table 3 - CMMI Appraisals'!O476&lt;&gt;""),O476,""))</f>
        <v/>
      </c>
      <c r="Q476" s="59" t="str">
        <f>IF('Table 3 - CMMI Appraisals'!Q476&lt;&gt;"",HLOOKUP(MID('Table 3 - CMMI Appraisals'!Q476,5,1),$C$1:$I$2,2,0),IF(OR('Table 3 - CMMI Appraisals'!N476&lt;&gt;"",'Table 3 - CMMI Appraisals'!O476&lt;&gt;"",'Table 3 - CMMI Appraisals'!P476&lt;&gt;""),P476,""))</f>
        <v/>
      </c>
      <c r="R476" s="59" t="str">
        <f>IF('Table 3 - CMMI Appraisals'!R476&lt;&gt;"",HLOOKUP(MID('Table 3 - CMMI Appraisals'!R476,5,1),$C$1:$I$2,2,0),IF(OR('Table 3 - CMMI Appraisals'!O476&lt;&gt;"",'Table 3 - CMMI Appraisals'!P476&lt;&gt;"",'Table 3 - CMMI Appraisals'!Q476&lt;&gt;""),Q476,""))</f>
        <v/>
      </c>
      <c r="S476" s="59" t="str">
        <f>IF('Table 3 - CMMI Appraisals'!S476&lt;&gt;"",HLOOKUP(MID('Table 3 - CMMI Appraisals'!S476,5,1),$C$1:$I$2,2,0),IF(OR('Table 3 - CMMI Appraisals'!P476&lt;&gt;"",'Table 3 - CMMI Appraisals'!Q476&lt;&gt;"",'Table 3 - CMMI Appraisals'!R476&lt;&gt;""),R476,""))</f>
        <v/>
      </c>
      <c r="T476" s="59" t="str">
        <f>IF('Table 3 - CMMI Appraisals'!T476&lt;&gt;"",HLOOKUP(MID('Table 3 - CMMI Appraisals'!T476,5,1),$C$1:$I$2,2,0),IF(OR('Table 3 - CMMI Appraisals'!Q476&lt;&gt;"",'Table 3 - CMMI Appraisals'!R476&lt;&gt;"",'Table 3 - CMMI Appraisals'!S476&lt;&gt;""),S476,""))</f>
        <v/>
      </c>
      <c r="U476" s="59" t="str">
        <f>IF('Table 3 - CMMI Appraisals'!U476&lt;&gt;"",HLOOKUP(MID('Table 3 - CMMI Appraisals'!U476,5,1),$C$1:$I$2,2,0),IF(OR('Table 3 - CMMI Appraisals'!R476&lt;&gt;"",'Table 3 - CMMI Appraisals'!S476&lt;&gt;"",'Table 3 - CMMI Appraisals'!T476&lt;&gt;""),T476,""))</f>
        <v/>
      </c>
      <c r="V476" s="59" t="str">
        <f>IF('Table 3 - CMMI Appraisals'!V476&lt;&gt;"",HLOOKUP(MID('Table 3 - CMMI Appraisals'!V476,5,1),$C$1:$I$2,2,0),IF(OR('Table 3 - CMMI Appraisals'!S476&lt;&gt;"",'Table 3 - CMMI Appraisals'!T476&lt;&gt;"",'Table 3 - CMMI Appraisals'!U476&lt;&gt;""),U476,""))</f>
        <v/>
      </c>
      <c r="W476" s="59" t="str">
        <f>IF('Table 3 - CMMI Appraisals'!W476&lt;&gt;"",HLOOKUP(MID('Table 3 - CMMI Appraisals'!W476,5,1),$C$1:$I$2,2,0),IF(OR('Table 3 - CMMI Appraisals'!T476&lt;&gt;"",'Table 3 - CMMI Appraisals'!U476&lt;&gt;"",'Table 3 - CMMI Appraisals'!V476&lt;&gt;""),V476,""))</f>
        <v/>
      </c>
      <c r="X476" s="59" t="str">
        <f>IF('Table 3 - CMMI Appraisals'!X476&lt;&gt;"",HLOOKUP(MID('Table 3 - CMMI Appraisals'!X476,5,1),$C$1:$I$2,2,0),IF(OR('Table 3 - CMMI Appraisals'!U476&lt;&gt;"",'Table 3 - CMMI Appraisals'!V476&lt;&gt;"",'Table 3 - CMMI Appraisals'!W476&lt;&gt;""),W476,""))</f>
        <v/>
      </c>
      <c r="Y476" s="59" t="str">
        <f>IF('Table 3 - CMMI Appraisals'!Y476&lt;&gt;"",HLOOKUP(MID('Table 3 - CMMI Appraisals'!Y476,5,1),$C$1:$I$2,2,0),IF(OR('Table 3 - CMMI Appraisals'!V476&lt;&gt;"",'Table 3 - CMMI Appraisals'!W476&lt;&gt;"",'Table 3 - CMMI Appraisals'!X476&lt;&gt;""),X476,""))</f>
        <v/>
      </c>
      <c r="Z476" s="59" t="str">
        <f>IF('Table 3 - CMMI Appraisals'!Z476&lt;&gt;"",HLOOKUP(MID('Table 3 - CMMI Appraisals'!Z476,5,1),$C$1:$I$2,2,0),IF(OR('Table 3 - CMMI Appraisals'!W476&lt;&gt;"",'Table 3 - CMMI Appraisals'!X476&lt;&gt;"",'Table 3 - CMMI Appraisals'!Y476&lt;&gt;""),Y476,""))</f>
        <v/>
      </c>
      <c r="AA476" s="59" t="str">
        <f>IF('Table 3 - CMMI Appraisals'!AA476&lt;&gt;"",HLOOKUP(MID('Table 3 - CMMI Appraisals'!AA476,5,1),$C$1:$I$2,2,0),IF(OR('Table 3 - CMMI Appraisals'!X476&lt;&gt;"",'Table 3 - CMMI Appraisals'!Y476&lt;&gt;"",'Table 3 - CMMI Appraisals'!Z476&lt;&gt;""),Z476,""))</f>
        <v/>
      </c>
      <c r="AB476" s="59" t="str">
        <f>IF('Table 3 - CMMI Appraisals'!AB476&lt;&gt;"",HLOOKUP(MID('Table 3 - CMMI Appraisals'!AB476,5,1),$C$1:$I$2,2,0),IF(OR('Table 3 - CMMI Appraisals'!Y476&lt;&gt;"",'Table 3 - CMMI Appraisals'!Z476&lt;&gt;"",'Table 3 - CMMI Appraisals'!AA476&lt;&gt;""),AA476,""))</f>
        <v/>
      </c>
      <c r="AC476" s="59" t="str">
        <f>IF('Table 3 - CMMI Appraisals'!AC476&lt;&gt;"",HLOOKUP(MID('Table 3 - CMMI Appraisals'!AC476,5,1),$C$1:$I$2,2,0),IF(OR('Table 3 - CMMI Appraisals'!Z476&lt;&gt;"",'Table 3 - CMMI Appraisals'!AA476&lt;&gt;"",'Table 3 - CMMI Appraisals'!AB476&lt;&gt;""),AB476,""))</f>
        <v/>
      </c>
    </row>
    <row r="477" spans="2:29" ht="17.850000000000001" customHeight="1" x14ac:dyDescent="0.2">
      <c r="B477" s="35" t="s">
        <v>515</v>
      </c>
      <c r="C477" s="59" t="str">
        <f>IF('Table 3 - CMMI Appraisals'!C477&lt;&gt;"",HLOOKUP(MID('Table 3 - CMMI Appraisals'!C477,5,1),$C$1:$I$2,2,0),"")</f>
        <v/>
      </c>
      <c r="D477" s="59" t="str">
        <f>IF('Table 3 - CMMI Appraisals'!D477&lt;&gt;"",HLOOKUP(MID('Table 3 - CMMI Appraisals'!D477,5,1),$C$1:$I$2,2,0),IF('Table 3 - CMMI Appraisals'!C477&lt;&gt;"",C477,""))</f>
        <v/>
      </c>
      <c r="E477" s="59" t="str">
        <f>IF('Table 3 - CMMI Appraisals'!E477&lt;&gt;"",HLOOKUP(MID('Table 3 - CMMI Appraisals'!E477,5,1),$C$1:$I$2,2,0),IF(OR('Table 3 - CMMI Appraisals'!C477&lt;&gt;"",'Table 3 - CMMI Appraisals'!D477&lt;&gt;""),D477,""))</f>
        <v/>
      </c>
      <c r="F477" s="59" t="str">
        <f>IF('Table 3 - CMMI Appraisals'!F477&lt;&gt;"",HLOOKUP(MID('Table 3 - CMMI Appraisals'!F477,5,1),$C$1:$I$2,2,0),IF(OR('Table 3 - CMMI Appraisals'!C477&lt;&gt;"",'Table 3 - CMMI Appraisals'!D477&lt;&gt;"",'Table 3 - CMMI Appraisals'!E477&lt;&gt;""),E477,""))</f>
        <v/>
      </c>
      <c r="G477" s="59" t="str">
        <f>IF('Table 3 - CMMI Appraisals'!G477&lt;&gt;"",HLOOKUP(MID('Table 3 - CMMI Appraisals'!G477,5,1),$C$1:$I$2,2,0),IF(OR('Table 3 - CMMI Appraisals'!D477&lt;&gt;"",'Table 3 - CMMI Appraisals'!E477&lt;&gt;"",'Table 3 - CMMI Appraisals'!F477&lt;&gt;""),F477,""))</f>
        <v/>
      </c>
      <c r="H477" s="59" t="str">
        <f>IF('Table 3 - CMMI Appraisals'!H477&lt;&gt;"",HLOOKUP(MID('Table 3 - CMMI Appraisals'!H477,5,1),$C$1:$I$2,2,0),IF(OR('Table 3 - CMMI Appraisals'!E477&lt;&gt;"",'Table 3 - CMMI Appraisals'!F477&lt;&gt;"",'Table 3 - CMMI Appraisals'!G477&lt;&gt;""),G477,""))</f>
        <v/>
      </c>
      <c r="I477" s="59" t="str">
        <f>IF('Table 3 - CMMI Appraisals'!I477&lt;&gt;"",HLOOKUP(MID('Table 3 - CMMI Appraisals'!I477,5,1),$C$1:$I$2,2,0),IF(OR('Table 3 - CMMI Appraisals'!F477&lt;&gt;"",'Table 3 - CMMI Appraisals'!G477&lt;&gt;"",'Table 3 - CMMI Appraisals'!H477&lt;&gt;""),H477,""))</f>
        <v/>
      </c>
      <c r="J477" s="59" t="str">
        <f>IF('Table 3 - CMMI Appraisals'!J477&lt;&gt;"",HLOOKUP(MID('Table 3 - CMMI Appraisals'!J477,5,1),$C$1:$I$2,2,0),IF(OR('Table 3 - CMMI Appraisals'!G477&lt;&gt;"",'Table 3 - CMMI Appraisals'!H477&lt;&gt;"",'Table 3 - CMMI Appraisals'!I477&lt;&gt;""),I477,""))</f>
        <v/>
      </c>
      <c r="K477" s="59" t="str">
        <f>IF('Table 3 - CMMI Appraisals'!K477&lt;&gt;"",HLOOKUP(MID('Table 3 - CMMI Appraisals'!K477,5,1),$C$1:$I$2,2,0),IF(OR('Table 3 - CMMI Appraisals'!H477&lt;&gt;"",'Table 3 - CMMI Appraisals'!I477&lt;&gt;"",'Table 3 - CMMI Appraisals'!J477&lt;&gt;""),J477,""))</f>
        <v/>
      </c>
      <c r="L477" s="59" t="str">
        <f>IF('Table 3 - CMMI Appraisals'!L477&lt;&gt;"",HLOOKUP(MID('Table 3 - CMMI Appraisals'!L477,5,1),$C$1:$I$2,2,0),IF(OR('Table 3 - CMMI Appraisals'!I477&lt;&gt;"",'Table 3 - CMMI Appraisals'!J477&lt;&gt;"",'Table 3 - CMMI Appraisals'!K477&lt;&gt;""),K477,""))</f>
        <v/>
      </c>
      <c r="M477" s="59" t="str">
        <f>IF('Table 3 - CMMI Appraisals'!M477&lt;&gt;"",HLOOKUP(MID('Table 3 - CMMI Appraisals'!M477,5,1),$C$1:$I$2,2,0),IF(OR('Table 3 - CMMI Appraisals'!J477&lt;&gt;"",'Table 3 - CMMI Appraisals'!K477&lt;&gt;"",'Table 3 - CMMI Appraisals'!L477&lt;&gt;""),L477,""))</f>
        <v/>
      </c>
      <c r="N477" s="59" t="str">
        <f>IF('Table 3 - CMMI Appraisals'!N477&lt;&gt;"",HLOOKUP(MID('Table 3 - CMMI Appraisals'!N477,5,1),$C$1:$I$2,2,0),IF(OR('Table 3 - CMMI Appraisals'!K477&lt;&gt;"",'Table 3 - CMMI Appraisals'!L477&lt;&gt;"",'Table 3 - CMMI Appraisals'!M477&lt;&gt;""),M477,""))</f>
        <v/>
      </c>
      <c r="O477" s="59" t="str">
        <f>IF('Table 3 - CMMI Appraisals'!O477&lt;&gt;"",HLOOKUP(MID('Table 3 - CMMI Appraisals'!O477,5,1),$C$1:$I$2,2,0),IF(OR('Table 3 - CMMI Appraisals'!L477&lt;&gt;"",'Table 3 - CMMI Appraisals'!M477&lt;&gt;"",'Table 3 - CMMI Appraisals'!N477&lt;&gt;""),N477,""))</f>
        <v/>
      </c>
      <c r="P477" s="59" t="str">
        <f>IF('Table 3 - CMMI Appraisals'!P477&lt;&gt;"",HLOOKUP(MID('Table 3 - CMMI Appraisals'!P477,5,1),$C$1:$I$2,2,0),IF(OR('Table 3 - CMMI Appraisals'!M477&lt;&gt;"",'Table 3 - CMMI Appraisals'!N477&lt;&gt;"",'Table 3 - CMMI Appraisals'!O477&lt;&gt;""),O477,""))</f>
        <v/>
      </c>
      <c r="Q477" s="59" t="str">
        <f>IF('Table 3 - CMMI Appraisals'!Q477&lt;&gt;"",HLOOKUP(MID('Table 3 - CMMI Appraisals'!Q477,5,1),$C$1:$I$2,2,0),IF(OR('Table 3 - CMMI Appraisals'!N477&lt;&gt;"",'Table 3 - CMMI Appraisals'!O477&lt;&gt;"",'Table 3 - CMMI Appraisals'!P477&lt;&gt;""),P477,""))</f>
        <v/>
      </c>
      <c r="R477" s="59" t="str">
        <f>IF('Table 3 - CMMI Appraisals'!R477&lt;&gt;"",HLOOKUP(MID('Table 3 - CMMI Appraisals'!R477,5,1),$C$1:$I$2,2,0),IF(OR('Table 3 - CMMI Appraisals'!O477&lt;&gt;"",'Table 3 - CMMI Appraisals'!P477&lt;&gt;"",'Table 3 - CMMI Appraisals'!Q477&lt;&gt;""),Q477,""))</f>
        <v/>
      </c>
      <c r="S477" s="59" t="str">
        <f>IF('Table 3 - CMMI Appraisals'!S477&lt;&gt;"",HLOOKUP(MID('Table 3 - CMMI Appraisals'!S477,5,1),$C$1:$I$2,2,0),IF(OR('Table 3 - CMMI Appraisals'!P477&lt;&gt;"",'Table 3 - CMMI Appraisals'!Q477&lt;&gt;"",'Table 3 - CMMI Appraisals'!R477&lt;&gt;""),R477,""))</f>
        <v/>
      </c>
      <c r="T477" s="59" t="str">
        <f>IF('Table 3 - CMMI Appraisals'!T477&lt;&gt;"",HLOOKUP(MID('Table 3 - CMMI Appraisals'!T477,5,1),$C$1:$I$2,2,0),IF(OR('Table 3 - CMMI Appraisals'!Q477&lt;&gt;"",'Table 3 - CMMI Appraisals'!R477&lt;&gt;"",'Table 3 - CMMI Appraisals'!S477&lt;&gt;""),S477,""))</f>
        <v/>
      </c>
      <c r="U477" s="59" t="str">
        <f>IF('Table 3 - CMMI Appraisals'!U477&lt;&gt;"",HLOOKUP(MID('Table 3 - CMMI Appraisals'!U477,5,1),$C$1:$I$2,2,0),IF(OR('Table 3 - CMMI Appraisals'!R477&lt;&gt;"",'Table 3 - CMMI Appraisals'!S477&lt;&gt;"",'Table 3 - CMMI Appraisals'!T477&lt;&gt;""),T477,""))</f>
        <v/>
      </c>
      <c r="V477" s="59" t="str">
        <f>IF('Table 3 - CMMI Appraisals'!V477&lt;&gt;"",HLOOKUP(MID('Table 3 - CMMI Appraisals'!V477,5,1),$C$1:$I$2,2,0),IF(OR('Table 3 - CMMI Appraisals'!S477&lt;&gt;"",'Table 3 - CMMI Appraisals'!T477&lt;&gt;"",'Table 3 - CMMI Appraisals'!U477&lt;&gt;""),U477,""))</f>
        <v/>
      </c>
      <c r="W477" s="59" t="str">
        <f>IF('Table 3 - CMMI Appraisals'!W477&lt;&gt;"",HLOOKUP(MID('Table 3 - CMMI Appraisals'!W477,5,1),$C$1:$I$2,2,0),IF(OR('Table 3 - CMMI Appraisals'!T477&lt;&gt;"",'Table 3 - CMMI Appraisals'!U477&lt;&gt;"",'Table 3 - CMMI Appraisals'!V477&lt;&gt;""),V477,""))</f>
        <v/>
      </c>
      <c r="X477" s="59" t="str">
        <f>IF('Table 3 - CMMI Appraisals'!X477&lt;&gt;"",HLOOKUP(MID('Table 3 - CMMI Appraisals'!X477,5,1),$C$1:$I$2,2,0),IF(OR('Table 3 - CMMI Appraisals'!U477&lt;&gt;"",'Table 3 - CMMI Appraisals'!V477&lt;&gt;"",'Table 3 - CMMI Appraisals'!W477&lt;&gt;""),W477,""))</f>
        <v/>
      </c>
      <c r="Y477" s="59" t="str">
        <f>IF('Table 3 - CMMI Appraisals'!Y477&lt;&gt;"",HLOOKUP(MID('Table 3 - CMMI Appraisals'!Y477,5,1),$C$1:$I$2,2,0),IF(OR('Table 3 - CMMI Appraisals'!V477&lt;&gt;"",'Table 3 - CMMI Appraisals'!W477&lt;&gt;"",'Table 3 - CMMI Appraisals'!X477&lt;&gt;""),X477,""))</f>
        <v/>
      </c>
      <c r="Z477" s="59" t="str">
        <f>IF('Table 3 - CMMI Appraisals'!Z477&lt;&gt;"",HLOOKUP(MID('Table 3 - CMMI Appraisals'!Z477,5,1),$C$1:$I$2,2,0),IF(OR('Table 3 - CMMI Appraisals'!W477&lt;&gt;"",'Table 3 - CMMI Appraisals'!X477&lt;&gt;"",'Table 3 - CMMI Appraisals'!Y477&lt;&gt;""),Y477,""))</f>
        <v/>
      </c>
      <c r="AA477" s="59" t="str">
        <f>IF('Table 3 - CMMI Appraisals'!AA477&lt;&gt;"",HLOOKUP(MID('Table 3 - CMMI Appraisals'!AA477,5,1),$C$1:$I$2,2,0),IF(OR('Table 3 - CMMI Appraisals'!X477&lt;&gt;"",'Table 3 - CMMI Appraisals'!Y477&lt;&gt;"",'Table 3 - CMMI Appraisals'!Z477&lt;&gt;""),Z477,""))</f>
        <v/>
      </c>
      <c r="AB477" s="59" t="str">
        <f>IF('Table 3 - CMMI Appraisals'!AB477&lt;&gt;"",HLOOKUP(MID('Table 3 - CMMI Appraisals'!AB477,5,1),$C$1:$I$2,2,0),IF(OR('Table 3 - CMMI Appraisals'!Y477&lt;&gt;"",'Table 3 - CMMI Appraisals'!Z477&lt;&gt;"",'Table 3 - CMMI Appraisals'!AA477&lt;&gt;""),AA477,""))</f>
        <v/>
      </c>
      <c r="AC477" s="59" t="str">
        <f>IF('Table 3 - CMMI Appraisals'!AC477&lt;&gt;"",HLOOKUP(MID('Table 3 - CMMI Appraisals'!AC477,5,1),$C$1:$I$2,2,0),IF(OR('Table 3 - CMMI Appraisals'!Z477&lt;&gt;"",'Table 3 - CMMI Appraisals'!AA477&lt;&gt;"",'Table 3 - CMMI Appraisals'!AB477&lt;&gt;""),AB477,""))</f>
        <v/>
      </c>
    </row>
    <row r="478" spans="2:29" ht="17.850000000000001" customHeight="1" x14ac:dyDescent="0.2">
      <c r="B478" s="35" t="s">
        <v>516</v>
      </c>
      <c r="C478" s="59" t="str">
        <f>IF('Table 3 - CMMI Appraisals'!C478&lt;&gt;"",HLOOKUP(MID('Table 3 - CMMI Appraisals'!C478,5,1),$C$1:$I$2,2,0),"")</f>
        <v/>
      </c>
      <c r="D478" s="59" t="str">
        <f>IF('Table 3 - CMMI Appraisals'!D478&lt;&gt;"",HLOOKUP(MID('Table 3 - CMMI Appraisals'!D478,5,1),$C$1:$I$2,2,0),IF('Table 3 - CMMI Appraisals'!C478&lt;&gt;"",C478,""))</f>
        <v/>
      </c>
      <c r="E478" s="59" t="str">
        <f>IF('Table 3 - CMMI Appraisals'!E478&lt;&gt;"",HLOOKUP(MID('Table 3 - CMMI Appraisals'!E478,5,1),$C$1:$I$2,2,0),IF(OR('Table 3 - CMMI Appraisals'!C478&lt;&gt;"",'Table 3 - CMMI Appraisals'!D478&lt;&gt;""),D478,""))</f>
        <v/>
      </c>
      <c r="F478" s="59" t="str">
        <f>IF('Table 3 - CMMI Appraisals'!F478&lt;&gt;"",HLOOKUP(MID('Table 3 - CMMI Appraisals'!F478,5,1),$C$1:$I$2,2,0),IF(OR('Table 3 - CMMI Appraisals'!C478&lt;&gt;"",'Table 3 - CMMI Appraisals'!D478&lt;&gt;"",'Table 3 - CMMI Appraisals'!E478&lt;&gt;""),E478,""))</f>
        <v/>
      </c>
      <c r="G478" s="59" t="str">
        <f>IF('Table 3 - CMMI Appraisals'!G478&lt;&gt;"",HLOOKUP(MID('Table 3 - CMMI Appraisals'!G478,5,1),$C$1:$I$2,2,0),IF(OR('Table 3 - CMMI Appraisals'!D478&lt;&gt;"",'Table 3 - CMMI Appraisals'!E478&lt;&gt;"",'Table 3 - CMMI Appraisals'!F478&lt;&gt;""),F478,""))</f>
        <v/>
      </c>
      <c r="H478" s="59" t="str">
        <f>IF('Table 3 - CMMI Appraisals'!H478&lt;&gt;"",HLOOKUP(MID('Table 3 - CMMI Appraisals'!H478,5,1),$C$1:$I$2,2,0),IF(OR('Table 3 - CMMI Appraisals'!E478&lt;&gt;"",'Table 3 - CMMI Appraisals'!F478&lt;&gt;"",'Table 3 - CMMI Appraisals'!G478&lt;&gt;""),G478,""))</f>
        <v/>
      </c>
      <c r="I478" s="59" t="str">
        <f>IF('Table 3 - CMMI Appraisals'!I478&lt;&gt;"",HLOOKUP(MID('Table 3 - CMMI Appraisals'!I478,5,1),$C$1:$I$2,2,0),IF(OR('Table 3 - CMMI Appraisals'!F478&lt;&gt;"",'Table 3 - CMMI Appraisals'!G478&lt;&gt;"",'Table 3 - CMMI Appraisals'!H478&lt;&gt;""),H478,""))</f>
        <v/>
      </c>
      <c r="J478" s="59" t="str">
        <f>IF('Table 3 - CMMI Appraisals'!J478&lt;&gt;"",HLOOKUP(MID('Table 3 - CMMI Appraisals'!J478,5,1),$C$1:$I$2,2,0),IF(OR('Table 3 - CMMI Appraisals'!G478&lt;&gt;"",'Table 3 - CMMI Appraisals'!H478&lt;&gt;"",'Table 3 - CMMI Appraisals'!I478&lt;&gt;""),I478,""))</f>
        <v/>
      </c>
      <c r="K478" s="59" t="str">
        <f>IF('Table 3 - CMMI Appraisals'!K478&lt;&gt;"",HLOOKUP(MID('Table 3 - CMMI Appraisals'!K478,5,1),$C$1:$I$2,2,0),IF(OR('Table 3 - CMMI Appraisals'!H478&lt;&gt;"",'Table 3 - CMMI Appraisals'!I478&lt;&gt;"",'Table 3 - CMMI Appraisals'!J478&lt;&gt;""),J478,""))</f>
        <v/>
      </c>
      <c r="L478" s="59" t="str">
        <f>IF('Table 3 - CMMI Appraisals'!L478&lt;&gt;"",HLOOKUP(MID('Table 3 - CMMI Appraisals'!L478,5,1),$C$1:$I$2,2,0),IF(OR('Table 3 - CMMI Appraisals'!I478&lt;&gt;"",'Table 3 - CMMI Appraisals'!J478&lt;&gt;"",'Table 3 - CMMI Appraisals'!K478&lt;&gt;""),K478,""))</f>
        <v/>
      </c>
      <c r="M478" s="59" t="str">
        <f>IF('Table 3 - CMMI Appraisals'!M478&lt;&gt;"",HLOOKUP(MID('Table 3 - CMMI Appraisals'!M478,5,1),$C$1:$I$2,2,0),IF(OR('Table 3 - CMMI Appraisals'!J478&lt;&gt;"",'Table 3 - CMMI Appraisals'!K478&lt;&gt;"",'Table 3 - CMMI Appraisals'!L478&lt;&gt;""),L478,""))</f>
        <v/>
      </c>
      <c r="N478" s="59" t="str">
        <f>IF('Table 3 - CMMI Appraisals'!N478&lt;&gt;"",HLOOKUP(MID('Table 3 - CMMI Appraisals'!N478,5,1),$C$1:$I$2,2,0),IF(OR('Table 3 - CMMI Appraisals'!K478&lt;&gt;"",'Table 3 - CMMI Appraisals'!L478&lt;&gt;"",'Table 3 - CMMI Appraisals'!M478&lt;&gt;""),M478,""))</f>
        <v/>
      </c>
      <c r="O478" s="59" t="str">
        <f>IF('Table 3 - CMMI Appraisals'!O478&lt;&gt;"",HLOOKUP(MID('Table 3 - CMMI Appraisals'!O478,5,1),$C$1:$I$2,2,0),IF(OR('Table 3 - CMMI Appraisals'!L478&lt;&gt;"",'Table 3 - CMMI Appraisals'!M478&lt;&gt;"",'Table 3 - CMMI Appraisals'!N478&lt;&gt;""),N478,""))</f>
        <v/>
      </c>
      <c r="P478" s="59" t="str">
        <f>IF('Table 3 - CMMI Appraisals'!P478&lt;&gt;"",HLOOKUP(MID('Table 3 - CMMI Appraisals'!P478,5,1),$C$1:$I$2,2,0),IF(OR('Table 3 - CMMI Appraisals'!M478&lt;&gt;"",'Table 3 - CMMI Appraisals'!N478&lt;&gt;"",'Table 3 - CMMI Appraisals'!O478&lt;&gt;""),O478,""))</f>
        <v/>
      </c>
      <c r="Q478" s="59" t="str">
        <f>IF('Table 3 - CMMI Appraisals'!Q478&lt;&gt;"",HLOOKUP(MID('Table 3 - CMMI Appraisals'!Q478,5,1),$C$1:$I$2,2,0),IF(OR('Table 3 - CMMI Appraisals'!N478&lt;&gt;"",'Table 3 - CMMI Appraisals'!O478&lt;&gt;"",'Table 3 - CMMI Appraisals'!P478&lt;&gt;""),P478,""))</f>
        <v/>
      </c>
      <c r="R478" s="59">
        <f>IF('Table 3 - CMMI Appraisals'!R478&lt;&gt;"",HLOOKUP(MID('Table 3 - CMMI Appraisals'!R478,5,1),$C$1:$I$2,2,0),IF(OR('Table 3 - CMMI Appraisals'!O478&lt;&gt;"",'Table 3 - CMMI Appraisals'!P478&lt;&gt;"",'Table 3 - CMMI Appraisals'!Q478&lt;&gt;""),Q478,""))</f>
        <v>2</v>
      </c>
      <c r="S478" s="59">
        <f>IF('Table 3 - CMMI Appraisals'!S478&lt;&gt;"",HLOOKUP(MID('Table 3 - CMMI Appraisals'!S478,5,1),$C$1:$I$2,2,0),IF(OR('Table 3 - CMMI Appraisals'!P478&lt;&gt;"",'Table 3 - CMMI Appraisals'!Q478&lt;&gt;"",'Table 3 - CMMI Appraisals'!R478&lt;&gt;""),R478,""))</f>
        <v>2</v>
      </c>
      <c r="T478" s="59">
        <f>IF('Table 3 - CMMI Appraisals'!T478&lt;&gt;"",HLOOKUP(MID('Table 3 - CMMI Appraisals'!T478,5,1),$C$1:$I$2,2,0),IF(OR('Table 3 - CMMI Appraisals'!Q478&lt;&gt;"",'Table 3 - CMMI Appraisals'!R478&lt;&gt;"",'Table 3 - CMMI Appraisals'!S478&lt;&gt;""),S478,""))</f>
        <v>2</v>
      </c>
      <c r="U478" s="59">
        <f>IF('Table 3 - CMMI Appraisals'!U478&lt;&gt;"",HLOOKUP(MID('Table 3 - CMMI Appraisals'!U478,5,1),$C$1:$I$2,2,0),IF(OR('Table 3 - CMMI Appraisals'!R478&lt;&gt;"",'Table 3 - CMMI Appraisals'!S478&lt;&gt;"",'Table 3 - CMMI Appraisals'!T478&lt;&gt;""),T478,""))</f>
        <v>2</v>
      </c>
      <c r="V478" s="59">
        <f>IF('Table 3 - CMMI Appraisals'!V478&lt;&gt;"",HLOOKUP(MID('Table 3 - CMMI Appraisals'!V478,5,1),$C$1:$I$2,2,0),IF(OR('Table 3 - CMMI Appraisals'!S478&lt;&gt;"",'Table 3 - CMMI Appraisals'!T478&lt;&gt;"",'Table 3 - CMMI Appraisals'!U478&lt;&gt;""),U478,""))</f>
        <v>4</v>
      </c>
      <c r="W478" s="59">
        <f>IF('Table 3 - CMMI Appraisals'!W478&lt;&gt;"",HLOOKUP(MID('Table 3 - CMMI Appraisals'!W478,5,1),$C$1:$I$2,2,0),IF(OR('Table 3 - CMMI Appraisals'!T478&lt;&gt;"",'Table 3 - CMMI Appraisals'!U478&lt;&gt;"",'Table 3 - CMMI Appraisals'!V478&lt;&gt;""),V478,""))</f>
        <v>4</v>
      </c>
      <c r="X478" s="59">
        <f>IF('Table 3 - CMMI Appraisals'!X478&lt;&gt;"",HLOOKUP(MID('Table 3 - CMMI Appraisals'!X478,5,1),$C$1:$I$2,2,0),IF(OR('Table 3 - CMMI Appraisals'!U478&lt;&gt;"",'Table 3 - CMMI Appraisals'!V478&lt;&gt;"",'Table 3 - CMMI Appraisals'!W478&lt;&gt;""),W478,""))</f>
        <v>4</v>
      </c>
      <c r="Y478" s="59">
        <f>IF('Table 3 - CMMI Appraisals'!Y478&lt;&gt;"",HLOOKUP(MID('Table 3 - CMMI Appraisals'!Y478,5,1),$C$1:$I$2,2,0),IF(OR('Table 3 - CMMI Appraisals'!V478&lt;&gt;"",'Table 3 - CMMI Appraisals'!W478&lt;&gt;"",'Table 3 - CMMI Appraisals'!X478&lt;&gt;""),X478,""))</f>
        <v>4</v>
      </c>
      <c r="Z478" s="59">
        <f>IF('Table 3 - CMMI Appraisals'!Z478&lt;&gt;"",HLOOKUP(MID('Table 3 - CMMI Appraisals'!Z478,5,1),$C$1:$I$2,2,0),IF(OR('Table 3 - CMMI Appraisals'!W478&lt;&gt;"",'Table 3 - CMMI Appraisals'!X478&lt;&gt;"",'Table 3 - CMMI Appraisals'!Y478&lt;&gt;""),Y478,""))</f>
        <v>4</v>
      </c>
      <c r="AA478" s="59">
        <f>IF('Table 3 - CMMI Appraisals'!AA478&lt;&gt;"",HLOOKUP(MID('Table 3 - CMMI Appraisals'!AA478,5,1),$C$1:$I$2,2,0),IF(OR('Table 3 - CMMI Appraisals'!X478&lt;&gt;"",'Table 3 - CMMI Appraisals'!Y478&lt;&gt;"",'Table 3 - CMMI Appraisals'!Z478&lt;&gt;""),Z478,""))</f>
        <v>4</v>
      </c>
      <c r="AB478" s="59">
        <f>IF('Table 3 - CMMI Appraisals'!AB478&lt;&gt;"",HLOOKUP(MID('Table 3 - CMMI Appraisals'!AB478,5,1),$C$1:$I$2,2,0),IF(OR('Table 3 - CMMI Appraisals'!Y478&lt;&gt;"",'Table 3 - CMMI Appraisals'!Z478&lt;&gt;"",'Table 3 - CMMI Appraisals'!AA478&lt;&gt;""),AA478,""))</f>
        <v>4</v>
      </c>
      <c r="AC478" s="59">
        <f>IF('Table 3 - CMMI Appraisals'!AC478&lt;&gt;"",HLOOKUP(MID('Table 3 - CMMI Appraisals'!AC478,5,1),$C$1:$I$2,2,0),IF(OR('Table 3 - CMMI Appraisals'!Z478&lt;&gt;"",'Table 3 - CMMI Appraisals'!AA478&lt;&gt;"",'Table 3 - CMMI Appraisals'!AB478&lt;&gt;""),AB478,""))</f>
        <v>4</v>
      </c>
    </row>
    <row r="479" spans="2:29" ht="17.850000000000001" customHeight="1" x14ac:dyDescent="0.2">
      <c r="B479" s="35" t="s">
        <v>517</v>
      </c>
      <c r="C479" s="59" t="str">
        <f>IF('Table 3 - CMMI Appraisals'!C479&lt;&gt;"",HLOOKUP(MID('Table 3 - CMMI Appraisals'!C479,5,1),$C$1:$I$2,2,0),"")</f>
        <v/>
      </c>
      <c r="D479" s="59" t="str">
        <f>IF('Table 3 - CMMI Appraisals'!D479&lt;&gt;"",HLOOKUP(MID('Table 3 - CMMI Appraisals'!D479,5,1),$C$1:$I$2,2,0),IF('Table 3 - CMMI Appraisals'!C479&lt;&gt;"",C479,""))</f>
        <v/>
      </c>
      <c r="E479" s="59" t="str">
        <f>IF('Table 3 - CMMI Appraisals'!E479&lt;&gt;"",HLOOKUP(MID('Table 3 - CMMI Appraisals'!E479,5,1),$C$1:$I$2,2,0),IF(OR('Table 3 - CMMI Appraisals'!C479&lt;&gt;"",'Table 3 - CMMI Appraisals'!D479&lt;&gt;""),D479,""))</f>
        <v/>
      </c>
      <c r="F479" s="59" t="str">
        <f>IF('Table 3 - CMMI Appraisals'!F479&lt;&gt;"",HLOOKUP(MID('Table 3 - CMMI Appraisals'!F479,5,1),$C$1:$I$2,2,0),IF(OR('Table 3 - CMMI Appraisals'!C479&lt;&gt;"",'Table 3 - CMMI Appraisals'!D479&lt;&gt;"",'Table 3 - CMMI Appraisals'!E479&lt;&gt;""),E479,""))</f>
        <v/>
      </c>
      <c r="G479" s="59" t="str">
        <f>IF('Table 3 - CMMI Appraisals'!G479&lt;&gt;"",HLOOKUP(MID('Table 3 - CMMI Appraisals'!G479,5,1),$C$1:$I$2,2,0),IF(OR('Table 3 - CMMI Appraisals'!D479&lt;&gt;"",'Table 3 - CMMI Appraisals'!E479&lt;&gt;"",'Table 3 - CMMI Appraisals'!F479&lt;&gt;""),F479,""))</f>
        <v/>
      </c>
      <c r="H479" s="59" t="str">
        <f>IF('Table 3 - CMMI Appraisals'!H479&lt;&gt;"",HLOOKUP(MID('Table 3 - CMMI Appraisals'!H479,5,1),$C$1:$I$2,2,0),IF(OR('Table 3 - CMMI Appraisals'!E479&lt;&gt;"",'Table 3 - CMMI Appraisals'!F479&lt;&gt;"",'Table 3 - CMMI Appraisals'!G479&lt;&gt;""),G479,""))</f>
        <v/>
      </c>
      <c r="I479" s="59" t="str">
        <f>IF('Table 3 - CMMI Appraisals'!I479&lt;&gt;"",HLOOKUP(MID('Table 3 - CMMI Appraisals'!I479,5,1),$C$1:$I$2,2,0),IF(OR('Table 3 - CMMI Appraisals'!F479&lt;&gt;"",'Table 3 - CMMI Appraisals'!G479&lt;&gt;"",'Table 3 - CMMI Appraisals'!H479&lt;&gt;""),H479,""))</f>
        <v/>
      </c>
      <c r="J479" s="59" t="str">
        <f>IF('Table 3 - CMMI Appraisals'!J479&lt;&gt;"",HLOOKUP(MID('Table 3 - CMMI Appraisals'!J479,5,1),$C$1:$I$2,2,0),IF(OR('Table 3 - CMMI Appraisals'!G479&lt;&gt;"",'Table 3 - CMMI Appraisals'!H479&lt;&gt;"",'Table 3 - CMMI Appraisals'!I479&lt;&gt;""),I479,""))</f>
        <v/>
      </c>
      <c r="K479" s="59" t="str">
        <f>IF('Table 3 - CMMI Appraisals'!K479&lt;&gt;"",HLOOKUP(MID('Table 3 - CMMI Appraisals'!K479,5,1),$C$1:$I$2,2,0),IF(OR('Table 3 - CMMI Appraisals'!H479&lt;&gt;"",'Table 3 - CMMI Appraisals'!I479&lt;&gt;"",'Table 3 - CMMI Appraisals'!J479&lt;&gt;""),J479,""))</f>
        <v/>
      </c>
      <c r="L479" s="59" t="str">
        <f>IF('Table 3 - CMMI Appraisals'!L479&lt;&gt;"",HLOOKUP(MID('Table 3 - CMMI Appraisals'!L479,5,1),$C$1:$I$2,2,0),IF(OR('Table 3 - CMMI Appraisals'!I479&lt;&gt;"",'Table 3 - CMMI Appraisals'!J479&lt;&gt;"",'Table 3 - CMMI Appraisals'!K479&lt;&gt;""),K479,""))</f>
        <v/>
      </c>
      <c r="M479" s="59" t="str">
        <f>IF('Table 3 - CMMI Appraisals'!M479&lt;&gt;"",HLOOKUP(MID('Table 3 - CMMI Appraisals'!M479,5,1),$C$1:$I$2,2,0),IF(OR('Table 3 - CMMI Appraisals'!J479&lt;&gt;"",'Table 3 - CMMI Appraisals'!K479&lt;&gt;"",'Table 3 - CMMI Appraisals'!L479&lt;&gt;""),L479,""))</f>
        <v/>
      </c>
      <c r="N479" s="59" t="str">
        <f>IF('Table 3 - CMMI Appraisals'!N479&lt;&gt;"",HLOOKUP(MID('Table 3 - CMMI Appraisals'!N479,5,1),$C$1:$I$2,2,0),IF(OR('Table 3 - CMMI Appraisals'!K479&lt;&gt;"",'Table 3 - CMMI Appraisals'!L479&lt;&gt;"",'Table 3 - CMMI Appraisals'!M479&lt;&gt;""),M479,""))</f>
        <v/>
      </c>
      <c r="O479" s="59" t="str">
        <f>IF('Table 3 - CMMI Appraisals'!O479&lt;&gt;"",HLOOKUP(MID('Table 3 - CMMI Appraisals'!O479,5,1),$C$1:$I$2,2,0),IF(OR('Table 3 - CMMI Appraisals'!L479&lt;&gt;"",'Table 3 - CMMI Appraisals'!M479&lt;&gt;"",'Table 3 - CMMI Appraisals'!N479&lt;&gt;""),N479,""))</f>
        <v/>
      </c>
      <c r="P479" s="59" t="str">
        <f>IF('Table 3 - CMMI Appraisals'!P479&lt;&gt;"",HLOOKUP(MID('Table 3 - CMMI Appraisals'!P479,5,1),$C$1:$I$2,2,0),IF(OR('Table 3 - CMMI Appraisals'!M479&lt;&gt;"",'Table 3 - CMMI Appraisals'!N479&lt;&gt;"",'Table 3 - CMMI Appraisals'!O479&lt;&gt;""),O479,""))</f>
        <v/>
      </c>
      <c r="Q479" s="59" t="str">
        <f>IF('Table 3 - CMMI Appraisals'!Q479&lt;&gt;"",HLOOKUP(MID('Table 3 - CMMI Appraisals'!Q479,5,1),$C$1:$I$2,2,0),IF(OR('Table 3 - CMMI Appraisals'!N479&lt;&gt;"",'Table 3 - CMMI Appraisals'!O479&lt;&gt;"",'Table 3 - CMMI Appraisals'!P479&lt;&gt;""),P479,""))</f>
        <v/>
      </c>
      <c r="R479" s="59" t="str">
        <f>IF('Table 3 - CMMI Appraisals'!R479&lt;&gt;"",HLOOKUP(MID('Table 3 - CMMI Appraisals'!R479,5,1),$C$1:$I$2,2,0),IF(OR('Table 3 - CMMI Appraisals'!O479&lt;&gt;"",'Table 3 - CMMI Appraisals'!P479&lt;&gt;"",'Table 3 - CMMI Appraisals'!Q479&lt;&gt;""),Q479,""))</f>
        <v/>
      </c>
      <c r="S479" s="59" t="str">
        <f>IF('Table 3 - CMMI Appraisals'!S479&lt;&gt;"",HLOOKUP(MID('Table 3 - CMMI Appraisals'!S479,5,1),$C$1:$I$2,2,0),IF(OR('Table 3 - CMMI Appraisals'!P479&lt;&gt;"",'Table 3 - CMMI Appraisals'!Q479&lt;&gt;"",'Table 3 - CMMI Appraisals'!R479&lt;&gt;""),R479,""))</f>
        <v/>
      </c>
      <c r="T479" s="59" t="str">
        <f>IF('Table 3 - CMMI Appraisals'!T479&lt;&gt;"",HLOOKUP(MID('Table 3 - CMMI Appraisals'!T479,5,1),$C$1:$I$2,2,0),IF(OR('Table 3 - CMMI Appraisals'!Q479&lt;&gt;"",'Table 3 - CMMI Appraisals'!R479&lt;&gt;"",'Table 3 - CMMI Appraisals'!S479&lt;&gt;""),S479,""))</f>
        <v/>
      </c>
      <c r="U479" s="59" t="str">
        <f>IF('Table 3 - CMMI Appraisals'!U479&lt;&gt;"",HLOOKUP(MID('Table 3 - CMMI Appraisals'!U479,5,1),$C$1:$I$2,2,0),IF(OR('Table 3 - CMMI Appraisals'!R479&lt;&gt;"",'Table 3 - CMMI Appraisals'!S479&lt;&gt;"",'Table 3 - CMMI Appraisals'!T479&lt;&gt;""),T479,""))</f>
        <v/>
      </c>
      <c r="V479" s="59" t="str">
        <f>IF('Table 3 - CMMI Appraisals'!V479&lt;&gt;"",HLOOKUP(MID('Table 3 - CMMI Appraisals'!V479,5,1),$C$1:$I$2,2,0),IF(OR('Table 3 - CMMI Appraisals'!S479&lt;&gt;"",'Table 3 - CMMI Appraisals'!T479&lt;&gt;"",'Table 3 - CMMI Appraisals'!U479&lt;&gt;""),U479,""))</f>
        <v/>
      </c>
      <c r="W479" s="59" t="str">
        <f>IF('Table 3 - CMMI Appraisals'!W479&lt;&gt;"",HLOOKUP(MID('Table 3 - CMMI Appraisals'!W479,5,1),$C$1:$I$2,2,0),IF(OR('Table 3 - CMMI Appraisals'!T479&lt;&gt;"",'Table 3 - CMMI Appraisals'!U479&lt;&gt;"",'Table 3 - CMMI Appraisals'!V479&lt;&gt;""),V479,""))</f>
        <v/>
      </c>
      <c r="X479" s="59" t="str">
        <f>IF('Table 3 - CMMI Appraisals'!X479&lt;&gt;"",HLOOKUP(MID('Table 3 - CMMI Appraisals'!X479,5,1),$C$1:$I$2,2,0),IF(OR('Table 3 - CMMI Appraisals'!U479&lt;&gt;"",'Table 3 - CMMI Appraisals'!V479&lt;&gt;"",'Table 3 - CMMI Appraisals'!W479&lt;&gt;""),W479,""))</f>
        <v/>
      </c>
      <c r="Y479" s="59" t="str">
        <f>IF('Table 3 - CMMI Appraisals'!Y479&lt;&gt;"",HLOOKUP(MID('Table 3 - CMMI Appraisals'!Y479,5,1),$C$1:$I$2,2,0),IF(OR('Table 3 - CMMI Appraisals'!V479&lt;&gt;"",'Table 3 - CMMI Appraisals'!W479&lt;&gt;"",'Table 3 - CMMI Appraisals'!X479&lt;&gt;""),X479,""))</f>
        <v/>
      </c>
      <c r="Z479" s="59" t="str">
        <f>IF('Table 3 - CMMI Appraisals'!Z479&lt;&gt;"",HLOOKUP(MID('Table 3 - CMMI Appraisals'!Z479,5,1),$C$1:$I$2,2,0),IF(OR('Table 3 - CMMI Appraisals'!W479&lt;&gt;"",'Table 3 - CMMI Appraisals'!X479&lt;&gt;"",'Table 3 - CMMI Appraisals'!Y479&lt;&gt;""),Y479,""))</f>
        <v/>
      </c>
      <c r="AA479" s="59" t="str">
        <f>IF('Table 3 - CMMI Appraisals'!AA479&lt;&gt;"",HLOOKUP(MID('Table 3 - CMMI Appraisals'!AA479,5,1),$C$1:$I$2,2,0),IF(OR('Table 3 - CMMI Appraisals'!X479&lt;&gt;"",'Table 3 - CMMI Appraisals'!Y479&lt;&gt;"",'Table 3 - CMMI Appraisals'!Z479&lt;&gt;""),Z479,""))</f>
        <v/>
      </c>
      <c r="AB479" s="59" t="str">
        <f>IF('Table 3 - CMMI Appraisals'!AB479&lt;&gt;"",HLOOKUP(MID('Table 3 - CMMI Appraisals'!AB479,5,1),$C$1:$I$2,2,0),IF(OR('Table 3 - CMMI Appraisals'!Y479&lt;&gt;"",'Table 3 - CMMI Appraisals'!Z479&lt;&gt;"",'Table 3 - CMMI Appraisals'!AA479&lt;&gt;""),AA479,""))</f>
        <v/>
      </c>
      <c r="AC479" s="59" t="str">
        <f>IF('Table 3 - CMMI Appraisals'!AC479&lt;&gt;"",HLOOKUP(MID('Table 3 - CMMI Appraisals'!AC479,5,1),$C$1:$I$2,2,0),IF(OR('Table 3 - CMMI Appraisals'!Z479&lt;&gt;"",'Table 3 - CMMI Appraisals'!AA479&lt;&gt;"",'Table 3 - CMMI Appraisals'!AB479&lt;&gt;""),AB479,""))</f>
        <v/>
      </c>
    </row>
    <row r="480" spans="2:29" ht="17.850000000000001" customHeight="1" x14ac:dyDescent="0.2">
      <c r="B480" s="35" t="s">
        <v>518</v>
      </c>
      <c r="C480" s="59" t="str">
        <f>IF('Table 3 - CMMI Appraisals'!C480&lt;&gt;"",HLOOKUP(MID('Table 3 - CMMI Appraisals'!C480,5,1),$C$1:$I$2,2,0),"")</f>
        <v/>
      </c>
      <c r="D480" s="59" t="str">
        <f>IF('Table 3 - CMMI Appraisals'!D480&lt;&gt;"",HLOOKUP(MID('Table 3 - CMMI Appraisals'!D480,5,1),$C$1:$I$2,2,0),IF('Table 3 - CMMI Appraisals'!C480&lt;&gt;"",C480,""))</f>
        <v/>
      </c>
      <c r="E480" s="59" t="str">
        <f>IF('Table 3 - CMMI Appraisals'!E480&lt;&gt;"",HLOOKUP(MID('Table 3 - CMMI Appraisals'!E480,5,1),$C$1:$I$2,2,0),IF(OR('Table 3 - CMMI Appraisals'!C480&lt;&gt;"",'Table 3 - CMMI Appraisals'!D480&lt;&gt;""),D480,""))</f>
        <v/>
      </c>
      <c r="F480" s="59" t="str">
        <f>IF('Table 3 - CMMI Appraisals'!F480&lt;&gt;"",HLOOKUP(MID('Table 3 - CMMI Appraisals'!F480,5,1),$C$1:$I$2,2,0),IF(OR('Table 3 - CMMI Appraisals'!C480&lt;&gt;"",'Table 3 - CMMI Appraisals'!D480&lt;&gt;"",'Table 3 - CMMI Appraisals'!E480&lt;&gt;""),E480,""))</f>
        <v/>
      </c>
      <c r="G480" s="59" t="str">
        <f>IF('Table 3 - CMMI Appraisals'!G480&lt;&gt;"",HLOOKUP(MID('Table 3 - CMMI Appraisals'!G480,5,1),$C$1:$I$2,2,0),IF(OR('Table 3 - CMMI Appraisals'!D480&lt;&gt;"",'Table 3 - CMMI Appraisals'!E480&lt;&gt;"",'Table 3 - CMMI Appraisals'!F480&lt;&gt;""),F480,""))</f>
        <v/>
      </c>
      <c r="H480" s="59" t="str">
        <f>IF('Table 3 - CMMI Appraisals'!H480&lt;&gt;"",HLOOKUP(MID('Table 3 - CMMI Appraisals'!H480,5,1),$C$1:$I$2,2,0),IF(OR('Table 3 - CMMI Appraisals'!E480&lt;&gt;"",'Table 3 - CMMI Appraisals'!F480&lt;&gt;"",'Table 3 - CMMI Appraisals'!G480&lt;&gt;""),G480,""))</f>
        <v/>
      </c>
      <c r="I480" s="59" t="str">
        <f>IF('Table 3 - CMMI Appraisals'!I480&lt;&gt;"",HLOOKUP(MID('Table 3 - CMMI Appraisals'!I480,5,1),$C$1:$I$2,2,0),IF(OR('Table 3 - CMMI Appraisals'!F480&lt;&gt;"",'Table 3 - CMMI Appraisals'!G480&lt;&gt;"",'Table 3 - CMMI Appraisals'!H480&lt;&gt;""),H480,""))</f>
        <v/>
      </c>
      <c r="J480" s="59" t="str">
        <f>IF('Table 3 - CMMI Appraisals'!J480&lt;&gt;"",HLOOKUP(MID('Table 3 - CMMI Appraisals'!J480,5,1),$C$1:$I$2,2,0),IF(OR('Table 3 - CMMI Appraisals'!G480&lt;&gt;"",'Table 3 - CMMI Appraisals'!H480&lt;&gt;"",'Table 3 - CMMI Appraisals'!I480&lt;&gt;""),I480,""))</f>
        <v/>
      </c>
      <c r="K480" s="59" t="str">
        <f>IF('Table 3 - CMMI Appraisals'!K480&lt;&gt;"",HLOOKUP(MID('Table 3 - CMMI Appraisals'!K480,5,1),$C$1:$I$2,2,0),IF(OR('Table 3 - CMMI Appraisals'!H480&lt;&gt;"",'Table 3 - CMMI Appraisals'!I480&lt;&gt;"",'Table 3 - CMMI Appraisals'!J480&lt;&gt;""),J480,""))</f>
        <v/>
      </c>
      <c r="L480" s="59" t="str">
        <f>IF('Table 3 - CMMI Appraisals'!L480&lt;&gt;"",HLOOKUP(MID('Table 3 - CMMI Appraisals'!L480,5,1),$C$1:$I$2,2,0),IF(OR('Table 3 - CMMI Appraisals'!I480&lt;&gt;"",'Table 3 - CMMI Appraisals'!J480&lt;&gt;"",'Table 3 - CMMI Appraisals'!K480&lt;&gt;""),K480,""))</f>
        <v/>
      </c>
      <c r="M480" s="59" t="str">
        <f>IF('Table 3 - CMMI Appraisals'!M480&lt;&gt;"",HLOOKUP(MID('Table 3 - CMMI Appraisals'!M480,5,1),$C$1:$I$2,2,0),IF(OR('Table 3 - CMMI Appraisals'!J480&lt;&gt;"",'Table 3 - CMMI Appraisals'!K480&lt;&gt;"",'Table 3 - CMMI Appraisals'!L480&lt;&gt;""),L480,""))</f>
        <v/>
      </c>
      <c r="N480" s="59" t="str">
        <f>IF('Table 3 - CMMI Appraisals'!N480&lt;&gt;"",HLOOKUP(MID('Table 3 - CMMI Appraisals'!N480,5,1),$C$1:$I$2,2,0),IF(OR('Table 3 - CMMI Appraisals'!K480&lt;&gt;"",'Table 3 - CMMI Appraisals'!L480&lt;&gt;"",'Table 3 - CMMI Appraisals'!M480&lt;&gt;""),M480,""))</f>
        <v/>
      </c>
      <c r="O480" s="59" t="str">
        <f>IF('Table 3 - CMMI Appraisals'!O480&lt;&gt;"",HLOOKUP(MID('Table 3 - CMMI Appraisals'!O480,5,1),$C$1:$I$2,2,0),IF(OR('Table 3 - CMMI Appraisals'!L480&lt;&gt;"",'Table 3 - CMMI Appraisals'!M480&lt;&gt;"",'Table 3 - CMMI Appraisals'!N480&lt;&gt;""),N480,""))</f>
        <v/>
      </c>
      <c r="P480" s="59" t="str">
        <f>IF('Table 3 - CMMI Appraisals'!P480&lt;&gt;"",HLOOKUP(MID('Table 3 - CMMI Appraisals'!P480,5,1),$C$1:$I$2,2,0),IF(OR('Table 3 - CMMI Appraisals'!M480&lt;&gt;"",'Table 3 - CMMI Appraisals'!N480&lt;&gt;"",'Table 3 - CMMI Appraisals'!O480&lt;&gt;""),O480,""))</f>
        <v/>
      </c>
      <c r="Q480" s="59">
        <f>IF('Table 3 - CMMI Appraisals'!Q480&lt;&gt;"",HLOOKUP(MID('Table 3 - CMMI Appraisals'!Q480,5,1),$C$1:$I$2,2,0),IF(OR('Table 3 - CMMI Appraisals'!N480&lt;&gt;"",'Table 3 - CMMI Appraisals'!O480&lt;&gt;"",'Table 3 - CMMI Appraisals'!P480&lt;&gt;""),P480,""))</f>
        <v>7</v>
      </c>
      <c r="R480" s="59">
        <f>IF('Table 3 - CMMI Appraisals'!R480&lt;&gt;"",HLOOKUP(MID('Table 3 - CMMI Appraisals'!R480,5,1),$C$1:$I$2,2,0),IF(OR('Table 3 - CMMI Appraisals'!O480&lt;&gt;"",'Table 3 - CMMI Appraisals'!P480&lt;&gt;"",'Table 3 - CMMI Appraisals'!Q480&lt;&gt;""),Q480,""))</f>
        <v>7</v>
      </c>
      <c r="S480" s="59">
        <f>IF('Table 3 - CMMI Appraisals'!S480&lt;&gt;"",HLOOKUP(MID('Table 3 - CMMI Appraisals'!S480,5,1),$C$1:$I$2,2,0),IF(OR('Table 3 - CMMI Appraisals'!P480&lt;&gt;"",'Table 3 - CMMI Appraisals'!Q480&lt;&gt;"",'Table 3 - CMMI Appraisals'!R480&lt;&gt;""),R480,""))</f>
        <v>7</v>
      </c>
      <c r="T480" s="59">
        <f>IF('Table 3 - CMMI Appraisals'!T480&lt;&gt;"",HLOOKUP(MID('Table 3 - CMMI Appraisals'!T480,5,1),$C$1:$I$2,2,0),IF(OR('Table 3 - CMMI Appraisals'!Q480&lt;&gt;"",'Table 3 - CMMI Appraisals'!R480&lt;&gt;"",'Table 3 - CMMI Appraisals'!S480&lt;&gt;""),S480,""))</f>
        <v>7</v>
      </c>
      <c r="U480" s="59" t="str">
        <f>IF('Table 3 - CMMI Appraisals'!U480&lt;&gt;"",HLOOKUP(MID('Table 3 - CMMI Appraisals'!U480,5,1),$C$1:$I$2,2,0),IF(OR('Table 3 - CMMI Appraisals'!R480&lt;&gt;"",'Table 3 - CMMI Appraisals'!S480&lt;&gt;"",'Table 3 - CMMI Appraisals'!T480&lt;&gt;""),T480,""))</f>
        <v/>
      </c>
      <c r="V480" s="59" t="str">
        <f>IF('Table 3 - CMMI Appraisals'!V480&lt;&gt;"",HLOOKUP(MID('Table 3 - CMMI Appraisals'!V480,5,1),$C$1:$I$2,2,0),IF(OR('Table 3 - CMMI Appraisals'!S480&lt;&gt;"",'Table 3 - CMMI Appraisals'!T480&lt;&gt;"",'Table 3 - CMMI Appraisals'!U480&lt;&gt;""),U480,""))</f>
        <v/>
      </c>
      <c r="W480" s="59">
        <f>IF('Table 3 - CMMI Appraisals'!W480&lt;&gt;"",HLOOKUP(MID('Table 3 - CMMI Appraisals'!W480,5,1),$C$1:$I$2,2,0),IF(OR('Table 3 - CMMI Appraisals'!T480&lt;&gt;"",'Table 3 - CMMI Appraisals'!U480&lt;&gt;"",'Table 3 - CMMI Appraisals'!V480&lt;&gt;""),V480,""))</f>
        <v>7</v>
      </c>
      <c r="X480" s="59">
        <f>IF('Table 3 - CMMI Appraisals'!X480&lt;&gt;"",HLOOKUP(MID('Table 3 - CMMI Appraisals'!X480,5,1),$C$1:$I$2,2,0),IF(OR('Table 3 - CMMI Appraisals'!U480&lt;&gt;"",'Table 3 - CMMI Appraisals'!V480&lt;&gt;"",'Table 3 - CMMI Appraisals'!W480&lt;&gt;""),W480,""))</f>
        <v>7</v>
      </c>
      <c r="Y480" s="59">
        <f>IF('Table 3 - CMMI Appraisals'!Y480&lt;&gt;"",HLOOKUP(MID('Table 3 - CMMI Appraisals'!Y480,5,1),$C$1:$I$2,2,0),IF(OR('Table 3 - CMMI Appraisals'!V480&lt;&gt;"",'Table 3 - CMMI Appraisals'!W480&lt;&gt;"",'Table 3 - CMMI Appraisals'!X480&lt;&gt;""),X480,""))</f>
        <v>7</v>
      </c>
      <c r="Z480" s="59">
        <f>IF('Table 3 - CMMI Appraisals'!Z480&lt;&gt;"",HLOOKUP(MID('Table 3 - CMMI Appraisals'!Z480,5,1),$C$1:$I$2,2,0),IF(OR('Table 3 - CMMI Appraisals'!W480&lt;&gt;"",'Table 3 - CMMI Appraisals'!X480&lt;&gt;"",'Table 3 - CMMI Appraisals'!Y480&lt;&gt;""),Y480,""))</f>
        <v>7</v>
      </c>
      <c r="AA480" s="59" t="str">
        <f>IF('Table 3 - CMMI Appraisals'!AA480&lt;&gt;"",HLOOKUP(MID('Table 3 - CMMI Appraisals'!AA480,5,1),$C$1:$I$2,2,0),IF(OR('Table 3 - CMMI Appraisals'!X480&lt;&gt;"",'Table 3 - CMMI Appraisals'!Y480&lt;&gt;"",'Table 3 - CMMI Appraisals'!Z480&lt;&gt;""),Z480,""))</f>
        <v/>
      </c>
      <c r="AB480" s="59" t="str">
        <f>IF('Table 3 - CMMI Appraisals'!AB480&lt;&gt;"",HLOOKUP(MID('Table 3 - CMMI Appraisals'!AB480,5,1),$C$1:$I$2,2,0),IF(OR('Table 3 - CMMI Appraisals'!Y480&lt;&gt;"",'Table 3 - CMMI Appraisals'!Z480&lt;&gt;"",'Table 3 - CMMI Appraisals'!AA480&lt;&gt;""),AA480,""))</f>
        <v/>
      </c>
      <c r="AC480" s="59">
        <f>IF('Table 3 - CMMI Appraisals'!AC480&lt;&gt;"",HLOOKUP(MID('Table 3 - CMMI Appraisals'!AC480,5,1),$C$1:$I$2,2,0),IF(OR('Table 3 - CMMI Appraisals'!Z480&lt;&gt;"",'Table 3 - CMMI Appraisals'!AA480&lt;&gt;"",'Table 3 - CMMI Appraisals'!AB480&lt;&gt;""),AB480,""))</f>
        <v>7</v>
      </c>
    </row>
    <row r="481" spans="2:29" ht="17.850000000000001" customHeight="1" x14ac:dyDescent="0.2">
      <c r="B481" s="35" t="s">
        <v>519</v>
      </c>
      <c r="C481" s="59" t="str">
        <f>IF('Table 3 - CMMI Appraisals'!C481&lt;&gt;"",HLOOKUP(MID('Table 3 - CMMI Appraisals'!C481,5,1),$C$1:$I$2,2,0),"")</f>
        <v/>
      </c>
      <c r="D481" s="59" t="str">
        <f>IF('Table 3 - CMMI Appraisals'!D481&lt;&gt;"",HLOOKUP(MID('Table 3 - CMMI Appraisals'!D481,5,1),$C$1:$I$2,2,0),IF('Table 3 - CMMI Appraisals'!C481&lt;&gt;"",C481,""))</f>
        <v/>
      </c>
      <c r="E481" s="59" t="str">
        <f>IF('Table 3 - CMMI Appraisals'!E481&lt;&gt;"",HLOOKUP(MID('Table 3 - CMMI Appraisals'!E481,5,1),$C$1:$I$2,2,0),IF(OR('Table 3 - CMMI Appraisals'!C481&lt;&gt;"",'Table 3 - CMMI Appraisals'!D481&lt;&gt;""),D481,""))</f>
        <v/>
      </c>
      <c r="F481" s="59" t="str">
        <f>IF('Table 3 - CMMI Appraisals'!F481&lt;&gt;"",HLOOKUP(MID('Table 3 - CMMI Appraisals'!F481,5,1),$C$1:$I$2,2,0),IF(OR('Table 3 - CMMI Appraisals'!C481&lt;&gt;"",'Table 3 - CMMI Appraisals'!D481&lt;&gt;"",'Table 3 - CMMI Appraisals'!E481&lt;&gt;""),E481,""))</f>
        <v/>
      </c>
      <c r="G481" s="59" t="str">
        <f>IF('Table 3 - CMMI Appraisals'!G481&lt;&gt;"",HLOOKUP(MID('Table 3 - CMMI Appraisals'!G481,5,1),$C$1:$I$2,2,0),IF(OR('Table 3 - CMMI Appraisals'!D481&lt;&gt;"",'Table 3 - CMMI Appraisals'!E481&lt;&gt;"",'Table 3 - CMMI Appraisals'!F481&lt;&gt;""),F481,""))</f>
        <v/>
      </c>
      <c r="H481" s="59" t="str">
        <f>IF('Table 3 - CMMI Appraisals'!H481&lt;&gt;"",HLOOKUP(MID('Table 3 - CMMI Appraisals'!H481,5,1),$C$1:$I$2,2,0),IF(OR('Table 3 - CMMI Appraisals'!E481&lt;&gt;"",'Table 3 - CMMI Appraisals'!F481&lt;&gt;"",'Table 3 - CMMI Appraisals'!G481&lt;&gt;""),G481,""))</f>
        <v/>
      </c>
      <c r="I481" s="59" t="str">
        <f>IF('Table 3 - CMMI Appraisals'!I481&lt;&gt;"",HLOOKUP(MID('Table 3 - CMMI Appraisals'!I481,5,1),$C$1:$I$2,2,0),IF(OR('Table 3 - CMMI Appraisals'!F481&lt;&gt;"",'Table 3 - CMMI Appraisals'!G481&lt;&gt;"",'Table 3 - CMMI Appraisals'!H481&lt;&gt;""),H481,""))</f>
        <v/>
      </c>
      <c r="J481" s="59" t="str">
        <f>IF('Table 3 - CMMI Appraisals'!J481&lt;&gt;"",HLOOKUP(MID('Table 3 - CMMI Appraisals'!J481,5,1),$C$1:$I$2,2,0),IF(OR('Table 3 - CMMI Appraisals'!G481&lt;&gt;"",'Table 3 - CMMI Appraisals'!H481&lt;&gt;"",'Table 3 - CMMI Appraisals'!I481&lt;&gt;""),I481,""))</f>
        <v/>
      </c>
      <c r="K481" s="59" t="str">
        <f>IF('Table 3 - CMMI Appraisals'!K481&lt;&gt;"",HLOOKUP(MID('Table 3 - CMMI Appraisals'!K481,5,1),$C$1:$I$2,2,0),IF(OR('Table 3 - CMMI Appraisals'!H481&lt;&gt;"",'Table 3 - CMMI Appraisals'!I481&lt;&gt;"",'Table 3 - CMMI Appraisals'!J481&lt;&gt;""),J481,""))</f>
        <v/>
      </c>
      <c r="L481" s="59" t="str">
        <f>IF('Table 3 - CMMI Appraisals'!L481&lt;&gt;"",HLOOKUP(MID('Table 3 - CMMI Appraisals'!L481,5,1),$C$1:$I$2,2,0),IF(OR('Table 3 - CMMI Appraisals'!I481&lt;&gt;"",'Table 3 - CMMI Appraisals'!J481&lt;&gt;"",'Table 3 - CMMI Appraisals'!K481&lt;&gt;""),K481,""))</f>
        <v/>
      </c>
      <c r="M481" s="59" t="str">
        <f>IF('Table 3 - CMMI Appraisals'!M481&lt;&gt;"",HLOOKUP(MID('Table 3 - CMMI Appraisals'!M481,5,1),$C$1:$I$2,2,0),IF(OR('Table 3 - CMMI Appraisals'!J481&lt;&gt;"",'Table 3 - CMMI Appraisals'!K481&lt;&gt;"",'Table 3 - CMMI Appraisals'!L481&lt;&gt;""),L481,""))</f>
        <v/>
      </c>
      <c r="N481" s="59" t="str">
        <f>IF('Table 3 - CMMI Appraisals'!N481&lt;&gt;"",HLOOKUP(MID('Table 3 - CMMI Appraisals'!N481,5,1),$C$1:$I$2,2,0),IF(OR('Table 3 - CMMI Appraisals'!K481&lt;&gt;"",'Table 3 - CMMI Appraisals'!L481&lt;&gt;"",'Table 3 - CMMI Appraisals'!M481&lt;&gt;""),M481,""))</f>
        <v/>
      </c>
      <c r="O481" s="59" t="str">
        <f>IF('Table 3 - CMMI Appraisals'!O481&lt;&gt;"",HLOOKUP(MID('Table 3 - CMMI Appraisals'!O481,5,1),$C$1:$I$2,2,0),IF(OR('Table 3 - CMMI Appraisals'!L481&lt;&gt;"",'Table 3 - CMMI Appraisals'!M481&lt;&gt;"",'Table 3 - CMMI Appraisals'!N481&lt;&gt;""),N481,""))</f>
        <v/>
      </c>
      <c r="P481" s="59" t="str">
        <f>IF('Table 3 - CMMI Appraisals'!P481&lt;&gt;"",HLOOKUP(MID('Table 3 - CMMI Appraisals'!P481,5,1),$C$1:$I$2,2,0),IF(OR('Table 3 - CMMI Appraisals'!M481&lt;&gt;"",'Table 3 - CMMI Appraisals'!N481&lt;&gt;"",'Table 3 - CMMI Appraisals'!O481&lt;&gt;""),O481,""))</f>
        <v/>
      </c>
      <c r="Q481" s="59" t="str">
        <f>IF('Table 3 - CMMI Appraisals'!Q481&lt;&gt;"",HLOOKUP(MID('Table 3 - CMMI Appraisals'!Q481,5,1),$C$1:$I$2,2,0),IF(OR('Table 3 - CMMI Appraisals'!N481&lt;&gt;"",'Table 3 - CMMI Appraisals'!O481&lt;&gt;"",'Table 3 - CMMI Appraisals'!P481&lt;&gt;""),P481,""))</f>
        <v/>
      </c>
      <c r="R481" s="59" t="str">
        <f>IF('Table 3 - CMMI Appraisals'!R481&lt;&gt;"",HLOOKUP(MID('Table 3 - CMMI Appraisals'!R481,5,1),$C$1:$I$2,2,0),IF(OR('Table 3 - CMMI Appraisals'!O481&lt;&gt;"",'Table 3 - CMMI Appraisals'!P481&lt;&gt;"",'Table 3 - CMMI Appraisals'!Q481&lt;&gt;""),Q481,""))</f>
        <v/>
      </c>
      <c r="S481" s="59" t="str">
        <f>IF('Table 3 - CMMI Appraisals'!S481&lt;&gt;"",HLOOKUP(MID('Table 3 - CMMI Appraisals'!S481,5,1),$C$1:$I$2,2,0),IF(OR('Table 3 - CMMI Appraisals'!P481&lt;&gt;"",'Table 3 - CMMI Appraisals'!Q481&lt;&gt;"",'Table 3 - CMMI Appraisals'!R481&lt;&gt;""),R481,""))</f>
        <v/>
      </c>
      <c r="T481" s="59" t="str">
        <f>IF('Table 3 - CMMI Appraisals'!T481&lt;&gt;"",HLOOKUP(MID('Table 3 - CMMI Appraisals'!T481,5,1),$C$1:$I$2,2,0),IF(OR('Table 3 - CMMI Appraisals'!Q481&lt;&gt;"",'Table 3 - CMMI Appraisals'!R481&lt;&gt;"",'Table 3 - CMMI Appraisals'!S481&lt;&gt;""),S481,""))</f>
        <v/>
      </c>
      <c r="U481" s="59" t="str">
        <f>IF('Table 3 - CMMI Appraisals'!U481&lt;&gt;"",HLOOKUP(MID('Table 3 - CMMI Appraisals'!U481,5,1),$C$1:$I$2,2,0),IF(OR('Table 3 - CMMI Appraisals'!R481&lt;&gt;"",'Table 3 - CMMI Appraisals'!S481&lt;&gt;"",'Table 3 - CMMI Appraisals'!T481&lt;&gt;""),T481,""))</f>
        <v/>
      </c>
      <c r="V481" s="59" t="str">
        <f>IF('Table 3 - CMMI Appraisals'!V481&lt;&gt;"",HLOOKUP(MID('Table 3 - CMMI Appraisals'!V481,5,1),$C$1:$I$2,2,0),IF(OR('Table 3 - CMMI Appraisals'!S481&lt;&gt;"",'Table 3 - CMMI Appraisals'!T481&lt;&gt;"",'Table 3 - CMMI Appraisals'!U481&lt;&gt;""),U481,""))</f>
        <v/>
      </c>
      <c r="W481" s="59" t="str">
        <f>IF('Table 3 - CMMI Appraisals'!W481&lt;&gt;"",HLOOKUP(MID('Table 3 - CMMI Appraisals'!W481,5,1),$C$1:$I$2,2,0),IF(OR('Table 3 - CMMI Appraisals'!T481&lt;&gt;"",'Table 3 - CMMI Appraisals'!U481&lt;&gt;"",'Table 3 - CMMI Appraisals'!V481&lt;&gt;""),V481,""))</f>
        <v/>
      </c>
      <c r="X481" s="59" t="str">
        <f>IF('Table 3 - CMMI Appraisals'!X481&lt;&gt;"",HLOOKUP(MID('Table 3 - CMMI Appraisals'!X481,5,1),$C$1:$I$2,2,0),IF(OR('Table 3 - CMMI Appraisals'!U481&lt;&gt;"",'Table 3 - CMMI Appraisals'!V481&lt;&gt;"",'Table 3 - CMMI Appraisals'!W481&lt;&gt;""),W481,""))</f>
        <v/>
      </c>
      <c r="Y481" s="59" t="str">
        <f>IF('Table 3 - CMMI Appraisals'!Y481&lt;&gt;"",HLOOKUP(MID('Table 3 - CMMI Appraisals'!Y481,5,1),$C$1:$I$2,2,0),IF(OR('Table 3 - CMMI Appraisals'!V481&lt;&gt;"",'Table 3 - CMMI Appraisals'!W481&lt;&gt;"",'Table 3 - CMMI Appraisals'!X481&lt;&gt;""),X481,""))</f>
        <v/>
      </c>
      <c r="Z481" s="59" t="str">
        <f>IF('Table 3 - CMMI Appraisals'!Z481&lt;&gt;"",HLOOKUP(MID('Table 3 - CMMI Appraisals'!Z481,5,1),$C$1:$I$2,2,0),IF(OR('Table 3 - CMMI Appraisals'!W481&lt;&gt;"",'Table 3 - CMMI Appraisals'!X481&lt;&gt;"",'Table 3 - CMMI Appraisals'!Y481&lt;&gt;""),Y481,""))</f>
        <v/>
      </c>
      <c r="AA481" s="59" t="str">
        <f>IF('Table 3 - CMMI Appraisals'!AA481&lt;&gt;"",HLOOKUP(MID('Table 3 - CMMI Appraisals'!AA481,5,1),$C$1:$I$2,2,0),IF(OR('Table 3 - CMMI Appraisals'!X481&lt;&gt;"",'Table 3 - CMMI Appraisals'!Y481&lt;&gt;"",'Table 3 - CMMI Appraisals'!Z481&lt;&gt;""),Z481,""))</f>
        <v/>
      </c>
      <c r="AB481" s="59" t="str">
        <f>IF('Table 3 - CMMI Appraisals'!AB481&lt;&gt;"",HLOOKUP(MID('Table 3 - CMMI Appraisals'!AB481,5,1),$C$1:$I$2,2,0),IF(OR('Table 3 - CMMI Appraisals'!Y481&lt;&gt;"",'Table 3 - CMMI Appraisals'!Z481&lt;&gt;"",'Table 3 - CMMI Appraisals'!AA481&lt;&gt;""),AA481,""))</f>
        <v/>
      </c>
      <c r="AC481" s="59" t="str">
        <f>IF('Table 3 - CMMI Appraisals'!AC481&lt;&gt;"",HLOOKUP(MID('Table 3 - CMMI Appraisals'!AC481,5,1),$C$1:$I$2,2,0),IF(OR('Table 3 - CMMI Appraisals'!Z481&lt;&gt;"",'Table 3 - CMMI Appraisals'!AA481&lt;&gt;"",'Table 3 - CMMI Appraisals'!AB481&lt;&gt;""),AB481,""))</f>
        <v/>
      </c>
    </row>
    <row r="482" spans="2:29" ht="17.850000000000001" customHeight="1" x14ac:dyDescent="0.2">
      <c r="B482" s="35" t="s">
        <v>520</v>
      </c>
      <c r="C482" s="59" t="str">
        <f>IF('Table 3 - CMMI Appraisals'!C482&lt;&gt;"",HLOOKUP(MID('Table 3 - CMMI Appraisals'!C482,5,1),$C$1:$I$2,2,0),"")</f>
        <v/>
      </c>
      <c r="D482" s="59" t="str">
        <f>IF('Table 3 - CMMI Appraisals'!D482&lt;&gt;"",HLOOKUP(MID('Table 3 - CMMI Appraisals'!D482,5,1),$C$1:$I$2,2,0),IF('Table 3 - CMMI Appraisals'!C482&lt;&gt;"",C482,""))</f>
        <v/>
      </c>
      <c r="E482" s="59" t="str">
        <f>IF('Table 3 - CMMI Appraisals'!E482&lt;&gt;"",HLOOKUP(MID('Table 3 - CMMI Appraisals'!E482,5,1),$C$1:$I$2,2,0),IF(OR('Table 3 - CMMI Appraisals'!C482&lt;&gt;"",'Table 3 - CMMI Appraisals'!D482&lt;&gt;""),D482,""))</f>
        <v/>
      </c>
      <c r="F482" s="59" t="str">
        <f>IF('Table 3 - CMMI Appraisals'!F482&lt;&gt;"",HLOOKUP(MID('Table 3 - CMMI Appraisals'!F482,5,1),$C$1:$I$2,2,0),IF(OR('Table 3 - CMMI Appraisals'!C482&lt;&gt;"",'Table 3 - CMMI Appraisals'!D482&lt;&gt;"",'Table 3 - CMMI Appraisals'!E482&lt;&gt;""),E482,""))</f>
        <v/>
      </c>
      <c r="G482" s="59" t="str">
        <f>IF('Table 3 - CMMI Appraisals'!G482&lt;&gt;"",HLOOKUP(MID('Table 3 - CMMI Appraisals'!G482,5,1),$C$1:$I$2,2,0),IF(OR('Table 3 - CMMI Appraisals'!D482&lt;&gt;"",'Table 3 - CMMI Appraisals'!E482&lt;&gt;"",'Table 3 - CMMI Appraisals'!F482&lt;&gt;""),F482,""))</f>
        <v/>
      </c>
      <c r="H482" s="59" t="str">
        <f>IF('Table 3 - CMMI Appraisals'!H482&lt;&gt;"",HLOOKUP(MID('Table 3 - CMMI Appraisals'!H482,5,1),$C$1:$I$2,2,0),IF(OR('Table 3 - CMMI Appraisals'!E482&lt;&gt;"",'Table 3 - CMMI Appraisals'!F482&lt;&gt;"",'Table 3 - CMMI Appraisals'!G482&lt;&gt;""),G482,""))</f>
        <v/>
      </c>
      <c r="I482" s="59" t="str">
        <f>IF('Table 3 - CMMI Appraisals'!I482&lt;&gt;"",HLOOKUP(MID('Table 3 - CMMI Appraisals'!I482,5,1),$C$1:$I$2,2,0),IF(OR('Table 3 - CMMI Appraisals'!F482&lt;&gt;"",'Table 3 - CMMI Appraisals'!G482&lt;&gt;"",'Table 3 - CMMI Appraisals'!H482&lt;&gt;""),H482,""))</f>
        <v/>
      </c>
      <c r="J482" s="59" t="str">
        <f>IF('Table 3 - CMMI Appraisals'!J482&lt;&gt;"",HLOOKUP(MID('Table 3 - CMMI Appraisals'!J482,5,1),$C$1:$I$2,2,0),IF(OR('Table 3 - CMMI Appraisals'!G482&lt;&gt;"",'Table 3 - CMMI Appraisals'!H482&lt;&gt;"",'Table 3 - CMMI Appraisals'!I482&lt;&gt;""),I482,""))</f>
        <v/>
      </c>
      <c r="K482" s="59" t="str">
        <f>IF('Table 3 - CMMI Appraisals'!K482&lt;&gt;"",HLOOKUP(MID('Table 3 - CMMI Appraisals'!K482,5,1),$C$1:$I$2,2,0),IF(OR('Table 3 - CMMI Appraisals'!H482&lt;&gt;"",'Table 3 - CMMI Appraisals'!I482&lt;&gt;"",'Table 3 - CMMI Appraisals'!J482&lt;&gt;""),J482,""))</f>
        <v/>
      </c>
      <c r="L482" s="59" t="str">
        <f>IF('Table 3 - CMMI Appraisals'!L482&lt;&gt;"",HLOOKUP(MID('Table 3 - CMMI Appraisals'!L482,5,1),$C$1:$I$2,2,0),IF(OR('Table 3 - CMMI Appraisals'!I482&lt;&gt;"",'Table 3 - CMMI Appraisals'!J482&lt;&gt;"",'Table 3 - CMMI Appraisals'!K482&lt;&gt;""),K482,""))</f>
        <v/>
      </c>
      <c r="M482" s="59" t="str">
        <f>IF('Table 3 - CMMI Appraisals'!M482&lt;&gt;"",HLOOKUP(MID('Table 3 - CMMI Appraisals'!M482,5,1),$C$1:$I$2,2,0),IF(OR('Table 3 - CMMI Appraisals'!J482&lt;&gt;"",'Table 3 - CMMI Appraisals'!K482&lt;&gt;"",'Table 3 - CMMI Appraisals'!L482&lt;&gt;""),L482,""))</f>
        <v/>
      </c>
      <c r="N482" s="59" t="str">
        <f>IF('Table 3 - CMMI Appraisals'!N482&lt;&gt;"",HLOOKUP(MID('Table 3 - CMMI Appraisals'!N482,5,1),$C$1:$I$2,2,0),IF(OR('Table 3 - CMMI Appraisals'!K482&lt;&gt;"",'Table 3 - CMMI Appraisals'!L482&lt;&gt;"",'Table 3 - CMMI Appraisals'!M482&lt;&gt;""),M482,""))</f>
        <v/>
      </c>
      <c r="O482" s="59" t="str">
        <f>IF('Table 3 - CMMI Appraisals'!O482&lt;&gt;"",HLOOKUP(MID('Table 3 - CMMI Appraisals'!O482,5,1),$C$1:$I$2,2,0),IF(OR('Table 3 - CMMI Appraisals'!L482&lt;&gt;"",'Table 3 - CMMI Appraisals'!M482&lt;&gt;"",'Table 3 - CMMI Appraisals'!N482&lt;&gt;""),N482,""))</f>
        <v/>
      </c>
      <c r="P482" s="59" t="str">
        <f>IF('Table 3 - CMMI Appraisals'!P482&lt;&gt;"",HLOOKUP(MID('Table 3 - CMMI Appraisals'!P482,5,1),$C$1:$I$2,2,0),IF(OR('Table 3 - CMMI Appraisals'!M482&lt;&gt;"",'Table 3 - CMMI Appraisals'!N482&lt;&gt;"",'Table 3 - CMMI Appraisals'!O482&lt;&gt;""),O482,""))</f>
        <v/>
      </c>
      <c r="Q482" s="59" t="str">
        <f>IF('Table 3 - CMMI Appraisals'!Q482&lt;&gt;"",HLOOKUP(MID('Table 3 - CMMI Appraisals'!Q482,5,1),$C$1:$I$2,2,0),IF(OR('Table 3 - CMMI Appraisals'!N482&lt;&gt;"",'Table 3 - CMMI Appraisals'!O482&lt;&gt;"",'Table 3 - CMMI Appraisals'!P482&lt;&gt;""),P482,""))</f>
        <v/>
      </c>
      <c r="R482" s="59" t="str">
        <f>IF('Table 3 - CMMI Appraisals'!R482&lt;&gt;"",HLOOKUP(MID('Table 3 - CMMI Appraisals'!R482,5,1),$C$1:$I$2,2,0),IF(OR('Table 3 - CMMI Appraisals'!O482&lt;&gt;"",'Table 3 - CMMI Appraisals'!P482&lt;&gt;"",'Table 3 - CMMI Appraisals'!Q482&lt;&gt;""),Q482,""))</f>
        <v/>
      </c>
      <c r="S482" s="59" t="str">
        <f>IF('Table 3 - CMMI Appraisals'!S482&lt;&gt;"",HLOOKUP(MID('Table 3 - CMMI Appraisals'!S482,5,1),$C$1:$I$2,2,0),IF(OR('Table 3 - CMMI Appraisals'!P482&lt;&gt;"",'Table 3 - CMMI Appraisals'!Q482&lt;&gt;"",'Table 3 - CMMI Appraisals'!R482&lt;&gt;""),R482,""))</f>
        <v/>
      </c>
      <c r="T482" s="59" t="str">
        <f>IF('Table 3 - CMMI Appraisals'!T482&lt;&gt;"",HLOOKUP(MID('Table 3 - CMMI Appraisals'!T482,5,1),$C$1:$I$2,2,0),IF(OR('Table 3 - CMMI Appraisals'!Q482&lt;&gt;"",'Table 3 - CMMI Appraisals'!R482&lt;&gt;"",'Table 3 - CMMI Appraisals'!S482&lt;&gt;""),S482,""))</f>
        <v/>
      </c>
      <c r="U482" s="59" t="str">
        <f>IF('Table 3 - CMMI Appraisals'!U482&lt;&gt;"",HLOOKUP(MID('Table 3 - CMMI Appraisals'!U482,5,1),$C$1:$I$2,2,0),IF(OR('Table 3 - CMMI Appraisals'!R482&lt;&gt;"",'Table 3 - CMMI Appraisals'!S482&lt;&gt;"",'Table 3 - CMMI Appraisals'!T482&lt;&gt;""),T482,""))</f>
        <v/>
      </c>
      <c r="V482" s="59" t="str">
        <f>IF('Table 3 - CMMI Appraisals'!V482&lt;&gt;"",HLOOKUP(MID('Table 3 - CMMI Appraisals'!V482,5,1),$C$1:$I$2,2,0),IF(OR('Table 3 - CMMI Appraisals'!S482&lt;&gt;"",'Table 3 - CMMI Appraisals'!T482&lt;&gt;"",'Table 3 - CMMI Appraisals'!U482&lt;&gt;""),U482,""))</f>
        <v/>
      </c>
      <c r="W482" s="59" t="str">
        <f>IF('Table 3 - CMMI Appraisals'!W482&lt;&gt;"",HLOOKUP(MID('Table 3 - CMMI Appraisals'!W482,5,1),$C$1:$I$2,2,0),IF(OR('Table 3 - CMMI Appraisals'!T482&lt;&gt;"",'Table 3 - CMMI Appraisals'!U482&lt;&gt;"",'Table 3 - CMMI Appraisals'!V482&lt;&gt;""),V482,""))</f>
        <v/>
      </c>
      <c r="X482" s="59" t="str">
        <f>IF('Table 3 - CMMI Appraisals'!X482&lt;&gt;"",HLOOKUP(MID('Table 3 - CMMI Appraisals'!X482,5,1),$C$1:$I$2,2,0),IF(OR('Table 3 - CMMI Appraisals'!U482&lt;&gt;"",'Table 3 - CMMI Appraisals'!V482&lt;&gt;"",'Table 3 - CMMI Appraisals'!W482&lt;&gt;""),W482,""))</f>
        <v/>
      </c>
      <c r="Y482" s="59" t="str">
        <f>IF('Table 3 - CMMI Appraisals'!Y482&lt;&gt;"",HLOOKUP(MID('Table 3 - CMMI Appraisals'!Y482,5,1),$C$1:$I$2,2,0),IF(OR('Table 3 - CMMI Appraisals'!V482&lt;&gt;"",'Table 3 - CMMI Appraisals'!W482&lt;&gt;"",'Table 3 - CMMI Appraisals'!X482&lt;&gt;""),X482,""))</f>
        <v/>
      </c>
      <c r="Z482" s="59" t="str">
        <f>IF('Table 3 - CMMI Appraisals'!Z482&lt;&gt;"",HLOOKUP(MID('Table 3 - CMMI Appraisals'!Z482,5,1),$C$1:$I$2,2,0),IF(OR('Table 3 - CMMI Appraisals'!W482&lt;&gt;"",'Table 3 - CMMI Appraisals'!X482&lt;&gt;"",'Table 3 - CMMI Appraisals'!Y482&lt;&gt;""),Y482,""))</f>
        <v/>
      </c>
      <c r="AA482" s="59" t="str">
        <f>IF('Table 3 - CMMI Appraisals'!AA482&lt;&gt;"",HLOOKUP(MID('Table 3 - CMMI Appraisals'!AA482,5,1),$C$1:$I$2,2,0),IF(OR('Table 3 - CMMI Appraisals'!X482&lt;&gt;"",'Table 3 - CMMI Appraisals'!Y482&lt;&gt;"",'Table 3 - CMMI Appraisals'!Z482&lt;&gt;""),Z482,""))</f>
        <v/>
      </c>
      <c r="AB482" s="59" t="str">
        <f>IF('Table 3 - CMMI Appraisals'!AB482&lt;&gt;"",HLOOKUP(MID('Table 3 - CMMI Appraisals'!AB482,5,1),$C$1:$I$2,2,0),IF(OR('Table 3 - CMMI Appraisals'!Y482&lt;&gt;"",'Table 3 - CMMI Appraisals'!Z482&lt;&gt;"",'Table 3 - CMMI Appraisals'!AA482&lt;&gt;""),AA482,""))</f>
        <v/>
      </c>
      <c r="AC482" s="59" t="str">
        <f>IF('Table 3 - CMMI Appraisals'!AC482&lt;&gt;"",HLOOKUP(MID('Table 3 - CMMI Appraisals'!AC482,5,1),$C$1:$I$2,2,0),IF(OR('Table 3 - CMMI Appraisals'!Z482&lt;&gt;"",'Table 3 - CMMI Appraisals'!AA482&lt;&gt;"",'Table 3 - CMMI Appraisals'!AB482&lt;&gt;""),AB482,""))</f>
        <v/>
      </c>
    </row>
    <row r="483" spans="2:29" ht="17.850000000000001" customHeight="1" x14ac:dyDescent="0.2">
      <c r="B483" s="35" t="s">
        <v>521</v>
      </c>
      <c r="C483" s="59" t="str">
        <f>IF('Table 3 - CMMI Appraisals'!C483&lt;&gt;"",HLOOKUP(MID('Table 3 - CMMI Appraisals'!C483,5,1),$C$1:$I$2,2,0),"")</f>
        <v/>
      </c>
      <c r="D483" s="59" t="str">
        <f>IF('Table 3 - CMMI Appraisals'!D483&lt;&gt;"",HLOOKUP(MID('Table 3 - CMMI Appraisals'!D483,5,1),$C$1:$I$2,2,0),IF('Table 3 - CMMI Appraisals'!C483&lt;&gt;"",C483,""))</f>
        <v/>
      </c>
      <c r="E483" s="59" t="str">
        <f>IF('Table 3 - CMMI Appraisals'!E483&lt;&gt;"",HLOOKUP(MID('Table 3 - CMMI Appraisals'!E483,5,1),$C$1:$I$2,2,0),IF(OR('Table 3 - CMMI Appraisals'!C483&lt;&gt;"",'Table 3 - CMMI Appraisals'!D483&lt;&gt;""),D483,""))</f>
        <v/>
      </c>
      <c r="F483" s="59" t="str">
        <f>IF('Table 3 - CMMI Appraisals'!F483&lt;&gt;"",HLOOKUP(MID('Table 3 - CMMI Appraisals'!F483,5,1),$C$1:$I$2,2,0),IF(OR('Table 3 - CMMI Appraisals'!C483&lt;&gt;"",'Table 3 - CMMI Appraisals'!D483&lt;&gt;"",'Table 3 - CMMI Appraisals'!E483&lt;&gt;""),E483,""))</f>
        <v/>
      </c>
      <c r="G483" s="59" t="str">
        <f>IF('Table 3 - CMMI Appraisals'!G483&lt;&gt;"",HLOOKUP(MID('Table 3 - CMMI Appraisals'!G483,5,1),$C$1:$I$2,2,0),IF(OR('Table 3 - CMMI Appraisals'!D483&lt;&gt;"",'Table 3 - CMMI Appraisals'!E483&lt;&gt;"",'Table 3 - CMMI Appraisals'!F483&lt;&gt;""),F483,""))</f>
        <v/>
      </c>
      <c r="H483" s="59" t="str">
        <f>IF('Table 3 - CMMI Appraisals'!H483&lt;&gt;"",HLOOKUP(MID('Table 3 - CMMI Appraisals'!H483,5,1),$C$1:$I$2,2,0),IF(OR('Table 3 - CMMI Appraisals'!E483&lt;&gt;"",'Table 3 - CMMI Appraisals'!F483&lt;&gt;"",'Table 3 - CMMI Appraisals'!G483&lt;&gt;""),G483,""))</f>
        <v/>
      </c>
      <c r="I483" s="59" t="str">
        <f>IF('Table 3 - CMMI Appraisals'!I483&lt;&gt;"",HLOOKUP(MID('Table 3 - CMMI Appraisals'!I483,5,1),$C$1:$I$2,2,0),IF(OR('Table 3 - CMMI Appraisals'!F483&lt;&gt;"",'Table 3 - CMMI Appraisals'!G483&lt;&gt;"",'Table 3 - CMMI Appraisals'!H483&lt;&gt;""),H483,""))</f>
        <v/>
      </c>
      <c r="J483" s="59" t="str">
        <f>IF('Table 3 - CMMI Appraisals'!J483&lt;&gt;"",HLOOKUP(MID('Table 3 - CMMI Appraisals'!J483,5,1),$C$1:$I$2,2,0),IF(OR('Table 3 - CMMI Appraisals'!G483&lt;&gt;"",'Table 3 - CMMI Appraisals'!H483&lt;&gt;"",'Table 3 - CMMI Appraisals'!I483&lt;&gt;""),I483,""))</f>
        <v/>
      </c>
      <c r="K483" s="59" t="str">
        <f>IF('Table 3 - CMMI Appraisals'!K483&lt;&gt;"",HLOOKUP(MID('Table 3 - CMMI Appraisals'!K483,5,1),$C$1:$I$2,2,0),IF(OR('Table 3 - CMMI Appraisals'!H483&lt;&gt;"",'Table 3 - CMMI Appraisals'!I483&lt;&gt;"",'Table 3 - CMMI Appraisals'!J483&lt;&gt;""),J483,""))</f>
        <v/>
      </c>
      <c r="L483" s="59" t="str">
        <f>IF('Table 3 - CMMI Appraisals'!L483&lt;&gt;"",HLOOKUP(MID('Table 3 - CMMI Appraisals'!L483,5,1),$C$1:$I$2,2,0),IF(OR('Table 3 - CMMI Appraisals'!I483&lt;&gt;"",'Table 3 - CMMI Appraisals'!J483&lt;&gt;"",'Table 3 - CMMI Appraisals'!K483&lt;&gt;""),K483,""))</f>
        <v/>
      </c>
      <c r="M483" s="59" t="str">
        <f>IF('Table 3 - CMMI Appraisals'!M483&lt;&gt;"",HLOOKUP(MID('Table 3 - CMMI Appraisals'!M483,5,1),$C$1:$I$2,2,0),IF(OR('Table 3 - CMMI Appraisals'!J483&lt;&gt;"",'Table 3 - CMMI Appraisals'!K483&lt;&gt;"",'Table 3 - CMMI Appraisals'!L483&lt;&gt;""),L483,""))</f>
        <v/>
      </c>
      <c r="N483" s="59" t="str">
        <f>IF('Table 3 - CMMI Appraisals'!N483&lt;&gt;"",HLOOKUP(MID('Table 3 - CMMI Appraisals'!N483,5,1),$C$1:$I$2,2,0),IF(OR('Table 3 - CMMI Appraisals'!K483&lt;&gt;"",'Table 3 - CMMI Appraisals'!L483&lt;&gt;"",'Table 3 - CMMI Appraisals'!M483&lt;&gt;""),M483,""))</f>
        <v/>
      </c>
      <c r="O483" s="59" t="str">
        <f>IF('Table 3 - CMMI Appraisals'!O483&lt;&gt;"",HLOOKUP(MID('Table 3 - CMMI Appraisals'!O483,5,1),$C$1:$I$2,2,0),IF(OR('Table 3 - CMMI Appraisals'!L483&lt;&gt;"",'Table 3 - CMMI Appraisals'!M483&lt;&gt;"",'Table 3 - CMMI Appraisals'!N483&lt;&gt;""),N483,""))</f>
        <v/>
      </c>
      <c r="P483" s="59" t="str">
        <f>IF('Table 3 - CMMI Appraisals'!P483&lt;&gt;"",HLOOKUP(MID('Table 3 - CMMI Appraisals'!P483,5,1),$C$1:$I$2,2,0),IF(OR('Table 3 - CMMI Appraisals'!M483&lt;&gt;"",'Table 3 - CMMI Appraisals'!N483&lt;&gt;"",'Table 3 - CMMI Appraisals'!O483&lt;&gt;""),O483,""))</f>
        <v/>
      </c>
      <c r="Q483" s="59" t="str">
        <f>IF('Table 3 - CMMI Appraisals'!Q483&lt;&gt;"",HLOOKUP(MID('Table 3 - CMMI Appraisals'!Q483,5,1),$C$1:$I$2,2,0),IF(OR('Table 3 - CMMI Appraisals'!N483&lt;&gt;"",'Table 3 - CMMI Appraisals'!O483&lt;&gt;"",'Table 3 - CMMI Appraisals'!P483&lt;&gt;""),P483,""))</f>
        <v/>
      </c>
      <c r="R483" s="59" t="str">
        <f>IF('Table 3 - CMMI Appraisals'!R483&lt;&gt;"",HLOOKUP(MID('Table 3 - CMMI Appraisals'!R483,5,1),$C$1:$I$2,2,0),IF(OR('Table 3 - CMMI Appraisals'!O483&lt;&gt;"",'Table 3 - CMMI Appraisals'!P483&lt;&gt;"",'Table 3 - CMMI Appraisals'!Q483&lt;&gt;""),Q483,""))</f>
        <v/>
      </c>
      <c r="S483" s="59" t="str">
        <f>IF('Table 3 - CMMI Appraisals'!S483&lt;&gt;"",HLOOKUP(MID('Table 3 - CMMI Appraisals'!S483,5,1),$C$1:$I$2,2,0),IF(OR('Table 3 - CMMI Appraisals'!P483&lt;&gt;"",'Table 3 - CMMI Appraisals'!Q483&lt;&gt;"",'Table 3 - CMMI Appraisals'!R483&lt;&gt;""),R483,""))</f>
        <v/>
      </c>
      <c r="T483" s="59" t="str">
        <f>IF('Table 3 - CMMI Appraisals'!T483&lt;&gt;"",HLOOKUP(MID('Table 3 - CMMI Appraisals'!T483,5,1),$C$1:$I$2,2,0),IF(OR('Table 3 - CMMI Appraisals'!Q483&lt;&gt;"",'Table 3 - CMMI Appraisals'!R483&lt;&gt;"",'Table 3 - CMMI Appraisals'!S483&lt;&gt;""),S483,""))</f>
        <v/>
      </c>
      <c r="U483" s="59" t="str">
        <f>IF('Table 3 - CMMI Appraisals'!U483&lt;&gt;"",HLOOKUP(MID('Table 3 - CMMI Appraisals'!U483,5,1),$C$1:$I$2,2,0),IF(OR('Table 3 - CMMI Appraisals'!R483&lt;&gt;"",'Table 3 - CMMI Appraisals'!S483&lt;&gt;"",'Table 3 - CMMI Appraisals'!T483&lt;&gt;""),T483,""))</f>
        <v/>
      </c>
      <c r="V483" s="59" t="str">
        <f>IF('Table 3 - CMMI Appraisals'!V483&lt;&gt;"",HLOOKUP(MID('Table 3 - CMMI Appraisals'!V483,5,1),$C$1:$I$2,2,0),IF(OR('Table 3 - CMMI Appraisals'!S483&lt;&gt;"",'Table 3 - CMMI Appraisals'!T483&lt;&gt;"",'Table 3 - CMMI Appraisals'!U483&lt;&gt;""),U483,""))</f>
        <v/>
      </c>
      <c r="W483" s="59" t="str">
        <f>IF('Table 3 - CMMI Appraisals'!W483&lt;&gt;"",HLOOKUP(MID('Table 3 - CMMI Appraisals'!W483,5,1),$C$1:$I$2,2,0),IF(OR('Table 3 - CMMI Appraisals'!T483&lt;&gt;"",'Table 3 - CMMI Appraisals'!U483&lt;&gt;"",'Table 3 - CMMI Appraisals'!V483&lt;&gt;""),V483,""))</f>
        <v/>
      </c>
      <c r="X483" s="59" t="str">
        <f>IF('Table 3 - CMMI Appraisals'!X483&lt;&gt;"",HLOOKUP(MID('Table 3 - CMMI Appraisals'!X483,5,1),$C$1:$I$2,2,0),IF(OR('Table 3 - CMMI Appraisals'!U483&lt;&gt;"",'Table 3 - CMMI Appraisals'!V483&lt;&gt;"",'Table 3 - CMMI Appraisals'!W483&lt;&gt;""),W483,""))</f>
        <v/>
      </c>
      <c r="Y483" s="59" t="str">
        <f>IF('Table 3 - CMMI Appraisals'!Y483&lt;&gt;"",HLOOKUP(MID('Table 3 - CMMI Appraisals'!Y483,5,1),$C$1:$I$2,2,0),IF(OR('Table 3 - CMMI Appraisals'!V483&lt;&gt;"",'Table 3 - CMMI Appraisals'!W483&lt;&gt;"",'Table 3 - CMMI Appraisals'!X483&lt;&gt;""),X483,""))</f>
        <v/>
      </c>
      <c r="Z483" s="59" t="str">
        <f>IF('Table 3 - CMMI Appraisals'!Z483&lt;&gt;"",HLOOKUP(MID('Table 3 - CMMI Appraisals'!Z483,5,1),$C$1:$I$2,2,0),IF(OR('Table 3 - CMMI Appraisals'!W483&lt;&gt;"",'Table 3 - CMMI Appraisals'!X483&lt;&gt;"",'Table 3 - CMMI Appraisals'!Y483&lt;&gt;""),Y483,""))</f>
        <v/>
      </c>
      <c r="AA483" s="59" t="str">
        <f>IF('Table 3 - CMMI Appraisals'!AA483&lt;&gt;"",HLOOKUP(MID('Table 3 - CMMI Appraisals'!AA483,5,1),$C$1:$I$2,2,0),IF(OR('Table 3 - CMMI Appraisals'!X483&lt;&gt;"",'Table 3 - CMMI Appraisals'!Y483&lt;&gt;"",'Table 3 - CMMI Appraisals'!Z483&lt;&gt;""),Z483,""))</f>
        <v/>
      </c>
      <c r="AB483" s="59" t="str">
        <f>IF('Table 3 - CMMI Appraisals'!AB483&lt;&gt;"",HLOOKUP(MID('Table 3 - CMMI Appraisals'!AB483,5,1),$C$1:$I$2,2,0),IF(OR('Table 3 - CMMI Appraisals'!Y483&lt;&gt;"",'Table 3 - CMMI Appraisals'!Z483&lt;&gt;"",'Table 3 - CMMI Appraisals'!AA483&lt;&gt;""),AA483,""))</f>
        <v/>
      </c>
      <c r="AC483" s="59" t="str">
        <f>IF('Table 3 - CMMI Appraisals'!AC483&lt;&gt;"",HLOOKUP(MID('Table 3 - CMMI Appraisals'!AC483,5,1),$C$1:$I$2,2,0),IF(OR('Table 3 - CMMI Appraisals'!Z483&lt;&gt;"",'Table 3 - CMMI Appraisals'!AA483&lt;&gt;"",'Table 3 - CMMI Appraisals'!AB483&lt;&gt;""),AB483,""))</f>
        <v/>
      </c>
    </row>
    <row r="484" spans="2:29" ht="17.850000000000001" customHeight="1" x14ac:dyDescent="0.2">
      <c r="B484" s="35" t="s">
        <v>522</v>
      </c>
      <c r="C484" s="59" t="str">
        <f>IF('Table 3 - CMMI Appraisals'!C484&lt;&gt;"",HLOOKUP(MID('Table 3 - CMMI Appraisals'!C484,5,1),$C$1:$I$2,2,0),"")</f>
        <v/>
      </c>
      <c r="D484" s="59" t="str">
        <f>IF('Table 3 - CMMI Appraisals'!D484&lt;&gt;"",HLOOKUP(MID('Table 3 - CMMI Appraisals'!D484,5,1),$C$1:$I$2,2,0),IF('Table 3 - CMMI Appraisals'!C484&lt;&gt;"",C484,""))</f>
        <v/>
      </c>
      <c r="E484" s="59" t="str">
        <f>IF('Table 3 - CMMI Appraisals'!E484&lt;&gt;"",HLOOKUP(MID('Table 3 - CMMI Appraisals'!E484,5,1),$C$1:$I$2,2,0),IF(OR('Table 3 - CMMI Appraisals'!C484&lt;&gt;"",'Table 3 - CMMI Appraisals'!D484&lt;&gt;""),D484,""))</f>
        <v/>
      </c>
      <c r="F484" s="59" t="str">
        <f>IF('Table 3 - CMMI Appraisals'!F484&lt;&gt;"",HLOOKUP(MID('Table 3 - CMMI Appraisals'!F484,5,1),$C$1:$I$2,2,0),IF(OR('Table 3 - CMMI Appraisals'!C484&lt;&gt;"",'Table 3 - CMMI Appraisals'!D484&lt;&gt;"",'Table 3 - CMMI Appraisals'!E484&lt;&gt;""),E484,""))</f>
        <v/>
      </c>
      <c r="G484" s="59" t="str">
        <f>IF('Table 3 - CMMI Appraisals'!G484&lt;&gt;"",HLOOKUP(MID('Table 3 - CMMI Appraisals'!G484,5,1),$C$1:$I$2,2,0),IF(OR('Table 3 - CMMI Appraisals'!D484&lt;&gt;"",'Table 3 - CMMI Appraisals'!E484&lt;&gt;"",'Table 3 - CMMI Appraisals'!F484&lt;&gt;""),F484,""))</f>
        <v/>
      </c>
      <c r="H484" s="59" t="str">
        <f>IF('Table 3 - CMMI Appraisals'!H484&lt;&gt;"",HLOOKUP(MID('Table 3 - CMMI Appraisals'!H484,5,1),$C$1:$I$2,2,0),IF(OR('Table 3 - CMMI Appraisals'!E484&lt;&gt;"",'Table 3 - CMMI Appraisals'!F484&lt;&gt;"",'Table 3 - CMMI Appraisals'!G484&lt;&gt;""),G484,""))</f>
        <v/>
      </c>
      <c r="I484" s="59" t="str">
        <f>IF('Table 3 - CMMI Appraisals'!I484&lt;&gt;"",HLOOKUP(MID('Table 3 - CMMI Appraisals'!I484,5,1),$C$1:$I$2,2,0),IF(OR('Table 3 - CMMI Appraisals'!F484&lt;&gt;"",'Table 3 - CMMI Appraisals'!G484&lt;&gt;"",'Table 3 - CMMI Appraisals'!H484&lt;&gt;""),H484,""))</f>
        <v/>
      </c>
      <c r="J484" s="59" t="str">
        <f>IF('Table 3 - CMMI Appraisals'!J484&lt;&gt;"",HLOOKUP(MID('Table 3 - CMMI Appraisals'!J484,5,1),$C$1:$I$2,2,0),IF(OR('Table 3 - CMMI Appraisals'!G484&lt;&gt;"",'Table 3 - CMMI Appraisals'!H484&lt;&gt;"",'Table 3 - CMMI Appraisals'!I484&lt;&gt;""),I484,""))</f>
        <v/>
      </c>
      <c r="K484" s="59" t="str">
        <f>IF('Table 3 - CMMI Appraisals'!K484&lt;&gt;"",HLOOKUP(MID('Table 3 - CMMI Appraisals'!K484,5,1),$C$1:$I$2,2,0),IF(OR('Table 3 - CMMI Appraisals'!H484&lt;&gt;"",'Table 3 - CMMI Appraisals'!I484&lt;&gt;"",'Table 3 - CMMI Appraisals'!J484&lt;&gt;""),J484,""))</f>
        <v/>
      </c>
      <c r="L484" s="59" t="str">
        <f>IF('Table 3 - CMMI Appraisals'!L484&lt;&gt;"",HLOOKUP(MID('Table 3 - CMMI Appraisals'!L484,5,1),$C$1:$I$2,2,0),IF(OR('Table 3 - CMMI Appraisals'!I484&lt;&gt;"",'Table 3 - CMMI Appraisals'!J484&lt;&gt;"",'Table 3 - CMMI Appraisals'!K484&lt;&gt;""),K484,""))</f>
        <v/>
      </c>
      <c r="M484" s="59" t="str">
        <f>IF('Table 3 - CMMI Appraisals'!M484&lt;&gt;"",HLOOKUP(MID('Table 3 - CMMI Appraisals'!M484,5,1),$C$1:$I$2,2,0),IF(OR('Table 3 - CMMI Appraisals'!J484&lt;&gt;"",'Table 3 - CMMI Appraisals'!K484&lt;&gt;"",'Table 3 - CMMI Appraisals'!L484&lt;&gt;""),L484,""))</f>
        <v/>
      </c>
      <c r="N484" s="59" t="str">
        <f>IF('Table 3 - CMMI Appraisals'!N484&lt;&gt;"",HLOOKUP(MID('Table 3 - CMMI Appraisals'!N484,5,1),$C$1:$I$2,2,0),IF(OR('Table 3 - CMMI Appraisals'!K484&lt;&gt;"",'Table 3 - CMMI Appraisals'!L484&lt;&gt;"",'Table 3 - CMMI Appraisals'!M484&lt;&gt;""),M484,""))</f>
        <v/>
      </c>
      <c r="O484" s="59" t="str">
        <f>IF('Table 3 - CMMI Appraisals'!O484&lt;&gt;"",HLOOKUP(MID('Table 3 - CMMI Appraisals'!O484,5,1),$C$1:$I$2,2,0),IF(OR('Table 3 - CMMI Appraisals'!L484&lt;&gt;"",'Table 3 - CMMI Appraisals'!M484&lt;&gt;"",'Table 3 - CMMI Appraisals'!N484&lt;&gt;""),N484,""))</f>
        <v/>
      </c>
      <c r="P484" s="59" t="str">
        <f>IF('Table 3 - CMMI Appraisals'!P484&lt;&gt;"",HLOOKUP(MID('Table 3 - CMMI Appraisals'!P484,5,1),$C$1:$I$2,2,0),IF(OR('Table 3 - CMMI Appraisals'!M484&lt;&gt;"",'Table 3 - CMMI Appraisals'!N484&lt;&gt;"",'Table 3 - CMMI Appraisals'!O484&lt;&gt;""),O484,""))</f>
        <v/>
      </c>
      <c r="Q484" s="59" t="str">
        <f>IF('Table 3 - CMMI Appraisals'!Q484&lt;&gt;"",HLOOKUP(MID('Table 3 - CMMI Appraisals'!Q484,5,1),$C$1:$I$2,2,0),IF(OR('Table 3 - CMMI Appraisals'!N484&lt;&gt;"",'Table 3 - CMMI Appraisals'!O484&lt;&gt;"",'Table 3 - CMMI Appraisals'!P484&lt;&gt;""),P484,""))</f>
        <v/>
      </c>
      <c r="R484" s="59" t="str">
        <f>IF('Table 3 - CMMI Appraisals'!R484&lt;&gt;"",HLOOKUP(MID('Table 3 - CMMI Appraisals'!R484,5,1),$C$1:$I$2,2,0),IF(OR('Table 3 - CMMI Appraisals'!O484&lt;&gt;"",'Table 3 - CMMI Appraisals'!P484&lt;&gt;"",'Table 3 - CMMI Appraisals'!Q484&lt;&gt;""),Q484,""))</f>
        <v/>
      </c>
      <c r="S484" s="59" t="str">
        <f>IF('Table 3 - CMMI Appraisals'!S484&lt;&gt;"",HLOOKUP(MID('Table 3 - CMMI Appraisals'!S484,5,1),$C$1:$I$2,2,0),IF(OR('Table 3 - CMMI Appraisals'!P484&lt;&gt;"",'Table 3 - CMMI Appraisals'!Q484&lt;&gt;"",'Table 3 - CMMI Appraisals'!R484&lt;&gt;""),R484,""))</f>
        <v/>
      </c>
      <c r="T484" s="59" t="str">
        <f>IF('Table 3 - CMMI Appraisals'!T484&lt;&gt;"",HLOOKUP(MID('Table 3 - CMMI Appraisals'!T484,5,1),$C$1:$I$2,2,0),IF(OR('Table 3 - CMMI Appraisals'!Q484&lt;&gt;"",'Table 3 - CMMI Appraisals'!R484&lt;&gt;"",'Table 3 - CMMI Appraisals'!S484&lt;&gt;""),S484,""))</f>
        <v/>
      </c>
      <c r="U484" s="59" t="str">
        <f>IF('Table 3 - CMMI Appraisals'!U484&lt;&gt;"",HLOOKUP(MID('Table 3 - CMMI Appraisals'!U484,5,1),$C$1:$I$2,2,0),IF(OR('Table 3 - CMMI Appraisals'!R484&lt;&gt;"",'Table 3 - CMMI Appraisals'!S484&lt;&gt;"",'Table 3 - CMMI Appraisals'!T484&lt;&gt;""),T484,""))</f>
        <v/>
      </c>
      <c r="V484" s="59" t="str">
        <f>IF('Table 3 - CMMI Appraisals'!V484&lt;&gt;"",HLOOKUP(MID('Table 3 - CMMI Appraisals'!V484,5,1),$C$1:$I$2,2,0),IF(OR('Table 3 - CMMI Appraisals'!S484&lt;&gt;"",'Table 3 - CMMI Appraisals'!T484&lt;&gt;"",'Table 3 - CMMI Appraisals'!U484&lt;&gt;""),U484,""))</f>
        <v/>
      </c>
      <c r="W484" s="59" t="str">
        <f>IF('Table 3 - CMMI Appraisals'!W484&lt;&gt;"",HLOOKUP(MID('Table 3 - CMMI Appraisals'!W484,5,1),$C$1:$I$2,2,0),IF(OR('Table 3 - CMMI Appraisals'!T484&lt;&gt;"",'Table 3 - CMMI Appraisals'!U484&lt;&gt;"",'Table 3 - CMMI Appraisals'!V484&lt;&gt;""),V484,""))</f>
        <v/>
      </c>
      <c r="X484" s="59" t="str">
        <f>IF('Table 3 - CMMI Appraisals'!X484&lt;&gt;"",HLOOKUP(MID('Table 3 - CMMI Appraisals'!X484,5,1),$C$1:$I$2,2,0),IF(OR('Table 3 - CMMI Appraisals'!U484&lt;&gt;"",'Table 3 - CMMI Appraisals'!V484&lt;&gt;"",'Table 3 - CMMI Appraisals'!W484&lt;&gt;""),W484,""))</f>
        <v/>
      </c>
      <c r="Y484" s="59" t="str">
        <f>IF('Table 3 - CMMI Appraisals'!Y484&lt;&gt;"",HLOOKUP(MID('Table 3 - CMMI Appraisals'!Y484,5,1),$C$1:$I$2,2,0),IF(OR('Table 3 - CMMI Appraisals'!V484&lt;&gt;"",'Table 3 - CMMI Appraisals'!W484&lt;&gt;"",'Table 3 - CMMI Appraisals'!X484&lt;&gt;""),X484,""))</f>
        <v/>
      </c>
      <c r="Z484" s="59" t="str">
        <f>IF('Table 3 - CMMI Appraisals'!Z484&lt;&gt;"",HLOOKUP(MID('Table 3 - CMMI Appraisals'!Z484,5,1),$C$1:$I$2,2,0),IF(OR('Table 3 - CMMI Appraisals'!W484&lt;&gt;"",'Table 3 - CMMI Appraisals'!X484&lt;&gt;"",'Table 3 - CMMI Appraisals'!Y484&lt;&gt;""),Y484,""))</f>
        <v/>
      </c>
      <c r="AA484" s="59" t="str">
        <f>IF('Table 3 - CMMI Appraisals'!AA484&lt;&gt;"",HLOOKUP(MID('Table 3 - CMMI Appraisals'!AA484,5,1),$C$1:$I$2,2,0),IF(OR('Table 3 - CMMI Appraisals'!X484&lt;&gt;"",'Table 3 - CMMI Appraisals'!Y484&lt;&gt;"",'Table 3 - CMMI Appraisals'!Z484&lt;&gt;""),Z484,""))</f>
        <v/>
      </c>
      <c r="AB484" s="59" t="str">
        <f>IF('Table 3 - CMMI Appraisals'!AB484&lt;&gt;"",HLOOKUP(MID('Table 3 - CMMI Appraisals'!AB484,5,1),$C$1:$I$2,2,0),IF(OR('Table 3 - CMMI Appraisals'!Y484&lt;&gt;"",'Table 3 - CMMI Appraisals'!Z484&lt;&gt;"",'Table 3 - CMMI Appraisals'!AA484&lt;&gt;""),AA484,""))</f>
        <v/>
      </c>
      <c r="AC484" s="59" t="str">
        <f>IF('Table 3 - CMMI Appraisals'!AC484&lt;&gt;"",HLOOKUP(MID('Table 3 - CMMI Appraisals'!AC484,5,1),$C$1:$I$2,2,0),IF(OR('Table 3 - CMMI Appraisals'!Z484&lt;&gt;"",'Table 3 - CMMI Appraisals'!AA484&lt;&gt;"",'Table 3 - CMMI Appraisals'!AB484&lt;&gt;""),AB484,""))</f>
        <v/>
      </c>
    </row>
    <row r="485" spans="2:29" ht="17.850000000000001" customHeight="1" x14ac:dyDescent="0.2">
      <c r="B485" s="35" t="s">
        <v>523</v>
      </c>
      <c r="C485" s="59" t="str">
        <f>IF('Table 3 - CMMI Appraisals'!C485&lt;&gt;"",HLOOKUP(MID('Table 3 - CMMI Appraisals'!C485,5,1),$C$1:$I$2,2,0),"")</f>
        <v/>
      </c>
      <c r="D485" s="59" t="str">
        <f>IF('Table 3 - CMMI Appraisals'!D485&lt;&gt;"",HLOOKUP(MID('Table 3 - CMMI Appraisals'!D485,5,1),$C$1:$I$2,2,0),IF('Table 3 - CMMI Appraisals'!C485&lt;&gt;"",C485,""))</f>
        <v/>
      </c>
      <c r="E485" s="59" t="str">
        <f>IF('Table 3 - CMMI Appraisals'!E485&lt;&gt;"",HLOOKUP(MID('Table 3 - CMMI Appraisals'!E485,5,1),$C$1:$I$2,2,0),IF(OR('Table 3 - CMMI Appraisals'!C485&lt;&gt;"",'Table 3 - CMMI Appraisals'!D485&lt;&gt;""),D485,""))</f>
        <v/>
      </c>
      <c r="F485" s="59" t="str">
        <f>IF('Table 3 - CMMI Appraisals'!F485&lt;&gt;"",HLOOKUP(MID('Table 3 - CMMI Appraisals'!F485,5,1),$C$1:$I$2,2,0),IF(OR('Table 3 - CMMI Appraisals'!C485&lt;&gt;"",'Table 3 - CMMI Appraisals'!D485&lt;&gt;"",'Table 3 - CMMI Appraisals'!E485&lt;&gt;""),E485,""))</f>
        <v/>
      </c>
      <c r="G485" s="59" t="str">
        <f>IF('Table 3 - CMMI Appraisals'!G485&lt;&gt;"",HLOOKUP(MID('Table 3 - CMMI Appraisals'!G485,5,1),$C$1:$I$2,2,0),IF(OR('Table 3 - CMMI Appraisals'!D485&lt;&gt;"",'Table 3 - CMMI Appraisals'!E485&lt;&gt;"",'Table 3 - CMMI Appraisals'!F485&lt;&gt;""),F485,""))</f>
        <v/>
      </c>
      <c r="H485" s="59" t="str">
        <f>IF('Table 3 - CMMI Appraisals'!H485&lt;&gt;"",HLOOKUP(MID('Table 3 - CMMI Appraisals'!H485,5,1),$C$1:$I$2,2,0),IF(OR('Table 3 - CMMI Appraisals'!E485&lt;&gt;"",'Table 3 - CMMI Appraisals'!F485&lt;&gt;"",'Table 3 - CMMI Appraisals'!G485&lt;&gt;""),G485,""))</f>
        <v/>
      </c>
      <c r="I485" s="59" t="str">
        <f>IF('Table 3 - CMMI Appraisals'!I485&lt;&gt;"",HLOOKUP(MID('Table 3 - CMMI Appraisals'!I485,5,1),$C$1:$I$2,2,0),IF(OR('Table 3 - CMMI Appraisals'!F485&lt;&gt;"",'Table 3 - CMMI Appraisals'!G485&lt;&gt;"",'Table 3 - CMMI Appraisals'!H485&lt;&gt;""),H485,""))</f>
        <v/>
      </c>
      <c r="J485" s="59" t="str">
        <f>IF('Table 3 - CMMI Appraisals'!J485&lt;&gt;"",HLOOKUP(MID('Table 3 - CMMI Appraisals'!J485,5,1),$C$1:$I$2,2,0),IF(OR('Table 3 - CMMI Appraisals'!G485&lt;&gt;"",'Table 3 - CMMI Appraisals'!H485&lt;&gt;"",'Table 3 - CMMI Appraisals'!I485&lt;&gt;""),I485,""))</f>
        <v/>
      </c>
      <c r="K485" s="59" t="str">
        <f>IF('Table 3 - CMMI Appraisals'!K485&lt;&gt;"",HLOOKUP(MID('Table 3 - CMMI Appraisals'!K485,5,1),$C$1:$I$2,2,0),IF(OR('Table 3 - CMMI Appraisals'!H485&lt;&gt;"",'Table 3 - CMMI Appraisals'!I485&lt;&gt;"",'Table 3 - CMMI Appraisals'!J485&lt;&gt;""),J485,""))</f>
        <v/>
      </c>
      <c r="L485" s="59" t="str">
        <f>IF('Table 3 - CMMI Appraisals'!L485&lt;&gt;"",HLOOKUP(MID('Table 3 - CMMI Appraisals'!L485,5,1),$C$1:$I$2,2,0),IF(OR('Table 3 - CMMI Appraisals'!I485&lt;&gt;"",'Table 3 - CMMI Appraisals'!J485&lt;&gt;"",'Table 3 - CMMI Appraisals'!K485&lt;&gt;""),K485,""))</f>
        <v/>
      </c>
      <c r="M485" s="59" t="str">
        <f>IF('Table 3 - CMMI Appraisals'!M485&lt;&gt;"",HLOOKUP(MID('Table 3 - CMMI Appraisals'!M485,5,1),$C$1:$I$2,2,0),IF(OR('Table 3 - CMMI Appraisals'!J485&lt;&gt;"",'Table 3 - CMMI Appraisals'!K485&lt;&gt;"",'Table 3 - CMMI Appraisals'!L485&lt;&gt;""),L485,""))</f>
        <v/>
      </c>
      <c r="N485" s="59" t="str">
        <f>IF('Table 3 - CMMI Appraisals'!N485&lt;&gt;"",HLOOKUP(MID('Table 3 - CMMI Appraisals'!N485,5,1),$C$1:$I$2,2,0),IF(OR('Table 3 - CMMI Appraisals'!K485&lt;&gt;"",'Table 3 - CMMI Appraisals'!L485&lt;&gt;"",'Table 3 - CMMI Appraisals'!M485&lt;&gt;""),M485,""))</f>
        <v/>
      </c>
      <c r="O485" s="59" t="str">
        <f>IF('Table 3 - CMMI Appraisals'!O485&lt;&gt;"",HLOOKUP(MID('Table 3 - CMMI Appraisals'!O485,5,1),$C$1:$I$2,2,0),IF(OR('Table 3 - CMMI Appraisals'!L485&lt;&gt;"",'Table 3 - CMMI Appraisals'!M485&lt;&gt;"",'Table 3 - CMMI Appraisals'!N485&lt;&gt;""),N485,""))</f>
        <v/>
      </c>
      <c r="P485" s="59" t="str">
        <f>IF('Table 3 - CMMI Appraisals'!P485&lt;&gt;"",HLOOKUP(MID('Table 3 - CMMI Appraisals'!P485,5,1),$C$1:$I$2,2,0),IF(OR('Table 3 - CMMI Appraisals'!M485&lt;&gt;"",'Table 3 - CMMI Appraisals'!N485&lt;&gt;"",'Table 3 - CMMI Appraisals'!O485&lt;&gt;""),O485,""))</f>
        <v/>
      </c>
      <c r="Q485" s="59" t="str">
        <f>IF('Table 3 - CMMI Appraisals'!Q485&lt;&gt;"",HLOOKUP(MID('Table 3 - CMMI Appraisals'!Q485,5,1),$C$1:$I$2,2,0),IF(OR('Table 3 - CMMI Appraisals'!N485&lt;&gt;"",'Table 3 - CMMI Appraisals'!O485&lt;&gt;"",'Table 3 - CMMI Appraisals'!P485&lt;&gt;""),P485,""))</f>
        <v/>
      </c>
      <c r="R485" s="59" t="str">
        <f>IF('Table 3 - CMMI Appraisals'!R485&lt;&gt;"",HLOOKUP(MID('Table 3 - CMMI Appraisals'!R485,5,1),$C$1:$I$2,2,0),IF(OR('Table 3 - CMMI Appraisals'!O485&lt;&gt;"",'Table 3 - CMMI Appraisals'!P485&lt;&gt;"",'Table 3 - CMMI Appraisals'!Q485&lt;&gt;""),Q485,""))</f>
        <v/>
      </c>
      <c r="S485" s="59" t="str">
        <f>IF('Table 3 - CMMI Appraisals'!S485&lt;&gt;"",HLOOKUP(MID('Table 3 - CMMI Appraisals'!S485,5,1),$C$1:$I$2,2,0),IF(OR('Table 3 - CMMI Appraisals'!P485&lt;&gt;"",'Table 3 - CMMI Appraisals'!Q485&lt;&gt;"",'Table 3 - CMMI Appraisals'!R485&lt;&gt;""),R485,""))</f>
        <v/>
      </c>
      <c r="T485" s="59" t="str">
        <f>IF('Table 3 - CMMI Appraisals'!T485&lt;&gt;"",HLOOKUP(MID('Table 3 - CMMI Appraisals'!T485,5,1),$C$1:$I$2,2,0),IF(OR('Table 3 - CMMI Appraisals'!Q485&lt;&gt;"",'Table 3 - CMMI Appraisals'!R485&lt;&gt;"",'Table 3 - CMMI Appraisals'!S485&lt;&gt;""),S485,""))</f>
        <v/>
      </c>
      <c r="U485" s="59" t="str">
        <f>IF('Table 3 - CMMI Appraisals'!U485&lt;&gt;"",HLOOKUP(MID('Table 3 - CMMI Appraisals'!U485,5,1),$C$1:$I$2,2,0),IF(OR('Table 3 - CMMI Appraisals'!R485&lt;&gt;"",'Table 3 - CMMI Appraisals'!S485&lt;&gt;"",'Table 3 - CMMI Appraisals'!T485&lt;&gt;""),T485,""))</f>
        <v/>
      </c>
      <c r="V485" s="59">
        <f>IF('Table 3 - CMMI Appraisals'!V485&lt;&gt;"",HLOOKUP(MID('Table 3 - CMMI Appraisals'!V485,5,1),$C$1:$I$2,2,0),IF(OR('Table 3 - CMMI Appraisals'!S485&lt;&gt;"",'Table 3 - CMMI Appraisals'!T485&lt;&gt;"",'Table 3 - CMMI Appraisals'!U485&lt;&gt;""),U485,""))</f>
        <v>2</v>
      </c>
      <c r="W485" s="59">
        <f>IF('Table 3 - CMMI Appraisals'!W485&lt;&gt;"",HLOOKUP(MID('Table 3 - CMMI Appraisals'!W485,5,1),$C$1:$I$2,2,0),IF(OR('Table 3 - CMMI Appraisals'!T485&lt;&gt;"",'Table 3 - CMMI Appraisals'!U485&lt;&gt;"",'Table 3 - CMMI Appraisals'!V485&lt;&gt;""),V485,""))</f>
        <v>2</v>
      </c>
      <c r="X485" s="59">
        <f>IF('Table 3 - CMMI Appraisals'!X485&lt;&gt;"",HLOOKUP(MID('Table 3 - CMMI Appraisals'!X485,5,1),$C$1:$I$2,2,0),IF(OR('Table 3 - CMMI Appraisals'!U485&lt;&gt;"",'Table 3 - CMMI Appraisals'!V485&lt;&gt;"",'Table 3 - CMMI Appraisals'!W485&lt;&gt;""),W485,""))</f>
        <v>2</v>
      </c>
      <c r="Y485" s="59">
        <f>IF('Table 3 - CMMI Appraisals'!Y485&lt;&gt;"",HLOOKUP(MID('Table 3 - CMMI Appraisals'!Y485,5,1),$C$1:$I$2,2,0),IF(OR('Table 3 - CMMI Appraisals'!V485&lt;&gt;"",'Table 3 - CMMI Appraisals'!W485&lt;&gt;"",'Table 3 - CMMI Appraisals'!X485&lt;&gt;""),X485,""))</f>
        <v>2</v>
      </c>
      <c r="Z485" s="59" t="str">
        <f>IF('Table 3 - CMMI Appraisals'!Z485&lt;&gt;"",HLOOKUP(MID('Table 3 - CMMI Appraisals'!Z485,5,1),$C$1:$I$2,2,0),IF(OR('Table 3 - CMMI Appraisals'!W485&lt;&gt;"",'Table 3 - CMMI Appraisals'!X485&lt;&gt;"",'Table 3 - CMMI Appraisals'!Y485&lt;&gt;""),Y485,""))</f>
        <v/>
      </c>
      <c r="AA485" s="59" t="str">
        <f>IF('Table 3 - CMMI Appraisals'!AA485&lt;&gt;"",HLOOKUP(MID('Table 3 - CMMI Appraisals'!AA485,5,1),$C$1:$I$2,2,0),IF(OR('Table 3 - CMMI Appraisals'!X485&lt;&gt;"",'Table 3 - CMMI Appraisals'!Y485&lt;&gt;"",'Table 3 - CMMI Appraisals'!Z485&lt;&gt;""),Z485,""))</f>
        <v/>
      </c>
      <c r="AB485" s="59" t="str">
        <f>IF('Table 3 - CMMI Appraisals'!AB485&lt;&gt;"",HLOOKUP(MID('Table 3 - CMMI Appraisals'!AB485,5,1),$C$1:$I$2,2,0),IF(OR('Table 3 - CMMI Appraisals'!Y485&lt;&gt;"",'Table 3 - CMMI Appraisals'!Z485&lt;&gt;"",'Table 3 - CMMI Appraisals'!AA485&lt;&gt;""),AA485,""))</f>
        <v/>
      </c>
      <c r="AC485" s="59" t="str">
        <f>IF('Table 3 - CMMI Appraisals'!AC485&lt;&gt;"",HLOOKUP(MID('Table 3 - CMMI Appraisals'!AC485,5,1),$C$1:$I$2,2,0),IF(OR('Table 3 - CMMI Appraisals'!Z485&lt;&gt;"",'Table 3 - CMMI Appraisals'!AA485&lt;&gt;"",'Table 3 - CMMI Appraisals'!AB485&lt;&gt;""),AB485,""))</f>
        <v/>
      </c>
    </row>
    <row r="486" spans="2:29" ht="17.850000000000001" customHeight="1" x14ac:dyDescent="0.2">
      <c r="B486" s="35" t="s">
        <v>524</v>
      </c>
      <c r="C486" s="59" t="str">
        <f>IF('Table 3 - CMMI Appraisals'!C486&lt;&gt;"",HLOOKUP(MID('Table 3 - CMMI Appraisals'!C486,5,1),$C$1:$I$2,2,0),"")</f>
        <v/>
      </c>
      <c r="D486" s="59" t="str">
        <f>IF('Table 3 - CMMI Appraisals'!D486&lt;&gt;"",HLOOKUP(MID('Table 3 - CMMI Appraisals'!D486,5,1),$C$1:$I$2,2,0),IF('Table 3 - CMMI Appraisals'!C486&lt;&gt;"",C486,""))</f>
        <v/>
      </c>
      <c r="E486" s="59" t="str">
        <f>IF('Table 3 - CMMI Appraisals'!E486&lt;&gt;"",HLOOKUP(MID('Table 3 - CMMI Appraisals'!E486,5,1),$C$1:$I$2,2,0),IF(OR('Table 3 - CMMI Appraisals'!C486&lt;&gt;"",'Table 3 - CMMI Appraisals'!D486&lt;&gt;""),D486,""))</f>
        <v/>
      </c>
      <c r="F486" s="59" t="str">
        <f>IF('Table 3 - CMMI Appraisals'!F486&lt;&gt;"",HLOOKUP(MID('Table 3 - CMMI Appraisals'!F486,5,1),$C$1:$I$2,2,0),IF(OR('Table 3 - CMMI Appraisals'!C486&lt;&gt;"",'Table 3 - CMMI Appraisals'!D486&lt;&gt;"",'Table 3 - CMMI Appraisals'!E486&lt;&gt;""),E486,""))</f>
        <v/>
      </c>
      <c r="G486" s="59" t="str">
        <f>IF('Table 3 - CMMI Appraisals'!G486&lt;&gt;"",HLOOKUP(MID('Table 3 - CMMI Appraisals'!G486,5,1),$C$1:$I$2,2,0),IF(OR('Table 3 - CMMI Appraisals'!D486&lt;&gt;"",'Table 3 - CMMI Appraisals'!E486&lt;&gt;"",'Table 3 - CMMI Appraisals'!F486&lt;&gt;""),F486,""))</f>
        <v/>
      </c>
      <c r="H486" s="59" t="str">
        <f>IF('Table 3 - CMMI Appraisals'!H486&lt;&gt;"",HLOOKUP(MID('Table 3 - CMMI Appraisals'!H486,5,1),$C$1:$I$2,2,0),IF(OR('Table 3 - CMMI Appraisals'!E486&lt;&gt;"",'Table 3 - CMMI Appraisals'!F486&lt;&gt;"",'Table 3 - CMMI Appraisals'!G486&lt;&gt;""),G486,""))</f>
        <v/>
      </c>
      <c r="I486" s="59" t="str">
        <f>IF('Table 3 - CMMI Appraisals'!I486&lt;&gt;"",HLOOKUP(MID('Table 3 - CMMI Appraisals'!I486,5,1),$C$1:$I$2,2,0),IF(OR('Table 3 - CMMI Appraisals'!F486&lt;&gt;"",'Table 3 - CMMI Appraisals'!G486&lt;&gt;"",'Table 3 - CMMI Appraisals'!H486&lt;&gt;""),H486,""))</f>
        <v/>
      </c>
      <c r="J486" s="59" t="str">
        <f>IF('Table 3 - CMMI Appraisals'!J486&lt;&gt;"",HLOOKUP(MID('Table 3 - CMMI Appraisals'!J486,5,1),$C$1:$I$2,2,0),IF(OR('Table 3 - CMMI Appraisals'!G486&lt;&gt;"",'Table 3 - CMMI Appraisals'!H486&lt;&gt;"",'Table 3 - CMMI Appraisals'!I486&lt;&gt;""),I486,""))</f>
        <v/>
      </c>
      <c r="K486" s="59" t="str">
        <f>IF('Table 3 - CMMI Appraisals'!K486&lt;&gt;"",HLOOKUP(MID('Table 3 - CMMI Appraisals'!K486,5,1),$C$1:$I$2,2,0),IF(OR('Table 3 - CMMI Appraisals'!H486&lt;&gt;"",'Table 3 - CMMI Appraisals'!I486&lt;&gt;"",'Table 3 - CMMI Appraisals'!J486&lt;&gt;""),J486,""))</f>
        <v/>
      </c>
      <c r="L486" s="59" t="str">
        <f>IF('Table 3 - CMMI Appraisals'!L486&lt;&gt;"",HLOOKUP(MID('Table 3 - CMMI Appraisals'!L486,5,1),$C$1:$I$2,2,0),IF(OR('Table 3 - CMMI Appraisals'!I486&lt;&gt;"",'Table 3 - CMMI Appraisals'!J486&lt;&gt;"",'Table 3 - CMMI Appraisals'!K486&lt;&gt;""),K486,""))</f>
        <v/>
      </c>
      <c r="M486" s="59" t="str">
        <f>IF('Table 3 - CMMI Appraisals'!M486&lt;&gt;"",HLOOKUP(MID('Table 3 - CMMI Appraisals'!M486,5,1),$C$1:$I$2,2,0),IF(OR('Table 3 - CMMI Appraisals'!J486&lt;&gt;"",'Table 3 - CMMI Appraisals'!K486&lt;&gt;"",'Table 3 - CMMI Appraisals'!L486&lt;&gt;""),L486,""))</f>
        <v/>
      </c>
      <c r="N486" s="59" t="str">
        <f>IF('Table 3 - CMMI Appraisals'!N486&lt;&gt;"",HLOOKUP(MID('Table 3 - CMMI Appraisals'!N486,5,1),$C$1:$I$2,2,0),IF(OR('Table 3 - CMMI Appraisals'!K486&lt;&gt;"",'Table 3 - CMMI Appraisals'!L486&lt;&gt;"",'Table 3 - CMMI Appraisals'!M486&lt;&gt;""),M486,""))</f>
        <v/>
      </c>
      <c r="O486" s="59" t="str">
        <f>IF('Table 3 - CMMI Appraisals'!O486&lt;&gt;"",HLOOKUP(MID('Table 3 - CMMI Appraisals'!O486,5,1),$C$1:$I$2,2,0),IF(OR('Table 3 - CMMI Appraisals'!L486&lt;&gt;"",'Table 3 - CMMI Appraisals'!M486&lt;&gt;"",'Table 3 - CMMI Appraisals'!N486&lt;&gt;""),N486,""))</f>
        <v/>
      </c>
      <c r="P486" s="59" t="str">
        <f>IF('Table 3 - CMMI Appraisals'!P486&lt;&gt;"",HLOOKUP(MID('Table 3 - CMMI Appraisals'!P486,5,1),$C$1:$I$2,2,0),IF(OR('Table 3 - CMMI Appraisals'!M486&lt;&gt;"",'Table 3 - CMMI Appraisals'!N486&lt;&gt;"",'Table 3 - CMMI Appraisals'!O486&lt;&gt;""),O486,""))</f>
        <v/>
      </c>
      <c r="Q486" s="59" t="str">
        <f>IF('Table 3 - CMMI Appraisals'!Q486&lt;&gt;"",HLOOKUP(MID('Table 3 - CMMI Appraisals'!Q486,5,1),$C$1:$I$2,2,0),IF(OR('Table 3 - CMMI Appraisals'!N486&lt;&gt;"",'Table 3 - CMMI Appraisals'!O486&lt;&gt;"",'Table 3 - CMMI Appraisals'!P486&lt;&gt;""),P486,""))</f>
        <v/>
      </c>
      <c r="R486" s="59" t="str">
        <f>IF('Table 3 - CMMI Appraisals'!R486&lt;&gt;"",HLOOKUP(MID('Table 3 - CMMI Appraisals'!R486,5,1),$C$1:$I$2,2,0),IF(OR('Table 3 - CMMI Appraisals'!O486&lt;&gt;"",'Table 3 - CMMI Appraisals'!P486&lt;&gt;"",'Table 3 - CMMI Appraisals'!Q486&lt;&gt;""),Q486,""))</f>
        <v/>
      </c>
      <c r="S486" s="59" t="str">
        <f>IF('Table 3 - CMMI Appraisals'!S486&lt;&gt;"",HLOOKUP(MID('Table 3 - CMMI Appraisals'!S486,5,1),$C$1:$I$2,2,0),IF(OR('Table 3 - CMMI Appraisals'!P486&lt;&gt;"",'Table 3 - CMMI Appraisals'!Q486&lt;&gt;"",'Table 3 - CMMI Appraisals'!R486&lt;&gt;""),R486,""))</f>
        <v/>
      </c>
      <c r="T486" s="59" t="str">
        <f>IF('Table 3 - CMMI Appraisals'!T486&lt;&gt;"",HLOOKUP(MID('Table 3 - CMMI Appraisals'!T486,5,1),$C$1:$I$2,2,0),IF(OR('Table 3 - CMMI Appraisals'!Q486&lt;&gt;"",'Table 3 - CMMI Appraisals'!R486&lt;&gt;"",'Table 3 - CMMI Appraisals'!S486&lt;&gt;""),S486,""))</f>
        <v/>
      </c>
      <c r="U486" s="59" t="str">
        <f>IF('Table 3 - CMMI Appraisals'!U486&lt;&gt;"",HLOOKUP(MID('Table 3 - CMMI Appraisals'!U486,5,1),$C$1:$I$2,2,0),IF(OR('Table 3 - CMMI Appraisals'!R486&lt;&gt;"",'Table 3 - CMMI Appraisals'!S486&lt;&gt;"",'Table 3 - CMMI Appraisals'!T486&lt;&gt;""),T486,""))</f>
        <v/>
      </c>
      <c r="V486" s="59" t="str">
        <f>IF('Table 3 - CMMI Appraisals'!V486&lt;&gt;"",HLOOKUP(MID('Table 3 - CMMI Appraisals'!V486,5,1),$C$1:$I$2,2,0),IF(OR('Table 3 - CMMI Appraisals'!S486&lt;&gt;"",'Table 3 - CMMI Appraisals'!T486&lt;&gt;"",'Table 3 - CMMI Appraisals'!U486&lt;&gt;""),U486,""))</f>
        <v/>
      </c>
      <c r="W486" s="59" t="str">
        <f>IF('Table 3 - CMMI Appraisals'!W486&lt;&gt;"",HLOOKUP(MID('Table 3 - CMMI Appraisals'!W486,5,1),$C$1:$I$2,2,0),IF(OR('Table 3 - CMMI Appraisals'!T486&lt;&gt;"",'Table 3 - CMMI Appraisals'!U486&lt;&gt;"",'Table 3 - CMMI Appraisals'!V486&lt;&gt;""),V486,""))</f>
        <v/>
      </c>
      <c r="X486" s="59" t="str">
        <f>IF('Table 3 - CMMI Appraisals'!X486&lt;&gt;"",HLOOKUP(MID('Table 3 - CMMI Appraisals'!X486,5,1),$C$1:$I$2,2,0),IF(OR('Table 3 - CMMI Appraisals'!U486&lt;&gt;"",'Table 3 - CMMI Appraisals'!V486&lt;&gt;"",'Table 3 - CMMI Appraisals'!W486&lt;&gt;""),W486,""))</f>
        <v/>
      </c>
      <c r="Y486" s="59" t="str">
        <f>IF('Table 3 - CMMI Appraisals'!Y486&lt;&gt;"",HLOOKUP(MID('Table 3 - CMMI Appraisals'!Y486,5,1),$C$1:$I$2,2,0),IF(OR('Table 3 - CMMI Appraisals'!V486&lt;&gt;"",'Table 3 - CMMI Appraisals'!W486&lt;&gt;"",'Table 3 - CMMI Appraisals'!X486&lt;&gt;""),X486,""))</f>
        <v/>
      </c>
      <c r="Z486" s="59" t="str">
        <f>IF('Table 3 - CMMI Appraisals'!Z486&lt;&gt;"",HLOOKUP(MID('Table 3 - CMMI Appraisals'!Z486,5,1),$C$1:$I$2,2,0),IF(OR('Table 3 - CMMI Appraisals'!W486&lt;&gt;"",'Table 3 - CMMI Appraisals'!X486&lt;&gt;"",'Table 3 - CMMI Appraisals'!Y486&lt;&gt;""),Y486,""))</f>
        <v/>
      </c>
      <c r="AA486" s="59" t="str">
        <f>IF('Table 3 - CMMI Appraisals'!AA486&lt;&gt;"",HLOOKUP(MID('Table 3 - CMMI Appraisals'!AA486,5,1),$C$1:$I$2,2,0),IF(OR('Table 3 - CMMI Appraisals'!X486&lt;&gt;"",'Table 3 - CMMI Appraisals'!Y486&lt;&gt;"",'Table 3 - CMMI Appraisals'!Z486&lt;&gt;""),Z486,""))</f>
        <v/>
      </c>
      <c r="AB486" s="59" t="str">
        <f>IF('Table 3 - CMMI Appraisals'!AB486&lt;&gt;"",HLOOKUP(MID('Table 3 - CMMI Appraisals'!AB486,5,1),$C$1:$I$2,2,0),IF(OR('Table 3 - CMMI Appraisals'!Y486&lt;&gt;"",'Table 3 - CMMI Appraisals'!Z486&lt;&gt;"",'Table 3 - CMMI Appraisals'!AA486&lt;&gt;""),AA486,""))</f>
        <v/>
      </c>
      <c r="AC486" s="59" t="str">
        <f>IF('Table 3 - CMMI Appraisals'!AC486&lt;&gt;"",HLOOKUP(MID('Table 3 - CMMI Appraisals'!AC486,5,1),$C$1:$I$2,2,0),IF(OR('Table 3 - CMMI Appraisals'!Z486&lt;&gt;"",'Table 3 - CMMI Appraisals'!AA486&lt;&gt;"",'Table 3 - CMMI Appraisals'!AB486&lt;&gt;""),AB486,""))</f>
        <v/>
      </c>
    </row>
    <row r="487" spans="2:29" ht="17.850000000000001" customHeight="1" x14ac:dyDescent="0.2">
      <c r="B487" s="35" t="s">
        <v>525</v>
      </c>
      <c r="C487" s="59" t="str">
        <f>IF('Table 3 - CMMI Appraisals'!C487&lt;&gt;"",HLOOKUP(MID('Table 3 - CMMI Appraisals'!C487,5,1),$C$1:$I$2,2,0),"")</f>
        <v/>
      </c>
      <c r="D487" s="59" t="str">
        <f>IF('Table 3 - CMMI Appraisals'!D487&lt;&gt;"",HLOOKUP(MID('Table 3 - CMMI Appraisals'!D487,5,1),$C$1:$I$2,2,0),IF('Table 3 - CMMI Appraisals'!C487&lt;&gt;"",C487,""))</f>
        <v/>
      </c>
      <c r="E487" s="59" t="str">
        <f>IF('Table 3 - CMMI Appraisals'!E487&lt;&gt;"",HLOOKUP(MID('Table 3 - CMMI Appraisals'!E487,5,1),$C$1:$I$2,2,0),IF(OR('Table 3 - CMMI Appraisals'!C487&lt;&gt;"",'Table 3 - CMMI Appraisals'!D487&lt;&gt;""),D487,""))</f>
        <v/>
      </c>
      <c r="F487" s="59" t="str">
        <f>IF('Table 3 - CMMI Appraisals'!F487&lt;&gt;"",HLOOKUP(MID('Table 3 - CMMI Appraisals'!F487,5,1),$C$1:$I$2,2,0),IF(OR('Table 3 - CMMI Appraisals'!C487&lt;&gt;"",'Table 3 - CMMI Appraisals'!D487&lt;&gt;"",'Table 3 - CMMI Appraisals'!E487&lt;&gt;""),E487,""))</f>
        <v/>
      </c>
      <c r="G487" s="59" t="str">
        <f>IF('Table 3 - CMMI Appraisals'!G487&lt;&gt;"",HLOOKUP(MID('Table 3 - CMMI Appraisals'!G487,5,1),$C$1:$I$2,2,0),IF(OR('Table 3 - CMMI Appraisals'!D487&lt;&gt;"",'Table 3 - CMMI Appraisals'!E487&lt;&gt;"",'Table 3 - CMMI Appraisals'!F487&lt;&gt;""),F487,""))</f>
        <v/>
      </c>
      <c r="H487" s="59" t="str">
        <f>IF('Table 3 - CMMI Appraisals'!H487&lt;&gt;"",HLOOKUP(MID('Table 3 - CMMI Appraisals'!H487,5,1),$C$1:$I$2,2,0),IF(OR('Table 3 - CMMI Appraisals'!E487&lt;&gt;"",'Table 3 - CMMI Appraisals'!F487&lt;&gt;"",'Table 3 - CMMI Appraisals'!G487&lt;&gt;""),G487,""))</f>
        <v/>
      </c>
      <c r="I487" s="59" t="str">
        <f>IF('Table 3 - CMMI Appraisals'!I487&lt;&gt;"",HLOOKUP(MID('Table 3 - CMMI Appraisals'!I487,5,1),$C$1:$I$2,2,0),IF(OR('Table 3 - CMMI Appraisals'!F487&lt;&gt;"",'Table 3 - CMMI Appraisals'!G487&lt;&gt;"",'Table 3 - CMMI Appraisals'!H487&lt;&gt;""),H487,""))</f>
        <v/>
      </c>
      <c r="J487" s="59" t="str">
        <f>IF('Table 3 - CMMI Appraisals'!J487&lt;&gt;"",HLOOKUP(MID('Table 3 - CMMI Appraisals'!J487,5,1),$C$1:$I$2,2,0),IF(OR('Table 3 - CMMI Appraisals'!G487&lt;&gt;"",'Table 3 - CMMI Appraisals'!H487&lt;&gt;"",'Table 3 - CMMI Appraisals'!I487&lt;&gt;""),I487,""))</f>
        <v/>
      </c>
      <c r="K487" s="59" t="str">
        <f>IF('Table 3 - CMMI Appraisals'!K487&lt;&gt;"",HLOOKUP(MID('Table 3 - CMMI Appraisals'!K487,5,1),$C$1:$I$2,2,0),IF(OR('Table 3 - CMMI Appraisals'!H487&lt;&gt;"",'Table 3 - CMMI Appraisals'!I487&lt;&gt;"",'Table 3 - CMMI Appraisals'!J487&lt;&gt;""),J487,""))</f>
        <v/>
      </c>
      <c r="L487" s="59" t="str">
        <f>IF('Table 3 - CMMI Appraisals'!L487&lt;&gt;"",HLOOKUP(MID('Table 3 - CMMI Appraisals'!L487,5,1),$C$1:$I$2,2,0),IF(OR('Table 3 - CMMI Appraisals'!I487&lt;&gt;"",'Table 3 - CMMI Appraisals'!J487&lt;&gt;"",'Table 3 - CMMI Appraisals'!K487&lt;&gt;""),K487,""))</f>
        <v/>
      </c>
      <c r="M487" s="59" t="str">
        <f>IF('Table 3 - CMMI Appraisals'!M487&lt;&gt;"",HLOOKUP(MID('Table 3 - CMMI Appraisals'!M487,5,1),$C$1:$I$2,2,0),IF(OR('Table 3 - CMMI Appraisals'!J487&lt;&gt;"",'Table 3 - CMMI Appraisals'!K487&lt;&gt;"",'Table 3 - CMMI Appraisals'!L487&lt;&gt;""),L487,""))</f>
        <v/>
      </c>
      <c r="N487" s="59" t="str">
        <f>IF('Table 3 - CMMI Appraisals'!N487&lt;&gt;"",HLOOKUP(MID('Table 3 - CMMI Appraisals'!N487,5,1),$C$1:$I$2,2,0),IF(OR('Table 3 - CMMI Appraisals'!K487&lt;&gt;"",'Table 3 - CMMI Appraisals'!L487&lt;&gt;"",'Table 3 - CMMI Appraisals'!M487&lt;&gt;""),M487,""))</f>
        <v/>
      </c>
      <c r="O487" s="59" t="str">
        <f>IF('Table 3 - CMMI Appraisals'!O487&lt;&gt;"",HLOOKUP(MID('Table 3 - CMMI Appraisals'!O487,5,1),$C$1:$I$2,2,0),IF(OR('Table 3 - CMMI Appraisals'!L487&lt;&gt;"",'Table 3 - CMMI Appraisals'!M487&lt;&gt;"",'Table 3 - CMMI Appraisals'!N487&lt;&gt;""),N487,""))</f>
        <v/>
      </c>
      <c r="P487" s="59" t="str">
        <f>IF('Table 3 - CMMI Appraisals'!P487&lt;&gt;"",HLOOKUP(MID('Table 3 - CMMI Appraisals'!P487,5,1),$C$1:$I$2,2,0),IF(OR('Table 3 - CMMI Appraisals'!M487&lt;&gt;"",'Table 3 - CMMI Appraisals'!N487&lt;&gt;"",'Table 3 - CMMI Appraisals'!O487&lt;&gt;""),O487,""))</f>
        <v/>
      </c>
      <c r="Q487" s="59" t="str">
        <f>IF('Table 3 - CMMI Appraisals'!Q487&lt;&gt;"",HLOOKUP(MID('Table 3 - CMMI Appraisals'!Q487,5,1),$C$1:$I$2,2,0),IF(OR('Table 3 - CMMI Appraisals'!N487&lt;&gt;"",'Table 3 - CMMI Appraisals'!O487&lt;&gt;"",'Table 3 - CMMI Appraisals'!P487&lt;&gt;""),P487,""))</f>
        <v/>
      </c>
      <c r="R487" s="59" t="str">
        <f>IF('Table 3 - CMMI Appraisals'!R487&lt;&gt;"",HLOOKUP(MID('Table 3 - CMMI Appraisals'!R487,5,1),$C$1:$I$2,2,0),IF(OR('Table 3 - CMMI Appraisals'!O487&lt;&gt;"",'Table 3 - CMMI Appraisals'!P487&lt;&gt;"",'Table 3 - CMMI Appraisals'!Q487&lt;&gt;""),Q487,""))</f>
        <v/>
      </c>
      <c r="S487" s="59" t="str">
        <f>IF('Table 3 - CMMI Appraisals'!S487&lt;&gt;"",HLOOKUP(MID('Table 3 - CMMI Appraisals'!S487,5,1),$C$1:$I$2,2,0),IF(OR('Table 3 - CMMI Appraisals'!P487&lt;&gt;"",'Table 3 - CMMI Appraisals'!Q487&lt;&gt;"",'Table 3 - CMMI Appraisals'!R487&lt;&gt;""),R487,""))</f>
        <v/>
      </c>
      <c r="T487" s="59" t="str">
        <f>IF('Table 3 - CMMI Appraisals'!T487&lt;&gt;"",HLOOKUP(MID('Table 3 - CMMI Appraisals'!T487,5,1),$C$1:$I$2,2,0),IF(OR('Table 3 - CMMI Appraisals'!Q487&lt;&gt;"",'Table 3 - CMMI Appraisals'!R487&lt;&gt;"",'Table 3 - CMMI Appraisals'!S487&lt;&gt;""),S487,""))</f>
        <v/>
      </c>
      <c r="U487" s="59" t="str">
        <f>IF('Table 3 - CMMI Appraisals'!U487&lt;&gt;"",HLOOKUP(MID('Table 3 - CMMI Appraisals'!U487,5,1),$C$1:$I$2,2,0),IF(OR('Table 3 - CMMI Appraisals'!R487&lt;&gt;"",'Table 3 - CMMI Appraisals'!S487&lt;&gt;"",'Table 3 - CMMI Appraisals'!T487&lt;&gt;""),T487,""))</f>
        <v/>
      </c>
      <c r="V487" s="59" t="str">
        <f>IF('Table 3 - CMMI Appraisals'!V487&lt;&gt;"",HLOOKUP(MID('Table 3 - CMMI Appraisals'!V487,5,1),$C$1:$I$2,2,0),IF(OR('Table 3 - CMMI Appraisals'!S487&lt;&gt;"",'Table 3 - CMMI Appraisals'!T487&lt;&gt;"",'Table 3 - CMMI Appraisals'!U487&lt;&gt;""),U487,""))</f>
        <v/>
      </c>
      <c r="W487" s="59" t="str">
        <f>IF('Table 3 - CMMI Appraisals'!W487&lt;&gt;"",HLOOKUP(MID('Table 3 - CMMI Appraisals'!W487,5,1),$C$1:$I$2,2,0),IF(OR('Table 3 - CMMI Appraisals'!T487&lt;&gt;"",'Table 3 - CMMI Appraisals'!U487&lt;&gt;"",'Table 3 - CMMI Appraisals'!V487&lt;&gt;""),V487,""))</f>
        <v/>
      </c>
      <c r="X487" s="59" t="str">
        <f>IF('Table 3 - CMMI Appraisals'!X487&lt;&gt;"",HLOOKUP(MID('Table 3 - CMMI Appraisals'!X487,5,1),$C$1:$I$2,2,0),IF(OR('Table 3 - CMMI Appraisals'!U487&lt;&gt;"",'Table 3 - CMMI Appraisals'!V487&lt;&gt;"",'Table 3 - CMMI Appraisals'!W487&lt;&gt;""),W487,""))</f>
        <v/>
      </c>
      <c r="Y487" s="59" t="str">
        <f>IF('Table 3 - CMMI Appraisals'!Y487&lt;&gt;"",HLOOKUP(MID('Table 3 - CMMI Appraisals'!Y487,5,1),$C$1:$I$2,2,0),IF(OR('Table 3 - CMMI Appraisals'!V487&lt;&gt;"",'Table 3 - CMMI Appraisals'!W487&lt;&gt;"",'Table 3 - CMMI Appraisals'!X487&lt;&gt;""),X487,""))</f>
        <v/>
      </c>
      <c r="Z487" s="59" t="str">
        <f>IF('Table 3 - CMMI Appraisals'!Z487&lt;&gt;"",HLOOKUP(MID('Table 3 - CMMI Appraisals'!Z487,5,1),$C$1:$I$2,2,0),IF(OR('Table 3 - CMMI Appraisals'!W487&lt;&gt;"",'Table 3 - CMMI Appraisals'!X487&lt;&gt;"",'Table 3 - CMMI Appraisals'!Y487&lt;&gt;""),Y487,""))</f>
        <v/>
      </c>
      <c r="AA487" s="59" t="str">
        <f>IF('Table 3 - CMMI Appraisals'!AA487&lt;&gt;"",HLOOKUP(MID('Table 3 - CMMI Appraisals'!AA487,5,1),$C$1:$I$2,2,0),IF(OR('Table 3 - CMMI Appraisals'!X487&lt;&gt;"",'Table 3 - CMMI Appraisals'!Y487&lt;&gt;"",'Table 3 - CMMI Appraisals'!Z487&lt;&gt;""),Z487,""))</f>
        <v/>
      </c>
      <c r="AB487" s="59" t="str">
        <f>IF('Table 3 - CMMI Appraisals'!AB487&lt;&gt;"",HLOOKUP(MID('Table 3 - CMMI Appraisals'!AB487,5,1),$C$1:$I$2,2,0),IF(OR('Table 3 - CMMI Appraisals'!Y487&lt;&gt;"",'Table 3 - CMMI Appraisals'!Z487&lt;&gt;"",'Table 3 - CMMI Appraisals'!AA487&lt;&gt;""),AA487,""))</f>
        <v/>
      </c>
      <c r="AC487" s="59" t="str">
        <f>IF('Table 3 - CMMI Appraisals'!AC487&lt;&gt;"",HLOOKUP(MID('Table 3 - CMMI Appraisals'!AC487,5,1),$C$1:$I$2,2,0),IF(OR('Table 3 - CMMI Appraisals'!Z487&lt;&gt;"",'Table 3 - CMMI Appraisals'!AA487&lt;&gt;"",'Table 3 - CMMI Appraisals'!AB487&lt;&gt;""),AB487,""))</f>
        <v/>
      </c>
    </row>
    <row r="488" spans="2:29" ht="17.850000000000001" customHeight="1" x14ac:dyDescent="0.2">
      <c r="B488" s="35" t="s">
        <v>526</v>
      </c>
      <c r="C488" s="59" t="str">
        <f>IF('Table 3 - CMMI Appraisals'!C488&lt;&gt;"",HLOOKUP(MID('Table 3 - CMMI Appraisals'!C488,5,1),$C$1:$I$2,2,0),"")</f>
        <v/>
      </c>
      <c r="D488" s="59" t="str">
        <f>IF('Table 3 - CMMI Appraisals'!D488&lt;&gt;"",HLOOKUP(MID('Table 3 - CMMI Appraisals'!D488,5,1),$C$1:$I$2,2,0),IF('Table 3 - CMMI Appraisals'!C488&lt;&gt;"",C488,""))</f>
        <v/>
      </c>
      <c r="E488" s="59" t="str">
        <f>IF('Table 3 - CMMI Appraisals'!E488&lt;&gt;"",HLOOKUP(MID('Table 3 - CMMI Appraisals'!E488,5,1),$C$1:$I$2,2,0),IF(OR('Table 3 - CMMI Appraisals'!C488&lt;&gt;"",'Table 3 - CMMI Appraisals'!D488&lt;&gt;""),D488,""))</f>
        <v/>
      </c>
      <c r="F488" s="59" t="str">
        <f>IF('Table 3 - CMMI Appraisals'!F488&lt;&gt;"",HLOOKUP(MID('Table 3 - CMMI Appraisals'!F488,5,1),$C$1:$I$2,2,0),IF(OR('Table 3 - CMMI Appraisals'!C488&lt;&gt;"",'Table 3 - CMMI Appraisals'!D488&lt;&gt;"",'Table 3 - CMMI Appraisals'!E488&lt;&gt;""),E488,""))</f>
        <v/>
      </c>
      <c r="G488" s="59" t="str">
        <f>IF('Table 3 - CMMI Appraisals'!G488&lt;&gt;"",HLOOKUP(MID('Table 3 - CMMI Appraisals'!G488,5,1),$C$1:$I$2,2,0),IF(OR('Table 3 - CMMI Appraisals'!D488&lt;&gt;"",'Table 3 - CMMI Appraisals'!E488&lt;&gt;"",'Table 3 - CMMI Appraisals'!F488&lt;&gt;""),F488,""))</f>
        <v/>
      </c>
      <c r="H488" s="59" t="str">
        <f>IF('Table 3 - CMMI Appraisals'!H488&lt;&gt;"",HLOOKUP(MID('Table 3 - CMMI Appraisals'!H488,5,1),$C$1:$I$2,2,0),IF(OR('Table 3 - CMMI Appraisals'!E488&lt;&gt;"",'Table 3 - CMMI Appraisals'!F488&lt;&gt;"",'Table 3 - CMMI Appraisals'!G488&lt;&gt;""),G488,""))</f>
        <v/>
      </c>
      <c r="I488" s="59" t="str">
        <f>IF('Table 3 - CMMI Appraisals'!I488&lt;&gt;"",HLOOKUP(MID('Table 3 - CMMI Appraisals'!I488,5,1),$C$1:$I$2,2,0),IF(OR('Table 3 - CMMI Appraisals'!F488&lt;&gt;"",'Table 3 - CMMI Appraisals'!G488&lt;&gt;"",'Table 3 - CMMI Appraisals'!H488&lt;&gt;""),H488,""))</f>
        <v/>
      </c>
      <c r="J488" s="59" t="str">
        <f>IF('Table 3 - CMMI Appraisals'!J488&lt;&gt;"",HLOOKUP(MID('Table 3 - CMMI Appraisals'!J488,5,1),$C$1:$I$2,2,0),IF(OR('Table 3 - CMMI Appraisals'!G488&lt;&gt;"",'Table 3 - CMMI Appraisals'!H488&lt;&gt;"",'Table 3 - CMMI Appraisals'!I488&lt;&gt;""),I488,""))</f>
        <v/>
      </c>
      <c r="K488" s="59" t="str">
        <f>IF('Table 3 - CMMI Appraisals'!K488&lt;&gt;"",HLOOKUP(MID('Table 3 - CMMI Appraisals'!K488,5,1),$C$1:$I$2,2,0),IF(OR('Table 3 - CMMI Appraisals'!H488&lt;&gt;"",'Table 3 - CMMI Appraisals'!I488&lt;&gt;"",'Table 3 - CMMI Appraisals'!J488&lt;&gt;""),J488,""))</f>
        <v/>
      </c>
      <c r="L488" s="59" t="str">
        <f>IF('Table 3 - CMMI Appraisals'!L488&lt;&gt;"",HLOOKUP(MID('Table 3 - CMMI Appraisals'!L488,5,1),$C$1:$I$2,2,0),IF(OR('Table 3 - CMMI Appraisals'!I488&lt;&gt;"",'Table 3 - CMMI Appraisals'!J488&lt;&gt;"",'Table 3 - CMMI Appraisals'!K488&lt;&gt;""),K488,""))</f>
        <v/>
      </c>
      <c r="M488" s="59" t="str">
        <f>IF('Table 3 - CMMI Appraisals'!M488&lt;&gt;"",HLOOKUP(MID('Table 3 - CMMI Appraisals'!M488,5,1),$C$1:$I$2,2,0),IF(OR('Table 3 - CMMI Appraisals'!J488&lt;&gt;"",'Table 3 - CMMI Appraisals'!K488&lt;&gt;"",'Table 3 - CMMI Appraisals'!L488&lt;&gt;""),L488,""))</f>
        <v/>
      </c>
      <c r="N488" s="59" t="str">
        <f>IF('Table 3 - CMMI Appraisals'!N488&lt;&gt;"",HLOOKUP(MID('Table 3 - CMMI Appraisals'!N488,5,1),$C$1:$I$2,2,0),IF(OR('Table 3 - CMMI Appraisals'!K488&lt;&gt;"",'Table 3 - CMMI Appraisals'!L488&lt;&gt;"",'Table 3 - CMMI Appraisals'!M488&lt;&gt;""),M488,""))</f>
        <v/>
      </c>
      <c r="O488" s="59" t="str">
        <f>IF('Table 3 - CMMI Appraisals'!O488&lt;&gt;"",HLOOKUP(MID('Table 3 - CMMI Appraisals'!O488,5,1),$C$1:$I$2,2,0),IF(OR('Table 3 - CMMI Appraisals'!L488&lt;&gt;"",'Table 3 - CMMI Appraisals'!M488&lt;&gt;"",'Table 3 - CMMI Appraisals'!N488&lt;&gt;""),N488,""))</f>
        <v/>
      </c>
      <c r="P488" s="59" t="str">
        <f>IF('Table 3 - CMMI Appraisals'!P488&lt;&gt;"",HLOOKUP(MID('Table 3 - CMMI Appraisals'!P488,5,1),$C$1:$I$2,2,0),IF(OR('Table 3 - CMMI Appraisals'!M488&lt;&gt;"",'Table 3 - CMMI Appraisals'!N488&lt;&gt;"",'Table 3 - CMMI Appraisals'!O488&lt;&gt;""),O488,""))</f>
        <v/>
      </c>
      <c r="Q488" s="59" t="str">
        <f>IF('Table 3 - CMMI Appraisals'!Q488&lt;&gt;"",HLOOKUP(MID('Table 3 - CMMI Appraisals'!Q488,5,1),$C$1:$I$2,2,0),IF(OR('Table 3 - CMMI Appraisals'!N488&lt;&gt;"",'Table 3 - CMMI Appraisals'!O488&lt;&gt;"",'Table 3 - CMMI Appraisals'!P488&lt;&gt;""),P488,""))</f>
        <v/>
      </c>
      <c r="R488" s="59" t="str">
        <f>IF('Table 3 - CMMI Appraisals'!R488&lt;&gt;"",HLOOKUP(MID('Table 3 - CMMI Appraisals'!R488,5,1),$C$1:$I$2,2,0),IF(OR('Table 3 - CMMI Appraisals'!O488&lt;&gt;"",'Table 3 - CMMI Appraisals'!P488&lt;&gt;"",'Table 3 - CMMI Appraisals'!Q488&lt;&gt;""),Q488,""))</f>
        <v/>
      </c>
      <c r="S488" s="59" t="str">
        <f>IF('Table 3 - CMMI Appraisals'!S488&lt;&gt;"",HLOOKUP(MID('Table 3 - CMMI Appraisals'!S488,5,1),$C$1:$I$2,2,0),IF(OR('Table 3 - CMMI Appraisals'!P488&lt;&gt;"",'Table 3 - CMMI Appraisals'!Q488&lt;&gt;"",'Table 3 - CMMI Appraisals'!R488&lt;&gt;""),R488,""))</f>
        <v/>
      </c>
      <c r="T488" s="59" t="str">
        <f>IF('Table 3 - CMMI Appraisals'!T488&lt;&gt;"",HLOOKUP(MID('Table 3 - CMMI Appraisals'!T488,5,1),$C$1:$I$2,2,0),IF(OR('Table 3 - CMMI Appraisals'!Q488&lt;&gt;"",'Table 3 - CMMI Appraisals'!R488&lt;&gt;"",'Table 3 - CMMI Appraisals'!S488&lt;&gt;""),S488,""))</f>
        <v/>
      </c>
      <c r="U488" s="59" t="str">
        <f>IF('Table 3 - CMMI Appraisals'!U488&lt;&gt;"",HLOOKUP(MID('Table 3 - CMMI Appraisals'!U488,5,1),$C$1:$I$2,2,0),IF(OR('Table 3 - CMMI Appraisals'!R488&lt;&gt;"",'Table 3 - CMMI Appraisals'!S488&lt;&gt;"",'Table 3 - CMMI Appraisals'!T488&lt;&gt;""),T488,""))</f>
        <v/>
      </c>
      <c r="V488" s="59" t="str">
        <f>IF('Table 3 - CMMI Appraisals'!V488&lt;&gt;"",HLOOKUP(MID('Table 3 - CMMI Appraisals'!V488,5,1),$C$1:$I$2,2,0),IF(OR('Table 3 - CMMI Appraisals'!S488&lt;&gt;"",'Table 3 - CMMI Appraisals'!T488&lt;&gt;"",'Table 3 - CMMI Appraisals'!U488&lt;&gt;""),U488,""))</f>
        <v/>
      </c>
      <c r="W488" s="59" t="str">
        <f>IF('Table 3 - CMMI Appraisals'!W488&lt;&gt;"",HLOOKUP(MID('Table 3 - CMMI Appraisals'!W488,5,1),$C$1:$I$2,2,0),IF(OR('Table 3 - CMMI Appraisals'!T488&lt;&gt;"",'Table 3 - CMMI Appraisals'!U488&lt;&gt;"",'Table 3 - CMMI Appraisals'!V488&lt;&gt;""),V488,""))</f>
        <v/>
      </c>
      <c r="X488" s="59" t="str">
        <f>IF('Table 3 - CMMI Appraisals'!X488&lt;&gt;"",HLOOKUP(MID('Table 3 - CMMI Appraisals'!X488,5,1),$C$1:$I$2,2,0),IF(OR('Table 3 - CMMI Appraisals'!U488&lt;&gt;"",'Table 3 - CMMI Appraisals'!V488&lt;&gt;"",'Table 3 - CMMI Appraisals'!W488&lt;&gt;""),W488,""))</f>
        <v/>
      </c>
      <c r="Y488" s="59">
        <f>IF('Table 3 - CMMI Appraisals'!Y488&lt;&gt;"",HLOOKUP(MID('Table 3 - CMMI Appraisals'!Y488,5,1),$C$1:$I$2,2,0),IF(OR('Table 3 - CMMI Appraisals'!V488&lt;&gt;"",'Table 3 - CMMI Appraisals'!W488&lt;&gt;"",'Table 3 - CMMI Appraisals'!X488&lt;&gt;""),X488,""))</f>
        <v>2</v>
      </c>
      <c r="Z488" s="59">
        <f>IF('Table 3 - CMMI Appraisals'!Z488&lt;&gt;"",HLOOKUP(MID('Table 3 - CMMI Appraisals'!Z488,5,1),$C$1:$I$2,2,0),IF(OR('Table 3 - CMMI Appraisals'!W488&lt;&gt;"",'Table 3 - CMMI Appraisals'!X488&lt;&gt;"",'Table 3 - CMMI Appraisals'!Y488&lt;&gt;""),Y488,""))</f>
        <v>2</v>
      </c>
      <c r="AA488" s="59">
        <f>IF('Table 3 - CMMI Appraisals'!AA488&lt;&gt;"",HLOOKUP(MID('Table 3 - CMMI Appraisals'!AA488,5,1),$C$1:$I$2,2,0),IF(OR('Table 3 - CMMI Appraisals'!X488&lt;&gt;"",'Table 3 - CMMI Appraisals'!Y488&lt;&gt;"",'Table 3 - CMMI Appraisals'!Z488&lt;&gt;""),Z488,""))</f>
        <v>2</v>
      </c>
      <c r="AB488" s="59">
        <f>IF('Table 3 - CMMI Appraisals'!AB488&lt;&gt;"",HLOOKUP(MID('Table 3 - CMMI Appraisals'!AB488,5,1),$C$1:$I$2,2,0),IF(OR('Table 3 - CMMI Appraisals'!Y488&lt;&gt;"",'Table 3 - CMMI Appraisals'!Z488&lt;&gt;"",'Table 3 - CMMI Appraisals'!AA488&lt;&gt;""),AA488,""))</f>
        <v>2</v>
      </c>
      <c r="AC488" s="59" t="str">
        <f>IF('Table 3 - CMMI Appraisals'!AC488&lt;&gt;"",HLOOKUP(MID('Table 3 - CMMI Appraisals'!AC488,5,1),$C$1:$I$2,2,0),IF(OR('Table 3 - CMMI Appraisals'!Z488&lt;&gt;"",'Table 3 - CMMI Appraisals'!AA488&lt;&gt;"",'Table 3 - CMMI Appraisals'!AB488&lt;&gt;""),AB488,""))</f>
        <v/>
      </c>
    </row>
    <row r="489" spans="2:29" ht="17.850000000000001" customHeight="1" x14ac:dyDescent="0.2">
      <c r="B489" s="35" t="s">
        <v>527</v>
      </c>
      <c r="C489" s="59" t="str">
        <f>IF('Table 3 - CMMI Appraisals'!C489&lt;&gt;"",HLOOKUP(MID('Table 3 - CMMI Appraisals'!C489,5,1),$C$1:$I$2,2,0),"")</f>
        <v/>
      </c>
      <c r="D489" s="59" t="str">
        <f>IF('Table 3 - CMMI Appraisals'!D489&lt;&gt;"",HLOOKUP(MID('Table 3 - CMMI Appraisals'!D489,5,1),$C$1:$I$2,2,0),IF('Table 3 - CMMI Appraisals'!C489&lt;&gt;"",C489,""))</f>
        <v/>
      </c>
      <c r="E489" s="59" t="str">
        <f>IF('Table 3 - CMMI Appraisals'!E489&lt;&gt;"",HLOOKUP(MID('Table 3 - CMMI Appraisals'!E489,5,1),$C$1:$I$2,2,0),IF(OR('Table 3 - CMMI Appraisals'!C489&lt;&gt;"",'Table 3 - CMMI Appraisals'!D489&lt;&gt;""),D489,""))</f>
        <v/>
      </c>
      <c r="F489" s="59" t="str">
        <f>IF('Table 3 - CMMI Appraisals'!F489&lt;&gt;"",HLOOKUP(MID('Table 3 - CMMI Appraisals'!F489,5,1),$C$1:$I$2,2,0),IF(OR('Table 3 - CMMI Appraisals'!C489&lt;&gt;"",'Table 3 - CMMI Appraisals'!D489&lt;&gt;"",'Table 3 - CMMI Appraisals'!E489&lt;&gt;""),E489,""))</f>
        <v/>
      </c>
      <c r="G489" s="59" t="str">
        <f>IF('Table 3 - CMMI Appraisals'!G489&lt;&gt;"",HLOOKUP(MID('Table 3 - CMMI Appraisals'!G489,5,1),$C$1:$I$2,2,0),IF(OR('Table 3 - CMMI Appraisals'!D489&lt;&gt;"",'Table 3 - CMMI Appraisals'!E489&lt;&gt;"",'Table 3 - CMMI Appraisals'!F489&lt;&gt;""),F489,""))</f>
        <v/>
      </c>
      <c r="H489" s="59" t="str">
        <f>IF('Table 3 - CMMI Appraisals'!H489&lt;&gt;"",HLOOKUP(MID('Table 3 - CMMI Appraisals'!H489,5,1),$C$1:$I$2,2,0),IF(OR('Table 3 - CMMI Appraisals'!E489&lt;&gt;"",'Table 3 - CMMI Appraisals'!F489&lt;&gt;"",'Table 3 - CMMI Appraisals'!G489&lt;&gt;""),G489,""))</f>
        <v/>
      </c>
      <c r="I489" s="59" t="str">
        <f>IF('Table 3 - CMMI Appraisals'!I489&lt;&gt;"",HLOOKUP(MID('Table 3 - CMMI Appraisals'!I489,5,1),$C$1:$I$2,2,0),IF(OR('Table 3 - CMMI Appraisals'!F489&lt;&gt;"",'Table 3 - CMMI Appraisals'!G489&lt;&gt;"",'Table 3 - CMMI Appraisals'!H489&lt;&gt;""),H489,""))</f>
        <v/>
      </c>
      <c r="J489" s="59" t="str">
        <f>IF('Table 3 - CMMI Appraisals'!J489&lt;&gt;"",HLOOKUP(MID('Table 3 - CMMI Appraisals'!J489,5,1),$C$1:$I$2,2,0),IF(OR('Table 3 - CMMI Appraisals'!G489&lt;&gt;"",'Table 3 - CMMI Appraisals'!H489&lt;&gt;"",'Table 3 - CMMI Appraisals'!I489&lt;&gt;""),I489,""))</f>
        <v/>
      </c>
      <c r="K489" s="59" t="str">
        <f>IF('Table 3 - CMMI Appraisals'!K489&lt;&gt;"",HLOOKUP(MID('Table 3 - CMMI Appraisals'!K489,5,1),$C$1:$I$2,2,0),IF(OR('Table 3 - CMMI Appraisals'!H489&lt;&gt;"",'Table 3 - CMMI Appraisals'!I489&lt;&gt;"",'Table 3 - CMMI Appraisals'!J489&lt;&gt;""),J489,""))</f>
        <v/>
      </c>
      <c r="L489" s="59" t="str">
        <f>IF('Table 3 - CMMI Appraisals'!L489&lt;&gt;"",HLOOKUP(MID('Table 3 - CMMI Appraisals'!L489,5,1),$C$1:$I$2,2,0),IF(OR('Table 3 - CMMI Appraisals'!I489&lt;&gt;"",'Table 3 - CMMI Appraisals'!J489&lt;&gt;"",'Table 3 - CMMI Appraisals'!K489&lt;&gt;""),K489,""))</f>
        <v/>
      </c>
      <c r="M489" s="59" t="str">
        <f>IF('Table 3 - CMMI Appraisals'!M489&lt;&gt;"",HLOOKUP(MID('Table 3 - CMMI Appraisals'!M489,5,1),$C$1:$I$2,2,0),IF(OR('Table 3 - CMMI Appraisals'!J489&lt;&gt;"",'Table 3 - CMMI Appraisals'!K489&lt;&gt;"",'Table 3 - CMMI Appraisals'!L489&lt;&gt;""),L489,""))</f>
        <v/>
      </c>
      <c r="N489" s="59" t="str">
        <f>IF('Table 3 - CMMI Appraisals'!N489&lt;&gt;"",HLOOKUP(MID('Table 3 - CMMI Appraisals'!N489,5,1),$C$1:$I$2,2,0),IF(OR('Table 3 - CMMI Appraisals'!K489&lt;&gt;"",'Table 3 - CMMI Appraisals'!L489&lt;&gt;"",'Table 3 - CMMI Appraisals'!M489&lt;&gt;""),M489,""))</f>
        <v/>
      </c>
      <c r="O489" s="59" t="str">
        <f>IF('Table 3 - CMMI Appraisals'!O489&lt;&gt;"",HLOOKUP(MID('Table 3 - CMMI Appraisals'!O489,5,1),$C$1:$I$2,2,0),IF(OR('Table 3 - CMMI Appraisals'!L489&lt;&gt;"",'Table 3 - CMMI Appraisals'!M489&lt;&gt;"",'Table 3 - CMMI Appraisals'!N489&lt;&gt;""),N489,""))</f>
        <v/>
      </c>
      <c r="P489" s="59" t="str">
        <f>IF('Table 3 - CMMI Appraisals'!P489&lt;&gt;"",HLOOKUP(MID('Table 3 - CMMI Appraisals'!P489,5,1),$C$1:$I$2,2,0),IF(OR('Table 3 - CMMI Appraisals'!M489&lt;&gt;"",'Table 3 - CMMI Appraisals'!N489&lt;&gt;"",'Table 3 - CMMI Appraisals'!O489&lt;&gt;""),O489,""))</f>
        <v/>
      </c>
      <c r="Q489" s="59" t="str">
        <f>IF('Table 3 - CMMI Appraisals'!Q489&lt;&gt;"",HLOOKUP(MID('Table 3 - CMMI Appraisals'!Q489,5,1),$C$1:$I$2,2,0),IF(OR('Table 3 - CMMI Appraisals'!N489&lt;&gt;"",'Table 3 - CMMI Appraisals'!O489&lt;&gt;"",'Table 3 - CMMI Appraisals'!P489&lt;&gt;""),P489,""))</f>
        <v/>
      </c>
      <c r="R489" s="59" t="str">
        <f>IF('Table 3 - CMMI Appraisals'!R489&lt;&gt;"",HLOOKUP(MID('Table 3 - CMMI Appraisals'!R489,5,1),$C$1:$I$2,2,0),IF(OR('Table 3 - CMMI Appraisals'!O489&lt;&gt;"",'Table 3 - CMMI Appraisals'!P489&lt;&gt;"",'Table 3 - CMMI Appraisals'!Q489&lt;&gt;""),Q489,""))</f>
        <v/>
      </c>
      <c r="S489" s="59" t="str">
        <f>IF('Table 3 - CMMI Appraisals'!S489&lt;&gt;"",HLOOKUP(MID('Table 3 - CMMI Appraisals'!S489,5,1),$C$1:$I$2,2,0),IF(OR('Table 3 - CMMI Appraisals'!P489&lt;&gt;"",'Table 3 - CMMI Appraisals'!Q489&lt;&gt;"",'Table 3 - CMMI Appraisals'!R489&lt;&gt;""),R489,""))</f>
        <v/>
      </c>
      <c r="T489" s="59" t="str">
        <f>IF('Table 3 - CMMI Appraisals'!T489&lt;&gt;"",HLOOKUP(MID('Table 3 - CMMI Appraisals'!T489,5,1),$C$1:$I$2,2,0),IF(OR('Table 3 - CMMI Appraisals'!Q489&lt;&gt;"",'Table 3 - CMMI Appraisals'!R489&lt;&gt;"",'Table 3 - CMMI Appraisals'!S489&lt;&gt;""),S489,""))</f>
        <v/>
      </c>
      <c r="U489" s="59" t="str">
        <f>IF('Table 3 - CMMI Appraisals'!U489&lt;&gt;"",HLOOKUP(MID('Table 3 - CMMI Appraisals'!U489,5,1),$C$1:$I$2,2,0),IF(OR('Table 3 - CMMI Appraisals'!R489&lt;&gt;"",'Table 3 - CMMI Appraisals'!S489&lt;&gt;"",'Table 3 - CMMI Appraisals'!T489&lt;&gt;""),T489,""))</f>
        <v/>
      </c>
      <c r="V489" s="59" t="str">
        <f>IF('Table 3 - CMMI Appraisals'!V489&lt;&gt;"",HLOOKUP(MID('Table 3 - CMMI Appraisals'!V489,5,1),$C$1:$I$2,2,0),IF(OR('Table 3 - CMMI Appraisals'!S489&lt;&gt;"",'Table 3 - CMMI Appraisals'!T489&lt;&gt;"",'Table 3 - CMMI Appraisals'!U489&lt;&gt;""),U489,""))</f>
        <v/>
      </c>
      <c r="W489" s="59" t="str">
        <f>IF('Table 3 - CMMI Appraisals'!W489&lt;&gt;"",HLOOKUP(MID('Table 3 - CMMI Appraisals'!W489,5,1),$C$1:$I$2,2,0),IF(OR('Table 3 - CMMI Appraisals'!T489&lt;&gt;"",'Table 3 - CMMI Appraisals'!U489&lt;&gt;"",'Table 3 - CMMI Appraisals'!V489&lt;&gt;""),V489,""))</f>
        <v/>
      </c>
      <c r="X489" s="59" t="str">
        <f>IF('Table 3 - CMMI Appraisals'!X489&lt;&gt;"",HLOOKUP(MID('Table 3 - CMMI Appraisals'!X489,5,1),$C$1:$I$2,2,0),IF(OR('Table 3 - CMMI Appraisals'!U489&lt;&gt;"",'Table 3 - CMMI Appraisals'!V489&lt;&gt;"",'Table 3 - CMMI Appraisals'!W489&lt;&gt;""),W489,""))</f>
        <v/>
      </c>
      <c r="Y489" s="59" t="str">
        <f>IF('Table 3 - CMMI Appraisals'!Y489&lt;&gt;"",HLOOKUP(MID('Table 3 - CMMI Appraisals'!Y489,5,1),$C$1:$I$2,2,0),IF(OR('Table 3 - CMMI Appraisals'!V489&lt;&gt;"",'Table 3 - CMMI Appraisals'!W489&lt;&gt;"",'Table 3 - CMMI Appraisals'!X489&lt;&gt;""),X489,""))</f>
        <v/>
      </c>
      <c r="Z489" s="59" t="str">
        <f>IF('Table 3 - CMMI Appraisals'!Z489&lt;&gt;"",HLOOKUP(MID('Table 3 - CMMI Appraisals'!Z489,5,1),$C$1:$I$2,2,0),IF(OR('Table 3 - CMMI Appraisals'!W489&lt;&gt;"",'Table 3 - CMMI Appraisals'!X489&lt;&gt;"",'Table 3 - CMMI Appraisals'!Y489&lt;&gt;""),Y489,""))</f>
        <v/>
      </c>
      <c r="AA489" s="59" t="str">
        <f>IF('Table 3 - CMMI Appraisals'!AA489&lt;&gt;"",HLOOKUP(MID('Table 3 - CMMI Appraisals'!AA489,5,1),$C$1:$I$2,2,0),IF(OR('Table 3 - CMMI Appraisals'!X489&lt;&gt;"",'Table 3 - CMMI Appraisals'!Y489&lt;&gt;"",'Table 3 - CMMI Appraisals'!Z489&lt;&gt;""),Z489,""))</f>
        <v/>
      </c>
      <c r="AB489" s="59" t="str">
        <f>IF('Table 3 - CMMI Appraisals'!AB489&lt;&gt;"",HLOOKUP(MID('Table 3 - CMMI Appraisals'!AB489,5,1),$C$1:$I$2,2,0),IF(OR('Table 3 - CMMI Appraisals'!Y489&lt;&gt;"",'Table 3 - CMMI Appraisals'!Z489&lt;&gt;"",'Table 3 - CMMI Appraisals'!AA489&lt;&gt;""),AA489,""))</f>
        <v/>
      </c>
      <c r="AC489" s="59" t="str">
        <f>IF('Table 3 - CMMI Appraisals'!AC489&lt;&gt;"",HLOOKUP(MID('Table 3 - CMMI Appraisals'!AC489,5,1),$C$1:$I$2,2,0),IF(OR('Table 3 - CMMI Appraisals'!Z489&lt;&gt;"",'Table 3 - CMMI Appraisals'!AA489&lt;&gt;"",'Table 3 - CMMI Appraisals'!AB489&lt;&gt;""),AB489,""))</f>
        <v/>
      </c>
    </row>
    <row r="490" spans="2:29" ht="17.850000000000001" customHeight="1" x14ac:dyDescent="0.2">
      <c r="B490" s="35" t="s">
        <v>528</v>
      </c>
      <c r="C490" s="59" t="str">
        <f>IF('Table 3 - CMMI Appraisals'!C490&lt;&gt;"",HLOOKUP(MID('Table 3 - CMMI Appraisals'!C490,5,1),$C$1:$I$2,2,0),"")</f>
        <v/>
      </c>
      <c r="D490" s="59" t="str">
        <f>IF('Table 3 - CMMI Appraisals'!D490&lt;&gt;"",HLOOKUP(MID('Table 3 - CMMI Appraisals'!D490,5,1),$C$1:$I$2,2,0),IF('Table 3 - CMMI Appraisals'!C490&lt;&gt;"",C490,""))</f>
        <v/>
      </c>
      <c r="E490" s="59" t="str">
        <f>IF('Table 3 - CMMI Appraisals'!E490&lt;&gt;"",HLOOKUP(MID('Table 3 - CMMI Appraisals'!E490,5,1),$C$1:$I$2,2,0),IF(OR('Table 3 - CMMI Appraisals'!C490&lt;&gt;"",'Table 3 - CMMI Appraisals'!D490&lt;&gt;""),D490,""))</f>
        <v/>
      </c>
      <c r="F490" s="59" t="str">
        <f>IF('Table 3 - CMMI Appraisals'!F490&lt;&gt;"",HLOOKUP(MID('Table 3 - CMMI Appraisals'!F490,5,1),$C$1:$I$2,2,0),IF(OR('Table 3 - CMMI Appraisals'!C490&lt;&gt;"",'Table 3 - CMMI Appraisals'!D490&lt;&gt;"",'Table 3 - CMMI Appraisals'!E490&lt;&gt;""),E490,""))</f>
        <v/>
      </c>
      <c r="G490" s="59" t="str">
        <f>IF('Table 3 - CMMI Appraisals'!G490&lt;&gt;"",HLOOKUP(MID('Table 3 - CMMI Appraisals'!G490,5,1),$C$1:$I$2,2,0),IF(OR('Table 3 - CMMI Appraisals'!D490&lt;&gt;"",'Table 3 - CMMI Appraisals'!E490&lt;&gt;"",'Table 3 - CMMI Appraisals'!F490&lt;&gt;""),F490,""))</f>
        <v/>
      </c>
      <c r="H490" s="59" t="str">
        <f>IF('Table 3 - CMMI Appraisals'!H490&lt;&gt;"",HLOOKUP(MID('Table 3 - CMMI Appraisals'!H490,5,1),$C$1:$I$2,2,0),IF(OR('Table 3 - CMMI Appraisals'!E490&lt;&gt;"",'Table 3 - CMMI Appraisals'!F490&lt;&gt;"",'Table 3 - CMMI Appraisals'!G490&lt;&gt;""),G490,""))</f>
        <v/>
      </c>
      <c r="I490" s="59" t="str">
        <f>IF('Table 3 - CMMI Appraisals'!I490&lt;&gt;"",HLOOKUP(MID('Table 3 - CMMI Appraisals'!I490,5,1),$C$1:$I$2,2,0),IF(OR('Table 3 - CMMI Appraisals'!F490&lt;&gt;"",'Table 3 - CMMI Appraisals'!G490&lt;&gt;"",'Table 3 - CMMI Appraisals'!H490&lt;&gt;""),H490,""))</f>
        <v/>
      </c>
      <c r="J490" s="59" t="str">
        <f>IF('Table 3 - CMMI Appraisals'!J490&lt;&gt;"",HLOOKUP(MID('Table 3 - CMMI Appraisals'!J490,5,1),$C$1:$I$2,2,0),IF(OR('Table 3 - CMMI Appraisals'!G490&lt;&gt;"",'Table 3 - CMMI Appraisals'!H490&lt;&gt;"",'Table 3 - CMMI Appraisals'!I490&lt;&gt;""),I490,""))</f>
        <v/>
      </c>
      <c r="K490" s="59" t="str">
        <f>IF('Table 3 - CMMI Appraisals'!K490&lt;&gt;"",HLOOKUP(MID('Table 3 - CMMI Appraisals'!K490,5,1),$C$1:$I$2,2,0),IF(OR('Table 3 - CMMI Appraisals'!H490&lt;&gt;"",'Table 3 - CMMI Appraisals'!I490&lt;&gt;"",'Table 3 - CMMI Appraisals'!J490&lt;&gt;""),J490,""))</f>
        <v/>
      </c>
      <c r="L490" s="59" t="str">
        <f>IF('Table 3 - CMMI Appraisals'!L490&lt;&gt;"",HLOOKUP(MID('Table 3 - CMMI Appraisals'!L490,5,1),$C$1:$I$2,2,0),IF(OR('Table 3 - CMMI Appraisals'!I490&lt;&gt;"",'Table 3 - CMMI Appraisals'!J490&lt;&gt;"",'Table 3 - CMMI Appraisals'!K490&lt;&gt;""),K490,""))</f>
        <v/>
      </c>
      <c r="M490" s="59" t="str">
        <f>IF('Table 3 - CMMI Appraisals'!M490&lt;&gt;"",HLOOKUP(MID('Table 3 - CMMI Appraisals'!M490,5,1),$C$1:$I$2,2,0),IF(OR('Table 3 - CMMI Appraisals'!J490&lt;&gt;"",'Table 3 - CMMI Appraisals'!K490&lt;&gt;"",'Table 3 - CMMI Appraisals'!L490&lt;&gt;""),L490,""))</f>
        <v/>
      </c>
      <c r="N490" s="59" t="str">
        <f>IF('Table 3 - CMMI Appraisals'!N490&lt;&gt;"",HLOOKUP(MID('Table 3 - CMMI Appraisals'!N490,5,1),$C$1:$I$2,2,0),IF(OR('Table 3 - CMMI Appraisals'!K490&lt;&gt;"",'Table 3 - CMMI Appraisals'!L490&lt;&gt;"",'Table 3 - CMMI Appraisals'!M490&lt;&gt;""),M490,""))</f>
        <v/>
      </c>
      <c r="O490" s="59" t="str">
        <f>IF('Table 3 - CMMI Appraisals'!O490&lt;&gt;"",HLOOKUP(MID('Table 3 - CMMI Appraisals'!O490,5,1),$C$1:$I$2,2,0),IF(OR('Table 3 - CMMI Appraisals'!L490&lt;&gt;"",'Table 3 - CMMI Appraisals'!M490&lt;&gt;"",'Table 3 - CMMI Appraisals'!N490&lt;&gt;""),N490,""))</f>
        <v/>
      </c>
      <c r="P490" s="59" t="str">
        <f>IF('Table 3 - CMMI Appraisals'!P490&lt;&gt;"",HLOOKUP(MID('Table 3 - CMMI Appraisals'!P490,5,1),$C$1:$I$2,2,0),IF(OR('Table 3 - CMMI Appraisals'!M490&lt;&gt;"",'Table 3 - CMMI Appraisals'!N490&lt;&gt;"",'Table 3 - CMMI Appraisals'!O490&lt;&gt;""),O490,""))</f>
        <v/>
      </c>
      <c r="Q490" s="59" t="str">
        <f>IF('Table 3 - CMMI Appraisals'!Q490&lt;&gt;"",HLOOKUP(MID('Table 3 - CMMI Appraisals'!Q490,5,1),$C$1:$I$2,2,0),IF(OR('Table 3 - CMMI Appraisals'!N490&lt;&gt;"",'Table 3 - CMMI Appraisals'!O490&lt;&gt;"",'Table 3 - CMMI Appraisals'!P490&lt;&gt;""),P490,""))</f>
        <v/>
      </c>
      <c r="R490" s="59" t="str">
        <f>IF('Table 3 - CMMI Appraisals'!R490&lt;&gt;"",HLOOKUP(MID('Table 3 - CMMI Appraisals'!R490,5,1),$C$1:$I$2,2,0),IF(OR('Table 3 - CMMI Appraisals'!O490&lt;&gt;"",'Table 3 - CMMI Appraisals'!P490&lt;&gt;"",'Table 3 - CMMI Appraisals'!Q490&lt;&gt;""),Q490,""))</f>
        <v/>
      </c>
      <c r="S490" s="59" t="str">
        <f>IF('Table 3 - CMMI Appraisals'!S490&lt;&gt;"",HLOOKUP(MID('Table 3 - CMMI Appraisals'!S490,5,1),$C$1:$I$2,2,0),IF(OR('Table 3 - CMMI Appraisals'!P490&lt;&gt;"",'Table 3 - CMMI Appraisals'!Q490&lt;&gt;"",'Table 3 - CMMI Appraisals'!R490&lt;&gt;""),R490,""))</f>
        <v/>
      </c>
      <c r="T490" s="59" t="str">
        <f>IF('Table 3 - CMMI Appraisals'!T490&lt;&gt;"",HLOOKUP(MID('Table 3 - CMMI Appraisals'!T490,5,1),$C$1:$I$2,2,0),IF(OR('Table 3 - CMMI Appraisals'!Q490&lt;&gt;"",'Table 3 - CMMI Appraisals'!R490&lt;&gt;"",'Table 3 - CMMI Appraisals'!S490&lt;&gt;""),S490,""))</f>
        <v/>
      </c>
      <c r="U490" s="59" t="str">
        <f>IF('Table 3 - CMMI Appraisals'!U490&lt;&gt;"",HLOOKUP(MID('Table 3 - CMMI Appraisals'!U490,5,1),$C$1:$I$2,2,0),IF(OR('Table 3 - CMMI Appraisals'!R490&lt;&gt;"",'Table 3 - CMMI Appraisals'!S490&lt;&gt;"",'Table 3 - CMMI Appraisals'!T490&lt;&gt;""),T490,""))</f>
        <v/>
      </c>
      <c r="V490" s="59" t="str">
        <f>IF('Table 3 - CMMI Appraisals'!V490&lt;&gt;"",HLOOKUP(MID('Table 3 - CMMI Appraisals'!V490,5,1),$C$1:$I$2,2,0),IF(OR('Table 3 - CMMI Appraisals'!S490&lt;&gt;"",'Table 3 - CMMI Appraisals'!T490&lt;&gt;"",'Table 3 - CMMI Appraisals'!U490&lt;&gt;""),U490,""))</f>
        <v/>
      </c>
      <c r="W490" s="59" t="str">
        <f>IF('Table 3 - CMMI Appraisals'!W490&lt;&gt;"",HLOOKUP(MID('Table 3 - CMMI Appraisals'!W490,5,1),$C$1:$I$2,2,0),IF(OR('Table 3 - CMMI Appraisals'!T490&lt;&gt;"",'Table 3 - CMMI Appraisals'!U490&lt;&gt;"",'Table 3 - CMMI Appraisals'!V490&lt;&gt;""),V490,""))</f>
        <v/>
      </c>
      <c r="X490" s="59" t="str">
        <f>IF('Table 3 - CMMI Appraisals'!X490&lt;&gt;"",HLOOKUP(MID('Table 3 - CMMI Appraisals'!X490,5,1),$C$1:$I$2,2,0),IF(OR('Table 3 - CMMI Appraisals'!U490&lt;&gt;"",'Table 3 - CMMI Appraisals'!V490&lt;&gt;"",'Table 3 - CMMI Appraisals'!W490&lt;&gt;""),W490,""))</f>
        <v/>
      </c>
      <c r="Y490" s="59" t="str">
        <f>IF('Table 3 - CMMI Appraisals'!Y490&lt;&gt;"",HLOOKUP(MID('Table 3 - CMMI Appraisals'!Y490,5,1),$C$1:$I$2,2,0),IF(OR('Table 3 - CMMI Appraisals'!V490&lt;&gt;"",'Table 3 - CMMI Appraisals'!W490&lt;&gt;"",'Table 3 - CMMI Appraisals'!X490&lt;&gt;""),X490,""))</f>
        <v/>
      </c>
      <c r="Z490" s="59" t="str">
        <f>IF('Table 3 - CMMI Appraisals'!Z490&lt;&gt;"",HLOOKUP(MID('Table 3 - CMMI Appraisals'!Z490,5,1),$C$1:$I$2,2,0),IF(OR('Table 3 - CMMI Appraisals'!W490&lt;&gt;"",'Table 3 - CMMI Appraisals'!X490&lt;&gt;"",'Table 3 - CMMI Appraisals'!Y490&lt;&gt;""),Y490,""))</f>
        <v/>
      </c>
      <c r="AA490" s="59" t="str">
        <f>IF('Table 3 - CMMI Appraisals'!AA490&lt;&gt;"",HLOOKUP(MID('Table 3 - CMMI Appraisals'!AA490,5,1),$C$1:$I$2,2,0),IF(OR('Table 3 - CMMI Appraisals'!X490&lt;&gt;"",'Table 3 - CMMI Appraisals'!Y490&lt;&gt;"",'Table 3 - CMMI Appraisals'!Z490&lt;&gt;""),Z490,""))</f>
        <v/>
      </c>
      <c r="AB490" s="59" t="str">
        <f>IF('Table 3 - CMMI Appraisals'!AB490&lt;&gt;"",HLOOKUP(MID('Table 3 - CMMI Appraisals'!AB490,5,1),$C$1:$I$2,2,0),IF(OR('Table 3 - CMMI Appraisals'!Y490&lt;&gt;"",'Table 3 - CMMI Appraisals'!Z490&lt;&gt;"",'Table 3 - CMMI Appraisals'!AA490&lt;&gt;""),AA490,""))</f>
        <v/>
      </c>
      <c r="AC490" s="59" t="str">
        <f>IF('Table 3 - CMMI Appraisals'!AC490&lt;&gt;"",HLOOKUP(MID('Table 3 - CMMI Appraisals'!AC490,5,1),$C$1:$I$2,2,0),IF(OR('Table 3 - CMMI Appraisals'!Z490&lt;&gt;"",'Table 3 - CMMI Appraisals'!AA490&lt;&gt;"",'Table 3 - CMMI Appraisals'!AB490&lt;&gt;""),AB490,""))</f>
        <v/>
      </c>
    </row>
    <row r="491" spans="2:29" ht="17.850000000000001" customHeight="1" x14ac:dyDescent="0.2">
      <c r="B491" s="35" t="s">
        <v>529</v>
      </c>
      <c r="C491" s="59" t="str">
        <f>IF('Table 3 - CMMI Appraisals'!C491&lt;&gt;"",HLOOKUP(MID('Table 3 - CMMI Appraisals'!C491,5,1),$C$1:$I$2,2,0),"")</f>
        <v/>
      </c>
      <c r="D491" s="59" t="str">
        <f>IF('Table 3 - CMMI Appraisals'!D491&lt;&gt;"",HLOOKUP(MID('Table 3 - CMMI Appraisals'!D491,5,1),$C$1:$I$2,2,0),IF('Table 3 - CMMI Appraisals'!C491&lt;&gt;"",C491,""))</f>
        <v/>
      </c>
      <c r="E491" s="59" t="str">
        <f>IF('Table 3 - CMMI Appraisals'!E491&lt;&gt;"",HLOOKUP(MID('Table 3 - CMMI Appraisals'!E491,5,1),$C$1:$I$2,2,0),IF(OR('Table 3 - CMMI Appraisals'!C491&lt;&gt;"",'Table 3 - CMMI Appraisals'!D491&lt;&gt;""),D491,""))</f>
        <v/>
      </c>
      <c r="F491" s="59" t="str">
        <f>IF('Table 3 - CMMI Appraisals'!F491&lt;&gt;"",HLOOKUP(MID('Table 3 - CMMI Appraisals'!F491,5,1),$C$1:$I$2,2,0),IF(OR('Table 3 - CMMI Appraisals'!C491&lt;&gt;"",'Table 3 - CMMI Appraisals'!D491&lt;&gt;"",'Table 3 - CMMI Appraisals'!E491&lt;&gt;""),E491,""))</f>
        <v/>
      </c>
      <c r="G491" s="59" t="str">
        <f>IF('Table 3 - CMMI Appraisals'!G491&lt;&gt;"",HLOOKUP(MID('Table 3 - CMMI Appraisals'!G491,5,1),$C$1:$I$2,2,0),IF(OR('Table 3 - CMMI Appraisals'!D491&lt;&gt;"",'Table 3 - CMMI Appraisals'!E491&lt;&gt;"",'Table 3 - CMMI Appraisals'!F491&lt;&gt;""),F491,""))</f>
        <v/>
      </c>
      <c r="H491" s="59" t="str">
        <f>IF('Table 3 - CMMI Appraisals'!H491&lt;&gt;"",HLOOKUP(MID('Table 3 - CMMI Appraisals'!H491,5,1),$C$1:$I$2,2,0),IF(OR('Table 3 - CMMI Appraisals'!E491&lt;&gt;"",'Table 3 - CMMI Appraisals'!F491&lt;&gt;"",'Table 3 - CMMI Appraisals'!G491&lt;&gt;""),G491,""))</f>
        <v/>
      </c>
      <c r="I491" s="59" t="str">
        <f>IF('Table 3 - CMMI Appraisals'!I491&lt;&gt;"",HLOOKUP(MID('Table 3 - CMMI Appraisals'!I491,5,1),$C$1:$I$2,2,0),IF(OR('Table 3 - CMMI Appraisals'!F491&lt;&gt;"",'Table 3 - CMMI Appraisals'!G491&lt;&gt;"",'Table 3 - CMMI Appraisals'!H491&lt;&gt;""),H491,""))</f>
        <v/>
      </c>
      <c r="J491" s="59" t="str">
        <f>IF('Table 3 - CMMI Appraisals'!J491&lt;&gt;"",HLOOKUP(MID('Table 3 - CMMI Appraisals'!J491,5,1),$C$1:$I$2,2,0),IF(OR('Table 3 - CMMI Appraisals'!G491&lt;&gt;"",'Table 3 - CMMI Appraisals'!H491&lt;&gt;"",'Table 3 - CMMI Appraisals'!I491&lt;&gt;""),I491,""))</f>
        <v/>
      </c>
      <c r="K491" s="59" t="str">
        <f>IF('Table 3 - CMMI Appraisals'!K491&lt;&gt;"",HLOOKUP(MID('Table 3 - CMMI Appraisals'!K491,5,1),$C$1:$I$2,2,0),IF(OR('Table 3 - CMMI Appraisals'!H491&lt;&gt;"",'Table 3 - CMMI Appraisals'!I491&lt;&gt;"",'Table 3 - CMMI Appraisals'!J491&lt;&gt;""),J491,""))</f>
        <v/>
      </c>
      <c r="L491" s="59" t="str">
        <f>IF('Table 3 - CMMI Appraisals'!L491&lt;&gt;"",HLOOKUP(MID('Table 3 - CMMI Appraisals'!L491,5,1),$C$1:$I$2,2,0),IF(OR('Table 3 - CMMI Appraisals'!I491&lt;&gt;"",'Table 3 - CMMI Appraisals'!J491&lt;&gt;"",'Table 3 - CMMI Appraisals'!K491&lt;&gt;""),K491,""))</f>
        <v/>
      </c>
      <c r="M491" s="59" t="str">
        <f>IF('Table 3 - CMMI Appraisals'!M491&lt;&gt;"",HLOOKUP(MID('Table 3 - CMMI Appraisals'!M491,5,1),$C$1:$I$2,2,0),IF(OR('Table 3 - CMMI Appraisals'!J491&lt;&gt;"",'Table 3 - CMMI Appraisals'!K491&lt;&gt;"",'Table 3 - CMMI Appraisals'!L491&lt;&gt;""),L491,""))</f>
        <v/>
      </c>
      <c r="N491" s="59" t="str">
        <f>IF('Table 3 - CMMI Appraisals'!N491&lt;&gt;"",HLOOKUP(MID('Table 3 - CMMI Appraisals'!N491,5,1),$C$1:$I$2,2,0),IF(OR('Table 3 - CMMI Appraisals'!K491&lt;&gt;"",'Table 3 - CMMI Appraisals'!L491&lt;&gt;"",'Table 3 - CMMI Appraisals'!M491&lt;&gt;""),M491,""))</f>
        <v/>
      </c>
      <c r="O491" s="59">
        <f>IF('Table 3 - CMMI Appraisals'!O491&lt;&gt;"",HLOOKUP(MID('Table 3 - CMMI Appraisals'!O491,5,1),$C$1:$I$2,2,0),IF(OR('Table 3 - CMMI Appraisals'!L491&lt;&gt;"",'Table 3 - CMMI Appraisals'!M491&lt;&gt;"",'Table 3 - CMMI Appraisals'!N491&lt;&gt;""),N491,""))</f>
        <v>2</v>
      </c>
      <c r="P491" s="59">
        <f>IF('Table 3 - CMMI Appraisals'!P491&lt;&gt;"",HLOOKUP(MID('Table 3 - CMMI Appraisals'!P491,5,1),$C$1:$I$2,2,0),IF(OR('Table 3 - CMMI Appraisals'!M491&lt;&gt;"",'Table 3 - CMMI Appraisals'!N491&lt;&gt;"",'Table 3 - CMMI Appraisals'!O491&lt;&gt;""),O491,""))</f>
        <v>2</v>
      </c>
      <c r="Q491" s="59">
        <f>IF('Table 3 - CMMI Appraisals'!Q491&lt;&gt;"",HLOOKUP(MID('Table 3 - CMMI Appraisals'!Q491,5,1),$C$1:$I$2,2,0),IF(OR('Table 3 - CMMI Appraisals'!N491&lt;&gt;"",'Table 3 - CMMI Appraisals'!O491&lt;&gt;"",'Table 3 - CMMI Appraisals'!P491&lt;&gt;""),P491,""))</f>
        <v>2</v>
      </c>
      <c r="R491" s="59">
        <f>IF('Table 3 - CMMI Appraisals'!R491&lt;&gt;"",HLOOKUP(MID('Table 3 - CMMI Appraisals'!R491,5,1),$C$1:$I$2,2,0),IF(OR('Table 3 - CMMI Appraisals'!O491&lt;&gt;"",'Table 3 - CMMI Appraisals'!P491&lt;&gt;"",'Table 3 - CMMI Appraisals'!Q491&lt;&gt;""),Q491,""))</f>
        <v>2</v>
      </c>
      <c r="S491" s="59" t="str">
        <f>IF('Table 3 - CMMI Appraisals'!S491&lt;&gt;"",HLOOKUP(MID('Table 3 - CMMI Appraisals'!S491,5,1),$C$1:$I$2,2,0),IF(OR('Table 3 - CMMI Appraisals'!P491&lt;&gt;"",'Table 3 - CMMI Appraisals'!Q491&lt;&gt;"",'Table 3 - CMMI Appraisals'!R491&lt;&gt;""),R491,""))</f>
        <v/>
      </c>
      <c r="T491" s="59" t="str">
        <f>IF('Table 3 - CMMI Appraisals'!T491&lt;&gt;"",HLOOKUP(MID('Table 3 - CMMI Appraisals'!T491,5,1),$C$1:$I$2,2,0),IF(OR('Table 3 - CMMI Appraisals'!Q491&lt;&gt;"",'Table 3 - CMMI Appraisals'!R491&lt;&gt;"",'Table 3 - CMMI Appraisals'!S491&lt;&gt;""),S491,""))</f>
        <v/>
      </c>
      <c r="U491" s="59" t="str">
        <f>IF('Table 3 - CMMI Appraisals'!U491&lt;&gt;"",HLOOKUP(MID('Table 3 - CMMI Appraisals'!U491,5,1),$C$1:$I$2,2,0),IF(OR('Table 3 - CMMI Appraisals'!R491&lt;&gt;"",'Table 3 - CMMI Appraisals'!S491&lt;&gt;"",'Table 3 - CMMI Appraisals'!T491&lt;&gt;""),T491,""))</f>
        <v/>
      </c>
      <c r="V491" s="59" t="str">
        <f>IF('Table 3 - CMMI Appraisals'!V491&lt;&gt;"",HLOOKUP(MID('Table 3 - CMMI Appraisals'!V491,5,1),$C$1:$I$2,2,0),IF(OR('Table 3 - CMMI Appraisals'!S491&lt;&gt;"",'Table 3 - CMMI Appraisals'!T491&lt;&gt;"",'Table 3 - CMMI Appraisals'!U491&lt;&gt;""),U491,""))</f>
        <v/>
      </c>
      <c r="W491" s="59" t="str">
        <f>IF('Table 3 - CMMI Appraisals'!W491&lt;&gt;"",HLOOKUP(MID('Table 3 - CMMI Appraisals'!W491,5,1),$C$1:$I$2,2,0),IF(OR('Table 3 - CMMI Appraisals'!T491&lt;&gt;"",'Table 3 - CMMI Appraisals'!U491&lt;&gt;"",'Table 3 - CMMI Appraisals'!V491&lt;&gt;""),V491,""))</f>
        <v/>
      </c>
      <c r="X491" s="59" t="str">
        <f>IF('Table 3 - CMMI Appraisals'!X491&lt;&gt;"",HLOOKUP(MID('Table 3 - CMMI Appraisals'!X491,5,1),$C$1:$I$2,2,0),IF(OR('Table 3 - CMMI Appraisals'!U491&lt;&gt;"",'Table 3 - CMMI Appraisals'!V491&lt;&gt;"",'Table 3 - CMMI Appraisals'!W491&lt;&gt;""),W491,""))</f>
        <v/>
      </c>
      <c r="Y491" s="59" t="str">
        <f>IF('Table 3 - CMMI Appraisals'!Y491&lt;&gt;"",HLOOKUP(MID('Table 3 - CMMI Appraisals'!Y491,5,1),$C$1:$I$2,2,0),IF(OR('Table 3 - CMMI Appraisals'!V491&lt;&gt;"",'Table 3 - CMMI Appraisals'!W491&lt;&gt;"",'Table 3 - CMMI Appraisals'!X491&lt;&gt;""),X491,""))</f>
        <v/>
      </c>
      <c r="Z491" s="59" t="str">
        <f>IF('Table 3 - CMMI Appraisals'!Z491&lt;&gt;"",HLOOKUP(MID('Table 3 - CMMI Appraisals'!Z491,5,1),$C$1:$I$2,2,0),IF(OR('Table 3 - CMMI Appraisals'!W491&lt;&gt;"",'Table 3 - CMMI Appraisals'!X491&lt;&gt;"",'Table 3 - CMMI Appraisals'!Y491&lt;&gt;""),Y491,""))</f>
        <v/>
      </c>
      <c r="AA491" s="59" t="str">
        <f>IF('Table 3 - CMMI Appraisals'!AA491&lt;&gt;"",HLOOKUP(MID('Table 3 - CMMI Appraisals'!AA491,5,1),$C$1:$I$2,2,0),IF(OR('Table 3 - CMMI Appraisals'!X491&lt;&gt;"",'Table 3 - CMMI Appraisals'!Y491&lt;&gt;"",'Table 3 - CMMI Appraisals'!Z491&lt;&gt;""),Z491,""))</f>
        <v/>
      </c>
      <c r="AB491" s="59" t="str">
        <f>IF('Table 3 - CMMI Appraisals'!AB491&lt;&gt;"",HLOOKUP(MID('Table 3 - CMMI Appraisals'!AB491,5,1),$C$1:$I$2,2,0),IF(OR('Table 3 - CMMI Appraisals'!Y491&lt;&gt;"",'Table 3 - CMMI Appraisals'!Z491&lt;&gt;"",'Table 3 - CMMI Appraisals'!AA491&lt;&gt;""),AA491,""))</f>
        <v/>
      </c>
      <c r="AC491" s="59" t="str">
        <f>IF('Table 3 - CMMI Appraisals'!AC491&lt;&gt;"",HLOOKUP(MID('Table 3 - CMMI Appraisals'!AC491,5,1),$C$1:$I$2,2,0),IF(OR('Table 3 - CMMI Appraisals'!Z491&lt;&gt;"",'Table 3 - CMMI Appraisals'!AA491&lt;&gt;"",'Table 3 - CMMI Appraisals'!AB491&lt;&gt;""),AB491,""))</f>
        <v/>
      </c>
    </row>
    <row r="492" spans="2:29" ht="17.850000000000001" customHeight="1" x14ac:dyDescent="0.2">
      <c r="B492" s="35" t="s">
        <v>530</v>
      </c>
      <c r="C492" s="59" t="str">
        <f>IF('Table 3 - CMMI Appraisals'!C492&lt;&gt;"",HLOOKUP(MID('Table 3 - CMMI Appraisals'!C492,5,1),$C$1:$I$2,2,0),"")</f>
        <v/>
      </c>
      <c r="D492" s="59" t="str">
        <f>IF('Table 3 - CMMI Appraisals'!D492&lt;&gt;"",HLOOKUP(MID('Table 3 - CMMI Appraisals'!D492,5,1),$C$1:$I$2,2,0),IF('Table 3 - CMMI Appraisals'!C492&lt;&gt;"",C492,""))</f>
        <v/>
      </c>
      <c r="E492" s="59" t="str">
        <f>IF('Table 3 - CMMI Appraisals'!E492&lt;&gt;"",HLOOKUP(MID('Table 3 - CMMI Appraisals'!E492,5,1),$C$1:$I$2,2,0),IF(OR('Table 3 - CMMI Appraisals'!C492&lt;&gt;"",'Table 3 - CMMI Appraisals'!D492&lt;&gt;""),D492,""))</f>
        <v/>
      </c>
      <c r="F492" s="59" t="str">
        <f>IF('Table 3 - CMMI Appraisals'!F492&lt;&gt;"",HLOOKUP(MID('Table 3 - CMMI Appraisals'!F492,5,1),$C$1:$I$2,2,0),IF(OR('Table 3 - CMMI Appraisals'!C492&lt;&gt;"",'Table 3 - CMMI Appraisals'!D492&lt;&gt;"",'Table 3 - CMMI Appraisals'!E492&lt;&gt;""),E492,""))</f>
        <v/>
      </c>
      <c r="G492" s="59" t="str">
        <f>IF('Table 3 - CMMI Appraisals'!G492&lt;&gt;"",HLOOKUP(MID('Table 3 - CMMI Appraisals'!G492,5,1),$C$1:$I$2,2,0),IF(OR('Table 3 - CMMI Appraisals'!D492&lt;&gt;"",'Table 3 - CMMI Appraisals'!E492&lt;&gt;"",'Table 3 - CMMI Appraisals'!F492&lt;&gt;""),F492,""))</f>
        <v/>
      </c>
      <c r="H492" s="59" t="str">
        <f>IF('Table 3 - CMMI Appraisals'!H492&lt;&gt;"",HLOOKUP(MID('Table 3 - CMMI Appraisals'!H492,5,1),$C$1:$I$2,2,0),IF(OR('Table 3 - CMMI Appraisals'!E492&lt;&gt;"",'Table 3 - CMMI Appraisals'!F492&lt;&gt;"",'Table 3 - CMMI Appraisals'!G492&lt;&gt;""),G492,""))</f>
        <v/>
      </c>
      <c r="I492" s="59" t="str">
        <f>IF('Table 3 - CMMI Appraisals'!I492&lt;&gt;"",HLOOKUP(MID('Table 3 - CMMI Appraisals'!I492,5,1),$C$1:$I$2,2,0),IF(OR('Table 3 - CMMI Appraisals'!F492&lt;&gt;"",'Table 3 - CMMI Appraisals'!G492&lt;&gt;"",'Table 3 - CMMI Appraisals'!H492&lt;&gt;""),H492,""))</f>
        <v/>
      </c>
      <c r="J492" s="59" t="str">
        <f>IF('Table 3 - CMMI Appraisals'!J492&lt;&gt;"",HLOOKUP(MID('Table 3 - CMMI Appraisals'!J492,5,1),$C$1:$I$2,2,0),IF(OR('Table 3 - CMMI Appraisals'!G492&lt;&gt;"",'Table 3 - CMMI Appraisals'!H492&lt;&gt;"",'Table 3 - CMMI Appraisals'!I492&lt;&gt;""),I492,""))</f>
        <v/>
      </c>
      <c r="K492" s="59" t="str">
        <f>IF('Table 3 - CMMI Appraisals'!K492&lt;&gt;"",HLOOKUP(MID('Table 3 - CMMI Appraisals'!K492,5,1),$C$1:$I$2,2,0),IF(OR('Table 3 - CMMI Appraisals'!H492&lt;&gt;"",'Table 3 - CMMI Appraisals'!I492&lt;&gt;"",'Table 3 - CMMI Appraisals'!J492&lt;&gt;""),J492,""))</f>
        <v/>
      </c>
      <c r="L492" s="59" t="str">
        <f>IF('Table 3 - CMMI Appraisals'!L492&lt;&gt;"",HLOOKUP(MID('Table 3 - CMMI Appraisals'!L492,5,1),$C$1:$I$2,2,0),IF(OR('Table 3 - CMMI Appraisals'!I492&lt;&gt;"",'Table 3 - CMMI Appraisals'!J492&lt;&gt;"",'Table 3 - CMMI Appraisals'!K492&lt;&gt;""),K492,""))</f>
        <v/>
      </c>
      <c r="M492" s="59" t="str">
        <f>IF('Table 3 - CMMI Appraisals'!M492&lt;&gt;"",HLOOKUP(MID('Table 3 - CMMI Appraisals'!M492,5,1),$C$1:$I$2,2,0),IF(OR('Table 3 - CMMI Appraisals'!J492&lt;&gt;"",'Table 3 - CMMI Appraisals'!K492&lt;&gt;"",'Table 3 - CMMI Appraisals'!L492&lt;&gt;""),L492,""))</f>
        <v/>
      </c>
      <c r="N492" s="59" t="str">
        <f>IF('Table 3 - CMMI Appraisals'!N492&lt;&gt;"",HLOOKUP(MID('Table 3 - CMMI Appraisals'!N492,5,1),$C$1:$I$2,2,0),IF(OR('Table 3 - CMMI Appraisals'!K492&lt;&gt;"",'Table 3 - CMMI Appraisals'!L492&lt;&gt;"",'Table 3 - CMMI Appraisals'!M492&lt;&gt;""),M492,""))</f>
        <v/>
      </c>
      <c r="O492" s="59" t="str">
        <f>IF('Table 3 - CMMI Appraisals'!O492&lt;&gt;"",HLOOKUP(MID('Table 3 - CMMI Appraisals'!O492,5,1),$C$1:$I$2,2,0),IF(OR('Table 3 - CMMI Appraisals'!L492&lt;&gt;"",'Table 3 - CMMI Appraisals'!M492&lt;&gt;"",'Table 3 - CMMI Appraisals'!N492&lt;&gt;""),N492,""))</f>
        <v/>
      </c>
      <c r="P492" s="59" t="str">
        <f>IF('Table 3 - CMMI Appraisals'!P492&lt;&gt;"",HLOOKUP(MID('Table 3 - CMMI Appraisals'!P492,5,1),$C$1:$I$2,2,0),IF(OR('Table 3 - CMMI Appraisals'!M492&lt;&gt;"",'Table 3 - CMMI Appraisals'!N492&lt;&gt;"",'Table 3 - CMMI Appraisals'!O492&lt;&gt;""),O492,""))</f>
        <v/>
      </c>
      <c r="Q492" s="59" t="str">
        <f>IF('Table 3 - CMMI Appraisals'!Q492&lt;&gt;"",HLOOKUP(MID('Table 3 - CMMI Appraisals'!Q492,5,1),$C$1:$I$2,2,0),IF(OR('Table 3 - CMMI Appraisals'!N492&lt;&gt;"",'Table 3 - CMMI Appraisals'!O492&lt;&gt;"",'Table 3 - CMMI Appraisals'!P492&lt;&gt;""),P492,""))</f>
        <v/>
      </c>
      <c r="R492" s="59" t="str">
        <f>IF('Table 3 - CMMI Appraisals'!R492&lt;&gt;"",HLOOKUP(MID('Table 3 - CMMI Appraisals'!R492,5,1),$C$1:$I$2,2,0),IF(OR('Table 3 - CMMI Appraisals'!O492&lt;&gt;"",'Table 3 - CMMI Appraisals'!P492&lt;&gt;"",'Table 3 - CMMI Appraisals'!Q492&lt;&gt;""),Q492,""))</f>
        <v/>
      </c>
      <c r="S492" s="59" t="str">
        <f>IF('Table 3 - CMMI Appraisals'!S492&lt;&gt;"",HLOOKUP(MID('Table 3 - CMMI Appraisals'!S492,5,1),$C$1:$I$2,2,0),IF(OR('Table 3 - CMMI Appraisals'!P492&lt;&gt;"",'Table 3 - CMMI Appraisals'!Q492&lt;&gt;"",'Table 3 - CMMI Appraisals'!R492&lt;&gt;""),R492,""))</f>
        <v/>
      </c>
      <c r="T492" s="59">
        <f>IF('Table 3 - CMMI Appraisals'!T492&lt;&gt;"",HLOOKUP(MID('Table 3 - CMMI Appraisals'!T492,5,1),$C$1:$I$2,2,0),IF(OR('Table 3 - CMMI Appraisals'!Q492&lt;&gt;"",'Table 3 - CMMI Appraisals'!R492&lt;&gt;"",'Table 3 - CMMI Appraisals'!S492&lt;&gt;""),S492,""))</f>
        <v>2</v>
      </c>
      <c r="U492" s="59">
        <f>IF('Table 3 - CMMI Appraisals'!U492&lt;&gt;"",HLOOKUP(MID('Table 3 - CMMI Appraisals'!U492,5,1),$C$1:$I$2,2,0),IF(OR('Table 3 - CMMI Appraisals'!R492&lt;&gt;"",'Table 3 - CMMI Appraisals'!S492&lt;&gt;"",'Table 3 - CMMI Appraisals'!T492&lt;&gt;""),T492,""))</f>
        <v>2</v>
      </c>
      <c r="V492" s="59">
        <f>IF('Table 3 - CMMI Appraisals'!V492&lt;&gt;"",HLOOKUP(MID('Table 3 - CMMI Appraisals'!V492,5,1),$C$1:$I$2,2,0),IF(OR('Table 3 - CMMI Appraisals'!S492&lt;&gt;"",'Table 3 - CMMI Appraisals'!T492&lt;&gt;"",'Table 3 - CMMI Appraisals'!U492&lt;&gt;""),U492,""))</f>
        <v>2</v>
      </c>
      <c r="W492" s="59">
        <f>IF('Table 3 - CMMI Appraisals'!W492&lt;&gt;"",HLOOKUP(MID('Table 3 - CMMI Appraisals'!W492,5,1),$C$1:$I$2,2,0),IF(OR('Table 3 - CMMI Appraisals'!T492&lt;&gt;"",'Table 3 - CMMI Appraisals'!U492&lt;&gt;"",'Table 3 - CMMI Appraisals'!V492&lt;&gt;""),V492,""))</f>
        <v>2</v>
      </c>
      <c r="X492" s="59">
        <f>IF('Table 3 - CMMI Appraisals'!X492&lt;&gt;"",HLOOKUP(MID('Table 3 - CMMI Appraisals'!X492,5,1),$C$1:$I$2,2,0),IF(OR('Table 3 - CMMI Appraisals'!U492&lt;&gt;"",'Table 3 - CMMI Appraisals'!V492&lt;&gt;"",'Table 3 - CMMI Appraisals'!W492&lt;&gt;""),W492,""))</f>
        <v>2</v>
      </c>
      <c r="Y492" s="59" t="str">
        <f>IF('Table 3 - CMMI Appraisals'!Y492&lt;&gt;"",HLOOKUP(MID('Table 3 - CMMI Appraisals'!Y492,5,1),$C$1:$I$2,2,0),IF(OR('Table 3 - CMMI Appraisals'!V492&lt;&gt;"",'Table 3 - CMMI Appraisals'!W492&lt;&gt;"",'Table 3 - CMMI Appraisals'!X492&lt;&gt;""),X492,""))</f>
        <v/>
      </c>
      <c r="Z492" s="59" t="str">
        <f>IF('Table 3 - CMMI Appraisals'!Z492&lt;&gt;"",HLOOKUP(MID('Table 3 - CMMI Appraisals'!Z492,5,1),$C$1:$I$2,2,0),IF(OR('Table 3 - CMMI Appraisals'!W492&lt;&gt;"",'Table 3 - CMMI Appraisals'!X492&lt;&gt;"",'Table 3 - CMMI Appraisals'!Y492&lt;&gt;""),Y492,""))</f>
        <v/>
      </c>
      <c r="AA492" s="59" t="str">
        <f>IF('Table 3 - CMMI Appraisals'!AA492&lt;&gt;"",HLOOKUP(MID('Table 3 - CMMI Appraisals'!AA492,5,1),$C$1:$I$2,2,0),IF(OR('Table 3 - CMMI Appraisals'!X492&lt;&gt;"",'Table 3 - CMMI Appraisals'!Y492&lt;&gt;"",'Table 3 - CMMI Appraisals'!Z492&lt;&gt;""),Z492,""))</f>
        <v/>
      </c>
      <c r="AB492" s="59" t="str">
        <f>IF('Table 3 - CMMI Appraisals'!AB492&lt;&gt;"",HLOOKUP(MID('Table 3 - CMMI Appraisals'!AB492,5,1),$C$1:$I$2,2,0),IF(OR('Table 3 - CMMI Appraisals'!Y492&lt;&gt;"",'Table 3 - CMMI Appraisals'!Z492&lt;&gt;"",'Table 3 - CMMI Appraisals'!AA492&lt;&gt;""),AA492,""))</f>
        <v/>
      </c>
      <c r="AC492" s="59" t="str">
        <f>IF('Table 3 - CMMI Appraisals'!AC492&lt;&gt;"",HLOOKUP(MID('Table 3 - CMMI Appraisals'!AC492,5,1),$C$1:$I$2,2,0),IF(OR('Table 3 - CMMI Appraisals'!Z492&lt;&gt;"",'Table 3 - CMMI Appraisals'!AA492&lt;&gt;"",'Table 3 - CMMI Appraisals'!AB492&lt;&gt;""),AB492,""))</f>
        <v/>
      </c>
    </row>
    <row r="493" spans="2:29" ht="17.850000000000001" customHeight="1" x14ac:dyDescent="0.2">
      <c r="B493" s="35" t="s">
        <v>531</v>
      </c>
      <c r="C493" s="59" t="str">
        <f>IF('Table 3 - CMMI Appraisals'!C493&lt;&gt;"",HLOOKUP(MID('Table 3 - CMMI Appraisals'!C493,5,1),$C$1:$I$2,2,0),"")</f>
        <v/>
      </c>
      <c r="D493" s="59" t="str">
        <f>IF('Table 3 - CMMI Appraisals'!D493&lt;&gt;"",HLOOKUP(MID('Table 3 - CMMI Appraisals'!D493,5,1),$C$1:$I$2,2,0),IF('Table 3 - CMMI Appraisals'!C493&lt;&gt;"",C493,""))</f>
        <v/>
      </c>
      <c r="E493" s="59" t="str">
        <f>IF('Table 3 - CMMI Appraisals'!E493&lt;&gt;"",HLOOKUP(MID('Table 3 - CMMI Appraisals'!E493,5,1),$C$1:$I$2,2,0),IF(OR('Table 3 - CMMI Appraisals'!C493&lt;&gt;"",'Table 3 - CMMI Appraisals'!D493&lt;&gt;""),D493,""))</f>
        <v/>
      </c>
      <c r="F493" s="59" t="str">
        <f>IF('Table 3 - CMMI Appraisals'!F493&lt;&gt;"",HLOOKUP(MID('Table 3 - CMMI Appraisals'!F493,5,1),$C$1:$I$2,2,0),IF(OR('Table 3 - CMMI Appraisals'!C493&lt;&gt;"",'Table 3 - CMMI Appraisals'!D493&lt;&gt;"",'Table 3 - CMMI Appraisals'!E493&lt;&gt;""),E493,""))</f>
        <v/>
      </c>
      <c r="G493" s="59" t="str">
        <f>IF('Table 3 - CMMI Appraisals'!G493&lt;&gt;"",HLOOKUP(MID('Table 3 - CMMI Appraisals'!G493,5,1),$C$1:$I$2,2,0),IF(OR('Table 3 - CMMI Appraisals'!D493&lt;&gt;"",'Table 3 - CMMI Appraisals'!E493&lt;&gt;"",'Table 3 - CMMI Appraisals'!F493&lt;&gt;""),F493,""))</f>
        <v/>
      </c>
      <c r="H493" s="59" t="str">
        <f>IF('Table 3 - CMMI Appraisals'!H493&lt;&gt;"",HLOOKUP(MID('Table 3 - CMMI Appraisals'!H493,5,1),$C$1:$I$2,2,0),IF(OR('Table 3 - CMMI Appraisals'!E493&lt;&gt;"",'Table 3 - CMMI Appraisals'!F493&lt;&gt;"",'Table 3 - CMMI Appraisals'!G493&lt;&gt;""),G493,""))</f>
        <v/>
      </c>
      <c r="I493" s="59" t="str">
        <f>IF('Table 3 - CMMI Appraisals'!I493&lt;&gt;"",HLOOKUP(MID('Table 3 - CMMI Appraisals'!I493,5,1),$C$1:$I$2,2,0),IF(OR('Table 3 - CMMI Appraisals'!F493&lt;&gt;"",'Table 3 - CMMI Appraisals'!G493&lt;&gt;"",'Table 3 - CMMI Appraisals'!H493&lt;&gt;""),H493,""))</f>
        <v/>
      </c>
      <c r="J493" s="59" t="str">
        <f>IF('Table 3 - CMMI Appraisals'!J493&lt;&gt;"",HLOOKUP(MID('Table 3 - CMMI Appraisals'!J493,5,1),$C$1:$I$2,2,0),IF(OR('Table 3 - CMMI Appraisals'!G493&lt;&gt;"",'Table 3 - CMMI Appraisals'!H493&lt;&gt;"",'Table 3 - CMMI Appraisals'!I493&lt;&gt;""),I493,""))</f>
        <v/>
      </c>
      <c r="K493" s="59" t="str">
        <f>IF('Table 3 - CMMI Appraisals'!K493&lt;&gt;"",HLOOKUP(MID('Table 3 - CMMI Appraisals'!K493,5,1),$C$1:$I$2,2,0),IF(OR('Table 3 - CMMI Appraisals'!H493&lt;&gt;"",'Table 3 - CMMI Appraisals'!I493&lt;&gt;"",'Table 3 - CMMI Appraisals'!J493&lt;&gt;""),J493,""))</f>
        <v/>
      </c>
      <c r="L493" s="59" t="str">
        <f>IF('Table 3 - CMMI Appraisals'!L493&lt;&gt;"",HLOOKUP(MID('Table 3 - CMMI Appraisals'!L493,5,1),$C$1:$I$2,2,0),IF(OR('Table 3 - CMMI Appraisals'!I493&lt;&gt;"",'Table 3 - CMMI Appraisals'!J493&lt;&gt;"",'Table 3 - CMMI Appraisals'!K493&lt;&gt;""),K493,""))</f>
        <v/>
      </c>
      <c r="M493" s="59" t="str">
        <f>IF('Table 3 - CMMI Appraisals'!M493&lt;&gt;"",HLOOKUP(MID('Table 3 - CMMI Appraisals'!M493,5,1),$C$1:$I$2,2,0),IF(OR('Table 3 - CMMI Appraisals'!J493&lt;&gt;"",'Table 3 - CMMI Appraisals'!K493&lt;&gt;"",'Table 3 - CMMI Appraisals'!L493&lt;&gt;""),L493,""))</f>
        <v/>
      </c>
      <c r="N493" s="59" t="str">
        <f>IF('Table 3 - CMMI Appraisals'!N493&lt;&gt;"",HLOOKUP(MID('Table 3 - CMMI Appraisals'!N493,5,1),$C$1:$I$2,2,0),IF(OR('Table 3 - CMMI Appraisals'!K493&lt;&gt;"",'Table 3 - CMMI Appraisals'!L493&lt;&gt;"",'Table 3 - CMMI Appraisals'!M493&lt;&gt;""),M493,""))</f>
        <v/>
      </c>
      <c r="O493" s="59" t="str">
        <f>IF('Table 3 - CMMI Appraisals'!O493&lt;&gt;"",HLOOKUP(MID('Table 3 - CMMI Appraisals'!O493,5,1),$C$1:$I$2,2,0),IF(OR('Table 3 - CMMI Appraisals'!L493&lt;&gt;"",'Table 3 - CMMI Appraisals'!M493&lt;&gt;"",'Table 3 - CMMI Appraisals'!N493&lt;&gt;""),N493,""))</f>
        <v/>
      </c>
      <c r="P493" s="59" t="str">
        <f>IF('Table 3 - CMMI Appraisals'!P493&lt;&gt;"",HLOOKUP(MID('Table 3 - CMMI Appraisals'!P493,5,1),$C$1:$I$2,2,0),IF(OR('Table 3 - CMMI Appraisals'!M493&lt;&gt;"",'Table 3 - CMMI Appraisals'!N493&lt;&gt;"",'Table 3 - CMMI Appraisals'!O493&lt;&gt;""),O493,""))</f>
        <v/>
      </c>
      <c r="Q493" s="59" t="str">
        <f>IF('Table 3 - CMMI Appraisals'!Q493&lt;&gt;"",HLOOKUP(MID('Table 3 - CMMI Appraisals'!Q493,5,1),$C$1:$I$2,2,0),IF(OR('Table 3 - CMMI Appraisals'!N493&lt;&gt;"",'Table 3 - CMMI Appraisals'!O493&lt;&gt;"",'Table 3 - CMMI Appraisals'!P493&lt;&gt;""),P493,""))</f>
        <v/>
      </c>
      <c r="R493" s="59" t="str">
        <f>IF('Table 3 - CMMI Appraisals'!R493&lt;&gt;"",HLOOKUP(MID('Table 3 - CMMI Appraisals'!R493,5,1),$C$1:$I$2,2,0),IF(OR('Table 3 - CMMI Appraisals'!O493&lt;&gt;"",'Table 3 - CMMI Appraisals'!P493&lt;&gt;"",'Table 3 - CMMI Appraisals'!Q493&lt;&gt;""),Q493,""))</f>
        <v/>
      </c>
      <c r="S493" s="59" t="str">
        <f>IF('Table 3 - CMMI Appraisals'!S493&lt;&gt;"",HLOOKUP(MID('Table 3 - CMMI Appraisals'!S493,5,1),$C$1:$I$2,2,0),IF(OR('Table 3 - CMMI Appraisals'!P493&lt;&gt;"",'Table 3 - CMMI Appraisals'!Q493&lt;&gt;"",'Table 3 - CMMI Appraisals'!R493&lt;&gt;""),R493,""))</f>
        <v/>
      </c>
      <c r="T493" s="59" t="str">
        <f>IF('Table 3 - CMMI Appraisals'!T493&lt;&gt;"",HLOOKUP(MID('Table 3 - CMMI Appraisals'!T493,5,1),$C$1:$I$2,2,0),IF(OR('Table 3 - CMMI Appraisals'!Q493&lt;&gt;"",'Table 3 - CMMI Appraisals'!R493&lt;&gt;"",'Table 3 - CMMI Appraisals'!S493&lt;&gt;""),S493,""))</f>
        <v/>
      </c>
      <c r="U493" s="59" t="str">
        <f>IF('Table 3 - CMMI Appraisals'!U493&lt;&gt;"",HLOOKUP(MID('Table 3 - CMMI Appraisals'!U493,5,1),$C$1:$I$2,2,0),IF(OR('Table 3 - CMMI Appraisals'!R493&lt;&gt;"",'Table 3 - CMMI Appraisals'!S493&lt;&gt;"",'Table 3 - CMMI Appraisals'!T493&lt;&gt;""),T493,""))</f>
        <v/>
      </c>
      <c r="V493" s="59" t="str">
        <f>IF('Table 3 - CMMI Appraisals'!V493&lt;&gt;"",HLOOKUP(MID('Table 3 - CMMI Appraisals'!V493,5,1),$C$1:$I$2,2,0),IF(OR('Table 3 - CMMI Appraisals'!S493&lt;&gt;"",'Table 3 - CMMI Appraisals'!T493&lt;&gt;"",'Table 3 - CMMI Appraisals'!U493&lt;&gt;""),U493,""))</f>
        <v/>
      </c>
      <c r="W493" s="59" t="str">
        <f>IF('Table 3 - CMMI Appraisals'!W493&lt;&gt;"",HLOOKUP(MID('Table 3 - CMMI Appraisals'!W493,5,1),$C$1:$I$2,2,0),IF(OR('Table 3 - CMMI Appraisals'!T493&lt;&gt;"",'Table 3 - CMMI Appraisals'!U493&lt;&gt;"",'Table 3 - CMMI Appraisals'!V493&lt;&gt;""),V493,""))</f>
        <v/>
      </c>
      <c r="X493" s="59" t="str">
        <f>IF('Table 3 - CMMI Appraisals'!X493&lt;&gt;"",HLOOKUP(MID('Table 3 - CMMI Appraisals'!X493,5,1),$C$1:$I$2,2,0),IF(OR('Table 3 - CMMI Appraisals'!U493&lt;&gt;"",'Table 3 - CMMI Appraisals'!V493&lt;&gt;"",'Table 3 - CMMI Appraisals'!W493&lt;&gt;""),W493,""))</f>
        <v/>
      </c>
      <c r="Y493" s="59" t="str">
        <f>IF('Table 3 - CMMI Appraisals'!Y493&lt;&gt;"",HLOOKUP(MID('Table 3 - CMMI Appraisals'!Y493,5,1),$C$1:$I$2,2,0),IF(OR('Table 3 - CMMI Appraisals'!V493&lt;&gt;"",'Table 3 - CMMI Appraisals'!W493&lt;&gt;"",'Table 3 - CMMI Appraisals'!X493&lt;&gt;""),X493,""))</f>
        <v/>
      </c>
      <c r="Z493" s="59" t="str">
        <f>IF('Table 3 - CMMI Appraisals'!Z493&lt;&gt;"",HLOOKUP(MID('Table 3 - CMMI Appraisals'!Z493,5,1),$C$1:$I$2,2,0),IF(OR('Table 3 - CMMI Appraisals'!W493&lt;&gt;"",'Table 3 - CMMI Appraisals'!X493&lt;&gt;"",'Table 3 - CMMI Appraisals'!Y493&lt;&gt;""),Y493,""))</f>
        <v/>
      </c>
      <c r="AA493" s="59" t="str">
        <f>IF('Table 3 - CMMI Appraisals'!AA493&lt;&gt;"",HLOOKUP(MID('Table 3 - CMMI Appraisals'!AA493,5,1),$C$1:$I$2,2,0),IF(OR('Table 3 - CMMI Appraisals'!X493&lt;&gt;"",'Table 3 - CMMI Appraisals'!Y493&lt;&gt;"",'Table 3 - CMMI Appraisals'!Z493&lt;&gt;""),Z493,""))</f>
        <v/>
      </c>
      <c r="AB493" s="59" t="str">
        <f>IF('Table 3 - CMMI Appraisals'!AB493&lt;&gt;"",HLOOKUP(MID('Table 3 - CMMI Appraisals'!AB493,5,1),$C$1:$I$2,2,0),IF(OR('Table 3 - CMMI Appraisals'!Y493&lt;&gt;"",'Table 3 - CMMI Appraisals'!Z493&lt;&gt;"",'Table 3 - CMMI Appraisals'!AA493&lt;&gt;""),AA493,""))</f>
        <v/>
      </c>
      <c r="AC493" s="59" t="str">
        <f>IF('Table 3 - CMMI Appraisals'!AC493&lt;&gt;"",HLOOKUP(MID('Table 3 - CMMI Appraisals'!AC493,5,1),$C$1:$I$2,2,0),IF(OR('Table 3 - CMMI Appraisals'!Z493&lt;&gt;"",'Table 3 - CMMI Appraisals'!AA493&lt;&gt;"",'Table 3 - CMMI Appraisals'!AB493&lt;&gt;""),AB493,""))</f>
        <v/>
      </c>
    </row>
    <row r="494" spans="2:29" ht="17.850000000000001" customHeight="1" x14ac:dyDescent="0.2">
      <c r="B494" s="35" t="s">
        <v>532</v>
      </c>
      <c r="C494" s="59" t="str">
        <f>IF('Table 3 - CMMI Appraisals'!C494&lt;&gt;"",HLOOKUP(MID('Table 3 - CMMI Appraisals'!C494,5,1),$C$1:$I$2,2,0),"")</f>
        <v/>
      </c>
      <c r="D494" s="59" t="str">
        <f>IF('Table 3 - CMMI Appraisals'!D494&lt;&gt;"",HLOOKUP(MID('Table 3 - CMMI Appraisals'!D494,5,1),$C$1:$I$2,2,0),IF('Table 3 - CMMI Appraisals'!C494&lt;&gt;"",C494,""))</f>
        <v/>
      </c>
      <c r="E494" s="59" t="str">
        <f>IF('Table 3 - CMMI Appraisals'!E494&lt;&gt;"",HLOOKUP(MID('Table 3 - CMMI Appraisals'!E494,5,1),$C$1:$I$2,2,0),IF(OR('Table 3 - CMMI Appraisals'!C494&lt;&gt;"",'Table 3 - CMMI Appraisals'!D494&lt;&gt;""),D494,""))</f>
        <v/>
      </c>
      <c r="F494" s="59" t="str">
        <f>IF('Table 3 - CMMI Appraisals'!F494&lt;&gt;"",HLOOKUP(MID('Table 3 - CMMI Appraisals'!F494,5,1),$C$1:$I$2,2,0),IF(OR('Table 3 - CMMI Appraisals'!C494&lt;&gt;"",'Table 3 - CMMI Appraisals'!D494&lt;&gt;"",'Table 3 - CMMI Appraisals'!E494&lt;&gt;""),E494,""))</f>
        <v/>
      </c>
      <c r="G494" s="59" t="str">
        <f>IF('Table 3 - CMMI Appraisals'!G494&lt;&gt;"",HLOOKUP(MID('Table 3 - CMMI Appraisals'!G494,5,1),$C$1:$I$2,2,0),IF(OR('Table 3 - CMMI Appraisals'!D494&lt;&gt;"",'Table 3 - CMMI Appraisals'!E494&lt;&gt;"",'Table 3 - CMMI Appraisals'!F494&lt;&gt;""),F494,""))</f>
        <v/>
      </c>
      <c r="H494" s="59" t="str">
        <f>IF('Table 3 - CMMI Appraisals'!H494&lt;&gt;"",HLOOKUP(MID('Table 3 - CMMI Appraisals'!H494,5,1),$C$1:$I$2,2,0),IF(OR('Table 3 - CMMI Appraisals'!E494&lt;&gt;"",'Table 3 - CMMI Appraisals'!F494&lt;&gt;"",'Table 3 - CMMI Appraisals'!G494&lt;&gt;""),G494,""))</f>
        <v/>
      </c>
      <c r="I494" s="59" t="str">
        <f>IF('Table 3 - CMMI Appraisals'!I494&lt;&gt;"",HLOOKUP(MID('Table 3 - CMMI Appraisals'!I494,5,1),$C$1:$I$2,2,0),IF(OR('Table 3 - CMMI Appraisals'!F494&lt;&gt;"",'Table 3 - CMMI Appraisals'!G494&lt;&gt;"",'Table 3 - CMMI Appraisals'!H494&lt;&gt;""),H494,""))</f>
        <v/>
      </c>
      <c r="J494" s="59" t="str">
        <f>IF('Table 3 - CMMI Appraisals'!J494&lt;&gt;"",HLOOKUP(MID('Table 3 - CMMI Appraisals'!J494,5,1),$C$1:$I$2,2,0),IF(OR('Table 3 - CMMI Appraisals'!G494&lt;&gt;"",'Table 3 - CMMI Appraisals'!H494&lt;&gt;"",'Table 3 - CMMI Appraisals'!I494&lt;&gt;""),I494,""))</f>
        <v/>
      </c>
      <c r="K494" s="59" t="str">
        <f>IF('Table 3 - CMMI Appraisals'!K494&lt;&gt;"",HLOOKUP(MID('Table 3 - CMMI Appraisals'!K494,5,1),$C$1:$I$2,2,0),IF(OR('Table 3 - CMMI Appraisals'!H494&lt;&gt;"",'Table 3 - CMMI Appraisals'!I494&lt;&gt;"",'Table 3 - CMMI Appraisals'!J494&lt;&gt;""),J494,""))</f>
        <v/>
      </c>
      <c r="L494" s="59" t="str">
        <f>IF('Table 3 - CMMI Appraisals'!L494&lt;&gt;"",HLOOKUP(MID('Table 3 - CMMI Appraisals'!L494,5,1),$C$1:$I$2,2,0),IF(OR('Table 3 - CMMI Appraisals'!I494&lt;&gt;"",'Table 3 - CMMI Appraisals'!J494&lt;&gt;"",'Table 3 - CMMI Appraisals'!K494&lt;&gt;""),K494,""))</f>
        <v/>
      </c>
      <c r="M494" s="59" t="str">
        <f>IF('Table 3 - CMMI Appraisals'!M494&lt;&gt;"",HLOOKUP(MID('Table 3 - CMMI Appraisals'!M494,5,1),$C$1:$I$2,2,0),IF(OR('Table 3 - CMMI Appraisals'!J494&lt;&gt;"",'Table 3 - CMMI Appraisals'!K494&lt;&gt;"",'Table 3 - CMMI Appraisals'!L494&lt;&gt;""),L494,""))</f>
        <v/>
      </c>
      <c r="N494" s="59" t="str">
        <f>IF('Table 3 - CMMI Appraisals'!N494&lt;&gt;"",HLOOKUP(MID('Table 3 - CMMI Appraisals'!N494,5,1),$C$1:$I$2,2,0),IF(OR('Table 3 - CMMI Appraisals'!K494&lt;&gt;"",'Table 3 - CMMI Appraisals'!L494&lt;&gt;"",'Table 3 - CMMI Appraisals'!M494&lt;&gt;""),M494,""))</f>
        <v/>
      </c>
      <c r="O494" s="59" t="str">
        <f>IF('Table 3 - CMMI Appraisals'!O494&lt;&gt;"",HLOOKUP(MID('Table 3 - CMMI Appraisals'!O494,5,1),$C$1:$I$2,2,0),IF(OR('Table 3 - CMMI Appraisals'!L494&lt;&gt;"",'Table 3 - CMMI Appraisals'!M494&lt;&gt;"",'Table 3 - CMMI Appraisals'!N494&lt;&gt;""),N494,""))</f>
        <v/>
      </c>
      <c r="P494" s="59" t="str">
        <f>IF('Table 3 - CMMI Appraisals'!P494&lt;&gt;"",HLOOKUP(MID('Table 3 - CMMI Appraisals'!P494,5,1),$C$1:$I$2,2,0),IF(OR('Table 3 - CMMI Appraisals'!M494&lt;&gt;"",'Table 3 - CMMI Appraisals'!N494&lt;&gt;"",'Table 3 - CMMI Appraisals'!O494&lt;&gt;""),O494,""))</f>
        <v/>
      </c>
      <c r="Q494" s="59" t="str">
        <f>IF('Table 3 - CMMI Appraisals'!Q494&lt;&gt;"",HLOOKUP(MID('Table 3 - CMMI Appraisals'!Q494,5,1),$C$1:$I$2,2,0),IF(OR('Table 3 - CMMI Appraisals'!N494&lt;&gt;"",'Table 3 - CMMI Appraisals'!O494&lt;&gt;"",'Table 3 - CMMI Appraisals'!P494&lt;&gt;""),P494,""))</f>
        <v/>
      </c>
      <c r="R494" s="59" t="str">
        <f>IF('Table 3 - CMMI Appraisals'!R494&lt;&gt;"",HLOOKUP(MID('Table 3 - CMMI Appraisals'!R494,5,1),$C$1:$I$2,2,0),IF(OR('Table 3 - CMMI Appraisals'!O494&lt;&gt;"",'Table 3 - CMMI Appraisals'!P494&lt;&gt;"",'Table 3 - CMMI Appraisals'!Q494&lt;&gt;""),Q494,""))</f>
        <v/>
      </c>
      <c r="S494" s="59" t="str">
        <f>IF('Table 3 - CMMI Appraisals'!S494&lt;&gt;"",HLOOKUP(MID('Table 3 - CMMI Appraisals'!S494,5,1),$C$1:$I$2,2,0),IF(OR('Table 3 - CMMI Appraisals'!P494&lt;&gt;"",'Table 3 - CMMI Appraisals'!Q494&lt;&gt;"",'Table 3 - CMMI Appraisals'!R494&lt;&gt;""),R494,""))</f>
        <v/>
      </c>
      <c r="T494" s="59" t="str">
        <f>IF('Table 3 - CMMI Appraisals'!T494&lt;&gt;"",HLOOKUP(MID('Table 3 - CMMI Appraisals'!T494,5,1),$C$1:$I$2,2,0),IF(OR('Table 3 - CMMI Appraisals'!Q494&lt;&gt;"",'Table 3 - CMMI Appraisals'!R494&lt;&gt;"",'Table 3 - CMMI Appraisals'!S494&lt;&gt;""),S494,""))</f>
        <v/>
      </c>
      <c r="U494" s="59" t="str">
        <f>IF('Table 3 - CMMI Appraisals'!U494&lt;&gt;"",HLOOKUP(MID('Table 3 - CMMI Appraisals'!U494,5,1),$C$1:$I$2,2,0),IF(OR('Table 3 - CMMI Appraisals'!R494&lt;&gt;"",'Table 3 - CMMI Appraisals'!S494&lt;&gt;"",'Table 3 - CMMI Appraisals'!T494&lt;&gt;""),T494,""))</f>
        <v/>
      </c>
      <c r="V494" s="59" t="str">
        <f>IF('Table 3 - CMMI Appraisals'!V494&lt;&gt;"",HLOOKUP(MID('Table 3 - CMMI Appraisals'!V494,5,1),$C$1:$I$2,2,0),IF(OR('Table 3 - CMMI Appraisals'!S494&lt;&gt;"",'Table 3 - CMMI Appraisals'!T494&lt;&gt;"",'Table 3 - CMMI Appraisals'!U494&lt;&gt;""),U494,""))</f>
        <v/>
      </c>
      <c r="W494" s="59" t="str">
        <f>IF('Table 3 - CMMI Appraisals'!W494&lt;&gt;"",HLOOKUP(MID('Table 3 - CMMI Appraisals'!W494,5,1),$C$1:$I$2,2,0),IF(OR('Table 3 - CMMI Appraisals'!T494&lt;&gt;"",'Table 3 - CMMI Appraisals'!U494&lt;&gt;"",'Table 3 - CMMI Appraisals'!V494&lt;&gt;""),V494,""))</f>
        <v/>
      </c>
      <c r="X494" s="59" t="str">
        <f>IF('Table 3 - CMMI Appraisals'!X494&lt;&gt;"",HLOOKUP(MID('Table 3 - CMMI Appraisals'!X494,5,1),$C$1:$I$2,2,0),IF(OR('Table 3 - CMMI Appraisals'!U494&lt;&gt;"",'Table 3 - CMMI Appraisals'!V494&lt;&gt;"",'Table 3 - CMMI Appraisals'!W494&lt;&gt;""),W494,""))</f>
        <v/>
      </c>
      <c r="Y494" s="59" t="str">
        <f>IF('Table 3 - CMMI Appraisals'!Y494&lt;&gt;"",HLOOKUP(MID('Table 3 - CMMI Appraisals'!Y494,5,1),$C$1:$I$2,2,0),IF(OR('Table 3 - CMMI Appraisals'!V494&lt;&gt;"",'Table 3 - CMMI Appraisals'!W494&lt;&gt;"",'Table 3 - CMMI Appraisals'!X494&lt;&gt;""),X494,""))</f>
        <v/>
      </c>
      <c r="Z494" s="59" t="str">
        <f>IF('Table 3 - CMMI Appraisals'!Z494&lt;&gt;"",HLOOKUP(MID('Table 3 - CMMI Appraisals'!Z494,5,1),$C$1:$I$2,2,0),IF(OR('Table 3 - CMMI Appraisals'!W494&lt;&gt;"",'Table 3 - CMMI Appraisals'!X494&lt;&gt;"",'Table 3 - CMMI Appraisals'!Y494&lt;&gt;""),Y494,""))</f>
        <v/>
      </c>
      <c r="AA494" s="59" t="str">
        <f>IF('Table 3 - CMMI Appraisals'!AA494&lt;&gt;"",HLOOKUP(MID('Table 3 - CMMI Appraisals'!AA494,5,1),$C$1:$I$2,2,0),IF(OR('Table 3 - CMMI Appraisals'!X494&lt;&gt;"",'Table 3 - CMMI Appraisals'!Y494&lt;&gt;"",'Table 3 - CMMI Appraisals'!Z494&lt;&gt;""),Z494,""))</f>
        <v/>
      </c>
      <c r="AB494" s="59" t="str">
        <f>IF('Table 3 - CMMI Appraisals'!AB494&lt;&gt;"",HLOOKUP(MID('Table 3 - CMMI Appraisals'!AB494,5,1),$C$1:$I$2,2,0),IF(OR('Table 3 - CMMI Appraisals'!Y494&lt;&gt;"",'Table 3 - CMMI Appraisals'!Z494&lt;&gt;"",'Table 3 - CMMI Appraisals'!AA494&lt;&gt;""),AA494,""))</f>
        <v/>
      </c>
      <c r="AC494" s="59" t="str">
        <f>IF('Table 3 - CMMI Appraisals'!AC494&lt;&gt;"",HLOOKUP(MID('Table 3 - CMMI Appraisals'!AC494,5,1),$C$1:$I$2,2,0),IF(OR('Table 3 - CMMI Appraisals'!Z494&lt;&gt;"",'Table 3 - CMMI Appraisals'!AA494&lt;&gt;"",'Table 3 - CMMI Appraisals'!AB494&lt;&gt;""),AB494,""))</f>
        <v/>
      </c>
    </row>
    <row r="495" spans="2:29" ht="17.850000000000001" customHeight="1" x14ac:dyDescent="0.2">
      <c r="B495" s="35" t="s">
        <v>533</v>
      </c>
      <c r="C495" s="59" t="str">
        <f>IF('Table 3 - CMMI Appraisals'!C495&lt;&gt;"",HLOOKUP(MID('Table 3 - CMMI Appraisals'!C495,5,1),$C$1:$I$2,2,0),"")</f>
        <v/>
      </c>
      <c r="D495" s="59" t="str">
        <f>IF('Table 3 - CMMI Appraisals'!D495&lt;&gt;"",HLOOKUP(MID('Table 3 - CMMI Appraisals'!D495,5,1),$C$1:$I$2,2,0),IF('Table 3 - CMMI Appraisals'!C495&lt;&gt;"",C495,""))</f>
        <v/>
      </c>
      <c r="E495" s="59" t="str">
        <f>IF('Table 3 - CMMI Appraisals'!E495&lt;&gt;"",HLOOKUP(MID('Table 3 - CMMI Appraisals'!E495,5,1),$C$1:$I$2,2,0),IF(OR('Table 3 - CMMI Appraisals'!C495&lt;&gt;"",'Table 3 - CMMI Appraisals'!D495&lt;&gt;""),D495,""))</f>
        <v/>
      </c>
      <c r="F495" s="59" t="str">
        <f>IF('Table 3 - CMMI Appraisals'!F495&lt;&gt;"",HLOOKUP(MID('Table 3 - CMMI Appraisals'!F495,5,1),$C$1:$I$2,2,0),IF(OR('Table 3 - CMMI Appraisals'!C495&lt;&gt;"",'Table 3 - CMMI Appraisals'!D495&lt;&gt;"",'Table 3 - CMMI Appraisals'!E495&lt;&gt;""),E495,""))</f>
        <v/>
      </c>
      <c r="G495" s="59" t="str">
        <f>IF('Table 3 - CMMI Appraisals'!G495&lt;&gt;"",HLOOKUP(MID('Table 3 - CMMI Appraisals'!G495,5,1),$C$1:$I$2,2,0),IF(OR('Table 3 - CMMI Appraisals'!D495&lt;&gt;"",'Table 3 - CMMI Appraisals'!E495&lt;&gt;"",'Table 3 - CMMI Appraisals'!F495&lt;&gt;""),F495,""))</f>
        <v/>
      </c>
      <c r="H495" s="59" t="str">
        <f>IF('Table 3 - CMMI Appraisals'!H495&lt;&gt;"",HLOOKUP(MID('Table 3 - CMMI Appraisals'!H495,5,1),$C$1:$I$2,2,0),IF(OR('Table 3 - CMMI Appraisals'!E495&lt;&gt;"",'Table 3 - CMMI Appraisals'!F495&lt;&gt;"",'Table 3 - CMMI Appraisals'!G495&lt;&gt;""),G495,""))</f>
        <v/>
      </c>
      <c r="I495" s="59" t="str">
        <f>IF('Table 3 - CMMI Appraisals'!I495&lt;&gt;"",HLOOKUP(MID('Table 3 - CMMI Appraisals'!I495,5,1),$C$1:$I$2,2,0),IF(OR('Table 3 - CMMI Appraisals'!F495&lt;&gt;"",'Table 3 - CMMI Appraisals'!G495&lt;&gt;"",'Table 3 - CMMI Appraisals'!H495&lt;&gt;""),H495,""))</f>
        <v/>
      </c>
      <c r="J495" s="59" t="str">
        <f>IF('Table 3 - CMMI Appraisals'!J495&lt;&gt;"",HLOOKUP(MID('Table 3 - CMMI Appraisals'!J495,5,1),$C$1:$I$2,2,0),IF(OR('Table 3 - CMMI Appraisals'!G495&lt;&gt;"",'Table 3 - CMMI Appraisals'!H495&lt;&gt;"",'Table 3 - CMMI Appraisals'!I495&lt;&gt;""),I495,""))</f>
        <v/>
      </c>
      <c r="K495" s="59" t="str">
        <f>IF('Table 3 - CMMI Appraisals'!K495&lt;&gt;"",HLOOKUP(MID('Table 3 - CMMI Appraisals'!K495,5,1),$C$1:$I$2,2,0),IF(OR('Table 3 - CMMI Appraisals'!H495&lt;&gt;"",'Table 3 - CMMI Appraisals'!I495&lt;&gt;"",'Table 3 - CMMI Appraisals'!J495&lt;&gt;""),J495,""))</f>
        <v/>
      </c>
      <c r="L495" s="59" t="str">
        <f>IF('Table 3 - CMMI Appraisals'!L495&lt;&gt;"",HLOOKUP(MID('Table 3 - CMMI Appraisals'!L495,5,1),$C$1:$I$2,2,0),IF(OR('Table 3 - CMMI Appraisals'!I495&lt;&gt;"",'Table 3 - CMMI Appraisals'!J495&lt;&gt;"",'Table 3 - CMMI Appraisals'!K495&lt;&gt;""),K495,""))</f>
        <v/>
      </c>
      <c r="M495" s="59" t="str">
        <f>IF('Table 3 - CMMI Appraisals'!M495&lt;&gt;"",HLOOKUP(MID('Table 3 - CMMI Appraisals'!M495,5,1),$C$1:$I$2,2,0),IF(OR('Table 3 - CMMI Appraisals'!J495&lt;&gt;"",'Table 3 - CMMI Appraisals'!K495&lt;&gt;"",'Table 3 - CMMI Appraisals'!L495&lt;&gt;""),L495,""))</f>
        <v/>
      </c>
      <c r="N495" s="59" t="str">
        <f>IF('Table 3 - CMMI Appraisals'!N495&lt;&gt;"",HLOOKUP(MID('Table 3 - CMMI Appraisals'!N495,5,1),$C$1:$I$2,2,0),IF(OR('Table 3 - CMMI Appraisals'!K495&lt;&gt;"",'Table 3 - CMMI Appraisals'!L495&lt;&gt;"",'Table 3 - CMMI Appraisals'!M495&lt;&gt;""),M495,""))</f>
        <v/>
      </c>
      <c r="O495" s="59" t="str">
        <f>IF('Table 3 - CMMI Appraisals'!O495&lt;&gt;"",HLOOKUP(MID('Table 3 - CMMI Appraisals'!O495,5,1),$C$1:$I$2,2,0),IF(OR('Table 3 - CMMI Appraisals'!L495&lt;&gt;"",'Table 3 - CMMI Appraisals'!M495&lt;&gt;"",'Table 3 - CMMI Appraisals'!N495&lt;&gt;""),N495,""))</f>
        <v/>
      </c>
      <c r="P495" s="59" t="str">
        <f>IF('Table 3 - CMMI Appraisals'!P495&lt;&gt;"",HLOOKUP(MID('Table 3 - CMMI Appraisals'!P495,5,1),$C$1:$I$2,2,0),IF(OR('Table 3 - CMMI Appraisals'!M495&lt;&gt;"",'Table 3 - CMMI Appraisals'!N495&lt;&gt;"",'Table 3 - CMMI Appraisals'!O495&lt;&gt;""),O495,""))</f>
        <v/>
      </c>
      <c r="Q495" s="59" t="str">
        <f>IF('Table 3 - CMMI Appraisals'!Q495&lt;&gt;"",HLOOKUP(MID('Table 3 - CMMI Appraisals'!Q495,5,1),$C$1:$I$2,2,0),IF(OR('Table 3 - CMMI Appraisals'!N495&lt;&gt;"",'Table 3 - CMMI Appraisals'!O495&lt;&gt;"",'Table 3 - CMMI Appraisals'!P495&lt;&gt;""),P495,""))</f>
        <v/>
      </c>
      <c r="R495" s="59" t="str">
        <f>IF('Table 3 - CMMI Appraisals'!R495&lt;&gt;"",HLOOKUP(MID('Table 3 - CMMI Appraisals'!R495,5,1),$C$1:$I$2,2,0),IF(OR('Table 3 - CMMI Appraisals'!O495&lt;&gt;"",'Table 3 - CMMI Appraisals'!P495&lt;&gt;"",'Table 3 - CMMI Appraisals'!Q495&lt;&gt;""),Q495,""))</f>
        <v/>
      </c>
      <c r="S495" s="59" t="str">
        <f>IF('Table 3 - CMMI Appraisals'!S495&lt;&gt;"",HLOOKUP(MID('Table 3 - CMMI Appraisals'!S495,5,1),$C$1:$I$2,2,0),IF(OR('Table 3 - CMMI Appraisals'!P495&lt;&gt;"",'Table 3 - CMMI Appraisals'!Q495&lt;&gt;"",'Table 3 - CMMI Appraisals'!R495&lt;&gt;""),R495,""))</f>
        <v/>
      </c>
      <c r="T495" s="59" t="str">
        <f>IF('Table 3 - CMMI Appraisals'!T495&lt;&gt;"",HLOOKUP(MID('Table 3 - CMMI Appraisals'!T495,5,1),$C$1:$I$2,2,0),IF(OR('Table 3 - CMMI Appraisals'!Q495&lt;&gt;"",'Table 3 - CMMI Appraisals'!R495&lt;&gt;"",'Table 3 - CMMI Appraisals'!S495&lt;&gt;""),S495,""))</f>
        <v/>
      </c>
      <c r="U495" s="59" t="str">
        <f>IF('Table 3 - CMMI Appraisals'!U495&lt;&gt;"",HLOOKUP(MID('Table 3 - CMMI Appraisals'!U495,5,1),$C$1:$I$2,2,0),IF(OR('Table 3 - CMMI Appraisals'!R495&lt;&gt;"",'Table 3 - CMMI Appraisals'!S495&lt;&gt;"",'Table 3 - CMMI Appraisals'!T495&lt;&gt;""),T495,""))</f>
        <v/>
      </c>
      <c r="V495" s="59" t="str">
        <f>IF('Table 3 - CMMI Appraisals'!V495&lt;&gt;"",HLOOKUP(MID('Table 3 - CMMI Appraisals'!V495,5,1),$C$1:$I$2,2,0),IF(OR('Table 3 - CMMI Appraisals'!S495&lt;&gt;"",'Table 3 - CMMI Appraisals'!T495&lt;&gt;"",'Table 3 - CMMI Appraisals'!U495&lt;&gt;""),U495,""))</f>
        <v/>
      </c>
      <c r="W495" s="59" t="str">
        <f>IF('Table 3 - CMMI Appraisals'!W495&lt;&gt;"",HLOOKUP(MID('Table 3 - CMMI Appraisals'!W495,5,1),$C$1:$I$2,2,0),IF(OR('Table 3 - CMMI Appraisals'!T495&lt;&gt;"",'Table 3 - CMMI Appraisals'!U495&lt;&gt;"",'Table 3 - CMMI Appraisals'!V495&lt;&gt;""),V495,""))</f>
        <v/>
      </c>
      <c r="X495" s="59" t="str">
        <f>IF('Table 3 - CMMI Appraisals'!X495&lt;&gt;"",HLOOKUP(MID('Table 3 - CMMI Appraisals'!X495,5,1),$C$1:$I$2,2,0),IF(OR('Table 3 - CMMI Appraisals'!U495&lt;&gt;"",'Table 3 - CMMI Appraisals'!V495&lt;&gt;"",'Table 3 - CMMI Appraisals'!W495&lt;&gt;""),W495,""))</f>
        <v/>
      </c>
      <c r="Y495" s="59" t="str">
        <f>IF('Table 3 - CMMI Appraisals'!Y495&lt;&gt;"",HLOOKUP(MID('Table 3 - CMMI Appraisals'!Y495,5,1),$C$1:$I$2,2,0),IF(OR('Table 3 - CMMI Appraisals'!V495&lt;&gt;"",'Table 3 - CMMI Appraisals'!W495&lt;&gt;"",'Table 3 - CMMI Appraisals'!X495&lt;&gt;""),X495,""))</f>
        <v/>
      </c>
      <c r="Z495" s="59">
        <f>IF('Table 3 - CMMI Appraisals'!Z495&lt;&gt;"",HLOOKUP(MID('Table 3 - CMMI Appraisals'!Z495,5,1),$C$1:$I$2,2,0),IF(OR('Table 3 - CMMI Appraisals'!W495&lt;&gt;"",'Table 3 - CMMI Appraisals'!X495&lt;&gt;"",'Table 3 - CMMI Appraisals'!Y495&lt;&gt;""),Y495,""))</f>
        <v>4</v>
      </c>
      <c r="AA495" s="59">
        <f>IF('Table 3 - CMMI Appraisals'!AA495&lt;&gt;"",HLOOKUP(MID('Table 3 - CMMI Appraisals'!AA495,5,1),$C$1:$I$2,2,0),IF(OR('Table 3 - CMMI Appraisals'!X495&lt;&gt;"",'Table 3 - CMMI Appraisals'!Y495&lt;&gt;"",'Table 3 - CMMI Appraisals'!Z495&lt;&gt;""),Z495,""))</f>
        <v>4</v>
      </c>
      <c r="AB495" s="59">
        <f>IF('Table 3 - CMMI Appraisals'!AB495&lt;&gt;"",HLOOKUP(MID('Table 3 - CMMI Appraisals'!AB495,5,1),$C$1:$I$2,2,0),IF(OR('Table 3 - CMMI Appraisals'!Y495&lt;&gt;"",'Table 3 - CMMI Appraisals'!Z495&lt;&gt;"",'Table 3 - CMMI Appraisals'!AA495&lt;&gt;""),AA495,""))</f>
        <v>4</v>
      </c>
      <c r="AC495" s="59">
        <f>IF('Table 3 - CMMI Appraisals'!AC495&lt;&gt;"",HLOOKUP(MID('Table 3 - CMMI Appraisals'!AC495,5,1),$C$1:$I$2,2,0),IF(OR('Table 3 - CMMI Appraisals'!Z495&lt;&gt;"",'Table 3 - CMMI Appraisals'!AA495&lt;&gt;"",'Table 3 - CMMI Appraisals'!AB495&lt;&gt;""),AB495,""))</f>
        <v>4</v>
      </c>
    </row>
    <row r="496" spans="2:29" ht="17.850000000000001" customHeight="1" x14ac:dyDescent="0.2">
      <c r="B496" s="35" t="s">
        <v>534</v>
      </c>
      <c r="C496" s="59" t="str">
        <f>IF('Table 3 - CMMI Appraisals'!C496&lt;&gt;"",HLOOKUP(MID('Table 3 - CMMI Appraisals'!C496,5,1),$C$1:$I$2,2,0),"")</f>
        <v/>
      </c>
      <c r="D496" s="59" t="str">
        <f>IF('Table 3 - CMMI Appraisals'!D496&lt;&gt;"",HLOOKUP(MID('Table 3 - CMMI Appraisals'!D496,5,1),$C$1:$I$2,2,0),IF('Table 3 - CMMI Appraisals'!C496&lt;&gt;"",C496,""))</f>
        <v/>
      </c>
      <c r="E496" s="59" t="str">
        <f>IF('Table 3 - CMMI Appraisals'!E496&lt;&gt;"",HLOOKUP(MID('Table 3 - CMMI Appraisals'!E496,5,1),$C$1:$I$2,2,0),IF(OR('Table 3 - CMMI Appraisals'!C496&lt;&gt;"",'Table 3 - CMMI Appraisals'!D496&lt;&gt;""),D496,""))</f>
        <v/>
      </c>
      <c r="F496" s="59" t="str">
        <f>IF('Table 3 - CMMI Appraisals'!F496&lt;&gt;"",HLOOKUP(MID('Table 3 - CMMI Appraisals'!F496,5,1),$C$1:$I$2,2,0),IF(OR('Table 3 - CMMI Appraisals'!C496&lt;&gt;"",'Table 3 - CMMI Appraisals'!D496&lt;&gt;"",'Table 3 - CMMI Appraisals'!E496&lt;&gt;""),E496,""))</f>
        <v/>
      </c>
      <c r="G496" s="59" t="str">
        <f>IF('Table 3 - CMMI Appraisals'!G496&lt;&gt;"",HLOOKUP(MID('Table 3 - CMMI Appraisals'!G496,5,1),$C$1:$I$2,2,0),IF(OR('Table 3 - CMMI Appraisals'!D496&lt;&gt;"",'Table 3 - CMMI Appraisals'!E496&lt;&gt;"",'Table 3 - CMMI Appraisals'!F496&lt;&gt;""),F496,""))</f>
        <v/>
      </c>
      <c r="H496" s="59" t="str">
        <f>IF('Table 3 - CMMI Appraisals'!H496&lt;&gt;"",HLOOKUP(MID('Table 3 - CMMI Appraisals'!H496,5,1),$C$1:$I$2,2,0),IF(OR('Table 3 - CMMI Appraisals'!E496&lt;&gt;"",'Table 3 - CMMI Appraisals'!F496&lt;&gt;"",'Table 3 - CMMI Appraisals'!G496&lt;&gt;""),G496,""))</f>
        <v/>
      </c>
      <c r="I496" s="59" t="str">
        <f>IF('Table 3 - CMMI Appraisals'!I496&lt;&gt;"",HLOOKUP(MID('Table 3 - CMMI Appraisals'!I496,5,1),$C$1:$I$2,2,0),IF(OR('Table 3 - CMMI Appraisals'!F496&lt;&gt;"",'Table 3 - CMMI Appraisals'!G496&lt;&gt;"",'Table 3 - CMMI Appraisals'!H496&lt;&gt;""),H496,""))</f>
        <v/>
      </c>
      <c r="J496" s="59" t="str">
        <f>IF('Table 3 - CMMI Appraisals'!J496&lt;&gt;"",HLOOKUP(MID('Table 3 - CMMI Appraisals'!J496,5,1),$C$1:$I$2,2,0),IF(OR('Table 3 - CMMI Appraisals'!G496&lt;&gt;"",'Table 3 - CMMI Appraisals'!H496&lt;&gt;"",'Table 3 - CMMI Appraisals'!I496&lt;&gt;""),I496,""))</f>
        <v/>
      </c>
      <c r="K496" s="59" t="str">
        <f>IF('Table 3 - CMMI Appraisals'!K496&lt;&gt;"",HLOOKUP(MID('Table 3 - CMMI Appraisals'!K496,5,1),$C$1:$I$2,2,0),IF(OR('Table 3 - CMMI Appraisals'!H496&lt;&gt;"",'Table 3 - CMMI Appraisals'!I496&lt;&gt;"",'Table 3 - CMMI Appraisals'!J496&lt;&gt;""),J496,""))</f>
        <v/>
      </c>
      <c r="L496" s="59" t="str">
        <f>IF('Table 3 - CMMI Appraisals'!L496&lt;&gt;"",HLOOKUP(MID('Table 3 - CMMI Appraisals'!L496,5,1),$C$1:$I$2,2,0),IF(OR('Table 3 - CMMI Appraisals'!I496&lt;&gt;"",'Table 3 - CMMI Appraisals'!J496&lt;&gt;"",'Table 3 - CMMI Appraisals'!K496&lt;&gt;""),K496,""))</f>
        <v/>
      </c>
      <c r="M496" s="59" t="str">
        <f>IF('Table 3 - CMMI Appraisals'!M496&lt;&gt;"",HLOOKUP(MID('Table 3 - CMMI Appraisals'!M496,5,1),$C$1:$I$2,2,0),IF(OR('Table 3 - CMMI Appraisals'!J496&lt;&gt;"",'Table 3 - CMMI Appraisals'!K496&lt;&gt;"",'Table 3 - CMMI Appraisals'!L496&lt;&gt;""),L496,""))</f>
        <v/>
      </c>
      <c r="N496" s="59" t="str">
        <f>IF('Table 3 - CMMI Appraisals'!N496&lt;&gt;"",HLOOKUP(MID('Table 3 - CMMI Appraisals'!N496,5,1),$C$1:$I$2,2,0),IF(OR('Table 3 - CMMI Appraisals'!K496&lt;&gt;"",'Table 3 - CMMI Appraisals'!L496&lt;&gt;"",'Table 3 - CMMI Appraisals'!M496&lt;&gt;""),M496,""))</f>
        <v/>
      </c>
      <c r="O496" s="59" t="str">
        <f>IF('Table 3 - CMMI Appraisals'!O496&lt;&gt;"",HLOOKUP(MID('Table 3 - CMMI Appraisals'!O496,5,1),$C$1:$I$2,2,0),IF(OR('Table 3 - CMMI Appraisals'!L496&lt;&gt;"",'Table 3 - CMMI Appraisals'!M496&lt;&gt;"",'Table 3 - CMMI Appraisals'!N496&lt;&gt;""),N496,""))</f>
        <v/>
      </c>
      <c r="P496" s="59" t="str">
        <f>IF('Table 3 - CMMI Appraisals'!P496&lt;&gt;"",HLOOKUP(MID('Table 3 - CMMI Appraisals'!P496,5,1),$C$1:$I$2,2,0),IF(OR('Table 3 - CMMI Appraisals'!M496&lt;&gt;"",'Table 3 - CMMI Appraisals'!N496&lt;&gt;"",'Table 3 - CMMI Appraisals'!O496&lt;&gt;""),O496,""))</f>
        <v/>
      </c>
      <c r="Q496" s="59" t="str">
        <f>IF('Table 3 - CMMI Appraisals'!Q496&lt;&gt;"",HLOOKUP(MID('Table 3 - CMMI Appraisals'!Q496,5,1),$C$1:$I$2,2,0),IF(OR('Table 3 - CMMI Appraisals'!N496&lt;&gt;"",'Table 3 - CMMI Appraisals'!O496&lt;&gt;"",'Table 3 - CMMI Appraisals'!P496&lt;&gt;""),P496,""))</f>
        <v/>
      </c>
      <c r="R496" s="59" t="str">
        <f>IF('Table 3 - CMMI Appraisals'!R496&lt;&gt;"",HLOOKUP(MID('Table 3 - CMMI Appraisals'!R496,5,1),$C$1:$I$2,2,0),IF(OR('Table 3 - CMMI Appraisals'!O496&lt;&gt;"",'Table 3 - CMMI Appraisals'!P496&lt;&gt;"",'Table 3 - CMMI Appraisals'!Q496&lt;&gt;""),Q496,""))</f>
        <v/>
      </c>
      <c r="S496" s="59" t="str">
        <f>IF('Table 3 - CMMI Appraisals'!S496&lt;&gt;"",HLOOKUP(MID('Table 3 - CMMI Appraisals'!S496,5,1),$C$1:$I$2,2,0),IF(OR('Table 3 - CMMI Appraisals'!P496&lt;&gt;"",'Table 3 - CMMI Appraisals'!Q496&lt;&gt;"",'Table 3 - CMMI Appraisals'!R496&lt;&gt;""),R496,""))</f>
        <v/>
      </c>
      <c r="T496" s="59">
        <f>IF('Table 3 - CMMI Appraisals'!T496&lt;&gt;"",HLOOKUP(MID('Table 3 - CMMI Appraisals'!T496,5,1),$C$1:$I$2,2,0),IF(OR('Table 3 - CMMI Appraisals'!Q496&lt;&gt;"",'Table 3 - CMMI Appraisals'!R496&lt;&gt;"",'Table 3 - CMMI Appraisals'!S496&lt;&gt;""),S496,""))</f>
        <v>4</v>
      </c>
      <c r="U496" s="59">
        <f>IF('Table 3 - CMMI Appraisals'!U496&lt;&gt;"",HLOOKUP(MID('Table 3 - CMMI Appraisals'!U496,5,1),$C$1:$I$2,2,0),IF(OR('Table 3 - CMMI Appraisals'!R496&lt;&gt;"",'Table 3 - CMMI Appraisals'!S496&lt;&gt;"",'Table 3 - CMMI Appraisals'!T496&lt;&gt;""),T496,""))</f>
        <v>4</v>
      </c>
      <c r="V496" s="59">
        <f>IF('Table 3 - CMMI Appraisals'!V496&lt;&gt;"",HLOOKUP(MID('Table 3 - CMMI Appraisals'!V496,5,1),$C$1:$I$2,2,0),IF(OR('Table 3 - CMMI Appraisals'!S496&lt;&gt;"",'Table 3 - CMMI Appraisals'!T496&lt;&gt;"",'Table 3 - CMMI Appraisals'!U496&lt;&gt;""),U496,""))</f>
        <v>4</v>
      </c>
      <c r="W496" s="59">
        <f>IF('Table 3 - CMMI Appraisals'!W496&lt;&gt;"",HLOOKUP(MID('Table 3 - CMMI Appraisals'!W496,5,1),$C$1:$I$2,2,0),IF(OR('Table 3 - CMMI Appraisals'!T496&lt;&gt;"",'Table 3 - CMMI Appraisals'!U496&lt;&gt;"",'Table 3 - CMMI Appraisals'!V496&lt;&gt;""),V496,""))</f>
        <v>4</v>
      </c>
      <c r="X496" s="59" t="str">
        <f>IF('Table 3 - CMMI Appraisals'!X496&lt;&gt;"",HLOOKUP(MID('Table 3 - CMMI Appraisals'!X496,5,1),$C$1:$I$2,2,0),IF(OR('Table 3 - CMMI Appraisals'!U496&lt;&gt;"",'Table 3 - CMMI Appraisals'!V496&lt;&gt;"",'Table 3 - CMMI Appraisals'!W496&lt;&gt;""),W496,""))</f>
        <v/>
      </c>
      <c r="Y496" s="59" t="str">
        <f>IF('Table 3 - CMMI Appraisals'!Y496&lt;&gt;"",HLOOKUP(MID('Table 3 - CMMI Appraisals'!Y496,5,1),$C$1:$I$2,2,0),IF(OR('Table 3 - CMMI Appraisals'!V496&lt;&gt;"",'Table 3 - CMMI Appraisals'!W496&lt;&gt;"",'Table 3 - CMMI Appraisals'!X496&lt;&gt;""),X496,""))</f>
        <v/>
      </c>
      <c r="Z496" s="59" t="str">
        <f>IF('Table 3 - CMMI Appraisals'!Z496&lt;&gt;"",HLOOKUP(MID('Table 3 - CMMI Appraisals'!Z496,5,1),$C$1:$I$2,2,0),IF(OR('Table 3 - CMMI Appraisals'!W496&lt;&gt;"",'Table 3 - CMMI Appraisals'!X496&lt;&gt;"",'Table 3 - CMMI Appraisals'!Y496&lt;&gt;""),Y496,""))</f>
        <v/>
      </c>
      <c r="AA496" s="59" t="str">
        <f>IF('Table 3 - CMMI Appraisals'!AA496&lt;&gt;"",HLOOKUP(MID('Table 3 - CMMI Appraisals'!AA496,5,1),$C$1:$I$2,2,0),IF(OR('Table 3 - CMMI Appraisals'!X496&lt;&gt;"",'Table 3 - CMMI Appraisals'!Y496&lt;&gt;"",'Table 3 - CMMI Appraisals'!Z496&lt;&gt;""),Z496,""))</f>
        <v/>
      </c>
      <c r="AB496" s="59">
        <f>IF('Table 3 - CMMI Appraisals'!AB496&lt;&gt;"",HLOOKUP(MID('Table 3 - CMMI Appraisals'!AB496,5,1),$C$1:$I$2,2,0),IF(OR('Table 3 - CMMI Appraisals'!Y496&lt;&gt;"",'Table 3 - CMMI Appraisals'!Z496&lt;&gt;"",'Table 3 - CMMI Appraisals'!AA496&lt;&gt;""),AA496,""))</f>
        <v>4</v>
      </c>
      <c r="AC496" s="59">
        <f>IF('Table 3 - CMMI Appraisals'!AC496&lt;&gt;"",HLOOKUP(MID('Table 3 - CMMI Appraisals'!AC496,5,1),$C$1:$I$2,2,0),IF(OR('Table 3 - CMMI Appraisals'!Z496&lt;&gt;"",'Table 3 - CMMI Appraisals'!AA496&lt;&gt;"",'Table 3 - CMMI Appraisals'!AB496&lt;&gt;""),AB496,""))</f>
        <v>4</v>
      </c>
    </row>
    <row r="497" spans="2:29" ht="17.850000000000001" customHeight="1" x14ac:dyDescent="0.2">
      <c r="B497" s="35" t="s">
        <v>535</v>
      </c>
      <c r="C497" s="59" t="str">
        <f>IF('Table 3 - CMMI Appraisals'!C497&lt;&gt;"",HLOOKUP(MID('Table 3 - CMMI Appraisals'!C497,5,1),$C$1:$I$2,2,0),"")</f>
        <v/>
      </c>
      <c r="D497" s="59" t="str">
        <f>IF('Table 3 - CMMI Appraisals'!D497&lt;&gt;"",HLOOKUP(MID('Table 3 - CMMI Appraisals'!D497,5,1),$C$1:$I$2,2,0),IF('Table 3 - CMMI Appraisals'!C497&lt;&gt;"",C497,""))</f>
        <v/>
      </c>
      <c r="E497" s="59" t="str">
        <f>IF('Table 3 - CMMI Appraisals'!E497&lt;&gt;"",HLOOKUP(MID('Table 3 - CMMI Appraisals'!E497,5,1),$C$1:$I$2,2,0),IF(OR('Table 3 - CMMI Appraisals'!C497&lt;&gt;"",'Table 3 - CMMI Appraisals'!D497&lt;&gt;""),D497,""))</f>
        <v/>
      </c>
      <c r="F497" s="59" t="str">
        <f>IF('Table 3 - CMMI Appraisals'!F497&lt;&gt;"",HLOOKUP(MID('Table 3 - CMMI Appraisals'!F497,5,1),$C$1:$I$2,2,0),IF(OR('Table 3 - CMMI Appraisals'!C497&lt;&gt;"",'Table 3 - CMMI Appraisals'!D497&lt;&gt;"",'Table 3 - CMMI Appraisals'!E497&lt;&gt;""),E497,""))</f>
        <v/>
      </c>
      <c r="G497" s="59" t="str">
        <f>IF('Table 3 - CMMI Appraisals'!G497&lt;&gt;"",HLOOKUP(MID('Table 3 - CMMI Appraisals'!G497,5,1),$C$1:$I$2,2,0),IF(OR('Table 3 - CMMI Appraisals'!D497&lt;&gt;"",'Table 3 - CMMI Appraisals'!E497&lt;&gt;"",'Table 3 - CMMI Appraisals'!F497&lt;&gt;""),F497,""))</f>
        <v/>
      </c>
      <c r="H497" s="59" t="str">
        <f>IF('Table 3 - CMMI Appraisals'!H497&lt;&gt;"",HLOOKUP(MID('Table 3 - CMMI Appraisals'!H497,5,1),$C$1:$I$2,2,0),IF(OR('Table 3 - CMMI Appraisals'!E497&lt;&gt;"",'Table 3 - CMMI Appraisals'!F497&lt;&gt;"",'Table 3 - CMMI Appraisals'!G497&lt;&gt;""),G497,""))</f>
        <v/>
      </c>
      <c r="I497" s="59" t="str">
        <f>IF('Table 3 - CMMI Appraisals'!I497&lt;&gt;"",HLOOKUP(MID('Table 3 - CMMI Appraisals'!I497,5,1),$C$1:$I$2,2,0),IF(OR('Table 3 - CMMI Appraisals'!F497&lt;&gt;"",'Table 3 - CMMI Appraisals'!G497&lt;&gt;"",'Table 3 - CMMI Appraisals'!H497&lt;&gt;""),H497,""))</f>
        <v/>
      </c>
      <c r="J497" s="59" t="str">
        <f>IF('Table 3 - CMMI Appraisals'!J497&lt;&gt;"",HLOOKUP(MID('Table 3 - CMMI Appraisals'!J497,5,1),$C$1:$I$2,2,0),IF(OR('Table 3 - CMMI Appraisals'!G497&lt;&gt;"",'Table 3 - CMMI Appraisals'!H497&lt;&gt;"",'Table 3 - CMMI Appraisals'!I497&lt;&gt;""),I497,""))</f>
        <v/>
      </c>
      <c r="K497" s="59" t="str">
        <f>IF('Table 3 - CMMI Appraisals'!K497&lt;&gt;"",HLOOKUP(MID('Table 3 - CMMI Appraisals'!K497,5,1),$C$1:$I$2,2,0),IF(OR('Table 3 - CMMI Appraisals'!H497&lt;&gt;"",'Table 3 - CMMI Appraisals'!I497&lt;&gt;"",'Table 3 - CMMI Appraisals'!J497&lt;&gt;""),J497,""))</f>
        <v/>
      </c>
      <c r="L497" s="59" t="str">
        <f>IF('Table 3 - CMMI Appraisals'!L497&lt;&gt;"",HLOOKUP(MID('Table 3 - CMMI Appraisals'!L497,5,1),$C$1:$I$2,2,0),IF(OR('Table 3 - CMMI Appraisals'!I497&lt;&gt;"",'Table 3 - CMMI Appraisals'!J497&lt;&gt;"",'Table 3 - CMMI Appraisals'!K497&lt;&gt;""),K497,""))</f>
        <v/>
      </c>
      <c r="M497" s="59" t="str">
        <f>IF('Table 3 - CMMI Appraisals'!M497&lt;&gt;"",HLOOKUP(MID('Table 3 - CMMI Appraisals'!M497,5,1),$C$1:$I$2,2,0),IF(OR('Table 3 - CMMI Appraisals'!J497&lt;&gt;"",'Table 3 - CMMI Appraisals'!K497&lt;&gt;"",'Table 3 - CMMI Appraisals'!L497&lt;&gt;""),L497,""))</f>
        <v/>
      </c>
      <c r="N497" s="59" t="str">
        <f>IF('Table 3 - CMMI Appraisals'!N497&lt;&gt;"",HLOOKUP(MID('Table 3 - CMMI Appraisals'!N497,5,1),$C$1:$I$2,2,0),IF(OR('Table 3 - CMMI Appraisals'!K497&lt;&gt;"",'Table 3 - CMMI Appraisals'!L497&lt;&gt;"",'Table 3 - CMMI Appraisals'!M497&lt;&gt;""),M497,""))</f>
        <v/>
      </c>
      <c r="O497" s="59" t="str">
        <f>IF('Table 3 - CMMI Appraisals'!O497&lt;&gt;"",HLOOKUP(MID('Table 3 - CMMI Appraisals'!O497,5,1),$C$1:$I$2,2,0),IF(OR('Table 3 - CMMI Appraisals'!L497&lt;&gt;"",'Table 3 - CMMI Appraisals'!M497&lt;&gt;"",'Table 3 - CMMI Appraisals'!N497&lt;&gt;""),N497,""))</f>
        <v/>
      </c>
      <c r="P497" s="59" t="str">
        <f>IF('Table 3 - CMMI Appraisals'!P497&lt;&gt;"",HLOOKUP(MID('Table 3 - CMMI Appraisals'!P497,5,1),$C$1:$I$2,2,0),IF(OR('Table 3 - CMMI Appraisals'!M497&lt;&gt;"",'Table 3 - CMMI Appraisals'!N497&lt;&gt;"",'Table 3 - CMMI Appraisals'!O497&lt;&gt;""),O497,""))</f>
        <v/>
      </c>
      <c r="Q497" s="59" t="str">
        <f>IF('Table 3 - CMMI Appraisals'!Q497&lt;&gt;"",HLOOKUP(MID('Table 3 - CMMI Appraisals'!Q497,5,1),$C$1:$I$2,2,0),IF(OR('Table 3 - CMMI Appraisals'!N497&lt;&gt;"",'Table 3 - CMMI Appraisals'!O497&lt;&gt;"",'Table 3 - CMMI Appraisals'!P497&lt;&gt;""),P497,""))</f>
        <v/>
      </c>
      <c r="R497" s="59" t="str">
        <f>IF('Table 3 - CMMI Appraisals'!R497&lt;&gt;"",HLOOKUP(MID('Table 3 - CMMI Appraisals'!R497,5,1),$C$1:$I$2,2,0),IF(OR('Table 3 - CMMI Appraisals'!O497&lt;&gt;"",'Table 3 - CMMI Appraisals'!P497&lt;&gt;"",'Table 3 - CMMI Appraisals'!Q497&lt;&gt;""),Q497,""))</f>
        <v/>
      </c>
      <c r="S497" s="59" t="str">
        <f>IF('Table 3 - CMMI Appraisals'!S497&lt;&gt;"",HLOOKUP(MID('Table 3 - CMMI Appraisals'!S497,5,1),$C$1:$I$2,2,0),IF(OR('Table 3 - CMMI Appraisals'!P497&lt;&gt;"",'Table 3 - CMMI Appraisals'!Q497&lt;&gt;"",'Table 3 - CMMI Appraisals'!R497&lt;&gt;""),R497,""))</f>
        <v/>
      </c>
      <c r="T497" s="59" t="str">
        <f>IF('Table 3 - CMMI Appraisals'!T497&lt;&gt;"",HLOOKUP(MID('Table 3 - CMMI Appraisals'!T497,5,1),$C$1:$I$2,2,0),IF(OR('Table 3 - CMMI Appraisals'!Q497&lt;&gt;"",'Table 3 - CMMI Appraisals'!R497&lt;&gt;"",'Table 3 - CMMI Appraisals'!S497&lt;&gt;""),S497,""))</f>
        <v/>
      </c>
      <c r="U497" s="59" t="str">
        <f>IF('Table 3 - CMMI Appraisals'!U497&lt;&gt;"",HLOOKUP(MID('Table 3 - CMMI Appraisals'!U497,5,1),$C$1:$I$2,2,0),IF(OR('Table 3 - CMMI Appraisals'!R497&lt;&gt;"",'Table 3 - CMMI Appraisals'!S497&lt;&gt;"",'Table 3 - CMMI Appraisals'!T497&lt;&gt;""),T497,""))</f>
        <v/>
      </c>
      <c r="V497" s="59">
        <f>IF('Table 3 - CMMI Appraisals'!V497&lt;&gt;"",HLOOKUP(MID('Table 3 - CMMI Appraisals'!V497,5,1),$C$1:$I$2,2,0),IF(OR('Table 3 - CMMI Appraisals'!S497&lt;&gt;"",'Table 3 - CMMI Appraisals'!T497&lt;&gt;"",'Table 3 - CMMI Appraisals'!U497&lt;&gt;""),U497,""))</f>
        <v>4</v>
      </c>
      <c r="W497" s="59">
        <f>IF('Table 3 - CMMI Appraisals'!W497&lt;&gt;"",HLOOKUP(MID('Table 3 - CMMI Appraisals'!W497,5,1),$C$1:$I$2,2,0),IF(OR('Table 3 - CMMI Appraisals'!T497&lt;&gt;"",'Table 3 - CMMI Appraisals'!U497&lt;&gt;"",'Table 3 - CMMI Appraisals'!V497&lt;&gt;""),V497,""))</f>
        <v>4</v>
      </c>
      <c r="X497" s="59">
        <f>IF('Table 3 - CMMI Appraisals'!X497&lt;&gt;"",HLOOKUP(MID('Table 3 - CMMI Appraisals'!X497,5,1),$C$1:$I$2,2,0),IF(OR('Table 3 - CMMI Appraisals'!U497&lt;&gt;"",'Table 3 - CMMI Appraisals'!V497&lt;&gt;"",'Table 3 - CMMI Appraisals'!W497&lt;&gt;""),W497,""))</f>
        <v>4</v>
      </c>
      <c r="Y497" s="59">
        <f>IF('Table 3 - CMMI Appraisals'!Y497&lt;&gt;"",HLOOKUP(MID('Table 3 - CMMI Appraisals'!Y497,5,1),$C$1:$I$2,2,0),IF(OR('Table 3 - CMMI Appraisals'!V497&lt;&gt;"",'Table 3 - CMMI Appraisals'!W497&lt;&gt;"",'Table 3 - CMMI Appraisals'!X497&lt;&gt;""),X497,""))</f>
        <v>4</v>
      </c>
      <c r="Z497" s="59" t="str">
        <f>IF('Table 3 - CMMI Appraisals'!Z497&lt;&gt;"",HLOOKUP(MID('Table 3 - CMMI Appraisals'!Z497,5,1),$C$1:$I$2,2,0),IF(OR('Table 3 - CMMI Appraisals'!W497&lt;&gt;"",'Table 3 - CMMI Appraisals'!X497&lt;&gt;"",'Table 3 - CMMI Appraisals'!Y497&lt;&gt;""),Y497,""))</f>
        <v/>
      </c>
      <c r="AA497" s="59" t="str">
        <f>IF('Table 3 - CMMI Appraisals'!AA497&lt;&gt;"",HLOOKUP(MID('Table 3 - CMMI Appraisals'!AA497,5,1),$C$1:$I$2,2,0),IF(OR('Table 3 - CMMI Appraisals'!X497&lt;&gt;"",'Table 3 - CMMI Appraisals'!Y497&lt;&gt;"",'Table 3 - CMMI Appraisals'!Z497&lt;&gt;""),Z497,""))</f>
        <v/>
      </c>
      <c r="AB497" s="59" t="str">
        <f>IF('Table 3 - CMMI Appraisals'!AB497&lt;&gt;"",HLOOKUP(MID('Table 3 - CMMI Appraisals'!AB497,5,1),$C$1:$I$2,2,0),IF(OR('Table 3 - CMMI Appraisals'!Y497&lt;&gt;"",'Table 3 - CMMI Appraisals'!Z497&lt;&gt;"",'Table 3 - CMMI Appraisals'!AA497&lt;&gt;""),AA497,""))</f>
        <v/>
      </c>
      <c r="AC497" s="59" t="str">
        <f>IF('Table 3 - CMMI Appraisals'!AC497&lt;&gt;"",HLOOKUP(MID('Table 3 - CMMI Appraisals'!AC497,5,1),$C$1:$I$2,2,0),IF(OR('Table 3 - CMMI Appraisals'!Z497&lt;&gt;"",'Table 3 - CMMI Appraisals'!AA497&lt;&gt;"",'Table 3 - CMMI Appraisals'!AB497&lt;&gt;""),AB497,""))</f>
        <v/>
      </c>
    </row>
    <row r="498" spans="2:29" ht="17.850000000000001" customHeight="1" x14ac:dyDescent="0.2">
      <c r="B498" s="35" t="s">
        <v>536</v>
      </c>
      <c r="C498" s="59" t="str">
        <f>IF('Table 3 - CMMI Appraisals'!C498&lt;&gt;"",HLOOKUP(MID('Table 3 - CMMI Appraisals'!C498,5,1),$C$1:$I$2,2,0),"")</f>
        <v/>
      </c>
      <c r="D498" s="59" t="str">
        <f>IF('Table 3 - CMMI Appraisals'!D498&lt;&gt;"",HLOOKUP(MID('Table 3 - CMMI Appraisals'!D498,5,1),$C$1:$I$2,2,0),IF('Table 3 - CMMI Appraisals'!C498&lt;&gt;"",C498,""))</f>
        <v/>
      </c>
      <c r="E498" s="59" t="str">
        <f>IF('Table 3 - CMMI Appraisals'!E498&lt;&gt;"",HLOOKUP(MID('Table 3 - CMMI Appraisals'!E498,5,1),$C$1:$I$2,2,0),IF(OR('Table 3 - CMMI Appraisals'!C498&lt;&gt;"",'Table 3 - CMMI Appraisals'!D498&lt;&gt;""),D498,""))</f>
        <v/>
      </c>
      <c r="F498" s="59" t="str">
        <f>IF('Table 3 - CMMI Appraisals'!F498&lt;&gt;"",HLOOKUP(MID('Table 3 - CMMI Appraisals'!F498,5,1),$C$1:$I$2,2,0),IF(OR('Table 3 - CMMI Appraisals'!C498&lt;&gt;"",'Table 3 - CMMI Appraisals'!D498&lt;&gt;"",'Table 3 - CMMI Appraisals'!E498&lt;&gt;""),E498,""))</f>
        <v/>
      </c>
      <c r="G498" s="59" t="str">
        <f>IF('Table 3 - CMMI Appraisals'!G498&lt;&gt;"",HLOOKUP(MID('Table 3 - CMMI Appraisals'!G498,5,1),$C$1:$I$2,2,0),IF(OR('Table 3 - CMMI Appraisals'!D498&lt;&gt;"",'Table 3 - CMMI Appraisals'!E498&lt;&gt;"",'Table 3 - CMMI Appraisals'!F498&lt;&gt;""),F498,""))</f>
        <v/>
      </c>
      <c r="H498" s="59" t="str">
        <f>IF('Table 3 - CMMI Appraisals'!H498&lt;&gt;"",HLOOKUP(MID('Table 3 - CMMI Appraisals'!H498,5,1),$C$1:$I$2,2,0),IF(OR('Table 3 - CMMI Appraisals'!E498&lt;&gt;"",'Table 3 - CMMI Appraisals'!F498&lt;&gt;"",'Table 3 - CMMI Appraisals'!G498&lt;&gt;""),G498,""))</f>
        <v/>
      </c>
      <c r="I498" s="59" t="str">
        <f>IF('Table 3 - CMMI Appraisals'!I498&lt;&gt;"",HLOOKUP(MID('Table 3 - CMMI Appraisals'!I498,5,1),$C$1:$I$2,2,0),IF(OR('Table 3 - CMMI Appraisals'!F498&lt;&gt;"",'Table 3 - CMMI Appraisals'!G498&lt;&gt;"",'Table 3 - CMMI Appraisals'!H498&lt;&gt;""),H498,""))</f>
        <v/>
      </c>
      <c r="J498" s="59" t="str">
        <f>IF('Table 3 - CMMI Appraisals'!J498&lt;&gt;"",HLOOKUP(MID('Table 3 - CMMI Appraisals'!J498,5,1),$C$1:$I$2,2,0),IF(OR('Table 3 - CMMI Appraisals'!G498&lt;&gt;"",'Table 3 - CMMI Appraisals'!H498&lt;&gt;"",'Table 3 - CMMI Appraisals'!I498&lt;&gt;""),I498,""))</f>
        <v/>
      </c>
      <c r="K498" s="59" t="str">
        <f>IF('Table 3 - CMMI Appraisals'!K498&lt;&gt;"",HLOOKUP(MID('Table 3 - CMMI Appraisals'!K498,5,1),$C$1:$I$2,2,0),IF(OR('Table 3 - CMMI Appraisals'!H498&lt;&gt;"",'Table 3 - CMMI Appraisals'!I498&lt;&gt;"",'Table 3 - CMMI Appraisals'!J498&lt;&gt;""),J498,""))</f>
        <v/>
      </c>
      <c r="L498" s="59" t="str">
        <f>IF('Table 3 - CMMI Appraisals'!L498&lt;&gt;"",HLOOKUP(MID('Table 3 - CMMI Appraisals'!L498,5,1),$C$1:$I$2,2,0),IF(OR('Table 3 - CMMI Appraisals'!I498&lt;&gt;"",'Table 3 - CMMI Appraisals'!J498&lt;&gt;"",'Table 3 - CMMI Appraisals'!K498&lt;&gt;""),K498,""))</f>
        <v/>
      </c>
      <c r="M498" s="59" t="str">
        <f>IF('Table 3 - CMMI Appraisals'!M498&lt;&gt;"",HLOOKUP(MID('Table 3 - CMMI Appraisals'!M498,5,1),$C$1:$I$2,2,0),IF(OR('Table 3 - CMMI Appraisals'!J498&lt;&gt;"",'Table 3 - CMMI Appraisals'!K498&lt;&gt;"",'Table 3 - CMMI Appraisals'!L498&lt;&gt;""),L498,""))</f>
        <v/>
      </c>
      <c r="N498" s="59" t="str">
        <f>IF('Table 3 - CMMI Appraisals'!N498&lt;&gt;"",HLOOKUP(MID('Table 3 - CMMI Appraisals'!N498,5,1),$C$1:$I$2,2,0),IF(OR('Table 3 - CMMI Appraisals'!K498&lt;&gt;"",'Table 3 - CMMI Appraisals'!L498&lt;&gt;"",'Table 3 - CMMI Appraisals'!M498&lt;&gt;""),M498,""))</f>
        <v/>
      </c>
      <c r="O498" s="59" t="str">
        <f>IF('Table 3 - CMMI Appraisals'!O498&lt;&gt;"",HLOOKUP(MID('Table 3 - CMMI Appraisals'!O498,5,1),$C$1:$I$2,2,0),IF(OR('Table 3 - CMMI Appraisals'!L498&lt;&gt;"",'Table 3 - CMMI Appraisals'!M498&lt;&gt;"",'Table 3 - CMMI Appraisals'!N498&lt;&gt;""),N498,""))</f>
        <v/>
      </c>
      <c r="P498" s="59" t="str">
        <f>IF('Table 3 - CMMI Appraisals'!P498&lt;&gt;"",HLOOKUP(MID('Table 3 - CMMI Appraisals'!P498,5,1),$C$1:$I$2,2,0),IF(OR('Table 3 - CMMI Appraisals'!M498&lt;&gt;"",'Table 3 - CMMI Appraisals'!N498&lt;&gt;"",'Table 3 - CMMI Appraisals'!O498&lt;&gt;""),O498,""))</f>
        <v/>
      </c>
      <c r="Q498" s="59" t="str">
        <f>IF('Table 3 - CMMI Appraisals'!Q498&lt;&gt;"",HLOOKUP(MID('Table 3 - CMMI Appraisals'!Q498,5,1),$C$1:$I$2,2,0),IF(OR('Table 3 - CMMI Appraisals'!N498&lt;&gt;"",'Table 3 - CMMI Appraisals'!O498&lt;&gt;"",'Table 3 - CMMI Appraisals'!P498&lt;&gt;""),P498,""))</f>
        <v/>
      </c>
      <c r="R498" s="59" t="str">
        <f>IF('Table 3 - CMMI Appraisals'!R498&lt;&gt;"",HLOOKUP(MID('Table 3 - CMMI Appraisals'!R498,5,1),$C$1:$I$2,2,0),IF(OR('Table 3 - CMMI Appraisals'!O498&lt;&gt;"",'Table 3 - CMMI Appraisals'!P498&lt;&gt;"",'Table 3 - CMMI Appraisals'!Q498&lt;&gt;""),Q498,""))</f>
        <v/>
      </c>
      <c r="S498" s="59" t="str">
        <f>IF('Table 3 - CMMI Appraisals'!S498&lt;&gt;"",HLOOKUP(MID('Table 3 - CMMI Appraisals'!S498,5,1),$C$1:$I$2,2,0),IF(OR('Table 3 - CMMI Appraisals'!P498&lt;&gt;"",'Table 3 - CMMI Appraisals'!Q498&lt;&gt;"",'Table 3 - CMMI Appraisals'!R498&lt;&gt;""),R498,""))</f>
        <v/>
      </c>
      <c r="T498" s="59" t="str">
        <f>IF('Table 3 - CMMI Appraisals'!T498&lt;&gt;"",HLOOKUP(MID('Table 3 - CMMI Appraisals'!T498,5,1),$C$1:$I$2,2,0),IF(OR('Table 3 - CMMI Appraisals'!Q498&lt;&gt;"",'Table 3 - CMMI Appraisals'!R498&lt;&gt;"",'Table 3 - CMMI Appraisals'!S498&lt;&gt;""),S498,""))</f>
        <v/>
      </c>
      <c r="U498" s="59" t="str">
        <f>IF('Table 3 - CMMI Appraisals'!U498&lt;&gt;"",HLOOKUP(MID('Table 3 - CMMI Appraisals'!U498,5,1),$C$1:$I$2,2,0),IF(OR('Table 3 - CMMI Appraisals'!R498&lt;&gt;"",'Table 3 - CMMI Appraisals'!S498&lt;&gt;"",'Table 3 - CMMI Appraisals'!T498&lt;&gt;""),T498,""))</f>
        <v/>
      </c>
      <c r="V498" s="59" t="str">
        <f>IF('Table 3 - CMMI Appraisals'!V498&lt;&gt;"",HLOOKUP(MID('Table 3 - CMMI Appraisals'!V498,5,1),$C$1:$I$2,2,0),IF(OR('Table 3 - CMMI Appraisals'!S498&lt;&gt;"",'Table 3 - CMMI Appraisals'!T498&lt;&gt;"",'Table 3 - CMMI Appraisals'!U498&lt;&gt;""),U498,""))</f>
        <v/>
      </c>
      <c r="W498" s="59" t="str">
        <f>IF('Table 3 - CMMI Appraisals'!W498&lt;&gt;"",HLOOKUP(MID('Table 3 - CMMI Appraisals'!W498,5,1),$C$1:$I$2,2,0),IF(OR('Table 3 - CMMI Appraisals'!T498&lt;&gt;"",'Table 3 - CMMI Appraisals'!U498&lt;&gt;"",'Table 3 - CMMI Appraisals'!V498&lt;&gt;""),V498,""))</f>
        <v/>
      </c>
      <c r="X498" s="59" t="str">
        <f>IF('Table 3 - CMMI Appraisals'!X498&lt;&gt;"",HLOOKUP(MID('Table 3 - CMMI Appraisals'!X498,5,1),$C$1:$I$2,2,0),IF(OR('Table 3 - CMMI Appraisals'!U498&lt;&gt;"",'Table 3 - CMMI Appraisals'!V498&lt;&gt;"",'Table 3 - CMMI Appraisals'!W498&lt;&gt;""),W498,""))</f>
        <v/>
      </c>
      <c r="Y498" s="59" t="str">
        <f>IF('Table 3 - CMMI Appraisals'!Y498&lt;&gt;"",HLOOKUP(MID('Table 3 - CMMI Appraisals'!Y498,5,1),$C$1:$I$2,2,0),IF(OR('Table 3 - CMMI Appraisals'!V498&lt;&gt;"",'Table 3 - CMMI Appraisals'!W498&lt;&gt;"",'Table 3 - CMMI Appraisals'!X498&lt;&gt;""),X498,""))</f>
        <v/>
      </c>
      <c r="Z498" s="59" t="str">
        <f>IF('Table 3 - CMMI Appraisals'!Z498&lt;&gt;"",HLOOKUP(MID('Table 3 - CMMI Appraisals'!Z498,5,1),$C$1:$I$2,2,0),IF(OR('Table 3 - CMMI Appraisals'!W498&lt;&gt;"",'Table 3 - CMMI Appraisals'!X498&lt;&gt;"",'Table 3 - CMMI Appraisals'!Y498&lt;&gt;""),Y498,""))</f>
        <v/>
      </c>
      <c r="AA498" s="59" t="str">
        <f>IF('Table 3 - CMMI Appraisals'!AA498&lt;&gt;"",HLOOKUP(MID('Table 3 - CMMI Appraisals'!AA498,5,1),$C$1:$I$2,2,0),IF(OR('Table 3 - CMMI Appraisals'!X498&lt;&gt;"",'Table 3 - CMMI Appraisals'!Y498&lt;&gt;"",'Table 3 - CMMI Appraisals'!Z498&lt;&gt;""),Z498,""))</f>
        <v/>
      </c>
      <c r="AB498" s="59" t="str">
        <f>IF('Table 3 - CMMI Appraisals'!AB498&lt;&gt;"",HLOOKUP(MID('Table 3 - CMMI Appraisals'!AB498,5,1),$C$1:$I$2,2,0),IF(OR('Table 3 - CMMI Appraisals'!Y498&lt;&gt;"",'Table 3 - CMMI Appraisals'!Z498&lt;&gt;"",'Table 3 - CMMI Appraisals'!AA498&lt;&gt;""),AA498,""))</f>
        <v/>
      </c>
      <c r="AC498" s="59" t="str">
        <f>IF('Table 3 - CMMI Appraisals'!AC498&lt;&gt;"",HLOOKUP(MID('Table 3 - CMMI Appraisals'!AC498,5,1),$C$1:$I$2,2,0),IF(OR('Table 3 - CMMI Appraisals'!Z498&lt;&gt;"",'Table 3 - CMMI Appraisals'!AA498&lt;&gt;"",'Table 3 - CMMI Appraisals'!AB498&lt;&gt;""),AB498,""))</f>
        <v/>
      </c>
    </row>
    <row r="499" spans="2:29" ht="17.850000000000001" customHeight="1" x14ac:dyDescent="0.2">
      <c r="B499" s="35" t="s">
        <v>537</v>
      </c>
      <c r="C499" s="59" t="str">
        <f>IF('Table 3 - CMMI Appraisals'!C499&lt;&gt;"",HLOOKUP(MID('Table 3 - CMMI Appraisals'!C499,5,1),$C$1:$I$2,2,0),"")</f>
        <v/>
      </c>
      <c r="D499" s="59" t="str">
        <f>IF('Table 3 - CMMI Appraisals'!D499&lt;&gt;"",HLOOKUP(MID('Table 3 - CMMI Appraisals'!D499,5,1),$C$1:$I$2,2,0),IF('Table 3 - CMMI Appraisals'!C499&lt;&gt;"",C499,""))</f>
        <v/>
      </c>
      <c r="E499" s="59" t="str">
        <f>IF('Table 3 - CMMI Appraisals'!E499&lt;&gt;"",HLOOKUP(MID('Table 3 - CMMI Appraisals'!E499,5,1),$C$1:$I$2,2,0),IF(OR('Table 3 - CMMI Appraisals'!C499&lt;&gt;"",'Table 3 - CMMI Appraisals'!D499&lt;&gt;""),D499,""))</f>
        <v/>
      </c>
      <c r="F499" s="59" t="str">
        <f>IF('Table 3 - CMMI Appraisals'!F499&lt;&gt;"",HLOOKUP(MID('Table 3 - CMMI Appraisals'!F499,5,1),$C$1:$I$2,2,0),IF(OR('Table 3 - CMMI Appraisals'!C499&lt;&gt;"",'Table 3 - CMMI Appraisals'!D499&lt;&gt;"",'Table 3 - CMMI Appraisals'!E499&lt;&gt;""),E499,""))</f>
        <v/>
      </c>
      <c r="G499" s="59" t="str">
        <f>IF('Table 3 - CMMI Appraisals'!G499&lt;&gt;"",HLOOKUP(MID('Table 3 - CMMI Appraisals'!G499,5,1),$C$1:$I$2,2,0),IF(OR('Table 3 - CMMI Appraisals'!D499&lt;&gt;"",'Table 3 - CMMI Appraisals'!E499&lt;&gt;"",'Table 3 - CMMI Appraisals'!F499&lt;&gt;""),F499,""))</f>
        <v/>
      </c>
      <c r="H499" s="59" t="str">
        <f>IF('Table 3 - CMMI Appraisals'!H499&lt;&gt;"",HLOOKUP(MID('Table 3 - CMMI Appraisals'!H499,5,1),$C$1:$I$2,2,0),IF(OR('Table 3 - CMMI Appraisals'!E499&lt;&gt;"",'Table 3 - CMMI Appraisals'!F499&lt;&gt;"",'Table 3 - CMMI Appraisals'!G499&lt;&gt;""),G499,""))</f>
        <v/>
      </c>
      <c r="I499" s="59" t="str">
        <f>IF('Table 3 - CMMI Appraisals'!I499&lt;&gt;"",HLOOKUP(MID('Table 3 - CMMI Appraisals'!I499,5,1),$C$1:$I$2,2,0),IF(OR('Table 3 - CMMI Appraisals'!F499&lt;&gt;"",'Table 3 - CMMI Appraisals'!G499&lt;&gt;"",'Table 3 - CMMI Appraisals'!H499&lt;&gt;""),H499,""))</f>
        <v/>
      </c>
      <c r="J499" s="59" t="str">
        <f>IF('Table 3 - CMMI Appraisals'!J499&lt;&gt;"",HLOOKUP(MID('Table 3 - CMMI Appraisals'!J499,5,1),$C$1:$I$2,2,0),IF(OR('Table 3 - CMMI Appraisals'!G499&lt;&gt;"",'Table 3 - CMMI Appraisals'!H499&lt;&gt;"",'Table 3 - CMMI Appraisals'!I499&lt;&gt;""),I499,""))</f>
        <v/>
      </c>
      <c r="K499" s="59" t="str">
        <f>IF('Table 3 - CMMI Appraisals'!K499&lt;&gt;"",HLOOKUP(MID('Table 3 - CMMI Appraisals'!K499,5,1),$C$1:$I$2,2,0),IF(OR('Table 3 - CMMI Appraisals'!H499&lt;&gt;"",'Table 3 - CMMI Appraisals'!I499&lt;&gt;"",'Table 3 - CMMI Appraisals'!J499&lt;&gt;""),J499,""))</f>
        <v/>
      </c>
      <c r="L499" s="59" t="str">
        <f>IF('Table 3 - CMMI Appraisals'!L499&lt;&gt;"",HLOOKUP(MID('Table 3 - CMMI Appraisals'!L499,5,1),$C$1:$I$2,2,0),IF(OR('Table 3 - CMMI Appraisals'!I499&lt;&gt;"",'Table 3 - CMMI Appraisals'!J499&lt;&gt;"",'Table 3 - CMMI Appraisals'!K499&lt;&gt;""),K499,""))</f>
        <v/>
      </c>
      <c r="M499" s="59" t="str">
        <f>IF('Table 3 - CMMI Appraisals'!M499&lt;&gt;"",HLOOKUP(MID('Table 3 - CMMI Appraisals'!M499,5,1),$C$1:$I$2,2,0),IF(OR('Table 3 - CMMI Appraisals'!J499&lt;&gt;"",'Table 3 - CMMI Appraisals'!K499&lt;&gt;"",'Table 3 - CMMI Appraisals'!L499&lt;&gt;""),L499,""))</f>
        <v/>
      </c>
      <c r="N499" s="59" t="str">
        <f>IF('Table 3 - CMMI Appraisals'!N499&lt;&gt;"",HLOOKUP(MID('Table 3 - CMMI Appraisals'!N499,5,1),$C$1:$I$2,2,0),IF(OR('Table 3 - CMMI Appraisals'!K499&lt;&gt;"",'Table 3 - CMMI Appraisals'!L499&lt;&gt;"",'Table 3 - CMMI Appraisals'!M499&lt;&gt;""),M499,""))</f>
        <v/>
      </c>
      <c r="O499" s="59" t="str">
        <f>IF('Table 3 - CMMI Appraisals'!O499&lt;&gt;"",HLOOKUP(MID('Table 3 - CMMI Appraisals'!O499,5,1),$C$1:$I$2,2,0),IF(OR('Table 3 - CMMI Appraisals'!L499&lt;&gt;"",'Table 3 - CMMI Appraisals'!M499&lt;&gt;"",'Table 3 - CMMI Appraisals'!N499&lt;&gt;""),N499,""))</f>
        <v/>
      </c>
      <c r="P499" s="59" t="str">
        <f>IF('Table 3 - CMMI Appraisals'!P499&lt;&gt;"",HLOOKUP(MID('Table 3 - CMMI Appraisals'!P499,5,1),$C$1:$I$2,2,0),IF(OR('Table 3 - CMMI Appraisals'!M499&lt;&gt;"",'Table 3 - CMMI Appraisals'!N499&lt;&gt;"",'Table 3 - CMMI Appraisals'!O499&lt;&gt;""),O499,""))</f>
        <v/>
      </c>
      <c r="Q499" s="59" t="str">
        <f>IF('Table 3 - CMMI Appraisals'!Q499&lt;&gt;"",HLOOKUP(MID('Table 3 - CMMI Appraisals'!Q499,5,1),$C$1:$I$2,2,0),IF(OR('Table 3 - CMMI Appraisals'!N499&lt;&gt;"",'Table 3 - CMMI Appraisals'!O499&lt;&gt;"",'Table 3 - CMMI Appraisals'!P499&lt;&gt;""),P499,""))</f>
        <v/>
      </c>
      <c r="R499" s="59" t="str">
        <f>IF('Table 3 - CMMI Appraisals'!R499&lt;&gt;"",HLOOKUP(MID('Table 3 - CMMI Appraisals'!R499,5,1),$C$1:$I$2,2,0),IF(OR('Table 3 - CMMI Appraisals'!O499&lt;&gt;"",'Table 3 - CMMI Appraisals'!P499&lt;&gt;"",'Table 3 - CMMI Appraisals'!Q499&lt;&gt;""),Q499,""))</f>
        <v/>
      </c>
      <c r="S499" s="59" t="str">
        <f>IF('Table 3 - CMMI Appraisals'!S499&lt;&gt;"",HLOOKUP(MID('Table 3 - CMMI Appraisals'!S499,5,1),$C$1:$I$2,2,0),IF(OR('Table 3 - CMMI Appraisals'!P499&lt;&gt;"",'Table 3 - CMMI Appraisals'!Q499&lt;&gt;"",'Table 3 - CMMI Appraisals'!R499&lt;&gt;""),R499,""))</f>
        <v/>
      </c>
      <c r="T499" s="59" t="str">
        <f>IF('Table 3 - CMMI Appraisals'!T499&lt;&gt;"",HLOOKUP(MID('Table 3 - CMMI Appraisals'!T499,5,1),$C$1:$I$2,2,0),IF(OR('Table 3 - CMMI Appraisals'!Q499&lt;&gt;"",'Table 3 - CMMI Appraisals'!R499&lt;&gt;"",'Table 3 - CMMI Appraisals'!S499&lt;&gt;""),S499,""))</f>
        <v/>
      </c>
      <c r="U499" s="59" t="str">
        <f>IF('Table 3 - CMMI Appraisals'!U499&lt;&gt;"",HLOOKUP(MID('Table 3 - CMMI Appraisals'!U499,5,1),$C$1:$I$2,2,0),IF(OR('Table 3 - CMMI Appraisals'!R499&lt;&gt;"",'Table 3 - CMMI Appraisals'!S499&lt;&gt;"",'Table 3 - CMMI Appraisals'!T499&lt;&gt;""),T499,""))</f>
        <v/>
      </c>
      <c r="V499" s="59" t="str">
        <f>IF('Table 3 - CMMI Appraisals'!V499&lt;&gt;"",HLOOKUP(MID('Table 3 - CMMI Appraisals'!V499,5,1),$C$1:$I$2,2,0),IF(OR('Table 3 - CMMI Appraisals'!S499&lt;&gt;"",'Table 3 - CMMI Appraisals'!T499&lt;&gt;"",'Table 3 - CMMI Appraisals'!U499&lt;&gt;""),U499,""))</f>
        <v/>
      </c>
      <c r="W499" s="59" t="str">
        <f>IF('Table 3 - CMMI Appraisals'!W499&lt;&gt;"",HLOOKUP(MID('Table 3 - CMMI Appraisals'!W499,5,1),$C$1:$I$2,2,0),IF(OR('Table 3 - CMMI Appraisals'!T499&lt;&gt;"",'Table 3 - CMMI Appraisals'!U499&lt;&gt;"",'Table 3 - CMMI Appraisals'!V499&lt;&gt;""),V499,""))</f>
        <v/>
      </c>
      <c r="X499" s="59">
        <f>IF('Table 3 - CMMI Appraisals'!X499&lt;&gt;"",HLOOKUP(MID('Table 3 - CMMI Appraisals'!X499,5,1),$C$1:$I$2,2,0),IF(OR('Table 3 - CMMI Appraisals'!U499&lt;&gt;"",'Table 3 - CMMI Appraisals'!V499&lt;&gt;"",'Table 3 - CMMI Appraisals'!W499&lt;&gt;""),W499,""))</f>
        <v>4</v>
      </c>
      <c r="Y499" s="59">
        <f>IF('Table 3 - CMMI Appraisals'!Y499&lt;&gt;"",HLOOKUP(MID('Table 3 - CMMI Appraisals'!Y499,5,1),$C$1:$I$2,2,0),IF(OR('Table 3 - CMMI Appraisals'!V499&lt;&gt;"",'Table 3 - CMMI Appraisals'!W499&lt;&gt;"",'Table 3 - CMMI Appraisals'!X499&lt;&gt;""),X499,""))</f>
        <v>4</v>
      </c>
      <c r="Z499" s="59">
        <f>IF('Table 3 - CMMI Appraisals'!Z499&lt;&gt;"",HLOOKUP(MID('Table 3 - CMMI Appraisals'!Z499,5,1),$C$1:$I$2,2,0),IF(OR('Table 3 - CMMI Appraisals'!W499&lt;&gt;"",'Table 3 - CMMI Appraisals'!X499&lt;&gt;"",'Table 3 - CMMI Appraisals'!Y499&lt;&gt;""),Y499,""))</f>
        <v>4</v>
      </c>
      <c r="AA499" s="59">
        <f>IF('Table 3 - CMMI Appraisals'!AA499&lt;&gt;"",HLOOKUP(MID('Table 3 - CMMI Appraisals'!AA499,5,1),$C$1:$I$2,2,0),IF(OR('Table 3 - CMMI Appraisals'!X499&lt;&gt;"",'Table 3 - CMMI Appraisals'!Y499&lt;&gt;"",'Table 3 - CMMI Appraisals'!Z499&lt;&gt;""),Z499,""))</f>
        <v>4</v>
      </c>
      <c r="AB499" s="59">
        <f>IF('Table 3 - CMMI Appraisals'!AB499&lt;&gt;"",HLOOKUP(MID('Table 3 - CMMI Appraisals'!AB499,5,1),$C$1:$I$2,2,0),IF(OR('Table 3 - CMMI Appraisals'!Y499&lt;&gt;"",'Table 3 - CMMI Appraisals'!Z499&lt;&gt;"",'Table 3 - CMMI Appraisals'!AA499&lt;&gt;""),AA499,""))</f>
        <v>4</v>
      </c>
      <c r="AC499" s="59">
        <f>IF('Table 3 - CMMI Appraisals'!AC499&lt;&gt;"",HLOOKUP(MID('Table 3 - CMMI Appraisals'!AC499,5,1),$C$1:$I$2,2,0),IF(OR('Table 3 - CMMI Appraisals'!Z499&lt;&gt;"",'Table 3 - CMMI Appraisals'!AA499&lt;&gt;"",'Table 3 - CMMI Appraisals'!AB499&lt;&gt;""),AB499,""))</f>
        <v>4</v>
      </c>
    </row>
    <row r="500" spans="2:29" ht="17.850000000000001" customHeight="1" x14ac:dyDescent="0.2">
      <c r="B500" s="35" t="s">
        <v>538</v>
      </c>
      <c r="C500" s="59" t="str">
        <f>IF('Table 3 - CMMI Appraisals'!C500&lt;&gt;"",HLOOKUP(MID('Table 3 - CMMI Appraisals'!C500,5,1),$C$1:$I$2,2,0),"")</f>
        <v/>
      </c>
      <c r="D500" s="59" t="str">
        <f>IF('Table 3 - CMMI Appraisals'!D500&lt;&gt;"",HLOOKUP(MID('Table 3 - CMMI Appraisals'!D500,5,1),$C$1:$I$2,2,0),IF('Table 3 - CMMI Appraisals'!C500&lt;&gt;"",C500,""))</f>
        <v/>
      </c>
      <c r="E500" s="59" t="str">
        <f>IF('Table 3 - CMMI Appraisals'!E500&lt;&gt;"",HLOOKUP(MID('Table 3 - CMMI Appraisals'!E500,5,1),$C$1:$I$2,2,0),IF(OR('Table 3 - CMMI Appraisals'!C500&lt;&gt;"",'Table 3 - CMMI Appraisals'!D500&lt;&gt;""),D500,""))</f>
        <v/>
      </c>
      <c r="F500" s="59" t="str">
        <f>IF('Table 3 - CMMI Appraisals'!F500&lt;&gt;"",HLOOKUP(MID('Table 3 - CMMI Appraisals'!F500,5,1),$C$1:$I$2,2,0),IF(OR('Table 3 - CMMI Appraisals'!C500&lt;&gt;"",'Table 3 - CMMI Appraisals'!D500&lt;&gt;"",'Table 3 - CMMI Appraisals'!E500&lt;&gt;""),E500,""))</f>
        <v/>
      </c>
      <c r="G500" s="59" t="str">
        <f>IF('Table 3 - CMMI Appraisals'!G500&lt;&gt;"",HLOOKUP(MID('Table 3 - CMMI Appraisals'!G500,5,1),$C$1:$I$2,2,0),IF(OR('Table 3 - CMMI Appraisals'!D500&lt;&gt;"",'Table 3 - CMMI Appraisals'!E500&lt;&gt;"",'Table 3 - CMMI Appraisals'!F500&lt;&gt;""),F500,""))</f>
        <v/>
      </c>
      <c r="H500" s="59" t="str">
        <f>IF('Table 3 - CMMI Appraisals'!H500&lt;&gt;"",HLOOKUP(MID('Table 3 - CMMI Appraisals'!H500,5,1),$C$1:$I$2,2,0),IF(OR('Table 3 - CMMI Appraisals'!E500&lt;&gt;"",'Table 3 - CMMI Appraisals'!F500&lt;&gt;"",'Table 3 - CMMI Appraisals'!G500&lt;&gt;""),G500,""))</f>
        <v/>
      </c>
      <c r="I500" s="59" t="str">
        <f>IF('Table 3 - CMMI Appraisals'!I500&lt;&gt;"",HLOOKUP(MID('Table 3 - CMMI Appraisals'!I500,5,1),$C$1:$I$2,2,0),IF(OR('Table 3 - CMMI Appraisals'!F500&lt;&gt;"",'Table 3 - CMMI Appraisals'!G500&lt;&gt;"",'Table 3 - CMMI Appraisals'!H500&lt;&gt;""),H500,""))</f>
        <v/>
      </c>
      <c r="J500" s="59" t="str">
        <f>IF('Table 3 - CMMI Appraisals'!J500&lt;&gt;"",HLOOKUP(MID('Table 3 - CMMI Appraisals'!J500,5,1),$C$1:$I$2,2,0),IF(OR('Table 3 - CMMI Appraisals'!G500&lt;&gt;"",'Table 3 - CMMI Appraisals'!H500&lt;&gt;"",'Table 3 - CMMI Appraisals'!I500&lt;&gt;""),I500,""))</f>
        <v/>
      </c>
      <c r="K500" s="59" t="str">
        <f>IF('Table 3 - CMMI Appraisals'!K500&lt;&gt;"",HLOOKUP(MID('Table 3 - CMMI Appraisals'!K500,5,1),$C$1:$I$2,2,0),IF(OR('Table 3 - CMMI Appraisals'!H500&lt;&gt;"",'Table 3 - CMMI Appraisals'!I500&lt;&gt;"",'Table 3 - CMMI Appraisals'!J500&lt;&gt;""),J500,""))</f>
        <v/>
      </c>
      <c r="L500" s="59" t="str">
        <f>IF('Table 3 - CMMI Appraisals'!L500&lt;&gt;"",HLOOKUP(MID('Table 3 - CMMI Appraisals'!L500,5,1),$C$1:$I$2,2,0),IF(OR('Table 3 - CMMI Appraisals'!I500&lt;&gt;"",'Table 3 - CMMI Appraisals'!J500&lt;&gt;"",'Table 3 - CMMI Appraisals'!K500&lt;&gt;""),K500,""))</f>
        <v/>
      </c>
      <c r="M500" s="59" t="str">
        <f>IF('Table 3 - CMMI Appraisals'!M500&lt;&gt;"",HLOOKUP(MID('Table 3 - CMMI Appraisals'!M500,5,1),$C$1:$I$2,2,0),IF(OR('Table 3 - CMMI Appraisals'!J500&lt;&gt;"",'Table 3 - CMMI Appraisals'!K500&lt;&gt;"",'Table 3 - CMMI Appraisals'!L500&lt;&gt;""),L500,""))</f>
        <v/>
      </c>
      <c r="N500" s="59" t="str">
        <f>IF('Table 3 - CMMI Appraisals'!N500&lt;&gt;"",HLOOKUP(MID('Table 3 - CMMI Appraisals'!N500,5,1),$C$1:$I$2,2,0),IF(OR('Table 3 - CMMI Appraisals'!K500&lt;&gt;"",'Table 3 - CMMI Appraisals'!L500&lt;&gt;"",'Table 3 - CMMI Appraisals'!M500&lt;&gt;""),M500,""))</f>
        <v/>
      </c>
      <c r="O500" s="59" t="str">
        <f>IF('Table 3 - CMMI Appraisals'!O500&lt;&gt;"",HLOOKUP(MID('Table 3 - CMMI Appraisals'!O500,5,1),$C$1:$I$2,2,0),IF(OR('Table 3 - CMMI Appraisals'!L500&lt;&gt;"",'Table 3 - CMMI Appraisals'!M500&lt;&gt;"",'Table 3 - CMMI Appraisals'!N500&lt;&gt;""),N500,""))</f>
        <v/>
      </c>
      <c r="P500" s="59" t="str">
        <f>IF('Table 3 - CMMI Appraisals'!P500&lt;&gt;"",HLOOKUP(MID('Table 3 - CMMI Appraisals'!P500,5,1),$C$1:$I$2,2,0),IF(OR('Table 3 - CMMI Appraisals'!M500&lt;&gt;"",'Table 3 - CMMI Appraisals'!N500&lt;&gt;"",'Table 3 - CMMI Appraisals'!O500&lt;&gt;""),O500,""))</f>
        <v/>
      </c>
      <c r="Q500" s="59" t="str">
        <f>IF('Table 3 - CMMI Appraisals'!Q500&lt;&gt;"",HLOOKUP(MID('Table 3 - CMMI Appraisals'!Q500,5,1),$C$1:$I$2,2,0),IF(OR('Table 3 - CMMI Appraisals'!N500&lt;&gt;"",'Table 3 - CMMI Appraisals'!O500&lt;&gt;"",'Table 3 - CMMI Appraisals'!P500&lt;&gt;""),P500,""))</f>
        <v/>
      </c>
      <c r="R500" s="59">
        <f>IF('Table 3 - CMMI Appraisals'!R500&lt;&gt;"",HLOOKUP(MID('Table 3 - CMMI Appraisals'!R500,5,1),$C$1:$I$2,2,0),IF(OR('Table 3 - CMMI Appraisals'!O500&lt;&gt;"",'Table 3 - CMMI Appraisals'!P500&lt;&gt;"",'Table 3 - CMMI Appraisals'!Q500&lt;&gt;""),Q500,""))</f>
        <v>2</v>
      </c>
      <c r="S500" s="59">
        <f>IF('Table 3 - CMMI Appraisals'!S500&lt;&gt;"",HLOOKUP(MID('Table 3 - CMMI Appraisals'!S500,5,1),$C$1:$I$2,2,0),IF(OR('Table 3 - CMMI Appraisals'!P500&lt;&gt;"",'Table 3 - CMMI Appraisals'!Q500&lt;&gt;"",'Table 3 - CMMI Appraisals'!R500&lt;&gt;""),R500,""))</f>
        <v>2</v>
      </c>
      <c r="T500" s="59">
        <f>IF('Table 3 - CMMI Appraisals'!T500&lt;&gt;"",HLOOKUP(MID('Table 3 - CMMI Appraisals'!T500,5,1),$C$1:$I$2,2,0),IF(OR('Table 3 - CMMI Appraisals'!Q500&lt;&gt;"",'Table 3 - CMMI Appraisals'!R500&lt;&gt;"",'Table 3 - CMMI Appraisals'!S500&lt;&gt;""),S500,""))</f>
        <v>2</v>
      </c>
      <c r="U500" s="59">
        <f>IF('Table 3 - CMMI Appraisals'!U500&lt;&gt;"",HLOOKUP(MID('Table 3 - CMMI Appraisals'!U500,5,1),$C$1:$I$2,2,0),IF(OR('Table 3 - CMMI Appraisals'!R500&lt;&gt;"",'Table 3 - CMMI Appraisals'!S500&lt;&gt;"",'Table 3 - CMMI Appraisals'!T500&lt;&gt;""),T500,""))</f>
        <v>1</v>
      </c>
      <c r="V500" s="59">
        <f>IF('Table 3 - CMMI Appraisals'!V500&lt;&gt;"",HLOOKUP(MID('Table 3 - CMMI Appraisals'!V500,5,1),$C$1:$I$2,2,0),IF(OR('Table 3 - CMMI Appraisals'!S500&lt;&gt;"",'Table 3 - CMMI Appraisals'!T500&lt;&gt;"",'Table 3 - CMMI Appraisals'!U500&lt;&gt;""),U500,""))</f>
        <v>1</v>
      </c>
      <c r="W500" s="59">
        <f>IF('Table 3 - CMMI Appraisals'!W500&lt;&gt;"",HLOOKUP(MID('Table 3 - CMMI Appraisals'!W500,5,1),$C$1:$I$2,2,0),IF(OR('Table 3 - CMMI Appraisals'!T500&lt;&gt;"",'Table 3 - CMMI Appraisals'!U500&lt;&gt;"",'Table 3 - CMMI Appraisals'!V500&lt;&gt;""),V500,""))</f>
        <v>1</v>
      </c>
      <c r="X500" s="59">
        <f>IF('Table 3 - CMMI Appraisals'!X500&lt;&gt;"",HLOOKUP(MID('Table 3 - CMMI Appraisals'!X500,5,1),$C$1:$I$2,2,0),IF(OR('Table 3 - CMMI Appraisals'!U500&lt;&gt;"",'Table 3 - CMMI Appraisals'!V500&lt;&gt;"",'Table 3 - CMMI Appraisals'!W500&lt;&gt;""),W500,""))</f>
        <v>1</v>
      </c>
      <c r="Y500" s="59" t="str">
        <f>IF('Table 3 - CMMI Appraisals'!Y500&lt;&gt;"",HLOOKUP(MID('Table 3 - CMMI Appraisals'!Y500,5,1),$C$1:$I$2,2,0),IF(OR('Table 3 - CMMI Appraisals'!V500&lt;&gt;"",'Table 3 - CMMI Appraisals'!W500&lt;&gt;"",'Table 3 - CMMI Appraisals'!X500&lt;&gt;""),X500,""))</f>
        <v/>
      </c>
      <c r="Z500" s="59" t="str">
        <f>IF('Table 3 - CMMI Appraisals'!Z500&lt;&gt;"",HLOOKUP(MID('Table 3 - CMMI Appraisals'!Z500,5,1),$C$1:$I$2,2,0),IF(OR('Table 3 - CMMI Appraisals'!W500&lt;&gt;"",'Table 3 - CMMI Appraisals'!X500&lt;&gt;"",'Table 3 - CMMI Appraisals'!Y500&lt;&gt;""),Y500,""))</f>
        <v/>
      </c>
      <c r="AA500" s="59" t="str">
        <f>IF('Table 3 - CMMI Appraisals'!AA500&lt;&gt;"",HLOOKUP(MID('Table 3 - CMMI Appraisals'!AA500,5,1),$C$1:$I$2,2,0),IF(OR('Table 3 - CMMI Appraisals'!X500&lt;&gt;"",'Table 3 - CMMI Appraisals'!Y500&lt;&gt;"",'Table 3 - CMMI Appraisals'!Z500&lt;&gt;""),Z500,""))</f>
        <v/>
      </c>
      <c r="AB500" s="59" t="str">
        <f>IF('Table 3 - CMMI Appraisals'!AB500&lt;&gt;"",HLOOKUP(MID('Table 3 - CMMI Appraisals'!AB500,5,1),$C$1:$I$2,2,0),IF(OR('Table 3 - CMMI Appraisals'!Y500&lt;&gt;"",'Table 3 - CMMI Appraisals'!Z500&lt;&gt;"",'Table 3 - CMMI Appraisals'!AA500&lt;&gt;""),AA500,""))</f>
        <v/>
      </c>
      <c r="AC500" s="59" t="str">
        <f>IF('Table 3 - CMMI Appraisals'!AC500&lt;&gt;"",HLOOKUP(MID('Table 3 - CMMI Appraisals'!AC500,5,1),$C$1:$I$2,2,0),IF(OR('Table 3 - CMMI Appraisals'!Z500&lt;&gt;"",'Table 3 - CMMI Appraisals'!AA500&lt;&gt;"",'Table 3 - CMMI Appraisals'!AB500&lt;&gt;""),AB500,""))</f>
        <v/>
      </c>
    </row>
    <row r="501" spans="2:29" ht="17.850000000000001" customHeight="1" x14ac:dyDescent="0.2">
      <c r="B501" s="35" t="s">
        <v>539</v>
      </c>
      <c r="C501" s="59" t="str">
        <f>IF('Table 3 - CMMI Appraisals'!C501&lt;&gt;"",HLOOKUP(MID('Table 3 - CMMI Appraisals'!C501,5,1),$C$1:$I$2,2,0),"")</f>
        <v/>
      </c>
      <c r="D501" s="59" t="str">
        <f>IF('Table 3 - CMMI Appraisals'!D501&lt;&gt;"",HLOOKUP(MID('Table 3 - CMMI Appraisals'!D501,5,1),$C$1:$I$2,2,0),IF('Table 3 - CMMI Appraisals'!C501&lt;&gt;"",C501,""))</f>
        <v/>
      </c>
      <c r="E501" s="59" t="str">
        <f>IF('Table 3 - CMMI Appraisals'!E501&lt;&gt;"",HLOOKUP(MID('Table 3 - CMMI Appraisals'!E501,5,1),$C$1:$I$2,2,0),IF(OR('Table 3 - CMMI Appraisals'!C501&lt;&gt;"",'Table 3 - CMMI Appraisals'!D501&lt;&gt;""),D501,""))</f>
        <v/>
      </c>
      <c r="F501" s="59" t="str">
        <f>IF('Table 3 - CMMI Appraisals'!F501&lt;&gt;"",HLOOKUP(MID('Table 3 - CMMI Appraisals'!F501,5,1),$C$1:$I$2,2,0),IF(OR('Table 3 - CMMI Appraisals'!C501&lt;&gt;"",'Table 3 - CMMI Appraisals'!D501&lt;&gt;"",'Table 3 - CMMI Appraisals'!E501&lt;&gt;""),E501,""))</f>
        <v/>
      </c>
      <c r="G501" s="59" t="str">
        <f>IF('Table 3 - CMMI Appraisals'!G501&lt;&gt;"",HLOOKUP(MID('Table 3 - CMMI Appraisals'!G501,5,1),$C$1:$I$2,2,0),IF(OR('Table 3 - CMMI Appraisals'!D501&lt;&gt;"",'Table 3 - CMMI Appraisals'!E501&lt;&gt;"",'Table 3 - CMMI Appraisals'!F501&lt;&gt;""),F501,""))</f>
        <v/>
      </c>
      <c r="H501" s="59" t="str">
        <f>IF('Table 3 - CMMI Appraisals'!H501&lt;&gt;"",HLOOKUP(MID('Table 3 - CMMI Appraisals'!H501,5,1),$C$1:$I$2,2,0),IF(OR('Table 3 - CMMI Appraisals'!E501&lt;&gt;"",'Table 3 - CMMI Appraisals'!F501&lt;&gt;"",'Table 3 - CMMI Appraisals'!G501&lt;&gt;""),G501,""))</f>
        <v/>
      </c>
      <c r="I501" s="59" t="str">
        <f>IF('Table 3 - CMMI Appraisals'!I501&lt;&gt;"",HLOOKUP(MID('Table 3 - CMMI Appraisals'!I501,5,1),$C$1:$I$2,2,0),IF(OR('Table 3 - CMMI Appraisals'!F501&lt;&gt;"",'Table 3 - CMMI Appraisals'!G501&lt;&gt;"",'Table 3 - CMMI Appraisals'!H501&lt;&gt;""),H501,""))</f>
        <v/>
      </c>
      <c r="J501" s="59" t="str">
        <f>IF('Table 3 - CMMI Appraisals'!J501&lt;&gt;"",HLOOKUP(MID('Table 3 - CMMI Appraisals'!J501,5,1),$C$1:$I$2,2,0),IF(OR('Table 3 - CMMI Appraisals'!G501&lt;&gt;"",'Table 3 - CMMI Appraisals'!H501&lt;&gt;"",'Table 3 - CMMI Appraisals'!I501&lt;&gt;""),I501,""))</f>
        <v/>
      </c>
      <c r="K501" s="59" t="str">
        <f>IF('Table 3 - CMMI Appraisals'!K501&lt;&gt;"",HLOOKUP(MID('Table 3 - CMMI Appraisals'!K501,5,1),$C$1:$I$2,2,0),IF(OR('Table 3 - CMMI Appraisals'!H501&lt;&gt;"",'Table 3 - CMMI Appraisals'!I501&lt;&gt;"",'Table 3 - CMMI Appraisals'!J501&lt;&gt;""),J501,""))</f>
        <v/>
      </c>
      <c r="L501" s="59" t="str">
        <f>IF('Table 3 - CMMI Appraisals'!L501&lt;&gt;"",HLOOKUP(MID('Table 3 - CMMI Appraisals'!L501,5,1),$C$1:$I$2,2,0),IF(OR('Table 3 - CMMI Appraisals'!I501&lt;&gt;"",'Table 3 - CMMI Appraisals'!J501&lt;&gt;"",'Table 3 - CMMI Appraisals'!K501&lt;&gt;""),K501,""))</f>
        <v/>
      </c>
      <c r="M501" s="59" t="str">
        <f>IF('Table 3 - CMMI Appraisals'!M501&lt;&gt;"",HLOOKUP(MID('Table 3 - CMMI Appraisals'!M501,5,1),$C$1:$I$2,2,0),IF(OR('Table 3 - CMMI Appraisals'!J501&lt;&gt;"",'Table 3 - CMMI Appraisals'!K501&lt;&gt;"",'Table 3 - CMMI Appraisals'!L501&lt;&gt;""),L501,""))</f>
        <v/>
      </c>
      <c r="N501" s="59" t="str">
        <f>IF('Table 3 - CMMI Appraisals'!N501&lt;&gt;"",HLOOKUP(MID('Table 3 - CMMI Appraisals'!N501,5,1),$C$1:$I$2,2,0),IF(OR('Table 3 - CMMI Appraisals'!K501&lt;&gt;"",'Table 3 - CMMI Appraisals'!L501&lt;&gt;"",'Table 3 - CMMI Appraisals'!M501&lt;&gt;""),M501,""))</f>
        <v/>
      </c>
      <c r="O501" s="59" t="str">
        <f>IF('Table 3 - CMMI Appraisals'!O501&lt;&gt;"",HLOOKUP(MID('Table 3 - CMMI Appraisals'!O501,5,1),$C$1:$I$2,2,0),IF(OR('Table 3 - CMMI Appraisals'!L501&lt;&gt;"",'Table 3 - CMMI Appraisals'!M501&lt;&gt;"",'Table 3 - CMMI Appraisals'!N501&lt;&gt;""),N501,""))</f>
        <v/>
      </c>
      <c r="P501" s="59" t="str">
        <f>IF('Table 3 - CMMI Appraisals'!P501&lt;&gt;"",HLOOKUP(MID('Table 3 - CMMI Appraisals'!P501,5,1),$C$1:$I$2,2,0),IF(OR('Table 3 - CMMI Appraisals'!M501&lt;&gt;"",'Table 3 - CMMI Appraisals'!N501&lt;&gt;"",'Table 3 - CMMI Appraisals'!O501&lt;&gt;""),O501,""))</f>
        <v/>
      </c>
      <c r="Q501" s="59" t="str">
        <f>IF('Table 3 - CMMI Appraisals'!Q501&lt;&gt;"",HLOOKUP(MID('Table 3 - CMMI Appraisals'!Q501,5,1),$C$1:$I$2,2,0),IF(OR('Table 3 - CMMI Appraisals'!N501&lt;&gt;"",'Table 3 - CMMI Appraisals'!O501&lt;&gt;"",'Table 3 - CMMI Appraisals'!P501&lt;&gt;""),P501,""))</f>
        <v/>
      </c>
      <c r="R501" s="59">
        <f>IF('Table 3 - CMMI Appraisals'!R501&lt;&gt;"",HLOOKUP(MID('Table 3 - CMMI Appraisals'!R501,5,1),$C$1:$I$2,2,0),IF(OR('Table 3 - CMMI Appraisals'!O501&lt;&gt;"",'Table 3 - CMMI Appraisals'!P501&lt;&gt;"",'Table 3 - CMMI Appraisals'!Q501&lt;&gt;""),Q501,""))</f>
        <v>2</v>
      </c>
      <c r="S501" s="59">
        <f>IF('Table 3 - CMMI Appraisals'!S501&lt;&gt;"",HLOOKUP(MID('Table 3 - CMMI Appraisals'!S501,5,1),$C$1:$I$2,2,0),IF(OR('Table 3 - CMMI Appraisals'!P501&lt;&gt;"",'Table 3 - CMMI Appraisals'!Q501&lt;&gt;"",'Table 3 - CMMI Appraisals'!R501&lt;&gt;""),R501,""))</f>
        <v>2</v>
      </c>
      <c r="T501" s="59">
        <f>IF('Table 3 - CMMI Appraisals'!T501&lt;&gt;"",HLOOKUP(MID('Table 3 - CMMI Appraisals'!T501,5,1),$C$1:$I$2,2,0),IF(OR('Table 3 - CMMI Appraisals'!Q501&lt;&gt;"",'Table 3 - CMMI Appraisals'!R501&lt;&gt;"",'Table 3 - CMMI Appraisals'!S501&lt;&gt;""),S501,""))</f>
        <v>2</v>
      </c>
      <c r="U501" s="59">
        <f>IF('Table 3 - CMMI Appraisals'!U501&lt;&gt;"",HLOOKUP(MID('Table 3 - CMMI Appraisals'!U501,5,1),$C$1:$I$2,2,0),IF(OR('Table 3 - CMMI Appraisals'!R501&lt;&gt;"",'Table 3 - CMMI Appraisals'!S501&lt;&gt;"",'Table 3 - CMMI Appraisals'!T501&lt;&gt;""),T501,""))</f>
        <v>2</v>
      </c>
      <c r="V501" s="59" t="str">
        <f>IF('Table 3 - CMMI Appraisals'!V501&lt;&gt;"",HLOOKUP(MID('Table 3 - CMMI Appraisals'!V501,5,1),$C$1:$I$2,2,0),IF(OR('Table 3 - CMMI Appraisals'!S501&lt;&gt;"",'Table 3 - CMMI Appraisals'!T501&lt;&gt;"",'Table 3 - CMMI Appraisals'!U501&lt;&gt;""),U501,""))</f>
        <v/>
      </c>
      <c r="W501" s="59" t="str">
        <f>IF('Table 3 - CMMI Appraisals'!W501&lt;&gt;"",HLOOKUP(MID('Table 3 - CMMI Appraisals'!W501,5,1),$C$1:$I$2,2,0),IF(OR('Table 3 - CMMI Appraisals'!T501&lt;&gt;"",'Table 3 - CMMI Appraisals'!U501&lt;&gt;"",'Table 3 - CMMI Appraisals'!V501&lt;&gt;""),V501,""))</f>
        <v/>
      </c>
      <c r="X501" s="59" t="str">
        <f>IF('Table 3 - CMMI Appraisals'!X501&lt;&gt;"",HLOOKUP(MID('Table 3 - CMMI Appraisals'!X501,5,1),$C$1:$I$2,2,0),IF(OR('Table 3 - CMMI Appraisals'!U501&lt;&gt;"",'Table 3 - CMMI Appraisals'!V501&lt;&gt;"",'Table 3 - CMMI Appraisals'!W501&lt;&gt;""),W501,""))</f>
        <v/>
      </c>
      <c r="Y501" s="59" t="str">
        <f>IF('Table 3 - CMMI Appraisals'!Y501&lt;&gt;"",HLOOKUP(MID('Table 3 - CMMI Appraisals'!Y501,5,1),$C$1:$I$2,2,0),IF(OR('Table 3 - CMMI Appraisals'!V501&lt;&gt;"",'Table 3 - CMMI Appraisals'!W501&lt;&gt;"",'Table 3 - CMMI Appraisals'!X501&lt;&gt;""),X501,""))</f>
        <v/>
      </c>
      <c r="Z501" s="59" t="str">
        <f>IF('Table 3 - CMMI Appraisals'!Z501&lt;&gt;"",HLOOKUP(MID('Table 3 - CMMI Appraisals'!Z501,5,1),$C$1:$I$2,2,0),IF(OR('Table 3 - CMMI Appraisals'!W501&lt;&gt;"",'Table 3 - CMMI Appraisals'!X501&lt;&gt;"",'Table 3 - CMMI Appraisals'!Y501&lt;&gt;""),Y501,""))</f>
        <v/>
      </c>
      <c r="AA501" s="59" t="str">
        <f>IF('Table 3 - CMMI Appraisals'!AA501&lt;&gt;"",HLOOKUP(MID('Table 3 - CMMI Appraisals'!AA501,5,1),$C$1:$I$2,2,0),IF(OR('Table 3 - CMMI Appraisals'!X501&lt;&gt;"",'Table 3 - CMMI Appraisals'!Y501&lt;&gt;"",'Table 3 - CMMI Appraisals'!Z501&lt;&gt;""),Z501,""))</f>
        <v/>
      </c>
      <c r="AB501" s="59" t="str">
        <f>IF('Table 3 - CMMI Appraisals'!AB501&lt;&gt;"",HLOOKUP(MID('Table 3 - CMMI Appraisals'!AB501,5,1),$C$1:$I$2,2,0),IF(OR('Table 3 - CMMI Appraisals'!Y501&lt;&gt;"",'Table 3 - CMMI Appraisals'!Z501&lt;&gt;"",'Table 3 - CMMI Appraisals'!AA501&lt;&gt;""),AA501,""))</f>
        <v/>
      </c>
      <c r="AC501" s="59" t="str">
        <f>IF('Table 3 - CMMI Appraisals'!AC501&lt;&gt;"",HLOOKUP(MID('Table 3 - CMMI Appraisals'!AC501,5,1),$C$1:$I$2,2,0),IF(OR('Table 3 - CMMI Appraisals'!Z501&lt;&gt;"",'Table 3 - CMMI Appraisals'!AA501&lt;&gt;"",'Table 3 - CMMI Appraisals'!AB501&lt;&gt;""),AB501,""))</f>
        <v/>
      </c>
    </row>
    <row r="502" spans="2:29" ht="17.850000000000001" customHeight="1" x14ac:dyDescent="0.2">
      <c r="B502" s="35" t="s">
        <v>540</v>
      </c>
      <c r="C502" s="59" t="str">
        <f>IF('Table 3 - CMMI Appraisals'!C502&lt;&gt;"",HLOOKUP(MID('Table 3 - CMMI Appraisals'!C502,5,1),$C$1:$I$2,2,0),"")</f>
        <v/>
      </c>
      <c r="D502" s="59" t="str">
        <f>IF('Table 3 - CMMI Appraisals'!D502&lt;&gt;"",HLOOKUP(MID('Table 3 - CMMI Appraisals'!D502,5,1),$C$1:$I$2,2,0),IF('Table 3 - CMMI Appraisals'!C502&lt;&gt;"",C502,""))</f>
        <v/>
      </c>
      <c r="E502" s="59" t="str">
        <f>IF('Table 3 - CMMI Appraisals'!E502&lt;&gt;"",HLOOKUP(MID('Table 3 - CMMI Appraisals'!E502,5,1),$C$1:$I$2,2,0),IF(OR('Table 3 - CMMI Appraisals'!C502&lt;&gt;"",'Table 3 - CMMI Appraisals'!D502&lt;&gt;""),D502,""))</f>
        <v/>
      </c>
      <c r="F502" s="59" t="str">
        <f>IF('Table 3 - CMMI Appraisals'!F502&lt;&gt;"",HLOOKUP(MID('Table 3 - CMMI Appraisals'!F502,5,1),$C$1:$I$2,2,0),IF(OR('Table 3 - CMMI Appraisals'!C502&lt;&gt;"",'Table 3 - CMMI Appraisals'!D502&lt;&gt;"",'Table 3 - CMMI Appraisals'!E502&lt;&gt;""),E502,""))</f>
        <v/>
      </c>
      <c r="G502" s="59" t="str">
        <f>IF('Table 3 - CMMI Appraisals'!G502&lt;&gt;"",HLOOKUP(MID('Table 3 - CMMI Appraisals'!G502,5,1),$C$1:$I$2,2,0),IF(OR('Table 3 - CMMI Appraisals'!D502&lt;&gt;"",'Table 3 - CMMI Appraisals'!E502&lt;&gt;"",'Table 3 - CMMI Appraisals'!F502&lt;&gt;""),F502,""))</f>
        <v/>
      </c>
      <c r="H502" s="59" t="str">
        <f>IF('Table 3 - CMMI Appraisals'!H502&lt;&gt;"",HLOOKUP(MID('Table 3 - CMMI Appraisals'!H502,5,1),$C$1:$I$2,2,0),IF(OR('Table 3 - CMMI Appraisals'!E502&lt;&gt;"",'Table 3 - CMMI Appraisals'!F502&lt;&gt;"",'Table 3 - CMMI Appraisals'!G502&lt;&gt;""),G502,""))</f>
        <v/>
      </c>
      <c r="I502" s="59" t="str">
        <f>IF('Table 3 - CMMI Appraisals'!I502&lt;&gt;"",HLOOKUP(MID('Table 3 - CMMI Appraisals'!I502,5,1),$C$1:$I$2,2,0),IF(OR('Table 3 - CMMI Appraisals'!F502&lt;&gt;"",'Table 3 - CMMI Appraisals'!G502&lt;&gt;"",'Table 3 - CMMI Appraisals'!H502&lt;&gt;""),H502,""))</f>
        <v/>
      </c>
      <c r="J502" s="59" t="str">
        <f>IF('Table 3 - CMMI Appraisals'!J502&lt;&gt;"",HLOOKUP(MID('Table 3 - CMMI Appraisals'!J502,5,1),$C$1:$I$2,2,0),IF(OR('Table 3 - CMMI Appraisals'!G502&lt;&gt;"",'Table 3 - CMMI Appraisals'!H502&lt;&gt;"",'Table 3 - CMMI Appraisals'!I502&lt;&gt;""),I502,""))</f>
        <v/>
      </c>
      <c r="K502" s="59" t="str">
        <f>IF('Table 3 - CMMI Appraisals'!K502&lt;&gt;"",HLOOKUP(MID('Table 3 - CMMI Appraisals'!K502,5,1),$C$1:$I$2,2,0),IF(OR('Table 3 - CMMI Appraisals'!H502&lt;&gt;"",'Table 3 - CMMI Appraisals'!I502&lt;&gt;"",'Table 3 - CMMI Appraisals'!J502&lt;&gt;""),J502,""))</f>
        <v/>
      </c>
      <c r="L502" s="59" t="str">
        <f>IF('Table 3 - CMMI Appraisals'!L502&lt;&gt;"",HLOOKUP(MID('Table 3 - CMMI Appraisals'!L502,5,1),$C$1:$I$2,2,0),IF(OR('Table 3 - CMMI Appraisals'!I502&lt;&gt;"",'Table 3 - CMMI Appraisals'!J502&lt;&gt;"",'Table 3 - CMMI Appraisals'!K502&lt;&gt;""),K502,""))</f>
        <v/>
      </c>
      <c r="M502" s="59" t="str">
        <f>IF('Table 3 - CMMI Appraisals'!M502&lt;&gt;"",HLOOKUP(MID('Table 3 - CMMI Appraisals'!M502,5,1),$C$1:$I$2,2,0),IF(OR('Table 3 - CMMI Appraisals'!J502&lt;&gt;"",'Table 3 - CMMI Appraisals'!K502&lt;&gt;"",'Table 3 - CMMI Appraisals'!L502&lt;&gt;""),L502,""))</f>
        <v/>
      </c>
      <c r="N502" s="59" t="str">
        <f>IF('Table 3 - CMMI Appraisals'!N502&lt;&gt;"",HLOOKUP(MID('Table 3 - CMMI Appraisals'!N502,5,1),$C$1:$I$2,2,0),IF(OR('Table 3 - CMMI Appraisals'!K502&lt;&gt;"",'Table 3 - CMMI Appraisals'!L502&lt;&gt;"",'Table 3 - CMMI Appraisals'!M502&lt;&gt;""),M502,""))</f>
        <v/>
      </c>
      <c r="O502" s="59" t="str">
        <f>IF('Table 3 - CMMI Appraisals'!O502&lt;&gt;"",HLOOKUP(MID('Table 3 - CMMI Appraisals'!O502,5,1),$C$1:$I$2,2,0),IF(OR('Table 3 - CMMI Appraisals'!L502&lt;&gt;"",'Table 3 - CMMI Appraisals'!M502&lt;&gt;"",'Table 3 - CMMI Appraisals'!N502&lt;&gt;""),N502,""))</f>
        <v/>
      </c>
      <c r="P502" s="59" t="str">
        <f>IF('Table 3 - CMMI Appraisals'!P502&lt;&gt;"",HLOOKUP(MID('Table 3 - CMMI Appraisals'!P502,5,1),$C$1:$I$2,2,0),IF(OR('Table 3 - CMMI Appraisals'!M502&lt;&gt;"",'Table 3 - CMMI Appraisals'!N502&lt;&gt;"",'Table 3 - CMMI Appraisals'!O502&lt;&gt;""),O502,""))</f>
        <v/>
      </c>
      <c r="Q502" s="59" t="str">
        <f>IF('Table 3 - CMMI Appraisals'!Q502&lt;&gt;"",HLOOKUP(MID('Table 3 - CMMI Appraisals'!Q502,5,1),$C$1:$I$2,2,0),IF(OR('Table 3 - CMMI Appraisals'!N502&lt;&gt;"",'Table 3 - CMMI Appraisals'!O502&lt;&gt;"",'Table 3 - CMMI Appraisals'!P502&lt;&gt;""),P502,""))</f>
        <v/>
      </c>
      <c r="R502" s="59" t="str">
        <f>IF('Table 3 - CMMI Appraisals'!R502&lt;&gt;"",HLOOKUP(MID('Table 3 - CMMI Appraisals'!R502,5,1),$C$1:$I$2,2,0),IF(OR('Table 3 - CMMI Appraisals'!O502&lt;&gt;"",'Table 3 - CMMI Appraisals'!P502&lt;&gt;"",'Table 3 - CMMI Appraisals'!Q502&lt;&gt;""),Q502,""))</f>
        <v/>
      </c>
      <c r="S502" s="59" t="str">
        <f>IF('Table 3 - CMMI Appraisals'!S502&lt;&gt;"",HLOOKUP(MID('Table 3 - CMMI Appraisals'!S502,5,1),$C$1:$I$2,2,0),IF(OR('Table 3 - CMMI Appraisals'!P502&lt;&gt;"",'Table 3 - CMMI Appraisals'!Q502&lt;&gt;"",'Table 3 - CMMI Appraisals'!R502&lt;&gt;""),R502,""))</f>
        <v/>
      </c>
      <c r="T502" s="59" t="str">
        <f>IF('Table 3 - CMMI Appraisals'!T502&lt;&gt;"",HLOOKUP(MID('Table 3 - CMMI Appraisals'!T502,5,1),$C$1:$I$2,2,0),IF(OR('Table 3 - CMMI Appraisals'!Q502&lt;&gt;"",'Table 3 - CMMI Appraisals'!R502&lt;&gt;"",'Table 3 - CMMI Appraisals'!S502&lt;&gt;""),S502,""))</f>
        <v/>
      </c>
      <c r="U502" s="59" t="str">
        <f>IF('Table 3 - CMMI Appraisals'!U502&lt;&gt;"",HLOOKUP(MID('Table 3 - CMMI Appraisals'!U502,5,1),$C$1:$I$2,2,0),IF(OR('Table 3 - CMMI Appraisals'!R502&lt;&gt;"",'Table 3 - CMMI Appraisals'!S502&lt;&gt;"",'Table 3 - CMMI Appraisals'!T502&lt;&gt;""),T502,""))</f>
        <v/>
      </c>
      <c r="V502" s="59" t="str">
        <f>IF('Table 3 - CMMI Appraisals'!V502&lt;&gt;"",HLOOKUP(MID('Table 3 - CMMI Appraisals'!V502,5,1),$C$1:$I$2,2,0),IF(OR('Table 3 - CMMI Appraisals'!S502&lt;&gt;"",'Table 3 - CMMI Appraisals'!T502&lt;&gt;"",'Table 3 - CMMI Appraisals'!U502&lt;&gt;""),U502,""))</f>
        <v/>
      </c>
      <c r="W502" s="59" t="str">
        <f>IF('Table 3 - CMMI Appraisals'!W502&lt;&gt;"",HLOOKUP(MID('Table 3 - CMMI Appraisals'!W502,5,1),$C$1:$I$2,2,0),IF(OR('Table 3 - CMMI Appraisals'!T502&lt;&gt;"",'Table 3 - CMMI Appraisals'!U502&lt;&gt;"",'Table 3 - CMMI Appraisals'!V502&lt;&gt;""),V502,""))</f>
        <v/>
      </c>
      <c r="X502" s="59" t="str">
        <f>IF('Table 3 - CMMI Appraisals'!X502&lt;&gt;"",HLOOKUP(MID('Table 3 - CMMI Appraisals'!X502,5,1),$C$1:$I$2,2,0),IF(OR('Table 3 - CMMI Appraisals'!U502&lt;&gt;"",'Table 3 - CMMI Appraisals'!V502&lt;&gt;"",'Table 3 - CMMI Appraisals'!W502&lt;&gt;""),W502,""))</f>
        <v/>
      </c>
      <c r="Y502" s="59" t="str">
        <f>IF('Table 3 - CMMI Appraisals'!Y502&lt;&gt;"",HLOOKUP(MID('Table 3 - CMMI Appraisals'!Y502,5,1),$C$1:$I$2,2,0),IF(OR('Table 3 - CMMI Appraisals'!V502&lt;&gt;"",'Table 3 - CMMI Appraisals'!W502&lt;&gt;"",'Table 3 - CMMI Appraisals'!X502&lt;&gt;""),X502,""))</f>
        <v/>
      </c>
      <c r="Z502" s="59" t="str">
        <f>IF('Table 3 - CMMI Appraisals'!Z502&lt;&gt;"",HLOOKUP(MID('Table 3 - CMMI Appraisals'!Z502,5,1),$C$1:$I$2,2,0),IF(OR('Table 3 - CMMI Appraisals'!W502&lt;&gt;"",'Table 3 - CMMI Appraisals'!X502&lt;&gt;"",'Table 3 - CMMI Appraisals'!Y502&lt;&gt;""),Y502,""))</f>
        <v/>
      </c>
      <c r="AA502" s="59" t="str">
        <f>IF('Table 3 - CMMI Appraisals'!AA502&lt;&gt;"",HLOOKUP(MID('Table 3 - CMMI Appraisals'!AA502,5,1),$C$1:$I$2,2,0),IF(OR('Table 3 - CMMI Appraisals'!X502&lt;&gt;"",'Table 3 - CMMI Appraisals'!Y502&lt;&gt;"",'Table 3 - CMMI Appraisals'!Z502&lt;&gt;""),Z502,""))</f>
        <v/>
      </c>
      <c r="AB502" s="59" t="str">
        <f>IF('Table 3 - CMMI Appraisals'!AB502&lt;&gt;"",HLOOKUP(MID('Table 3 - CMMI Appraisals'!AB502,5,1),$C$1:$I$2,2,0),IF(OR('Table 3 - CMMI Appraisals'!Y502&lt;&gt;"",'Table 3 - CMMI Appraisals'!Z502&lt;&gt;"",'Table 3 - CMMI Appraisals'!AA502&lt;&gt;""),AA502,""))</f>
        <v/>
      </c>
      <c r="AC502" s="59" t="str">
        <f>IF('Table 3 - CMMI Appraisals'!AC502&lt;&gt;"",HLOOKUP(MID('Table 3 - CMMI Appraisals'!AC502,5,1),$C$1:$I$2,2,0),IF(OR('Table 3 - CMMI Appraisals'!Z502&lt;&gt;"",'Table 3 - CMMI Appraisals'!AA502&lt;&gt;"",'Table 3 - CMMI Appraisals'!AB502&lt;&gt;""),AB502,""))</f>
        <v/>
      </c>
    </row>
    <row r="503" spans="2:29" ht="17.850000000000001" customHeight="1" x14ac:dyDescent="0.2">
      <c r="B503" s="35" t="s">
        <v>541</v>
      </c>
      <c r="C503" s="59" t="str">
        <f>IF('Table 3 - CMMI Appraisals'!C503&lt;&gt;"",HLOOKUP(MID('Table 3 - CMMI Appraisals'!C503,5,1),$C$1:$I$2,2,0),"")</f>
        <v/>
      </c>
      <c r="D503" s="59" t="str">
        <f>IF('Table 3 - CMMI Appraisals'!D503&lt;&gt;"",HLOOKUP(MID('Table 3 - CMMI Appraisals'!D503,5,1),$C$1:$I$2,2,0),IF('Table 3 - CMMI Appraisals'!C503&lt;&gt;"",C503,""))</f>
        <v/>
      </c>
      <c r="E503" s="59" t="str">
        <f>IF('Table 3 - CMMI Appraisals'!E503&lt;&gt;"",HLOOKUP(MID('Table 3 - CMMI Appraisals'!E503,5,1),$C$1:$I$2,2,0),IF(OR('Table 3 - CMMI Appraisals'!C503&lt;&gt;"",'Table 3 - CMMI Appraisals'!D503&lt;&gt;""),D503,""))</f>
        <v/>
      </c>
      <c r="F503" s="59" t="str">
        <f>IF('Table 3 - CMMI Appraisals'!F503&lt;&gt;"",HLOOKUP(MID('Table 3 - CMMI Appraisals'!F503,5,1),$C$1:$I$2,2,0),IF(OR('Table 3 - CMMI Appraisals'!C503&lt;&gt;"",'Table 3 - CMMI Appraisals'!D503&lt;&gt;"",'Table 3 - CMMI Appraisals'!E503&lt;&gt;""),E503,""))</f>
        <v/>
      </c>
      <c r="G503" s="59" t="str">
        <f>IF('Table 3 - CMMI Appraisals'!G503&lt;&gt;"",HLOOKUP(MID('Table 3 - CMMI Appraisals'!G503,5,1),$C$1:$I$2,2,0),IF(OR('Table 3 - CMMI Appraisals'!D503&lt;&gt;"",'Table 3 - CMMI Appraisals'!E503&lt;&gt;"",'Table 3 - CMMI Appraisals'!F503&lt;&gt;""),F503,""))</f>
        <v/>
      </c>
      <c r="H503" s="59" t="str">
        <f>IF('Table 3 - CMMI Appraisals'!H503&lt;&gt;"",HLOOKUP(MID('Table 3 - CMMI Appraisals'!H503,5,1),$C$1:$I$2,2,0),IF(OR('Table 3 - CMMI Appraisals'!E503&lt;&gt;"",'Table 3 - CMMI Appraisals'!F503&lt;&gt;"",'Table 3 - CMMI Appraisals'!G503&lt;&gt;""),G503,""))</f>
        <v/>
      </c>
      <c r="I503" s="59" t="str">
        <f>IF('Table 3 - CMMI Appraisals'!I503&lt;&gt;"",HLOOKUP(MID('Table 3 - CMMI Appraisals'!I503,5,1),$C$1:$I$2,2,0),IF(OR('Table 3 - CMMI Appraisals'!F503&lt;&gt;"",'Table 3 - CMMI Appraisals'!G503&lt;&gt;"",'Table 3 - CMMI Appraisals'!H503&lt;&gt;""),H503,""))</f>
        <v/>
      </c>
      <c r="J503" s="59" t="str">
        <f>IF('Table 3 - CMMI Appraisals'!J503&lt;&gt;"",HLOOKUP(MID('Table 3 - CMMI Appraisals'!J503,5,1),$C$1:$I$2,2,0),IF(OR('Table 3 - CMMI Appraisals'!G503&lt;&gt;"",'Table 3 - CMMI Appraisals'!H503&lt;&gt;"",'Table 3 - CMMI Appraisals'!I503&lt;&gt;""),I503,""))</f>
        <v/>
      </c>
      <c r="K503" s="59" t="str">
        <f>IF('Table 3 - CMMI Appraisals'!K503&lt;&gt;"",HLOOKUP(MID('Table 3 - CMMI Appraisals'!K503,5,1),$C$1:$I$2,2,0),IF(OR('Table 3 - CMMI Appraisals'!H503&lt;&gt;"",'Table 3 - CMMI Appraisals'!I503&lt;&gt;"",'Table 3 - CMMI Appraisals'!J503&lt;&gt;""),J503,""))</f>
        <v/>
      </c>
      <c r="L503" s="59" t="str">
        <f>IF('Table 3 - CMMI Appraisals'!L503&lt;&gt;"",HLOOKUP(MID('Table 3 - CMMI Appraisals'!L503,5,1),$C$1:$I$2,2,0),IF(OR('Table 3 - CMMI Appraisals'!I503&lt;&gt;"",'Table 3 - CMMI Appraisals'!J503&lt;&gt;"",'Table 3 - CMMI Appraisals'!K503&lt;&gt;""),K503,""))</f>
        <v/>
      </c>
      <c r="M503" s="59" t="str">
        <f>IF('Table 3 - CMMI Appraisals'!M503&lt;&gt;"",HLOOKUP(MID('Table 3 - CMMI Appraisals'!M503,5,1),$C$1:$I$2,2,0),IF(OR('Table 3 - CMMI Appraisals'!J503&lt;&gt;"",'Table 3 - CMMI Appraisals'!K503&lt;&gt;"",'Table 3 - CMMI Appraisals'!L503&lt;&gt;""),L503,""))</f>
        <v/>
      </c>
      <c r="N503" s="59" t="str">
        <f>IF('Table 3 - CMMI Appraisals'!N503&lt;&gt;"",HLOOKUP(MID('Table 3 - CMMI Appraisals'!N503,5,1),$C$1:$I$2,2,0),IF(OR('Table 3 - CMMI Appraisals'!K503&lt;&gt;"",'Table 3 - CMMI Appraisals'!L503&lt;&gt;"",'Table 3 - CMMI Appraisals'!M503&lt;&gt;""),M503,""))</f>
        <v/>
      </c>
      <c r="O503" s="59" t="str">
        <f>IF('Table 3 - CMMI Appraisals'!O503&lt;&gt;"",HLOOKUP(MID('Table 3 - CMMI Appraisals'!O503,5,1),$C$1:$I$2,2,0),IF(OR('Table 3 - CMMI Appraisals'!L503&lt;&gt;"",'Table 3 - CMMI Appraisals'!M503&lt;&gt;"",'Table 3 - CMMI Appraisals'!N503&lt;&gt;""),N503,""))</f>
        <v/>
      </c>
      <c r="P503" s="59" t="str">
        <f>IF('Table 3 - CMMI Appraisals'!P503&lt;&gt;"",HLOOKUP(MID('Table 3 - CMMI Appraisals'!P503,5,1),$C$1:$I$2,2,0),IF(OR('Table 3 - CMMI Appraisals'!M503&lt;&gt;"",'Table 3 - CMMI Appraisals'!N503&lt;&gt;"",'Table 3 - CMMI Appraisals'!O503&lt;&gt;""),O503,""))</f>
        <v/>
      </c>
      <c r="Q503" s="59" t="str">
        <f>IF('Table 3 - CMMI Appraisals'!Q503&lt;&gt;"",HLOOKUP(MID('Table 3 - CMMI Appraisals'!Q503,5,1),$C$1:$I$2,2,0),IF(OR('Table 3 - CMMI Appraisals'!N503&lt;&gt;"",'Table 3 - CMMI Appraisals'!O503&lt;&gt;"",'Table 3 - CMMI Appraisals'!P503&lt;&gt;""),P503,""))</f>
        <v/>
      </c>
      <c r="R503" s="59" t="str">
        <f>IF('Table 3 - CMMI Appraisals'!R503&lt;&gt;"",HLOOKUP(MID('Table 3 - CMMI Appraisals'!R503,5,1),$C$1:$I$2,2,0),IF(OR('Table 3 - CMMI Appraisals'!O503&lt;&gt;"",'Table 3 - CMMI Appraisals'!P503&lt;&gt;"",'Table 3 - CMMI Appraisals'!Q503&lt;&gt;""),Q503,""))</f>
        <v/>
      </c>
      <c r="S503" s="59" t="str">
        <f>IF('Table 3 - CMMI Appraisals'!S503&lt;&gt;"",HLOOKUP(MID('Table 3 - CMMI Appraisals'!S503,5,1),$C$1:$I$2,2,0),IF(OR('Table 3 - CMMI Appraisals'!P503&lt;&gt;"",'Table 3 - CMMI Appraisals'!Q503&lt;&gt;"",'Table 3 - CMMI Appraisals'!R503&lt;&gt;""),R503,""))</f>
        <v/>
      </c>
      <c r="T503" s="59" t="str">
        <f>IF('Table 3 - CMMI Appraisals'!T503&lt;&gt;"",HLOOKUP(MID('Table 3 - CMMI Appraisals'!T503,5,1),$C$1:$I$2,2,0),IF(OR('Table 3 - CMMI Appraisals'!Q503&lt;&gt;"",'Table 3 - CMMI Appraisals'!R503&lt;&gt;"",'Table 3 - CMMI Appraisals'!S503&lt;&gt;""),S503,""))</f>
        <v/>
      </c>
      <c r="U503" s="59" t="str">
        <f>IF('Table 3 - CMMI Appraisals'!U503&lt;&gt;"",HLOOKUP(MID('Table 3 - CMMI Appraisals'!U503,5,1),$C$1:$I$2,2,0),IF(OR('Table 3 - CMMI Appraisals'!R503&lt;&gt;"",'Table 3 - CMMI Appraisals'!S503&lt;&gt;"",'Table 3 - CMMI Appraisals'!T503&lt;&gt;""),T503,""))</f>
        <v/>
      </c>
      <c r="V503" s="59" t="str">
        <f>IF('Table 3 - CMMI Appraisals'!V503&lt;&gt;"",HLOOKUP(MID('Table 3 - CMMI Appraisals'!V503,5,1),$C$1:$I$2,2,0),IF(OR('Table 3 - CMMI Appraisals'!S503&lt;&gt;"",'Table 3 - CMMI Appraisals'!T503&lt;&gt;"",'Table 3 - CMMI Appraisals'!U503&lt;&gt;""),U503,""))</f>
        <v/>
      </c>
      <c r="W503" s="59" t="str">
        <f>IF('Table 3 - CMMI Appraisals'!W503&lt;&gt;"",HLOOKUP(MID('Table 3 - CMMI Appraisals'!W503,5,1),$C$1:$I$2,2,0),IF(OR('Table 3 - CMMI Appraisals'!T503&lt;&gt;"",'Table 3 - CMMI Appraisals'!U503&lt;&gt;"",'Table 3 - CMMI Appraisals'!V503&lt;&gt;""),V503,""))</f>
        <v/>
      </c>
      <c r="X503" s="59" t="str">
        <f>IF('Table 3 - CMMI Appraisals'!X503&lt;&gt;"",HLOOKUP(MID('Table 3 - CMMI Appraisals'!X503,5,1),$C$1:$I$2,2,0),IF(OR('Table 3 - CMMI Appraisals'!U503&lt;&gt;"",'Table 3 - CMMI Appraisals'!V503&lt;&gt;"",'Table 3 - CMMI Appraisals'!W503&lt;&gt;""),W503,""))</f>
        <v/>
      </c>
      <c r="Y503" s="59" t="str">
        <f>IF('Table 3 - CMMI Appraisals'!Y503&lt;&gt;"",HLOOKUP(MID('Table 3 - CMMI Appraisals'!Y503,5,1),$C$1:$I$2,2,0),IF(OR('Table 3 - CMMI Appraisals'!V503&lt;&gt;"",'Table 3 - CMMI Appraisals'!W503&lt;&gt;"",'Table 3 - CMMI Appraisals'!X503&lt;&gt;""),X503,""))</f>
        <v/>
      </c>
      <c r="Z503" s="59" t="str">
        <f>IF('Table 3 - CMMI Appraisals'!Z503&lt;&gt;"",HLOOKUP(MID('Table 3 - CMMI Appraisals'!Z503,5,1),$C$1:$I$2,2,0),IF(OR('Table 3 - CMMI Appraisals'!W503&lt;&gt;"",'Table 3 - CMMI Appraisals'!X503&lt;&gt;"",'Table 3 - CMMI Appraisals'!Y503&lt;&gt;""),Y503,""))</f>
        <v/>
      </c>
      <c r="AA503" s="59" t="str">
        <f>IF('Table 3 - CMMI Appraisals'!AA503&lt;&gt;"",HLOOKUP(MID('Table 3 - CMMI Appraisals'!AA503,5,1),$C$1:$I$2,2,0),IF(OR('Table 3 - CMMI Appraisals'!X503&lt;&gt;"",'Table 3 - CMMI Appraisals'!Y503&lt;&gt;"",'Table 3 - CMMI Appraisals'!Z503&lt;&gt;""),Z503,""))</f>
        <v/>
      </c>
      <c r="AB503" s="59" t="str">
        <f>IF('Table 3 - CMMI Appraisals'!AB503&lt;&gt;"",HLOOKUP(MID('Table 3 - CMMI Appraisals'!AB503,5,1),$C$1:$I$2,2,0),IF(OR('Table 3 - CMMI Appraisals'!Y503&lt;&gt;"",'Table 3 - CMMI Appraisals'!Z503&lt;&gt;"",'Table 3 - CMMI Appraisals'!AA503&lt;&gt;""),AA503,""))</f>
        <v/>
      </c>
      <c r="AC503" s="59" t="str">
        <f>IF('Table 3 - CMMI Appraisals'!AC503&lt;&gt;"",HLOOKUP(MID('Table 3 - CMMI Appraisals'!AC503,5,1),$C$1:$I$2,2,0),IF(OR('Table 3 - CMMI Appraisals'!Z503&lt;&gt;"",'Table 3 - CMMI Appraisals'!AA503&lt;&gt;"",'Table 3 - CMMI Appraisals'!AB503&lt;&gt;""),AB503,""))</f>
        <v/>
      </c>
    </row>
    <row r="504" spans="2:29" ht="17.850000000000001" customHeight="1" x14ac:dyDescent="0.2">
      <c r="B504" s="35" t="s">
        <v>542</v>
      </c>
      <c r="C504" s="59" t="str">
        <f>IF('Table 3 - CMMI Appraisals'!C504&lt;&gt;"",HLOOKUP(MID('Table 3 - CMMI Appraisals'!C504,5,1),$C$1:$I$2,2,0),"")</f>
        <v/>
      </c>
      <c r="D504" s="59" t="str">
        <f>IF('Table 3 - CMMI Appraisals'!D504&lt;&gt;"",HLOOKUP(MID('Table 3 - CMMI Appraisals'!D504,5,1),$C$1:$I$2,2,0),IF('Table 3 - CMMI Appraisals'!C504&lt;&gt;"",C504,""))</f>
        <v/>
      </c>
      <c r="E504" s="59" t="str">
        <f>IF('Table 3 - CMMI Appraisals'!E504&lt;&gt;"",HLOOKUP(MID('Table 3 - CMMI Appraisals'!E504,5,1),$C$1:$I$2,2,0),IF(OR('Table 3 - CMMI Appraisals'!C504&lt;&gt;"",'Table 3 - CMMI Appraisals'!D504&lt;&gt;""),D504,""))</f>
        <v/>
      </c>
      <c r="F504" s="59" t="str">
        <f>IF('Table 3 - CMMI Appraisals'!F504&lt;&gt;"",HLOOKUP(MID('Table 3 - CMMI Appraisals'!F504,5,1),$C$1:$I$2,2,0),IF(OR('Table 3 - CMMI Appraisals'!C504&lt;&gt;"",'Table 3 - CMMI Appraisals'!D504&lt;&gt;"",'Table 3 - CMMI Appraisals'!E504&lt;&gt;""),E504,""))</f>
        <v/>
      </c>
      <c r="G504" s="59" t="str">
        <f>IF('Table 3 - CMMI Appraisals'!G504&lt;&gt;"",HLOOKUP(MID('Table 3 - CMMI Appraisals'!G504,5,1),$C$1:$I$2,2,0),IF(OR('Table 3 - CMMI Appraisals'!D504&lt;&gt;"",'Table 3 - CMMI Appraisals'!E504&lt;&gt;"",'Table 3 - CMMI Appraisals'!F504&lt;&gt;""),F504,""))</f>
        <v/>
      </c>
      <c r="H504" s="59" t="str">
        <f>IF('Table 3 - CMMI Appraisals'!H504&lt;&gt;"",HLOOKUP(MID('Table 3 - CMMI Appraisals'!H504,5,1),$C$1:$I$2,2,0),IF(OR('Table 3 - CMMI Appraisals'!E504&lt;&gt;"",'Table 3 - CMMI Appraisals'!F504&lt;&gt;"",'Table 3 - CMMI Appraisals'!G504&lt;&gt;""),G504,""))</f>
        <v/>
      </c>
      <c r="I504" s="59" t="str">
        <f>IF('Table 3 - CMMI Appraisals'!I504&lt;&gt;"",HLOOKUP(MID('Table 3 - CMMI Appraisals'!I504,5,1),$C$1:$I$2,2,0),IF(OR('Table 3 - CMMI Appraisals'!F504&lt;&gt;"",'Table 3 - CMMI Appraisals'!G504&lt;&gt;"",'Table 3 - CMMI Appraisals'!H504&lt;&gt;""),H504,""))</f>
        <v/>
      </c>
      <c r="J504" s="59" t="str">
        <f>IF('Table 3 - CMMI Appraisals'!J504&lt;&gt;"",HLOOKUP(MID('Table 3 - CMMI Appraisals'!J504,5,1),$C$1:$I$2,2,0),IF(OR('Table 3 - CMMI Appraisals'!G504&lt;&gt;"",'Table 3 - CMMI Appraisals'!H504&lt;&gt;"",'Table 3 - CMMI Appraisals'!I504&lt;&gt;""),I504,""))</f>
        <v/>
      </c>
      <c r="K504" s="59" t="str">
        <f>IF('Table 3 - CMMI Appraisals'!K504&lt;&gt;"",HLOOKUP(MID('Table 3 - CMMI Appraisals'!K504,5,1),$C$1:$I$2,2,0),IF(OR('Table 3 - CMMI Appraisals'!H504&lt;&gt;"",'Table 3 - CMMI Appraisals'!I504&lt;&gt;"",'Table 3 - CMMI Appraisals'!J504&lt;&gt;""),J504,""))</f>
        <v/>
      </c>
      <c r="L504" s="59" t="str">
        <f>IF('Table 3 - CMMI Appraisals'!L504&lt;&gt;"",HLOOKUP(MID('Table 3 - CMMI Appraisals'!L504,5,1),$C$1:$I$2,2,0),IF(OR('Table 3 - CMMI Appraisals'!I504&lt;&gt;"",'Table 3 - CMMI Appraisals'!J504&lt;&gt;"",'Table 3 - CMMI Appraisals'!K504&lt;&gt;""),K504,""))</f>
        <v/>
      </c>
      <c r="M504" s="59" t="str">
        <f>IF('Table 3 - CMMI Appraisals'!M504&lt;&gt;"",HLOOKUP(MID('Table 3 - CMMI Appraisals'!M504,5,1),$C$1:$I$2,2,0),IF(OR('Table 3 - CMMI Appraisals'!J504&lt;&gt;"",'Table 3 - CMMI Appraisals'!K504&lt;&gt;"",'Table 3 - CMMI Appraisals'!L504&lt;&gt;""),L504,""))</f>
        <v/>
      </c>
      <c r="N504" s="59" t="str">
        <f>IF('Table 3 - CMMI Appraisals'!N504&lt;&gt;"",HLOOKUP(MID('Table 3 - CMMI Appraisals'!N504,5,1),$C$1:$I$2,2,0),IF(OR('Table 3 - CMMI Appraisals'!K504&lt;&gt;"",'Table 3 - CMMI Appraisals'!L504&lt;&gt;"",'Table 3 - CMMI Appraisals'!M504&lt;&gt;""),M504,""))</f>
        <v/>
      </c>
      <c r="O504" s="59" t="str">
        <f>IF('Table 3 - CMMI Appraisals'!O504&lt;&gt;"",HLOOKUP(MID('Table 3 - CMMI Appraisals'!O504,5,1),$C$1:$I$2,2,0),IF(OR('Table 3 - CMMI Appraisals'!L504&lt;&gt;"",'Table 3 - CMMI Appraisals'!M504&lt;&gt;"",'Table 3 - CMMI Appraisals'!N504&lt;&gt;""),N504,""))</f>
        <v/>
      </c>
      <c r="P504" s="59" t="str">
        <f>IF('Table 3 - CMMI Appraisals'!P504&lt;&gt;"",HLOOKUP(MID('Table 3 - CMMI Appraisals'!P504,5,1),$C$1:$I$2,2,0),IF(OR('Table 3 - CMMI Appraisals'!M504&lt;&gt;"",'Table 3 - CMMI Appraisals'!N504&lt;&gt;"",'Table 3 - CMMI Appraisals'!O504&lt;&gt;""),O504,""))</f>
        <v/>
      </c>
      <c r="Q504" s="59" t="str">
        <f>IF('Table 3 - CMMI Appraisals'!Q504&lt;&gt;"",HLOOKUP(MID('Table 3 - CMMI Appraisals'!Q504,5,1),$C$1:$I$2,2,0),IF(OR('Table 3 - CMMI Appraisals'!N504&lt;&gt;"",'Table 3 - CMMI Appraisals'!O504&lt;&gt;"",'Table 3 - CMMI Appraisals'!P504&lt;&gt;""),P504,""))</f>
        <v/>
      </c>
      <c r="R504" s="59" t="str">
        <f>IF('Table 3 - CMMI Appraisals'!R504&lt;&gt;"",HLOOKUP(MID('Table 3 - CMMI Appraisals'!R504,5,1),$C$1:$I$2,2,0),IF(OR('Table 3 - CMMI Appraisals'!O504&lt;&gt;"",'Table 3 - CMMI Appraisals'!P504&lt;&gt;"",'Table 3 - CMMI Appraisals'!Q504&lt;&gt;""),Q504,""))</f>
        <v/>
      </c>
      <c r="S504" s="59" t="str">
        <f>IF('Table 3 - CMMI Appraisals'!S504&lt;&gt;"",HLOOKUP(MID('Table 3 - CMMI Appraisals'!S504,5,1),$C$1:$I$2,2,0),IF(OR('Table 3 - CMMI Appraisals'!P504&lt;&gt;"",'Table 3 - CMMI Appraisals'!Q504&lt;&gt;"",'Table 3 - CMMI Appraisals'!R504&lt;&gt;""),R504,""))</f>
        <v/>
      </c>
      <c r="T504" s="59" t="str">
        <f>IF('Table 3 - CMMI Appraisals'!T504&lt;&gt;"",HLOOKUP(MID('Table 3 - CMMI Appraisals'!T504,5,1),$C$1:$I$2,2,0),IF(OR('Table 3 - CMMI Appraisals'!Q504&lt;&gt;"",'Table 3 - CMMI Appraisals'!R504&lt;&gt;"",'Table 3 - CMMI Appraisals'!S504&lt;&gt;""),S504,""))</f>
        <v/>
      </c>
      <c r="U504" s="59" t="str">
        <f>IF('Table 3 - CMMI Appraisals'!U504&lt;&gt;"",HLOOKUP(MID('Table 3 - CMMI Appraisals'!U504,5,1),$C$1:$I$2,2,0),IF(OR('Table 3 - CMMI Appraisals'!R504&lt;&gt;"",'Table 3 - CMMI Appraisals'!S504&lt;&gt;"",'Table 3 - CMMI Appraisals'!T504&lt;&gt;""),T504,""))</f>
        <v/>
      </c>
      <c r="V504" s="59" t="str">
        <f>IF('Table 3 - CMMI Appraisals'!V504&lt;&gt;"",HLOOKUP(MID('Table 3 - CMMI Appraisals'!V504,5,1),$C$1:$I$2,2,0),IF(OR('Table 3 - CMMI Appraisals'!S504&lt;&gt;"",'Table 3 - CMMI Appraisals'!T504&lt;&gt;"",'Table 3 - CMMI Appraisals'!U504&lt;&gt;""),U504,""))</f>
        <v/>
      </c>
      <c r="W504" s="59" t="str">
        <f>IF('Table 3 - CMMI Appraisals'!W504&lt;&gt;"",HLOOKUP(MID('Table 3 - CMMI Appraisals'!W504,5,1),$C$1:$I$2,2,0),IF(OR('Table 3 - CMMI Appraisals'!T504&lt;&gt;"",'Table 3 - CMMI Appraisals'!U504&lt;&gt;"",'Table 3 - CMMI Appraisals'!V504&lt;&gt;""),V504,""))</f>
        <v/>
      </c>
      <c r="X504" s="59" t="str">
        <f>IF('Table 3 - CMMI Appraisals'!X504&lt;&gt;"",HLOOKUP(MID('Table 3 - CMMI Appraisals'!X504,5,1),$C$1:$I$2,2,0),IF(OR('Table 3 - CMMI Appraisals'!U504&lt;&gt;"",'Table 3 - CMMI Appraisals'!V504&lt;&gt;"",'Table 3 - CMMI Appraisals'!W504&lt;&gt;""),W504,""))</f>
        <v/>
      </c>
      <c r="Y504" s="59" t="str">
        <f>IF('Table 3 - CMMI Appraisals'!Y504&lt;&gt;"",HLOOKUP(MID('Table 3 - CMMI Appraisals'!Y504,5,1),$C$1:$I$2,2,0),IF(OR('Table 3 - CMMI Appraisals'!V504&lt;&gt;"",'Table 3 - CMMI Appraisals'!W504&lt;&gt;"",'Table 3 - CMMI Appraisals'!X504&lt;&gt;""),X504,""))</f>
        <v/>
      </c>
      <c r="Z504" s="59" t="str">
        <f>IF('Table 3 - CMMI Appraisals'!Z504&lt;&gt;"",HLOOKUP(MID('Table 3 - CMMI Appraisals'!Z504,5,1),$C$1:$I$2,2,0),IF(OR('Table 3 - CMMI Appraisals'!W504&lt;&gt;"",'Table 3 - CMMI Appraisals'!X504&lt;&gt;"",'Table 3 - CMMI Appraisals'!Y504&lt;&gt;""),Y504,""))</f>
        <v/>
      </c>
      <c r="AA504" s="59" t="str">
        <f>IF('Table 3 - CMMI Appraisals'!AA504&lt;&gt;"",HLOOKUP(MID('Table 3 - CMMI Appraisals'!AA504,5,1),$C$1:$I$2,2,0),IF(OR('Table 3 - CMMI Appraisals'!X504&lt;&gt;"",'Table 3 - CMMI Appraisals'!Y504&lt;&gt;"",'Table 3 - CMMI Appraisals'!Z504&lt;&gt;""),Z504,""))</f>
        <v/>
      </c>
      <c r="AB504" s="59" t="str">
        <f>IF('Table 3 - CMMI Appraisals'!AB504&lt;&gt;"",HLOOKUP(MID('Table 3 - CMMI Appraisals'!AB504,5,1),$C$1:$I$2,2,0),IF(OR('Table 3 - CMMI Appraisals'!Y504&lt;&gt;"",'Table 3 - CMMI Appraisals'!Z504&lt;&gt;"",'Table 3 - CMMI Appraisals'!AA504&lt;&gt;""),AA504,""))</f>
        <v/>
      </c>
      <c r="AC504" s="59" t="str">
        <f>IF('Table 3 - CMMI Appraisals'!AC504&lt;&gt;"",HLOOKUP(MID('Table 3 - CMMI Appraisals'!AC504,5,1),$C$1:$I$2,2,0),IF(OR('Table 3 - CMMI Appraisals'!Z504&lt;&gt;"",'Table 3 - CMMI Appraisals'!AA504&lt;&gt;"",'Table 3 - CMMI Appraisals'!AB504&lt;&gt;""),AB504,""))</f>
        <v/>
      </c>
    </row>
    <row r="505" spans="2:29" ht="17.850000000000001" customHeight="1" x14ac:dyDescent="0.2">
      <c r="B505" s="35" t="s">
        <v>543</v>
      </c>
      <c r="C505" s="59" t="str">
        <f>IF('Table 3 - CMMI Appraisals'!C505&lt;&gt;"",HLOOKUP(MID('Table 3 - CMMI Appraisals'!C505,5,1),$C$1:$I$2,2,0),"")</f>
        <v/>
      </c>
      <c r="D505" s="59" t="str">
        <f>IF('Table 3 - CMMI Appraisals'!D505&lt;&gt;"",HLOOKUP(MID('Table 3 - CMMI Appraisals'!D505,5,1),$C$1:$I$2,2,0),IF('Table 3 - CMMI Appraisals'!C505&lt;&gt;"",C505,""))</f>
        <v/>
      </c>
      <c r="E505" s="59" t="str">
        <f>IF('Table 3 - CMMI Appraisals'!E505&lt;&gt;"",HLOOKUP(MID('Table 3 - CMMI Appraisals'!E505,5,1),$C$1:$I$2,2,0),IF(OR('Table 3 - CMMI Appraisals'!C505&lt;&gt;"",'Table 3 - CMMI Appraisals'!D505&lt;&gt;""),D505,""))</f>
        <v/>
      </c>
      <c r="F505" s="59" t="str">
        <f>IF('Table 3 - CMMI Appraisals'!F505&lt;&gt;"",HLOOKUP(MID('Table 3 - CMMI Appraisals'!F505,5,1),$C$1:$I$2,2,0),IF(OR('Table 3 - CMMI Appraisals'!C505&lt;&gt;"",'Table 3 - CMMI Appraisals'!D505&lt;&gt;"",'Table 3 - CMMI Appraisals'!E505&lt;&gt;""),E505,""))</f>
        <v/>
      </c>
      <c r="G505" s="59" t="str">
        <f>IF('Table 3 - CMMI Appraisals'!G505&lt;&gt;"",HLOOKUP(MID('Table 3 - CMMI Appraisals'!G505,5,1),$C$1:$I$2,2,0),IF(OR('Table 3 - CMMI Appraisals'!D505&lt;&gt;"",'Table 3 - CMMI Appraisals'!E505&lt;&gt;"",'Table 3 - CMMI Appraisals'!F505&lt;&gt;""),F505,""))</f>
        <v/>
      </c>
      <c r="H505" s="59" t="str">
        <f>IF('Table 3 - CMMI Appraisals'!H505&lt;&gt;"",HLOOKUP(MID('Table 3 - CMMI Appraisals'!H505,5,1),$C$1:$I$2,2,0),IF(OR('Table 3 - CMMI Appraisals'!E505&lt;&gt;"",'Table 3 - CMMI Appraisals'!F505&lt;&gt;"",'Table 3 - CMMI Appraisals'!G505&lt;&gt;""),G505,""))</f>
        <v/>
      </c>
      <c r="I505" s="59" t="str">
        <f>IF('Table 3 - CMMI Appraisals'!I505&lt;&gt;"",HLOOKUP(MID('Table 3 - CMMI Appraisals'!I505,5,1),$C$1:$I$2,2,0),IF(OR('Table 3 - CMMI Appraisals'!F505&lt;&gt;"",'Table 3 - CMMI Appraisals'!G505&lt;&gt;"",'Table 3 - CMMI Appraisals'!H505&lt;&gt;""),H505,""))</f>
        <v/>
      </c>
      <c r="J505" s="59" t="str">
        <f>IF('Table 3 - CMMI Appraisals'!J505&lt;&gt;"",HLOOKUP(MID('Table 3 - CMMI Appraisals'!J505,5,1),$C$1:$I$2,2,0),IF(OR('Table 3 - CMMI Appraisals'!G505&lt;&gt;"",'Table 3 - CMMI Appraisals'!H505&lt;&gt;"",'Table 3 - CMMI Appraisals'!I505&lt;&gt;""),I505,""))</f>
        <v/>
      </c>
      <c r="K505" s="59" t="str">
        <f>IF('Table 3 - CMMI Appraisals'!K505&lt;&gt;"",HLOOKUP(MID('Table 3 - CMMI Appraisals'!K505,5,1),$C$1:$I$2,2,0),IF(OR('Table 3 - CMMI Appraisals'!H505&lt;&gt;"",'Table 3 - CMMI Appraisals'!I505&lt;&gt;"",'Table 3 - CMMI Appraisals'!J505&lt;&gt;""),J505,""))</f>
        <v/>
      </c>
      <c r="L505" s="59" t="str">
        <f>IF('Table 3 - CMMI Appraisals'!L505&lt;&gt;"",HLOOKUP(MID('Table 3 - CMMI Appraisals'!L505,5,1),$C$1:$I$2,2,0),IF(OR('Table 3 - CMMI Appraisals'!I505&lt;&gt;"",'Table 3 - CMMI Appraisals'!J505&lt;&gt;"",'Table 3 - CMMI Appraisals'!K505&lt;&gt;""),K505,""))</f>
        <v/>
      </c>
      <c r="M505" s="59" t="str">
        <f>IF('Table 3 - CMMI Appraisals'!M505&lt;&gt;"",HLOOKUP(MID('Table 3 - CMMI Appraisals'!M505,5,1),$C$1:$I$2,2,0),IF(OR('Table 3 - CMMI Appraisals'!J505&lt;&gt;"",'Table 3 - CMMI Appraisals'!K505&lt;&gt;"",'Table 3 - CMMI Appraisals'!L505&lt;&gt;""),L505,""))</f>
        <v/>
      </c>
      <c r="N505" s="59" t="str">
        <f>IF('Table 3 - CMMI Appraisals'!N505&lt;&gt;"",HLOOKUP(MID('Table 3 - CMMI Appraisals'!N505,5,1),$C$1:$I$2,2,0),IF(OR('Table 3 - CMMI Appraisals'!K505&lt;&gt;"",'Table 3 - CMMI Appraisals'!L505&lt;&gt;"",'Table 3 - CMMI Appraisals'!M505&lt;&gt;""),M505,""))</f>
        <v/>
      </c>
      <c r="O505" s="59" t="str">
        <f>IF('Table 3 - CMMI Appraisals'!O505&lt;&gt;"",HLOOKUP(MID('Table 3 - CMMI Appraisals'!O505,5,1),$C$1:$I$2,2,0),IF(OR('Table 3 - CMMI Appraisals'!L505&lt;&gt;"",'Table 3 - CMMI Appraisals'!M505&lt;&gt;"",'Table 3 - CMMI Appraisals'!N505&lt;&gt;""),N505,""))</f>
        <v/>
      </c>
      <c r="P505" s="59" t="str">
        <f>IF('Table 3 - CMMI Appraisals'!P505&lt;&gt;"",HLOOKUP(MID('Table 3 - CMMI Appraisals'!P505,5,1),$C$1:$I$2,2,0),IF(OR('Table 3 - CMMI Appraisals'!M505&lt;&gt;"",'Table 3 - CMMI Appraisals'!N505&lt;&gt;"",'Table 3 - CMMI Appraisals'!O505&lt;&gt;""),O505,""))</f>
        <v/>
      </c>
      <c r="Q505" s="59" t="str">
        <f>IF('Table 3 - CMMI Appraisals'!Q505&lt;&gt;"",HLOOKUP(MID('Table 3 - CMMI Appraisals'!Q505,5,1),$C$1:$I$2,2,0),IF(OR('Table 3 - CMMI Appraisals'!N505&lt;&gt;"",'Table 3 - CMMI Appraisals'!O505&lt;&gt;"",'Table 3 - CMMI Appraisals'!P505&lt;&gt;""),P505,""))</f>
        <v/>
      </c>
      <c r="R505" s="59" t="str">
        <f>IF('Table 3 - CMMI Appraisals'!R505&lt;&gt;"",HLOOKUP(MID('Table 3 - CMMI Appraisals'!R505,5,1),$C$1:$I$2,2,0),IF(OR('Table 3 - CMMI Appraisals'!O505&lt;&gt;"",'Table 3 - CMMI Appraisals'!P505&lt;&gt;"",'Table 3 - CMMI Appraisals'!Q505&lt;&gt;""),Q505,""))</f>
        <v/>
      </c>
      <c r="S505" s="59" t="str">
        <f>IF('Table 3 - CMMI Appraisals'!S505&lt;&gt;"",HLOOKUP(MID('Table 3 - CMMI Appraisals'!S505,5,1),$C$1:$I$2,2,0),IF(OR('Table 3 - CMMI Appraisals'!P505&lt;&gt;"",'Table 3 - CMMI Appraisals'!Q505&lt;&gt;"",'Table 3 - CMMI Appraisals'!R505&lt;&gt;""),R505,""))</f>
        <v/>
      </c>
      <c r="T505" s="59" t="str">
        <f>IF('Table 3 - CMMI Appraisals'!T505&lt;&gt;"",HLOOKUP(MID('Table 3 - CMMI Appraisals'!T505,5,1),$C$1:$I$2,2,0),IF(OR('Table 3 - CMMI Appraisals'!Q505&lt;&gt;"",'Table 3 - CMMI Appraisals'!R505&lt;&gt;"",'Table 3 - CMMI Appraisals'!S505&lt;&gt;""),S505,""))</f>
        <v/>
      </c>
      <c r="U505" s="59" t="str">
        <f>IF('Table 3 - CMMI Appraisals'!U505&lt;&gt;"",HLOOKUP(MID('Table 3 - CMMI Appraisals'!U505,5,1),$C$1:$I$2,2,0),IF(OR('Table 3 - CMMI Appraisals'!R505&lt;&gt;"",'Table 3 - CMMI Appraisals'!S505&lt;&gt;"",'Table 3 - CMMI Appraisals'!T505&lt;&gt;""),T505,""))</f>
        <v/>
      </c>
      <c r="V505" s="59" t="str">
        <f>IF('Table 3 - CMMI Appraisals'!V505&lt;&gt;"",HLOOKUP(MID('Table 3 - CMMI Appraisals'!V505,5,1),$C$1:$I$2,2,0),IF(OR('Table 3 - CMMI Appraisals'!S505&lt;&gt;"",'Table 3 - CMMI Appraisals'!T505&lt;&gt;"",'Table 3 - CMMI Appraisals'!U505&lt;&gt;""),U505,""))</f>
        <v/>
      </c>
      <c r="W505" s="59" t="str">
        <f>IF('Table 3 - CMMI Appraisals'!W505&lt;&gt;"",HLOOKUP(MID('Table 3 - CMMI Appraisals'!W505,5,1),$C$1:$I$2,2,0),IF(OR('Table 3 - CMMI Appraisals'!T505&lt;&gt;"",'Table 3 - CMMI Appraisals'!U505&lt;&gt;"",'Table 3 - CMMI Appraisals'!V505&lt;&gt;""),V505,""))</f>
        <v/>
      </c>
      <c r="X505" s="59" t="str">
        <f>IF('Table 3 - CMMI Appraisals'!X505&lt;&gt;"",HLOOKUP(MID('Table 3 - CMMI Appraisals'!X505,5,1),$C$1:$I$2,2,0),IF(OR('Table 3 - CMMI Appraisals'!U505&lt;&gt;"",'Table 3 - CMMI Appraisals'!V505&lt;&gt;"",'Table 3 - CMMI Appraisals'!W505&lt;&gt;""),W505,""))</f>
        <v/>
      </c>
      <c r="Y505" s="59" t="str">
        <f>IF('Table 3 - CMMI Appraisals'!Y505&lt;&gt;"",HLOOKUP(MID('Table 3 - CMMI Appraisals'!Y505,5,1),$C$1:$I$2,2,0),IF(OR('Table 3 - CMMI Appraisals'!V505&lt;&gt;"",'Table 3 - CMMI Appraisals'!W505&lt;&gt;"",'Table 3 - CMMI Appraisals'!X505&lt;&gt;""),X505,""))</f>
        <v/>
      </c>
      <c r="Z505" s="59" t="str">
        <f>IF('Table 3 - CMMI Appraisals'!Z505&lt;&gt;"",HLOOKUP(MID('Table 3 - CMMI Appraisals'!Z505,5,1),$C$1:$I$2,2,0),IF(OR('Table 3 - CMMI Appraisals'!W505&lt;&gt;"",'Table 3 - CMMI Appraisals'!X505&lt;&gt;"",'Table 3 - CMMI Appraisals'!Y505&lt;&gt;""),Y505,""))</f>
        <v/>
      </c>
      <c r="AA505" s="59" t="str">
        <f>IF('Table 3 - CMMI Appraisals'!AA505&lt;&gt;"",HLOOKUP(MID('Table 3 - CMMI Appraisals'!AA505,5,1),$C$1:$I$2,2,0),IF(OR('Table 3 - CMMI Appraisals'!X505&lt;&gt;"",'Table 3 - CMMI Appraisals'!Y505&lt;&gt;"",'Table 3 - CMMI Appraisals'!Z505&lt;&gt;""),Z505,""))</f>
        <v/>
      </c>
      <c r="AB505" s="59" t="str">
        <f>IF('Table 3 - CMMI Appraisals'!AB505&lt;&gt;"",HLOOKUP(MID('Table 3 - CMMI Appraisals'!AB505,5,1),$C$1:$I$2,2,0),IF(OR('Table 3 - CMMI Appraisals'!Y505&lt;&gt;"",'Table 3 - CMMI Appraisals'!Z505&lt;&gt;"",'Table 3 - CMMI Appraisals'!AA505&lt;&gt;""),AA505,""))</f>
        <v/>
      </c>
      <c r="AC505" s="59" t="str">
        <f>IF('Table 3 - CMMI Appraisals'!AC505&lt;&gt;"",HLOOKUP(MID('Table 3 - CMMI Appraisals'!AC505,5,1),$C$1:$I$2,2,0),IF(OR('Table 3 - CMMI Appraisals'!Z505&lt;&gt;"",'Table 3 - CMMI Appraisals'!AA505&lt;&gt;"",'Table 3 - CMMI Appraisals'!AB505&lt;&gt;""),AB505,""))</f>
        <v/>
      </c>
    </row>
    <row r="506" spans="2:29" ht="17.850000000000001" customHeight="1" x14ac:dyDescent="0.2">
      <c r="B506" s="35" t="s">
        <v>544</v>
      </c>
      <c r="C506" s="59" t="str">
        <f>IF('Table 3 - CMMI Appraisals'!C506&lt;&gt;"",HLOOKUP(MID('Table 3 - CMMI Appraisals'!C506,5,1),$C$1:$I$2,2,0),"")</f>
        <v/>
      </c>
      <c r="D506" s="59" t="str">
        <f>IF('Table 3 - CMMI Appraisals'!D506&lt;&gt;"",HLOOKUP(MID('Table 3 - CMMI Appraisals'!D506,5,1),$C$1:$I$2,2,0),IF('Table 3 - CMMI Appraisals'!C506&lt;&gt;"",C506,""))</f>
        <v/>
      </c>
      <c r="E506" s="59" t="str">
        <f>IF('Table 3 - CMMI Appraisals'!E506&lt;&gt;"",HLOOKUP(MID('Table 3 - CMMI Appraisals'!E506,5,1),$C$1:$I$2,2,0),IF(OR('Table 3 - CMMI Appraisals'!C506&lt;&gt;"",'Table 3 - CMMI Appraisals'!D506&lt;&gt;""),D506,""))</f>
        <v/>
      </c>
      <c r="F506" s="59" t="str">
        <f>IF('Table 3 - CMMI Appraisals'!F506&lt;&gt;"",HLOOKUP(MID('Table 3 - CMMI Appraisals'!F506,5,1),$C$1:$I$2,2,0),IF(OR('Table 3 - CMMI Appraisals'!C506&lt;&gt;"",'Table 3 - CMMI Appraisals'!D506&lt;&gt;"",'Table 3 - CMMI Appraisals'!E506&lt;&gt;""),E506,""))</f>
        <v/>
      </c>
      <c r="G506" s="59" t="str">
        <f>IF('Table 3 - CMMI Appraisals'!G506&lt;&gt;"",HLOOKUP(MID('Table 3 - CMMI Appraisals'!G506,5,1),$C$1:$I$2,2,0),IF(OR('Table 3 - CMMI Appraisals'!D506&lt;&gt;"",'Table 3 - CMMI Appraisals'!E506&lt;&gt;"",'Table 3 - CMMI Appraisals'!F506&lt;&gt;""),F506,""))</f>
        <v/>
      </c>
      <c r="H506" s="59" t="str">
        <f>IF('Table 3 - CMMI Appraisals'!H506&lt;&gt;"",HLOOKUP(MID('Table 3 - CMMI Appraisals'!H506,5,1),$C$1:$I$2,2,0),IF(OR('Table 3 - CMMI Appraisals'!E506&lt;&gt;"",'Table 3 - CMMI Appraisals'!F506&lt;&gt;"",'Table 3 - CMMI Appraisals'!G506&lt;&gt;""),G506,""))</f>
        <v/>
      </c>
      <c r="I506" s="59" t="str">
        <f>IF('Table 3 - CMMI Appraisals'!I506&lt;&gt;"",HLOOKUP(MID('Table 3 - CMMI Appraisals'!I506,5,1),$C$1:$I$2,2,0),IF(OR('Table 3 - CMMI Appraisals'!F506&lt;&gt;"",'Table 3 - CMMI Appraisals'!G506&lt;&gt;"",'Table 3 - CMMI Appraisals'!H506&lt;&gt;""),H506,""))</f>
        <v/>
      </c>
      <c r="J506" s="59" t="str">
        <f>IF('Table 3 - CMMI Appraisals'!J506&lt;&gt;"",HLOOKUP(MID('Table 3 - CMMI Appraisals'!J506,5,1),$C$1:$I$2,2,0),IF(OR('Table 3 - CMMI Appraisals'!G506&lt;&gt;"",'Table 3 - CMMI Appraisals'!H506&lt;&gt;"",'Table 3 - CMMI Appraisals'!I506&lt;&gt;""),I506,""))</f>
        <v/>
      </c>
      <c r="K506" s="59" t="str">
        <f>IF('Table 3 - CMMI Appraisals'!K506&lt;&gt;"",HLOOKUP(MID('Table 3 - CMMI Appraisals'!K506,5,1),$C$1:$I$2,2,0),IF(OR('Table 3 - CMMI Appraisals'!H506&lt;&gt;"",'Table 3 - CMMI Appraisals'!I506&lt;&gt;"",'Table 3 - CMMI Appraisals'!J506&lt;&gt;""),J506,""))</f>
        <v/>
      </c>
      <c r="L506" s="59" t="str">
        <f>IF('Table 3 - CMMI Appraisals'!L506&lt;&gt;"",HLOOKUP(MID('Table 3 - CMMI Appraisals'!L506,5,1),$C$1:$I$2,2,0),IF(OR('Table 3 - CMMI Appraisals'!I506&lt;&gt;"",'Table 3 - CMMI Appraisals'!J506&lt;&gt;"",'Table 3 - CMMI Appraisals'!K506&lt;&gt;""),K506,""))</f>
        <v/>
      </c>
      <c r="M506" s="59" t="str">
        <f>IF('Table 3 - CMMI Appraisals'!M506&lt;&gt;"",HLOOKUP(MID('Table 3 - CMMI Appraisals'!M506,5,1),$C$1:$I$2,2,0),IF(OR('Table 3 - CMMI Appraisals'!J506&lt;&gt;"",'Table 3 - CMMI Appraisals'!K506&lt;&gt;"",'Table 3 - CMMI Appraisals'!L506&lt;&gt;""),L506,""))</f>
        <v/>
      </c>
      <c r="N506" s="59" t="str">
        <f>IF('Table 3 - CMMI Appraisals'!N506&lt;&gt;"",HLOOKUP(MID('Table 3 - CMMI Appraisals'!N506,5,1),$C$1:$I$2,2,0),IF(OR('Table 3 - CMMI Appraisals'!K506&lt;&gt;"",'Table 3 - CMMI Appraisals'!L506&lt;&gt;"",'Table 3 - CMMI Appraisals'!M506&lt;&gt;""),M506,""))</f>
        <v/>
      </c>
      <c r="O506" s="59" t="str">
        <f>IF('Table 3 - CMMI Appraisals'!O506&lt;&gt;"",HLOOKUP(MID('Table 3 - CMMI Appraisals'!O506,5,1),$C$1:$I$2,2,0),IF(OR('Table 3 - CMMI Appraisals'!L506&lt;&gt;"",'Table 3 - CMMI Appraisals'!M506&lt;&gt;"",'Table 3 - CMMI Appraisals'!N506&lt;&gt;""),N506,""))</f>
        <v/>
      </c>
      <c r="P506" s="59" t="str">
        <f>IF('Table 3 - CMMI Appraisals'!P506&lt;&gt;"",HLOOKUP(MID('Table 3 - CMMI Appraisals'!P506,5,1),$C$1:$I$2,2,0),IF(OR('Table 3 - CMMI Appraisals'!M506&lt;&gt;"",'Table 3 - CMMI Appraisals'!N506&lt;&gt;"",'Table 3 - CMMI Appraisals'!O506&lt;&gt;""),O506,""))</f>
        <v/>
      </c>
      <c r="Q506" s="59" t="str">
        <f>IF('Table 3 - CMMI Appraisals'!Q506&lt;&gt;"",HLOOKUP(MID('Table 3 - CMMI Appraisals'!Q506,5,1),$C$1:$I$2,2,0),IF(OR('Table 3 - CMMI Appraisals'!N506&lt;&gt;"",'Table 3 - CMMI Appraisals'!O506&lt;&gt;"",'Table 3 - CMMI Appraisals'!P506&lt;&gt;""),P506,""))</f>
        <v/>
      </c>
      <c r="R506" s="59" t="str">
        <f>IF('Table 3 - CMMI Appraisals'!R506&lt;&gt;"",HLOOKUP(MID('Table 3 - CMMI Appraisals'!R506,5,1),$C$1:$I$2,2,0),IF(OR('Table 3 - CMMI Appraisals'!O506&lt;&gt;"",'Table 3 - CMMI Appraisals'!P506&lt;&gt;"",'Table 3 - CMMI Appraisals'!Q506&lt;&gt;""),Q506,""))</f>
        <v/>
      </c>
      <c r="S506" s="59" t="str">
        <f>IF('Table 3 - CMMI Appraisals'!S506&lt;&gt;"",HLOOKUP(MID('Table 3 - CMMI Appraisals'!S506,5,1),$C$1:$I$2,2,0),IF(OR('Table 3 - CMMI Appraisals'!P506&lt;&gt;"",'Table 3 - CMMI Appraisals'!Q506&lt;&gt;"",'Table 3 - CMMI Appraisals'!R506&lt;&gt;""),R506,""))</f>
        <v/>
      </c>
      <c r="T506" s="59" t="str">
        <f>IF('Table 3 - CMMI Appraisals'!T506&lt;&gt;"",HLOOKUP(MID('Table 3 - CMMI Appraisals'!T506,5,1),$C$1:$I$2,2,0),IF(OR('Table 3 - CMMI Appraisals'!Q506&lt;&gt;"",'Table 3 - CMMI Appraisals'!R506&lt;&gt;"",'Table 3 - CMMI Appraisals'!S506&lt;&gt;""),S506,""))</f>
        <v/>
      </c>
      <c r="U506" s="59" t="str">
        <f>IF('Table 3 - CMMI Appraisals'!U506&lt;&gt;"",HLOOKUP(MID('Table 3 - CMMI Appraisals'!U506,5,1),$C$1:$I$2,2,0),IF(OR('Table 3 - CMMI Appraisals'!R506&lt;&gt;"",'Table 3 - CMMI Appraisals'!S506&lt;&gt;"",'Table 3 - CMMI Appraisals'!T506&lt;&gt;""),T506,""))</f>
        <v/>
      </c>
      <c r="V506" s="59" t="str">
        <f>IF('Table 3 - CMMI Appraisals'!V506&lt;&gt;"",HLOOKUP(MID('Table 3 - CMMI Appraisals'!V506,5,1),$C$1:$I$2,2,0),IF(OR('Table 3 - CMMI Appraisals'!S506&lt;&gt;"",'Table 3 - CMMI Appraisals'!T506&lt;&gt;"",'Table 3 - CMMI Appraisals'!U506&lt;&gt;""),U506,""))</f>
        <v/>
      </c>
      <c r="W506" s="59" t="str">
        <f>IF('Table 3 - CMMI Appraisals'!W506&lt;&gt;"",HLOOKUP(MID('Table 3 - CMMI Appraisals'!W506,5,1),$C$1:$I$2,2,0),IF(OR('Table 3 - CMMI Appraisals'!T506&lt;&gt;"",'Table 3 - CMMI Appraisals'!U506&lt;&gt;"",'Table 3 - CMMI Appraisals'!V506&lt;&gt;""),V506,""))</f>
        <v/>
      </c>
      <c r="X506" s="59" t="str">
        <f>IF('Table 3 - CMMI Appraisals'!X506&lt;&gt;"",HLOOKUP(MID('Table 3 - CMMI Appraisals'!X506,5,1),$C$1:$I$2,2,0),IF(OR('Table 3 - CMMI Appraisals'!U506&lt;&gt;"",'Table 3 - CMMI Appraisals'!V506&lt;&gt;"",'Table 3 - CMMI Appraisals'!W506&lt;&gt;""),W506,""))</f>
        <v/>
      </c>
      <c r="Y506" s="59" t="str">
        <f>IF('Table 3 - CMMI Appraisals'!Y506&lt;&gt;"",HLOOKUP(MID('Table 3 - CMMI Appraisals'!Y506,5,1),$C$1:$I$2,2,0),IF(OR('Table 3 - CMMI Appraisals'!V506&lt;&gt;"",'Table 3 - CMMI Appraisals'!W506&lt;&gt;"",'Table 3 - CMMI Appraisals'!X506&lt;&gt;""),X506,""))</f>
        <v/>
      </c>
      <c r="Z506" s="59">
        <f>IF('Table 3 - CMMI Appraisals'!Z506&lt;&gt;"",HLOOKUP(MID('Table 3 - CMMI Appraisals'!Z506,5,1),$C$1:$I$2,2,0),IF(OR('Table 3 - CMMI Appraisals'!W506&lt;&gt;"",'Table 3 - CMMI Appraisals'!X506&lt;&gt;"",'Table 3 - CMMI Appraisals'!Y506&lt;&gt;""),Y506,""))</f>
        <v>4</v>
      </c>
      <c r="AA506" s="59">
        <f>IF('Table 3 - CMMI Appraisals'!AA506&lt;&gt;"",HLOOKUP(MID('Table 3 - CMMI Appraisals'!AA506,5,1),$C$1:$I$2,2,0),IF(OR('Table 3 - CMMI Appraisals'!X506&lt;&gt;"",'Table 3 - CMMI Appraisals'!Y506&lt;&gt;"",'Table 3 - CMMI Appraisals'!Z506&lt;&gt;""),Z506,""))</f>
        <v>4</v>
      </c>
      <c r="AB506" s="59">
        <f>IF('Table 3 - CMMI Appraisals'!AB506&lt;&gt;"",HLOOKUP(MID('Table 3 - CMMI Appraisals'!AB506,5,1),$C$1:$I$2,2,0),IF(OR('Table 3 - CMMI Appraisals'!Y506&lt;&gt;"",'Table 3 - CMMI Appraisals'!Z506&lt;&gt;"",'Table 3 - CMMI Appraisals'!AA506&lt;&gt;""),AA506,""))</f>
        <v>4</v>
      </c>
      <c r="AC506" s="59">
        <f>IF('Table 3 - CMMI Appraisals'!AC506&lt;&gt;"",HLOOKUP(MID('Table 3 - CMMI Appraisals'!AC506,5,1),$C$1:$I$2,2,0),IF(OR('Table 3 - CMMI Appraisals'!Z506&lt;&gt;"",'Table 3 - CMMI Appraisals'!AA506&lt;&gt;"",'Table 3 - CMMI Appraisals'!AB506&lt;&gt;""),AB506,""))</f>
        <v>4</v>
      </c>
    </row>
    <row r="507" spans="2:29" ht="17.850000000000001" customHeight="1" x14ac:dyDescent="0.2">
      <c r="B507" s="35" t="s">
        <v>545</v>
      </c>
      <c r="C507" s="59" t="str">
        <f>IF('Table 3 - CMMI Appraisals'!C507&lt;&gt;"",HLOOKUP(MID('Table 3 - CMMI Appraisals'!C507,5,1),$C$1:$I$2,2,0),"")</f>
        <v/>
      </c>
      <c r="D507" s="59" t="str">
        <f>IF('Table 3 - CMMI Appraisals'!D507&lt;&gt;"",HLOOKUP(MID('Table 3 - CMMI Appraisals'!D507,5,1),$C$1:$I$2,2,0),IF('Table 3 - CMMI Appraisals'!C507&lt;&gt;"",C507,""))</f>
        <v/>
      </c>
      <c r="E507" s="59" t="str">
        <f>IF('Table 3 - CMMI Appraisals'!E507&lt;&gt;"",HLOOKUP(MID('Table 3 - CMMI Appraisals'!E507,5,1),$C$1:$I$2,2,0),IF(OR('Table 3 - CMMI Appraisals'!C507&lt;&gt;"",'Table 3 - CMMI Appraisals'!D507&lt;&gt;""),D507,""))</f>
        <v/>
      </c>
      <c r="F507" s="59" t="str">
        <f>IF('Table 3 - CMMI Appraisals'!F507&lt;&gt;"",HLOOKUP(MID('Table 3 - CMMI Appraisals'!F507,5,1),$C$1:$I$2,2,0),IF(OR('Table 3 - CMMI Appraisals'!C507&lt;&gt;"",'Table 3 - CMMI Appraisals'!D507&lt;&gt;"",'Table 3 - CMMI Appraisals'!E507&lt;&gt;""),E507,""))</f>
        <v/>
      </c>
      <c r="G507" s="59" t="str">
        <f>IF('Table 3 - CMMI Appraisals'!G507&lt;&gt;"",HLOOKUP(MID('Table 3 - CMMI Appraisals'!G507,5,1),$C$1:$I$2,2,0),IF(OR('Table 3 - CMMI Appraisals'!D507&lt;&gt;"",'Table 3 - CMMI Appraisals'!E507&lt;&gt;"",'Table 3 - CMMI Appraisals'!F507&lt;&gt;""),F507,""))</f>
        <v/>
      </c>
      <c r="H507" s="59" t="str">
        <f>IF('Table 3 - CMMI Appraisals'!H507&lt;&gt;"",HLOOKUP(MID('Table 3 - CMMI Appraisals'!H507,5,1),$C$1:$I$2,2,0),IF(OR('Table 3 - CMMI Appraisals'!E507&lt;&gt;"",'Table 3 - CMMI Appraisals'!F507&lt;&gt;"",'Table 3 - CMMI Appraisals'!G507&lt;&gt;""),G507,""))</f>
        <v/>
      </c>
      <c r="I507" s="59" t="str">
        <f>IF('Table 3 - CMMI Appraisals'!I507&lt;&gt;"",HLOOKUP(MID('Table 3 - CMMI Appraisals'!I507,5,1),$C$1:$I$2,2,0),IF(OR('Table 3 - CMMI Appraisals'!F507&lt;&gt;"",'Table 3 - CMMI Appraisals'!G507&lt;&gt;"",'Table 3 - CMMI Appraisals'!H507&lt;&gt;""),H507,""))</f>
        <v/>
      </c>
      <c r="J507" s="59" t="str">
        <f>IF('Table 3 - CMMI Appraisals'!J507&lt;&gt;"",HLOOKUP(MID('Table 3 - CMMI Appraisals'!J507,5,1),$C$1:$I$2,2,0),IF(OR('Table 3 - CMMI Appraisals'!G507&lt;&gt;"",'Table 3 - CMMI Appraisals'!H507&lt;&gt;"",'Table 3 - CMMI Appraisals'!I507&lt;&gt;""),I507,""))</f>
        <v/>
      </c>
      <c r="K507" s="59" t="str">
        <f>IF('Table 3 - CMMI Appraisals'!K507&lt;&gt;"",HLOOKUP(MID('Table 3 - CMMI Appraisals'!K507,5,1),$C$1:$I$2,2,0),IF(OR('Table 3 - CMMI Appraisals'!H507&lt;&gt;"",'Table 3 - CMMI Appraisals'!I507&lt;&gt;"",'Table 3 - CMMI Appraisals'!J507&lt;&gt;""),J507,""))</f>
        <v/>
      </c>
      <c r="L507" s="59" t="str">
        <f>IF('Table 3 - CMMI Appraisals'!L507&lt;&gt;"",HLOOKUP(MID('Table 3 - CMMI Appraisals'!L507,5,1),$C$1:$I$2,2,0),IF(OR('Table 3 - CMMI Appraisals'!I507&lt;&gt;"",'Table 3 - CMMI Appraisals'!J507&lt;&gt;"",'Table 3 - CMMI Appraisals'!K507&lt;&gt;""),K507,""))</f>
        <v/>
      </c>
      <c r="M507" s="59" t="str">
        <f>IF('Table 3 - CMMI Appraisals'!M507&lt;&gt;"",HLOOKUP(MID('Table 3 - CMMI Appraisals'!M507,5,1),$C$1:$I$2,2,0),IF(OR('Table 3 - CMMI Appraisals'!J507&lt;&gt;"",'Table 3 - CMMI Appraisals'!K507&lt;&gt;"",'Table 3 - CMMI Appraisals'!L507&lt;&gt;""),L507,""))</f>
        <v/>
      </c>
      <c r="N507" s="59" t="str">
        <f>IF('Table 3 - CMMI Appraisals'!N507&lt;&gt;"",HLOOKUP(MID('Table 3 - CMMI Appraisals'!N507,5,1),$C$1:$I$2,2,0),IF(OR('Table 3 - CMMI Appraisals'!K507&lt;&gt;"",'Table 3 - CMMI Appraisals'!L507&lt;&gt;"",'Table 3 - CMMI Appraisals'!M507&lt;&gt;""),M507,""))</f>
        <v/>
      </c>
      <c r="O507" s="59" t="str">
        <f>IF('Table 3 - CMMI Appraisals'!O507&lt;&gt;"",HLOOKUP(MID('Table 3 - CMMI Appraisals'!O507,5,1),$C$1:$I$2,2,0),IF(OR('Table 3 - CMMI Appraisals'!L507&lt;&gt;"",'Table 3 - CMMI Appraisals'!M507&lt;&gt;"",'Table 3 - CMMI Appraisals'!N507&lt;&gt;""),N507,""))</f>
        <v/>
      </c>
      <c r="P507" s="59" t="str">
        <f>IF('Table 3 - CMMI Appraisals'!P507&lt;&gt;"",HLOOKUP(MID('Table 3 - CMMI Appraisals'!P507,5,1),$C$1:$I$2,2,0),IF(OR('Table 3 - CMMI Appraisals'!M507&lt;&gt;"",'Table 3 - CMMI Appraisals'!N507&lt;&gt;"",'Table 3 - CMMI Appraisals'!O507&lt;&gt;""),O507,""))</f>
        <v/>
      </c>
      <c r="Q507" s="59" t="str">
        <f>IF('Table 3 - CMMI Appraisals'!Q507&lt;&gt;"",HLOOKUP(MID('Table 3 - CMMI Appraisals'!Q507,5,1),$C$1:$I$2,2,0),IF(OR('Table 3 - CMMI Appraisals'!N507&lt;&gt;"",'Table 3 - CMMI Appraisals'!O507&lt;&gt;"",'Table 3 - CMMI Appraisals'!P507&lt;&gt;""),P507,""))</f>
        <v/>
      </c>
      <c r="R507" s="59" t="str">
        <f>IF('Table 3 - CMMI Appraisals'!R507&lt;&gt;"",HLOOKUP(MID('Table 3 - CMMI Appraisals'!R507,5,1),$C$1:$I$2,2,0),IF(OR('Table 3 - CMMI Appraisals'!O507&lt;&gt;"",'Table 3 - CMMI Appraisals'!P507&lt;&gt;"",'Table 3 - CMMI Appraisals'!Q507&lt;&gt;""),Q507,""))</f>
        <v/>
      </c>
      <c r="S507" s="59" t="str">
        <f>IF('Table 3 - CMMI Appraisals'!S507&lt;&gt;"",HLOOKUP(MID('Table 3 - CMMI Appraisals'!S507,5,1),$C$1:$I$2,2,0),IF(OR('Table 3 - CMMI Appraisals'!P507&lt;&gt;"",'Table 3 - CMMI Appraisals'!Q507&lt;&gt;"",'Table 3 - CMMI Appraisals'!R507&lt;&gt;""),R507,""))</f>
        <v/>
      </c>
      <c r="T507" s="59" t="str">
        <f>IF('Table 3 - CMMI Appraisals'!T507&lt;&gt;"",HLOOKUP(MID('Table 3 - CMMI Appraisals'!T507,5,1),$C$1:$I$2,2,0),IF(OR('Table 3 - CMMI Appraisals'!Q507&lt;&gt;"",'Table 3 - CMMI Appraisals'!R507&lt;&gt;"",'Table 3 - CMMI Appraisals'!S507&lt;&gt;""),S507,""))</f>
        <v/>
      </c>
      <c r="U507" s="59" t="str">
        <f>IF('Table 3 - CMMI Appraisals'!U507&lt;&gt;"",HLOOKUP(MID('Table 3 - CMMI Appraisals'!U507,5,1),$C$1:$I$2,2,0),IF(OR('Table 3 - CMMI Appraisals'!R507&lt;&gt;"",'Table 3 - CMMI Appraisals'!S507&lt;&gt;"",'Table 3 - CMMI Appraisals'!T507&lt;&gt;""),T507,""))</f>
        <v/>
      </c>
      <c r="V507" s="59" t="str">
        <f>IF('Table 3 - CMMI Appraisals'!V507&lt;&gt;"",HLOOKUP(MID('Table 3 - CMMI Appraisals'!V507,5,1),$C$1:$I$2,2,0),IF(OR('Table 3 - CMMI Appraisals'!S507&lt;&gt;"",'Table 3 - CMMI Appraisals'!T507&lt;&gt;"",'Table 3 - CMMI Appraisals'!U507&lt;&gt;""),U507,""))</f>
        <v/>
      </c>
      <c r="W507" s="59" t="str">
        <f>IF('Table 3 - CMMI Appraisals'!W507&lt;&gt;"",HLOOKUP(MID('Table 3 - CMMI Appraisals'!W507,5,1),$C$1:$I$2,2,0),IF(OR('Table 3 - CMMI Appraisals'!T507&lt;&gt;"",'Table 3 - CMMI Appraisals'!U507&lt;&gt;"",'Table 3 - CMMI Appraisals'!V507&lt;&gt;""),V507,""))</f>
        <v/>
      </c>
      <c r="X507" s="59" t="str">
        <f>IF('Table 3 - CMMI Appraisals'!X507&lt;&gt;"",HLOOKUP(MID('Table 3 - CMMI Appraisals'!X507,5,1),$C$1:$I$2,2,0),IF(OR('Table 3 - CMMI Appraisals'!U507&lt;&gt;"",'Table 3 - CMMI Appraisals'!V507&lt;&gt;"",'Table 3 - CMMI Appraisals'!W507&lt;&gt;""),W507,""))</f>
        <v/>
      </c>
      <c r="Y507" s="59" t="str">
        <f>IF('Table 3 - CMMI Appraisals'!Y507&lt;&gt;"",HLOOKUP(MID('Table 3 - CMMI Appraisals'!Y507,5,1),$C$1:$I$2,2,0),IF(OR('Table 3 - CMMI Appraisals'!V507&lt;&gt;"",'Table 3 - CMMI Appraisals'!W507&lt;&gt;"",'Table 3 - CMMI Appraisals'!X507&lt;&gt;""),X507,""))</f>
        <v/>
      </c>
      <c r="Z507" s="59" t="str">
        <f>IF('Table 3 - CMMI Appraisals'!Z507&lt;&gt;"",HLOOKUP(MID('Table 3 - CMMI Appraisals'!Z507,5,1),$C$1:$I$2,2,0),IF(OR('Table 3 - CMMI Appraisals'!W507&lt;&gt;"",'Table 3 - CMMI Appraisals'!X507&lt;&gt;"",'Table 3 - CMMI Appraisals'!Y507&lt;&gt;""),Y507,""))</f>
        <v/>
      </c>
      <c r="AA507" s="59" t="str">
        <f>IF('Table 3 - CMMI Appraisals'!AA507&lt;&gt;"",HLOOKUP(MID('Table 3 - CMMI Appraisals'!AA507,5,1),$C$1:$I$2,2,0),IF(OR('Table 3 - CMMI Appraisals'!X507&lt;&gt;"",'Table 3 - CMMI Appraisals'!Y507&lt;&gt;"",'Table 3 - CMMI Appraisals'!Z507&lt;&gt;""),Z507,""))</f>
        <v/>
      </c>
      <c r="AB507" s="59" t="str">
        <f>IF('Table 3 - CMMI Appraisals'!AB507&lt;&gt;"",HLOOKUP(MID('Table 3 - CMMI Appraisals'!AB507,5,1),$C$1:$I$2,2,0),IF(OR('Table 3 - CMMI Appraisals'!Y507&lt;&gt;"",'Table 3 - CMMI Appraisals'!Z507&lt;&gt;"",'Table 3 - CMMI Appraisals'!AA507&lt;&gt;""),AA507,""))</f>
        <v/>
      </c>
      <c r="AC507" s="59" t="str">
        <f>IF('Table 3 - CMMI Appraisals'!AC507&lt;&gt;"",HLOOKUP(MID('Table 3 - CMMI Appraisals'!AC507,5,1),$C$1:$I$2,2,0),IF(OR('Table 3 - CMMI Appraisals'!Z507&lt;&gt;"",'Table 3 - CMMI Appraisals'!AA507&lt;&gt;"",'Table 3 - CMMI Appraisals'!AB507&lt;&gt;""),AB507,""))</f>
        <v/>
      </c>
    </row>
    <row r="508" spans="2:29" ht="17.850000000000001" customHeight="1" x14ac:dyDescent="0.2">
      <c r="B508" s="35" t="s">
        <v>546</v>
      </c>
      <c r="C508" s="59" t="str">
        <f>IF('Table 3 - CMMI Appraisals'!C508&lt;&gt;"",HLOOKUP(MID('Table 3 - CMMI Appraisals'!C508,5,1),$C$1:$I$2,2,0),"")</f>
        <v/>
      </c>
      <c r="D508" s="59" t="str">
        <f>IF('Table 3 - CMMI Appraisals'!D508&lt;&gt;"",HLOOKUP(MID('Table 3 - CMMI Appraisals'!D508,5,1),$C$1:$I$2,2,0),IF('Table 3 - CMMI Appraisals'!C508&lt;&gt;"",C508,""))</f>
        <v/>
      </c>
      <c r="E508" s="59" t="str">
        <f>IF('Table 3 - CMMI Appraisals'!E508&lt;&gt;"",HLOOKUP(MID('Table 3 - CMMI Appraisals'!E508,5,1),$C$1:$I$2,2,0),IF(OR('Table 3 - CMMI Appraisals'!C508&lt;&gt;"",'Table 3 - CMMI Appraisals'!D508&lt;&gt;""),D508,""))</f>
        <v/>
      </c>
      <c r="F508" s="59" t="str">
        <f>IF('Table 3 - CMMI Appraisals'!F508&lt;&gt;"",HLOOKUP(MID('Table 3 - CMMI Appraisals'!F508,5,1),$C$1:$I$2,2,0),IF(OR('Table 3 - CMMI Appraisals'!C508&lt;&gt;"",'Table 3 - CMMI Appraisals'!D508&lt;&gt;"",'Table 3 - CMMI Appraisals'!E508&lt;&gt;""),E508,""))</f>
        <v/>
      </c>
      <c r="G508" s="59" t="str">
        <f>IF('Table 3 - CMMI Appraisals'!G508&lt;&gt;"",HLOOKUP(MID('Table 3 - CMMI Appraisals'!G508,5,1),$C$1:$I$2,2,0),IF(OR('Table 3 - CMMI Appraisals'!D508&lt;&gt;"",'Table 3 - CMMI Appraisals'!E508&lt;&gt;"",'Table 3 - CMMI Appraisals'!F508&lt;&gt;""),F508,""))</f>
        <v/>
      </c>
      <c r="H508" s="59" t="str">
        <f>IF('Table 3 - CMMI Appraisals'!H508&lt;&gt;"",HLOOKUP(MID('Table 3 - CMMI Appraisals'!H508,5,1),$C$1:$I$2,2,0),IF(OR('Table 3 - CMMI Appraisals'!E508&lt;&gt;"",'Table 3 - CMMI Appraisals'!F508&lt;&gt;"",'Table 3 - CMMI Appraisals'!G508&lt;&gt;""),G508,""))</f>
        <v/>
      </c>
      <c r="I508" s="59" t="str">
        <f>IF('Table 3 - CMMI Appraisals'!I508&lt;&gt;"",HLOOKUP(MID('Table 3 - CMMI Appraisals'!I508,5,1),$C$1:$I$2,2,0),IF(OR('Table 3 - CMMI Appraisals'!F508&lt;&gt;"",'Table 3 - CMMI Appraisals'!G508&lt;&gt;"",'Table 3 - CMMI Appraisals'!H508&lt;&gt;""),H508,""))</f>
        <v/>
      </c>
      <c r="J508" s="59" t="str">
        <f>IF('Table 3 - CMMI Appraisals'!J508&lt;&gt;"",HLOOKUP(MID('Table 3 - CMMI Appraisals'!J508,5,1),$C$1:$I$2,2,0),IF(OR('Table 3 - CMMI Appraisals'!G508&lt;&gt;"",'Table 3 - CMMI Appraisals'!H508&lt;&gt;"",'Table 3 - CMMI Appraisals'!I508&lt;&gt;""),I508,""))</f>
        <v/>
      </c>
      <c r="K508" s="59" t="str">
        <f>IF('Table 3 - CMMI Appraisals'!K508&lt;&gt;"",HLOOKUP(MID('Table 3 - CMMI Appraisals'!K508,5,1),$C$1:$I$2,2,0),IF(OR('Table 3 - CMMI Appraisals'!H508&lt;&gt;"",'Table 3 - CMMI Appraisals'!I508&lt;&gt;"",'Table 3 - CMMI Appraisals'!J508&lt;&gt;""),J508,""))</f>
        <v/>
      </c>
      <c r="L508" s="59" t="str">
        <f>IF('Table 3 - CMMI Appraisals'!L508&lt;&gt;"",HLOOKUP(MID('Table 3 - CMMI Appraisals'!L508,5,1),$C$1:$I$2,2,0),IF(OR('Table 3 - CMMI Appraisals'!I508&lt;&gt;"",'Table 3 - CMMI Appraisals'!J508&lt;&gt;"",'Table 3 - CMMI Appraisals'!K508&lt;&gt;""),K508,""))</f>
        <v/>
      </c>
      <c r="M508" s="59" t="str">
        <f>IF('Table 3 - CMMI Appraisals'!M508&lt;&gt;"",HLOOKUP(MID('Table 3 - CMMI Appraisals'!M508,5,1),$C$1:$I$2,2,0),IF(OR('Table 3 - CMMI Appraisals'!J508&lt;&gt;"",'Table 3 - CMMI Appraisals'!K508&lt;&gt;"",'Table 3 - CMMI Appraisals'!L508&lt;&gt;""),L508,""))</f>
        <v/>
      </c>
      <c r="N508" s="59" t="str">
        <f>IF('Table 3 - CMMI Appraisals'!N508&lt;&gt;"",HLOOKUP(MID('Table 3 - CMMI Appraisals'!N508,5,1),$C$1:$I$2,2,0),IF(OR('Table 3 - CMMI Appraisals'!K508&lt;&gt;"",'Table 3 - CMMI Appraisals'!L508&lt;&gt;"",'Table 3 - CMMI Appraisals'!M508&lt;&gt;""),M508,""))</f>
        <v/>
      </c>
      <c r="O508" s="59" t="str">
        <f>IF('Table 3 - CMMI Appraisals'!O508&lt;&gt;"",HLOOKUP(MID('Table 3 - CMMI Appraisals'!O508,5,1),$C$1:$I$2,2,0),IF(OR('Table 3 - CMMI Appraisals'!L508&lt;&gt;"",'Table 3 - CMMI Appraisals'!M508&lt;&gt;"",'Table 3 - CMMI Appraisals'!N508&lt;&gt;""),N508,""))</f>
        <v/>
      </c>
      <c r="P508" s="59" t="str">
        <f>IF('Table 3 - CMMI Appraisals'!P508&lt;&gt;"",HLOOKUP(MID('Table 3 - CMMI Appraisals'!P508,5,1),$C$1:$I$2,2,0),IF(OR('Table 3 - CMMI Appraisals'!M508&lt;&gt;"",'Table 3 - CMMI Appraisals'!N508&lt;&gt;"",'Table 3 - CMMI Appraisals'!O508&lt;&gt;""),O508,""))</f>
        <v/>
      </c>
      <c r="Q508" s="59" t="str">
        <f>IF('Table 3 - CMMI Appraisals'!Q508&lt;&gt;"",HLOOKUP(MID('Table 3 - CMMI Appraisals'!Q508,5,1),$C$1:$I$2,2,0),IF(OR('Table 3 - CMMI Appraisals'!N508&lt;&gt;"",'Table 3 - CMMI Appraisals'!O508&lt;&gt;"",'Table 3 - CMMI Appraisals'!P508&lt;&gt;""),P508,""))</f>
        <v/>
      </c>
      <c r="R508" s="59" t="str">
        <f>IF('Table 3 - CMMI Appraisals'!R508&lt;&gt;"",HLOOKUP(MID('Table 3 - CMMI Appraisals'!R508,5,1),$C$1:$I$2,2,0),IF(OR('Table 3 - CMMI Appraisals'!O508&lt;&gt;"",'Table 3 - CMMI Appraisals'!P508&lt;&gt;"",'Table 3 - CMMI Appraisals'!Q508&lt;&gt;""),Q508,""))</f>
        <v/>
      </c>
      <c r="S508" s="59" t="str">
        <f>IF('Table 3 - CMMI Appraisals'!S508&lt;&gt;"",HLOOKUP(MID('Table 3 - CMMI Appraisals'!S508,5,1),$C$1:$I$2,2,0),IF(OR('Table 3 - CMMI Appraisals'!P508&lt;&gt;"",'Table 3 - CMMI Appraisals'!Q508&lt;&gt;"",'Table 3 - CMMI Appraisals'!R508&lt;&gt;""),R508,""))</f>
        <v/>
      </c>
      <c r="T508" s="59" t="str">
        <f>IF('Table 3 - CMMI Appraisals'!T508&lt;&gt;"",HLOOKUP(MID('Table 3 - CMMI Appraisals'!T508,5,1),$C$1:$I$2,2,0),IF(OR('Table 3 - CMMI Appraisals'!Q508&lt;&gt;"",'Table 3 - CMMI Appraisals'!R508&lt;&gt;"",'Table 3 - CMMI Appraisals'!S508&lt;&gt;""),S508,""))</f>
        <v/>
      </c>
      <c r="U508" s="59" t="str">
        <f>IF('Table 3 - CMMI Appraisals'!U508&lt;&gt;"",HLOOKUP(MID('Table 3 - CMMI Appraisals'!U508,5,1),$C$1:$I$2,2,0),IF(OR('Table 3 - CMMI Appraisals'!R508&lt;&gt;"",'Table 3 - CMMI Appraisals'!S508&lt;&gt;"",'Table 3 - CMMI Appraisals'!T508&lt;&gt;""),T508,""))</f>
        <v/>
      </c>
      <c r="V508" s="59" t="str">
        <f>IF('Table 3 - CMMI Appraisals'!V508&lt;&gt;"",HLOOKUP(MID('Table 3 - CMMI Appraisals'!V508,5,1),$C$1:$I$2,2,0),IF(OR('Table 3 - CMMI Appraisals'!S508&lt;&gt;"",'Table 3 - CMMI Appraisals'!T508&lt;&gt;"",'Table 3 - CMMI Appraisals'!U508&lt;&gt;""),U508,""))</f>
        <v/>
      </c>
      <c r="W508" s="59" t="str">
        <f>IF('Table 3 - CMMI Appraisals'!W508&lt;&gt;"",HLOOKUP(MID('Table 3 - CMMI Appraisals'!W508,5,1),$C$1:$I$2,2,0),IF(OR('Table 3 - CMMI Appraisals'!T508&lt;&gt;"",'Table 3 - CMMI Appraisals'!U508&lt;&gt;"",'Table 3 - CMMI Appraisals'!V508&lt;&gt;""),V508,""))</f>
        <v/>
      </c>
      <c r="X508" s="59" t="str">
        <f>IF('Table 3 - CMMI Appraisals'!X508&lt;&gt;"",HLOOKUP(MID('Table 3 - CMMI Appraisals'!X508,5,1),$C$1:$I$2,2,0),IF(OR('Table 3 - CMMI Appraisals'!U508&lt;&gt;"",'Table 3 - CMMI Appraisals'!V508&lt;&gt;"",'Table 3 - CMMI Appraisals'!W508&lt;&gt;""),W508,""))</f>
        <v/>
      </c>
      <c r="Y508" s="59" t="str">
        <f>IF('Table 3 - CMMI Appraisals'!Y508&lt;&gt;"",HLOOKUP(MID('Table 3 - CMMI Appraisals'!Y508,5,1),$C$1:$I$2,2,0),IF(OR('Table 3 - CMMI Appraisals'!V508&lt;&gt;"",'Table 3 - CMMI Appraisals'!W508&lt;&gt;"",'Table 3 - CMMI Appraisals'!X508&lt;&gt;""),X508,""))</f>
        <v/>
      </c>
      <c r="Z508" s="59" t="str">
        <f>IF('Table 3 - CMMI Appraisals'!Z508&lt;&gt;"",HLOOKUP(MID('Table 3 - CMMI Appraisals'!Z508,5,1),$C$1:$I$2,2,0),IF(OR('Table 3 - CMMI Appraisals'!W508&lt;&gt;"",'Table 3 - CMMI Appraisals'!X508&lt;&gt;"",'Table 3 - CMMI Appraisals'!Y508&lt;&gt;""),Y508,""))</f>
        <v/>
      </c>
      <c r="AA508" s="59" t="str">
        <f>IF('Table 3 - CMMI Appraisals'!AA508&lt;&gt;"",HLOOKUP(MID('Table 3 - CMMI Appraisals'!AA508,5,1),$C$1:$I$2,2,0),IF(OR('Table 3 - CMMI Appraisals'!X508&lt;&gt;"",'Table 3 - CMMI Appraisals'!Y508&lt;&gt;"",'Table 3 - CMMI Appraisals'!Z508&lt;&gt;""),Z508,""))</f>
        <v/>
      </c>
      <c r="AB508" s="59" t="str">
        <f>IF('Table 3 - CMMI Appraisals'!AB508&lt;&gt;"",HLOOKUP(MID('Table 3 - CMMI Appraisals'!AB508,5,1),$C$1:$I$2,2,0),IF(OR('Table 3 - CMMI Appraisals'!Y508&lt;&gt;"",'Table 3 - CMMI Appraisals'!Z508&lt;&gt;"",'Table 3 - CMMI Appraisals'!AA508&lt;&gt;""),AA508,""))</f>
        <v/>
      </c>
      <c r="AC508" s="59" t="str">
        <f>IF('Table 3 - CMMI Appraisals'!AC508&lt;&gt;"",HLOOKUP(MID('Table 3 - CMMI Appraisals'!AC508,5,1),$C$1:$I$2,2,0),IF(OR('Table 3 - CMMI Appraisals'!Z508&lt;&gt;"",'Table 3 - CMMI Appraisals'!AA508&lt;&gt;"",'Table 3 - CMMI Appraisals'!AB508&lt;&gt;""),AB508,""))</f>
        <v/>
      </c>
    </row>
    <row r="509" spans="2:29" ht="17.850000000000001" customHeight="1" x14ac:dyDescent="0.2">
      <c r="B509" s="35" t="s">
        <v>547</v>
      </c>
      <c r="C509" s="59" t="str">
        <f>IF('Table 3 - CMMI Appraisals'!C509&lt;&gt;"",HLOOKUP(MID('Table 3 - CMMI Appraisals'!C509,5,1),$C$1:$I$2,2,0),"")</f>
        <v/>
      </c>
      <c r="D509" s="59" t="str">
        <f>IF('Table 3 - CMMI Appraisals'!D509&lt;&gt;"",HLOOKUP(MID('Table 3 - CMMI Appraisals'!D509,5,1),$C$1:$I$2,2,0),IF('Table 3 - CMMI Appraisals'!C509&lt;&gt;"",C509,""))</f>
        <v/>
      </c>
      <c r="E509" s="59" t="str">
        <f>IF('Table 3 - CMMI Appraisals'!E509&lt;&gt;"",HLOOKUP(MID('Table 3 - CMMI Appraisals'!E509,5,1),$C$1:$I$2,2,0),IF(OR('Table 3 - CMMI Appraisals'!C509&lt;&gt;"",'Table 3 - CMMI Appraisals'!D509&lt;&gt;""),D509,""))</f>
        <v/>
      </c>
      <c r="F509" s="59" t="str">
        <f>IF('Table 3 - CMMI Appraisals'!F509&lt;&gt;"",HLOOKUP(MID('Table 3 - CMMI Appraisals'!F509,5,1),$C$1:$I$2,2,0),IF(OR('Table 3 - CMMI Appraisals'!C509&lt;&gt;"",'Table 3 - CMMI Appraisals'!D509&lt;&gt;"",'Table 3 - CMMI Appraisals'!E509&lt;&gt;""),E509,""))</f>
        <v/>
      </c>
      <c r="G509" s="59" t="str">
        <f>IF('Table 3 - CMMI Appraisals'!G509&lt;&gt;"",HLOOKUP(MID('Table 3 - CMMI Appraisals'!G509,5,1),$C$1:$I$2,2,0),IF(OR('Table 3 - CMMI Appraisals'!D509&lt;&gt;"",'Table 3 - CMMI Appraisals'!E509&lt;&gt;"",'Table 3 - CMMI Appraisals'!F509&lt;&gt;""),F509,""))</f>
        <v/>
      </c>
      <c r="H509" s="59" t="str">
        <f>IF('Table 3 - CMMI Appraisals'!H509&lt;&gt;"",HLOOKUP(MID('Table 3 - CMMI Appraisals'!H509,5,1),$C$1:$I$2,2,0),IF(OR('Table 3 - CMMI Appraisals'!E509&lt;&gt;"",'Table 3 - CMMI Appraisals'!F509&lt;&gt;"",'Table 3 - CMMI Appraisals'!G509&lt;&gt;""),G509,""))</f>
        <v/>
      </c>
      <c r="I509" s="59" t="str">
        <f>IF('Table 3 - CMMI Appraisals'!I509&lt;&gt;"",HLOOKUP(MID('Table 3 - CMMI Appraisals'!I509,5,1),$C$1:$I$2,2,0),IF(OR('Table 3 - CMMI Appraisals'!F509&lt;&gt;"",'Table 3 - CMMI Appraisals'!G509&lt;&gt;"",'Table 3 - CMMI Appraisals'!H509&lt;&gt;""),H509,""))</f>
        <v/>
      </c>
      <c r="J509" s="59" t="str">
        <f>IF('Table 3 - CMMI Appraisals'!J509&lt;&gt;"",HLOOKUP(MID('Table 3 - CMMI Appraisals'!J509,5,1),$C$1:$I$2,2,0),IF(OR('Table 3 - CMMI Appraisals'!G509&lt;&gt;"",'Table 3 - CMMI Appraisals'!H509&lt;&gt;"",'Table 3 - CMMI Appraisals'!I509&lt;&gt;""),I509,""))</f>
        <v/>
      </c>
      <c r="K509" s="59" t="str">
        <f>IF('Table 3 - CMMI Appraisals'!K509&lt;&gt;"",HLOOKUP(MID('Table 3 - CMMI Appraisals'!K509,5,1),$C$1:$I$2,2,0),IF(OR('Table 3 - CMMI Appraisals'!H509&lt;&gt;"",'Table 3 - CMMI Appraisals'!I509&lt;&gt;"",'Table 3 - CMMI Appraisals'!J509&lt;&gt;""),J509,""))</f>
        <v/>
      </c>
      <c r="L509" s="59" t="str">
        <f>IF('Table 3 - CMMI Appraisals'!L509&lt;&gt;"",HLOOKUP(MID('Table 3 - CMMI Appraisals'!L509,5,1),$C$1:$I$2,2,0),IF(OR('Table 3 - CMMI Appraisals'!I509&lt;&gt;"",'Table 3 - CMMI Appraisals'!J509&lt;&gt;"",'Table 3 - CMMI Appraisals'!K509&lt;&gt;""),K509,""))</f>
        <v/>
      </c>
      <c r="M509" s="59" t="str">
        <f>IF('Table 3 - CMMI Appraisals'!M509&lt;&gt;"",HLOOKUP(MID('Table 3 - CMMI Appraisals'!M509,5,1),$C$1:$I$2,2,0),IF(OR('Table 3 - CMMI Appraisals'!J509&lt;&gt;"",'Table 3 - CMMI Appraisals'!K509&lt;&gt;"",'Table 3 - CMMI Appraisals'!L509&lt;&gt;""),L509,""))</f>
        <v/>
      </c>
      <c r="N509" s="59" t="str">
        <f>IF('Table 3 - CMMI Appraisals'!N509&lt;&gt;"",HLOOKUP(MID('Table 3 - CMMI Appraisals'!N509,5,1),$C$1:$I$2,2,0),IF(OR('Table 3 - CMMI Appraisals'!K509&lt;&gt;"",'Table 3 - CMMI Appraisals'!L509&lt;&gt;"",'Table 3 - CMMI Appraisals'!M509&lt;&gt;""),M509,""))</f>
        <v/>
      </c>
      <c r="O509" s="59" t="str">
        <f>IF('Table 3 - CMMI Appraisals'!O509&lt;&gt;"",HLOOKUP(MID('Table 3 - CMMI Appraisals'!O509,5,1),$C$1:$I$2,2,0),IF(OR('Table 3 - CMMI Appraisals'!L509&lt;&gt;"",'Table 3 - CMMI Appraisals'!M509&lt;&gt;"",'Table 3 - CMMI Appraisals'!N509&lt;&gt;""),N509,""))</f>
        <v/>
      </c>
      <c r="P509" s="59" t="str">
        <f>IF('Table 3 - CMMI Appraisals'!P509&lt;&gt;"",HLOOKUP(MID('Table 3 - CMMI Appraisals'!P509,5,1),$C$1:$I$2,2,0),IF(OR('Table 3 - CMMI Appraisals'!M509&lt;&gt;"",'Table 3 - CMMI Appraisals'!N509&lt;&gt;"",'Table 3 - CMMI Appraisals'!O509&lt;&gt;""),O509,""))</f>
        <v/>
      </c>
      <c r="Q509" s="59" t="str">
        <f>IF('Table 3 - CMMI Appraisals'!Q509&lt;&gt;"",HLOOKUP(MID('Table 3 - CMMI Appraisals'!Q509,5,1),$C$1:$I$2,2,0),IF(OR('Table 3 - CMMI Appraisals'!N509&lt;&gt;"",'Table 3 - CMMI Appraisals'!O509&lt;&gt;"",'Table 3 - CMMI Appraisals'!P509&lt;&gt;""),P509,""))</f>
        <v/>
      </c>
      <c r="R509" s="59" t="str">
        <f>IF('Table 3 - CMMI Appraisals'!R509&lt;&gt;"",HLOOKUP(MID('Table 3 - CMMI Appraisals'!R509,5,1),$C$1:$I$2,2,0),IF(OR('Table 3 - CMMI Appraisals'!O509&lt;&gt;"",'Table 3 - CMMI Appraisals'!P509&lt;&gt;"",'Table 3 - CMMI Appraisals'!Q509&lt;&gt;""),Q509,""))</f>
        <v/>
      </c>
      <c r="S509" s="59" t="str">
        <f>IF('Table 3 - CMMI Appraisals'!S509&lt;&gt;"",HLOOKUP(MID('Table 3 - CMMI Appraisals'!S509,5,1),$C$1:$I$2,2,0),IF(OR('Table 3 - CMMI Appraisals'!P509&lt;&gt;"",'Table 3 - CMMI Appraisals'!Q509&lt;&gt;"",'Table 3 - CMMI Appraisals'!R509&lt;&gt;""),R509,""))</f>
        <v/>
      </c>
      <c r="T509" s="59" t="str">
        <f>IF('Table 3 - CMMI Appraisals'!T509&lt;&gt;"",HLOOKUP(MID('Table 3 - CMMI Appraisals'!T509,5,1),$C$1:$I$2,2,0),IF(OR('Table 3 - CMMI Appraisals'!Q509&lt;&gt;"",'Table 3 - CMMI Appraisals'!R509&lt;&gt;"",'Table 3 - CMMI Appraisals'!S509&lt;&gt;""),S509,""))</f>
        <v/>
      </c>
      <c r="U509" s="59" t="str">
        <f>IF('Table 3 - CMMI Appraisals'!U509&lt;&gt;"",HLOOKUP(MID('Table 3 - CMMI Appraisals'!U509,5,1),$C$1:$I$2,2,0),IF(OR('Table 3 - CMMI Appraisals'!R509&lt;&gt;"",'Table 3 - CMMI Appraisals'!S509&lt;&gt;"",'Table 3 - CMMI Appraisals'!T509&lt;&gt;""),T509,""))</f>
        <v/>
      </c>
      <c r="V509" s="59" t="str">
        <f>IF('Table 3 - CMMI Appraisals'!V509&lt;&gt;"",HLOOKUP(MID('Table 3 - CMMI Appraisals'!V509,5,1),$C$1:$I$2,2,0),IF(OR('Table 3 - CMMI Appraisals'!S509&lt;&gt;"",'Table 3 - CMMI Appraisals'!T509&lt;&gt;"",'Table 3 - CMMI Appraisals'!U509&lt;&gt;""),U509,""))</f>
        <v/>
      </c>
      <c r="W509" s="59" t="str">
        <f>IF('Table 3 - CMMI Appraisals'!W509&lt;&gt;"",HLOOKUP(MID('Table 3 - CMMI Appraisals'!W509,5,1),$C$1:$I$2,2,0),IF(OR('Table 3 - CMMI Appraisals'!T509&lt;&gt;"",'Table 3 - CMMI Appraisals'!U509&lt;&gt;"",'Table 3 - CMMI Appraisals'!V509&lt;&gt;""),V509,""))</f>
        <v/>
      </c>
      <c r="X509" s="59" t="str">
        <f>IF('Table 3 - CMMI Appraisals'!X509&lt;&gt;"",HLOOKUP(MID('Table 3 - CMMI Appraisals'!X509,5,1),$C$1:$I$2,2,0),IF(OR('Table 3 - CMMI Appraisals'!U509&lt;&gt;"",'Table 3 - CMMI Appraisals'!V509&lt;&gt;"",'Table 3 - CMMI Appraisals'!W509&lt;&gt;""),W509,""))</f>
        <v/>
      </c>
      <c r="Y509" s="59" t="str">
        <f>IF('Table 3 - CMMI Appraisals'!Y509&lt;&gt;"",HLOOKUP(MID('Table 3 - CMMI Appraisals'!Y509,5,1),$C$1:$I$2,2,0),IF(OR('Table 3 - CMMI Appraisals'!V509&lt;&gt;"",'Table 3 - CMMI Appraisals'!W509&lt;&gt;"",'Table 3 - CMMI Appraisals'!X509&lt;&gt;""),X509,""))</f>
        <v/>
      </c>
      <c r="Z509" s="59" t="str">
        <f>IF('Table 3 - CMMI Appraisals'!Z509&lt;&gt;"",HLOOKUP(MID('Table 3 - CMMI Appraisals'!Z509,5,1),$C$1:$I$2,2,0),IF(OR('Table 3 - CMMI Appraisals'!W509&lt;&gt;"",'Table 3 - CMMI Appraisals'!X509&lt;&gt;"",'Table 3 - CMMI Appraisals'!Y509&lt;&gt;""),Y509,""))</f>
        <v/>
      </c>
      <c r="AA509" s="59" t="str">
        <f>IF('Table 3 - CMMI Appraisals'!AA509&lt;&gt;"",HLOOKUP(MID('Table 3 - CMMI Appraisals'!AA509,5,1),$C$1:$I$2,2,0),IF(OR('Table 3 - CMMI Appraisals'!X509&lt;&gt;"",'Table 3 - CMMI Appraisals'!Y509&lt;&gt;"",'Table 3 - CMMI Appraisals'!Z509&lt;&gt;""),Z509,""))</f>
        <v/>
      </c>
      <c r="AB509" s="59" t="str">
        <f>IF('Table 3 - CMMI Appraisals'!AB509&lt;&gt;"",HLOOKUP(MID('Table 3 - CMMI Appraisals'!AB509,5,1),$C$1:$I$2,2,0),IF(OR('Table 3 - CMMI Appraisals'!Y509&lt;&gt;"",'Table 3 - CMMI Appraisals'!Z509&lt;&gt;"",'Table 3 - CMMI Appraisals'!AA509&lt;&gt;""),AA509,""))</f>
        <v/>
      </c>
      <c r="AC509" s="59" t="str">
        <f>IF('Table 3 - CMMI Appraisals'!AC509&lt;&gt;"",HLOOKUP(MID('Table 3 - CMMI Appraisals'!AC509,5,1),$C$1:$I$2,2,0),IF(OR('Table 3 - CMMI Appraisals'!Z509&lt;&gt;"",'Table 3 - CMMI Appraisals'!AA509&lt;&gt;"",'Table 3 - CMMI Appraisals'!AB509&lt;&gt;""),AB509,""))</f>
        <v/>
      </c>
    </row>
    <row r="510" spans="2:29" ht="17.850000000000001" customHeight="1" x14ac:dyDescent="0.2">
      <c r="B510" s="35" t="s">
        <v>548</v>
      </c>
      <c r="C510" s="59" t="str">
        <f>IF('Table 3 - CMMI Appraisals'!C510&lt;&gt;"",HLOOKUP(MID('Table 3 - CMMI Appraisals'!C510,5,1),$C$1:$I$2,2,0),"")</f>
        <v/>
      </c>
      <c r="D510" s="59" t="str">
        <f>IF('Table 3 - CMMI Appraisals'!D510&lt;&gt;"",HLOOKUP(MID('Table 3 - CMMI Appraisals'!D510,5,1),$C$1:$I$2,2,0),IF('Table 3 - CMMI Appraisals'!C510&lt;&gt;"",C510,""))</f>
        <v/>
      </c>
      <c r="E510" s="59" t="str">
        <f>IF('Table 3 - CMMI Appraisals'!E510&lt;&gt;"",HLOOKUP(MID('Table 3 - CMMI Appraisals'!E510,5,1),$C$1:$I$2,2,0),IF(OR('Table 3 - CMMI Appraisals'!C510&lt;&gt;"",'Table 3 - CMMI Appraisals'!D510&lt;&gt;""),D510,""))</f>
        <v/>
      </c>
      <c r="F510" s="59" t="str">
        <f>IF('Table 3 - CMMI Appraisals'!F510&lt;&gt;"",HLOOKUP(MID('Table 3 - CMMI Appraisals'!F510,5,1),$C$1:$I$2,2,0),IF(OR('Table 3 - CMMI Appraisals'!C510&lt;&gt;"",'Table 3 - CMMI Appraisals'!D510&lt;&gt;"",'Table 3 - CMMI Appraisals'!E510&lt;&gt;""),E510,""))</f>
        <v/>
      </c>
      <c r="G510" s="59" t="str">
        <f>IF('Table 3 - CMMI Appraisals'!G510&lt;&gt;"",HLOOKUP(MID('Table 3 - CMMI Appraisals'!G510,5,1),$C$1:$I$2,2,0),IF(OR('Table 3 - CMMI Appraisals'!D510&lt;&gt;"",'Table 3 - CMMI Appraisals'!E510&lt;&gt;"",'Table 3 - CMMI Appraisals'!F510&lt;&gt;""),F510,""))</f>
        <v/>
      </c>
      <c r="H510" s="59" t="str">
        <f>IF('Table 3 - CMMI Appraisals'!H510&lt;&gt;"",HLOOKUP(MID('Table 3 - CMMI Appraisals'!H510,5,1),$C$1:$I$2,2,0),IF(OR('Table 3 - CMMI Appraisals'!E510&lt;&gt;"",'Table 3 - CMMI Appraisals'!F510&lt;&gt;"",'Table 3 - CMMI Appraisals'!G510&lt;&gt;""),G510,""))</f>
        <v/>
      </c>
      <c r="I510" s="59" t="str">
        <f>IF('Table 3 - CMMI Appraisals'!I510&lt;&gt;"",HLOOKUP(MID('Table 3 - CMMI Appraisals'!I510,5,1),$C$1:$I$2,2,0),IF(OR('Table 3 - CMMI Appraisals'!F510&lt;&gt;"",'Table 3 - CMMI Appraisals'!G510&lt;&gt;"",'Table 3 - CMMI Appraisals'!H510&lt;&gt;""),H510,""))</f>
        <v/>
      </c>
      <c r="J510" s="59" t="str">
        <f>IF('Table 3 - CMMI Appraisals'!J510&lt;&gt;"",HLOOKUP(MID('Table 3 - CMMI Appraisals'!J510,5,1),$C$1:$I$2,2,0),IF(OR('Table 3 - CMMI Appraisals'!G510&lt;&gt;"",'Table 3 - CMMI Appraisals'!H510&lt;&gt;"",'Table 3 - CMMI Appraisals'!I510&lt;&gt;""),I510,""))</f>
        <v/>
      </c>
      <c r="K510" s="59" t="str">
        <f>IF('Table 3 - CMMI Appraisals'!K510&lt;&gt;"",HLOOKUP(MID('Table 3 - CMMI Appraisals'!K510,5,1),$C$1:$I$2,2,0),IF(OR('Table 3 - CMMI Appraisals'!H510&lt;&gt;"",'Table 3 - CMMI Appraisals'!I510&lt;&gt;"",'Table 3 - CMMI Appraisals'!J510&lt;&gt;""),J510,""))</f>
        <v/>
      </c>
      <c r="L510" s="59" t="str">
        <f>IF('Table 3 - CMMI Appraisals'!L510&lt;&gt;"",HLOOKUP(MID('Table 3 - CMMI Appraisals'!L510,5,1),$C$1:$I$2,2,0),IF(OR('Table 3 - CMMI Appraisals'!I510&lt;&gt;"",'Table 3 - CMMI Appraisals'!J510&lt;&gt;"",'Table 3 - CMMI Appraisals'!K510&lt;&gt;""),K510,""))</f>
        <v/>
      </c>
      <c r="M510" s="59" t="str">
        <f>IF('Table 3 - CMMI Appraisals'!M510&lt;&gt;"",HLOOKUP(MID('Table 3 - CMMI Appraisals'!M510,5,1),$C$1:$I$2,2,0),IF(OR('Table 3 - CMMI Appraisals'!J510&lt;&gt;"",'Table 3 - CMMI Appraisals'!K510&lt;&gt;"",'Table 3 - CMMI Appraisals'!L510&lt;&gt;""),L510,""))</f>
        <v/>
      </c>
      <c r="N510" s="59" t="str">
        <f>IF('Table 3 - CMMI Appraisals'!N510&lt;&gt;"",HLOOKUP(MID('Table 3 - CMMI Appraisals'!N510,5,1),$C$1:$I$2,2,0),IF(OR('Table 3 - CMMI Appraisals'!K510&lt;&gt;"",'Table 3 - CMMI Appraisals'!L510&lt;&gt;"",'Table 3 - CMMI Appraisals'!M510&lt;&gt;""),M510,""))</f>
        <v/>
      </c>
      <c r="O510" s="59" t="str">
        <f>IF('Table 3 - CMMI Appraisals'!O510&lt;&gt;"",HLOOKUP(MID('Table 3 - CMMI Appraisals'!O510,5,1),$C$1:$I$2,2,0),IF(OR('Table 3 - CMMI Appraisals'!L510&lt;&gt;"",'Table 3 - CMMI Appraisals'!M510&lt;&gt;"",'Table 3 - CMMI Appraisals'!N510&lt;&gt;""),N510,""))</f>
        <v/>
      </c>
      <c r="P510" s="59" t="str">
        <f>IF('Table 3 - CMMI Appraisals'!P510&lt;&gt;"",HLOOKUP(MID('Table 3 - CMMI Appraisals'!P510,5,1),$C$1:$I$2,2,0),IF(OR('Table 3 - CMMI Appraisals'!M510&lt;&gt;"",'Table 3 - CMMI Appraisals'!N510&lt;&gt;"",'Table 3 - CMMI Appraisals'!O510&lt;&gt;""),O510,""))</f>
        <v/>
      </c>
      <c r="Q510" s="59" t="str">
        <f>IF('Table 3 - CMMI Appraisals'!Q510&lt;&gt;"",HLOOKUP(MID('Table 3 - CMMI Appraisals'!Q510,5,1),$C$1:$I$2,2,0),IF(OR('Table 3 - CMMI Appraisals'!N510&lt;&gt;"",'Table 3 - CMMI Appraisals'!O510&lt;&gt;"",'Table 3 - CMMI Appraisals'!P510&lt;&gt;""),P510,""))</f>
        <v/>
      </c>
      <c r="R510" s="59" t="str">
        <f>IF('Table 3 - CMMI Appraisals'!R510&lt;&gt;"",HLOOKUP(MID('Table 3 - CMMI Appraisals'!R510,5,1),$C$1:$I$2,2,0),IF(OR('Table 3 - CMMI Appraisals'!O510&lt;&gt;"",'Table 3 - CMMI Appraisals'!P510&lt;&gt;"",'Table 3 - CMMI Appraisals'!Q510&lt;&gt;""),Q510,""))</f>
        <v/>
      </c>
      <c r="S510" s="59" t="str">
        <f>IF('Table 3 - CMMI Appraisals'!S510&lt;&gt;"",HLOOKUP(MID('Table 3 - CMMI Appraisals'!S510,5,1),$C$1:$I$2,2,0),IF(OR('Table 3 - CMMI Appraisals'!P510&lt;&gt;"",'Table 3 - CMMI Appraisals'!Q510&lt;&gt;"",'Table 3 - CMMI Appraisals'!R510&lt;&gt;""),R510,""))</f>
        <v/>
      </c>
      <c r="T510" s="59" t="str">
        <f>IF('Table 3 - CMMI Appraisals'!T510&lt;&gt;"",HLOOKUP(MID('Table 3 - CMMI Appraisals'!T510,5,1),$C$1:$I$2,2,0),IF(OR('Table 3 - CMMI Appraisals'!Q510&lt;&gt;"",'Table 3 - CMMI Appraisals'!R510&lt;&gt;"",'Table 3 - CMMI Appraisals'!S510&lt;&gt;""),S510,""))</f>
        <v/>
      </c>
      <c r="U510" s="59" t="str">
        <f>IF('Table 3 - CMMI Appraisals'!U510&lt;&gt;"",HLOOKUP(MID('Table 3 - CMMI Appraisals'!U510,5,1),$C$1:$I$2,2,0),IF(OR('Table 3 - CMMI Appraisals'!R510&lt;&gt;"",'Table 3 - CMMI Appraisals'!S510&lt;&gt;"",'Table 3 - CMMI Appraisals'!T510&lt;&gt;""),T510,""))</f>
        <v/>
      </c>
      <c r="V510" s="59" t="str">
        <f>IF('Table 3 - CMMI Appraisals'!V510&lt;&gt;"",HLOOKUP(MID('Table 3 - CMMI Appraisals'!V510,5,1),$C$1:$I$2,2,0),IF(OR('Table 3 - CMMI Appraisals'!S510&lt;&gt;"",'Table 3 - CMMI Appraisals'!T510&lt;&gt;"",'Table 3 - CMMI Appraisals'!U510&lt;&gt;""),U510,""))</f>
        <v/>
      </c>
      <c r="W510" s="59" t="str">
        <f>IF('Table 3 - CMMI Appraisals'!W510&lt;&gt;"",HLOOKUP(MID('Table 3 - CMMI Appraisals'!W510,5,1),$C$1:$I$2,2,0),IF(OR('Table 3 - CMMI Appraisals'!T510&lt;&gt;"",'Table 3 - CMMI Appraisals'!U510&lt;&gt;"",'Table 3 - CMMI Appraisals'!V510&lt;&gt;""),V510,""))</f>
        <v/>
      </c>
      <c r="X510" s="59" t="str">
        <f>IF('Table 3 - CMMI Appraisals'!X510&lt;&gt;"",HLOOKUP(MID('Table 3 - CMMI Appraisals'!X510,5,1),$C$1:$I$2,2,0),IF(OR('Table 3 - CMMI Appraisals'!U510&lt;&gt;"",'Table 3 - CMMI Appraisals'!V510&lt;&gt;"",'Table 3 - CMMI Appraisals'!W510&lt;&gt;""),W510,""))</f>
        <v/>
      </c>
      <c r="Y510" s="59" t="str">
        <f>IF('Table 3 - CMMI Appraisals'!Y510&lt;&gt;"",HLOOKUP(MID('Table 3 - CMMI Appraisals'!Y510,5,1),$C$1:$I$2,2,0),IF(OR('Table 3 - CMMI Appraisals'!V510&lt;&gt;"",'Table 3 - CMMI Appraisals'!W510&lt;&gt;"",'Table 3 - CMMI Appraisals'!X510&lt;&gt;""),X510,""))</f>
        <v/>
      </c>
      <c r="Z510" s="59" t="str">
        <f>IF('Table 3 - CMMI Appraisals'!Z510&lt;&gt;"",HLOOKUP(MID('Table 3 - CMMI Appraisals'!Z510,5,1),$C$1:$I$2,2,0),IF(OR('Table 3 - CMMI Appraisals'!W510&lt;&gt;"",'Table 3 - CMMI Appraisals'!X510&lt;&gt;"",'Table 3 - CMMI Appraisals'!Y510&lt;&gt;""),Y510,""))</f>
        <v/>
      </c>
      <c r="AA510" s="59" t="str">
        <f>IF('Table 3 - CMMI Appraisals'!AA510&lt;&gt;"",HLOOKUP(MID('Table 3 - CMMI Appraisals'!AA510,5,1),$C$1:$I$2,2,0),IF(OR('Table 3 - CMMI Appraisals'!X510&lt;&gt;"",'Table 3 - CMMI Appraisals'!Y510&lt;&gt;"",'Table 3 - CMMI Appraisals'!Z510&lt;&gt;""),Z510,""))</f>
        <v/>
      </c>
      <c r="AB510" s="59" t="str">
        <f>IF('Table 3 - CMMI Appraisals'!AB510&lt;&gt;"",HLOOKUP(MID('Table 3 - CMMI Appraisals'!AB510,5,1),$C$1:$I$2,2,0),IF(OR('Table 3 - CMMI Appraisals'!Y510&lt;&gt;"",'Table 3 - CMMI Appraisals'!Z510&lt;&gt;"",'Table 3 - CMMI Appraisals'!AA510&lt;&gt;""),AA510,""))</f>
        <v/>
      </c>
      <c r="AC510" s="59" t="str">
        <f>IF('Table 3 - CMMI Appraisals'!AC510&lt;&gt;"",HLOOKUP(MID('Table 3 - CMMI Appraisals'!AC510,5,1),$C$1:$I$2,2,0),IF(OR('Table 3 - CMMI Appraisals'!Z510&lt;&gt;"",'Table 3 - CMMI Appraisals'!AA510&lt;&gt;"",'Table 3 - CMMI Appraisals'!AB510&lt;&gt;""),AB510,""))</f>
        <v/>
      </c>
    </row>
    <row r="511" spans="2:29" ht="17.850000000000001" customHeight="1" x14ac:dyDescent="0.2">
      <c r="B511" s="35" t="s">
        <v>549</v>
      </c>
      <c r="C511" s="59" t="str">
        <f>IF('Table 3 - CMMI Appraisals'!C511&lt;&gt;"",HLOOKUP(MID('Table 3 - CMMI Appraisals'!C511,5,1),$C$1:$I$2,2,0),"")</f>
        <v/>
      </c>
      <c r="D511" s="59" t="str">
        <f>IF('Table 3 - CMMI Appraisals'!D511&lt;&gt;"",HLOOKUP(MID('Table 3 - CMMI Appraisals'!D511,5,1),$C$1:$I$2,2,0),IF('Table 3 - CMMI Appraisals'!C511&lt;&gt;"",C511,""))</f>
        <v/>
      </c>
      <c r="E511" s="59" t="str">
        <f>IF('Table 3 - CMMI Appraisals'!E511&lt;&gt;"",HLOOKUP(MID('Table 3 - CMMI Appraisals'!E511,5,1),$C$1:$I$2,2,0),IF(OR('Table 3 - CMMI Appraisals'!C511&lt;&gt;"",'Table 3 - CMMI Appraisals'!D511&lt;&gt;""),D511,""))</f>
        <v/>
      </c>
      <c r="F511" s="59" t="str">
        <f>IF('Table 3 - CMMI Appraisals'!F511&lt;&gt;"",HLOOKUP(MID('Table 3 - CMMI Appraisals'!F511,5,1),$C$1:$I$2,2,0),IF(OR('Table 3 - CMMI Appraisals'!C511&lt;&gt;"",'Table 3 - CMMI Appraisals'!D511&lt;&gt;"",'Table 3 - CMMI Appraisals'!E511&lt;&gt;""),E511,""))</f>
        <v/>
      </c>
      <c r="G511" s="59" t="str">
        <f>IF('Table 3 - CMMI Appraisals'!G511&lt;&gt;"",HLOOKUP(MID('Table 3 - CMMI Appraisals'!G511,5,1),$C$1:$I$2,2,0),IF(OR('Table 3 - CMMI Appraisals'!D511&lt;&gt;"",'Table 3 - CMMI Appraisals'!E511&lt;&gt;"",'Table 3 - CMMI Appraisals'!F511&lt;&gt;""),F511,""))</f>
        <v/>
      </c>
      <c r="H511" s="59" t="str">
        <f>IF('Table 3 - CMMI Appraisals'!H511&lt;&gt;"",HLOOKUP(MID('Table 3 - CMMI Appraisals'!H511,5,1),$C$1:$I$2,2,0),IF(OR('Table 3 - CMMI Appraisals'!E511&lt;&gt;"",'Table 3 - CMMI Appraisals'!F511&lt;&gt;"",'Table 3 - CMMI Appraisals'!G511&lt;&gt;""),G511,""))</f>
        <v/>
      </c>
      <c r="I511" s="59" t="str">
        <f>IF('Table 3 - CMMI Appraisals'!I511&lt;&gt;"",HLOOKUP(MID('Table 3 - CMMI Appraisals'!I511,5,1),$C$1:$I$2,2,0),IF(OR('Table 3 - CMMI Appraisals'!F511&lt;&gt;"",'Table 3 - CMMI Appraisals'!G511&lt;&gt;"",'Table 3 - CMMI Appraisals'!H511&lt;&gt;""),H511,""))</f>
        <v/>
      </c>
      <c r="J511" s="59" t="str">
        <f>IF('Table 3 - CMMI Appraisals'!J511&lt;&gt;"",HLOOKUP(MID('Table 3 - CMMI Appraisals'!J511,5,1),$C$1:$I$2,2,0),IF(OR('Table 3 - CMMI Appraisals'!G511&lt;&gt;"",'Table 3 - CMMI Appraisals'!H511&lt;&gt;"",'Table 3 - CMMI Appraisals'!I511&lt;&gt;""),I511,""))</f>
        <v/>
      </c>
      <c r="K511" s="59" t="str">
        <f>IF('Table 3 - CMMI Appraisals'!K511&lt;&gt;"",HLOOKUP(MID('Table 3 - CMMI Appraisals'!K511,5,1),$C$1:$I$2,2,0),IF(OR('Table 3 - CMMI Appraisals'!H511&lt;&gt;"",'Table 3 - CMMI Appraisals'!I511&lt;&gt;"",'Table 3 - CMMI Appraisals'!J511&lt;&gt;""),J511,""))</f>
        <v/>
      </c>
      <c r="L511" s="59" t="str">
        <f>IF('Table 3 - CMMI Appraisals'!L511&lt;&gt;"",HLOOKUP(MID('Table 3 - CMMI Appraisals'!L511,5,1),$C$1:$I$2,2,0),IF(OR('Table 3 - CMMI Appraisals'!I511&lt;&gt;"",'Table 3 - CMMI Appraisals'!J511&lt;&gt;"",'Table 3 - CMMI Appraisals'!K511&lt;&gt;""),K511,""))</f>
        <v/>
      </c>
      <c r="M511" s="59" t="str">
        <f>IF('Table 3 - CMMI Appraisals'!M511&lt;&gt;"",HLOOKUP(MID('Table 3 - CMMI Appraisals'!M511,5,1),$C$1:$I$2,2,0),IF(OR('Table 3 - CMMI Appraisals'!J511&lt;&gt;"",'Table 3 - CMMI Appraisals'!K511&lt;&gt;"",'Table 3 - CMMI Appraisals'!L511&lt;&gt;""),L511,""))</f>
        <v/>
      </c>
      <c r="N511" s="59" t="str">
        <f>IF('Table 3 - CMMI Appraisals'!N511&lt;&gt;"",HLOOKUP(MID('Table 3 - CMMI Appraisals'!N511,5,1),$C$1:$I$2,2,0),IF(OR('Table 3 - CMMI Appraisals'!K511&lt;&gt;"",'Table 3 - CMMI Appraisals'!L511&lt;&gt;"",'Table 3 - CMMI Appraisals'!M511&lt;&gt;""),M511,""))</f>
        <v/>
      </c>
      <c r="O511" s="59" t="str">
        <f>IF('Table 3 - CMMI Appraisals'!O511&lt;&gt;"",HLOOKUP(MID('Table 3 - CMMI Appraisals'!O511,5,1),$C$1:$I$2,2,0),IF(OR('Table 3 - CMMI Appraisals'!L511&lt;&gt;"",'Table 3 - CMMI Appraisals'!M511&lt;&gt;"",'Table 3 - CMMI Appraisals'!N511&lt;&gt;""),N511,""))</f>
        <v/>
      </c>
      <c r="P511" s="59" t="str">
        <f>IF('Table 3 - CMMI Appraisals'!P511&lt;&gt;"",HLOOKUP(MID('Table 3 - CMMI Appraisals'!P511,5,1),$C$1:$I$2,2,0),IF(OR('Table 3 - CMMI Appraisals'!M511&lt;&gt;"",'Table 3 - CMMI Appraisals'!N511&lt;&gt;"",'Table 3 - CMMI Appraisals'!O511&lt;&gt;""),O511,""))</f>
        <v/>
      </c>
      <c r="Q511" s="59" t="str">
        <f>IF('Table 3 - CMMI Appraisals'!Q511&lt;&gt;"",HLOOKUP(MID('Table 3 - CMMI Appraisals'!Q511,5,1),$C$1:$I$2,2,0),IF(OR('Table 3 - CMMI Appraisals'!N511&lt;&gt;"",'Table 3 - CMMI Appraisals'!O511&lt;&gt;"",'Table 3 - CMMI Appraisals'!P511&lt;&gt;""),P511,""))</f>
        <v/>
      </c>
      <c r="R511" s="59" t="str">
        <f>IF('Table 3 - CMMI Appraisals'!R511&lt;&gt;"",HLOOKUP(MID('Table 3 - CMMI Appraisals'!R511,5,1),$C$1:$I$2,2,0),IF(OR('Table 3 - CMMI Appraisals'!O511&lt;&gt;"",'Table 3 - CMMI Appraisals'!P511&lt;&gt;"",'Table 3 - CMMI Appraisals'!Q511&lt;&gt;""),Q511,""))</f>
        <v/>
      </c>
      <c r="S511" s="59" t="str">
        <f>IF('Table 3 - CMMI Appraisals'!S511&lt;&gt;"",HLOOKUP(MID('Table 3 - CMMI Appraisals'!S511,5,1),$C$1:$I$2,2,0),IF(OR('Table 3 - CMMI Appraisals'!P511&lt;&gt;"",'Table 3 - CMMI Appraisals'!Q511&lt;&gt;"",'Table 3 - CMMI Appraisals'!R511&lt;&gt;""),R511,""))</f>
        <v/>
      </c>
      <c r="T511" s="59" t="str">
        <f>IF('Table 3 - CMMI Appraisals'!T511&lt;&gt;"",HLOOKUP(MID('Table 3 - CMMI Appraisals'!T511,5,1),$C$1:$I$2,2,0),IF(OR('Table 3 - CMMI Appraisals'!Q511&lt;&gt;"",'Table 3 - CMMI Appraisals'!R511&lt;&gt;"",'Table 3 - CMMI Appraisals'!S511&lt;&gt;""),S511,""))</f>
        <v/>
      </c>
      <c r="U511" s="59" t="str">
        <f>IF('Table 3 - CMMI Appraisals'!U511&lt;&gt;"",HLOOKUP(MID('Table 3 - CMMI Appraisals'!U511,5,1),$C$1:$I$2,2,0),IF(OR('Table 3 - CMMI Appraisals'!R511&lt;&gt;"",'Table 3 - CMMI Appraisals'!S511&lt;&gt;"",'Table 3 - CMMI Appraisals'!T511&lt;&gt;""),T511,""))</f>
        <v/>
      </c>
      <c r="V511" s="59" t="str">
        <f>IF('Table 3 - CMMI Appraisals'!V511&lt;&gt;"",HLOOKUP(MID('Table 3 - CMMI Appraisals'!V511,5,1),$C$1:$I$2,2,0),IF(OR('Table 3 - CMMI Appraisals'!S511&lt;&gt;"",'Table 3 - CMMI Appraisals'!T511&lt;&gt;"",'Table 3 - CMMI Appraisals'!U511&lt;&gt;""),U511,""))</f>
        <v/>
      </c>
      <c r="W511" s="59" t="str">
        <f>IF('Table 3 - CMMI Appraisals'!W511&lt;&gt;"",HLOOKUP(MID('Table 3 - CMMI Appraisals'!W511,5,1),$C$1:$I$2,2,0),IF(OR('Table 3 - CMMI Appraisals'!T511&lt;&gt;"",'Table 3 - CMMI Appraisals'!U511&lt;&gt;"",'Table 3 - CMMI Appraisals'!V511&lt;&gt;""),V511,""))</f>
        <v/>
      </c>
      <c r="X511" s="59" t="str">
        <f>IF('Table 3 - CMMI Appraisals'!X511&lt;&gt;"",HLOOKUP(MID('Table 3 - CMMI Appraisals'!X511,5,1),$C$1:$I$2,2,0),IF(OR('Table 3 - CMMI Appraisals'!U511&lt;&gt;"",'Table 3 - CMMI Appraisals'!V511&lt;&gt;"",'Table 3 - CMMI Appraisals'!W511&lt;&gt;""),W511,""))</f>
        <v/>
      </c>
      <c r="Y511" s="59" t="str">
        <f>IF('Table 3 - CMMI Appraisals'!Y511&lt;&gt;"",HLOOKUP(MID('Table 3 - CMMI Appraisals'!Y511,5,1),$C$1:$I$2,2,0),IF(OR('Table 3 - CMMI Appraisals'!V511&lt;&gt;"",'Table 3 - CMMI Appraisals'!W511&lt;&gt;"",'Table 3 - CMMI Appraisals'!X511&lt;&gt;""),X511,""))</f>
        <v/>
      </c>
      <c r="Z511" s="59" t="str">
        <f>IF('Table 3 - CMMI Appraisals'!Z511&lt;&gt;"",HLOOKUP(MID('Table 3 - CMMI Appraisals'!Z511,5,1),$C$1:$I$2,2,0),IF(OR('Table 3 - CMMI Appraisals'!W511&lt;&gt;"",'Table 3 - CMMI Appraisals'!X511&lt;&gt;"",'Table 3 - CMMI Appraisals'!Y511&lt;&gt;""),Y511,""))</f>
        <v/>
      </c>
      <c r="AA511" s="59" t="str">
        <f>IF('Table 3 - CMMI Appraisals'!AA511&lt;&gt;"",HLOOKUP(MID('Table 3 - CMMI Appraisals'!AA511,5,1),$C$1:$I$2,2,0),IF(OR('Table 3 - CMMI Appraisals'!X511&lt;&gt;"",'Table 3 - CMMI Appraisals'!Y511&lt;&gt;"",'Table 3 - CMMI Appraisals'!Z511&lt;&gt;""),Z511,""))</f>
        <v/>
      </c>
      <c r="AB511" s="59" t="str">
        <f>IF('Table 3 - CMMI Appraisals'!AB511&lt;&gt;"",HLOOKUP(MID('Table 3 - CMMI Appraisals'!AB511,5,1),$C$1:$I$2,2,0),IF(OR('Table 3 - CMMI Appraisals'!Y511&lt;&gt;"",'Table 3 - CMMI Appraisals'!Z511&lt;&gt;"",'Table 3 - CMMI Appraisals'!AA511&lt;&gt;""),AA511,""))</f>
        <v/>
      </c>
      <c r="AC511" s="59" t="str">
        <f>IF('Table 3 - CMMI Appraisals'!AC511&lt;&gt;"",HLOOKUP(MID('Table 3 - CMMI Appraisals'!AC511,5,1),$C$1:$I$2,2,0),IF(OR('Table 3 - CMMI Appraisals'!Z511&lt;&gt;"",'Table 3 - CMMI Appraisals'!AA511&lt;&gt;"",'Table 3 - CMMI Appraisals'!AB511&lt;&gt;""),AB511,""))</f>
        <v/>
      </c>
    </row>
    <row r="512" spans="2:29" ht="17.850000000000001" customHeight="1" x14ac:dyDescent="0.2">
      <c r="B512" s="35" t="s">
        <v>550</v>
      </c>
      <c r="C512" s="59" t="str">
        <f>IF('Table 3 - CMMI Appraisals'!C512&lt;&gt;"",HLOOKUP(MID('Table 3 - CMMI Appraisals'!C512,5,1),$C$1:$I$2,2,0),"")</f>
        <v/>
      </c>
      <c r="D512" s="59" t="str">
        <f>IF('Table 3 - CMMI Appraisals'!D512&lt;&gt;"",HLOOKUP(MID('Table 3 - CMMI Appraisals'!D512,5,1),$C$1:$I$2,2,0),IF('Table 3 - CMMI Appraisals'!C512&lt;&gt;"",C512,""))</f>
        <v/>
      </c>
      <c r="E512" s="59" t="str">
        <f>IF('Table 3 - CMMI Appraisals'!E512&lt;&gt;"",HLOOKUP(MID('Table 3 - CMMI Appraisals'!E512,5,1),$C$1:$I$2,2,0),IF(OR('Table 3 - CMMI Appraisals'!C512&lt;&gt;"",'Table 3 - CMMI Appraisals'!D512&lt;&gt;""),D512,""))</f>
        <v/>
      </c>
      <c r="F512" s="59" t="str">
        <f>IF('Table 3 - CMMI Appraisals'!F512&lt;&gt;"",HLOOKUP(MID('Table 3 - CMMI Appraisals'!F512,5,1),$C$1:$I$2,2,0),IF(OR('Table 3 - CMMI Appraisals'!C512&lt;&gt;"",'Table 3 - CMMI Appraisals'!D512&lt;&gt;"",'Table 3 - CMMI Appraisals'!E512&lt;&gt;""),E512,""))</f>
        <v/>
      </c>
      <c r="G512" s="59" t="str">
        <f>IF('Table 3 - CMMI Appraisals'!G512&lt;&gt;"",HLOOKUP(MID('Table 3 - CMMI Appraisals'!G512,5,1),$C$1:$I$2,2,0),IF(OR('Table 3 - CMMI Appraisals'!D512&lt;&gt;"",'Table 3 - CMMI Appraisals'!E512&lt;&gt;"",'Table 3 - CMMI Appraisals'!F512&lt;&gt;""),F512,""))</f>
        <v/>
      </c>
      <c r="H512" s="59" t="str">
        <f>IF('Table 3 - CMMI Appraisals'!H512&lt;&gt;"",HLOOKUP(MID('Table 3 - CMMI Appraisals'!H512,5,1),$C$1:$I$2,2,0),IF(OR('Table 3 - CMMI Appraisals'!E512&lt;&gt;"",'Table 3 - CMMI Appraisals'!F512&lt;&gt;"",'Table 3 - CMMI Appraisals'!G512&lt;&gt;""),G512,""))</f>
        <v/>
      </c>
      <c r="I512" s="59" t="str">
        <f>IF('Table 3 - CMMI Appraisals'!I512&lt;&gt;"",HLOOKUP(MID('Table 3 - CMMI Appraisals'!I512,5,1),$C$1:$I$2,2,0),IF(OR('Table 3 - CMMI Appraisals'!F512&lt;&gt;"",'Table 3 - CMMI Appraisals'!G512&lt;&gt;"",'Table 3 - CMMI Appraisals'!H512&lt;&gt;""),H512,""))</f>
        <v/>
      </c>
      <c r="J512" s="59" t="str">
        <f>IF('Table 3 - CMMI Appraisals'!J512&lt;&gt;"",HLOOKUP(MID('Table 3 - CMMI Appraisals'!J512,5,1),$C$1:$I$2,2,0),IF(OR('Table 3 - CMMI Appraisals'!G512&lt;&gt;"",'Table 3 - CMMI Appraisals'!H512&lt;&gt;"",'Table 3 - CMMI Appraisals'!I512&lt;&gt;""),I512,""))</f>
        <v/>
      </c>
      <c r="K512" s="59" t="str">
        <f>IF('Table 3 - CMMI Appraisals'!K512&lt;&gt;"",HLOOKUP(MID('Table 3 - CMMI Appraisals'!K512,5,1),$C$1:$I$2,2,0),IF(OR('Table 3 - CMMI Appraisals'!H512&lt;&gt;"",'Table 3 - CMMI Appraisals'!I512&lt;&gt;"",'Table 3 - CMMI Appraisals'!J512&lt;&gt;""),J512,""))</f>
        <v/>
      </c>
      <c r="L512" s="59" t="str">
        <f>IF('Table 3 - CMMI Appraisals'!L512&lt;&gt;"",HLOOKUP(MID('Table 3 - CMMI Appraisals'!L512,5,1),$C$1:$I$2,2,0),IF(OR('Table 3 - CMMI Appraisals'!I512&lt;&gt;"",'Table 3 - CMMI Appraisals'!J512&lt;&gt;"",'Table 3 - CMMI Appraisals'!K512&lt;&gt;""),K512,""))</f>
        <v/>
      </c>
      <c r="M512" s="59" t="str">
        <f>IF('Table 3 - CMMI Appraisals'!M512&lt;&gt;"",HLOOKUP(MID('Table 3 - CMMI Appraisals'!M512,5,1),$C$1:$I$2,2,0),IF(OR('Table 3 - CMMI Appraisals'!J512&lt;&gt;"",'Table 3 - CMMI Appraisals'!K512&lt;&gt;"",'Table 3 - CMMI Appraisals'!L512&lt;&gt;""),L512,""))</f>
        <v/>
      </c>
      <c r="N512" s="59" t="str">
        <f>IF('Table 3 - CMMI Appraisals'!N512&lt;&gt;"",HLOOKUP(MID('Table 3 - CMMI Appraisals'!N512,5,1),$C$1:$I$2,2,0),IF(OR('Table 3 - CMMI Appraisals'!K512&lt;&gt;"",'Table 3 - CMMI Appraisals'!L512&lt;&gt;"",'Table 3 - CMMI Appraisals'!M512&lt;&gt;""),M512,""))</f>
        <v/>
      </c>
      <c r="O512" s="59" t="str">
        <f>IF('Table 3 - CMMI Appraisals'!O512&lt;&gt;"",HLOOKUP(MID('Table 3 - CMMI Appraisals'!O512,5,1),$C$1:$I$2,2,0),IF(OR('Table 3 - CMMI Appraisals'!L512&lt;&gt;"",'Table 3 - CMMI Appraisals'!M512&lt;&gt;"",'Table 3 - CMMI Appraisals'!N512&lt;&gt;""),N512,""))</f>
        <v/>
      </c>
      <c r="P512" s="59" t="str">
        <f>IF('Table 3 - CMMI Appraisals'!P512&lt;&gt;"",HLOOKUP(MID('Table 3 - CMMI Appraisals'!P512,5,1),$C$1:$I$2,2,0),IF(OR('Table 3 - CMMI Appraisals'!M512&lt;&gt;"",'Table 3 - CMMI Appraisals'!N512&lt;&gt;"",'Table 3 - CMMI Appraisals'!O512&lt;&gt;""),O512,""))</f>
        <v/>
      </c>
      <c r="Q512" s="59" t="str">
        <f>IF('Table 3 - CMMI Appraisals'!Q512&lt;&gt;"",HLOOKUP(MID('Table 3 - CMMI Appraisals'!Q512,5,1),$C$1:$I$2,2,0),IF(OR('Table 3 - CMMI Appraisals'!N512&lt;&gt;"",'Table 3 - CMMI Appraisals'!O512&lt;&gt;"",'Table 3 - CMMI Appraisals'!P512&lt;&gt;""),P512,""))</f>
        <v/>
      </c>
      <c r="R512" s="59" t="str">
        <f>IF('Table 3 - CMMI Appraisals'!R512&lt;&gt;"",HLOOKUP(MID('Table 3 - CMMI Appraisals'!R512,5,1),$C$1:$I$2,2,0),IF(OR('Table 3 - CMMI Appraisals'!O512&lt;&gt;"",'Table 3 - CMMI Appraisals'!P512&lt;&gt;"",'Table 3 - CMMI Appraisals'!Q512&lt;&gt;""),Q512,""))</f>
        <v/>
      </c>
      <c r="S512" s="59" t="str">
        <f>IF('Table 3 - CMMI Appraisals'!S512&lt;&gt;"",HLOOKUP(MID('Table 3 - CMMI Appraisals'!S512,5,1),$C$1:$I$2,2,0),IF(OR('Table 3 - CMMI Appraisals'!P512&lt;&gt;"",'Table 3 - CMMI Appraisals'!Q512&lt;&gt;"",'Table 3 - CMMI Appraisals'!R512&lt;&gt;""),R512,""))</f>
        <v/>
      </c>
      <c r="T512" s="59" t="str">
        <f>IF('Table 3 - CMMI Appraisals'!T512&lt;&gt;"",HLOOKUP(MID('Table 3 - CMMI Appraisals'!T512,5,1),$C$1:$I$2,2,0),IF(OR('Table 3 - CMMI Appraisals'!Q512&lt;&gt;"",'Table 3 - CMMI Appraisals'!R512&lt;&gt;"",'Table 3 - CMMI Appraisals'!S512&lt;&gt;""),S512,""))</f>
        <v/>
      </c>
      <c r="U512" s="59" t="str">
        <f>IF('Table 3 - CMMI Appraisals'!U512&lt;&gt;"",HLOOKUP(MID('Table 3 - CMMI Appraisals'!U512,5,1),$C$1:$I$2,2,0),IF(OR('Table 3 - CMMI Appraisals'!R512&lt;&gt;"",'Table 3 - CMMI Appraisals'!S512&lt;&gt;"",'Table 3 - CMMI Appraisals'!T512&lt;&gt;""),T512,""))</f>
        <v/>
      </c>
      <c r="V512" s="59" t="str">
        <f>IF('Table 3 - CMMI Appraisals'!V512&lt;&gt;"",HLOOKUP(MID('Table 3 - CMMI Appraisals'!V512,5,1),$C$1:$I$2,2,0),IF(OR('Table 3 - CMMI Appraisals'!S512&lt;&gt;"",'Table 3 - CMMI Appraisals'!T512&lt;&gt;"",'Table 3 - CMMI Appraisals'!U512&lt;&gt;""),U512,""))</f>
        <v/>
      </c>
      <c r="W512" s="59" t="str">
        <f>IF('Table 3 - CMMI Appraisals'!W512&lt;&gt;"",HLOOKUP(MID('Table 3 - CMMI Appraisals'!W512,5,1),$C$1:$I$2,2,0),IF(OR('Table 3 - CMMI Appraisals'!T512&lt;&gt;"",'Table 3 - CMMI Appraisals'!U512&lt;&gt;"",'Table 3 - CMMI Appraisals'!V512&lt;&gt;""),V512,""))</f>
        <v/>
      </c>
      <c r="X512" s="59" t="str">
        <f>IF('Table 3 - CMMI Appraisals'!X512&lt;&gt;"",HLOOKUP(MID('Table 3 - CMMI Appraisals'!X512,5,1),$C$1:$I$2,2,0),IF(OR('Table 3 - CMMI Appraisals'!U512&lt;&gt;"",'Table 3 - CMMI Appraisals'!V512&lt;&gt;"",'Table 3 - CMMI Appraisals'!W512&lt;&gt;""),W512,""))</f>
        <v/>
      </c>
      <c r="Y512" s="59" t="str">
        <f>IF('Table 3 - CMMI Appraisals'!Y512&lt;&gt;"",HLOOKUP(MID('Table 3 - CMMI Appraisals'!Y512,5,1),$C$1:$I$2,2,0),IF(OR('Table 3 - CMMI Appraisals'!V512&lt;&gt;"",'Table 3 - CMMI Appraisals'!W512&lt;&gt;"",'Table 3 - CMMI Appraisals'!X512&lt;&gt;""),X512,""))</f>
        <v/>
      </c>
      <c r="Z512" s="59" t="str">
        <f>IF('Table 3 - CMMI Appraisals'!Z512&lt;&gt;"",HLOOKUP(MID('Table 3 - CMMI Appraisals'!Z512,5,1),$C$1:$I$2,2,0),IF(OR('Table 3 - CMMI Appraisals'!W512&lt;&gt;"",'Table 3 - CMMI Appraisals'!X512&lt;&gt;"",'Table 3 - CMMI Appraisals'!Y512&lt;&gt;""),Y512,""))</f>
        <v/>
      </c>
      <c r="AA512" s="59" t="str">
        <f>IF('Table 3 - CMMI Appraisals'!AA512&lt;&gt;"",HLOOKUP(MID('Table 3 - CMMI Appraisals'!AA512,5,1),$C$1:$I$2,2,0),IF(OR('Table 3 - CMMI Appraisals'!X512&lt;&gt;"",'Table 3 - CMMI Appraisals'!Y512&lt;&gt;"",'Table 3 - CMMI Appraisals'!Z512&lt;&gt;""),Z512,""))</f>
        <v/>
      </c>
      <c r="AB512" s="59" t="str">
        <f>IF('Table 3 - CMMI Appraisals'!AB512&lt;&gt;"",HLOOKUP(MID('Table 3 - CMMI Appraisals'!AB512,5,1),$C$1:$I$2,2,0),IF(OR('Table 3 - CMMI Appraisals'!Y512&lt;&gt;"",'Table 3 - CMMI Appraisals'!Z512&lt;&gt;"",'Table 3 - CMMI Appraisals'!AA512&lt;&gt;""),AA512,""))</f>
        <v/>
      </c>
      <c r="AC512" s="59" t="str">
        <f>IF('Table 3 - CMMI Appraisals'!AC512&lt;&gt;"",HLOOKUP(MID('Table 3 - CMMI Appraisals'!AC512,5,1),$C$1:$I$2,2,0),IF(OR('Table 3 - CMMI Appraisals'!Z512&lt;&gt;"",'Table 3 - CMMI Appraisals'!AA512&lt;&gt;"",'Table 3 - CMMI Appraisals'!AB512&lt;&gt;""),AB512,""))</f>
        <v/>
      </c>
    </row>
    <row r="513" spans="2:30" ht="17.850000000000001" customHeight="1" x14ac:dyDescent="0.2">
      <c r="B513" s="35" t="s">
        <v>551</v>
      </c>
      <c r="C513" s="59" t="str">
        <f>IF('Table 3 - CMMI Appraisals'!C513&lt;&gt;"",HLOOKUP(MID('Table 3 - CMMI Appraisals'!C513,5,1),$C$1:$I$2,2,0),"")</f>
        <v/>
      </c>
      <c r="D513" s="59" t="str">
        <f>IF('Table 3 - CMMI Appraisals'!D513&lt;&gt;"",HLOOKUP(MID('Table 3 - CMMI Appraisals'!D513,5,1),$C$1:$I$2,2,0),IF('Table 3 - CMMI Appraisals'!C513&lt;&gt;"",C513,""))</f>
        <v/>
      </c>
      <c r="E513" s="59" t="str">
        <f>IF('Table 3 - CMMI Appraisals'!E513&lt;&gt;"",HLOOKUP(MID('Table 3 - CMMI Appraisals'!E513,5,1),$C$1:$I$2,2,0),IF(OR('Table 3 - CMMI Appraisals'!C513&lt;&gt;"",'Table 3 - CMMI Appraisals'!D513&lt;&gt;""),D513,""))</f>
        <v/>
      </c>
      <c r="F513" s="59" t="str">
        <f>IF('Table 3 - CMMI Appraisals'!F513&lt;&gt;"",HLOOKUP(MID('Table 3 - CMMI Appraisals'!F513,5,1),$C$1:$I$2,2,0),IF(OR('Table 3 - CMMI Appraisals'!C513&lt;&gt;"",'Table 3 - CMMI Appraisals'!D513&lt;&gt;"",'Table 3 - CMMI Appraisals'!E513&lt;&gt;""),E513,""))</f>
        <v/>
      </c>
      <c r="G513" s="59" t="str">
        <f>IF('Table 3 - CMMI Appraisals'!G513&lt;&gt;"",HLOOKUP(MID('Table 3 - CMMI Appraisals'!G513,5,1),$C$1:$I$2,2,0),IF(OR('Table 3 - CMMI Appraisals'!D513&lt;&gt;"",'Table 3 - CMMI Appraisals'!E513&lt;&gt;"",'Table 3 - CMMI Appraisals'!F513&lt;&gt;""),F513,""))</f>
        <v/>
      </c>
      <c r="H513" s="59" t="str">
        <f>IF('Table 3 - CMMI Appraisals'!H513&lt;&gt;"",HLOOKUP(MID('Table 3 - CMMI Appraisals'!H513,5,1),$C$1:$I$2,2,0),IF(OR('Table 3 - CMMI Appraisals'!E513&lt;&gt;"",'Table 3 - CMMI Appraisals'!F513&lt;&gt;"",'Table 3 - CMMI Appraisals'!G513&lt;&gt;""),G513,""))</f>
        <v/>
      </c>
      <c r="I513" s="59" t="str">
        <f>IF('Table 3 - CMMI Appraisals'!I513&lt;&gt;"",HLOOKUP(MID('Table 3 - CMMI Appraisals'!I513,5,1),$C$1:$I$2,2,0),IF(OR('Table 3 - CMMI Appraisals'!F513&lt;&gt;"",'Table 3 - CMMI Appraisals'!G513&lt;&gt;"",'Table 3 - CMMI Appraisals'!H513&lt;&gt;""),H513,""))</f>
        <v/>
      </c>
      <c r="J513" s="59" t="str">
        <f>IF('Table 3 - CMMI Appraisals'!J513&lt;&gt;"",HLOOKUP(MID('Table 3 - CMMI Appraisals'!J513,5,1),$C$1:$I$2,2,0),IF(OR('Table 3 - CMMI Appraisals'!G513&lt;&gt;"",'Table 3 - CMMI Appraisals'!H513&lt;&gt;"",'Table 3 - CMMI Appraisals'!I513&lt;&gt;""),I513,""))</f>
        <v/>
      </c>
      <c r="K513" s="59" t="str">
        <f>IF('Table 3 - CMMI Appraisals'!K513&lt;&gt;"",HLOOKUP(MID('Table 3 - CMMI Appraisals'!K513,5,1),$C$1:$I$2,2,0),IF(OR('Table 3 - CMMI Appraisals'!H513&lt;&gt;"",'Table 3 - CMMI Appraisals'!I513&lt;&gt;"",'Table 3 - CMMI Appraisals'!J513&lt;&gt;""),J513,""))</f>
        <v/>
      </c>
      <c r="L513" s="59" t="str">
        <f>IF('Table 3 - CMMI Appraisals'!L513&lt;&gt;"",HLOOKUP(MID('Table 3 - CMMI Appraisals'!L513,5,1),$C$1:$I$2,2,0),IF(OR('Table 3 - CMMI Appraisals'!I513&lt;&gt;"",'Table 3 - CMMI Appraisals'!J513&lt;&gt;"",'Table 3 - CMMI Appraisals'!K513&lt;&gt;""),K513,""))</f>
        <v/>
      </c>
      <c r="M513" s="59" t="str">
        <f>IF('Table 3 - CMMI Appraisals'!M513&lt;&gt;"",HLOOKUP(MID('Table 3 - CMMI Appraisals'!M513,5,1),$C$1:$I$2,2,0),IF(OR('Table 3 - CMMI Appraisals'!J513&lt;&gt;"",'Table 3 - CMMI Appraisals'!K513&lt;&gt;"",'Table 3 - CMMI Appraisals'!L513&lt;&gt;""),L513,""))</f>
        <v/>
      </c>
      <c r="N513" s="59" t="str">
        <f>IF('Table 3 - CMMI Appraisals'!N513&lt;&gt;"",HLOOKUP(MID('Table 3 - CMMI Appraisals'!N513,5,1),$C$1:$I$2,2,0),IF(OR('Table 3 - CMMI Appraisals'!K513&lt;&gt;"",'Table 3 - CMMI Appraisals'!L513&lt;&gt;"",'Table 3 - CMMI Appraisals'!M513&lt;&gt;""),M513,""))</f>
        <v/>
      </c>
      <c r="O513" s="59" t="str">
        <f>IF('Table 3 - CMMI Appraisals'!O513&lt;&gt;"",HLOOKUP(MID('Table 3 - CMMI Appraisals'!O513,5,1),$C$1:$I$2,2,0),IF(OR('Table 3 - CMMI Appraisals'!L513&lt;&gt;"",'Table 3 - CMMI Appraisals'!M513&lt;&gt;"",'Table 3 - CMMI Appraisals'!N513&lt;&gt;""),N513,""))</f>
        <v/>
      </c>
      <c r="P513" s="59" t="str">
        <f>IF('Table 3 - CMMI Appraisals'!P513&lt;&gt;"",HLOOKUP(MID('Table 3 - CMMI Appraisals'!P513,5,1),$C$1:$I$2,2,0),IF(OR('Table 3 - CMMI Appraisals'!M513&lt;&gt;"",'Table 3 - CMMI Appraisals'!N513&lt;&gt;"",'Table 3 - CMMI Appraisals'!O513&lt;&gt;""),O513,""))</f>
        <v/>
      </c>
      <c r="Q513" s="59" t="str">
        <f>IF('Table 3 - CMMI Appraisals'!Q513&lt;&gt;"",HLOOKUP(MID('Table 3 - CMMI Appraisals'!Q513,5,1),$C$1:$I$2,2,0),IF(OR('Table 3 - CMMI Appraisals'!N513&lt;&gt;"",'Table 3 - CMMI Appraisals'!O513&lt;&gt;"",'Table 3 - CMMI Appraisals'!P513&lt;&gt;""),P513,""))</f>
        <v/>
      </c>
      <c r="R513" s="59" t="str">
        <f>IF('Table 3 - CMMI Appraisals'!R513&lt;&gt;"",HLOOKUP(MID('Table 3 - CMMI Appraisals'!R513,5,1),$C$1:$I$2,2,0),IF(OR('Table 3 - CMMI Appraisals'!O513&lt;&gt;"",'Table 3 - CMMI Appraisals'!P513&lt;&gt;"",'Table 3 - CMMI Appraisals'!Q513&lt;&gt;""),Q513,""))</f>
        <v/>
      </c>
      <c r="S513" s="59" t="str">
        <f>IF('Table 3 - CMMI Appraisals'!S513&lt;&gt;"",HLOOKUP(MID('Table 3 - CMMI Appraisals'!S513,5,1),$C$1:$I$2,2,0),IF(OR('Table 3 - CMMI Appraisals'!P513&lt;&gt;"",'Table 3 - CMMI Appraisals'!Q513&lt;&gt;"",'Table 3 - CMMI Appraisals'!R513&lt;&gt;""),R513,""))</f>
        <v/>
      </c>
      <c r="T513" s="59" t="str">
        <f>IF('Table 3 - CMMI Appraisals'!T513&lt;&gt;"",HLOOKUP(MID('Table 3 - CMMI Appraisals'!T513,5,1),$C$1:$I$2,2,0),IF(OR('Table 3 - CMMI Appraisals'!Q513&lt;&gt;"",'Table 3 - CMMI Appraisals'!R513&lt;&gt;"",'Table 3 - CMMI Appraisals'!S513&lt;&gt;""),S513,""))</f>
        <v/>
      </c>
      <c r="U513" s="59" t="str">
        <f>IF('Table 3 - CMMI Appraisals'!U513&lt;&gt;"",HLOOKUP(MID('Table 3 - CMMI Appraisals'!U513,5,1),$C$1:$I$2,2,0),IF(OR('Table 3 - CMMI Appraisals'!R513&lt;&gt;"",'Table 3 - CMMI Appraisals'!S513&lt;&gt;"",'Table 3 - CMMI Appraisals'!T513&lt;&gt;""),T513,""))</f>
        <v/>
      </c>
      <c r="V513" s="59" t="str">
        <f>IF('Table 3 - CMMI Appraisals'!V513&lt;&gt;"",HLOOKUP(MID('Table 3 - CMMI Appraisals'!V513,5,1),$C$1:$I$2,2,0),IF(OR('Table 3 - CMMI Appraisals'!S513&lt;&gt;"",'Table 3 - CMMI Appraisals'!T513&lt;&gt;"",'Table 3 - CMMI Appraisals'!U513&lt;&gt;""),U513,""))</f>
        <v/>
      </c>
      <c r="W513" s="59" t="str">
        <f>IF('Table 3 - CMMI Appraisals'!W513&lt;&gt;"",HLOOKUP(MID('Table 3 - CMMI Appraisals'!W513,5,1),$C$1:$I$2,2,0),IF(OR('Table 3 - CMMI Appraisals'!T513&lt;&gt;"",'Table 3 - CMMI Appraisals'!U513&lt;&gt;"",'Table 3 - CMMI Appraisals'!V513&lt;&gt;""),V513,""))</f>
        <v/>
      </c>
      <c r="X513" s="59" t="str">
        <f>IF('Table 3 - CMMI Appraisals'!X513&lt;&gt;"",HLOOKUP(MID('Table 3 - CMMI Appraisals'!X513,5,1),$C$1:$I$2,2,0),IF(OR('Table 3 - CMMI Appraisals'!U513&lt;&gt;"",'Table 3 - CMMI Appraisals'!V513&lt;&gt;"",'Table 3 - CMMI Appraisals'!W513&lt;&gt;""),W513,""))</f>
        <v/>
      </c>
      <c r="Y513" s="59" t="str">
        <f>IF('Table 3 - CMMI Appraisals'!Y513&lt;&gt;"",HLOOKUP(MID('Table 3 - CMMI Appraisals'!Y513,5,1),$C$1:$I$2,2,0),IF(OR('Table 3 - CMMI Appraisals'!V513&lt;&gt;"",'Table 3 - CMMI Appraisals'!W513&lt;&gt;"",'Table 3 - CMMI Appraisals'!X513&lt;&gt;""),X513,""))</f>
        <v/>
      </c>
      <c r="Z513" s="59" t="str">
        <f>IF('Table 3 - CMMI Appraisals'!Z513&lt;&gt;"",HLOOKUP(MID('Table 3 - CMMI Appraisals'!Z513,5,1),$C$1:$I$2,2,0),IF(OR('Table 3 - CMMI Appraisals'!W513&lt;&gt;"",'Table 3 - CMMI Appraisals'!X513&lt;&gt;"",'Table 3 - CMMI Appraisals'!Y513&lt;&gt;""),Y513,""))</f>
        <v/>
      </c>
      <c r="AA513" s="59" t="str">
        <f>IF('Table 3 - CMMI Appraisals'!AA513&lt;&gt;"",HLOOKUP(MID('Table 3 - CMMI Appraisals'!AA513,5,1),$C$1:$I$2,2,0),IF(OR('Table 3 - CMMI Appraisals'!X513&lt;&gt;"",'Table 3 - CMMI Appraisals'!Y513&lt;&gt;"",'Table 3 - CMMI Appraisals'!Z513&lt;&gt;""),Z513,""))</f>
        <v/>
      </c>
      <c r="AB513" s="59" t="str">
        <f>IF('Table 3 - CMMI Appraisals'!AB513&lt;&gt;"",HLOOKUP(MID('Table 3 - CMMI Appraisals'!AB513,5,1),$C$1:$I$2,2,0),IF(OR('Table 3 - CMMI Appraisals'!Y513&lt;&gt;"",'Table 3 - CMMI Appraisals'!Z513&lt;&gt;"",'Table 3 - CMMI Appraisals'!AA513&lt;&gt;""),AA513,""))</f>
        <v/>
      </c>
      <c r="AC513" s="59" t="str">
        <f>IF('Table 3 - CMMI Appraisals'!AC513&lt;&gt;"",HLOOKUP(MID('Table 3 - CMMI Appraisals'!AC513,5,1),$C$1:$I$2,2,0),IF(OR('Table 3 - CMMI Appraisals'!Z513&lt;&gt;"",'Table 3 - CMMI Appraisals'!AA513&lt;&gt;"",'Table 3 - CMMI Appraisals'!AB513&lt;&gt;""),AB513,""))</f>
        <v/>
      </c>
    </row>
    <row r="514" spans="2:30" ht="17.850000000000001" customHeight="1" x14ac:dyDescent="0.2">
      <c r="B514" s="35" t="s">
        <v>552</v>
      </c>
      <c r="C514" s="59" t="str">
        <f>IF('Table 3 - CMMI Appraisals'!C514&lt;&gt;"",HLOOKUP(MID('Table 3 - CMMI Appraisals'!C514,5,1),$C$1:$I$2,2,0),"")</f>
        <v/>
      </c>
      <c r="D514" s="59" t="str">
        <f>IF('Table 3 - CMMI Appraisals'!D514&lt;&gt;"",HLOOKUP(MID('Table 3 - CMMI Appraisals'!D514,5,1),$C$1:$I$2,2,0),IF('Table 3 - CMMI Appraisals'!C514&lt;&gt;"",C514,""))</f>
        <v/>
      </c>
      <c r="E514" s="59" t="str">
        <f>IF('Table 3 - CMMI Appraisals'!E514&lt;&gt;"",HLOOKUP(MID('Table 3 - CMMI Appraisals'!E514,5,1),$C$1:$I$2,2,0),IF(OR('Table 3 - CMMI Appraisals'!C514&lt;&gt;"",'Table 3 - CMMI Appraisals'!D514&lt;&gt;""),D514,""))</f>
        <v/>
      </c>
      <c r="F514" s="59" t="str">
        <f>IF('Table 3 - CMMI Appraisals'!F514&lt;&gt;"",HLOOKUP(MID('Table 3 - CMMI Appraisals'!F514,5,1),$C$1:$I$2,2,0),IF(OR('Table 3 - CMMI Appraisals'!C514&lt;&gt;"",'Table 3 - CMMI Appraisals'!D514&lt;&gt;"",'Table 3 - CMMI Appraisals'!E514&lt;&gt;""),E514,""))</f>
        <v/>
      </c>
      <c r="G514" s="59" t="str">
        <f>IF('Table 3 - CMMI Appraisals'!G514&lt;&gt;"",HLOOKUP(MID('Table 3 - CMMI Appraisals'!G514,5,1),$C$1:$I$2,2,0),IF(OR('Table 3 - CMMI Appraisals'!D514&lt;&gt;"",'Table 3 - CMMI Appraisals'!E514&lt;&gt;"",'Table 3 - CMMI Appraisals'!F514&lt;&gt;""),F514,""))</f>
        <v/>
      </c>
      <c r="H514" s="59" t="str">
        <f>IF('Table 3 - CMMI Appraisals'!H514&lt;&gt;"",HLOOKUP(MID('Table 3 - CMMI Appraisals'!H514,5,1),$C$1:$I$2,2,0),IF(OR('Table 3 - CMMI Appraisals'!E514&lt;&gt;"",'Table 3 - CMMI Appraisals'!F514&lt;&gt;"",'Table 3 - CMMI Appraisals'!G514&lt;&gt;""),G514,""))</f>
        <v/>
      </c>
      <c r="I514" s="59" t="str">
        <f>IF('Table 3 - CMMI Appraisals'!I514&lt;&gt;"",HLOOKUP(MID('Table 3 - CMMI Appraisals'!I514,5,1),$C$1:$I$2,2,0),IF(OR('Table 3 - CMMI Appraisals'!F514&lt;&gt;"",'Table 3 - CMMI Appraisals'!G514&lt;&gt;"",'Table 3 - CMMI Appraisals'!H514&lt;&gt;""),H514,""))</f>
        <v/>
      </c>
      <c r="J514" s="59" t="str">
        <f>IF('Table 3 - CMMI Appraisals'!J514&lt;&gt;"",HLOOKUP(MID('Table 3 - CMMI Appraisals'!J514,5,1),$C$1:$I$2,2,0),IF(OR('Table 3 - CMMI Appraisals'!G514&lt;&gt;"",'Table 3 - CMMI Appraisals'!H514&lt;&gt;"",'Table 3 - CMMI Appraisals'!I514&lt;&gt;""),I514,""))</f>
        <v/>
      </c>
      <c r="K514" s="59" t="str">
        <f>IF('Table 3 - CMMI Appraisals'!K514&lt;&gt;"",HLOOKUP(MID('Table 3 - CMMI Appraisals'!K514,5,1),$C$1:$I$2,2,0),IF(OR('Table 3 - CMMI Appraisals'!H514&lt;&gt;"",'Table 3 - CMMI Appraisals'!I514&lt;&gt;"",'Table 3 - CMMI Appraisals'!J514&lt;&gt;""),J514,""))</f>
        <v/>
      </c>
      <c r="L514" s="59" t="str">
        <f>IF('Table 3 - CMMI Appraisals'!L514&lt;&gt;"",HLOOKUP(MID('Table 3 - CMMI Appraisals'!L514,5,1),$C$1:$I$2,2,0),IF(OR('Table 3 - CMMI Appraisals'!I514&lt;&gt;"",'Table 3 - CMMI Appraisals'!J514&lt;&gt;"",'Table 3 - CMMI Appraisals'!K514&lt;&gt;""),K514,""))</f>
        <v/>
      </c>
      <c r="M514" s="59" t="str">
        <f>IF('Table 3 - CMMI Appraisals'!M514&lt;&gt;"",HLOOKUP(MID('Table 3 - CMMI Appraisals'!M514,5,1),$C$1:$I$2,2,0),IF(OR('Table 3 - CMMI Appraisals'!J514&lt;&gt;"",'Table 3 - CMMI Appraisals'!K514&lt;&gt;"",'Table 3 - CMMI Appraisals'!L514&lt;&gt;""),L514,""))</f>
        <v/>
      </c>
      <c r="N514" s="59" t="str">
        <f>IF('Table 3 - CMMI Appraisals'!N514&lt;&gt;"",HLOOKUP(MID('Table 3 - CMMI Appraisals'!N514,5,1),$C$1:$I$2,2,0),IF(OR('Table 3 - CMMI Appraisals'!K514&lt;&gt;"",'Table 3 - CMMI Appraisals'!L514&lt;&gt;"",'Table 3 - CMMI Appraisals'!M514&lt;&gt;""),M514,""))</f>
        <v/>
      </c>
      <c r="O514" s="59" t="str">
        <f>IF('Table 3 - CMMI Appraisals'!O514&lt;&gt;"",HLOOKUP(MID('Table 3 - CMMI Appraisals'!O514,5,1),$C$1:$I$2,2,0),IF(OR('Table 3 - CMMI Appraisals'!L514&lt;&gt;"",'Table 3 - CMMI Appraisals'!M514&lt;&gt;"",'Table 3 - CMMI Appraisals'!N514&lt;&gt;""),N514,""))</f>
        <v/>
      </c>
      <c r="P514" s="59" t="str">
        <f>IF('Table 3 - CMMI Appraisals'!P514&lt;&gt;"",HLOOKUP(MID('Table 3 - CMMI Appraisals'!P514,5,1),$C$1:$I$2,2,0),IF(OR('Table 3 - CMMI Appraisals'!M514&lt;&gt;"",'Table 3 - CMMI Appraisals'!N514&lt;&gt;"",'Table 3 - CMMI Appraisals'!O514&lt;&gt;""),O514,""))</f>
        <v/>
      </c>
      <c r="Q514" s="59" t="str">
        <f>IF('Table 3 - CMMI Appraisals'!Q514&lt;&gt;"",HLOOKUP(MID('Table 3 - CMMI Appraisals'!Q514,5,1),$C$1:$I$2,2,0),IF(OR('Table 3 - CMMI Appraisals'!N514&lt;&gt;"",'Table 3 - CMMI Appraisals'!O514&lt;&gt;"",'Table 3 - CMMI Appraisals'!P514&lt;&gt;""),P514,""))</f>
        <v/>
      </c>
      <c r="R514" s="59" t="str">
        <f>IF('Table 3 - CMMI Appraisals'!R514&lt;&gt;"",HLOOKUP(MID('Table 3 - CMMI Appraisals'!R514,5,1),$C$1:$I$2,2,0),IF(OR('Table 3 - CMMI Appraisals'!O514&lt;&gt;"",'Table 3 - CMMI Appraisals'!P514&lt;&gt;"",'Table 3 - CMMI Appraisals'!Q514&lt;&gt;""),Q514,""))</f>
        <v/>
      </c>
      <c r="S514" s="59" t="str">
        <f>IF('Table 3 - CMMI Appraisals'!S514&lt;&gt;"",HLOOKUP(MID('Table 3 - CMMI Appraisals'!S514,5,1),$C$1:$I$2,2,0),IF(OR('Table 3 - CMMI Appraisals'!P514&lt;&gt;"",'Table 3 - CMMI Appraisals'!Q514&lt;&gt;"",'Table 3 - CMMI Appraisals'!R514&lt;&gt;""),R514,""))</f>
        <v/>
      </c>
      <c r="T514" s="59" t="str">
        <f>IF('Table 3 - CMMI Appraisals'!T514&lt;&gt;"",HLOOKUP(MID('Table 3 - CMMI Appraisals'!T514,5,1),$C$1:$I$2,2,0),IF(OR('Table 3 - CMMI Appraisals'!Q514&lt;&gt;"",'Table 3 - CMMI Appraisals'!R514&lt;&gt;"",'Table 3 - CMMI Appraisals'!S514&lt;&gt;""),S514,""))</f>
        <v/>
      </c>
      <c r="U514" s="59" t="str">
        <f>IF('Table 3 - CMMI Appraisals'!U514&lt;&gt;"",HLOOKUP(MID('Table 3 - CMMI Appraisals'!U514,5,1),$C$1:$I$2,2,0),IF(OR('Table 3 - CMMI Appraisals'!R514&lt;&gt;"",'Table 3 - CMMI Appraisals'!S514&lt;&gt;"",'Table 3 - CMMI Appraisals'!T514&lt;&gt;""),T514,""))</f>
        <v/>
      </c>
      <c r="V514" s="59" t="str">
        <f>IF('Table 3 - CMMI Appraisals'!V514&lt;&gt;"",HLOOKUP(MID('Table 3 - CMMI Appraisals'!V514,5,1),$C$1:$I$2,2,0),IF(OR('Table 3 - CMMI Appraisals'!S514&lt;&gt;"",'Table 3 - CMMI Appraisals'!T514&lt;&gt;"",'Table 3 - CMMI Appraisals'!U514&lt;&gt;""),U514,""))</f>
        <v/>
      </c>
      <c r="W514" s="59" t="str">
        <f>IF('Table 3 - CMMI Appraisals'!W514&lt;&gt;"",HLOOKUP(MID('Table 3 - CMMI Appraisals'!W514,5,1),$C$1:$I$2,2,0),IF(OR('Table 3 - CMMI Appraisals'!T514&lt;&gt;"",'Table 3 - CMMI Appraisals'!U514&lt;&gt;"",'Table 3 - CMMI Appraisals'!V514&lt;&gt;""),V514,""))</f>
        <v/>
      </c>
      <c r="X514" s="59" t="str">
        <f>IF('Table 3 - CMMI Appraisals'!X514&lt;&gt;"",HLOOKUP(MID('Table 3 - CMMI Appraisals'!X514,5,1),$C$1:$I$2,2,0),IF(OR('Table 3 - CMMI Appraisals'!U514&lt;&gt;"",'Table 3 - CMMI Appraisals'!V514&lt;&gt;"",'Table 3 - CMMI Appraisals'!W514&lt;&gt;""),W514,""))</f>
        <v/>
      </c>
      <c r="Y514" s="59" t="str">
        <f>IF('Table 3 - CMMI Appraisals'!Y514&lt;&gt;"",HLOOKUP(MID('Table 3 - CMMI Appraisals'!Y514,5,1),$C$1:$I$2,2,0),IF(OR('Table 3 - CMMI Appraisals'!V514&lt;&gt;"",'Table 3 - CMMI Appraisals'!W514&lt;&gt;"",'Table 3 - CMMI Appraisals'!X514&lt;&gt;""),X514,""))</f>
        <v/>
      </c>
      <c r="Z514" s="59">
        <f>IF('Table 3 - CMMI Appraisals'!Z514&lt;&gt;"",HLOOKUP(MID('Table 3 - CMMI Appraisals'!Z514,5,1),$C$1:$I$2,2,0),IF(OR('Table 3 - CMMI Appraisals'!W514&lt;&gt;"",'Table 3 - CMMI Appraisals'!X514&lt;&gt;"",'Table 3 - CMMI Appraisals'!Y514&lt;&gt;""),Y514,""))</f>
        <v>2</v>
      </c>
      <c r="AA514" s="59">
        <f>IF('Table 3 - CMMI Appraisals'!AA514&lt;&gt;"",HLOOKUP(MID('Table 3 - CMMI Appraisals'!AA514,5,1),$C$1:$I$2,2,0),IF(OR('Table 3 - CMMI Appraisals'!X514&lt;&gt;"",'Table 3 - CMMI Appraisals'!Y514&lt;&gt;"",'Table 3 - CMMI Appraisals'!Z514&lt;&gt;""),Z514,""))</f>
        <v>2</v>
      </c>
      <c r="AB514" s="59">
        <f>IF('Table 3 - CMMI Appraisals'!AB514&lt;&gt;"",HLOOKUP(MID('Table 3 - CMMI Appraisals'!AB514,5,1),$C$1:$I$2,2,0),IF(OR('Table 3 - CMMI Appraisals'!Y514&lt;&gt;"",'Table 3 - CMMI Appraisals'!Z514&lt;&gt;"",'Table 3 - CMMI Appraisals'!AA514&lt;&gt;""),AA514,""))</f>
        <v>2</v>
      </c>
      <c r="AC514" s="59">
        <f>IF('Table 3 - CMMI Appraisals'!AC514&lt;&gt;"",HLOOKUP(MID('Table 3 - CMMI Appraisals'!AC514,5,1),$C$1:$I$2,2,0),IF(OR('Table 3 - CMMI Appraisals'!Z514&lt;&gt;"",'Table 3 - CMMI Appraisals'!AA514&lt;&gt;"",'Table 3 - CMMI Appraisals'!AB514&lt;&gt;""),AB514,""))</f>
        <v>2</v>
      </c>
    </row>
    <row r="515" spans="2:30" ht="17.850000000000001" customHeight="1" x14ac:dyDescent="0.2">
      <c r="B515" s="35" t="s">
        <v>553</v>
      </c>
      <c r="C515" s="59" t="str">
        <f>IF('Table 3 - CMMI Appraisals'!C515&lt;&gt;"",HLOOKUP(MID('Table 3 - CMMI Appraisals'!C515,5,1),$C$1:$I$2,2,0),"")</f>
        <v/>
      </c>
      <c r="D515" s="59" t="str">
        <f>IF('Table 3 - CMMI Appraisals'!D515&lt;&gt;"",HLOOKUP(MID('Table 3 - CMMI Appraisals'!D515,5,1),$C$1:$I$2,2,0),IF('Table 3 - CMMI Appraisals'!C515&lt;&gt;"",C515,""))</f>
        <v/>
      </c>
      <c r="E515" s="59" t="str">
        <f>IF('Table 3 - CMMI Appraisals'!E515&lt;&gt;"",HLOOKUP(MID('Table 3 - CMMI Appraisals'!E515,5,1),$C$1:$I$2,2,0),IF(OR('Table 3 - CMMI Appraisals'!C515&lt;&gt;"",'Table 3 - CMMI Appraisals'!D515&lt;&gt;""),D515,""))</f>
        <v/>
      </c>
      <c r="F515" s="59" t="str">
        <f>IF('Table 3 - CMMI Appraisals'!F515&lt;&gt;"",HLOOKUP(MID('Table 3 - CMMI Appraisals'!F515,5,1),$C$1:$I$2,2,0),IF(OR('Table 3 - CMMI Appraisals'!C515&lt;&gt;"",'Table 3 - CMMI Appraisals'!D515&lt;&gt;"",'Table 3 - CMMI Appraisals'!E515&lt;&gt;""),E515,""))</f>
        <v/>
      </c>
      <c r="G515" s="59" t="str">
        <f>IF('Table 3 - CMMI Appraisals'!G515&lt;&gt;"",HLOOKUP(MID('Table 3 - CMMI Appraisals'!G515,5,1),$C$1:$I$2,2,0),IF(OR('Table 3 - CMMI Appraisals'!D515&lt;&gt;"",'Table 3 - CMMI Appraisals'!E515&lt;&gt;"",'Table 3 - CMMI Appraisals'!F515&lt;&gt;""),F515,""))</f>
        <v/>
      </c>
      <c r="H515" s="59" t="str">
        <f>IF('Table 3 - CMMI Appraisals'!H515&lt;&gt;"",HLOOKUP(MID('Table 3 - CMMI Appraisals'!H515,5,1),$C$1:$I$2,2,0),IF(OR('Table 3 - CMMI Appraisals'!E515&lt;&gt;"",'Table 3 - CMMI Appraisals'!F515&lt;&gt;"",'Table 3 - CMMI Appraisals'!G515&lt;&gt;""),G515,""))</f>
        <v/>
      </c>
      <c r="I515" s="59" t="str">
        <f>IF('Table 3 - CMMI Appraisals'!I515&lt;&gt;"",HLOOKUP(MID('Table 3 - CMMI Appraisals'!I515,5,1),$C$1:$I$2,2,0),IF(OR('Table 3 - CMMI Appraisals'!F515&lt;&gt;"",'Table 3 - CMMI Appraisals'!G515&lt;&gt;"",'Table 3 - CMMI Appraisals'!H515&lt;&gt;""),H515,""))</f>
        <v/>
      </c>
      <c r="J515" s="59" t="str">
        <f>IF('Table 3 - CMMI Appraisals'!J515&lt;&gt;"",HLOOKUP(MID('Table 3 - CMMI Appraisals'!J515,5,1),$C$1:$I$2,2,0),IF(OR('Table 3 - CMMI Appraisals'!G515&lt;&gt;"",'Table 3 - CMMI Appraisals'!H515&lt;&gt;"",'Table 3 - CMMI Appraisals'!I515&lt;&gt;""),I515,""))</f>
        <v/>
      </c>
      <c r="K515" s="59" t="str">
        <f>IF('Table 3 - CMMI Appraisals'!K515&lt;&gt;"",HLOOKUP(MID('Table 3 - CMMI Appraisals'!K515,5,1),$C$1:$I$2,2,0),IF(OR('Table 3 - CMMI Appraisals'!H515&lt;&gt;"",'Table 3 - CMMI Appraisals'!I515&lt;&gt;"",'Table 3 - CMMI Appraisals'!J515&lt;&gt;""),J515,""))</f>
        <v/>
      </c>
      <c r="L515" s="59" t="str">
        <f>IF('Table 3 - CMMI Appraisals'!L515&lt;&gt;"",HLOOKUP(MID('Table 3 - CMMI Appraisals'!L515,5,1),$C$1:$I$2,2,0),IF(OR('Table 3 - CMMI Appraisals'!I515&lt;&gt;"",'Table 3 - CMMI Appraisals'!J515&lt;&gt;"",'Table 3 - CMMI Appraisals'!K515&lt;&gt;""),K515,""))</f>
        <v/>
      </c>
      <c r="M515" s="59" t="str">
        <f>IF('Table 3 - CMMI Appraisals'!M515&lt;&gt;"",HLOOKUP(MID('Table 3 - CMMI Appraisals'!M515,5,1),$C$1:$I$2,2,0),IF(OR('Table 3 - CMMI Appraisals'!J515&lt;&gt;"",'Table 3 - CMMI Appraisals'!K515&lt;&gt;"",'Table 3 - CMMI Appraisals'!L515&lt;&gt;""),L515,""))</f>
        <v/>
      </c>
      <c r="N515" s="59" t="str">
        <f>IF('Table 3 - CMMI Appraisals'!N515&lt;&gt;"",HLOOKUP(MID('Table 3 - CMMI Appraisals'!N515,5,1),$C$1:$I$2,2,0),IF(OR('Table 3 - CMMI Appraisals'!K515&lt;&gt;"",'Table 3 - CMMI Appraisals'!L515&lt;&gt;"",'Table 3 - CMMI Appraisals'!M515&lt;&gt;""),M515,""))</f>
        <v/>
      </c>
      <c r="O515" s="59" t="str">
        <f>IF('Table 3 - CMMI Appraisals'!O515&lt;&gt;"",HLOOKUP(MID('Table 3 - CMMI Appraisals'!O515,5,1),$C$1:$I$2,2,0),IF(OR('Table 3 - CMMI Appraisals'!L515&lt;&gt;"",'Table 3 - CMMI Appraisals'!M515&lt;&gt;"",'Table 3 - CMMI Appraisals'!N515&lt;&gt;""),N515,""))</f>
        <v/>
      </c>
      <c r="P515" s="59" t="str">
        <f>IF('Table 3 - CMMI Appraisals'!P515&lt;&gt;"",HLOOKUP(MID('Table 3 - CMMI Appraisals'!P515,5,1),$C$1:$I$2,2,0),IF(OR('Table 3 - CMMI Appraisals'!M515&lt;&gt;"",'Table 3 - CMMI Appraisals'!N515&lt;&gt;"",'Table 3 - CMMI Appraisals'!O515&lt;&gt;""),O515,""))</f>
        <v/>
      </c>
      <c r="Q515" s="59" t="str">
        <f>IF('Table 3 - CMMI Appraisals'!Q515&lt;&gt;"",HLOOKUP(MID('Table 3 - CMMI Appraisals'!Q515,5,1),$C$1:$I$2,2,0),IF(OR('Table 3 - CMMI Appraisals'!N515&lt;&gt;"",'Table 3 - CMMI Appraisals'!O515&lt;&gt;"",'Table 3 - CMMI Appraisals'!P515&lt;&gt;""),P515,""))</f>
        <v/>
      </c>
      <c r="R515" s="59" t="str">
        <f>IF('Table 3 - CMMI Appraisals'!R515&lt;&gt;"",HLOOKUP(MID('Table 3 - CMMI Appraisals'!R515,5,1),$C$1:$I$2,2,0),IF(OR('Table 3 - CMMI Appraisals'!O515&lt;&gt;"",'Table 3 - CMMI Appraisals'!P515&lt;&gt;"",'Table 3 - CMMI Appraisals'!Q515&lt;&gt;""),Q515,""))</f>
        <v/>
      </c>
      <c r="S515" s="59" t="str">
        <f>IF('Table 3 - CMMI Appraisals'!S515&lt;&gt;"",HLOOKUP(MID('Table 3 - CMMI Appraisals'!S515,5,1),$C$1:$I$2,2,0),IF(OR('Table 3 - CMMI Appraisals'!P515&lt;&gt;"",'Table 3 - CMMI Appraisals'!Q515&lt;&gt;"",'Table 3 - CMMI Appraisals'!R515&lt;&gt;""),R515,""))</f>
        <v/>
      </c>
      <c r="T515" s="59" t="str">
        <f>IF('Table 3 - CMMI Appraisals'!T515&lt;&gt;"",HLOOKUP(MID('Table 3 - CMMI Appraisals'!T515,5,1),$C$1:$I$2,2,0),IF(OR('Table 3 - CMMI Appraisals'!Q515&lt;&gt;"",'Table 3 - CMMI Appraisals'!R515&lt;&gt;"",'Table 3 - CMMI Appraisals'!S515&lt;&gt;""),S515,""))</f>
        <v/>
      </c>
      <c r="U515" s="59" t="str">
        <f>IF('Table 3 - CMMI Appraisals'!U515&lt;&gt;"",HLOOKUP(MID('Table 3 - CMMI Appraisals'!U515,5,1),$C$1:$I$2,2,0),IF(OR('Table 3 - CMMI Appraisals'!R515&lt;&gt;"",'Table 3 - CMMI Appraisals'!S515&lt;&gt;"",'Table 3 - CMMI Appraisals'!T515&lt;&gt;""),T515,""))</f>
        <v/>
      </c>
      <c r="V515" s="59">
        <f>IF('Table 3 - CMMI Appraisals'!V515&lt;&gt;"",HLOOKUP(MID('Table 3 - CMMI Appraisals'!V515,5,1),$C$1:$I$2,2,0),IF(OR('Table 3 - CMMI Appraisals'!S515&lt;&gt;"",'Table 3 - CMMI Appraisals'!T515&lt;&gt;"",'Table 3 - CMMI Appraisals'!U515&lt;&gt;""),U515,""))</f>
        <v>4</v>
      </c>
      <c r="W515" s="59">
        <f>IF('Table 3 - CMMI Appraisals'!W515&lt;&gt;"",HLOOKUP(MID('Table 3 - CMMI Appraisals'!W515,5,1),$C$1:$I$2,2,0),IF(OR('Table 3 - CMMI Appraisals'!T515&lt;&gt;"",'Table 3 - CMMI Appraisals'!U515&lt;&gt;"",'Table 3 - CMMI Appraisals'!V515&lt;&gt;""),V515,""))</f>
        <v>4</v>
      </c>
      <c r="X515" s="59">
        <f>IF('Table 3 - CMMI Appraisals'!X515&lt;&gt;"",HLOOKUP(MID('Table 3 - CMMI Appraisals'!X515,5,1),$C$1:$I$2,2,0),IF(OR('Table 3 - CMMI Appraisals'!U515&lt;&gt;"",'Table 3 - CMMI Appraisals'!V515&lt;&gt;"",'Table 3 - CMMI Appraisals'!W515&lt;&gt;""),W515,""))</f>
        <v>4</v>
      </c>
      <c r="Y515" s="59">
        <f>IF('Table 3 - CMMI Appraisals'!Y515&lt;&gt;"",HLOOKUP(MID('Table 3 - CMMI Appraisals'!Y515,5,1),$C$1:$I$2,2,0),IF(OR('Table 3 - CMMI Appraisals'!V515&lt;&gt;"",'Table 3 - CMMI Appraisals'!W515&lt;&gt;"",'Table 3 - CMMI Appraisals'!X515&lt;&gt;""),X515,""))</f>
        <v>4</v>
      </c>
      <c r="Z515" s="59">
        <f>IF('Table 3 - CMMI Appraisals'!Z515&lt;&gt;"",HLOOKUP(MID('Table 3 - CMMI Appraisals'!Z515,5,1),$C$1:$I$2,2,0),IF(OR('Table 3 - CMMI Appraisals'!W515&lt;&gt;"",'Table 3 - CMMI Appraisals'!X515&lt;&gt;"",'Table 3 - CMMI Appraisals'!Y515&lt;&gt;""),Y515,""))</f>
        <v>4</v>
      </c>
      <c r="AA515" s="59">
        <f>IF('Table 3 - CMMI Appraisals'!AA515&lt;&gt;"",HLOOKUP(MID('Table 3 - CMMI Appraisals'!AA515,5,1),$C$1:$I$2,2,0),IF(OR('Table 3 - CMMI Appraisals'!X515&lt;&gt;"",'Table 3 - CMMI Appraisals'!Y515&lt;&gt;"",'Table 3 - CMMI Appraisals'!Z515&lt;&gt;""),Z515,""))</f>
        <v>4</v>
      </c>
      <c r="AB515" s="59">
        <f>IF('Table 3 - CMMI Appraisals'!AB515&lt;&gt;"",HLOOKUP(MID('Table 3 - CMMI Appraisals'!AB515,5,1),$C$1:$I$2,2,0),IF(OR('Table 3 - CMMI Appraisals'!Y515&lt;&gt;"",'Table 3 - CMMI Appraisals'!Z515&lt;&gt;"",'Table 3 - CMMI Appraisals'!AA515&lt;&gt;""),AA515,""))</f>
        <v>4</v>
      </c>
      <c r="AC515" s="59">
        <f>IF('Table 3 - CMMI Appraisals'!AC515&lt;&gt;"",HLOOKUP(MID('Table 3 - CMMI Appraisals'!AC515,5,1),$C$1:$I$2,2,0),IF(OR('Table 3 - CMMI Appraisals'!Z515&lt;&gt;"",'Table 3 - CMMI Appraisals'!AA515&lt;&gt;"",'Table 3 - CMMI Appraisals'!AB515&lt;&gt;""),AB515,""))</f>
        <v>4</v>
      </c>
    </row>
    <row r="516" spans="2:30" ht="17.850000000000001" customHeight="1" x14ac:dyDescent="0.2">
      <c r="B516" s="35" t="s">
        <v>554</v>
      </c>
      <c r="C516" s="59" t="str">
        <f>IF('Table 3 - CMMI Appraisals'!C516&lt;&gt;"",HLOOKUP(MID('Table 3 - CMMI Appraisals'!C516,5,1),$C$1:$I$2,2,0),"")</f>
        <v/>
      </c>
      <c r="D516" s="59" t="str">
        <f>IF('Table 3 - CMMI Appraisals'!D516&lt;&gt;"",HLOOKUP(MID('Table 3 - CMMI Appraisals'!D516,5,1),$C$1:$I$2,2,0),IF('Table 3 - CMMI Appraisals'!C516&lt;&gt;"",C516,""))</f>
        <v/>
      </c>
      <c r="E516" s="59" t="str">
        <f>IF('Table 3 - CMMI Appraisals'!E516&lt;&gt;"",HLOOKUP(MID('Table 3 - CMMI Appraisals'!E516,5,1),$C$1:$I$2,2,0),IF(OR('Table 3 - CMMI Appraisals'!C516&lt;&gt;"",'Table 3 - CMMI Appraisals'!D516&lt;&gt;""),D516,""))</f>
        <v/>
      </c>
      <c r="F516" s="59" t="str">
        <f>IF('Table 3 - CMMI Appraisals'!F516&lt;&gt;"",HLOOKUP(MID('Table 3 - CMMI Appraisals'!F516,5,1),$C$1:$I$2,2,0),IF(OR('Table 3 - CMMI Appraisals'!C516&lt;&gt;"",'Table 3 - CMMI Appraisals'!D516&lt;&gt;"",'Table 3 - CMMI Appraisals'!E516&lt;&gt;""),E516,""))</f>
        <v/>
      </c>
      <c r="G516" s="59" t="str">
        <f>IF('Table 3 - CMMI Appraisals'!G516&lt;&gt;"",HLOOKUP(MID('Table 3 - CMMI Appraisals'!G516,5,1),$C$1:$I$2,2,0),IF(OR('Table 3 - CMMI Appraisals'!D516&lt;&gt;"",'Table 3 - CMMI Appraisals'!E516&lt;&gt;"",'Table 3 - CMMI Appraisals'!F516&lt;&gt;""),F516,""))</f>
        <v/>
      </c>
      <c r="H516" s="59" t="str">
        <f>IF('Table 3 - CMMI Appraisals'!H516&lt;&gt;"",HLOOKUP(MID('Table 3 - CMMI Appraisals'!H516,5,1),$C$1:$I$2,2,0),IF(OR('Table 3 - CMMI Appraisals'!E516&lt;&gt;"",'Table 3 - CMMI Appraisals'!F516&lt;&gt;"",'Table 3 - CMMI Appraisals'!G516&lt;&gt;""),G516,""))</f>
        <v/>
      </c>
      <c r="I516" s="59" t="str">
        <f>IF('Table 3 - CMMI Appraisals'!I516&lt;&gt;"",HLOOKUP(MID('Table 3 - CMMI Appraisals'!I516,5,1),$C$1:$I$2,2,0),IF(OR('Table 3 - CMMI Appraisals'!F516&lt;&gt;"",'Table 3 - CMMI Appraisals'!G516&lt;&gt;"",'Table 3 - CMMI Appraisals'!H516&lt;&gt;""),H516,""))</f>
        <v/>
      </c>
      <c r="J516" s="59" t="str">
        <f>IF('Table 3 - CMMI Appraisals'!J516&lt;&gt;"",HLOOKUP(MID('Table 3 - CMMI Appraisals'!J516,5,1),$C$1:$I$2,2,0),IF(OR('Table 3 - CMMI Appraisals'!G516&lt;&gt;"",'Table 3 - CMMI Appraisals'!H516&lt;&gt;"",'Table 3 - CMMI Appraisals'!I516&lt;&gt;""),I516,""))</f>
        <v/>
      </c>
      <c r="K516" s="59" t="str">
        <f>IF('Table 3 - CMMI Appraisals'!K516&lt;&gt;"",HLOOKUP(MID('Table 3 - CMMI Appraisals'!K516,5,1),$C$1:$I$2,2,0),IF(OR('Table 3 - CMMI Appraisals'!H516&lt;&gt;"",'Table 3 - CMMI Appraisals'!I516&lt;&gt;"",'Table 3 - CMMI Appraisals'!J516&lt;&gt;""),J516,""))</f>
        <v/>
      </c>
      <c r="L516" s="59" t="str">
        <f>IF('Table 3 - CMMI Appraisals'!L516&lt;&gt;"",HLOOKUP(MID('Table 3 - CMMI Appraisals'!L516,5,1),$C$1:$I$2,2,0),IF(OR('Table 3 - CMMI Appraisals'!I516&lt;&gt;"",'Table 3 - CMMI Appraisals'!J516&lt;&gt;"",'Table 3 - CMMI Appraisals'!K516&lt;&gt;""),K516,""))</f>
        <v/>
      </c>
      <c r="M516" s="59" t="str">
        <f>IF('Table 3 - CMMI Appraisals'!M516&lt;&gt;"",HLOOKUP(MID('Table 3 - CMMI Appraisals'!M516,5,1),$C$1:$I$2,2,0),IF(OR('Table 3 - CMMI Appraisals'!J516&lt;&gt;"",'Table 3 - CMMI Appraisals'!K516&lt;&gt;"",'Table 3 - CMMI Appraisals'!L516&lt;&gt;""),L516,""))</f>
        <v/>
      </c>
      <c r="N516" s="59" t="str">
        <f>IF('Table 3 - CMMI Appraisals'!N516&lt;&gt;"",HLOOKUP(MID('Table 3 - CMMI Appraisals'!N516,5,1),$C$1:$I$2,2,0),IF(OR('Table 3 - CMMI Appraisals'!K516&lt;&gt;"",'Table 3 - CMMI Appraisals'!L516&lt;&gt;"",'Table 3 - CMMI Appraisals'!M516&lt;&gt;""),M516,""))</f>
        <v/>
      </c>
      <c r="O516" s="59" t="str">
        <f>IF('Table 3 - CMMI Appraisals'!O516&lt;&gt;"",HLOOKUP(MID('Table 3 - CMMI Appraisals'!O516,5,1),$C$1:$I$2,2,0),IF(OR('Table 3 - CMMI Appraisals'!L516&lt;&gt;"",'Table 3 - CMMI Appraisals'!M516&lt;&gt;"",'Table 3 - CMMI Appraisals'!N516&lt;&gt;""),N516,""))</f>
        <v/>
      </c>
      <c r="P516" s="59" t="str">
        <f>IF('Table 3 - CMMI Appraisals'!P516&lt;&gt;"",HLOOKUP(MID('Table 3 - CMMI Appraisals'!P516,5,1),$C$1:$I$2,2,0),IF(OR('Table 3 - CMMI Appraisals'!M516&lt;&gt;"",'Table 3 - CMMI Appraisals'!N516&lt;&gt;"",'Table 3 - CMMI Appraisals'!O516&lt;&gt;""),O516,""))</f>
        <v/>
      </c>
      <c r="Q516" s="59" t="str">
        <f>IF('Table 3 - CMMI Appraisals'!Q516&lt;&gt;"",HLOOKUP(MID('Table 3 - CMMI Appraisals'!Q516,5,1),$C$1:$I$2,2,0),IF(OR('Table 3 - CMMI Appraisals'!N516&lt;&gt;"",'Table 3 - CMMI Appraisals'!O516&lt;&gt;"",'Table 3 - CMMI Appraisals'!P516&lt;&gt;""),P516,""))</f>
        <v/>
      </c>
      <c r="R516" s="59">
        <f>IF('Table 3 - CMMI Appraisals'!R516&lt;&gt;"",HLOOKUP(MID('Table 3 - CMMI Appraisals'!R516,5,1),$C$1:$I$2,2,0),IF(OR('Table 3 - CMMI Appraisals'!O516&lt;&gt;"",'Table 3 - CMMI Appraisals'!P516&lt;&gt;"",'Table 3 - CMMI Appraisals'!Q516&lt;&gt;""),Q516,""))</f>
        <v>7</v>
      </c>
      <c r="S516" s="59">
        <f>IF('Table 3 - CMMI Appraisals'!S516&lt;&gt;"",HLOOKUP(MID('Table 3 - CMMI Appraisals'!S516,5,1),$C$1:$I$2,2,0),IF(OR('Table 3 - CMMI Appraisals'!P516&lt;&gt;"",'Table 3 - CMMI Appraisals'!Q516&lt;&gt;"",'Table 3 - CMMI Appraisals'!R516&lt;&gt;""),R516,""))</f>
        <v>7</v>
      </c>
      <c r="T516" s="59">
        <f>IF('Table 3 - CMMI Appraisals'!T516&lt;&gt;"",HLOOKUP(MID('Table 3 - CMMI Appraisals'!T516,5,1),$C$1:$I$2,2,0),IF(OR('Table 3 - CMMI Appraisals'!Q516&lt;&gt;"",'Table 3 - CMMI Appraisals'!R516&lt;&gt;"",'Table 3 - CMMI Appraisals'!S516&lt;&gt;""),S516,""))</f>
        <v>7</v>
      </c>
      <c r="U516" s="59">
        <f>IF('Table 3 - CMMI Appraisals'!U516&lt;&gt;"",HLOOKUP(MID('Table 3 - CMMI Appraisals'!U516,5,1),$C$1:$I$2,2,0),IF(OR('Table 3 - CMMI Appraisals'!R516&lt;&gt;"",'Table 3 - CMMI Appraisals'!S516&lt;&gt;"",'Table 3 - CMMI Appraisals'!T516&lt;&gt;""),T516,""))</f>
        <v>7</v>
      </c>
      <c r="V516" s="59" t="str">
        <f>IF('Table 3 - CMMI Appraisals'!V516&lt;&gt;"",HLOOKUP(MID('Table 3 - CMMI Appraisals'!V516,5,1),$C$1:$I$2,2,0),IF(OR('Table 3 - CMMI Appraisals'!S516&lt;&gt;"",'Table 3 - CMMI Appraisals'!T516&lt;&gt;"",'Table 3 - CMMI Appraisals'!U516&lt;&gt;""),U516,""))</f>
        <v/>
      </c>
      <c r="W516" s="59" t="str">
        <f>IF('Table 3 - CMMI Appraisals'!W516&lt;&gt;"",HLOOKUP(MID('Table 3 - CMMI Appraisals'!W516,5,1),$C$1:$I$2,2,0),IF(OR('Table 3 - CMMI Appraisals'!T516&lt;&gt;"",'Table 3 - CMMI Appraisals'!U516&lt;&gt;"",'Table 3 - CMMI Appraisals'!V516&lt;&gt;""),V516,""))</f>
        <v/>
      </c>
      <c r="X516" s="59" t="str">
        <f>IF('Table 3 - CMMI Appraisals'!X516&lt;&gt;"",HLOOKUP(MID('Table 3 - CMMI Appraisals'!X516,5,1),$C$1:$I$2,2,0),IF(OR('Table 3 - CMMI Appraisals'!U516&lt;&gt;"",'Table 3 - CMMI Appraisals'!V516&lt;&gt;"",'Table 3 - CMMI Appraisals'!W516&lt;&gt;""),W516,""))</f>
        <v/>
      </c>
      <c r="Y516" s="59" t="str">
        <f>IF('Table 3 - CMMI Appraisals'!Y516&lt;&gt;"",HLOOKUP(MID('Table 3 - CMMI Appraisals'!Y516,5,1),$C$1:$I$2,2,0),IF(OR('Table 3 - CMMI Appraisals'!V516&lt;&gt;"",'Table 3 - CMMI Appraisals'!W516&lt;&gt;"",'Table 3 - CMMI Appraisals'!X516&lt;&gt;""),X516,""))</f>
        <v/>
      </c>
      <c r="Z516" s="59" t="str">
        <f>IF('Table 3 - CMMI Appraisals'!Z516&lt;&gt;"",HLOOKUP(MID('Table 3 - CMMI Appraisals'!Z516,5,1),$C$1:$I$2,2,0),IF(OR('Table 3 - CMMI Appraisals'!W516&lt;&gt;"",'Table 3 - CMMI Appraisals'!X516&lt;&gt;"",'Table 3 - CMMI Appraisals'!Y516&lt;&gt;""),Y516,""))</f>
        <v/>
      </c>
      <c r="AA516" s="59" t="str">
        <f>IF('Table 3 - CMMI Appraisals'!AA516&lt;&gt;"",HLOOKUP(MID('Table 3 - CMMI Appraisals'!AA516,5,1),$C$1:$I$2,2,0),IF(OR('Table 3 - CMMI Appraisals'!X516&lt;&gt;"",'Table 3 - CMMI Appraisals'!Y516&lt;&gt;"",'Table 3 - CMMI Appraisals'!Z516&lt;&gt;""),Z516,""))</f>
        <v/>
      </c>
      <c r="AB516" s="59" t="str">
        <f>IF('Table 3 - CMMI Appraisals'!AB516&lt;&gt;"",HLOOKUP(MID('Table 3 - CMMI Appraisals'!AB516,5,1),$C$1:$I$2,2,0),IF(OR('Table 3 - CMMI Appraisals'!Y516&lt;&gt;"",'Table 3 - CMMI Appraisals'!Z516&lt;&gt;"",'Table 3 - CMMI Appraisals'!AA516&lt;&gt;""),AA516,""))</f>
        <v/>
      </c>
      <c r="AC516" s="59" t="str">
        <f>IF('Table 3 - CMMI Appraisals'!AC516&lt;&gt;"",HLOOKUP(MID('Table 3 - CMMI Appraisals'!AC516,5,1),$C$1:$I$2,2,0),IF(OR('Table 3 - CMMI Appraisals'!Z516&lt;&gt;"",'Table 3 - CMMI Appraisals'!AA516&lt;&gt;"",'Table 3 - CMMI Appraisals'!AB516&lt;&gt;""),AB516,""))</f>
        <v/>
      </c>
    </row>
    <row r="517" spans="2:30" ht="17.850000000000001" customHeight="1" x14ac:dyDescent="0.2">
      <c r="B517" s="35" t="s">
        <v>555</v>
      </c>
      <c r="C517" s="59" t="str">
        <f>IF('Table 3 - CMMI Appraisals'!C517&lt;&gt;"",HLOOKUP(MID('Table 3 - CMMI Appraisals'!C517,5,1),$C$1:$I$2,2,0),"")</f>
        <v/>
      </c>
      <c r="D517" s="59" t="str">
        <f>IF('Table 3 - CMMI Appraisals'!D517&lt;&gt;"",HLOOKUP(MID('Table 3 - CMMI Appraisals'!D517,5,1),$C$1:$I$2,2,0),IF('Table 3 - CMMI Appraisals'!C517&lt;&gt;"",C517,""))</f>
        <v/>
      </c>
      <c r="E517" s="59" t="str">
        <f>IF('Table 3 - CMMI Appraisals'!E517&lt;&gt;"",HLOOKUP(MID('Table 3 - CMMI Appraisals'!E517,5,1),$C$1:$I$2,2,0),IF(OR('Table 3 - CMMI Appraisals'!C517&lt;&gt;"",'Table 3 - CMMI Appraisals'!D517&lt;&gt;""),D517,""))</f>
        <v/>
      </c>
      <c r="F517" s="59" t="str">
        <f>IF('Table 3 - CMMI Appraisals'!F517&lt;&gt;"",HLOOKUP(MID('Table 3 - CMMI Appraisals'!F517,5,1),$C$1:$I$2,2,0),IF(OR('Table 3 - CMMI Appraisals'!C517&lt;&gt;"",'Table 3 - CMMI Appraisals'!D517&lt;&gt;"",'Table 3 - CMMI Appraisals'!E517&lt;&gt;""),E517,""))</f>
        <v/>
      </c>
      <c r="G517" s="59" t="str">
        <f>IF('Table 3 - CMMI Appraisals'!G517&lt;&gt;"",HLOOKUP(MID('Table 3 - CMMI Appraisals'!G517,5,1),$C$1:$I$2,2,0),IF(OR('Table 3 - CMMI Appraisals'!D517&lt;&gt;"",'Table 3 - CMMI Appraisals'!E517&lt;&gt;"",'Table 3 - CMMI Appraisals'!F517&lt;&gt;""),F517,""))</f>
        <v/>
      </c>
      <c r="H517" s="59" t="str">
        <f>IF('Table 3 - CMMI Appraisals'!H517&lt;&gt;"",HLOOKUP(MID('Table 3 - CMMI Appraisals'!H517,5,1),$C$1:$I$2,2,0),IF(OR('Table 3 - CMMI Appraisals'!E517&lt;&gt;"",'Table 3 - CMMI Appraisals'!F517&lt;&gt;"",'Table 3 - CMMI Appraisals'!G517&lt;&gt;""),G517,""))</f>
        <v/>
      </c>
      <c r="I517" s="59" t="str">
        <f>IF('Table 3 - CMMI Appraisals'!I517&lt;&gt;"",HLOOKUP(MID('Table 3 - CMMI Appraisals'!I517,5,1),$C$1:$I$2,2,0),IF(OR('Table 3 - CMMI Appraisals'!F517&lt;&gt;"",'Table 3 - CMMI Appraisals'!G517&lt;&gt;"",'Table 3 - CMMI Appraisals'!H517&lt;&gt;""),H517,""))</f>
        <v/>
      </c>
      <c r="J517" s="59" t="str">
        <f>IF('Table 3 - CMMI Appraisals'!J517&lt;&gt;"",HLOOKUP(MID('Table 3 - CMMI Appraisals'!J517,5,1),$C$1:$I$2,2,0),IF(OR('Table 3 - CMMI Appraisals'!G517&lt;&gt;"",'Table 3 - CMMI Appraisals'!H517&lt;&gt;"",'Table 3 - CMMI Appraisals'!I517&lt;&gt;""),I517,""))</f>
        <v/>
      </c>
      <c r="K517" s="59" t="str">
        <f>IF('Table 3 - CMMI Appraisals'!K517&lt;&gt;"",HLOOKUP(MID('Table 3 - CMMI Appraisals'!K517,5,1),$C$1:$I$2,2,0),IF(OR('Table 3 - CMMI Appraisals'!H517&lt;&gt;"",'Table 3 - CMMI Appraisals'!I517&lt;&gt;"",'Table 3 - CMMI Appraisals'!J517&lt;&gt;""),J517,""))</f>
        <v/>
      </c>
      <c r="L517" s="59" t="str">
        <f>IF('Table 3 - CMMI Appraisals'!L517&lt;&gt;"",HLOOKUP(MID('Table 3 - CMMI Appraisals'!L517,5,1),$C$1:$I$2,2,0),IF(OR('Table 3 - CMMI Appraisals'!I517&lt;&gt;"",'Table 3 - CMMI Appraisals'!J517&lt;&gt;"",'Table 3 - CMMI Appraisals'!K517&lt;&gt;""),K517,""))</f>
        <v/>
      </c>
      <c r="M517" s="59" t="str">
        <f>IF('Table 3 - CMMI Appraisals'!M517&lt;&gt;"",HLOOKUP(MID('Table 3 - CMMI Appraisals'!M517,5,1),$C$1:$I$2,2,0),IF(OR('Table 3 - CMMI Appraisals'!J517&lt;&gt;"",'Table 3 - CMMI Appraisals'!K517&lt;&gt;"",'Table 3 - CMMI Appraisals'!L517&lt;&gt;""),L517,""))</f>
        <v/>
      </c>
      <c r="N517" s="59" t="str">
        <f>IF('Table 3 - CMMI Appraisals'!N517&lt;&gt;"",HLOOKUP(MID('Table 3 - CMMI Appraisals'!N517,5,1),$C$1:$I$2,2,0),IF(OR('Table 3 - CMMI Appraisals'!K517&lt;&gt;"",'Table 3 - CMMI Appraisals'!L517&lt;&gt;"",'Table 3 - CMMI Appraisals'!M517&lt;&gt;""),M517,""))</f>
        <v/>
      </c>
      <c r="O517" s="59" t="str">
        <f>IF('Table 3 - CMMI Appraisals'!O517&lt;&gt;"",HLOOKUP(MID('Table 3 - CMMI Appraisals'!O517,5,1),$C$1:$I$2,2,0),IF(OR('Table 3 - CMMI Appraisals'!L517&lt;&gt;"",'Table 3 - CMMI Appraisals'!M517&lt;&gt;"",'Table 3 - CMMI Appraisals'!N517&lt;&gt;""),N517,""))</f>
        <v/>
      </c>
      <c r="P517" s="59" t="str">
        <f>IF('Table 3 - CMMI Appraisals'!P517&lt;&gt;"",HLOOKUP(MID('Table 3 - CMMI Appraisals'!P517,5,1),$C$1:$I$2,2,0),IF(OR('Table 3 - CMMI Appraisals'!M517&lt;&gt;"",'Table 3 - CMMI Appraisals'!N517&lt;&gt;"",'Table 3 - CMMI Appraisals'!O517&lt;&gt;""),O517,""))</f>
        <v/>
      </c>
      <c r="Q517" s="59" t="str">
        <f>IF('Table 3 - CMMI Appraisals'!Q517&lt;&gt;"",HLOOKUP(MID('Table 3 - CMMI Appraisals'!Q517,5,1),$C$1:$I$2,2,0),IF(OR('Table 3 - CMMI Appraisals'!N517&lt;&gt;"",'Table 3 - CMMI Appraisals'!O517&lt;&gt;"",'Table 3 - CMMI Appraisals'!P517&lt;&gt;""),P517,""))</f>
        <v/>
      </c>
      <c r="R517" s="59" t="str">
        <f>IF('Table 3 - CMMI Appraisals'!R517&lt;&gt;"",HLOOKUP(MID('Table 3 - CMMI Appraisals'!R517,5,1),$C$1:$I$2,2,0),IF(OR('Table 3 - CMMI Appraisals'!O517&lt;&gt;"",'Table 3 - CMMI Appraisals'!P517&lt;&gt;"",'Table 3 - CMMI Appraisals'!Q517&lt;&gt;""),Q517,""))</f>
        <v/>
      </c>
      <c r="S517" s="59" t="str">
        <f>IF('Table 3 - CMMI Appraisals'!S517&lt;&gt;"",HLOOKUP(MID('Table 3 - CMMI Appraisals'!S517,5,1),$C$1:$I$2,2,0),IF(OR('Table 3 - CMMI Appraisals'!P517&lt;&gt;"",'Table 3 - CMMI Appraisals'!Q517&lt;&gt;"",'Table 3 - CMMI Appraisals'!R517&lt;&gt;""),R517,""))</f>
        <v/>
      </c>
      <c r="T517" s="59" t="str">
        <f>IF('Table 3 - CMMI Appraisals'!T517&lt;&gt;"",HLOOKUP(MID('Table 3 - CMMI Appraisals'!T517,5,1),$C$1:$I$2,2,0),IF(OR('Table 3 - CMMI Appraisals'!Q517&lt;&gt;"",'Table 3 - CMMI Appraisals'!R517&lt;&gt;"",'Table 3 - CMMI Appraisals'!S517&lt;&gt;""),S517,""))</f>
        <v/>
      </c>
      <c r="U517" s="59" t="str">
        <f>IF('Table 3 - CMMI Appraisals'!U517&lt;&gt;"",HLOOKUP(MID('Table 3 - CMMI Appraisals'!U517,5,1),$C$1:$I$2,2,0),IF(OR('Table 3 - CMMI Appraisals'!R517&lt;&gt;"",'Table 3 - CMMI Appraisals'!S517&lt;&gt;"",'Table 3 - CMMI Appraisals'!T517&lt;&gt;""),T517,""))</f>
        <v/>
      </c>
      <c r="V517" s="59" t="str">
        <f>IF('Table 3 - CMMI Appraisals'!V517&lt;&gt;"",HLOOKUP(MID('Table 3 - CMMI Appraisals'!V517,5,1),$C$1:$I$2,2,0),IF(OR('Table 3 - CMMI Appraisals'!S517&lt;&gt;"",'Table 3 - CMMI Appraisals'!T517&lt;&gt;"",'Table 3 - CMMI Appraisals'!U517&lt;&gt;""),U517,""))</f>
        <v/>
      </c>
      <c r="W517" s="59" t="str">
        <f>IF('Table 3 - CMMI Appraisals'!W517&lt;&gt;"",HLOOKUP(MID('Table 3 - CMMI Appraisals'!W517,5,1),$C$1:$I$2,2,0),IF(OR('Table 3 - CMMI Appraisals'!T517&lt;&gt;"",'Table 3 - CMMI Appraisals'!U517&lt;&gt;"",'Table 3 - CMMI Appraisals'!V517&lt;&gt;""),V517,""))</f>
        <v/>
      </c>
      <c r="X517" s="59" t="str">
        <f>IF('Table 3 - CMMI Appraisals'!X517&lt;&gt;"",HLOOKUP(MID('Table 3 - CMMI Appraisals'!X517,5,1),$C$1:$I$2,2,0),IF(OR('Table 3 - CMMI Appraisals'!U517&lt;&gt;"",'Table 3 - CMMI Appraisals'!V517&lt;&gt;"",'Table 3 - CMMI Appraisals'!W517&lt;&gt;""),W517,""))</f>
        <v/>
      </c>
      <c r="Y517" s="59" t="str">
        <f>IF('Table 3 - CMMI Appraisals'!Y517&lt;&gt;"",HLOOKUP(MID('Table 3 - CMMI Appraisals'!Y517,5,1),$C$1:$I$2,2,0),IF(OR('Table 3 - CMMI Appraisals'!V517&lt;&gt;"",'Table 3 - CMMI Appraisals'!W517&lt;&gt;"",'Table 3 - CMMI Appraisals'!X517&lt;&gt;""),X517,""))</f>
        <v/>
      </c>
      <c r="Z517" s="59" t="str">
        <f>IF('Table 3 - CMMI Appraisals'!Z517&lt;&gt;"",HLOOKUP(MID('Table 3 - CMMI Appraisals'!Z517,5,1),$C$1:$I$2,2,0),IF(OR('Table 3 - CMMI Appraisals'!W517&lt;&gt;"",'Table 3 - CMMI Appraisals'!X517&lt;&gt;"",'Table 3 - CMMI Appraisals'!Y517&lt;&gt;""),Y517,""))</f>
        <v/>
      </c>
      <c r="AA517" s="59" t="str">
        <f>IF('Table 3 - CMMI Appraisals'!AA517&lt;&gt;"",HLOOKUP(MID('Table 3 - CMMI Appraisals'!AA517,5,1),$C$1:$I$2,2,0),IF(OR('Table 3 - CMMI Appraisals'!X517&lt;&gt;"",'Table 3 - CMMI Appraisals'!Y517&lt;&gt;"",'Table 3 - CMMI Appraisals'!Z517&lt;&gt;""),Z517,""))</f>
        <v/>
      </c>
      <c r="AB517" s="59" t="str">
        <f>IF('Table 3 - CMMI Appraisals'!AB517&lt;&gt;"",HLOOKUP(MID('Table 3 - CMMI Appraisals'!AB517,5,1),$C$1:$I$2,2,0),IF(OR('Table 3 - CMMI Appraisals'!Y517&lt;&gt;"",'Table 3 - CMMI Appraisals'!Z517&lt;&gt;"",'Table 3 - CMMI Appraisals'!AA517&lt;&gt;""),AA517,""))</f>
        <v/>
      </c>
      <c r="AC517" s="59" t="str">
        <f>IF('Table 3 - CMMI Appraisals'!AC517&lt;&gt;"",HLOOKUP(MID('Table 3 - CMMI Appraisals'!AC517,5,1),$C$1:$I$2,2,0),IF(OR('Table 3 - CMMI Appraisals'!Z517&lt;&gt;"",'Table 3 - CMMI Appraisals'!AA517&lt;&gt;"",'Table 3 - CMMI Appraisals'!AB517&lt;&gt;""),AB517,""))</f>
        <v/>
      </c>
    </row>
    <row r="518" spans="2:30" ht="17.25" customHeight="1" x14ac:dyDescent="0.2">
      <c r="B518" s="35" t="s">
        <v>556</v>
      </c>
      <c r="C518" s="59" t="str">
        <f>IF('Table 3 - CMMI Appraisals'!C518&lt;&gt;"",HLOOKUP(MID('Table 3 - CMMI Appraisals'!C518,5,1),$C$1:$I$2,2,0),"")</f>
        <v/>
      </c>
      <c r="D518" s="59" t="str">
        <f>IF('Table 3 - CMMI Appraisals'!D518&lt;&gt;"",HLOOKUP(MID('Table 3 - CMMI Appraisals'!D518,5,1),$C$1:$I$2,2,0),IF('Table 3 - CMMI Appraisals'!C518&lt;&gt;"",C518,""))</f>
        <v/>
      </c>
      <c r="E518" s="59" t="str">
        <f>IF('Table 3 - CMMI Appraisals'!E518&lt;&gt;"",HLOOKUP(MID('Table 3 - CMMI Appraisals'!E518,5,1),$C$1:$I$2,2,0),IF(OR('Table 3 - CMMI Appraisals'!C518&lt;&gt;"",'Table 3 - CMMI Appraisals'!D518&lt;&gt;""),D518,""))</f>
        <v/>
      </c>
      <c r="F518" s="59" t="str">
        <f>IF('Table 3 - CMMI Appraisals'!F518&lt;&gt;"",HLOOKUP(MID('Table 3 - CMMI Appraisals'!F518,5,1),$C$1:$I$2,2,0),IF(OR('Table 3 - CMMI Appraisals'!C518&lt;&gt;"",'Table 3 - CMMI Appraisals'!D518&lt;&gt;"",'Table 3 - CMMI Appraisals'!E518&lt;&gt;""),E518,""))</f>
        <v/>
      </c>
      <c r="G518" s="59" t="str">
        <f>IF('Table 3 - CMMI Appraisals'!G518&lt;&gt;"",HLOOKUP(MID('Table 3 - CMMI Appraisals'!G518,5,1),$C$1:$I$2,2,0),IF(OR('Table 3 - CMMI Appraisals'!D518&lt;&gt;"",'Table 3 - CMMI Appraisals'!E518&lt;&gt;"",'Table 3 - CMMI Appraisals'!F518&lt;&gt;""),F518,""))</f>
        <v/>
      </c>
      <c r="H518" s="59" t="str">
        <f>IF('Table 3 - CMMI Appraisals'!H518&lt;&gt;"",HLOOKUP(MID('Table 3 - CMMI Appraisals'!H518,5,1),$C$1:$I$2,2,0),IF(OR('Table 3 - CMMI Appraisals'!E518&lt;&gt;"",'Table 3 - CMMI Appraisals'!F518&lt;&gt;"",'Table 3 - CMMI Appraisals'!G518&lt;&gt;""),G518,""))</f>
        <v/>
      </c>
      <c r="I518" s="59" t="str">
        <f>IF('Table 3 - CMMI Appraisals'!I518&lt;&gt;"",HLOOKUP(MID('Table 3 - CMMI Appraisals'!I518,5,1),$C$1:$I$2,2,0),IF(OR('Table 3 - CMMI Appraisals'!F518&lt;&gt;"",'Table 3 - CMMI Appraisals'!G518&lt;&gt;"",'Table 3 - CMMI Appraisals'!H518&lt;&gt;""),H518,""))</f>
        <v/>
      </c>
      <c r="J518" s="59" t="str">
        <f>IF('Table 3 - CMMI Appraisals'!J518&lt;&gt;"",HLOOKUP(MID('Table 3 - CMMI Appraisals'!J518,5,1),$C$1:$I$2,2,0),IF(OR('Table 3 - CMMI Appraisals'!G518&lt;&gt;"",'Table 3 - CMMI Appraisals'!H518&lt;&gt;"",'Table 3 - CMMI Appraisals'!I518&lt;&gt;""),I518,""))</f>
        <v/>
      </c>
      <c r="K518" s="59" t="str">
        <f>IF('Table 3 - CMMI Appraisals'!K518&lt;&gt;"",HLOOKUP(MID('Table 3 - CMMI Appraisals'!K518,5,1),$C$1:$I$2,2,0),IF(OR('Table 3 - CMMI Appraisals'!H518&lt;&gt;"",'Table 3 - CMMI Appraisals'!I518&lt;&gt;"",'Table 3 - CMMI Appraisals'!J518&lt;&gt;""),J518,""))</f>
        <v/>
      </c>
      <c r="L518" s="59" t="str">
        <f>IF('Table 3 - CMMI Appraisals'!L518&lt;&gt;"",HLOOKUP(MID('Table 3 - CMMI Appraisals'!L518,5,1),$C$1:$I$2,2,0),IF(OR('Table 3 - CMMI Appraisals'!I518&lt;&gt;"",'Table 3 - CMMI Appraisals'!J518&lt;&gt;"",'Table 3 - CMMI Appraisals'!K518&lt;&gt;""),K518,""))</f>
        <v/>
      </c>
      <c r="M518" s="59" t="str">
        <f>IF('Table 3 - CMMI Appraisals'!M518&lt;&gt;"",HLOOKUP(MID('Table 3 - CMMI Appraisals'!M518,5,1),$C$1:$I$2,2,0),IF(OR('Table 3 - CMMI Appraisals'!J518&lt;&gt;"",'Table 3 - CMMI Appraisals'!K518&lt;&gt;"",'Table 3 - CMMI Appraisals'!L518&lt;&gt;""),L518,""))</f>
        <v/>
      </c>
      <c r="N518" s="59" t="str">
        <f>IF('Table 3 - CMMI Appraisals'!N518&lt;&gt;"",HLOOKUP(MID('Table 3 - CMMI Appraisals'!N518,5,1),$C$1:$I$2,2,0),IF(OR('Table 3 - CMMI Appraisals'!K518&lt;&gt;"",'Table 3 - CMMI Appraisals'!L518&lt;&gt;"",'Table 3 - CMMI Appraisals'!M518&lt;&gt;""),M518,""))</f>
        <v/>
      </c>
      <c r="O518" s="59" t="str">
        <f>IF('Table 3 - CMMI Appraisals'!O518&lt;&gt;"",HLOOKUP(MID('Table 3 - CMMI Appraisals'!O518,5,1),$C$1:$I$2,2,0),IF(OR('Table 3 - CMMI Appraisals'!L518&lt;&gt;"",'Table 3 - CMMI Appraisals'!M518&lt;&gt;"",'Table 3 - CMMI Appraisals'!N518&lt;&gt;""),N518,""))</f>
        <v/>
      </c>
      <c r="P518" s="59" t="str">
        <f>IF('Table 3 - CMMI Appraisals'!P518&lt;&gt;"",HLOOKUP(MID('Table 3 - CMMI Appraisals'!P518,5,1),$C$1:$I$2,2,0),IF(OR('Table 3 - CMMI Appraisals'!M518&lt;&gt;"",'Table 3 - CMMI Appraisals'!N518&lt;&gt;"",'Table 3 - CMMI Appraisals'!O518&lt;&gt;""),O518,""))</f>
        <v/>
      </c>
      <c r="Q518" s="59" t="str">
        <f>IF('Table 3 - CMMI Appraisals'!Q518&lt;&gt;"",HLOOKUP(MID('Table 3 - CMMI Appraisals'!Q518,5,1),$C$1:$I$2,2,0),IF(OR('Table 3 - CMMI Appraisals'!N518&lt;&gt;"",'Table 3 - CMMI Appraisals'!O518&lt;&gt;"",'Table 3 - CMMI Appraisals'!P518&lt;&gt;""),P518,""))</f>
        <v/>
      </c>
      <c r="R518" s="59" t="str">
        <f>IF('Table 3 - CMMI Appraisals'!R518&lt;&gt;"",HLOOKUP(MID('Table 3 - CMMI Appraisals'!R518,5,1),$C$1:$I$2,2,0),IF(OR('Table 3 - CMMI Appraisals'!O518&lt;&gt;"",'Table 3 - CMMI Appraisals'!P518&lt;&gt;"",'Table 3 - CMMI Appraisals'!Q518&lt;&gt;""),Q518,""))</f>
        <v/>
      </c>
      <c r="S518" s="59" t="str">
        <f>IF('Table 3 - CMMI Appraisals'!S518&lt;&gt;"",HLOOKUP(MID('Table 3 - CMMI Appraisals'!S518,5,1),$C$1:$I$2,2,0),IF(OR('Table 3 - CMMI Appraisals'!P518&lt;&gt;"",'Table 3 - CMMI Appraisals'!Q518&lt;&gt;"",'Table 3 - CMMI Appraisals'!R518&lt;&gt;""),R518,""))</f>
        <v/>
      </c>
      <c r="T518" s="59" t="str">
        <f>IF('Table 3 - CMMI Appraisals'!T518&lt;&gt;"",HLOOKUP(MID('Table 3 - CMMI Appraisals'!T518,5,1),$C$1:$I$2,2,0),IF(OR('Table 3 - CMMI Appraisals'!Q518&lt;&gt;"",'Table 3 - CMMI Appraisals'!R518&lt;&gt;"",'Table 3 - CMMI Appraisals'!S518&lt;&gt;""),S518,""))</f>
        <v/>
      </c>
      <c r="U518" s="59" t="str">
        <f>IF('Table 3 - CMMI Appraisals'!U518&lt;&gt;"",HLOOKUP(MID('Table 3 - CMMI Appraisals'!U518,5,1),$C$1:$I$2,2,0),IF(OR('Table 3 - CMMI Appraisals'!R518&lt;&gt;"",'Table 3 - CMMI Appraisals'!S518&lt;&gt;"",'Table 3 - CMMI Appraisals'!T518&lt;&gt;""),T518,""))</f>
        <v/>
      </c>
      <c r="V518" s="59" t="str">
        <f>IF('Table 3 - CMMI Appraisals'!V518&lt;&gt;"",HLOOKUP(MID('Table 3 - CMMI Appraisals'!V518,5,1),$C$1:$I$2,2,0),IF(OR('Table 3 - CMMI Appraisals'!S518&lt;&gt;"",'Table 3 - CMMI Appraisals'!T518&lt;&gt;"",'Table 3 - CMMI Appraisals'!U518&lt;&gt;""),U518,""))</f>
        <v/>
      </c>
      <c r="W518" s="59" t="str">
        <f>IF('Table 3 - CMMI Appraisals'!W518&lt;&gt;"",HLOOKUP(MID('Table 3 - CMMI Appraisals'!W518,5,1),$C$1:$I$2,2,0),IF(OR('Table 3 - CMMI Appraisals'!T518&lt;&gt;"",'Table 3 - CMMI Appraisals'!U518&lt;&gt;"",'Table 3 - CMMI Appraisals'!V518&lt;&gt;""),V518,""))</f>
        <v/>
      </c>
      <c r="X518" s="59" t="str">
        <f>IF('Table 3 - CMMI Appraisals'!X518&lt;&gt;"",HLOOKUP(MID('Table 3 - CMMI Appraisals'!X518,5,1),$C$1:$I$2,2,0),IF(OR('Table 3 - CMMI Appraisals'!U518&lt;&gt;"",'Table 3 - CMMI Appraisals'!V518&lt;&gt;"",'Table 3 - CMMI Appraisals'!W518&lt;&gt;""),W518,""))</f>
        <v/>
      </c>
      <c r="Y518" s="59" t="str">
        <f>IF('Table 3 - CMMI Appraisals'!Y518&lt;&gt;"",HLOOKUP(MID('Table 3 - CMMI Appraisals'!Y518,5,1),$C$1:$I$2,2,0),IF(OR('Table 3 - CMMI Appraisals'!V518&lt;&gt;"",'Table 3 - CMMI Appraisals'!W518&lt;&gt;"",'Table 3 - CMMI Appraisals'!X518&lt;&gt;""),X518,""))</f>
        <v/>
      </c>
      <c r="Z518" s="59" t="str">
        <f>IF('Table 3 - CMMI Appraisals'!Z518&lt;&gt;"",HLOOKUP(MID('Table 3 - CMMI Appraisals'!Z518,5,1),$C$1:$I$2,2,0),IF(OR('Table 3 - CMMI Appraisals'!W518&lt;&gt;"",'Table 3 - CMMI Appraisals'!X518&lt;&gt;"",'Table 3 - CMMI Appraisals'!Y518&lt;&gt;""),Y518,""))</f>
        <v/>
      </c>
      <c r="AA518" s="59" t="str">
        <f>IF('Table 3 - CMMI Appraisals'!AA518&lt;&gt;"",HLOOKUP(MID('Table 3 - CMMI Appraisals'!AA518,5,1),$C$1:$I$2,2,0),IF(OR('Table 3 - CMMI Appraisals'!X518&lt;&gt;"",'Table 3 - CMMI Appraisals'!Y518&lt;&gt;"",'Table 3 - CMMI Appraisals'!Z518&lt;&gt;""),Z518,""))</f>
        <v/>
      </c>
      <c r="AB518" s="59" t="str">
        <f>IF('Table 3 - CMMI Appraisals'!AB518&lt;&gt;"",HLOOKUP(MID('Table 3 - CMMI Appraisals'!AB518,5,1),$C$1:$I$2,2,0),IF(OR('Table 3 - CMMI Appraisals'!Y518&lt;&gt;"",'Table 3 - CMMI Appraisals'!Z518&lt;&gt;"",'Table 3 - CMMI Appraisals'!AA518&lt;&gt;""),AA518,""))</f>
        <v/>
      </c>
      <c r="AC518" s="59" t="str">
        <f>IF('Table 3 - CMMI Appraisals'!AC518&lt;&gt;"",HLOOKUP(MID('Table 3 - CMMI Appraisals'!AC518,5,1),$C$1:$I$2,2,0),IF(OR('Table 3 - CMMI Appraisals'!Z518&lt;&gt;"",'Table 3 - CMMI Appraisals'!AA518&lt;&gt;"",'Table 3 - CMMI Appraisals'!AB518&lt;&gt;""),AB518,""))</f>
        <v/>
      </c>
      <c r="AD518" s="46"/>
    </row>
    <row r="519" spans="2:30" ht="17.25" customHeight="1" x14ac:dyDescent="0.2">
      <c r="B519" s="35" t="s">
        <v>557</v>
      </c>
      <c r="C519" s="59" t="str">
        <f>IF('Table 3 - CMMI Appraisals'!C519&lt;&gt;"",HLOOKUP(MID('Table 3 - CMMI Appraisals'!C519,5,1),$C$1:$I$2,2,0),"")</f>
        <v/>
      </c>
      <c r="D519" s="59" t="str">
        <f>IF('Table 3 - CMMI Appraisals'!D519&lt;&gt;"",HLOOKUP(MID('Table 3 - CMMI Appraisals'!D519,5,1),$C$1:$I$2,2,0),IF('Table 3 - CMMI Appraisals'!C519&lt;&gt;"",C519,""))</f>
        <v/>
      </c>
      <c r="E519" s="59" t="str">
        <f>IF('Table 3 - CMMI Appraisals'!E519&lt;&gt;"",HLOOKUP(MID('Table 3 - CMMI Appraisals'!E519,5,1),$C$1:$I$2,2,0),IF(OR('Table 3 - CMMI Appraisals'!C519&lt;&gt;"",'Table 3 - CMMI Appraisals'!D519&lt;&gt;""),D519,""))</f>
        <v/>
      </c>
      <c r="F519" s="59" t="str">
        <f>IF('Table 3 - CMMI Appraisals'!F519&lt;&gt;"",HLOOKUP(MID('Table 3 - CMMI Appraisals'!F519,5,1),$C$1:$I$2,2,0),IF(OR('Table 3 - CMMI Appraisals'!C519&lt;&gt;"",'Table 3 - CMMI Appraisals'!D519&lt;&gt;"",'Table 3 - CMMI Appraisals'!E519&lt;&gt;""),E519,""))</f>
        <v/>
      </c>
      <c r="G519" s="59" t="str">
        <f>IF('Table 3 - CMMI Appraisals'!G519&lt;&gt;"",HLOOKUP(MID('Table 3 - CMMI Appraisals'!G519,5,1),$C$1:$I$2,2,0),IF(OR('Table 3 - CMMI Appraisals'!D519&lt;&gt;"",'Table 3 - CMMI Appraisals'!E519&lt;&gt;"",'Table 3 - CMMI Appraisals'!F519&lt;&gt;""),F519,""))</f>
        <v/>
      </c>
      <c r="H519" s="59" t="str">
        <f>IF('Table 3 - CMMI Appraisals'!H519&lt;&gt;"",HLOOKUP(MID('Table 3 - CMMI Appraisals'!H519,5,1),$C$1:$I$2,2,0),IF(OR('Table 3 - CMMI Appraisals'!E519&lt;&gt;"",'Table 3 - CMMI Appraisals'!F519&lt;&gt;"",'Table 3 - CMMI Appraisals'!G519&lt;&gt;""),G519,""))</f>
        <v/>
      </c>
      <c r="I519" s="59" t="str">
        <f>IF('Table 3 - CMMI Appraisals'!I519&lt;&gt;"",HLOOKUP(MID('Table 3 - CMMI Appraisals'!I519,5,1),$C$1:$I$2,2,0),IF(OR('Table 3 - CMMI Appraisals'!F519&lt;&gt;"",'Table 3 - CMMI Appraisals'!G519&lt;&gt;"",'Table 3 - CMMI Appraisals'!H519&lt;&gt;""),H519,""))</f>
        <v/>
      </c>
      <c r="J519" s="59" t="str">
        <f>IF('Table 3 - CMMI Appraisals'!J519&lt;&gt;"",HLOOKUP(MID('Table 3 - CMMI Appraisals'!J519,5,1),$C$1:$I$2,2,0),IF(OR('Table 3 - CMMI Appraisals'!G519&lt;&gt;"",'Table 3 - CMMI Appraisals'!H519&lt;&gt;"",'Table 3 - CMMI Appraisals'!I519&lt;&gt;""),I519,""))</f>
        <v/>
      </c>
      <c r="K519" s="59" t="str">
        <f>IF('Table 3 - CMMI Appraisals'!K519&lt;&gt;"",HLOOKUP(MID('Table 3 - CMMI Appraisals'!K519,5,1),$C$1:$I$2,2,0),IF(OR('Table 3 - CMMI Appraisals'!H519&lt;&gt;"",'Table 3 - CMMI Appraisals'!I519&lt;&gt;"",'Table 3 - CMMI Appraisals'!J519&lt;&gt;""),J519,""))</f>
        <v/>
      </c>
      <c r="L519" s="59" t="str">
        <f>IF('Table 3 - CMMI Appraisals'!L519&lt;&gt;"",HLOOKUP(MID('Table 3 - CMMI Appraisals'!L519,5,1),$C$1:$I$2,2,0),IF(OR('Table 3 - CMMI Appraisals'!I519&lt;&gt;"",'Table 3 - CMMI Appraisals'!J519&lt;&gt;"",'Table 3 - CMMI Appraisals'!K519&lt;&gt;""),K519,""))</f>
        <v/>
      </c>
      <c r="M519" s="59" t="str">
        <f>IF('Table 3 - CMMI Appraisals'!M519&lt;&gt;"",HLOOKUP(MID('Table 3 - CMMI Appraisals'!M519,5,1),$C$1:$I$2,2,0),IF(OR('Table 3 - CMMI Appraisals'!J519&lt;&gt;"",'Table 3 - CMMI Appraisals'!K519&lt;&gt;"",'Table 3 - CMMI Appraisals'!L519&lt;&gt;""),L519,""))</f>
        <v/>
      </c>
      <c r="N519" s="59" t="str">
        <f>IF('Table 3 - CMMI Appraisals'!N519&lt;&gt;"",HLOOKUP(MID('Table 3 - CMMI Appraisals'!N519,5,1),$C$1:$I$2,2,0),IF(OR('Table 3 - CMMI Appraisals'!K519&lt;&gt;"",'Table 3 - CMMI Appraisals'!L519&lt;&gt;"",'Table 3 - CMMI Appraisals'!M519&lt;&gt;""),M519,""))</f>
        <v/>
      </c>
      <c r="O519" s="59" t="str">
        <f>IF('Table 3 - CMMI Appraisals'!O519&lt;&gt;"",HLOOKUP(MID('Table 3 - CMMI Appraisals'!O519,5,1),$C$1:$I$2,2,0),IF(OR('Table 3 - CMMI Appraisals'!L519&lt;&gt;"",'Table 3 - CMMI Appraisals'!M519&lt;&gt;"",'Table 3 - CMMI Appraisals'!N519&lt;&gt;""),N519,""))</f>
        <v/>
      </c>
      <c r="P519" s="59" t="str">
        <f>IF('Table 3 - CMMI Appraisals'!P519&lt;&gt;"",HLOOKUP(MID('Table 3 - CMMI Appraisals'!P519,5,1),$C$1:$I$2,2,0),IF(OR('Table 3 - CMMI Appraisals'!M519&lt;&gt;"",'Table 3 - CMMI Appraisals'!N519&lt;&gt;"",'Table 3 - CMMI Appraisals'!O519&lt;&gt;""),O519,""))</f>
        <v/>
      </c>
      <c r="Q519" s="59" t="str">
        <f>IF('Table 3 - CMMI Appraisals'!Q519&lt;&gt;"",HLOOKUP(MID('Table 3 - CMMI Appraisals'!Q519,5,1),$C$1:$I$2,2,0),IF(OR('Table 3 - CMMI Appraisals'!N519&lt;&gt;"",'Table 3 - CMMI Appraisals'!O519&lt;&gt;"",'Table 3 - CMMI Appraisals'!P519&lt;&gt;""),P519,""))</f>
        <v/>
      </c>
      <c r="R519" s="59" t="str">
        <f>IF('Table 3 - CMMI Appraisals'!R519&lt;&gt;"",HLOOKUP(MID('Table 3 - CMMI Appraisals'!R519,5,1),$C$1:$I$2,2,0),IF(OR('Table 3 - CMMI Appraisals'!O519&lt;&gt;"",'Table 3 - CMMI Appraisals'!P519&lt;&gt;"",'Table 3 - CMMI Appraisals'!Q519&lt;&gt;""),Q519,""))</f>
        <v/>
      </c>
      <c r="S519" s="59" t="str">
        <f>IF('Table 3 - CMMI Appraisals'!S519&lt;&gt;"",HLOOKUP(MID('Table 3 - CMMI Appraisals'!S519,5,1),$C$1:$I$2,2,0),IF(OR('Table 3 - CMMI Appraisals'!P519&lt;&gt;"",'Table 3 - CMMI Appraisals'!Q519&lt;&gt;"",'Table 3 - CMMI Appraisals'!R519&lt;&gt;""),R519,""))</f>
        <v/>
      </c>
      <c r="T519" s="59" t="str">
        <f>IF('Table 3 - CMMI Appraisals'!T519&lt;&gt;"",HLOOKUP(MID('Table 3 - CMMI Appraisals'!T519,5,1),$C$1:$I$2,2,0),IF(OR('Table 3 - CMMI Appraisals'!Q519&lt;&gt;"",'Table 3 - CMMI Appraisals'!R519&lt;&gt;"",'Table 3 - CMMI Appraisals'!S519&lt;&gt;""),S519,""))</f>
        <v/>
      </c>
      <c r="U519" s="59" t="str">
        <f>IF('Table 3 - CMMI Appraisals'!U519&lt;&gt;"",HLOOKUP(MID('Table 3 - CMMI Appraisals'!U519,5,1),$C$1:$I$2,2,0),IF(OR('Table 3 - CMMI Appraisals'!R519&lt;&gt;"",'Table 3 - CMMI Appraisals'!S519&lt;&gt;"",'Table 3 - CMMI Appraisals'!T519&lt;&gt;""),T519,""))</f>
        <v/>
      </c>
      <c r="V519" s="59" t="str">
        <f>IF('Table 3 - CMMI Appraisals'!V519&lt;&gt;"",HLOOKUP(MID('Table 3 - CMMI Appraisals'!V519,5,1),$C$1:$I$2,2,0),IF(OR('Table 3 - CMMI Appraisals'!S519&lt;&gt;"",'Table 3 - CMMI Appraisals'!T519&lt;&gt;"",'Table 3 - CMMI Appraisals'!U519&lt;&gt;""),U519,""))</f>
        <v/>
      </c>
      <c r="W519" s="59" t="str">
        <f>IF('Table 3 - CMMI Appraisals'!W519&lt;&gt;"",HLOOKUP(MID('Table 3 - CMMI Appraisals'!W519,5,1),$C$1:$I$2,2,0),IF(OR('Table 3 - CMMI Appraisals'!T519&lt;&gt;"",'Table 3 - CMMI Appraisals'!U519&lt;&gt;"",'Table 3 - CMMI Appraisals'!V519&lt;&gt;""),V519,""))</f>
        <v/>
      </c>
      <c r="X519" s="59" t="str">
        <f>IF('Table 3 - CMMI Appraisals'!X519&lt;&gt;"",HLOOKUP(MID('Table 3 - CMMI Appraisals'!X519,5,1),$C$1:$I$2,2,0),IF(OR('Table 3 - CMMI Appraisals'!U519&lt;&gt;"",'Table 3 - CMMI Appraisals'!V519&lt;&gt;"",'Table 3 - CMMI Appraisals'!W519&lt;&gt;""),W519,""))</f>
        <v/>
      </c>
      <c r="Y519" s="59" t="str">
        <f>IF('Table 3 - CMMI Appraisals'!Y519&lt;&gt;"",HLOOKUP(MID('Table 3 - CMMI Appraisals'!Y519,5,1),$C$1:$I$2,2,0),IF(OR('Table 3 - CMMI Appraisals'!V519&lt;&gt;"",'Table 3 - CMMI Appraisals'!W519&lt;&gt;"",'Table 3 - CMMI Appraisals'!X519&lt;&gt;""),X519,""))</f>
        <v/>
      </c>
      <c r="Z519" s="59" t="str">
        <f>IF('Table 3 - CMMI Appraisals'!Z519&lt;&gt;"",HLOOKUP(MID('Table 3 - CMMI Appraisals'!Z519,5,1),$C$1:$I$2,2,0),IF(OR('Table 3 - CMMI Appraisals'!W519&lt;&gt;"",'Table 3 - CMMI Appraisals'!X519&lt;&gt;"",'Table 3 - CMMI Appraisals'!Y519&lt;&gt;""),Y519,""))</f>
        <v/>
      </c>
      <c r="AA519" s="59" t="str">
        <f>IF('Table 3 - CMMI Appraisals'!AA519&lt;&gt;"",HLOOKUP(MID('Table 3 - CMMI Appraisals'!AA519,5,1),$C$1:$I$2,2,0),IF(OR('Table 3 - CMMI Appraisals'!X519&lt;&gt;"",'Table 3 - CMMI Appraisals'!Y519&lt;&gt;"",'Table 3 - CMMI Appraisals'!Z519&lt;&gt;""),Z519,""))</f>
        <v/>
      </c>
      <c r="AB519" s="59" t="str">
        <f>IF('Table 3 - CMMI Appraisals'!AB519&lt;&gt;"",HLOOKUP(MID('Table 3 - CMMI Appraisals'!AB519,5,1),$C$1:$I$2,2,0),IF(OR('Table 3 - CMMI Appraisals'!Y519&lt;&gt;"",'Table 3 - CMMI Appraisals'!Z519&lt;&gt;"",'Table 3 - CMMI Appraisals'!AA519&lt;&gt;""),AA519,""))</f>
        <v/>
      </c>
      <c r="AC519" s="59" t="str">
        <f>IF('Table 3 - CMMI Appraisals'!AC519&lt;&gt;"",HLOOKUP(MID('Table 3 - CMMI Appraisals'!AC519,5,1),$C$1:$I$2,2,0),IF(OR('Table 3 - CMMI Appraisals'!Z519&lt;&gt;"",'Table 3 - CMMI Appraisals'!AA519&lt;&gt;"",'Table 3 - CMMI Appraisals'!AB519&lt;&gt;""),AB519,""))</f>
        <v/>
      </c>
      <c r="AD519" s="46"/>
    </row>
    <row r="520" spans="2:30" ht="17.25" customHeight="1" x14ac:dyDescent="0.2">
      <c r="B520" s="35" t="s">
        <v>558</v>
      </c>
      <c r="C520" s="59" t="str">
        <f>IF('Table 3 - CMMI Appraisals'!C520&lt;&gt;"",HLOOKUP(MID('Table 3 - CMMI Appraisals'!C520,5,1),$C$1:$I$2,2,0),"")</f>
        <v/>
      </c>
      <c r="D520" s="59" t="str">
        <f>IF('Table 3 - CMMI Appraisals'!D520&lt;&gt;"",HLOOKUP(MID('Table 3 - CMMI Appraisals'!D520,5,1),$C$1:$I$2,2,0),IF('Table 3 - CMMI Appraisals'!C520&lt;&gt;"",C520,""))</f>
        <v/>
      </c>
      <c r="E520" s="59" t="str">
        <f>IF('Table 3 - CMMI Appraisals'!E520&lt;&gt;"",HLOOKUP(MID('Table 3 - CMMI Appraisals'!E520,5,1),$C$1:$I$2,2,0),IF(OR('Table 3 - CMMI Appraisals'!C520&lt;&gt;"",'Table 3 - CMMI Appraisals'!D520&lt;&gt;""),D520,""))</f>
        <v/>
      </c>
      <c r="F520" s="59" t="str">
        <f>IF('Table 3 - CMMI Appraisals'!F520&lt;&gt;"",HLOOKUP(MID('Table 3 - CMMI Appraisals'!F520,5,1),$C$1:$I$2,2,0),IF(OR('Table 3 - CMMI Appraisals'!C520&lt;&gt;"",'Table 3 - CMMI Appraisals'!D520&lt;&gt;"",'Table 3 - CMMI Appraisals'!E520&lt;&gt;""),E520,""))</f>
        <v/>
      </c>
      <c r="G520" s="59" t="str">
        <f>IF('Table 3 - CMMI Appraisals'!G520&lt;&gt;"",HLOOKUP(MID('Table 3 - CMMI Appraisals'!G520,5,1),$C$1:$I$2,2,0),IF(OR('Table 3 - CMMI Appraisals'!D520&lt;&gt;"",'Table 3 - CMMI Appraisals'!E520&lt;&gt;"",'Table 3 - CMMI Appraisals'!F520&lt;&gt;""),F520,""))</f>
        <v/>
      </c>
      <c r="H520" s="59" t="str">
        <f>IF('Table 3 - CMMI Appraisals'!H520&lt;&gt;"",HLOOKUP(MID('Table 3 - CMMI Appraisals'!H520,5,1),$C$1:$I$2,2,0),IF(OR('Table 3 - CMMI Appraisals'!E520&lt;&gt;"",'Table 3 - CMMI Appraisals'!F520&lt;&gt;"",'Table 3 - CMMI Appraisals'!G520&lt;&gt;""),G520,""))</f>
        <v/>
      </c>
      <c r="I520" s="59" t="str">
        <f>IF('Table 3 - CMMI Appraisals'!I520&lt;&gt;"",HLOOKUP(MID('Table 3 - CMMI Appraisals'!I520,5,1),$C$1:$I$2,2,0),IF(OR('Table 3 - CMMI Appraisals'!F520&lt;&gt;"",'Table 3 - CMMI Appraisals'!G520&lt;&gt;"",'Table 3 - CMMI Appraisals'!H520&lt;&gt;""),H520,""))</f>
        <v/>
      </c>
      <c r="J520" s="59" t="str">
        <f>IF('Table 3 - CMMI Appraisals'!J520&lt;&gt;"",HLOOKUP(MID('Table 3 - CMMI Appraisals'!J520,5,1),$C$1:$I$2,2,0),IF(OR('Table 3 - CMMI Appraisals'!G520&lt;&gt;"",'Table 3 - CMMI Appraisals'!H520&lt;&gt;"",'Table 3 - CMMI Appraisals'!I520&lt;&gt;""),I520,""))</f>
        <v/>
      </c>
      <c r="K520" s="59" t="str">
        <f>IF('Table 3 - CMMI Appraisals'!K520&lt;&gt;"",HLOOKUP(MID('Table 3 - CMMI Appraisals'!K520,5,1),$C$1:$I$2,2,0),IF(OR('Table 3 - CMMI Appraisals'!H520&lt;&gt;"",'Table 3 - CMMI Appraisals'!I520&lt;&gt;"",'Table 3 - CMMI Appraisals'!J520&lt;&gt;""),J520,""))</f>
        <v/>
      </c>
      <c r="L520" s="59" t="str">
        <f>IF('Table 3 - CMMI Appraisals'!L520&lt;&gt;"",HLOOKUP(MID('Table 3 - CMMI Appraisals'!L520,5,1),$C$1:$I$2,2,0),IF(OR('Table 3 - CMMI Appraisals'!I520&lt;&gt;"",'Table 3 - CMMI Appraisals'!J520&lt;&gt;"",'Table 3 - CMMI Appraisals'!K520&lt;&gt;""),K520,""))</f>
        <v/>
      </c>
      <c r="M520" s="59" t="str">
        <f>IF('Table 3 - CMMI Appraisals'!M520&lt;&gt;"",HLOOKUP(MID('Table 3 - CMMI Appraisals'!M520,5,1),$C$1:$I$2,2,0),IF(OR('Table 3 - CMMI Appraisals'!J520&lt;&gt;"",'Table 3 - CMMI Appraisals'!K520&lt;&gt;"",'Table 3 - CMMI Appraisals'!L520&lt;&gt;""),L520,""))</f>
        <v/>
      </c>
      <c r="N520" s="59" t="str">
        <f>IF('Table 3 - CMMI Appraisals'!N520&lt;&gt;"",HLOOKUP(MID('Table 3 - CMMI Appraisals'!N520,5,1),$C$1:$I$2,2,0),IF(OR('Table 3 - CMMI Appraisals'!K520&lt;&gt;"",'Table 3 - CMMI Appraisals'!L520&lt;&gt;"",'Table 3 - CMMI Appraisals'!M520&lt;&gt;""),M520,""))</f>
        <v/>
      </c>
      <c r="O520" s="59" t="str">
        <f>IF('Table 3 - CMMI Appraisals'!O520&lt;&gt;"",HLOOKUP(MID('Table 3 - CMMI Appraisals'!O520,5,1),$C$1:$I$2,2,0),IF(OR('Table 3 - CMMI Appraisals'!L520&lt;&gt;"",'Table 3 - CMMI Appraisals'!M520&lt;&gt;"",'Table 3 - CMMI Appraisals'!N520&lt;&gt;""),N520,""))</f>
        <v/>
      </c>
      <c r="P520" s="59" t="str">
        <f>IF('Table 3 - CMMI Appraisals'!P520&lt;&gt;"",HLOOKUP(MID('Table 3 - CMMI Appraisals'!P520,5,1),$C$1:$I$2,2,0),IF(OR('Table 3 - CMMI Appraisals'!M520&lt;&gt;"",'Table 3 - CMMI Appraisals'!N520&lt;&gt;"",'Table 3 - CMMI Appraisals'!O520&lt;&gt;""),O520,""))</f>
        <v/>
      </c>
      <c r="Q520" s="59" t="str">
        <f>IF('Table 3 - CMMI Appraisals'!Q520&lt;&gt;"",HLOOKUP(MID('Table 3 - CMMI Appraisals'!Q520,5,1),$C$1:$I$2,2,0),IF(OR('Table 3 - CMMI Appraisals'!N520&lt;&gt;"",'Table 3 - CMMI Appraisals'!O520&lt;&gt;"",'Table 3 - CMMI Appraisals'!P520&lt;&gt;""),P520,""))</f>
        <v/>
      </c>
      <c r="R520" s="59" t="str">
        <f>IF('Table 3 - CMMI Appraisals'!R520&lt;&gt;"",HLOOKUP(MID('Table 3 - CMMI Appraisals'!R520,5,1),$C$1:$I$2,2,0),IF(OR('Table 3 - CMMI Appraisals'!O520&lt;&gt;"",'Table 3 - CMMI Appraisals'!P520&lt;&gt;"",'Table 3 - CMMI Appraisals'!Q520&lt;&gt;""),Q520,""))</f>
        <v/>
      </c>
      <c r="S520" s="59" t="str">
        <f>IF('Table 3 - CMMI Appraisals'!S520&lt;&gt;"",HLOOKUP(MID('Table 3 - CMMI Appraisals'!S520,5,1),$C$1:$I$2,2,0),IF(OR('Table 3 - CMMI Appraisals'!P520&lt;&gt;"",'Table 3 - CMMI Appraisals'!Q520&lt;&gt;"",'Table 3 - CMMI Appraisals'!R520&lt;&gt;""),R520,""))</f>
        <v/>
      </c>
      <c r="T520" s="59" t="str">
        <f>IF('Table 3 - CMMI Appraisals'!T520&lt;&gt;"",HLOOKUP(MID('Table 3 - CMMI Appraisals'!T520,5,1),$C$1:$I$2,2,0),IF(OR('Table 3 - CMMI Appraisals'!Q520&lt;&gt;"",'Table 3 - CMMI Appraisals'!R520&lt;&gt;"",'Table 3 - CMMI Appraisals'!S520&lt;&gt;""),S520,""))</f>
        <v/>
      </c>
      <c r="U520" s="59" t="str">
        <f>IF('Table 3 - CMMI Appraisals'!U520&lt;&gt;"",HLOOKUP(MID('Table 3 - CMMI Appraisals'!U520,5,1),$C$1:$I$2,2,0),IF(OR('Table 3 - CMMI Appraisals'!R520&lt;&gt;"",'Table 3 - CMMI Appraisals'!S520&lt;&gt;"",'Table 3 - CMMI Appraisals'!T520&lt;&gt;""),T520,""))</f>
        <v/>
      </c>
      <c r="V520" s="59" t="str">
        <f>IF('Table 3 - CMMI Appraisals'!V520&lt;&gt;"",HLOOKUP(MID('Table 3 - CMMI Appraisals'!V520,5,1),$C$1:$I$2,2,0),IF(OR('Table 3 - CMMI Appraisals'!S520&lt;&gt;"",'Table 3 - CMMI Appraisals'!T520&lt;&gt;"",'Table 3 - CMMI Appraisals'!U520&lt;&gt;""),U520,""))</f>
        <v/>
      </c>
      <c r="W520" s="59" t="str">
        <f>IF('Table 3 - CMMI Appraisals'!W520&lt;&gt;"",HLOOKUP(MID('Table 3 - CMMI Appraisals'!W520,5,1),$C$1:$I$2,2,0),IF(OR('Table 3 - CMMI Appraisals'!T520&lt;&gt;"",'Table 3 - CMMI Appraisals'!U520&lt;&gt;"",'Table 3 - CMMI Appraisals'!V520&lt;&gt;""),V520,""))</f>
        <v/>
      </c>
      <c r="X520" s="59" t="str">
        <f>IF('Table 3 - CMMI Appraisals'!X520&lt;&gt;"",HLOOKUP(MID('Table 3 - CMMI Appraisals'!X520,5,1),$C$1:$I$2,2,0),IF(OR('Table 3 - CMMI Appraisals'!U520&lt;&gt;"",'Table 3 - CMMI Appraisals'!V520&lt;&gt;"",'Table 3 - CMMI Appraisals'!W520&lt;&gt;""),W520,""))</f>
        <v/>
      </c>
      <c r="Y520" s="59" t="str">
        <f>IF('Table 3 - CMMI Appraisals'!Y520&lt;&gt;"",HLOOKUP(MID('Table 3 - CMMI Appraisals'!Y520,5,1),$C$1:$I$2,2,0),IF(OR('Table 3 - CMMI Appraisals'!V520&lt;&gt;"",'Table 3 - CMMI Appraisals'!W520&lt;&gt;"",'Table 3 - CMMI Appraisals'!X520&lt;&gt;""),X520,""))</f>
        <v/>
      </c>
      <c r="Z520" s="59" t="str">
        <f>IF('Table 3 - CMMI Appraisals'!Z520&lt;&gt;"",HLOOKUP(MID('Table 3 - CMMI Appraisals'!Z520,5,1),$C$1:$I$2,2,0),IF(OR('Table 3 - CMMI Appraisals'!W520&lt;&gt;"",'Table 3 - CMMI Appraisals'!X520&lt;&gt;"",'Table 3 - CMMI Appraisals'!Y520&lt;&gt;""),Y520,""))</f>
        <v/>
      </c>
      <c r="AA520" s="59" t="str">
        <f>IF('Table 3 - CMMI Appraisals'!AA520&lt;&gt;"",HLOOKUP(MID('Table 3 - CMMI Appraisals'!AA520,5,1),$C$1:$I$2,2,0),IF(OR('Table 3 - CMMI Appraisals'!X520&lt;&gt;"",'Table 3 - CMMI Appraisals'!Y520&lt;&gt;"",'Table 3 - CMMI Appraisals'!Z520&lt;&gt;""),Z520,""))</f>
        <v/>
      </c>
      <c r="AB520" s="59" t="str">
        <f>IF('Table 3 - CMMI Appraisals'!AB520&lt;&gt;"",HLOOKUP(MID('Table 3 - CMMI Appraisals'!AB520,5,1),$C$1:$I$2,2,0),IF(OR('Table 3 - CMMI Appraisals'!Y520&lt;&gt;"",'Table 3 - CMMI Appraisals'!Z520&lt;&gt;"",'Table 3 - CMMI Appraisals'!AA520&lt;&gt;""),AA520,""))</f>
        <v/>
      </c>
      <c r="AC520" s="59" t="str">
        <f>IF('Table 3 - CMMI Appraisals'!AC520&lt;&gt;"",HLOOKUP(MID('Table 3 - CMMI Appraisals'!AC520,5,1),$C$1:$I$2,2,0),IF(OR('Table 3 - CMMI Appraisals'!Z520&lt;&gt;"",'Table 3 - CMMI Appraisals'!AA520&lt;&gt;"",'Table 3 - CMMI Appraisals'!AB520&lt;&gt;""),AB520,""))</f>
        <v/>
      </c>
      <c r="AD520" s="46"/>
    </row>
    <row r="521" spans="2:30" ht="17.25" customHeight="1" x14ac:dyDescent="0.2">
      <c r="B521" s="35" t="s">
        <v>559</v>
      </c>
      <c r="C521" s="59" t="str">
        <f>IF('Table 3 - CMMI Appraisals'!C521&lt;&gt;"",HLOOKUP(MID('Table 3 - CMMI Appraisals'!C521,5,1),$C$1:$I$2,2,0),"")</f>
        <v/>
      </c>
      <c r="D521" s="59" t="str">
        <f>IF('Table 3 - CMMI Appraisals'!D521&lt;&gt;"",HLOOKUP(MID('Table 3 - CMMI Appraisals'!D521,5,1),$C$1:$I$2,2,0),IF('Table 3 - CMMI Appraisals'!C521&lt;&gt;"",C521,""))</f>
        <v/>
      </c>
      <c r="E521" s="59" t="str">
        <f>IF('Table 3 - CMMI Appraisals'!E521&lt;&gt;"",HLOOKUP(MID('Table 3 - CMMI Appraisals'!E521,5,1),$C$1:$I$2,2,0),IF(OR('Table 3 - CMMI Appraisals'!C521&lt;&gt;"",'Table 3 - CMMI Appraisals'!D521&lt;&gt;""),D521,""))</f>
        <v/>
      </c>
      <c r="F521" s="59" t="str">
        <f>IF('Table 3 - CMMI Appraisals'!F521&lt;&gt;"",HLOOKUP(MID('Table 3 - CMMI Appraisals'!F521,5,1),$C$1:$I$2,2,0),IF(OR('Table 3 - CMMI Appraisals'!C521&lt;&gt;"",'Table 3 - CMMI Appraisals'!D521&lt;&gt;"",'Table 3 - CMMI Appraisals'!E521&lt;&gt;""),E521,""))</f>
        <v/>
      </c>
      <c r="G521" s="59" t="str">
        <f>IF('Table 3 - CMMI Appraisals'!G521&lt;&gt;"",HLOOKUP(MID('Table 3 - CMMI Appraisals'!G521,5,1),$C$1:$I$2,2,0),IF(OR('Table 3 - CMMI Appraisals'!D521&lt;&gt;"",'Table 3 - CMMI Appraisals'!E521&lt;&gt;"",'Table 3 - CMMI Appraisals'!F521&lt;&gt;""),F521,""))</f>
        <v/>
      </c>
      <c r="H521" s="59" t="str">
        <f>IF('Table 3 - CMMI Appraisals'!H521&lt;&gt;"",HLOOKUP(MID('Table 3 - CMMI Appraisals'!H521,5,1),$C$1:$I$2,2,0),IF(OR('Table 3 - CMMI Appraisals'!E521&lt;&gt;"",'Table 3 - CMMI Appraisals'!F521&lt;&gt;"",'Table 3 - CMMI Appraisals'!G521&lt;&gt;""),G521,""))</f>
        <v/>
      </c>
      <c r="I521" s="59" t="str">
        <f>IF('Table 3 - CMMI Appraisals'!I521&lt;&gt;"",HLOOKUP(MID('Table 3 - CMMI Appraisals'!I521,5,1),$C$1:$I$2,2,0),IF(OR('Table 3 - CMMI Appraisals'!F521&lt;&gt;"",'Table 3 - CMMI Appraisals'!G521&lt;&gt;"",'Table 3 - CMMI Appraisals'!H521&lt;&gt;""),H521,""))</f>
        <v/>
      </c>
      <c r="J521" s="59" t="str">
        <f>IF('Table 3 - CMMI Appraisals'!J521&lt;&gt;"",HLOOKUP(MID('Table 3 - CMMI Appraisals'!J521,5,1),$C$1:$I$2,2,0),IF(OR('Table 3 - CMMI Appraisals'!G521&lt;&gt;"",'Table 3 - CMMI Appraisals'!H521&lt;&gt;"",'Table 3 - CMMI Appraisals'!I521&lt;&gt;""),I521,""))</f>
        <v/>
      </c>
      <c r="K521" s="59" t="str">
        <f>IF('Table 3 - CMMI Appraisals'!K521&lt;&gt;"",HLOOKUP(MID('Table 3 - CMMI Appraisals'!K521,5,1),$C$1:$I$2,2,0),IF(OR('Table 3 - CMMI Appraisals'!H521&lt;&gt;"",'Table 3 - CMMI Appraisals'!I521&lt;&gt;"",'Table 3 - CMMI Appraisals'!J521&lt;&gt;""),J521,""))</f>
        <v/>
      </c>
      <c r="L521" s="59" t="str">
        <f>IF('Table 3 - CMMI Appraisals'!L521&lt;&gt;"",HLOOKUP(MID('Table 3 - CMMI Appraisals'!L521,5,1),$C$1:$I$2,2,0),IF(OR('Table 3 - CMMI Appraisals'!I521&lt;&gt;"",'Table 3 - CMMI Appraisals'!J521&lt;&gt;"",'Table 3 - CMMI Appraisals'!K521&lt;&gt;""),K521,""))</f>
        <v/>
      </c>
      <c r="M521" s="59" t="str">
        <f>IF('Table 3 - CMMI Appraisals'!M521&lt;&gt;"",HLOOKUP(MID('Table 3 - CMMI Appraisals'!M521,5,1),$C$1:$I$2,2,0),IF(OR('Table 3 - CMMI Appraisals'!J521&lt;&gt;"",'Table 3 - CMMI Appraisals'!K521&lt;&gt;"",'Table 3 - CMMI Appraisals'!L521&lt;&gt;""),L521,""))</f>
        <v/>
      </c>
      <c r="N521" s="59" t="str">
        <f>IF('Table 3 - CMMI Appraisals'!N521&lt;&gt;"",HLOOKUP(MID('Table 3 - CMMI Appraisals'!N521,5,1),$C$1:$I$2,2,0),IF(OR('Table 3 - CMMI Appraisals'!K521&lt;&gt;"",'Table 3 - CMMI Appraisals'!L521&lt;&gt;"",'Table 3 - CMMI Appraisals'!M521&lt;&gt;""),M521,""))</f>
        <v/>
      </c>
      <c r="O521" s="59" t="str">
        <f>IF('Table 3 - CMMI Appraisals'!O521&lt;&gt;"",HLOOKUP(MID('Table 3 - CMMI Appraisals'!O521,5,1),$C$1:$I$2,2,0),IF(OR('Table 3 - CMMI Appraisals'!L521&lt;&gt;"",'Table 3 - CMMI Appraisals'!M521&lt;&gt;"",'Table 3 - CMMI Appraisals'!N521&lt;&gt;""),N521,""))</f>
        <v/>
      </c>
      <c r="P521" s="59" t="str">
        <f>IF('Table 3 - CMMI Appraisals'!P521&lt;&gt;"",HLOOKUP(MID('Table 3 - CMMI Appraisals'!P521,5,1),$C$1:$I$2,2,0),IF(OR('Table 3 - CMMI Appraisals'!M521&lt;&gt;"",'Table 3 - CMMI Appraisals'!N521&lt;&gt;"",'Table 3 - CMMI Appraisals'!O521&lt;&gt;""),O521,""))</f>
        <v/>
      </c>
      <c r="Q521" s="59" t="str">
        <f>IF('Table 3 - CMMI Appraisals'!Q521&lt;&gt;"",HLOOKUP(MID('Table 3 - CMMI Appraisals'!Q521,5,1),$C$1:$I$2,2,0),IF(OR('Table 3 - CMMI Appraisals'!N521&lt;&gt;"",'Table 3 - CMMI Appraisals'!O521&lt;&gt;"",'Table 3 - CMMI Appraisals'!P521&lt;&gt;""),P521,""))</f>
        <v/>
      </c>
      <c r="R521" s="59" t="str">
        <f>IF('Table 3 - CMMI Appraisals'!R521&lt;&gt;"",HLOOKUP(MID('Table 3 - CMMI Appraisals'!R521,5,1),$C$1:$I$2,2,0),IF(OR('Table 3 - CMMI Appraisals'!O521&lt;&gt;"",'Table 3 - CMMI Appraisals'!P521&lt;&gt;"",'Table 3 - CMMI Appraisals'!Q521&lt;&gt;""),Q521,""))</f>
        <v/>
      </c>
      <c r="S521" s="59" t="str">
        <f>IF('Table 3 - CMMI Appraisals'!S521&lt;&gt;"",HLOOKUP(MID('Table 3 - CMMI Appraisals'!S521,5,1),$C$1:$I$2,2,0),IF(OR('Table 3 - CMMI Appraisals'!P521&lt;&gt;"",'Table 3 - CMMI Appraisals'!Q521&lt;&gt;"",'Table 3 - CMMI Appraisals'!R521&lt;&gt;""),R521,""))</f>
        <v/>
      </c>
      <c r="T521" s="59" t="str">
        <f>IF('Table 3 - CMMI Appraisals'!T521&lt;&gt;"",HLOOKUP(MID('Table 3 - CMMI Appraisals'!T521,5,1),$C$1:$I$2,2,0),IF(OR('Table 3 - CMMI Appraisals'!Q521&lt;&gt;"",'Table 3 - CMMI Appraisals'!R521&lt;&gt;"",'Table 3 - CMMI Appraisals'!S521&lt;&gt;""),S521,""))</f>
        <v/>
      </c>
      <c r="U521" s="59" t="str">
        <f>IF('Table 3 - CMMI Appraisals'!U521&lt;&gt;"",HLOOKUP(MID('Table 3 - CMMI Appraisals'!U521,5,1),$C$1:$I$2,2,0),IF(OR('Table 3 - CMMI Appraisals'!R521&lt;&gt;"",'Table 3 - CMMI Appraisals'!S521&lt;&gt;"",'Table 3 - CMMI Appraisals'!T521&lt;&gt;""),T521,""))</f>
        <v/>
      </c>
      <c r="V521" s="59" t="str">
        <f>IF('Table 3 - CMMI Appraisals'!V521&lt;&gt;"",HLOOKUP(MID('Table 3 - CMMI Appraisals'!V521,5,1),$C$1:$I$2,2,0),IF(OR('Table 3 - CMMI Appraisals'!S521&lt;&gt;"",'Table 3 - CMMI Appraisals'!T521&lt;&gt;"",'Table 3 - CMMI Appraisals'!U521&lt;&gt;""),U521,""))</f>
        <v/>
      </c>
      <c r="W521" s="59" t="str">
        <f>IF('Table 3 - CMMI Appraisals'!W521&lt;&gt;"",HLOOKUP(MID('Table 3 - CMMI Appraisals'!W521,5,1),$C$1:$I$2,2,0),IF(OR('Table 3 - CMMI Appraisals'!T521&lt;&gt;"",'Table 3 - CMMI Appraisals'!U521&lt;&gt;"",'Table 3 - CMMI Appraisals'!V521&lt;&gt;""),V521,""))</f>
        <v/>
      </c>
      <c r="X521" s="59" t="str">
        <f>IF('Table 3 - CMMI Appraisals'!X521&lt;&gt;"",HLOOKUP(MID('Table 3 - CMMI Appraisals'!X521,5,1),$C$1:$I$2,2,0),IF(OR('Table 3 - CMMI Appraisals'!U521&lt;&gt;"",'Table 3 - CMMI Appraisals'!V521&lt;&gt;"",'Table 3 - CMMI Appraisals'!W521&lt;&gt;""),W521,""))</f>
        <v/>
      </c>
      <c r="Y521" s="59" t="str">
        <f>IF('Table 3 - CMMI Appraisals'!Y521&lt;&gt;"",HLOOKUP(MID('Table 3 - CMMI Appraisals'!Y521,5,1),$C$1:$I$2,2,0),IF(OR('Table 3 - CMMI Appraisals'!V521&lt;&gt;"",'Table 3 - CMMI Appraisals'!W521&lt;&gt;"",'Table 3 - CMMI Appraisals'!X521&lt;&gt;""),X521,""))</f>
        <v/>
      </c>
      <c r="Z521" s="59" t="str">
        <f>IF('Table 3 - CMMI Appraisals'!Z521&lt;&gt;"",HLOOKUP(MID('Table 3 - CMMI Appraisals'!Z521,5,1),$C$1:$I$2,2,0),IF(OR('Table 3 - CMMI Appraisals'!W521&lt;&gt;"",'Table 3 - CMMI Appraisals'!X521&lt;&gt;"",'Table 3 - CMMI Appraisals'!Y521&lt;&gt;""),Y521,""))</f>
        <v/>
      </c>
      <c r="AA521" s="59" t="str">
        <f>IF('Table 3 - CMMI Appraisals'!AA521&lt;&gt;"",HLOOKUP(MID('Table 3 - CMMI Appraisals'!AA521,5,1),$C$1:$I$2,2,0),IF(OR('Table 3 - CMMI Appraisals'!X521&lt;&gt;"",'Table 3 - CMMI Appraisals'!Y521&lt;&gt;"",'Table 3 - CMMI Appraisals'!Z521&lt;&gt;""),Z521,""))</f>
        <v/>
      </c>
      <c r="AB521" s="59" t="str">
        <f>IF('Table 3 - CMMI Appraisals'!AB521&lt;&gt;"",HLOOKUP(MID('Table 3 - CMMI Appraisals'!AB521,5,1),$C$1:$I$2,2,0),IF(OR('Table 3 - CMMI Appraisals'!Y521&lt;&gt;"",'Table 3 - CMMI Appraisals'!Z521&lt;&gt;"",'Table 3 - CMMI Appraisals'!AA521&lt;&gt;""),AA521,""))</f>
        <v/>
      </c>
      <c r="AC521" s="59" t="str">
        <f>IF('Table 3 - CMMI Appraisals'!AC521&lt;&gt;"",HLOOKUP(MID('Table 3 - CMMI Appraisals'!AC521,5,1),$C$1:$I$2,2,0),IF(OR('Table 3 - CMMI Appraisals'!Z521&lt;&gt;"",'Table 3 - CMMI Appraisals'!AA521&lt;&gt;"",'Table 3 - CMMI Appraisals'!AB521&lt;&gt;""),AB521,""))</f>
        <v/>
      </c>
      <c r="AD521" s="46"/>
    </row>
    <row r="522" spans="2:30" ht="17.25" customHeight="1" x14ac:dyDescent="0.2">
      <c r="B522" s="35" t="s">
        <v>560</v>
      </c>
      <c r="C522" s="59" t="str">
        <f>IF('Table 3 - CMMI Appraisals'!C522&lt;&gt;"",HLOOKUP(MID('Table 3 - CMMI Appraisals'!C522,5,1),$C$1:$I$2,2,0),"")</f>
        <v/>
      </c>
      <c r="D522" s="59" t="str">
        <f>IF('Table 3 - CMMI Appraisals'!D522&lt;&gt;"",HLOOKUP(MID('Table 3 - CMMI Appraisals'!D522,5,1),$C$1:$I$2,2,0),IF('Table 3 - CMMI Appraisals'!C522&lt;&gt;"",C522,""))</f>
        <v/>
      </c>
      <c r="E522" s="59" t="str">
        <f>IF('Table 3 - CMMI Appraisals'!E522&lt;&gt;"",HLOOKUP(MID('Table 3 - CMMI Appraisals'!E522,5,1),$C$1:$I$2,2,0),IF(OR('Table 3 - CMMI Appraisals'!C522&lt;&gt;"",'Table 3 - CMMI Appraisals'!D522&lt;&gt;""),D522,""))</f>
        <v/>
      </c>
      <c r="F522" s="59" t="str">
        <f>IF('Table 3 - CMMI Appraisals'!F522&lt;&gt;"",HLOOKUP(MID('Table 3 - CMMI Appraisals'!F522,5,1),$C$1:$I$2,2,0),IF(OR('Table 3 - CMMI Appraisals'!C522&lt;&gt;"",'Table 3 - CMMI Appraisals'!D522&lt;&gt;"",'Table 3 - CMMI Appraisals'!E522&lt;&gt;""),E522,""))</f>
        <v/>
      </c>
      <c r="G522" s="59" t="str">
        <f>IF('Table 3 - CMMI Appraisals'!G522&lt;&gt;"",HLOOKUP(MID('Table 3 - CMMI Appraisals'!G522,5,1),$C$1:$I$2,2,0),IF(OR('Table 3 - CMMI Appraisals'!D522&lt;&gt;"",'Table 3 - CMMI Appraisals'!E522&lt;&gt;"",'Table 3 - CMMI Appraisals'!F522&lt;&gt;""),F522,""))</f>
        <v/>
      </c>
      <c r="H522" s="59" t="str">
        <f>IF('Table 3 - CMMI Appraisals'!H522&lt;&gt;"",HLOOKUP(MID('Table 3 - CMMI Appraisals'!H522,5,1),$C$1:$I$2,2,0),IF(OR('Table 3 - CMMI Appraisals'!E522&lt;&gt;"",'Table 3 - CMMI Appraisals'!F522&lt;&gt;"",'Table 3 - CMMI Appraisals'!G522&lt;&gt;""),G522,""))</f>
        <v/>
      </c>
      <c r="I522" s="59" t="str">
        <f>IF('Table 3 - CMMI Appraisals'!I522&lt;&gt;"",HLOOKUP(MID('Table 3 - CMMI Appraisals'!I522,5,1),$C$1:$I$2,2,0),IF(OR('Table 3 - CMMI Appraisals'!F522&lt;&gt;"",'Table 3 - CMMI Appraisals'!G522&lt;&gt;"",'Table 3 - CMMI Appraisals'!H522&lt;&gt;""),H522,""))</f>
        <v/>
      </c>
      <c r="J522" s="59" t="str">
        <f>IF('Table 3 - CMMI Appraisals'!J522&lt;&gt;"",HLOOKUP(MID('Table 3 - CMMI Appraisals'!J522,5,1),$C$1:$I$2,2,0),IF(OR('Table 3 - CMMI Appraisals'!G522&lt;&gt;"",'Table 3 - CMMI Appraisals'!H522&lt;&gt;"",'Table 3 - CMMI Appraisals'!I522&lt;&gt;""),I522,""))</f>
        <v/>
      </c>
      <c r="K522" s="59" t="str">
        <f>IF('Table 3 - CMMI Appraisals'!K522&lt;&gt;"",HLOOKUP(MID('Table 3 - CMMI Appraisals'!K522,5,1),$C$1:$I$2,2,0),IF(OR('Table 3 - CMMI Appraisals'!H522&lt;&gt;"",'Table 3 - CMMI Appraisals'!I522&lt;&gt;"",'Table 3 - CMMI Appraisals'!J522&lt;&gt;""),J522,""))</f>
        <v/>
      </c>
      <c r="L522" s="59" t="str">
        <f>IF('Table 3 - CMMI Appraisals'!L522&lt;&gt;"",HLOOKUP(MID('Table 3 - CMMI Appraisals'!L522,5,1),$C$1:$I$2,2,0),IF(OR('Table 3 - CMMI Appraisals'!I522&lt;&gt;"",'Table 3 - CMMI Appraisals'!J522&lt;&gt;"",'Table 3 - CMMI Appraisals'!K522&lt;&gt;""),K522,""))</f>
        <v/>
      </c>
      <c r="M522" s="59" t="str">
        <f>IF('Table 3 - CMMI Appraisals'!M522&lt;&gt;"",HLOOKUP(MID('Table 3 - CMMI Appraisals'!M522,5,1),$C$1:$I$2,2,0),IF(OR('Table 3 - CMMI Appraisals'!J522&lt;&gt;"",'Table 3 - CMMI Appraisals'!K522&lt;&gt;"",'Table 3 - CMMI Appraisals'!L522&lt;&gt;""),L522,""))</f>
        <v/>
      </c>
      <c r="N522" s="59" t="str">
        <f>IF('Table 3 - CMMI Appraisals'!N522&lt;&gt;"",HLOOKUP(MID('Table 3 - CMMI Appraisals'!N522,5,1),$C$1:$I$2,2,0),IF(OR('Table 3 - CMMI Appraisals'!K522&lt;&gt;"",'Table 3 - CMMI Appraisals'!L522&lt;&gt;"",'Table 3 - CMMI Appraisals'!M522&lt;&gt;""),M522,""))</f>
        <v/>
      </c>
      <c r="O522" s="59" t="str">
        <f>IF('Table 3 - CMMI Appraisals'!O522&lt;&gt;"",HLOOKUP(MID('Table 3 - CMMI Appraisals'!O522,5,1),$C$1:$I$2,2,0),IF(OR('Table 3 - CMMI Appraisals'!L522&lt;&gt;"",'Table 3 - CMMI Appraisals'!M522&lt;&gt;"",'Table 3 - CMMI Appraisals'!N522&lt;&gt;""),N522,""))</f>
        <v/>
      </c>
      <c r="P522" s="59" t="str">
        <f>IF('Table 3 - CMMI Appraisals'!P522&lt;&gt;"",HLOOKUP(MID('Table 3 - CMMI Appraisals'!P522,5,1),$C$1:$I$2,2,0),IF(OR('Table 3 - CMMI Appraisals'!M522&lt;&gt;"",'Table 3 - CMMI Appraisals'!N522&lt;&gt;"",'Table 3 - CMMI Appraisals'!O522&lt;&gt;""),O522,""))</f>
        <v/>
      </c>
      <c r="Q522" s="59" t="str">
        <f>IF('Table 3 - CMMI Appraisals'!Q522&lt;&gt;"",HLOOKUP(MID('Table 3 - CMMI Appraisals'!Q522,5,1),$C$1:$I$2,2,0),IF(OR('Table 3 - CMMI Appraisals'!N522&lt;&gt;"",'Table 3 - CMMI Appraisals'!O522&lt;&gt;"",'Table 3 - CMMI Appraisals'!P522&lt;&gt;""),P522,""))</f>
        <v/>
      </c>
      <c r="R522" s="59" t="str">
        <f>IF('Table 3 - CMMI Appraisals'!R522&lt;&gt;"",HLOOKUP(MID('Table 3 - CMMI Appraisals'!R522,5,1),$C$1:$I$2,2,0),IF(OR('Table 3 - CMMI Appraisals'!O522&lt;&gt;"",'Table 3 - CMMI Appraisals'!P522&lt;&gt;"",'Table 3 - CMMI Appraisals'!Q522&lt;&gt;""),Q522,""))</f>
        <v/>
      </c>
      <c r="S522" s="59" t="str">
        <f>IF('Table 3 - CMMI Appraisals'!S522&lt;&gt;"",HLOOKUP(MID('Table 3 - CMMI Appraisals'!S522,5,1),$C$1:$I$2,2,0),IF(OR('Table 3 - CMMI Appraisals'!P522&lt;&gt;"",'Table 3 - CMMI Appraisals'!Q522&lt;&gt;"",'Table 3 - CMMI Appraisals'!R522&lt;&gt;""),R522,""))</f>
        <v/>
      </c>
      <c r="T522" s="59" t="str">
        <f>IF('Table 3 - CMMI Appraisals'!T522&lt;&gt;"",HLOOKUP(MID('Table 3 - CMMI Appraisals'!T522,5,1),$C$1:$I$2,2,0),IF(OR('Table 3 - CMMI Appraisals'!Q522&lt;&gt;"",'Table 3 - CMMI Appraisals'!R522&lt;&gt;"",'Table 3 - CMMI Appraisals'!S522&lt;&gt;""),S522,""))</f>
        <v/>
      </c>
      <c r="U522" s="59" t="str">
        <f>IF('Table 3 - CMMI Appraisals'!U522&lt;&gt;"",HLOOKUP(MID('Table 3 - CMMI Appraisals'!U522,5,1),$C$1:$I$2,2,0),IF(OR('Table 3 - CMMI Appraisals'!R522&lt;&gt;"",'Table 3 - CMMI Appraisals'!S522&lt;&gt;"",'Table 3 - CMMI Appraisals'!T522&lt;&gt;""),T522,""))</f>
        <v/>
      </c>
      <c r="V522" s="59" t="str">
        <f>IF('Table 3 - CMMI Appraisals'!V522&lt;&gt;"",HLOOKUP(MID('Table 3 - CMMI Appraisals'!V522,5,1),$C$1:$I$2,2,0),IF(OR('Table 3 - CMMI Appraisals'!S522&lt;&gt;"",'Table 3 - CMMI Appraisals'!T522&lt;&gt;"",'Table 3 - CMMI Appraisals'!U522&lt;&gt;""),U522,""))</f>
        <v/>
      </c>
      <c r="W522" s="59" t="str">
        <f>IF('Table 3 - CMMI Appraisals'!W522&lt;&gt;"",HLOOKUP(MID('Table 3 - CMMI Appraisals'!W522,5,1),$C$1:$I$2,2,0),IF(OR('Table 3 - CMMI Appraisals'!T522&lt;&gt;"",'Table 3 - CMMI Appraisals'!U522&lt;&gt;"",'Table 3 - CMMI Appraisals'!V522&lt;&gt;""),V522,""))</f>
        <v/>
      </c>
      <c r="X522" s="59" t="str">
        <f>IF('Table 3 - CMMI Appraisals'!X522&lt;&gt;"",HLOOKUP(MID('Table 3 - CMMI Appraisals'!X522,5,1),$C$1:$I$2,2,0),IF(OR('Table 3 - CMMI Appraisals'!U522&lt;&gt;"",'Table 3 - CMMI Appraisals'!V522&lt;&gt;"",'Table 3 - CMMI Appraisals'!W522&lt;&gt;""),W522,""))</f>
        <v/>
      </c>
      <c r="Y522" s="59" t="str">
        <f>IF('Table 3 - CMMI Appraisals'!Y522&lt;&gt;"",HLOOKUP(MID('Table 3 - CMMI Appraisals'!Y522,5,1),$C$1:$I$2,2,0),IF(OR('Table 3 - CMMI Appraisals'!V522&lt;&gt;"",'Table 3 - CMMI Appraisals'!W522&lt;&gt;"",'Table 3 - CMMI Appraisals'!X522&lt;&gt;""),X522,""))</f>
        <v/>
      </c>
      <c r="Z522" s="59" t="str">
        <f>IF('Table 3 - CMMI Appraisals'!Z522&lt;&gt;"",HLOOKUP(MID('Table 3 - CMMI Appraisals'!Z522,5,1),$C$1:$I$2,2,0),IF(OR('Table 3 - CMMI Appraisals'!W522&lt;&gt;"",'Table 3 - CMMI Appraisals'!X522&lt;&gt;"",'Table 3 - CMMI Appraisals'!Y522&lt;&gt;""),Y522,""))</f>
        <v/>
      </c>
      <c r="AA522" s="59" t="str">
        <f>IF('Table 3 - CMMI Appraisals'!AA522&lt;&gt;"",HLOOKUP(MID('Table 3 - CMMI Appraisals'!AA522,5,1),$C$1:$I$2,2,0),IF(OR('Table 3 - CMMI Appraisals'!X522&lt;&gt;"",'Table 3 - CMMI Appraisals'!Y522&lt;&gt;"",'Table 3 - CMMI Appraisals'!Z522&lt;&gt;""),Z522,""))</f>
        <v/>
      </c>
      <c r="AB522" s="59" t="str">
        <f>IF('Table 3 - CMMI Appraisals'!AB522&lt;&gt;"",HLOOKUP(MID('Table 3 - CMMI Appraisals'!AB522,5,1),$C$1:$I$2,2,0),IF(OR('Table 3 - CMMI Appraisals'!Y522&lt;&gt;"",'Table 3 - CMMI Appraisals'!Z522&lt;&gt;"",'Table 3 - CMMI Appraisals'!AA522&lt;&gt;""),AA522,""))</f>
        <v/>
      </c>
      <c r="AC522" s="59" t="str">
        <f>IF('Table 3 - CMMI Appraisals'!AC522&lt;&gt;"",HLOOKUP(MID('Table 3 - CMMI Appraisals'!AC522,5,1),$C$1:$I$2,2,0),IF(OR('Table 3 - CMMI Appraisals'!Z522&lt;&gt;"",'Table 3 - CMMI Appraisals'!AA522&lt;&gt;"",'Table 3 - CMMI Appraisals'!AB522&lt;&gt;""),AB522,""))</f>
        <v/>
      </c>
      <c r="AD522" s="46"/>
    </row>
    <row r="523" spans="2:30" ht="17.25" customHeight="1" x14ac:dyDescent="0.2">
      <c r="B523" s="35" t="s">
        <v>561</v>
      </c>
      <c r="C523" s="59" t="str">
        <f>IF('Table 3 - CMMI Appraisals'!C523&lt;&gt;"",HLOOKUP(MID('Table 3 - CMMI Appraisals'!C523,5,1),$C$1:$I$2,2,0),"")</f>
        <v/>
      </c>
      <c r="D523" s="59" t="str">
        <f>IF('Table 3 - CMMI Appraisals'!D523&lt;&gt;"",HLOOKUP(MID('Table 3 - CMMI Appraisals'!D523,5,1),$C$1:$I$2,2,0),IF('Table 3 - CMMI Appraisals'!C523&lt;&gt;"",C523,""))</f>
        <v/>
      </c>
      <c r="E523" s="59" t="str">
        <f>IF('Table 3 - CMMI Appraisals'!E523&lt;&gt;"",HLOOKUP(MID('Table 3 - CMMI Appraisals'!E523,5,1),$C$1:$I$2,2,0),IF(OR('Table 3 - CMMI Appraisals'!C523&lt;&gt;"",'Table 3 - CMMI Appraisals'!D523&lt;&gt;""),D523,""))</f>
        <v/>
      </c>
      <c r="F523" s="59" t="str">
        <f>IF('Table 3 - CMMI Appraisals'!F523&lt;&gt;"",HLOOKUP(MID('Table 3 - CMMI Appraisals'!F523,5,1),$C$1:$I$2,2,0),IF(OR('Table 3 - CMMI Appraisals'!C523&lt;&gt;"",'Table 3 - CMMI Appraisals'!D523&lt;&gt;"",'Table 3 - CMMI Appraisals'!E523&lt;&gt;""),E523,""))</f>
        <v/>
      </c>
      <c r="G523" s="59" t="str">
        <f>IF('Table 3 - CMMI Appraisals'!G523&lt;&gt;"",HLOOKUP(MID('Table 3 - CMMI Appraisals'!G523,5,1),$C$1:$I$2,2,0),IF(OR('Table 3 - CMMI Appraisals'!D523&lt;&gt;"",'Table 3 - CMMI Appraisals'!E523&lt;&gt;"",'Table 3 - CMMI Appraisals'!F523&lt;&gt;""),F523,""))</f>
        <v/>
      </c>
      <c r="H523" s="59" t="str">
        <f>IF('Table 3 - CMMI Appraisals'!H523&lt;&gt;"",HLOOKUP(MID('Table 3 - CMMI Appraisals'!H523,5,1),$C$1:$I$2,2,0),IF(OR('Table 3 - CMMI Appraisals'!E523&lt;&gt;"",'Table 3 - CMMI Appraisals'!F523&lt;&gt;"",'Table 3 - CMMI Appraisals'!G523&lt;&gt;""),G523,""))</f>
        <v/>
      </c>
      <c r="I523" s="59" t="str">
        <f>IF('Table 3 - CMMI Appraisals'!I523&lt;&gt;"",HLOOKUP(MID('Table 3 - CMMI Appraisals'!I523,5,1),$C$1:$I$2,2,0),IF(OR('Table 3 - CMMI Appraisals'!F523&lt;&gt;"",'Table 3 - CMMI Appraisals'!G523&lt;&gt;"",'Table 3 - CMMI Appraisals'!H523&lt;&gt;""),H523,""))</f>
        <v/>
      </c>
      <c r="J523" s="59" t="str">
        <f>IF('Table 3 - CMMI Appraisals'!J523&lt;&gt;"",HLOOKUP(MID('Table 3 - CMMI Appraisals'!J523,5,1),$C$1:$I$2,2,0),IF(OR('Table 3 - CMMI Appraisals'!G523&lt;&gt;"",'Table 3 - CMMI Appraisals'!H523&lt;&gt;"",'Table 3 - CMMI Appraisals'!I523&lt;&gt;""),I523,""))</f>
        <v/>
      </c>
      <c r="K523" s="59" t="str">
        <f>IF('Table 3 - CMMI Appraisals'!K523&lt;&gt;"",HLOOKUP(MID('Table 3 - CMMI Appraisals'!K523,5,1),$C$1:$I$2,2,0),IF(OR('Table 3 - CMMI Appraisals'!H523&lt;&gt;"",'Table 3 - CMMI Appraisals'!I523&lt;&gt;"",'Table 3 - CMMI Appraisals'!J523&lt;&gt;""),J523,""))</f>
        <v/>
      </c>
      <c r="L523" s="59" t="str">
        <f>IF('Table 3 - CMMI Appraisals'!L523&lt;&gt;"",HLOOKUP(MID('Table 3 - CMMI Appraisals'!L523,5,1),$C$1:$I$2,2,0),IF(OR('Table 3 - CMMI Appraisals'!I523&lt;&gt;"",'Table 3 - CMMI Appraisals'!J523&lt;&gt;"",'Table 3 - CMMI Appraisals'!K523&lt;&gt;""),K523,""))</f>
        <v/>
      </c>
      <c r="M523" s="59" t="str">
        <f>IF('Table 3 - CMMI Appraisals'!M523&lt;&gt;"",HLOOKUP(MID('Table 3 - CMMI Appraisals'!M523,5,1),$C$1:$I$2,2,0),IF(OR('Table 3 - CMMI Appraisals'!J523&lt;&gt;"",'Table 3 - CMMI Appraisals'!K523&lt;&gt;"",'Table 3 - CMMI Appraisals'!L523&lt;&gt;""),L523,""))</f>
        <v/>
      </c>
      <c r="N523" s="59" t="str">
        <f>IF('Table 3 - CMMI Appraisals'!N523&lt;&gt;"",HLOOKUP(MID('Table 3 - CMMI Appraisals'!N523,5,1),$C$1:$I$2,2,0),IF(OR('Table 3 - CMMI Appraisals'!K523&lt;&gt;"",'Table 3 - CMMI Appraisals'!L523&lt;&gt;"",'Table 3 - CMMI Appraisals'!M523&lt;&gt;""),M523,""))</f>
        <v/>
      </c>
      <c r="O523" s="59" t="str">
        <f>IF('Table 3 - CMMI Appraisals'!O523&lt;&gt;"",HLOOKUP(MID('Table 3 - CMMI Appraisals'!O523,5,1),$C$1:$I$2,2,0),IF(OR('Table 3 - CMMI Appraisals'!L523&lt;&gt;"",'Table 3 - CMMI Appraisals'!M523&lt;&gt;"",'Table 3 - CMMI Appraisals'!N523&lt;&gt;""),N523,""))</f>
        <v/>
      </c>
      <c r="P523" s="59" t="str">
        <f>IF('Table 3 - CMMI Appraisals'!P523&lt;&gt;"",HLOOKUP(MID('Table 3 - CMMI Appraisals'!P523,5,1),$C$1:$I$2,2,0),IF(OR('Table 3 - CMMI Appraisals'!M523&lt;&gt;"",'Table 3 - CMMI Appraisals'!N523&lt;&gt;"",'Table 3 - CMMI Appraisals'!O523&lt;&gt;""),O523,""))</f>
        <v/>
      </c>
      <c r="Q523" s="59" t="str">
        <f>IF('Table 3 - CMMI Appraisals'!Q523&lt;&gt;"",HLOOKUP(MID('Table 3 - CMMI Appraisals'!Q523,5,1),$C$1:$I$2,2,0),IF(OR('Table 3 - CMMI Appraisals'!N523&lt;&gt;"",'Table 3 - CMMI Appraisals'!O523&lt;&gt;"",'Table 3 - CMMI Appraisals'!P523&lt;&gt;""),P523,""))</f>
        <v/>
      </c>
      <c r="R523" s="59" t="str">
        <f>IF('Table 3 - CMMI Appraisals'!R523&lt;&gt;"",HLOOKUP(MID('Table 3 - CMMI Appraisals'!R523,5,1),$C$1:$I$2,2,0),IF(OR('Table 3 - CMMI Appraisals'!O523&lt;&gt;"",'Table 3 - CMMI Appraisals'!P523&lt;&gt;"",'Table 3 - CMMI Appraisals'!Q523&lt;&gt;""),Q523,""))</f>
        <v/>
      </c>
      <c r="S523" s="59" t="str">
        <f>IF('Table 3 - CMMI Appraisals'!S523&lt;&gt;"",HLOOKUP(MID('Table 3 - CMMI Appraisals'!S523,5,1),$C$1:$I$2,2,0),IF(OR('Table 3 - CMMI Appraisals'!P523&lt;&gt;"",'Table 3 - CMMI Appraisals'!Q523&lt;&gt;"",'Table 3 - CMMI Appraisals'!R523&lt;&gt;""),R523,""))</f>
        <v/>
      </c>
      <c r="T523" s="59" t="str">
        <f>IF('Table 3 - CMMI Appraisals'!T523&lt;&gt;"",HLOOKUP(MID('Table 3 - CMMI Appraisals'!T523,5,1),$C$1:$I$2,2,0),IF(OR('Table 3 - CMMI Appraisals'!Q523&lt;&gt;"",'Table 3 - CMMI Appraisals'!R523&lt;&gt;"",'Table 3 - CMMI Appraisals'!S523&lt;&gt;""),S523,""))</f>
        <v/>
      </c>
      <c r="U523" s="59" t="str">
        <f>IF('Table 3 - CMMI Appraisals'!U523&lt;&gt;"",HLOOKUP(MID('Table 3 - CMMI Appraisals'!U523,5,1),$C$1:$I$2,2,0),IF(OR('Table 3 - CMMI Appraisals'!R523&lt;&gt;"",'Table 3 - CMMI Appraisals'!S523&lt;&gt;"",'Table 3 - CMMI Appraisals'!T523&lt;&gt;""),T523,""))</f>
        <v/>
      </c>
      <c r="V523" s="59" t="str">
        <f>IF('Table 3 - CMMI Appraisals'!V523&lt;&gt;"",HLOOKUP(MID('Table 3 - CMMI Appraisals'!V523,5,1),$C$1:$I$2,2,0),IF(OR('Table 3 - CMMI Appraisals'!S523&lt;&gt;"",'Table 3 - CMMI Appraisals'!T523&lt;&gt;"",'Table 3 - CMMI Appraisals'!U523&lt;&gt;""),U523,""))</f>
        <v/>
      </c>
      <c r="W523" s="59" t="str">
        <f>IF('Table 3 - CMMI Appraisals'!W523&lt;&gt;"",HLOOKUP(MID('Table 3 - CMMI Appraisals'!W523,5,1),$C$1:$I$2,2,0),IF(OR('Table 3 - CMMI Appraisals'!T523&lt;&gt;"",'Table 3 - CMMI Appraisals'!U523&lt;&gt;"",'Table 3 - CMMI Appraisals'!V523&lt;&gt;""),V523,""))</f>
        <v/>
      </c>
      <c r="X523" s="59" t="str">
        <f>IF('Table 3 - CMMI Appraisals'!X523&lt;&gt;"",HLOOKUP(MID('Table 3 - CMMI Appraisals'!X523,5,1),$C$1:$I$2,2,0),IF(OR('Table 3 - CMMI Appraisals'!U523&lt;&gt;"",'Table 3 - CMMI Appraisals'!V523&lt;&gt;"",'Table 3 - CMMI Appraisals'!W523&lt;&gt;""),W523,""))</f>
        <v/>
      </c>
      <c r="Y523" s="59" t="str">
        <f>IF('Table 3 - CMMI Appraisals'!Y523&lt;&gt;"",HLOOKUP(MID('Table 3 - CMMI Appraisals'!Y523,5,1),$C$1:$I$2,2,0),IF(OR('Table 3 - CMMI Appraisals'!V523&lt;&gt;"",'Table 3 - CMMI Appraisals'!W523&lt;&gt;"",'Table 3 - CMMI Appraisals'!X523&lt;&gt;""),X523,""))</f>
        <v/>
      </c>
      <c r="Z523" s="59" t="str">
        <f>IF('Table 3 - CMMI Appraisals'!Z523&lt;&gt;"",HLOOKUP(MID('Table 3 - CMMI Appraisals'!Z523,5,1),$C$1:$I$2,2,0),IF(OR('Table 3 - CMMI Appraisals'!W523&lt;&gt;"",'Table 3 - CMMI Appraisals'!X523&lt;&gt;"",'Table 3 - CMMI Appraisals'!Y523&lt;&gt;""),Y523,""))</f>
        <v/>
      </c>
      <c r="AA523" s="59" t="str">
        <f>IF('Table 3 - CMMI Appraisals'!AA523&lt;&gt;"",HLOOKUP(MID('Table 3 - CMMI Appraisals'!AA523,5,1),$C$1:$I$2,2,0),IF(OR('Table 3 - CMMI Appraisals'!X523&lt;&gt;"",'Table 3 - CMMI Appraisals'!Y523&lt;&gt;"",'Table 3 - CMMI Appraisals'!Z523&lt;&gt;""),Z523,""))</f>
        <v/>
      </c>
      <c r="AB523" s="59" t="str">
        <f>IF('Table 3 - CMMI Appraisals'!AB523&lt;&gt;"",HLOOKUP(MID('Table 3 - CMMI Appraisals'!AB523,5,1),$C$1:$I$2,2,0),IF(OR('Table 3 - CMMI Appraisals'!Y523&lt;&gt;"",'Table 3 - CMMI Appraisals'!Z523&lt;&gt;"",'Table 3 - CMMI Appraisals'!AA523&lt;&gt;""),AA523,""))</f>
        <v/>
      </c>
      <c r="AC523" s="59" t="str">
        <f>IF('Table 3 - CMMI Appraisals'!AC523&lt;&gt;"",HLOOKUP(MID('Table 3 - CMMI Appraisals'!AC523,5,1),$C$1:$I$2,2,0),IF(OR('Table 3 - CMMI Appraisals'!Z523&lt;&gt;"",'Table 3 - CMMI Appraisals'!AA523&lt;&gt;"",'Table 3 - CMMI Appraisals'!AB523&lt;&gt;""),AB523,""))</f>
        <v/>
      </c>
      <c r="AD523" s="46"/>
    </row>
    <row r="524" spans="2:30" ht="17.25" customHeight="1" x14ac:dyDescent="0.2">
      <c r="B524" s="35" t="s">
        <v>562</v>
      </c>
      <c r="C524" s="59" t="str">
        <f>IF('Table 3 - CMMI Appraisals'!C524&lt;&gt;"",HLOOKUP(MID('Table 3 - CMMI Appraisals'!C524,5,1),$C$1:$I$2,2,0),"")</f>
        <v/>
      </c>
      <c r="D524" s="59" t="str">
        <f>IF('Table 3 - CMMI Appraisals'!D524&lt;&gt;"",HLOOKUP(MID('Table 3 - CMMI Appraisals'!D524,5,1),$C$1:$I$2,2,0),IF('Table 3 - CMMI Appraisals'!C524&lt;&gt;"",C524,""))</f>
        <v/>
      </c>
      <c r="E524" s="59" t="str">
        <f>IF('Table 3 - CMMI Appraisals'!E524&lt;&gt;"",HLOOKUP(MID('Table 3 - CMMI Appraisals'!E524,5,1),$C$1:$I$2,2,0),IF(OR('Table 3 - CMMI Appraisals'!C524&lt;&gt;"",'Table 3 - CMMI Appraisals'!D524&lt;&gt;""),D524,""))</f>
        <v/>
      </c>
      <c r="F524" s="59" t="str">
        <f>IF('Table 3 - CMMI Appraisals'!F524&lt;&gt;"",HLOOKUP(MID('Table 3 - CMMI Appraisals'!F524,5,1),$C$1:$I$2,2,0),IF(OR('Table 3 - CMMI Appraisals'!C524&lt;&gt;"",'Table 3 - CMMI Appraisals'!D524&lt;&gt;"",'Table 3 - CMMI Appraisals'!E524&lt;&gt;""),E524,""))</f>
        <v/>
      </c>
      <c r="G524" s="59" t="str">
        <f>IF('Table 3 - CMMI Appraisals'!G524&lt;&gt;"",HLOOKUP(MID('Table 3 - CMMI Appraisals'!G524,5,1),$C$1:$I$2,2,0),IF(OR('Table 3 - CMMI Appraisals'!D524&lt;&gt;"",'Table 3 - CMMI Appraisals'!E524&lt;&gt;"",'Table 3 - CMMI Appraisals'!F524&lt;&gt;""),F524,""))</f>
        <v/>
      </c>
      <c r="H524" s="59" t="str">
        <f>IF('Table 3 - CMMI Appraisals'!H524&lt;&gt;"",HLOOKUP(MID('Table 3 - CMMI Appraisals'!H524,5,1),$C$1:$I$2,2,0),IF(OR('Table 3 - CMMI Appraisals'!E524&lt;&gt;"",'Table 3 - CMMI Appraisals'!F524&lt;&gt;"",'Table 3 - CMMI Appraisals'!G524&lt;&gt;""),G524,""))</f>
        <v/>
      </c>
      <c r="I524" s="59" t="str">
        <f>IF('Table 3 - CMMI Appraisals'!I524&lt;&gt;"",HLOOKUP(MID('Table 3 - CMMI Appraisals'!I524,5,1),$C$1:$I$2,2,0),IF(OR('Table 3 - CMMI Appraisals'!F524&lt;&gt;"",'Table 3 - CMMI Appraisals'!G524&lt;&gt;"",'Table 3 - CMMI Appraisals'!H524&lt;&gt;""),H524,""))</f>
        <v/>
      </c>
      <c r="J524" s="59" t="str">
        <f>IF('Table 3 - CMMI Appraisals'!J524&lt;&gt;"",HLOOKUP(MID('Table 3 - CMMI Appraisals'!J524,5,1),$C$1:$I$2,2,0),IF(OR('Table 3 - CMMI Appraisals'!G524&lt;&gt;"",'Table 3 - CMMI Appraisals'!H524&lt;&gt;"",'Table 3 - CMMI Appraisals'!I524&lt;&gt;""),I524,""))</f>
        <v/>
      </c>
      <c r="K524" s="59" t="str">
        <f>IF('Table 3 - CMMI Appraisals'!K524&lt;&gt;"",HLOOKUP(MID('Table 3 - CMMI Appraisals'!K524,5,1),$C$1:$I$2,2,0),IF(OR('Table 3 - CMMI Appraisals'!H524&lt;&gt;"",'Table 3 - CMMI Appraisals'!I524&lt;&gt;"",'Table 3 - CMMI Appraisals'!J524&lt;&gt;""),J524,""))</f>
        <v/>
      </c>
      <c r="L524" s="59" t="str">
        <f>IF('Table 3 - CMMI Appraisals'!L524&lt;&gt;"",HLOOKUP(MID('Table 3 - CMMI Appraisals'!L524,5,1),$C$1:$I$2,2,0),IF(OR('Table 3 - CMMI Appraisals'!I524&lt;&gt;"",'Table 3 - CMMI Appraisals'!J524&lt;&gt;"",'Table 3 - CMMI Appraisals'!K524&lt;&gt;""),K524,""))</f>
        <v/>
      </c>
      <c r="M524" s="59" t="str">
        <f>IF('Table 3 - CMMI Appraisals'!M524&lt;&gt;"",HLOOKUP(MID('Table 3 - CMMI Appraisals'!M524,5,1),$C$1:$I$2,2,0),IF(OR('Table 3 - CMMI Appraisals'!J524&lt;&gt;"",'Table 3 - CMMI Appraisals'!K524&lt;&gt;"",'Table 3 - CMMI Appraisals'!L524&lt;&gt;""),L524,""))</f>
        <v/>
      </c>
      <c r="N524" s="59" t="str">
        <f>IF('Table 3 - CMMI Appraisals'!N524&lt;&gt;"",HLOOKUP(MID('Table 3 - CMMI Appraisals'!N524,5,1),$C$1:$I$2,2,0),IF(OR('Table 3 - CMMI Appraisals'!K524&lt;&gt;"",'Table 3 - CMMI Appraisals'!L524&lt;&gt;"",'Table 3 - CMMI Appraisals'!M524&lt;&gt;""),M524,""))</f>
        <v/>
      </c>
      <c r="O524" s="59" t="str">
        <f>IF('Table 3 - CMMI Appraisals'!O524&lt;&gt;"",HLOOKUP(MID('Table 3 - CMMI Appraisals'!O524,5,1),$C$1:$I$2,2,0),IF(OR('Table 3 - CMMI Appraisals'!L524&lt;&gt;"",'Table 3 - CMMI Appraisals'!M524&lt;&gt;"",'Table 3 - CMMI Appraisals'!N524&lt;&gt;""),N524,""))</f>
        <v/>
      </c>
      <c r="P524" s="59" t="str">
        <f>IF('Table 3 - CMMI Appraisals'!P524&lt;&gt;"",HLOOKUP(MID('Table 3 - CMMI Appraisals'!P524,5,1),$C$1:$I$2,2,0),IF(OR('Table 3 - CMMI Appraisals'!M524&lt;&gt;"",'Table 3 - CMMI Appraisals'!N524&lt;&gt;"",'Table 3 - CMMI Appraisals'!O524&lt;&gt;""),O524,""))</f>
        <v/>
      </c>
      <c r="Q524" s="59" t="str">
        <f>IF('Table 3 - CMMI Appraisals'!Q524&lt;&gt;"",HLOOKUP(MID('Table 3 - CMMI Appraisals'!Q524,5,1),$C$1:$I$2,2,0),IF(OR('Table 3 - CMMI Appraisals'!N524&lt;&gt;"",'Table 3 - CMMI Appraisals'!O524&lt;&gt;"",'Table 3 - CMMI Appraisals'!P524&lt;&gt;""),P524,""))</f>
        <v/>
      </c>
      <c r="R524" s="59" t="str">
        <f>IF('Table 3 - CMMI Appraisals'!R524&lt;&gt;"",HLOOKUP(MID('Table 3 - CMMI Appraisals'!R524,5,1),$C$1:$I$2,2,0),IF(OR('Table 3 - CMMI Appraisals'!O524&lt;&gt;"",'Table 3 - CMMI Appraisals'!P524&lt;&gt;"",'Table 3 - CMMI Appraisals'!Q524&lt;&gt;""),Q524,""))</f>
        <v/>
      </c>
      <c r="S524" s="59" t="str">
        <f>IF('Table 3 - CMMI Appraisals'!S524&lt;&gt;"",HLOOKUP(MID('Table 3 - CMMI Appraisals'!S524,5,1),$C$1:$I$2,2,0),IF(OR('Table 3 - CMMI Appraisals'!P524&lt;&gt;"",'Table 3 - CMMI Appraisals'!Q524&lt;&gt;"",'Table 3 - CMMI Appraisals'!R524&lt;&gt;""),R524,""))</f>
        <v/>
      </c>
      <c r="T524" s="59" t="str">
        <f>IF('Table 3 - CMMI Appraisals'!T524&lt;&gt;"",HLOOKUP(MID('Table 3 - CMMI Appraisals'!T524,5,1),$C$1:$I$2,2,0),IF(OR('Table 3 - CMMI Appraisals'!Q524&lt;&gt;"",'Table 3 - CMMI Appraisals'!R524&lt;&gt;"",'Table 3 - CMMI Appraisals'!S524&lt;&gt;""),S524,""))</f>
        <v/>
      </c>
      <c r="U524" s="59" t="str">
        <f>IF('Table 3 - CMMI Appraisals'!U524&lt;&gt;"",HLOOKUP(MID('Table 3 - CMMI Appraisals'!U524,5,1),$C$1:$I$2,2,0),IF(OR('Table 3 - CMMI Appraisals'!R524&lt;&gt;"",'Table 3 - CMMI Appraisals'!S524&lt;&gt;"",'Table 3 - CMMI Appraisals'!T524&lt;&gt;""),T524,""))</f>
        <v/>
      </c>
      <c r="V524" s="59" t="str">
        <f>IF('Table 3 - CMMI Appraisals'!V524&lt;&gt;"",HLOOKUP(MID('Table 3 - CMMI Appraisals'!V524,5,1),$C$1:$I$2,2,0),IF(OR('Table 3 - CMMI Appraisals'!S524&lt;&gt;"",'Table 3 - CMMI Appraisals'!T524&lt;&gt;"",'Table 3 - CMMI Appraisals'!U524&lt;&gt;""),U524,""))</f>
        <v/>
      </c>
      <c r="W524" s="59" t="str">
        <f>IF('Table 3 - CMMI Appraisals'!W524&lt;&gt;"",HLOOKUP(MID('Table 3 - CMMI Appraisals'!W524,5,1),$C$1:$I$2,2,0),IF(OR('Table 3 - CMMI Appraisals'!T524&lt;&gt;"",'Table 3 - CMMI Appraisals'!U524&lt;&gt;"",'Table 3 - CMMI Appraisals'!V524&lt;&gt;""),V524,""))</f>
        <v/>
      </c>
      <c r="X524" s="59" t="str">
        <f>IF('Table 3 - CMMI Appraisals'!X524&lt;&gt;"",HLOOKUP(MID('Table 3 - CMMI Appraisals'!X524,5,1),$C$1:$I$2,2,0),IF(OR('Table 3 - CMMI Appraisals'!U524&lt;&gt;"",'Table 3 - CMMI Appraisals'!V524&lt;&gt;"",'Table 3 - CMMI Appraisals'!W524&lt;&gt;""),W524,""))</f>
        <v/>
      </c>
      <c r="Y524" s="59" t="str">
        <f>IF('Table 3 - CMMI Appraisals'!Y524&lt;&gt;"",HLOOKUP(MID('Table 3 - CMMI Appraisals'!Y524,5,1),$C$1:$I$2,2,0),IF(OR('Table 3 - CMMI Appraisals'!V524&lt;&gt;"",'Table 3 - CMMI Appraisals'!W524&lt;&gt;"",'Table 3 - CMMI Appraisals'!X524&lt;&gt;""),X524,""))</f>
        <v/>
      </c>
      <c r="Z524" s="59" t="str">
        <f>IF('Table 3 - CMMI Appraisals'!Z524&lt;&gt;"",HLOOKUP(MID('Table 3 - CMMI Appraisals'!Z524,5,1),$C$1:$I$2,2,0),IF(OR('Table 3 - CMMI Appraisals'!W524&lt;&gt;"",'Table 3 - CMMI Appraisals'!X524&lt;&gt;"",'Table 3 - CMMI Appraisals'!Y524&lt;&gt;""),Y524,""))</f>
        <v/>
      </c>
      <c r="AA524" s="59" t="str">
        <f>IF('Table 3 - CMMI Appraisals'!AA524&lt;&gt;"",HLOOKUP(MID('Table 3 - CMMI Appraisals'!AA524,5,1),$C$1:$I$2,2,0),IF(OR('Table 3 - CMMI Appraisals'!X524&lt;&gt;"",'Table 3 - CMMI Appraisals'!Y524&lt;&gt;"",'Table 3 - CMMI Appraisals'!Z524&lt;&gt;""),Z524,""))</f>
        <v/>
      </c>
      <c r="AB524" s="59" t="str">
        <f>IF('Table 3 - CMMI Appraisals'!AB524&lt;&gt;"",HLOOKUP(MID('Table 3 - CMMI Appraisals'!AB524,5,1),$C$1:$I$2,2,0),IF(OR('Table 3 - CMMI Appraisals'!Y524&lt;&gt;"",'Table 3 - CMMI Appraisals'!Z524&lt;&gt;"",'Table 3 - CMMI Appraisals'!AA524&lt;&gt;""),AA524,""))</f>
        <v/>
      </c>
      <c r="AC524" s="59" t="str">
        <f>IF('Table 3 - CMMI Appraisals'!AC524&lt;&gt;"",HLOOKUP(MID('Table 3 - CMMI Appraisals'!AC524,5,1),$C$1:$I$2,2,0),IF(OR('Table 3 - CMMI Appraisals'!Z524&lt;&gt;"",'Table 3 - CMMI Appraisals'!AA524&lt;&gt;"",'Table 3 - CMMI Appraisals'!AB524&lt;&gt;""),AB524,""))</f>
        <v/>
      </c>
      <c r="AD524" s="46"/>
    </row>
    <row r="525" spans="2:30" ht="17.25" customHeight="1" x14ac:dyDescent="0.2">
      <c r="B525" s="35" t="s">
        <v>563</v>
      </c>
      <c r="C525" s="59" t="str">
        <f>IF('Table 3 - CMMI Appraisals'!C525&lt;&gt;"",HLOOKUP(MID('Table 3 - CMMI Appraisals'!C525,5,1),$C$1:$I$2,2,0),"")</f>
        <v/>
      </c>
      <c r="D525" s="59" t="str">
        <f>IF('Table 3 - CMMI Appraisals'!D525&lt;&gt;"",HLOOKUP(MID('Table 3 - CMMI Appraisals'!D525,5,1),$C$1:$I$2,2,0),IF('Table 3 - CMMI Appraisals'!C525&lt;&gt;"",C525,""))</f>
        <v/>
      </c>
      <c r="E525" s="59" t="str">
        <f>IF('Table 3 - CMMI Appraisals'!E525&lt;&gt;"",HLOOKUP(MID('Table 3 - CMMI Appraisals'!E525,5,1),$C$1:$I$2,2,0),IF(OR('Table 3 - CMMI Appraisals'!C525&lt;&gt;"",'Table 3 - CMMI Appraisals'!D525&lt;&gt;""),D525,""))</f>
        <v/>
      </c>
      <c r="F525" s="59" t="str">
        <f>IF('Table 3 - CMMI Appraisals'!F525&lt;&gt;"",HLOOKUP(MID('Table 3 - CMMI Appraisals'!F525,5,1),$C$1:$I$2,2,0),IF(OR('Table 3 - CMMI Appraisals'!C525&lt;&gt;"",'Table 3 - CMMI Appraisals'!D525&lt;&gt;"",'Table 3 - CMMI Appraisals'!E525&lt;&gt;""),E525,""))</f>
        <v/>
      </c>
      <c r="G525" s="59" t="str">
        <f>IF('Table 3 - CMMI Appraisals'!G525&lt;&gt;"",HLOOKUP(MID('Table 3 - CMMI Appraisals'!G525,5,1),$C$1:$I$2,2,0),IF(OR('Table 3 - CMMI Appraisals'!D525&lt;&gt;"",'Table 3 - CMMI Appraisals'!E525&lt;&gt;"",'Table 3 - CMMI Appraisals'!F525&lt;&gt;""),F525,""))</f>
        <v/>
      </c>
      <c r="H525" s="59" t="str">
        <f>IF('Table 3 - CMMI Appraisals'!H525&lt;&gt;"",HLOOKUP(MID('Table 3 - CMMI Appraisals'!H525,5,1),$C$1:$I$2,2,0),IF(OR('Table 3 - CMMI Appraisals'!E525&lt;&gt;"",'Table 3 - CMMI Appraisals'!F525&lt;&gt;"",'Table 3 - CMMI Appraisals'!G525&lt;&gt;""),G525,""))</f>
        <v/>
      </c>
      <c r="I525" s="59" t="str">
        <f>IF('Table 3 - CMMI Appraisals'!I525&lt;&gt;"",HLOOKUP(MID('Table 3 - CMMI Appraisals'!I525,5,1),$C$1:$I$2,2,0),IF(OR('Table 3 - CMMI Appraisals'!F525&lt;&gt;"",'Table 3 - CMMI Appraisals'!G525&lt;&gt;"",'Table 3 - CMMI Appraisals'!H525&lt;&gt;""),H525,""))</f>
        <v/>
      </c>
      <c r="J525" s="59" t="str">
        <f>IF('Table 3 - CMMI Appraisals'!J525&lt;&gt;"",HLOOKUP(MID('Table 3 - CMMI Appraisals'!J525,5,1),$C$1:$I$2,2,0),IF(OR('Table 3 - CMMI Appraisals'!G525&lt;&gt;"",'Table 3 - CMMI Appraisals'!H525&lt;&gt;"",'Table 3 - CMMI Appraisals'!I525&lt;&gt;""),I525,""))</f>
        <v/>
      </c>
      <c r="K525" s="59" t="str">
        <f>IF('Table 3 - CMMI Appraisals'!K525&lt;&gt;"",HLOOKUP(MID('Table 3 - CMMI Appraisals'!K525,5,1),$C$1:$I$2,2,0),IF(OR('Table 3 - CMMI Appraisals'!H525&lt;&gt;"",'Table 3 - CMMI Appraisals'!I525&lt;&gt;"",'Table 3 - CMMI Appraisals'!J525&lt;&gt;""),J525,""))</f>
        <v/>
      </c>
      <c r="L525" s="59" t="str">
        <f>IF('Table 3 - CMMI Appraisals'!L525&lt;&gt;"",HLOOKUP(MID('Table 3 - CMMI Appraisals'!L525,5,1),$C$1:$I$2,2,0),IF(OR('Table 3 - CMMI Appraisals'!I525&lt;&gt;"",'Table 3 - CMMI Appraisals'!J525&lt;&gt;"",'Table 3 - CMMI Appraisals'!K525&lt;&gt;""),K525,""))</f>
        <v/>
      </c>
      <c r="M525" s="59" t="str">
        <f>IF('Table 3 - CMMI Appraisals'!M525&lt;&gt;"",HLOOKUP(MID('Table 3 - CMMI Appraisals'!M525,5,1),$C$1:$I$2,2,0),IF(OR('Table 3 - CMMI Appraisals'!J525&lt;&gt;"",'Table 3 - CMMI Appraisals'!K525&lt;&gt;"",'Table 3 - CMMI Appraisals'!L525&lt;&gt;""),L525,""))</f>
        <v/>
      </c>
      <c r="N525" s="59" t="str">
        <f>IF('Table 3 - CMMI Appraisals'!N525&lt;&gt;"",HLOOKUP(MID('Table 3 - CMMI Appraisals'!N525,5,1),$C$1:$I$2,2,0),IF(OR('Table 3 - CMMI Appraisals'!K525&lt;&gt;"",'Table 3 - CMMI Appraisals'!L525&lt;&gt;"",'Table 3 - CMMI Appraisals'!M525&lt;&gt;""),M525,""))</f>
        <v/>
      </c>
      <c r="O525" s="59" t="str">
        <f>IF('Table 3 - CMMI Appraisals'!O525&lt;&gt;"",HLOOKUP(MID('Table 3 - CMMI Appraisals'!O525,5,1),$C$1:$I$2,2,0),IF(OR('Table 3 - CMMI Appraisals'!L525&lt;&gt;"",'Table 3 - CMMI Appraisals'!M525&lt;&gt;"",'Table 3 - CMMI Appraisals'!N525&lt;&gt;""),N525,""))</f>
        <v/>
      </c>
      <c r="P525" s="59" t="str">
        <f>IF('Table 3 - CMMI Appraisals'!P525&lt;&gt;"",HLOOKUP(MID('Table 3 - CMMI Appraisals'!P525,5,1),$C$1:$I$2,2,0),IF(OR('Table 3 - CMMI Appraisals'!M525&lt;&gt;"",'Table 3 - CMMI Appraisals'!N525&lt;&gt;"",'Table 3 - CMMI Appraisals'!O525&lt;&gt;""),O525,""))</f>
        <v/>
      </c>
      <c r="Q525" s="59" t="str">
        <f>IF('Table 3 - CMMI Appraisals'!Q525&lt;&gt;"",HLOOKUP(MID('Table 3 - CMMI Appraisals'!Q525,5,1),$C$1:$I$2,2,0),IF(OR('Table 3 - CMMI Appraisals'!N525&lt;&gt;"",'Table 3 - CMMI Appraisals'!O525&lt;&gt;"",'Table 3 - CMMI Appraisals'!P525&lt;&gt;""),P525,""))</f>
        <v/>
      </c>
      <c r="R525" s="59" t="str">
        <f>IF('Table 3 - CMMI Appraisals'!R525&lt;&gt;"",HLOOKUP(MID('Table 3 - CMMI Appraisals'!R525,5,1),$C$1:$I$2,2,0),IF(OR('Table 3 - CMMI Appraisals'!O525&lt;&gt;"",'Table 3 - CMMI Appraisals'!P525&lt;&gt;"",'Table 3 - CMMI Appraisals'!Q525&lt;&gt;""),Q525,""))</f>
        <v/>
      </c>
      <c r="S525" s="59" t="str">
        <f>IF('Table 3 - CMMI Appraisals'!S525&lt;&gt;"",HLOOKUP(MID('Table 3 - CMMI Appraisals'!S525,5,1),$C$1:$I$2,2,0),IF(OR('Table 3 - CMMI Appraisals'!P525&lt;&gt;"",'Table 3 - CMMI Appraisals'!Q525&lt;&gt;"",'Table 3 - CMMI Appraisals'!R525&lt;&gt;""),R525,""))</f>
        <v/>
      </c>
      <c r="T525" s="59" t="str">
        <f>IF('Table 3 - CMMI Appraisals'!T525&lt;&gt;"",HLOOKUP(MID('Table 3 - CMMI Appraisals'!T525,5,1),$C$1:$I$2,2,0),IF(OR('Table 3 - CMMI Appraisals'!Q525&lt;&gt;"",'Table 3 - CMMI Appraisals'!R525&lt;&gt;"",'Table 3 - CMMI Appraisals'!S525&lt;&gt;""),S525,""))</f>
        <v/>
      </c>
      <c r="U525" s="59" t="str">
        <f>IF('Table 3 - CMMI Appraisals'!U525&lt;&gt;"",HLOOKUP(MID('Table 3 - CMMI Appraisals'!U525,5,1),$C$1:$I$2,2,0),IF(OR('Table 3 - CMMI Appraisals'!R525&lt;&gt;"",'Table 3 - CMMI Appraisals'!S525&lt;&gt;"",'Table 3 - CMMI Appraisals'!T525&lt;&gt;""),T525,""))</f>
        <v/>
      </c>
      <c r="V525" s="59" t="str">
        <f>IF('Table 3 - CMMI Appraisals'!V525&lt;&gt;"",HLOOKUP(MID('Table 3 - CMMI Appraisals'!V525,5,1),$C$1:$I$2,2,0),IF(OR('Table 3 - CMMI Appraisals'!S525&lt;&gt;"",'Table 3 - CMMI Appraisals'!T525&lt;&gt;"",'Table 3 - CMMI Appraisals'!U525&lt;&gt;""),U525,""))</f>
        <v/>
      </c>
      <c r="W525" s="59" t="str">
        <f>IF('Table 3 - CMMI Appraisals'!W525&lt;&gt;"",HLOOKUP(MID('Table 3 - CMMI Appraisals'!W525,5,1),$C$1:$I$2,2,0),IF(OR('Table 3 - CMMI Appraisals'!T525&lt;&gt;"",'Table 3 - CMMI Appraisals'!U525&lt;&gt;"",'Table 3 - CMMI Appraisals'!V525&lt;&gt;""),V525,""))</f>
        <v/>
      </c>
      <c r="X525" s="59" t="str">
        <f>IF('Table 3 - CMMI Appraisals'!X525&lt;&gt;"",HLOOKUP(MID('Table 3 - CMMI Appraisals'!X525,5,1),$C$1:$I$2,2,0),IF(OR('Table 3 - CMMI Appraisals'!U525&lt;&gt;"",'Table 3 - CMMI Appraisals'!V525&lt;&gt;"",'Table 3 - CMMI Appraisals'!W525&lt;&gt;""),W525,""))</f>
        <v/>
      </c>
      <c r="Y525" s="59" t="str">
        <f>IF('Table 3 - CMMI Appraisals'!Y525&lt;&gt;"",HLOOKUP(MID('Table 3 - CMMI Appraisals'!Y525,5,1),$C$1:$I$2,2,0),IF(OR('Table 3 - CMMI Appraisals'!V525&lt;&gt;"",'Table 3 - CMMI Appraisals'!W525&lt;&gt;"",'Table 3 - CMMI Appraisals'!X525&lt;&gt;""),X525,""))</f>
        <v/>
      </c>
      <c r="Z525" s="59" t="str">
        <f>IF('Table 3 - CMMI Appraisals'!Z525&lt;&gt;"",HLOOKUP(MID('Table 3 - CMMI Appraisals'!Z525,5,1),$C$1:$I$2,2,0),IF(OR('Table 3 - CMMI Appraisals'!W525&lt;&gt;"",'Table 3 - CMMI Appraisals'!X525&lt;&gt;"",'Table 3 - CMMI Appraisals'!Y525&lt;&gt;""),Y525,""))</f>
        <v/>
      </c>
      <c r="AA525" s="59" t="str">
        <f>IF('Table 3 - CMMI Appraisals'!AA525&lt;&gt;"",HLOOKUP(MID('Table 3 - CMMI Appraisals'!AA525,5,1),$C$1:$I$2,2,0),IF(OR('Table 3 - CMMI Appraisals'!X525&lt;&gt;"",'Table 3 - CMMI Appraisals'!Y525&lt;&gt;"",'Table 3 - CMMI Appraisals'!Z525&lt;&gt;""),Z525,""))</f>
        <v/>
      </c>
      <c r="AB525" s="59" t="str">
        <f>IF('Table 3 - CMMI Appraisals'!AB525&lt;&gt;"",HLOOKUP(MID('Table 3 - CMMI Appraisals'!AB525,5,1),$C$1:$I$2,2,0),IF(OR('Table 3 - CMMI Appraisals'!Y525&lt;&gt;"",'Table 3 - CMMI Appraisals'!Z525&lt;&gt;"",'Table 3 - CMMI Appraisals'!AA525&lt;&gt;""),AA525,""))</f>
        <v/>
      </c>
      <c r="AC525" s="59" t="str">
        <f>IF('Table 3 - CMMI Appraisals'!AC525&lt;&gt;"",HLOOKUP(MID('Table 3 - CMMI Appraisals'!AC525,5,1),$C$1:$I$2,2,0),IF(OR('Table 3 - CMMI Appraisals'!Z525&lt;&gt;"",'Table 3 - CMMI Appraisals'!AA525&lt;&gt;"",'Table 3 - CMMI Appraisals'!AB525&lt;&gt;""),AB525,""))</f>
        <v/>
      </c>
      <c r="AD525" s="46"/>
    </row>
    <row r="526" spans="2:30" ht="17.25" customHeight="1" x14ac:dyDescent="0.2">
      <c r="B526" s="35" t="s">
        <v>564</v>
      </c>
      <c r="C526" s="59" t="str">
        <f>IF('Table 3 - CMMI Appraisals'!C526&lt;&gt;"",HLOOKUP(MID('Table 3 - CMMI Appraisals'!C526,5,1),$C$1:$I$2,2,0),"")</f>
        <v/>
      </c>
      <c r="D526" s="59" t="str">
        <f>IF('Table 3 - CMMI Appraisals'!D526&lt;&gt;"",HLOOKUP(MID('Table 3 - CMMI Appraisals'!D526,5,1),$C$1:$I$2,2,0),IF('Table 3 - CMMI Appraisals'!C526&lt;&gt;"",C526,""))</f>
        <v/>
      </c>
      <c r="E526" s="59" t="str">
        <f>IF('Table 3 - CMMI Appraisals'!E526&lt;&gt;"",HLOOKUP(MID('Table 3 - CMMI Appraisals'!E526,5,1),$C$1:$I$2,2,0),IF(OR('Table 3 - CMMI Appraisals'!C526&lt;&gt;"",'Table 3 - CMMI Appraisals'!D526&lt;&gt;""),D526,""))</f>
        <v/>
      </c>
      <c r="F526" s="59" t="str">
        <f>IF('Table 3 - CMMI Appraisals'!F526&lt;&gt;"",HLOOKUP(MID('Table 3 - CMMI Appraisals'!F526,5,1),$C$1:$I$2,2,0),IF(OR('Table 3 - CMMI Appraisals'!C526&lt;&gt;"",'Table 3 - CMMI Appraisals'!D526&lt;&gt;"",'Table 3 - CMMI Appraisals'!E526&lt;&gt;""),E526,""))</f>
        <v/>
      </c>
      <c r="G526" s="59" t="str">
        <f>IF('Table 3 - CMMI Appraisals'!G526&lt;&gt;"",HLOOKUP(MID('Table 3 - CMMI Appraisals'!G526,5,1),$C$1:$I$2,2,0),IF(OR('Table 3 - CMMI Appraisals'!D526&lt;&gt;"",'Table 3 - CMMI Appraisals'!E526&lt;&gt;"",'Table 3 - CMMI Appraisals'!F526&lt;&gt;""),F526,""))</f>
        <v/>
      </c>
      <c r="H526" s="59" t="str">
        <f>IF('Table 3 - CMMI Appraisals'!H526&lt;&gt;"",HLOOKUP(MID('Table 3 - CMMI Appraisals'!H526,5,1),$C$1:$I$2,2,0),IF(OR('Table 3 - CMMI Appraisals'!E526&lt;&gt;"",'Table 3 - CMMI Appraisals'!F526&lt;&gt;"",'Table 3 - CMMI Appraisals'!G526&lt;&gt;""),G526,""))</f>
        <v/>
      </c>
      <c r="I526" s="59" t="str">
        <f>IF('Table 3 - CMMI Appraisals'!I526&lt;&gt;"",HLOOKUP(MID('Table 3 - CMMI Appraisals'!I526,5,1),$C$1:$I$2,2,0),IF(OR('Table 3 - CMMI Appraisals'!F526&lt;&gt;"",'Table 3 - CMMI Appraisals'!G526&lt;&gt;"",'Table 3 - CMMI Appraisals'!H526&lt;&gt;""),H526,""))</f>
        <v/>
      </c>
      <c r="J526" s="59" t="str">
        <f>IF('Table 3 - CMMI Appraisals'!J526&lt;&gt;"",HLOOKUP(MID('Table 3 - CMMI Appraisals'!J526,5,1),$C$1:$I$2,2,0),IF(OR('Table 3 - CMMI Appraisals'!G526&lt;&gt;"",'Table 3 - CMMI Appraisals'!H526&lt;&gt;"",'Table 3 - CMMI Appraisals'!I526&lt;&gt;""),I526,""))</f>
        <v/>
      </c>
      <c r="K526" s="59" t="str">
        <f>IF('Table 3 - CMMI Appraisals'!K526&lt;&gt;"",HLOOKUP(MID('Table 3 - CMMI Appraisals'!K526,5,1),$C$1:$I$2,2,0),IF(OR('Table 3 - CMMI Appraisals'!H526&lt;&gt;"",'Table 3 - CMMI Appraisals'!I526&lt;&gt;"",'Table 3 - CMMI Appraisals'!J526&lt;&gt;""),J526,""))</f>
        <v/>
      </c>
      <c r="L526" s="59" t="str">
        <f>IF('Table 3 - CMMI Appraisals'!L526&lt;&gt;"",HLOOKUP(MID('Table 3 - CMMI Appraisals'!L526,5,1),$C$1:$I$2,2,0),IF(OR('Table 3 - CMMI Appraisals'!I526&lt;&gt;"",'Table 3 - CMMI Appraisals'!J526&lt;&gt;"",'Table 3 - CMMI Appraisals'!K526&lt;&gt;""),K526,""))</f>
        <v/>
      </c>
      <c r="M526" s="59" t="str">
        <f>IF('Table 3 - CMMI Appraisals'!M526&lt;&gt;"",HLOOKUP(MID('Table 3 - CMMI Appraisals'!M526,5,1),$C$1:$I$2,2,0),IF(OR('Table 3 - CMMI Appraisals'!J526&lt;&gt;"",'Table 3 - CMMI Appraisals'!K526&lt;&gt;"",'Table 3 - CMMI Appraisals'!L526&lt;&gt;""),L526,""))</f>
        <v/>
      </c>
      <c r="N526" s="59" t="str">
        <f>IF('Table 3 - CMMI Appraisals'!N526&lt;&gt;"",HLOOKUP(MID('Table 3 - CMMI Appraisals'!N526,5,1),$C$1:$I$2,2,0),IF(OR('Table 3 - CMMI Appraisals'!K526&lt;&gt;"",'Table 3 - CMMI Appraisals'!L526&lt;&gt;"",'Table 3 - CMMI Appraisals'!M526&lt;&gt;""),M526,""))</f>
        <v/>
      </c>
      <c r="O526" s="59" t="str">
        <f>IF('Table 3 - CMMI Appraisals'!O526&lt;&gt;"",HLOOKUP(MID('Table 3 - CMMI Appraisals'!O526,5,1),$C$1:$I$2,2,0),IF(OR('Table 3 - CMMI Appraisals'!L526&lt;&gt;"",'Table 3 - CMMI Appraisals'!M526&lt;&gt;"",'Table 3 - CMMI Appraisals'!N526&lt;&gt;""),N526,""))</f>
        <v/>
      </c>
      <c r="P526" s="59" t="str">
        <f>IF('Table 3 - CMMI Appraisals'!P526&lt;&gt;"",HLOOKUP(MID('Table 3 - CMMI Appraisals'!P526,5,1),$C$1:$I$2,2,0),IF(OR('Table 3 - CMMI Appraisals'!M526&lt;&gt;"",'Table 3 - CMMI Appraisals'!N526&lt;&gt;"",'Table 3 - CMMI Appraisals'!O526&lt;&gt;""),O526,""))</f>
        <v/>
      </c>
      <c r="Q526" s="59" t="str">
        <f>IF('Table 3 - CMMI Appraisals'!Q526&lt;&gt;"",HLOOKUP(MID('Table 3 - CMMI Appraisals'!Q526,5,1),$C$1:$I$2,2,0),IF(OR('Table 3 - CMMI Appraisals'!N526&lt;&gt;"",'Table 3 - CMMI Appraisals'!O526&lt;&gt;"",'Table 3 - CMMI Appraisals'!P526&lt;&gt;""),P526,""))</f>
        <v/>
      </c>
      <c r="R526" s="59" t="str">
        <f>IF('Table 3 - CMMI Appraisals'!R526&lt;&gt;"",HLOOKUP(MID('Table 3 - CMMI Appraisals'!R526,5,1),$C$1:$I$2,2,0),IF(OR('Table 3 - CMMI Appraisals'!O526&lt;&gt;"",'Table 3 - CMMI Appraisals'!P526&lt;&gt;"",'Table 3 - CMMI Appraisals'!Q526&lt;&gt;""),Q526,""))</f>
        <v/>
      </c>
      <c r="S526" s="59" t="str">
        <f>IF('Table 3 - CMMI Appraisals'!S526&lt;&gt;"",HLOOKUP(MID('Table 3 - CMMI Appraisals'!S526,5,1),$C$1:$I$2,2,0),IF(OR('Table 3 - CMMI Appraisals'!P526&lt;&gt;"",'Table 3 - CMMI Appraisals'!Q526&lt;&gt;"",'Table 3 - CMMI Appraisals'!R526&lt;&gt;""),R526,""))</f>
        <v/>
      </c>
      <c r="T526" s="59" t="str">
        <f>IF('Table 3 - CMMI Appraisals'!T526&lt;&gt;"",HLOOKUP(MID('Table 3 - CMMI Appraisals'!T526,5,1),$C$1:$I$2,2,0),IF(OR('Table 3 - CMMI Appraisals'!Q526&lt;&gt;"",'Table 3 - CMMI Appraisals'!R526&lt;&gt;"",'Table 3 - CMMI Appraisals'!S526&lt;&gt;""),S526,""))</f>
        <v/>
      </c>
      <c r="U526" s="59" t="str">
        <f>IF('Table 3 - CMMI Appraisals'!U526&lt;&gt;"",HLOOKUP(MID('Table 3 - CMMI Appraisals'!U526,5,1),$C$1:$I$2,2,0),IF(OR('Table 3 - CMMI Appraisals'!R526&lt;&gt;"",'Table 3 - CMMI Appraisals'!S526&lt;&gt;"",'Table 3 - CMMI Appraisals'!T526&lt;&gt;""),T526,""))</f>
        <v/>
      </c>
      <c r="V526" s="59" t="str">
        <f>IF('Table 3 - CMMI Appraisals'!V526&lt;&gt;"",HLOOKUP(MID('Table 3 - CMMI Appraisals'!V526,5,1),$C$1:$I$2,2,0),IF(OR('Table 3 - CMMI Appraisals'!S526&lt;&gt;"",'Table 3 - CMMI Appraisals'!T526&lt;&gt;"",'Table 3 - CMMI Appraisals'!U526&lt;&gt;""),U526,""))</f>
        <v/>
      </c>
      <c r="W526" s="59" t="str">
        <f>IF('Table 3 - CMMI Appraisals'!W526&lt;&gt;"",HLOOKUP(MID('Table 3 - CMMI Appraisals'!W526,5,1),$C$1:$I$2,2,0),IF(OR('Table 3 - CMMI Appraisals'!T526&lt;&gt;"",'Table 3 - CMMI Appraisals'!U526&lt;&gt;"",'Table 3 - CMMI Appraisals'!V526&lt;&gt;""),V526,""))</f>
        <v/>
      </c>
      <c r="X526" s="59" t="str">
        <f>IF('Table 3 - CMMI Appraisals'!X526&lt;&gt;"",HLOOKUP(MID('Table 3 - CMMI Appraisals'!X526,5,1),$C$1:$I$2,2,0),IF(OR('Table 3 - CMMI Appraisals'!U526&lt;&gt;"",'Table 3 - CMMI Appraisals'!V526&lt;&gt;"",'Table 3 - CMMI Appraisals'!W526&lt;&gt;""),W526,""))</f>
        <v/>
      </c>
      <c r="Y526" s="59" t="str">
        <f>IF('Table 3 - CMMI Appraisals'!Y526&lt;&gt;"",HLOOKUP(MID('Table 3 - CMMI Appraisals'!Y526,5,1),$C$1:$I$2,2,0),IF(OR('Table 3 - CMMI Appraisals'!V526&lt;&gt;"",'Table 3 - CMMI Appraisals'!W526&lt;&gt;"",'Table 3 - CMMI Appraisals'!X526&lt;&gt;""),X526,""))</f>
        <v/>
      </c>
      <c r="Z526" s="59" t="str">
        <f>IF('Table 3 - CMMI Appraisals'!Z526&lt;&gt;"",HLOOKUP(MID('Table 3 - CMMI Appraisals'!Z526,5,1),$C$1:$I$2,2,0),IF(OR('Table 3 - CMMI Appraisals'!W526&lt;&gt;"",'Table 3 - CMMI Appraisals'!X526&lt;&gt;"",'Table 3 - CMMI Appraisals'!Y526&lt;&gt;""),Y526,""))</f>
        <v/>
      </c>
      <c r="AA526" s="59" t="str">
        <f>IF('Table 3 - CMMI Appraisals'!AA526&lt;&gt;"",HLOOKUP(MID('Table 3 - CMMI Appraisals'!AA526,5,1),$C$1:$I$2,2,0),IF(OR('Table 3 - CMMI Appraisals'!X526&lt;&gt;"",'Table 3 - CMMI Appraisals'!Y526&lt;&gt;"",'Table 3 - CMMI Appraisals'!Z526&lt;&gt;""),Z526,""))</f>
        <v/>
      </c>
      <c r="AB526" s="59" t="str">
        <f>IF('Table 3 - CMMI Appraisals'!AB526&lt;&gt;"",HLOOKUP(MID('Table 3 - CMMI Appraisals'!AB526,5,1),$C$1:$I$2,2,0),IF(OR('Table 3 - CMMI Appraisals'!Y526&lt;&gt;"",'Table 3 - CMMI Appraisals'!Z526&lt;&gt;"",'Table 3 - CMMI Appraisals'!AA526&lt;&gt;""),AA526,""))</f>
        <v/>
      </c>
      <c r="AC526" s="59" t="str">
        <f>IF('Table 3 - CMMI Appraisals'!AC526&lt;&gt;"",HLOOKUP(MID('Table 3 - CMMI Appraisals'!AC526,5,1),$C$1:$I$2,2,0),IF(OR('Table 3 - CMMI Appraisals'!Z526&lt;&gt;"",'Table 3 - CMMI Appraisals'!AA526&lt;&gt;"",'Table 3 - CMMI Appraisals'!AB526&lt;&gt;""),AB526,""))</f>
        <v/>
      </c>
      <c r="AD526" s="46"/>
    </row>
    <row r="527" spans="2:30" ht="17.25" customHeight="1" x14ac:dyDescent="0.2">
      <c r="B527" s="35" t="s">
        <v>565</v>
      </c>
      <c r="C527" s="59" t="str">
        <f>IF('Table 3 - CMMI Appraisals'!C527&lt;&gt;"",HLOOKUP(MID('Table 3 - CMMI Appraisals'!C527,5,1),$C$1:$I$2,2,0),"")</f>
        <v/>
      </c>
      <c r="D527" s="59" t="str">
        <f>IF('Table 3 - CMMI Appraisals'!D527&lt;&gt;"",HLOOKUP(MID('Table 3 - CMMI Appraisals'!D527,5,1),$C$1:$I$2,2,0),IF('Table 3 - CMMI Appraisals'!C527&lt;&gt;"",C527,""))</f>
        <v/>
      </c>
      <c r="E527" s="59" t="str">
        <f>IF('Table 3 - CMMI Appraisals'!E527&lt;&gt;"",HLOOKUP(MID('Table 3 - CMMI Appraisals'!E527,5,1),$C$1:$I$2,2,0),IF(OR('Table 3 - CMMI Appraisals'!C527&lt;&gt;"",'Table 3 - CMMI Appraisals'!D527&lt;&gt;""),D527,""))</f>
        <v/>
      </c>
      <c r="F527" s="59" t="str">
        <f>IF('Table 3 - CMMI Appraisals'!F527&lt;&gt;"",HLOOKUP(MID('Table 3 - CMMI Appraisals'!F527,5,1),$C$1:$I$2,2,0),IF(OR('Table 3 - CMMI Appraisals'!C527&lt;&gt;"",'Table 3 - CMMI Appraisals'!D527&lt;&gt;"",'Table 3 - CMMI Appraisals'!E527&lt;&gt;""),E527,""))</f>
        <v/>
      </c>
      <c r="G527" s="59" t="str">
        <f>IF('Table 3 - CMMI Appraisals'!G527&lt;&gt;"",HLOOKUP(MID('Table 3 - CMMI Appraisals'!G527,5,1),$C$1:$I$2,2,0),IF(OR('Table 3 - CMMI Appraisals'!D527&lt;&gt;"",'Table 3 - CMMI Appraisals'!E527&lt;&gt;"",'Table 3 - CMMI Appraisals'!F527&lt;&gt;""),F527,""))</f>
        <v/>
      </c>
      <c r="H527" s="59" t="str">
        <f>IF('Table 3 - CMMI Appraisals'!H527&lt;&gt;"",HLOOKUP(MID('Table 3 - CMMI Appraisals'!H527,5,1),$C$1:$I$2,2,0),IF(OR('Table 3 - CMMI Appraisals'!E527&lt;&gt;"",'Table 3 - CMMI Appraisals'!F527&lt;&gt;"",'Table 3 - CMMI Appraisals'!G527&lt;&gt;""),G527,""))</f>
        <v/>
      </c>
      <c r="I527" s="59" t="str">
        <f>IF('Table 3 - CMMI Appraisals'!I527&lt;&gt;"",HLOOKUP(MID('Table 3 - CMMI Appraisals'!I527,5,1),$C$1:$I$2,2,0),IF(OR('Table 3 - CMMI Appraisals'!F527&lt;&gt;"",'Table 3 - CMMI Appraisals'!G527&lt;&gt;"",'Table 3 - CMMI Appraisals'!H527&lt;&gt;""),H527,""))</f>
        <v/>
      </c>
      <c r="J527" s="59" t="str">
        <f>IF('Table 3 - CMMI Appraisals'!J527&lt;&gt;"",HLOOKUP(MID('Table 3 - CMMI Appraisals'!J527,5,1),$C$1:$I$2,2,0),IF(OR('Table 3 - CMMI Appraisals'!G527&lt;&gt;"",'Table 3 - CMMI Appraisals'!H527&lt;&gt;"",'Table 3 - CMMI Appraisals'!I527&lt;&gt;""),I527,""))</f>
        <v/>
      </c>
      <c r="K527" s="59" t="str">
        <f>IF('Table 3 - CMMI Appraisals'!K527&lt;&gt;"",HLOOKUP(MID('Table 3 - CMMI Appraisals'!K527,5,1),$C$1:$I$2,2,0),IF(OR('Table 3 - CMMI Appraisals'!H527&lt;&gt;"",'Table 3 - CMMI Appraisals'!I527&lt;&gt;"",'Table 3 - CMMI Appraisals'!J527&lt;&gt;""),J527,""))</f>
        <v/>
      </c>
      <c r="L527" s="59" t="str">
        <f>IF('Table 3 - CMMI Appraisals'!L527&lt;&gt;"",HLOOKUP(MID('Table 3 - CMMI Appraisals'!L527,5,1),$C$1:$I$2,2,0),IF(OR('Table 3 - CMMI Appraisals'!I527&lt;&gt;"",'Table 3 - CMMI Appraisals'!J527&lt;&gt;"",'Table 3 - CMMI Appraisals'!K527&lt;&gt;""),K527,""))</f>
        <v/>
      </c>
      <c r="M527" s="59" t="str">
        <f>IF('Table 3 - CMMI Appraisals'!M527&lt;&gt;"",HLOOKUP(MID('Table 3 - CMMI Appraisals'!M527,5,1),$C$1:$I$2,2,0),IF(OR('Table 3 - CMMI Appraisals'!J527&lt;&gt;"",'Table 3 - CMMI Appraisals'!K527&lt;&gt;"",'Table 3 - CMMI Appraisals'!L527&lt;&gt;""),L527,""))</f>
        <v/>
      </c>
      <c r="N527" s="59" t="str">
        <f>IF('Table 3 - CMMI Appraisals'!N527&lt;&gt;"",HLOOKUP(MID('Table 3 - CMMI Appraisals'!N527,5,1),$C$1:$I$2,2,0),IF(OR('Table 3 - CMMI Appraisals'!K527&lt;&gt;"",'Table 3 - CMMI Appraisals'!L527&lt;&gt;"",'Table 3 - CMMI Appraisals'!M527&lt;&gt;""),M527,""))</f>
        <v/>
      </c>
      <c r="O527" s="59" t="str">
        <f>IF('Table 3 - CMMI Appraisals'!O527&lt;&gt;"",HLOOKUP(MID('Table 3 - CMMI Appraisals'!O527,5,1),$C$1:$I$2,2,0),IF(OR('Table 3 - CMMI Appraisals'!L527&lt;&gt;"",'Table 3 - CMMI Appraisals'!M527&lt;&gt;"",'Table 3 - CMMI Appraisals'!N527&lt;&gt;""),N527,""))</f>
        <v/>
      </c>
      <c r="P527" s="59" t="str">
        <f>IF('Table 3 - CMMI Appraisals'!P527&lt;&gt;"",HLOOKUP(MID('Table 3 - CMMI Appraisals'!P527,5,1),$C$1:$I$2,2,0),IF(OR('Table 3 - CMMI Appraisals'!M527&lt;&gt;"",'Table 3 - CMMI Appraisals'!N527&lt;&gt;"",'Table 3 - CMMI Appraisals'!O527&lt;&gt;""),O527,""))</f>
        <v/>
      </c>
      <c r="Q527" s="59" t="str">
        <f>IF('Table 3 - CMMI Appraisals'!Q527&lt;&gt;"",HLOOKUP(MID('Table 3 - CMMI Appraisals'!Q527,5,1),$C$1:$I$2,2,0),IF(OR('Table 3 - CMMI Appraisals'!N527&lt;&gt;"",'Table 3 - CMMI Appraisals'!O527&lt;&gt;"",'Table 3 - CMMI Appraisals'!P527&lt;&gt;""),P527,""))</f>
        <v/>
      </c>
      <c r="R527" s="59" t="str">
        <f>IF('Table 3 - CMMI Appraisals'!R527&lt;&gt;"",HLOOKUP(MID('Table 3 - CMMI Appraisals'!R527,5,1),$C$1:$I$2,2,0),IF(OR('Table 3 - CMMI Appraisals'!O527&lt;&gt;"",'Table 3 - CMMI Appraisals'!P527&lt;&gt;"",'Table 3 - CMMI Appraisals'!Q527&lt;&gt;""),Q527,""))</f>
        <v/>
      </c>
      <c r="S527" s="59" t="str">
        <f>IF('Table 3 - CMMI Appraisals'!S527&lt;&gt;"",HLOOKUP(MID('Table 3 - CMMI Appraisals'!S527,5,1),$C$1:$I$2,2,0),IF(OR('Table 3 - CMMI Appraisals'!P527&lt;&gt;"",'Table 3 - CMMI Appraisals'!Q527&lt;&gt;"",'Table 3 - CMMI Appraisals'!R527&lt;&gt;""),R527,""))</f>
        <v/>
      </c>
      <c r="T527" s="59" t="str">
        <f>IF('Table 3 - CMMI Appraisals'!T527&lt;&gt;"",HLOOKUP(MID('Table 3 - CMMI Appraisals'!T527,5,1),$C$1:$I$2,2,0),IF(OR('Table 3 - CMMI Appraisals'!Q527&lt;&gt;"",'Table 3 - CMMI Appraisals'!R527&lt;&gt;"",'Table 3 - CMMI Appraisals'!S527&lt;&gt;""),S527,""))</f>
        <v/>
      </c>
      <c r="U527" s="59" t="str">
        <f>IF('Table 3 - CMMI Appraisals'!U527&lt;&gt;"",HLOOKUP(MID('Table 3 - CMMI Appraisals'!U527,5,1),$C$1:$I$2,2,0),IF(OR('Table 3 - CMMI Appraisals'!R527&lt;&gt;"",'Table 3 - CMMI Appraisals'!S527&lt;&gt;"",'Table 3 - CMMI Appraisals'!T527&lt;&gt;""),T527,""))</f>
        <v/>
      </c>
      <c r="V527" s="59" t="str">
        <f>IF('Table 3 - CMMI Appraisals'!V527&lt;&gt;"",HLOOKUP(MID('Table 3 - CMMI Appraisals'!V527,5,1),$C$1:$I$2,2,0),IF(OR('Table 3 - CMMI Appraisals'!S527&lt;&gt;"",'Table 3 - CMMI Appraisals'!T527&lt;&gt;"",'Table 3 - CMMI Appraisals'!U527&lt;&gt;""),U527,""))</f>
        <v/>
      </c>
      <c r="W527" s="59" t="str">
        <f>IF('Table 3 - CMMI Appraisals'!W527&lt;&gt;"",HLOOKUP(MID('Table 3 - CMMI Appraisals'!W527,5,1),$C$1:$I$2,2,0),IF(OR('Table 3 - CMMI Appraisals'!T527&lt;&gt;"",'Table 3 - CMMI Appraisals'!U527&lt;&gt;"",'Table 3 - CMMI Appraisals'!V527&lt;&gt;""),V527,""))</f>
        <v/>
      </c>
      <c r="X527" s="59" t="str">
        <f>IF('Table 3 - CMMI Appraisals'!X527&lt;&gt;"",HLOOKUP(MID('Table 3 - CMMI Appraisals'!X527,5,1),$C$1:$I$2,2,0),IF(OR('Table 3 - CMMI Appraisals'!U527&lt;&gt;"",'Table 3 - CMMI Appraisals'!V527&lt;&gt;"",'Table 3 - CMMI Appraisals'!W527&lt;&gt;""),W527,""))</f>
        <v/>
      </c>
      <c r="Y527" s="59" t="str">
        <f>IF('Table 3 - CMMI Appraisals'!Y527&lt;&gt;"",HLOOKUP(MID('Table 3 - CMMI Appraisals'!Y527,5,1),$C$1:$I$2,2,0),IF(OR('Table 3 - CMMI Appraisals'!V527&lt;&gt;"",'Table 3 - CMMI Appraisals'!W527&lt;&gt;"",'Table 3 - CMMI Appraisals'!X527&lt;&gt;""),X527,""))</f>
        <v/>
      </c>
      <c r="Z527" s="59" t="str">
        <f>IF('Table 3 - CMMI Appraisals'!Z527&lt;&gt;"",HLOOKUP(MID('Table 3 - CMMI Appraisals'!Z527,5,1),$C$1:$I$2,2,0),IF(OR('Table 3 - CMMI Appraisals'!W527&lt;&gt;"",'Table 3 - CMMI Appraisals'!X527&lt;&gt;"",'Table 3 - CMMI Appraisals'!Y527&lt;&gt;""),Y527,""))</f>
        <v/>
      </c>
      <c r="AA527" s="59" t="str">
        <f>IF('Table 3 - CMMI Appraisals'!AA527&lt;&gt;"",HLOOKUP(MID('Table 3 - CMMI Appraisals'!AA527,5,1),$C$1:$I$2,2,0),IF(OR('Table 3 - CMMI Appraisals'!X527&lt;&gt;"",'Table 3 - CMMI Appraisals'!Y527&lt;&gt;"",'Table 3 - CMMI Appraisals'!Z527&lt;&gt;""),Z527,""))</f>
        <v/>
      </c>
      <c r="AB527" s="59" t="str">
        <f>IF('Table 3 - CMMI Appraisals'!AB527&lt;&gt;"",HLOOKUP(MID('Table 3 - CMMI Appraisals'!AB527,5,1),$C$1:$I$2,2,0),IF(OR('Table 3 - CMMI Appraisals'!Y527&lt;&gt;"",'Table 3 - CMMI Appraisals'!Z527&lt;&gt;"",'Table 3 - CMMI Appraisals'!AA527&lt;&gt;""),AA527,""))</f>
        <v/>
      </c>
      <c r="AC527" s="59" t="str">
        <f>IF('Table 3 - CMMI Appraisals'!AC527&lt;&gt;"",HLOOKUP(MID('Table 3 - CMMI Appraisals'!AC527,5,1),$C$1:$I$2,2,0),IF(OR('Table 3 - CMMI Appraisals'!Z527&lt;&gt;"",'Table 3 - CMMI Appraisals'!AA527&lt;&gt;"",'Table 3 - CMMI Appraisals'!AB527&lt;&gt;""),AB527,""))</f>
        <v/>
      </c>
      <c r="AD527" s="46"/>
    </row>
    <row r="528" spans="2:30" ht="17.25" customHeight="1" x14ac:dyDescent="0.2">
      <c r="B528" s="35" t="s">
        <v>566</v>
      </c>
      <c r="C528" s="59" t="str">
        <f>IF('Table 3 - CMMI Appraisals'!C528&lt;&gt;"",HLOOKUP(MID('Table 3 - CMMI Appraisals'!C528,5,1),$C$1:$I$2,2,0),"")</f>
        <v/>
      </c>
      <c r="D528" s="59" t="str">
        <f>IF('Table 3 - CMMI Appraisals'!D528&lt;&gt;"",HLOOKUP(MID('Table 3 - CMMI Appraisals'!D528,5,1),$C$1:$I$2,2,0),IF('Table 3 - CMMI Appraisals'!C528&lt;&gt;"",C528,""))</f>
        <v/>
      </c>
      <c r="E528" s="59" t="str">
        <f>IF('Table 3 - CMMI Appraisals'!E528&lt;&gt;"",HLOOKUP(MID('Table 3 - CMMI Appraisals'!E528,5,1),$C$1:$I$2,2,0),IF(OR('Table 3 - CMMI Appraisals'!C528&lt;&gt;"",'Table 3 - CMMI Appraisals'!D528&lt;&gt;""),D528,""))</f>
        <v/>
      </c>
      <c r="F528" s="59" t="str">
        <f>IF('Table 3 - CMMI Appraisals'!F528&lt;&gt;"",HLOOKUP(MID('Table 3 - CMMI Appraisals'!F528,5,1),$C$1:$I$2,2,0),IF(OR('Table 3 - CMMI Appraisals'!C528&lt;&gt;"",'Table 3 - CMMI Appraisals'!D528&lt;&gt;"",'Table 3 - CMMI Appraisals'!E528&lt;&gt;""),E528,""))</f>
        <v/>
      </c>
      <c r="G528" s="59" t="str">
        <f>IF('Table 3 - CMMI Appraisals'!G528&lt;&gt;"",HLOOKUP(MID('Table 3 - CMMI Appraisals'!G528,5,1),$C$1:$I$2,2,0),IF(OR('Table 3 - CMMI Appraisals'!D528&lt;&gt;"",'Table 3 - CMMI Appraisals'!E528&lt;&gt;"",'Table 3 - CMMI Appraisals'!F528&lt;&gt;""),F528,""))</f>
        <v/>
      </c>
      <c r="H528" s="59" t="str">
        <f>IF('Table 3 - CMMI Appraisals'!H528&lt;&gt;"",HLOOKUP(MID('Table 3 - CMMI Appraisals'!H528,5,1),$C$1:$I$2,2,0),IF(OR('Table 3 - CMMI Appraisals'!E528&lt;&gt;"",'Table 3 - CMMI Appraisals'!F528&lt;&gt;"",'Table 3 - CMMI Appraisals'!G528&lt;&gt;""),G528,""))</f>
        <v/>
      </c>
      <c r="I528" s="59" t="str">
        <f>IF('Table 3 - CMMI Appraisals'!I528&lt;&gt;"",HLOOKUP(MID('Table 3 - CMMI Appraisals'!I528,5,1),$C$1:$I$2,2,0),IF(OR('Table 3 - CMMI Appraisals'!F528&lt;&gt;"",'Table 3 - CMMI Appraisals'!G528&lt;&gt;"",'Table 3 - CMMI Appraisals'!H528&lt;&gt;""),H528,""))</f>
        <v/>
      </c>
      <c r="J528" s="59" t="str">
        <f>IF('Table 3 - CMMI Appraisals'!J528&lt;&gt;"",HLOOKUP(MID('Table 3 - CMMI Appraisals'!J528,5,1),$C$1:$I$2,2,0),IF(OR('Table 3 - CMMI Appraisals'!G528&lt;&gt;"",'Table 3 - CMMI Appraisals'!H528&lt;&gt;"",'Table 3 - CMMI Appraisals'!I528&lt;&gt;""),I528,""))</f>
        <v/>
      </c>
      <c r="K528" s="59" t="str">
        <f>IF('Table 3 - CMMI Appraisals'!K528&lt;&gt;"",HLOOKUP(MID('Table 3 - CMMI Appraisals'!K528,5,1),$C$1:$I$2,2,0),IF(OR('Table 3 - CMMI Appraisals'!H528&lt;&gt;"",'Table 3 - CMMI Appraisals'!I528&lt;&gt;"",'Table 3 - CMMI Appraisals'!J528&lt;&gt;""),J528,""))</f>
        <v/>
      </c>
      <c r="L528" s="59" t="str">
        <f>IF('Table 3 - CMMI Appraisals'!L528&lt;&gt;"",HLOOKUP(MID('Table 3 - CMMI Appraisals'!L528,5,1),$C$1:$I$2,2,0),IF(OR('Table 3 - CMMI Appraisals'!I528&lt;&gt;"",'Table 3 - CMMI Appraisals'!J528&lt;&gt;"",'Table 3 - CMMI Appraisals'!K528&lt;&gt;""),K528,""))</f>
        <v/>
      </c>
      <c r="M528" s="59" t="str">
        <f>IF('Table 3 - CMMI Appraisals'!M528&lt;&gt;"",HLOOKUP(MID('Table 3 - CMMI Appraisals'!M528,5,1),$C$1:$I$2,2,0),IF(OR('Table 3 - CMMI Appraisals'!J528&lt;&gt;"",'Table 3 - CMMI Appraisals'!K528&lt;&gt;"",'Table 3 - CMMI Appraisals'!L528&lt;&gt;""),L528,""))</f>
        <v/>
      </c>
      <c r="N528" s="59" t="str">
        <f>IF('Table 3 - CMMI Appraisals'!N528&lt;&gt;"",HLOOKUP(MID('Table 3 - CMMI Appraisals'!N528,5,1),$C$1:$I$2,2,0),IF(OR('Table 3 - CMMI Appraisals'!K528&lt;&gt;"",'Table 3 - CMMI Appraisals'!L528&lt;&gt;"",'Table 3 - CMMI Appraisals'!M528&lt;&gt;""),M528,""))</f>
        <v/>
      </c>
      <c r="O528" s="59" t="str">
        <f>IF('Table 3 - CMMI Appraisals'!O528&lt;&gt;"",HLOOKUP(MID('Table 3 - CMMI Appraisals'!O528,5,1),$C$1:$I$2,2,0),IF(OR('Table 3 - CMMI Appraisals'!L528&lt;&gt;"",'Table 3 - CMMI Appraisals'!M528&lt;&gt;"",'Table 3 - CMMI Appraisals'!N528&lt;&gt;""),N528,""))</f>
        <v/>
      </c>
      <c r="P528" s="59" t="str">
        <f>IF('Table 3 - CMMI Appraisals'!P528&lt;&gt;"",HLOOKUP(MID('Table 3 - CMMI Appraisals'!P528,5,1),$C$1:$I$2,2,0),IF(OR('Table 3 - CMMI Appraisals'!M528&lt;&gt;"",'Table 3 - CMMI Appraisals'!N528&lt;&gt;"",'Table 3 - CMMI Appraisals'!O528&lt;&gt;""),O528,""))</f>
        <v/>
      </c>
      <c r="Q528" s="59" t="str">
        <f>IF('Table 3 - CMMI Appraisals'!Q528&lt;&gt;"",HLOOKUP(MID('Table 3 - CMMI Appraisals'!Q528,5,1),$C$1:$I$2,2,0),IF(OR('Table 3 - CMMI Appraisals'!N528&lt;&gt;"",'Table 3 - CMMI Appraisals'!O528&lt;&gt;"",'Table 3 - CMMI Appraisals'!P528&lt;&gt;""),P528,""))</f>
        <v/>
      </c>
      <c r="R528" s="59" t="str">
        <f>IF('Table 3 - CMMI Appraisals'!R528&lt;&gt;"",HLOOKUP(MID('Table 3 - CMMI Appraisals'!R528,5,1),$C$1:$I$2,2,0),IF(OR('Table 3 - CMMI Appraisals'!O528&lt;&gt;"",'Table 3 - CMMI Appraisals'!P528&lt;&gt;"",'Table 3 - CMMI Appraisals'!Q528&lt;&gt;""),Q528,""))</f>
        <v/>
      </c>
      <c r="S528" s="59" t="str">
        <f>IF('Table 3 - CMMI Appraisals'!S528&lt;&gt;"",HLOOKUP(MID('Table 3 - CMMI Appraisals'!S528,5,1),$C$1:$I$2,2,0),IF(OR('Table 3 - CMMI Appraisals'!P528&lt;&gt;"",'Table 3 - CMMI Appraisals'!Q528&lt;&gt;"",'Table 3 - CMMI Appraisals'!R528&lt;&gt;""),R528,""))</f>
        <v/>
      </c>
      <c r="T528" s="59" t="str">
        <f>IF('Table 3 - CMMI Appraisals'!T528&lt;&gt;"",HLOOKUP(MID('Table 3 - CMMI Appraisals'!T528,5,1),$C$1:$I$2,2,0),IF(OR('Table 3 - CMMI Appraisals'!Q528&lt;&gt;"",'Table 3 - CMMI Appraisals'!R528&lt;&gt;"",'Table 3 - CMMI Appraisals'!S528&lt;&gt;""),S528,""))</f>
        <v/>
      </c>
      <c r="U528" s="59" t="str">
        <f>IF('Table 3 - CMMI Appraisals'!U528&lt;&gt;"",HLOOKUP(MID('Table 3 - CMMI Appraisals'!U528,5,1),$C$1:$I$2,2,0),IF(OR('Table 3 - CMMI Appraisals'!R528&lt;&gt;"",'Table 3 - CMMI Appraisals'!S528&lt;&gt;"",'Table 3 - CMMI Appraisals'!T528&lt;&gt;""),T528,""))</f>
        <v/>
      </c>
      <c r="V528" s="59" t="str">
        <f>IF('Table 3 - CMMI Appraisals'!V528&lt;&gt;"",HLOOKUP(MID('Table 3 - CMMI Appraisals'!V528,5,1),$C$1:$I$2,2,0),IF(OR('Table 3 - CMMI Appraisals'!S528&lt;&gt;"",'Table 3 - CMMI Appraisals'!T528&lt;&gt;"",'Table 3 - CMMI Appraisals'!U528&lt;&gt;""),U528,""))</f>
        <v/>
      </c>
      <c r="W528" s="59" t="str">
        <f>IF('Table 3 - CMMI Appraisals'!W528&lt;&gt;"",HLOOKUP(MID('Table 3 - CMMI Appraisals'!W528,5,1),$C$1:$I$2,2,0),IF(OR('Table 3 - CMMI Appraisals'!T528&lt;&gt;"",'Table 3 - CMMI Appraisals'!U528&lt;&gt;"",'Table 3 - CMMI Appraisals'!V528&lt;&gt;""),V528,""))</f>
        <v/>
      </c>
      <c r="X528" s="59">
        <f>IF('Table 3 - CMMI Appraisals'!X528&lt;&gt;"",HLOOKUP(MID('Table 3 - CMMI Appraisals'!X528,5,1),$C$1:$I$2,2,0),IF(OR('Table 3 - CMMI Appraisals'!U528&lt;&gt;"",'Table 3 - CMMI Appraisals'!V528&lt;&gt;"",'Table 3 - CMMI Appraisals'!W528&lt;&gt;""),W528,""))</f>
        <v>2</v>
      </c>
      <c r="Y528" s="59">
        <f>IF('Table 3 - CMMI Appraisals'!Y528&lt;&gt;"",HLOOKUP(MID('Table 3 - CMMI Appraisals'!Y528,5,1),$C$1:$I$2,2,0),IF(OR('Table 3 - CMMI Appraisals'!V528&lt;&gt;"",'Table 3 - CMMI Appraisals'!W528&lt;&gt;"",'Table 3 - CMMI Appraisals'!X528&lt;&gt;""),X528,""))</f>
        <v>2</v>
      </c>
      <c r="Z528" s="59">
        <f>IF('Table 3 - CMMI Appraisals'!Z528&lt;&gt;"",HLOOKUP(MID('Table 3 - CMMI Appraisals'!Z528,5,1),$C$1:$I$2,2,0),IF(OR('Table 3 - CMMI Appraisals'!W528&lt;&gt;"",'Table 3 - CMMI Appraisals'!X528&lt;&gt;"",'Table 3 - CMMI Appraisals'!Y528&lt;&gt;""),Y528,""))</f>
        <v>2</v>
      </c>
      <c r="AA528" s="59">
        <f>IF('Table 3 - CMMI Appraisals'!AA528&lt;&gt;"",HLOOKUP(MID('Table 3 - CMMI Appraisals'!AA528,5,1),$C$1:$I$2,2,0),IF(OR('Table 3 - CMMI Appraisals'!X528&lt;&gt;"",'Table 3 - CMMI Appraisals'!Y528&lt;&gt;"",'Table 3 - CMMI Appraisals'!Z528&lt;&gt;""),Z528,""))</f>
        <v>2</v>
      </c>
      <c r="AB528" s="59" t="str">
        <f>IF('Table 3 - CMMI Appraisals'!AB528&lt;&gt;"",HLOOKUP(MID('Table 3 - CMMI Appraisals'!AB528,5,1),$C$1:$I$2,2,0),IF(OR('Table 3 - CMMI Appraisals'!Y528&lt;&gt;"",'Table 3 - CMMI Appraisals'!Z528&lt;&gt;"",'Table 3 - CMMI Appraisals'!AA528&lt;&gt;""),AA528,""))</f>
        <v/>
      </c>
      <c r="AC528" s="59" t="str">
        <f>IF('Table 3 - CMMI Appraisals'!AC528&lt;&gt;"",HLOOKUP(MID('Table 3 - CMMI Appraisals'!AC528,5,1),$C$1:$I$2,2,0),IF(OR('Table 3 - CMMI Appraisals'!Z528&lt;&gt;"",'Table 3 - CMMI Appraisals'!AA528&lt;&gt;"",'Table 3 - CMMI Appraisals'!AB528&lt;&gt;""),AB528,""))</f>
        <v/>
      </c>
      <c r="AD528" s="46"/>
    </row>
    <row r="529" spans="2:30" ht="17.25" customHeight="1" x14ac:dyDescent="0.2">
      <c r="B529" s="35" t="s">
        <v>567</v>
      </c>
      <c r="C529" s="59" t="str">
        <f>IF('Table 3 - CMMI Appraisals'!C529&lt;&gt;"",HLOOKUP(MID('Table 3 - CMMI Appraisals'!C529,5,1),$C$1:$I$2,2,0),"")</f>
        <v/>
      </c>
      <c r="D529" s="59" t="str">
        <f>IF('Table 3 - CMMI Appraisals'!D529&lt;&gt;"",HLOOKUP(MID('Table 3 - CMMI Appraisals'!D529,5,1),$C$1:$I$2,2,0),IF('Table 3 - CMMI Appraisals'!C529&lt;&gt;"",C529,""))</f>
        <v/>
      </c>
      <c r="E529" s="59" t="str">
        <f>IF('Table 3 - CMMI Appraisals'!E529&lt;&gt;"",HLOOKUP(MID('Table 3 - CMMI Appraisals'!E529,5,1),$C$1:$I$2,2,0),IF(OR('Table 3 - CMMI Appraisals'!C529&lt;&gt;"",'Table 3 - CMMI Appraisals'!D529&lt;&gt;""),D529,""))</f>
        <v/>
      </c>
      <c r="F529" s="59" t="str">
        <f>IF('Table 3 - CMMI Appraisals'!F529&lt;&gt;"",HLOOKUP(MID('Table 3 - CMMI Appraisals'!F529,5,1),$C$1:$I$2,2,0),IF(OR('Table 3 - CMMI Appraisals'!C529&lt;&gt;"",'Table 3 - CMMI Appraisals'!D529&lt;&gt;"",'Table 3 - CMMI Appraisals'!E529&lt;&gt;""),E529,""))</f>
        <v/>
      </c>
      <c r="G529" s="59" t="str">
        <f>IF('Table 3 - CMMI Appraisals'!G529&lt;&gt;"",HLOOKUP(MID('Table 3 - CMMI Appraisals'!G529,5,1),$C$1:$I$2,2,0),IF(OR('Table 3 - CMMI Appraisals'!D529&lt;&gt;"",'Table 3 - CMMI Appraisals'!E529&lt;&gt;"",'Table 3 - CMMI Appraisals'!F529&lt;&gt;""),F529,""))</f>
        <v/>
      </c>
      <c r="H529" s="59" t="str">
        <f>IF('Table 3 - CMMI Appraisals'!H529&lt;&gt;"",HLOOKUP(MID('Table 3 - CMMI Appraisals'!H529,5,1),$C$1:$I$2,2,0),IF(OR('Table 3 - CMMI Appraisals'!E529&lt;&gt;"",'Table 3 - CMMI Appraisals'!F529&lt;&gt;"",'Table 3 - CMMI Appraisals'!G529&lt;&gt;""),G529,""))</f>
        <v/>
      </c>
      <c r="I529" s="59" t="str">
        <f>IF('Table 3 - CMMI Appraisals'!I529&lt;&gt;"",HLOOKUP(MID('Table 3 - CMMI Appraisals'!I529,5,1),$C$1:$I$2,2,0),IF(OR('Table 3 - CMMI Appraisals'!F529&lt;&gt;"",'Table 3 - CMMI Appraisals'!G529&lt;&gt;"",'Table 3 - CMMI Appraisals'!H529&lt;&gt;""),H529,""))</f>
        <v/>
      </c>
      <c r="J529" s="59" t="str">
        <f>IF('Table 3 - CMMI Appraisals'!J529&lt;&gt;"",HLOOKUP(MID('Table 3 - CMMI Appraisals'!J529,5,1),$C$1:$I$2,2,0),IF(OR('Table 3 - CMMI Appraisals'!G529&lt;&gt;"",'Table 3 - CMMI Appraisals'!H529&lt;&gt;"",'Table 3 - CMMI Appraisals'!I529&lt;&gt;""),I529,""))</f>
        <v/>
      </c>
      <c r="K529" s="59" t="str">
        <f>IF('Table 3 - CMMI Appraisals'!K529&lt;&gt;"",HLOOKUP(MID('Table 3 - CMMI Appraisals'!K529,5,1),$C$1:$I$2,2,0),IF(OR('Table 3 - CMMI Appraisals'!H529&lt;&gt;"",'Table 3 - CMMI Appraisals'!I529&lt;&gt;"",'Table 3 - CMMI Appraisals'!J529&lt;&gt;""),J529,""))</f>
        <v/>
      </c>
      <c r="L529" s="59" t="str">
        <f>IF('Table 3 - CMMI Appraisals'!L529&lt;&gt;"",HLOOKUP(MID('Table 3 - CMMI Appraisals'!L529,5,1),$C$1:$I$2,2,0),IF(OR('Table 3 - CMMI Appraisals'!I529&lt;&gt;"",'Table 3 - CMMI Appraisals'!J529&lt;&gt;"",'Table 3 - CMMI Appraisals'!K529&lt;&gt;""),K529,""))</f>
        <v/>
      </c>
      <c r="M529" s="59" t="str">
        <f>IF('Table 3 - CMMI Appraisals'!M529&lt;&gt;"",HLOOKUP(MID('Table 3 - CMMI Appraisals'!M529,5,1),$C$1:$I$2,2,0),IF(OR('Table 3 - CMMI Appraisals'!J529&lt;&gt;"",'Table 3 - CMMI Appraisals'!K529&lt;&gt;"",'Table 3 - CMMI Appraisals'!L529&lt;&gt;""),L529,""))</f>
        <v/>
      </c>
      <c r="N529" s="59" t="str">
        <f>IF('Table 3 - CMMI Appraisals'!N529&lt;&gt;"",HLOOKUP(MID('Table 3 - CMMI Appraisals'!N529,5,1),$C$1:$I$2,2,0),IF(OR('Table 3 - CMMI Appraisals'!K529&lt;&gt;"",'Table 3 - CMMI Appraisals'!L529&lt;&gt;"",'Table 3 - CMMI Appraisals'!M529&lt;&gt;""),M529,""))</f>
        <v/>
      </c>
      <c r="O529" s="59" t="str">
        <f>IF('Table 3 - CMMI Appraisals'!O529&lt;&gt;"",HLOOKUP(MID('Table 3 - CMMI Appraisals'!O529,5,1),$C$1:$I$2,2,0),IF(OR('Table 3 - CMMI Appraisals'!L529&lt;&gt;"",'Table 3 - CMMI Appraisals'!M529&lt;&gt;"",'Table 3 - CMMI Appraisals'!N529&lt;&gt;""),N529,""))</f>
        <v/>
      </c>
      <c r="P529" s="59" t="str">
        <f>IF('Table 3 - CMMI Appraisals'!P529&lt;&gt;"",HLOOKUP(MID('Table 3 - CMMI Appraisals'!P529,5,1),$C$1:$I$2,2,0),IF(OR('Table 3 - CMMI Appraisals'!M529&lt;&gt;"",'Table 3 - CMMI Appraisals'!N529&lt;&gt;"",'Table 3 - CMMI Appraisals'!O529&lt;&gt;""),O529,""))</f>
        <v/>
      </c>
      <c r="Q529" s="59" t="str">
        <f>IF('Table 3 - CMMI Appraisals'!Q529&lt;&gt;"",HLOOKUP(MID('Table 3 - CMMI Appraisals'!Q529,5,1),$C$1:$I$2,2,0),IF(OR('Table 3 - CMMI Appraisals'!N529&lt;&gt;"",'Table 3 - CMMI Appraisals'!O529&lt;&gt;"",'Table 3 - CMMI Appraisals'!P529&lt;&gt;""),P529,""))</f>
        <v/>
      </c>
      <c r="R529" s="59" t="str">
        <f>IF('Table 3 - CMMI Appraisals'!R529&lt;&gt;"",HLOOKUP(MID('Table 3 - CMMI Appraisals'!R529,5,1),$C$1:$I$2,2,0),IF(OR('Table 3 - CMMI Appraisals'!O529&lt;&gt;"",'Table 3 - CMMI Appraisals'!P529&lt;&gt;"",'Table 3 - CMMI Appraisals'!Q529&lt;&gt;""),Q529,""))</f>
        <v/>
      </c>
      <c r="S529" s="59" t="str">
        <f>IF('Table 3 - CMMI Appraisals'!S529&lt;&gt;"",HLOOKUP(MID('Table 3 - CMMI Appraisals'!S529,5,1),$C$1:$I$2,2,0),IF(OR('Table 3 - CMMI Appraisals'!P529&lt;&gt;"",'Table 3 - CMMI Appraisals'!Q529&lt;&gt;"",'Table 3 - CMMI Appraisals'!R529&lt;&gt;""),R529,""))</f>
        <v/>
      </c>
      <c r="T529" s="59" t="str">
        <f>IF('Table 3 - CMMI Appraisals'!T529&lt;&gt;"",HLOOKUP(MID('Table 3 - CMMI Appraisals'!T529,5,1),$C$1:$I$2,2,0),IF(OR('Table 3 - CMMI Appraisals'!Q529&lt;&gt;"",'Table 3 - CMMI Appraisals'!R529&lt;&gt;"",'Table 3 - CMMI Appraisals'!S529&lt;&gt;""),S529,""))</f>
        <v/>
      </c>
      <c r="U529" s="59" t="str">
        <f>IF('Table 3 - CMMI Appraisals'!U529&lt;&gt;"",HLOOKUP(MID('Table 3 - CMMI Appraisals'!U529,5,1),$C$1:$I$2,2,0),IF(OR('Table 3 - CMMI Appraisals'!R529&lt;&gt;"",'Table 3 - CMMI Appraisals'!S529&lt;&gt;"",'Table 3 - CMMI Appraisals'!T529&lt;&gt;""),T529,""))</f>
        <v/>
      </c>
      <c r="V529" s="59" t="str">
        <f>IF('Table 3 - CMMI Appraisals'!V529&lt;&gt;"",HLOOKUP(MID('Table 3 - CMMI Appraisals'!V529,5,1),$C$1:$I$2,2,0),IF(OR('Table 3 - CMMI Appraisals'!S529&lt;&gt;"",'Table 3 - CMMI Appraisals'!T529&lt;&gt;"",'Table 3 - CMMI Appraisals'!U529&lt;&gt;""),U529,""))</f>
        <v/>
      </c>
      <c r="W529" s="59" t="str">
        <f>IF('Table 3 - CMMI Appraisals'!W529&lt;&gt;"",HLOOKUP(MID('Table 3 - CMMI Appraisals'!W529,5,1),$C$1:$I$2,2,0),IF(OR('Table 3 - CMMI Appraisals'!T529&lt;&gt;"",'Table 3 - CMMI Appraisals'!U529&lt;&gt;"",'Table 3 - CMMI Appraisals'!V529&lt;&gt;""),V529,""))</f>
        <v/>
      </c>
      <c r="X529" s="59" t="str">
        <f>IF('Table 3 - CMMI Appraisals'!X529&lt;&gt;"",HLOOKUP(MID('Table 3 - CMMI Appraisals'!X529,5,1),$C$1:$I$2,2,0),IF(OR('Table 3 - CMMI Appraisals'!U529&lt;&gt;"",'Table 3 - CMMI Appraisals'!V529&lt;&gt;"",'Table 3 - CMMI Appraisals'!W529&lt;&gt;""),W529,""))</f>
        <v/>
      </c>
      <c r="Y529" s="59" t="str">
        <f>IF('Table 3 - CMMI Appraisals'!Y529&lt;&gt;"",HLOOKUP(MID('Table 3 - CMMI Appraisals'!Y529,5,1),$C$1:$I$2,2,0),IF(OR('Table 3 - CMMI Appraisals'!V529&lt;&gt;"",'Table 3 - CMMI Appraisals'!W529&lt;&gt;"",'Table 3 - CMMI Appraisals'!X529&lt;&gt;""),X529,""))</f>
        <v/>
      </c>
      <c r="Z529" s="59" t="str">
        <f>IF('Table 3 - CMMI Appraisals'!Z529&lt;&gt;"",HLOOKUP(MID('Table 3 - CMMI Appraisals'!Z529,5,1),$C$1:$I$2,2,0),IF(OR('Table 3 - CMMI Appraisals'!W529&lt;&gt;"",'Table 3 - CMMI Appraisals'!X529&lt;&gt;"",'Table 3 - CMMI Appraisals'!Y529&lt;&gt;""),Y529,""))</f>
        <v/>
      </c>
      <c r="AA529" s="59" t="str">
        <f>IF('Table 3 - CMMI Appraisals'!AA529&lt;&gt;"",HLOOKUP(MID('Table 3 - CMMI Appraisals'!AA529,5,1),$C$1:$I$2,2,0),IF(OR('Table 3 - CMMI Appraisals'!X529&lt;&gt;"",'Table 3 - CMMI Appraisals'!Y529&lt;&gt;"",'Table 3 - CMMI Appraisals'!Z529&lt;&gt;""),Z529,""))</f>
        <v/>
      </c>
      <c r="AB529" s="59" t="str">
        <f>IF('Table 3 - CMMI Appraisals'!AB529&lt;&gt;"",HLOOKUP(MID('Table 3 - CMMI Appraisals'!AB529,5,1),$C$1:$I$2,2,0),IF(OR('Table 3 - CMMI Appraisals'!Y529&lt;&gt;"",'Table 3 - CMMI Appraisals'!Z529&lt;&gt;"",'Table 3 - CMMI Appraisals'!AA529&lt;&gt;""),AA529,""))</f>
        <v/>
      </c>
      <c r="AC529" s="59" t="str">
        <f>IF('Table 3 - CMMI Appraisals'!AC529&lt;&gt;"",HLOOKUP(MID('Table 3 - CMMI Appraisals'!AC529,5,1),$C$1:$I$2,2,0),IF(OR('Table 3 - CMMI Appraisals'!Z529&lt;&gt;"",'Table 3 - CMMI Appraisals'!AA529&lt;&gt;"",'Table 3 - CMMI Appraisals'!AB529&lt;&gt;""),AB529,""))</f>
        <v/>
      </c>
      <c r="AD529" s="46"/>
    </row>
    <row r="530" spans="2:30" ht="17.25" customHeight="1" x14ac:dyDescent="0.2">
      <c r="B530" s="35" t="s">
        <v>568</v>
      </c>
      <c r="C530" s="59" t="str">
        <f>IF('Table 3 - CMMI Appraisals'!C530&lt;&gt;"",HLOOKUP(MID('Table 3 - CMMI Appraisals'!C530,5,1),$C$1:$I$2,2,0),"")</f>
        <v/>
      </c>
      <c r="D530" s="59" t="str">
        <f>IF('Table 3 - CMMI Appraisals'!D530&lt;&gt;"",HLOOKUP(MID('Table 3 - CMMI Appraisals'!D530,5,1),$C$1:$I$2,2,0),IF('Table 3 - CMMI Appraisals'!C530&lt;&gt;"",C530,""))</f>
        <v/>
      </c>
      <c r="E530" s="59" t="str">
        <f>IF('Table 3 - CMMI Appraisals'!E530&lt;&gt;"",HLOOKUP(MID('Table 3 - CMMI Appraisals'!E530,5,1),$C$1:$I$2,2,0),IF(OR('Table 3 - CMMI Appraisals'!C530&lt;&gt;"",'Table 3 - CMMI Appraisals'!D530&lt;&gt;""),D530,""))</f>
        <v/>
      </c>
      <c r="F530" s="59" t="str">
        <f>IF('Table 3 - CMMI Appraisals'!F530&lt;&gt;"",HLOOKUP(MID('Table 3 - CMMI Appraisals'!F530,5,1),$C$1:$I$2,2,0),IF(OR('Table 3 - CMMI Appraisals'!C530&lt;&gt;"",'Table 3 - CMMI Appraisals'!D530&lt;&gt;"",'Table 3 - CMMI Appraisals'!E530&lt;&gt;""),E530,""))</f>
        <v/>
      </c>
      <c r="G530" s="59" t="str">
        <f>IF('Table 3 - CMMI Appraisals'!G530&lt;&gt;"",HLOOKUP(MID('Table 3 - CMMI Appraisals'!G530,5,1),$C$1:$I$2,2,0),IF(OR('Table 3 - CMMI Appraisals'!D530&lt;&gt;"",'Table 3 - CMMI Appraisals'!E530&lt;&gt;"",'Table 3 - CMMI Appraisals'!F530&lt;&gt;""),F530,""))</f>
        <v/>
      </c>
      <c r="H530" s="59" t="str">
        <f>IF('Table 3 - CMMI Appraisals'!H530&lt;&gt;"",HLOOKUP(MID('Table 3 - CMMI Appraisals'!H530,5,1),$C$1:$I$2,2,0),IF(OR('Table 3 - CMMI Appraisals'!E530&lt;&gt;"",'Table 3 - CMMI Appraisals'!F530&lt;&gt;"",'Table 3 - CMMI Appraisals'!G530&lt;&gt;""),G530,""))</f>
        <v/>
      </c>
      <c r="I530" s="59" t="str">
        <f>IF('Table 3 - CMMI Appraisals'!I530&lt;&gt;"",HLOOKUP(MID('Table 3 - CMMI Appraisals'!I530,5,1),$C$1:$I$2,2,0),IF(OR('Table 3 - CMMI Appraisals'!F530&lt;&gt;"",'Table 3 - CMMI Appraisals'!G530&lt;&gt;"",'Table 3 - CMMI Appraisals'!H530&lt;&gt;""),H530,""))</f>
        <v/>
      </c>
      <c r="J530" s="59" t="str">
        <f>IF('Table 3 - CMMI Appraisals'!J530&lt;&gt;"",HLOOKUP(MID('Table 3 - CMMI Appraisals'!J530,5,1),$C$1:$I$2,2,0),IF(OR('Table 3 - CMMI Appraisals'!G530&lt;&gt;"",'Table 3 - CMMI Appraisals'!H530&lt;&gt;"",'Table 3 - CMMI Appraisals'!I530&lt;&gt;""),I530,""))</f>
        <v/>
      </c>
      <c r="K530" s="59" t="str">
        <f>IF('Table 3 - CMMI Appraisals'!K530&lt;&gt;"",HLOOKUP(MID('Table 3 - CMMI Appraisals'!K530,5,1),$C$1:$I$2,2,0),IF(OR('Table 3 - CMMI Appraisals'!H530&lt;&gt;"",'Table 3 - CMMI Appraisals'!I530&lt;&gt;"",'Table 3 - CMMI Appraisals'!J530&lt;&gt;""),J530,""))</f>
        <v/>
      </c>
      <c r="L530" s="59" t="str">
        <f>IF('Table 3 - CMMI Appraisals'!L530&lt;&gt;"",HLOOKUP(MID('Table 3 - CMMI Appraisals'!L530,5,1),$C$1:$I$2,2,0),IF(OR('Table 3 - CMMI Appraisals'!I530&lt;&gt;"",'Table 3 - CMMI Appraisals'!J530&lt;&gt;"",'Table 3 - CMMI Appraisals'!K530&lt;&gt;""),K530,""))</f>
        <v/>
      </c>
      <c r="M530" s="59" t="str">
        <f>IF('Table 3 - CMMI Appraisals'!M530&lt;&gt;"",HLOOKUP(MID('Table 3 - CMMI Appraisals'!M530,5,1),$C$1:$I$2,2,0),IF(OR('Table 3 - CMMI Appraisals'!J530&lt;&gt;"",'Table 3 - CMMI Appraisals'!K530&lt;&gt;"",'Table 3 - CMMI Appraisals'!L530&lt;&gt;""),L530,""))</f>
        <v/>
      </c>
      <c r="N530" s="59" t="str">
        <f>IF('Table 3 - CMMI Appraisals'!N530&lt;&gt;"",HLOOKUP(MID('Table 3 - CMMI Appraisals'!N530,5,1),$C$1:$I$2,2,0),IF(OR('Table 3 - CMMI Appraisals'!K530&lt;&gt;"",'Table 3 - CMMI Appraisals'!L530&lt;&gt;"",'Table 3 - CMMI Appraisals'!M530&lt;&gt;""),M530,""))</f>
        <v/>
      </c>
      <c r="O530" s="59" t="str">
        <f>IF('Table 3 - CMMI Appraisals'!O530&lt;&gt;"",HLOOKUP(MID('Table 3 - CMMI Appraisals'!O530,5,1),$C$1:$I$2,2,0),IF(OR('Table 3 - CMMI Appraisals'!L530&lt;&gt;"",'Table 3 - CMMI Appraisals'!M530&lt;&gt;"",'Table 3 - CMMI Appraisals'!N530&lt;&gt;""),N530,""))</f>
        <v/>
      </c>
      <c r="P530" s="59" t="str">
        <f>IF('Table 3 - CMMI Appraisals'!P530&lt;&gt;"",HLOOKUP(MID('Table 3 - CMMI Appraisals'!P530,5,1),$C$1:$I$2,2,0),IF(OR('Table 3 - CMMI Appraisals'!M530&lt;&gt;"",'Table 3 - CMMI Appraisals'!N530&lt;&gt;"",'Table 3 - CMMI Appraisals'!O530&lt;&gt;""),O530,""))</f>
        <v/>
      </c>
      <c r="Q530" s="59" t="str">
        <f>IF('Table 3 - CMMI Appraisals'!Q530&lt;&gt;"",HLOOKUP(MID('Table 3 - CMMI Appraisals'!Q530,5,1),$C$1:$I$2,2,0),IF(OR('Table 3 - CMMI Appraisals'!N530&lt;&gt;"",'Table 3 - CMMI Appraisals'!O530&lt;&gt;"",'Table 3 - CMMI Appraisals'!P530&lt;&gt;""),P530,""))</f>
        <v/>
      </c>
      <c r="R530" s="59" t="str">
        <f>IF('Table 3 - CMMI Appraisals'!R530&lt;&gt;"",HLOOKUP(MID('Table 3 - CMMI Appraisals'!R530,5,1),$C$1:$I$2,2,0),IF(OR('Table 3 - CMMI Appraisals'!O530&lt;&gt;"",'Table 3 - CMMI Appraisals'!P530&lt;&gt;"",'Table 3 - CMMI Appraisals'!Q530&lt;&gt;""),Q530,""))</f>
        <v/>
      </c>
      <c r="S530" s="59" t="str">
        <f>IF('Table 3 - CMMI Appraisals'!S530&lt;&gt;"",HLOOKUP(MID('Table 3 - CMMI Appraisals'!S530,5,1),$C$1:$I$2,2,0),IF(OR('Table 3 - CMMI Appraisals'!P530&lt;&gt;"",'Table 3 - CMMI Appraisals'!Q530&lt;&gt;"",'Table 3 - CMMI Appraisals'!R530&lt;&gt;""),R530,""))</f>
        <v/>
      </c>
      <c r="T530" s="59" t="str">
        <f>IF('Table 3 - CMMI Appraisals'!T530&lt;&gt;"",HLOOKUP(MID('Table 3 - CMMI Appraisals'!T530,5,1),$C$1:$I$2,2,0),IF(OR('Table 3 - CMMI Appraisals'!Q530&lt;&gt;"",'Table 3 - CMMI Appraisals'!R530&lt;&gt;"",'Table 3 - CMMI Appraisals'!S530&lt;&gt;""),S530,""))</f>
        <v/>
      </c>
      <c r="U530" s="59" t="str">
        <f>IF('Table 3 - CMMI Appraisals'!U530&lt;&gt;"",HLOOKUP(MID('Table 3 - CMMI Appraisals'!U530,5,1),$C$1:$I$2,2,0),IF(OR('Table 3 - CMMI Appraisals'!R530&lt;&gt;"",'Table 3 - CMMI Appraisals'!S530&lt;&gt;"",'Table 3 - CMMI Appraisals'!T530&lt;&gt;""),T530,""))</f>
        <v/>
      </c>
      <c r="V530" s="59" t="str">
        <f>IF('Table 3 - CMMI Appraisals'!V530&lt;&gt;"",HLOOKUP(MID('Table 3 - CMMI Appraisals'!V530,5,1),$C$1:$I$2,2,0),IF(OR('Table 3 - CMMI Appraisals'!S530&lt;&gt;"",'Table 3 - CMMI Appraisals'!T530&lt;&gt;"",'Table 3 - CMMI Appraisals'!U530&lt;&gt;""),U530,""))</f>
        <v/>
      </c>
      <c r="W530" s="59" t="str">
        <f>IF('Table 3 - CMMI Appraisals'!W530&lt;&gt;"",HLOOKUP(MID('Table 3 - CMMI Appraisals'!W530,5,1),$C$1:$I$2,2,0),IF(OR('Table 3 - CMMI Appraisals'!T530&lt;&gt;"",'Table 3 - CMMI Appraisals'!U530&lt;&gt;"",'Table 3 - CMMI Appraisals'!V530&lt;&gt;""),V530,""))</f>
        <v/>
      </c>
      <c r="X530" s="59" t="str">
        <f>IF('Table 3 - CMMI Appraisals'!X530&lt;&gt;"",HLOOKUP(MID('Table 3 - CMMI Appraisals'!X530,5,1),$C$1:$I$2,2,0),IF(OR('Table 3 - CMMI Appraisals'!U530&lt;&gt;"",'Table 3 - CMMI Appraisals'!V530&lt;&gt;"",'Table 3 - CMMI Appraisals'!W530&lt;&gt;""),W530,""))</f>
        <v/>
      </c>
      <c r="Y530" s="59" t="str">
        <f>IF('Table 3 - CMMI Appraisals'!Y530&lt;&gt;"",HLOOKUP(MID('Table 3 - CMMI Appraisals'!Y530,5,1),$C$1:$I$2,2,0),IF(OR('Table 3 - CMMI Appraisals'!V530&lt;&gt;"",'Table 3 - CMMI Appraisals'!W530&lt;&gt;"",'Table 3 - CMMI Appraisals'!X530&lt;&gt;""),X530,""))</f>
        <v/>
      </c>
      <c r="Z530" s="59" t="str">
        <f>IF('Table 3 - CMMI Appraisals'!Z530&lt;&gt;"",HLOOKUP(MID('Table 3 - CMMI Appraisals'!Z530,5,1),$C$1:$I$2,2,0),IF(OR('Table 3 - CMMI Appraisals'!W530&lt;&gt;"",'Table 3 - CMMI Appraisals'!X530&lt;&gt;"",'Table 3 - CMMI Appraisals'!Y530&lt;&gt;""),Y530,""))</f>
        <v/>
      </c>
      <c r="AA530" s="59" t="str">
        <f>IF('Table 3 - CMMI Appraisals'!AA530&lt;&gt;"",HLOOKUP(MID('Table 3 - CMMI Appraisals'!AA530,5,1),$C$1:$I$2,2,0),IF(OR('Table 3 - CMMI Appraisals'!X530&lt;&gt;"",'Table 3 - CMMI Appraisals'!Y530&lt;&gt;"",'Table 3 - CMMI Appraisals'!Z530&lt;&gt;""),Z530,""))</f>
        <v/>
      </c>
      <c r="AB530" s="59" t="str">
        <f>IF('Table 3 - CMMI Appraisals'!AB530&lt;&gt;"",HLOOKUP(MID('Table 3 - CMMI Appraisals'!AB530,5,1),$C$1:$I$2,2,0),IF(OR('Table 3 - CMMI Appraisals'!Y530&lt;&gt;"",'Table 3 - CMMI Appraisals'!Z530&lt;&gt;"",'Table 3 - CMMI Appraisals'!AA530&lt;&gt;""),AA530,""))</f>
        <v/>
      </c>
      <c r="AC530" s="59" t="str">
        <f>IF('Table 3 - CMMI Appraisals'!AC530&lt;&gt;"",HLOOKUP(MID('Table 3 - CMMI Appraisals'!AC530,5,1),$C$1:$I$2,2,0),IF(OR('Table 3 - CMMI Appraisals'!Z530&lt;&gt;"",'Table 3 - CMMI Appraisals'!AA530&lt;&gt;"",'Table 3 - CMMI Appraisals'!AB530&lt;&gt;""),AB530,""))</f>
        <v/>
      </c>
      <c r="AD530" s="46"/>
    </row>
    <row r="531" spans="2:30" ht="17.25" customHeight="1" x14ac:dyDescent="0.2">
      <c r="B531" s="35" t="s">
        <v>569</v>
      </c>
      <c r="C531" s="59" t="str">
        <f>IF('Table 3 - CMMI Appraisals'!C531&lt;&gt;"",HLOOKUP(MID('Table 3 - CMMI Appraisals'!C531,5,1),$C$1:$I$2,2,0),"")</f>
        <v/>
      </c>
      <c r="D531" s="59" t="str">
        <f>IF('Table 3 - CMMI Appraisals'!D531&lt;&gt;"",HLOOKUP(MID('Table 3 - CMMI Appraisals'!D531,5,1),$C$1:$I$2,2,0),IF('Table 3 - CMMI Appraisals'!C531&lt;&gt;"",C531,""))</f>
        <v/>
      </c>
      <c r="E531" s="59" t="str">
        <f>IF('Table 3 - CMMI Appraisals'!E531&lt;&gt;"",HLOOKUP(MID('Table 3 - CMMI Appraisals'!E531,5,1),$C$1:$I$2,2,0),IF(OR('Table 3 - CMMI Appraisals'!C531&lt;&gt;"",'Table 3 - CMMI Appraisals'!D531&lt;&gt;""),D531,""))</f>
        <v/>
      </c>
      <c r="F531" s="59" t="str">
        <f>IF('Table 3 - CMMI Appraisals'!F531&lt;&gt;"",HLOOKUP(MID('Table 3 - CMMI Appraisals'!F531,5,1),$C$1:$I$2,2,0),IF(OR('Table 3 - CMMI Appraisals'!C531&lt;&gt;"",'Table 3 - CMMI Appraisals'!D531&lt;&gt;"",'Table 3 - CMMI Appraisals'!E531&lt;&gt;""),E531,""))</f>
        <v/>
      </c>
      <c r="G531" s="59" t="str">
        <f>IF('Table 3 - CMMI Appraisals'!G531&lt;&gt;"",HLOOKUP(MID('Table 3 - CMMI Appraisals'!G531,5,1),$C$1:$I$2,2,0),IF(OR('Table 3 - CMMI Appraisals'!D531&lt;&gt;"",'Table 3 - CMMI Appraisals'!E531&lt;&gt;"",'Table 3 - CMMI Appraisals'!F531&lt;&gt;""),F531,""))</f>
        <v/>
      </c>
      <c r="H531" s="59" t="str">
        <f>IF('Table 3 - CMMI Appraisals'!H531&lt;&gt;"",HLOOKUP(MID('Table 3 - CMMI Appraisals'!H531,5,1),$C$1:$I$2,2,0),IF(OR('Table 3 - CMMI Appraisals'!E531&lt;&gt;"",'Table 3 - CMMI Appraisals'!F531&lt;&gt;"",'Table 3 - CMMI Appraisals'!G531&lt;&gt;""),G531,""))</f>
        <v/>
      </c>
      <c r="I531" s="59" t="str">
        <f>IF('Table 3 - CMMI Appraisals'!I531&lt;&gt;"",HLOOKUP(MID('Table 3 - CMMI Appraisals'!I531,5,1),$C$1:$I$2,2,0),IF(OR('Table 3 - CMMI Appraisals'!F531&lt;&gt;"",'Table 3 - CMMI Appraisals'!G531&lt;&gt;"",'Table 3 - CMMI Appraisals'!H531&lt;&gt;""),H531,""))</f>
        <v/>
      </c>
      <c r="J531" s="59" t="str">
        <f>IF('Table 3 - CMMI Appraisals'!J531&lt;&gt;"",HLOOKUP(MID('Table 3 - CMMI Appraisals'!J531,5,1),$C$1:$I$2,2,0),IF(OR('Table 3 - CMMI Appraisals'!G531&lt;&gt;"",'Table 3 - CMMI Appraisals'!H531&lt;&gt;"",'Table 3 - CMMI Appraisals'!I531&lt;&gt;""),I531,""))</f>
        <v/>
      </c>
      <c r="K531" s="59" t="str">
        <f>IF('Table 3 - CMMI Appraisals'!K531&lt;&gt;"",HLOOKUP(MID('Table 3 - CMMI Appraisals'!K531,5,1),$C$1:$I$2,2,0),IF(OR('Table 3 - CMMI Appraisals'!H531&lt;&gt;"",'Table 3 - CMMI Appraisals'!I531&lt;&gt;"",'Table 3 - CMMI Appraisals'!J531&lt;&gt;""),J531,""))</f>
        <v/>
      </c>
      <c r="L531" s="59" t="str">
        <f>IF('Table 3 - CMMI Appraisals'!L531&lt;&gt;"",HLOOKUP(MID('Table 3 - CMMI Appraisals'!L531,5,1),$C$1:$I$2,2,0),IF(OR('Table 3 - CMMI Appraisals'!I531&lt;&gt;"",'Table 3 - CMMI Appraisals'!J531&lt;&gt;"",'Table 3 - CMMI Appraisals'!K531&lt;&gt;""),K531,""))</f>
        <v/>
      </c>
      <c r="M531" s="59" t="str">
        <f>IF('Table 3 - CMMI Appraisals'!M531&lt;&gt;"",HLOOKUP(MID('Table 3 - CMMI Appraisals'!M531,5,1),$C$1:$I$2,2,0),IF(OR('Table 3 - CMMI Appraisals'!J531&lt;&gt;"",'Table 3 - CMMI Appraisals'!K531&lt;&gt;"",'Table 3 - CMMI Appraisals'!L531&lt;&gt;""),L531,""))</f>
        <v/>
      </c>
      <c r="N531" s="59" t="str">
        <f>IF('Table 3 - CMMI Appraisals'!N531&lt;&gt;"",HLOOKUP(MID('Table 3 - CMMI Appraisals'!N531,5,1),$C$1:$I$2,2,0),IF(OR('Table 3 - CMMI Appraisals'!K531&lt;&gt;"",'Table 3 - CMMI Appraisals'!L531&lt;&gt;"",'Table 3 - CMMI Appraisals'!M531&lt;&gt;""),M531,""))</f>
        <v/>
      </c>
      <c r="O531" s="59" t="str">
        <f>IF('Table 3 - CMMI Appraisals'!O531&lt;&gt;"",HLOOKUP(MID('Table 3 - CMMI Appraisals'!O531,5,1),$C$1:$I$2,2,0),IF(OR('Table 3 - CMMI Appraisals'!L531&lt;&gt;"",'Table 3 - CMMI Appraisals'!M531&lt;&gt;"",'Table 3 - CMMI Appraisals'!N531&lt;&gt;""),N531,""))</f>
        <v/>
      </c>
      <c r="P531" s="59" t="str">
        <f>IF('Table 3 - CMMI Appraisals'!P531&lt;&gt;"",HLOOKUP(MID('Table 3 - CMMI Appraisals'!P531,5,1),$C$1:$I$2,2,0),IF(OR('Table 3 - CMMI Appraisals'!M531&lt;&gt;"",'Table 3 - CMMI Appraisals'!N531&lt;&gt;"",'Table 3 - CMMI Appraisals'!O531&lt;&gt;""),O531,""))</f>
        <v/>
      </c>
      <c r="Q531" s="59" t="str">
        <f>IF('Table 3 - CMMI Appraisals'!Q531&lt;&gt;"",HLOOKUP(MID('Table 3 - CMMI Appraisals'!Q531,5,1),$C$1:$I$2,2,0),IF(OR('Table 3 - CMMI Appraisals'!N531&lt;&gt;"",'Table 3 - CMMI Appraisals'!O531&lt;&gt;"",'Table 3 - CMMI Appraisals'!P531&lt;&gt;""),P531,""))</f>
        <v/>
      </c>
      <c r="R531" s="59" t="str">
        <f>IF('Table 3 - CMMI Appraisals'!R531&lt;&gt;"",HLOOKUP(MID('Table 3 - CMMI Appraisals'!R531,5,1),$C$1:$I$2,2,0),IF(OR('Table 3 - CMMI Appraisals'!O531&lt;&gt;"",'Table 3 - CMMI Appraisals'!P531&lt;&gt;"",'Table 3 - CMMI Appraisals'!Q531&lt;&gt;""),Q531,""))</f>
        <v/>
      </c>
      <c r="S531" s="59" t="str">
        <f>IF('Table 3 - CMMI Appraisals'!S531&lt;&gt;"",HLOOKUP(MID('Table 3 - CMMI Appraisals'!S531,5,1),$C$1:$I$2,2,0),IF(OR('Table 3 - CMMI Appraisals'!P531&lt;&gt;"",'Table 3 - CMMI Appraisals'!Q531&lt;&gt;"",'Table 3 - CMMI Appraisals'!R531&lt;&gt;""),R531,""))</f>
        <v/>
      </c>
      <c r="T531" s="59" t="str">
        <f>IF('Table 3 - CMMI Appraisals'!T531&lt;&gt;"",HLOOKUP(MID('Table 3 - CMMI Appraisals'!T531,5,1),$C$1:$I$2,2,0),IF(OR('Table 3 - CMMI Appraisals'!Q531&lt;&gt;"",'Table 3 - CMMI Appraisals'!R531&lt;&gt;"",'Table 3 - CMMI Appraisals'!S531&lt;&gt;""),S531,""))</f>
        <v/>
      </c>
      <c r="U531" s="59" t="str">
        <f>IF('Table 3 - CMMI Appraisals'!U531&lt;&gt;"",HLOOKUP(MID('Table 3 - CMMI Appraisals'!U531,5,1),$C$1:$I$2,2,0),IF(OR('Table 3 - CMMI Appraisals'!R531&lt;&gt;"",'Table 3 - CMMI Appraisals'!S531&lt;&gt;"",'Table 3 - CMMI Appraisals'!T531&lt;&gt;""),T531,""))</f>
        <v/>
      </c>
      <c r="V531" s="59" t="str">
        <f>IF('Table 3 - CMMI Appraisals'!V531&lt;&gt;"",HLOOKUP(MID('Table 3 - CMMI Appraisals'!V531,5,1),$C$1:$I$2,2,0),IF(OR('Table 3 - CMMI Appraisals'!S531&lt;&gt;"",'Table 3 - CMMI Appraisals'!T531&lt;&gt;"",'Table 3 - CMMI Appraisals'!U531&lt;&gt;""),U531,""))</f>
        <v/>
      </c>
      <c r="W531" s="59" t="str">
        <f>IF('Table 3 - CMMI Appraisals'!W531&lt;&gt;"",HLOOKUP(MID('Table 3 - CMMI Appraisals'!W531,5,1),$C$1:$I$2,2,0),IF(OR('Table 3 - CMMI Appraisals'!T531&lt;&gt;"",'Table 3 - CMMI Appraisals'!U531&lt;&gt;"",'Table 3 - CMMI Appraisals'!V531&lt;&gt;""),V531,""))</f>
        <v/>
      </c>
      <c r="X531" s="59" t="str">
        <f>IF('Table 3 - CMMI Appraisals'!X531&lt;&gt;"",HLOOKUP(MID('Table 3 - CMMI Appraisals'!X531,5,1),$C$1:$I$2,2,0),IF(OR('Table 3 - CMMI Appraisals'!U531&lt;&gt;"",'Table 3 - CMMI Appraisals'!V531&lt;&gt;"",'Table 3 - CMMI Appraisals'!W531&lt;&gt;""),W531,""))</f>
        <v/>
      </c>
      <c r="Y531" s="59" t="str">
        <f>IF('Table 3 - CMMI Appraisals'!Y531&lt;&gt;"",HLOOKUP(MID('Table 3 - CMMI Appraisals'!Y531,5,1),$C$1:$I$2,2,0),IF(OR('Table 3 - CMMI Appraisals'!V531&lt;&gt;"",'Table 3 - CMMI Appraisals'!W531&lt;&gt;"",'Table 3 - CMMI Appraisals'!X531&lt;&gt;""),X531,""))</f>
        <v/>
      </c>
      <c r="Z531" s="59" t="str">
        <f>IF('Table 3 - CMMI Appraisals'!Z531&lt;&gt;"",HLOOKUP(MID('Table 3 - CMMI Appraisals'!Z531,5,1),$C$1:$I$2,2,0),IF(OR('Table 3 - CMMI Appraisals'!W531&lt;&gt;"",'Table 3 - CMMI Appraisals'!X531&lt;&gt;"",'Table 3 - CMMI Appraisals'!Y531&lt;&gt;""),Y531,""))</f>
        <v/>
      </c>
      <c r="AA531" s="59" t="str">
        <f>IF('Table 3 - CMMI Appraisals'!AA531&lt;&gt;"",HLOOKUP(MID('Table 3 - CMMI Appraisals'!AA531,5,1),$C$1:$I$2,2,0),IF(OR('Table 3 - CMMI Appraisals'!X531&lt;&gt;"",'Table 3 - CMMI Appraisals'!Y531&lt;&gt;"",'Table 3 - CMMI Appraisals'!Z531&lt;&gt;""),Z531,""))</f>
        <v/>
      </c>
      <c r="AB531" s="59" t="str">
        <f>IF('Table 3 - CMMI Appraisals'!AB531&lt;&gt;"",HLOOKUP(MID('Table 3 - CMMI Appraisals'!AB531,5,1),$C$1:$I$2,2,0),IF(OR('Table 3 - CMMI Appraisals'!Y531&lt;&gt;"",'Table 3 - CMMI Appraisals'!Z531&lt;&gt;"",'Table 3 - CMMI Appraisals'!AA531&lt;&gt;""),AA531,""))</f>
        <v/>
      </c>
      <c r="AC531" s="59" t="str">
        <f>IF('Table 3 - CMMI Appraisals'!AC531&lt;&gt;"",HLOOKUP(MID('Table 3 - CMMI Appraisals'!AC531,5,1),$C$1:$I$2,2,0),IF(OR('Table 3 - CMMI Appraisals'!Z531&lt;&gt;"",'Table 3 - CMMI Appraisals'!AA531&lt;&gt;"",'Table 3 - CMMI Appraisals'!AB531&lt;&gt;""),AB531,""))</f>
        <v/>
      </c>
      <c r="AD531" s="46"/>
    </row>
    <row r="532" spans="2:30" ht="17.25" customHeight="1" x14ac:dyDescent="0.2">
      <c r="B532" s="35" t="s">
        <v>570</v>
      </c>
      <c r="C532" s="59" t="str">
        <f>IF('Table 3 - CMMI Appraisals'!C532&lt;&gt;"",HLOOKUP(MID('Table 3 - CMMI Appraisals'!C532,5,1),$C$1:$I$2,2,0),"")</f>
        <v/>
      </c>
      <c r="D532" s="59" t="str">
        <f>IF('Table 3 - CMMI Appraisals'!D532&lt;&gt;"",HLOOKUP(MID('Table 3 - CMMI Appraisals'!D532,5,1),$C$1:$I$2,2,0),IF('Table 3 - CMMI Appraisals'!C532&lt;&gt;"",C532,""))</f>
        <v/>
      </c>
      <c r="E532" s="59" t="str">
        <f>IF('Table 3 - CMMI Appraisals'!E532&lt;&gt;"",HLOOKUP(MID('Table 3 - CMMI Appraisals'!E532,5,1),$C$1:$I$2,2,0),IF(OR('Table 3 - CMMI Appraisals'!C532&lt;&gt;"",'Table 3 - CMMI Appraisals'!D532&lt;&gt;""),D532,""))</f>
        <v/>
      </c>
      <c r="F532" s="59" t="str">
        <f>IF('Table 3 - CMMI Appraisals'!F532&lt;&gt;"",HLOOKUP(MID('Table 3 - CMMI Appraisals'!F532,5,1),$C$1:$I$2,2,0),IF(OR('Table 3 - CMMI Appraisals'!C532&lt;&gt;"",'Table 3 - CMMI Appraisals'!D532&lt;&gt;"",'Table 3 - CMMI Appraisals'!E532&lt;&gt;""),E532,""))</f>
        <v/>
      </c>
      <c r="G532" s="59" t="str">
        <f>IF('Table 3 - CMMI Appraisals'!G532&lt;&gt;"",HLOOKUP(MID('Table 3 - CMMI Appraisals'!G532,5,1),$C$1:$I$2,2,0),IF(OR('Table 3 - CMMI Appraisals'!D532&lt;&gt;"",'Table 3 - CMMI Appraisals'!E532&lt;&gt;"",'Table 3 - CMMI Appraisals'!F532&lt;&gt;""),F532,""))</f>
        <v/>
      </c>
      <c r="H532" s="59" t="str">
        <f>IF('Table 3 - CMMI Appraisals'!H532&lt;&gt;"",HLOOKUP(MID('Table 3 - CMMI Appraisals'!H532,5,1),$C$1:$I$2,2,0),IF(OR('Table 3 - CMMI Appraisals'!E532&lt;&gt;"",'Table 3 - CMMI Appraisals'!F532&lt;&gt;"",'Table 3 - CMMI Appraisals'!G532&lt;&gt;""),G532,""))</f>
        <v/>
      </c>
      <c r="I532" s="59" t="str">
        <f>IF('Table 3 - CMMI Appraisals'!I532&lt;&gt;"",HLOOKUP(MID('Table 3 - CMMI Appraisals'!I532,5,1),$C$1:$I$2,2,0),IF(OR('Table 3 - CMMI Appraisals'!F532&lt;&gt;"",'Table 3 - CMMI Appraisals'!G532&lt;&gt;"",'Table 3 - CMMI Appraisals'!H532&lt;&gt;""),H532,""))</f>
        <v/>
      </c>
      <c r="J532" s="59" t="str">
        <f>IF('Table 3 - CMMI Appraisals'!J532&lt;&gt;"",HLOOKUP(MID('Table 3 - CMMI Appraisals'!J532,5,1),$C$1:$I$2,2,0),IF(OR('Table 3 - CMMI Appraisals'!G532&lt;&gt;"",'Table 3 - CMMI Appraisals'!H532&lt;&gt;"",'Table 3 - CMMI Appraisals'!I532&lt;&gt;""),I532,""))</f>
        <v/>
      </c>
      <c r="K532" s="59" t="str">
        <f>IF('Table 3 - CMMI Appraisals'!K532&lt;&gt;"",HLOOKUP(MID('Table 3 - CMMI Appraisals'!K532,5,1),$C$1:$I$2,2,0),IF(OR('Table 3 - CMMI Appraisals'!H532&lt;&gt;"",'Table 3 - CMMI Appraisals'!I532&lt;&gt;"",'Table 3 - CMMI Appraisals'!J532&lt;&gt;""),J532,""))</f>
        <v/>
      </c>
      <c r="L532" s="59" t="str">
        <f>IF('Table 3 - CMMI Appraisals'!L532&lt;&gt;"",HLOOKUP(MID('Table 3 - CMMI Appraisals'!L532,5,1),$C$1:$I$2,2,0),IF(OR('Table 3 - CMMI Appraisals'!I532&lt;&gt;"",'Table 3 - CMMI Appraisals'!J532&lt;&gt;"",'Table 3 - CMMI Appraisals'!K532&lt;&gt;""),K532,""))</f>
        <v/>
      </c>
      <c r="M532" s="59" t="str">
        <f>IF('Table 3 - CMMI Appraisals'!M532&lt;&gt;"",HLOOKUP(MID('Table 3 - CMMI Appraisals'!M532,5,1),$C$1:$I$2,2,0),IF(OR('Table 3 - CMMI Appraisals'!J532&lt;&gt;"",'Table 3 - CMMI Appraisals'!K532&lt;&gt;"",'Table 3 - CMMI Appraisals'!L532&lt;&gt;""),L532,""))</f>
        <v/>
      </c>
      <c r="N532" s="59" t="str">
        <f>IF('Table 3 - CMMI Appraisals'!N532&lt;&gt;"",HLOOKUP(MID('Table 3 - CMMI Appraisals'!N532,5,1),$C$1:$I$2,2,0),IF(OR('Table 3 - CMMI Appraisals'!K532&lt;&gt;"",'Table 3 - CMMI Appraisals'!L532&lt;&gt;"",'Table 3 - CMMI Appraisals'!M532&lt;&gt;""),M532,""))</f>
        <v/>
      </c>
      <c r="O532" s="59" t="str">
        <f>IF('Table 3 - CMMI Appraisals'!O532&lt;&gt;"",HLOOKUP(MID('Table 3 - CMMI Appraisals'!O532,5,1),$C$1:$I$2,2,0),IF(OR('Table 3 - CMMI Appraisals'!L532&lt;&gt;"",'Table 3 - CMMI Appraisals'!M532&lt;&gt;"",'Table 3 - CMMI Appraisals'!N532&lt;&gt;""),N532,""))</f>
        <v/>
      </c>
      <c r="P532" s="59" t="str">
        <f>IF('Table 3 - CMMI Appraisals'!P532&lt;&gt;"",HLOOKUP(MID('Table 3 - CMMI Appraisals'!P532,5,1),$C$1:$I$2,2,0),IF(OR('Table 3 - CMMI Appraisals'!M532&lt;&gt;"",'Table 3 - CMMI Appraisals'!N532&lt;&gt;"",'Table 3 - CMMI Appraisals'!O532&lt;&gt;""),O532,""))</f>
        <v/>
      </c>
      <c r="Q532" s="59" t="str">
        <f>IF('Table 3 - CMMI Appraisals'!Q532&lt;&gt;"",HLOOKUP(MID('Table 3 - CMMI Appraisals'!Q532,5,1),$C$1:$I$2,2,0),IF(OR('Table 3 - CMMI Appraisals'!N532&lt;&gt;"",'Table 3 - CMMI Appraisals'!O532&lt;&gt;"",'Table 3 - CMMI Appraisals'!P532&lt;&gt;""),P532,""))</f>
        <v/>
      </c>
      <c r="R532" s="59" t="str">
        <f>IF('Table 3 - CMMI Appraisals'!R532&lt;&gt;"",HLOOKUP(MID('Table 3 - CMMI Appraisals'!R532,5,1),$C$1:$I$2,2,0),IF(OR('Table 3 - CMMI Appraisals'!O532&lt;&gt;"",'Table 3 - CMMI Appraisals'!P532&lt;&gt;"",'Table 3 - CMMI Appraisals'!Q532&lt;&gt;""),Q532,""))</f>
        <v/>
      </c>
      <c r="S532" s="59" t="str">
        <f>IF('Table 3 - CMMI Appraisals'!S532&lt;&gt;"",HLOOKUP(MID('Table 3 - CMMI Appraisals'!S532,5,1),$C$1:$I$2,2,0),IF(OR('Table 3 - CMMI Appraisals'!P532&lt;&gt;"",'Table 3 - CMMI Appraisals'!Q532&lt;&gt;"",'Table 3 - CMMI Appraisals'!R532&lt;&gt;""),R532,""))</f>
        <v/>
      </c>
      <c r="T532" s="59" t="str">
        <f>IF('Table 3 - CMMI Appraisals'!T532&lt;&gt;"",HLOOKUP(MID('Table 3 - CMMI Appraisals'!T532,5,1),$C$1:$I$2,2,0),IF(OR('Table 3 - CMMI Appraisals'!Q532&lt;&gt;"",'Table 3 - CMMI Appraisals'!R532&lt;&gt;"",'Table 3 - CMMI Appraisals'!S532&lt;&gt;""),S532,""))</f>
        <v/>
      </c>
      <c r="U532" s="59" t="str">
        <f>IF('Table 3 - CMMI Appraisals'!U532&lt;&gt;"",HLOOKUP(MID('Table 3 - CMMI Appraisals'!U532,5,1),$C$1:$I$2,2,0),IF(OR('Table 3 - CMMI Appraisals'!R532&lt;&gt;"",'Table 3 - CMMI Appraisals'!S532&lt;&gt;"",'Table 3 - CMMI Appraisals'!T532&lt;&gt;""),T532,""))</f>
        <v/>
      </c>
      <c r="V532" s="59" t="str">
        <f>IF('Table 3 - CMMI Appraisals'!V532&lt;&gt;"",HLOOKUP(MID('Table 3 - CMMI Appraisals'!V532,5,1),$C$1:$I$2,2,0),IF(OR('Table 3 - CMMI Appraisals'!S532&lt;&gt;"",'Table 3 - CMMI Appraisals'!T532&lt;&gt;"",'Table 3 - CMMI Appraisals'!U532&lt;&gt;""),U532,""))</f>
        <v/>
      </c>
      <c r="W532" s="59" t="str">
        <f>IF('Table 3 - CMMI Appraisals'!W532&lt;&gt;"",HLOOKUP(MID('Table 3 - CMMI Appraisals'!W532,5,1),$C$1:$I$2,2,0),IF(OR('Table 3 - CMMI Appraisals'!T532&lt;&gt;"",'Table 3 - CMMI Appraisals'!U532&lt;&gt;"",'Table 3 - CMMI Appraisals'!V532&lt;&gt;""),V532,""))</f>
        <v/>
      </c>
      <c r="X532" s="59" t="str">
        <f>IF('Table 3 - CMMI Appraisals'!X532&lt;&gt;"",HLOOKUP(MID('Table 3 - CMMI Appraisals'!X532,5,1),$C$1:$I$2,2,0),IF(OR('Table 3 - CMMI Appraisals'!U532&lt;&gt;"",'Table 3 - CMMI Appraisals'!V532&lt;&gt;"",'Table 3 - CMMI Appraisals'!W532&lt;&gt;""),W532,""))</f>
        <v/>
      </c>
      <c r="Y532" s="59" t="str">
        <f>IF('Table 3 - CMMI Appraisals'!Y532&lt;&gt;"",HLOOKUP(MID('Table 3 - CMMI Appraisals'!Y532,5,1),$C$1:$I$2,2,0),IF(OR('Table 3 - CMMI Appraisals'!V532&lt;&gt;"",'Table 3 - CMMI Appraisals'!W532&lt;&gt;"",'Table 3 - CMMI Appraisals'!X532&lt;&gt;""),X532,""))</f>
        <v/>
      </c>
      <c r="Z532" s="59" t="str">
        <f>IF('Table 3 - CMMI Appraisals'!Z532&lt;&gt;"",HLOOKUP(MID('Table 3 - CMMI Appraisals'!Z532,5,1),$C$1:$I$2,2,0),IF(OR('Table 3 - CMMI Appraisals'!W532&lt;&gt;"",'Table 3 - CMMI Appraisals'!X532&lt;&gt;"",'Table 3 - CMMI Appraisals'!Y532&lt;&gt;""),Y532,""))</f>
        <v/>
      </c>
      <c r="AA532" s="59" t="str">
        <f>IF('Table 3 - CMMI Appraisals'!AA532&lt;&gt;"",HLOOKUP(MID('Table 3 - CMMI Appraisals'!AA532,5,1),$C$1:$I$2,2,0),IF(OR('Table 3 - CMMI Appraisals'!X532&lt;&gt;"",'Table 3 - CMMI Appraisals'!Y532&lt;&gt;"",'Table 3 - CMMI Appraisals'!Z532&lt;&gt;""),Z532,""))</f>
        <v/>
      </c>
      <c r="AB532" s="59" t="str">
        <f>IF('Table 3 - CMMI Appraisals'!AB532&lt;&gt;"",HLOOKUP(MID('Table 3 - CMMI Appraisals'!AB532,5,1),$C$1:$I$2,2,0),IF(OR('Table 3 - CMMI Appraisals'!Y532&lt;&gt;"",'Table 3 - CMMI Appraisals'!Z532&lt;&gt;"",'Table 3 - CMMI Appraisals'!AA532&lt;&gt;""),AA532,""))</f>
        <v/>
      </c>
      <c r="AC532" s="59" t="str">
        <f>IF('Table 3 - CMMI Appraisals'!AC532&lt;&gt;"",HLOOKUP(MID('Table 3 - CMMI Appraisals'!AC532,5,1),$C$1:$I$2,2,0),IF(OR('Table 3 - CMMI Appraisals'!Z532&lt;&gt;"",'Table 3 - CMMI Appraisals'!AA532&lt;&gt;"",'Table 3 - CMMI Appraisals'!AB532&lt;&gt;""),AB532,""))</f>
        <v/>
      </c>
      <c r="AD532" s="46"/>
    </row>
    <row r="533" spans="2:30" ht="17.25" customHeight="1" x14ac:dyDescent="0.2">
      <c r="B533" s="35" t="s">
        <v>571</v>
      </c>
      <c r="C533" s="59" t="str">
        <f>IF('Table 3 - CMMI Appraisals'!C533&lt;&gt;"",HLOOKUP(MID('Table 3 - CMMI Appraisals'!C533,5,1),$C$1:$I$2,2,0),"")</f>
        <v/>
      </c>
      <c r="D533" s="59" t="str">
        <f>IF('Table 3 - CMMI Appraisals'!D533&lt;&gt;"",HLOOKUP(MID('Table 3 - CMMI Appraisals'!D533,5,1),$C$1:$I$2,2,0),IF('Table 3 - CMMI Appraisals'!C533&lt;&gt;"",C533,""))</f>
        <v/>
      </c>
      <c r="E533" s="59" t="str">
        <f>IF('Table 3 - CMMI Appraisals'!E533&lt;&gt;"",HLOOKUP(MID('Table 3 - CMMI Appraisals'!E533,5,1),$C$1:$I$2,2,0),IF(OR('Table 3 - CMMI Appraisals'!C533&lt;&gt;"",'Table 3 - CMMI Appraisals'!D533&lt;&gt;""),D533,""))</f>
        <v/>
      </c>
      <c r="F533" s="59" t="str">
        <f>IF('Table 3 - CMMI Appraisals'!F533&lt;&gt;"",HLOOKUP(MID('Table 3 - CMMI Appraisals'!F533,5,1),$C$1:$I$2,2,0),IF(OR('Table 3 - CMMI Appraisals'!C533&lt;&gt;"",'Table 3 - CMMI Appraisals'!D533&lt;&gt;"",'Table 3 - CMMI Appraisals'!E533&lt;&gt;""),E533,""))</f>
        <v/>
      </c>
      <c r="G533" s="59" t="str">
        <f>IF('Table 3 - CMMI Appraisals'!G533&lt;&gt;"",HLOOKUP(MID('Table 3 - CMMI Appraisals'!G533,5,1),$C$1:$I$2,2,0),IF(OR('Table 3 - CMMI Appraisals'!D533&lt;&gt;"",'Table 3 - CMMI Appraisals'!E533&lt;&gt;"",'Table 3 - CMMI Appraisals'!F533&lt;&gt;""),F533,""))</f>
        <v/>
      </c>
      <c r="H533" s="59" t="str">
        <f>IF('Table 3 - CMMI Appraisals'!H533&lt;&gt;"",HLOOKUP(MID('Table 3 - CMMI Appraisals'!H533,5,1),$C$1:$I$2,2,0),IF(OR('Table 3 - CMMI Appraisals'!E533&lt;&gt;"",'Table 3 - CMMI Appraisals'!F533&lt;&gt;"",'Table 3 - CMMI Appraisals'!G533&lt;&gt;""),G533,""))</f>
        <v/>
      </c>
      <c r="I533" s="59" t="str">
        <f>IF('Table 3 - CMMI Appraisals'!I533&lt;&gt;"",HLOOKUP(MID('Table 3 - CMMI Appraisals'!I533,5,1),$C$1:$I$2,2,0),IF(OR('Table 3 - CMMI Appraisals'!F533&lt;&gt;"",'Table 3 - CMMI Appraisals'!G533&lt;&gt;"",'Table 3 - CMMI Appraisals'!H533&lt;&gt;""),H533,""))</f>
        <v/>
      </c>
      <c r="J533" s="59" t="str">
        <f>IF('Table 3 - CMMI Appraisals'!J533&lt;&gt;"",HLOOKUP(MID('Table 3 - CMMI Appraisals'!J533,5,1),$C$1:$I$2,2,0),IF(OR('Table 3 - CMMI Appraisals'!G533&lt;&gt;"",'Table 3 - CMMI Appraisals'!H533&lt;&gt;"",'Table 3 - CMMI Appraisals'!I533&lt;&gt;""),I533,""))</f>
        <v/>
      </c>
      <c r="K533" s="59" t="str">
        <f>IF('Table 3 - CMMI Appraisals'!K533&lt;&gt;"",HLOOKUP(MID('Table 3 - CMMI Appraisals'!K533,5,1),$C$1:$I$2,2,0),IF(OR('Table 3 - CMMI Appraisals'!H533&lt;&gt;"",'Table 3 - CMMI Appraisals'!I533&lt;&gt;"",'Table 3 - CMMI Appraisals'!J533&lt;&gt;""),J533,""))</f>
        <v/>
      </c>
      <c r="L533" s="59" t="str">
        <f>IF('Table 3 - CMMI Appraisals'!L533&lt;&gt;"",HLOOKUP(MID('Table 3 - CMMI Appraisals'!L533,5,1),$C$1:$I$2,2,0),IF(OR('Table 3 - CMMI Appraisals'!I533&lt;&gt;"",'Table 3 - CMMI Appraisals'!J533&lt;&gt;"",'Table 3 - CMMI Appraisals'!K533&lt;&gt;""),K533,""))</f>
        <v/>
      </c>
      <c r="M533" s="59" t="str">
        <f>IF('Table 3 - CMMI Appraisals'!M533&lt;&gt;"",HLOOKUP(MID('Table 3 - CMMI Appraisals'!M533,5,1),$C$1:$I$2,2,0),IF(OR('Table 3 - CMMI Appraisals'!J533&lt;&gt;"",'Table 3 - CMMI Appraisals'!K533&lt;&gt;"",'Table 3 - CMMI Appraisals'!L533&lt;&gt;""),L533,""))</f>
        <v/>
      </c>
      <c r="N533" s="59" t="str">
        <f>IF('Table 3 - CMMI Appraisals'!N533&lt;&gt;"",HLOOKUP(MID('Table 3 - CMMI Appraisals'!N533,5,1),$C$1:$I$2,2,0),IF(OR('Table 3 - CMMI Appraisals'!K533&lt;&gt;"",'Table 3 - CMMI Appraisals'!L533&lt;&gt;"",'Table 3 - CMMI Appraisals'!M533&lt;&gt;""),M533,""))</f>
        <v/>
      </c>
      <c r="O533" s="59" t="str">
        <f>IF('Table 3 - CMMI Appraisals'!O533&lt;&gt;"",HLOOKUP(MID('Table 3 - CMMI Appraisals'!O533,5,1),$C$1:$I$2,2,0),IF(OR('Table 3 - CMMI Appraisals'!L533&lt;&gt;"",'Table 3 - CMMI Appraisals'!M533&lt;&gt;"",'Table 3 - CMMI Appraisals'!N533&lt;&gt;""),N533,""))</f>
        <v/>
      </c>
      <c r="P533" s="59" t="str">
        <f>IF('Table 3 - CMMI Appraisals'!P533&lt;&gt;"",HLOOKUP(MID('Table 3 - CMMI Appraisals'!P533,5,1),$C$1:$I$2,2,0),IF(OR('Table 3 - CMMI Appraisals'!M533&lt;&gt;"",'Table 3 - CMMI Appraisals'!N533&lt;&gt;"",'Table 3 - CMMI Appraisals'!O533&lt;&gt;""),O533,""))</f>
        <v/>
      </c>
      <c r="Q533" s="59" t="str">
        <f>IF('Table 3 - CMMI Appraisals'!Q533&lt;&gt;"",HLOOKUP(MID('Table 3 - CMMI Appraisals'!Q533,5,1),$C$1:$I$2,2,0),IF(OR('Table 3 - CMMI Appraisals'!N533&lt;&gt;"",'Table 3 - CMMI Appraisals'!O533&lt;&gt;"",'Table 3 - CMMI Appraisals'!P533&lt;&gt;""),P533,""))</f>
        <v/>
      </c>
      <c r="R533" s="59" t="str">
        <f>IF('Table 3 - CMMI Appraisals'!R533&lt;&gt;"",HLOOKUP(MID('Table 3 - CMMI Appraisals'!R533,5,1),$C$1:$I$2,2,0),IF(OR('Table 3 - CMMI Appraisals'!O533&lt;&gt;"",'Table 3 - CMMI Appraisals'!P533&lt;&gt;"",'Table 3 - CMMI Appraisals'!Q533&lt;&gt;""),Q533,""))</f>
        <v/>
      </c>
      <c r="S533" s="59" t="str">
        <f>IF('Table 3 - CMMI Appraisals'!S533&lt;&gt;"",HLOOKUP(MID('Table 3 - CMMI Appraisals'!S533,5,1),$C$1:$I$2,2,0),IF(OR('Table 3 - CMMI Appraisals'!P533&lt;&gt;"",'Table 3 - CMMI Appraisals'!Q533&lt;&gt;"",'Table 3 - CMMI Appraisals'!R533&lt;&gt;""),R533,""))</f>
        <v/>
      </c>
      <c r="T533" s="59" t="str">
        <f>IF('Table 3 - CMMI Appraisals'!T533&lt;&gt;"",HLOOKUP(MID('Table 3 - CMMI Appraisals'!T533,5,1),$C$1:$I$2,2,0),IF(OR('Table 3 - CMMI Appraisals'!Q533&lt;&gt;"",'Table 3 - CMMI Appraisals'!R533&lt;&gt;"",'Table 3 - CMMI Appraisals'!S533&lt;&gt;""),S533,""))</f>
        <v/>
      </c>
      <c r="U533" s="59" t="str">
        <f>IF('Table 3 - CMMI Appraisals'!U533&lt;&gt;"",HLOOKUP(MID('Table 3 - CMMI Appraisals'!U533,5,1),$C$1:$I$2,2,0),IF(OR('Table 3 - CMMI Appraisals'!R533&lt;&gt;"",'Table 3 - CMMI Appraisals'!S533&lt;&gt;"",'Table 3 - CMMI Appraisals'!T533&lt;&gt;""),T533,""))</f>
        <v/>
      </c>
      <c r="V533" s="59" t="str">
        <f>IF('Table 3 - CMMI Appraisals'!V533&lt;&gt;"",HLOOKUP(MID('Table 3 - CMMI Appraisals'!V533,5,1),$C$1:$I$2,2,0),IF(OR('Table 3 - CMMI Appraisals'!S533&lt;&gt;"",'Table 3 - CMMI Appraisals'!T533&lt;&gt;"",'Table 3 - CMMI Appraisals'!U533&lt;&gt;""),U533,""))</f>
        <v/>
      </c>
      <c r="W533" s="59" t="str">
        <f>IF('Table 3 - CMMI Appraisals'!W533&lt;&gt;"",HLOOKUP(MID('Table 3 - CMMI Appraisals'!W533,5,1),$C$1:$I$2,2,0),IF(OR('Table 3 - CMMI Appraisals'!T533&lt;&gt;"",'Table 3 - CMMI Appraisals'!U533&lt;&gt;"",'Table 3 - CMMI Appraisals'!V533&lt;&gt;""),V533,""))</f>
        <v/>
      </c>
      <c r="X533" s="59" t="str">
        <f>IF('Table 3 - CMMI Appraisals'!X533&lt;&gt;"",HLOOKUP(MID('Table 3 - CMMI Appraisals'!X533,5,1),$C$1:$I$2,2,0),IF(OR('Table 3 - CMMI Appraisals'!U533&lt;&gt;"",'Table 3 - CMMI Appraisals'!V533&lt;&gt;"",'Table 3 - CMMI Appraisals'!W533&lt;&gt;""),W533,""))</f>
        <v/>
      </c>
      <c r="Y533" s="59" t="str">
        <f>IF('Table 3 - CMMI Appraisals'!Y533&lt;&gt;"",HLOOKUP(MID('Table 3 - CMMI Appraisals'!Y533,5,1),$C$1:$I$2,2,0),IF(OR('Table 3 - CMMI Appraisals'!V533&lt;&gt;"",'Table 3 - CMMI Appraisals'!W533&lt;&gt;"",'Table 3 - CMMI Appraisals'!X533&lt;&gt;""),X533,""))</f>
        <v/>
      </c>
      <c r="Z533" s="59" t="str">
        <f>IF('Table 3 - CMMI Appraisals'!Z533&lt;&gt;"",HLOOKUP(MID('Table 3 - CMMI Appraisals'!Z533,5,1),$C$1:$I$2,2,0),IF(OR('Table 3 - CMMI Appraisals'!W533&lt;&gt;"",'Table 3 - CMMI Appraisals'!X533&lt;&gt;"",'Table 3 - CMMI Appraisals'!Y533&lt;&gt;""),Y533,""))</f>
        <v/>
      </c>
      <c r="AA533" s="59" t="str">
        <f>IF('Table 3 - CMMI Appraisals'!AA533&lt;&gt;"",HLOOKUP(MID('Table 3 - CMMI Appraisals'!AA533,5,1),$C$1:$I$2,2,0),IF(OR('Table 3 - CMMI Appraisals'!X533&lt;&gt;"",'Table 3 - CMMI Appraisals'!Y533&lt;&gt;"",'Table 3 - CMMI Appraisals'!Z533&lt;&gt;""),Z533,""))</f>
        <v/>
      </c>
      <c r="AB533" s="59" t="str">
        <f>IF('Table 3 - CMMI Appraisals'!AB533&lt;&gt;"",HLOOKUP(MID('Table 3 - CMMI Appraisals'!AB533,5,1),$C$1:$I$2,2,0),IF(OR('Table 3 - CMMI Appraisals'!Y533&lt;&gt;"",'Table 3 - CMMI Appraisals'!Z533&lt;&gt;"",'Table 3 - CMMI Appraisals'!AA533&lt;&gt;""),AA533,""))</f>
        <v/>
      </c>
      <c r="AC533" s="59" t="str">
        <f>IF('Table 3 - CMMI Appraisals'!AC533&lt;&gt;"",HLOOKUP(MID('Table 3 - CMMI Appraisals'!AC533,5,1),$C$1:$I$2,2,0),IF(OR('Table 3 - CMMI Appraisals'!Z533&lt;&gt;"",'Table 3 - CMMI Appraisals'!AA533&lt;&gt;"",'Table 3 - CMMI Appraisals'!AB533&lt;&gt;""),AB533,""))</f>
        <v/>
      </c>
      <c r="AD533" s="46"/>
    </row>
    <row r="534" spans="2:30" ht="17.25" customHeight="1" x14ac:dyDescent="0.2">
      <c r="B534" s="35" t="s">
        <v>572</v>
      </c>
      <c r="C534" s="59" t="str">
        <f>IF('Table 3 - CMMI Appraisals'!C534&lt;&gt;"",HLOOKUP(MID('Table 3 - CMMI Appraisals'!C534,5,1),$C$1:$I$2,2,0),"")</f>
        <v/>
      </c>
      <c r="D534" s="59" t="str">
        <f>IF('Table 3 - CMMI Appraisals'!D534&lt;&gt;"",HLOOKUP(MID('Table 3 - CMMI Appraisals'!D534,5,1),$C$1:$I$2,2,0),IF('Table 3 - CMMI Appraisals'!C534&lt;&gt;"",C534,""))</f>
        <v/>
      </c>
      <c r="E534" s="59" t="str">
        <f>IF('Table 3 - CMMI Appraisals'!E534&lt;&gt;"",HLOOKUP(MID('Table 3 - CMMI Appraisals'!E534,5,1),$C$1:$I$2,2,0),IF(OR('Table 3 - CMMI Appraisals'!C534&lt;&gt;"",'Table 3 - CMMI Appraisals'!D534&lt;&gt;""),D534,""))</f>
        <v/>
      </c>
      <c r="F534" s="59" t="str">
        <f>IF('Table 3 - CMMI Appraisals'!F534&lt;&gt;"",HLOOKUP(MID('Table 3 - CMMI Appraisals'!F534,5,1),$C$1:$I$2,2,0),IF(OR('Table 3 - CMMI Appraisals'!C534&lt;&gt;"",'Table 3 - CMMI Appraisals'!D534&lt;&gt;"",'Table 3 - CMMI Appraisals'!E534&lt;&gt;""),E534,""))</f>
        <v/>
      </c>
      <c r="G534" s="59" t="str">
        <f>IF('Table 3 - CMMI Appraisals'!G534&lt;&gt;"",HLOOKUP(MID('Table 3 - CMMI Appraisals'!G534,5,1),$C$1:$I$2,2,0),IF(OR('Table 3 - CMMI Appraisals'!D534&lt;&gt;"",'Table 3 - CMMI Appraisals'!E534&lt;&gt;"",'Table 3 - CMMI Appraisals'!F534&lt;&gt;""),F534,""))</f>
        <v/>
      </c>
      <c r="H534" s="59" t="str">
        <f>IF('Table 3 - CMMI Appraisals'!H534&lt;&gt;"",HLOOKUP(MID('Table 3 - CMMI Appraisals'!H534,5,1),$C$1:$I$2,2,0),IF(OR('Table 3 - CMMI Appraisals'!E534&lt;&gt;"",'Table 3 - CMMI Appraisals'!F534&lt;&gt;"",'Table 3 - CMMI Appraisals'!G534&lt;&gt;""),G534,""))</f>
        <v/>
      </c>
      <c r="I534" s="59" t="str">
        <f>IF('Table 3 - CMMI Appraisals'!I534&lt;&gt;"",HLOOKUP(MID('Table 3 - CMMI Appraisals'!I534,5,1),$C$1:$I$2,2,0),IF(OR('Table 3 - CMMI Appraisals'!F534&lt;&gt;"",'Table 3 - CMMI Appraisals'!G534&lt;&gt;"",'Table 3 - CMMI Appraisals'!H534&lt;&gt;""),H534,""))</f>
        <v/>
      </c>
      <c r="J534" s="59" t="str">
        <f>IF('Table 3 - CMMI Appraisals'!J534&lt;&gt;"",HLOOKUP(MID('Table 3 - CMMI Appraisals'!J534,5,1),$C$1:$I$2,2,0),IF(OR('Table 3 - CMMI Appraisals'!G534&lt;&gt;"",'Table 3 - CMMI Appraisals'!H534&lt;&gt;"",'Table 3 - CMMI Appraisals'!I534&lt;&gt;""),I534,""))</f>
        <v/>
      </c>
      <c r="K534" s="59" t="str">
        <f>IF('Table 3 - CMMI Appraisals'!K534&lt;&gt;"",HLOOKUP(MID('Table 3 - CMMI Appraisals'!K534,5,1),$C$1:$I$2,2,0),IF(OR('Table 3 - CMMI Appraisals'!H534&lt;&gt;"",'Table 3 - CMMI Appraisals'!I534&lt;&gt;"",'Table 3 - CMMI Appraisals'!J534&lt;&gt;""),J534,""))</f>
        <v/>
      </c>
      <c r="L534" s="59" t="str">
        <f>IF('Table 3 - CMMI Appraisals'!L534&lt;&gt;"",HLOOKUP(MID('Table 3 - CMMI Appraisals'!L534,5,1),$C$1:$I$2,2,0),IF(OR('Table 3 - CMMI Appraisals'!I534&lt;&gt;"",'Table 3 - CMMI Appraisals'!J534&lt;&gt;"",'Table 3 - CMMI Appraisals'!K534&lt;&gt;""),K534,""))</f>
        <v/>
      </c>
      <c r="M534" s="59" t="str">
        <f>IF('Table 3 - CMMI Appraisals'!M534&lt;&gt;"",HLOOKUP(MID('Table 3 - CMMI Appraisals'!M534,5,1),$C$1:$I$2,2,0),IF(OR('Table 3 - CMMI Appraisals'!J534&lt;&gt;"",'Table 3 - CMMI Appraisals'!K534&lt;&gt;"",'Table 3 - CMMI Appraisals'!L534&lt;&gt;""),L534,""))</f>
        <v/>
      </c>
      <c r="N534" s="59" t="str">
        <f>IF('Table 3 - CMMI Appraisals'!N534&lt;&gt;"",HLOOKUP(MID('Table 3 - CMMI Appraisals'!N534,5,1),$C$1:$I$2,2,0),IF(OR('Table 3 - CMMI Appraisals'!K534&lt;&gt;"",'Table 3 - CMMI Appraisals'!L534&lt;&gt;"",'Table 3 - CMMI Appraisals'!M534&lt;&gt;""),M534,""))</f>
        <v/>
      </c>
      <c r="O534" s="59" t="str">
        <f>IF('Table 3 - CMMI Appraisals'!O534&lt;&gt;"",HLOOKUP(MID('Table 3 - CMMI Appraisals'!O534,5,1),$C$1:$I$2,2,0),IF(OR('Table 3 - CMMI Appraisals'!L534&lt;&gt;"",'Table 3 - CMMI Appraisals'!M534&lt;&gt;"",'Table 3 - CMMI Appraisals'!N534&lt;&gt;""),N534,""))</f>
        <v/>
      </c>
      <c r="P534" s="59" t="str">
        <f>IF('Table 3 - CMMI Appraisals'!P534&lt;&gt;"",HLOOKUP(MID('Table 3 - CMMI Appraisals'!P534,5,1),$C$1:$I$2,2,0),IF(OR('Table 3 - CMMI Appraisals'!M534&lt;&gt;"",'Table 3 - CMMI Appraisals'!N534&lt;&gt;"",'Table 3 - CMMI Appraisals'!O534&lt;&gt;""),O534,""))</f>
        <v/>
      </c>
      <c r="Q534" s="59" t="str">
        <f>IF('Table 3 - CMMI Appraisals'!Q534&lt;&gt;"",HLOOKUP(MID('Table 3 - CMMI Appraisals'!Q534,5,1),$C$1:$I$2,2,0),IF(OR('Table 3 - CMMI Appraisals'!N534&lt;&gt;"",'Table 3 - CMMI Appraisals'!O534&lt;&gt;"",'Table 3 - CMMI Appraisals'!P534&lt;&gt;""),P534,""))</f>
        <v/>
      </c>
      <c r="R534" s="59" t="str">
        <f>IF('Table 3 - CMMI Appraisals'!R534&lt;&gt;"",HLOOKUP(MID('Table 3 - CMMI Appraisals'!R534,5,1),$C$1:$I$2,2,0),IF(OR('Table 3 - CMMI Appraisals'!O534&lt;&gt;"",'Table 3 - CMMI Appraisals'!P534&lt;&gt;"",'Table 3 - CMMI Appraisals'!Q534&lt;&gt;""),Q534,""))</f>
        <v/>
      </c>
      <c r="S534" s="59">
        <f>IF('Table 3 - CMMI Appraisals'!S534&lt;&gt;"",HLOOKUP(MID('Table 3 - CMMI Appraisals'!S534,5,1),$C$1:$I$2,2,0),IF(OR('Table 3 - CMMI Appraisals'!P534&lt;&gt;"",'Table 3 - CMMI Appraisals'!Q534&lt;&gt;"",'Table 3 - CMMI Appraisals'!R534&lt;&gt;""),R534,""))</f>
        <v>2</v>
      </c>
      <c r="T534" s="59">
        <f>IF('Table 3 - CMMI Appraisals'!T534&lt;&gt;"",HLOOKUP(MID('Table 3 - CMMI Appraisals'!T534,5,1),$C$1:$I$2,2,0),IF(OR('Table 3 - CMMI Appraisals'!Q534&lt;&gt;"",'Table 3 - CMMI Appraisals'!R534&lt;&gt;"",'Table 3 - CMMI Appraisals'!S534&lt;&gt;""),S534,""))</f>
        <v>2</v>
      </c>
      <c r="U534" s="59">
        <f>IF('Table 3 - CMMI Appraisals'!U534&lt;&gt;"",HLOOKUP(MID('Table 3 - CMMI Appraisals'!U534,5,1),$C$1:$I$2,2,0),IF(OR('Table 3 - CMMI Appraisals'!R534&lt;&gt;"",'Table 3 - CMMI Appraisals'!S534&lt;&gt;"",'Table 3 - CMMI Appraisals'!T534&lt;&gt;""),T534,""))</f>
        <v>2</v>
      </c>
      <c r="V534" s="59">
        <f>IF('Table 3 - CMMI Appraisals'!V534&lt;&gt;"",HLOOKUP(MID('Table 3 - CMMI Appraisals'!V534,5,1),$C$1:$I$2,2,0),IF(OR('Table 3 - CMMI Appraisals'!S534&lt;&gt;"",'Table 3 - CMMI Appraisals'!T534&lt;&gt;"",'Table 3 - CMMI Appraisals'!U534&lt;&gt;""),U534,""))</f>
        <v>2</v>
      </c>
      <c r="W534" s="59" t="str">
        <f>IF('Table 3 - CMMI Appraisals'!W534&lt;&gt;"",HLOOKUP(MID('Table 3 - CMMI Appraisals'!W534,5,1),$C$1:$I$2,2,0),IF(OR('Table 3 - CMMI Appraisals'!T534&lt;&gt;"",'Table 3 - CMMI Appraisals'!U534&lt;&gt;"",'Table 3 - CMMI Appraisals'!V534&lt;&gt;""),V534,""))</f>
        <v/>
      </c>
      <c r="X534" s="59" t="str">
        <f>IF('Table 3 - CMMI Appraisals'!X534&lt;&gt;"",HLOOKUP(MID('Table 3 - CMMI Appraisals'!X534,5,1),$C$1:$I$2,2,0),IF(OR('Table 3 - CMMI Appraisals'!U534&lt;&gt;"",'Table 3 - CMMI Appraisals'!V534&lt;&gt;"",'Table 3 - CMMI Appraisals'!W534&lt;&gt;""),W534,""))</f>
        <v/>
      </c>
      <c r="Y534" s="59" t="str">
        <f>IF('Table 3 - CMMI Appraisals'!Y534&lt;&gt;"",HLOOKUP(MID('Table 3 - CMMI Appraisals'!Y534,5,1),$C$1:$I$2,2,0),IF(OR('Table 3 - CMMI Appraisals'!V534&lt;&gt;"",'Table 3 - CMMI Appraisals'!W534&lt;&gt;"",'Table 3 - CMMI Appraisals'!X534&lt;&gt;""),X534,""))</f>
        <v/>
      </c>
      <c r="Z534" s="59" t="str">
        <f>IF('Table 3 - CMMI Appraisals'!Z534&lt;&gt;"",HLOOKUP(MID('Table 3 - CMMI Appraisals'!Z534,5,1),$C$1:$I$2,2,0),IF(OR('Table 3 - CMMI Appraisals'!W534&lt;&gt;"",'Table 3 - CMMI Appraisals'!X534&lt;&gt;"",'Table 3 - CMMI Appraisals'!Y534&lt;&gt;""),Y534,""))</f>
        <v/>
      </c>
      <c r="AA534" s="59" t="str">
        <f>IF('Table 3 - CMMI Appraisals'!AA534&lt;&gt;"",HLOOKUP(MID('Table 3 - CMMI Appraisals'!AA534,5,1),$C$1:$I$2,2,0),IF(OR('Table 3 - CMMI Appraisals'!X534&lt;&gt;"",'Table 3 - CMMI Appraisals'!Y534&lt;&gt;"",'Table 3 - CMMI Appraisals'!Z534&lt;&gt;""),Z534,""))</f>
        <v/>
      </c>
      <c r="AB534" s="59" t="str">
        <f>IF('Table 3 - CMMI Appraisals'!AB534&lt;&gt;"",HLOOKUP(MID('Table 3 - CMMI Appraisals'!AB534,5,1),$C$1:$I$2,2,0),IF(OR('Table 3 - CMMI Appraisals'!Y534&lt;&gt;"",'Table 3 - CMMI Appraisals'!Z534&lt;&gt;"",'Table 3 - CMMI Appraisals'!AA534&lt;&gt;""),AA534,""))</f>
        <v/>
      </c>
      <c r="AC534" s="59" t="str">
        <f>IF('Table 3 - CMMI Appraisals'!AC534&lt;&gt;"",HLOOKUP(MID('Table 3 - CMMI Appraisals'!AC534,5,1),$C$1:$I$2,2,0),IF(OR('Table 3 - CMMI Appraisals'!Z534&lt;&gt;"",'Table 3 - CMMI Appraisals'!AA534&lt;&gt;"",'Table 3 - CMMI Appraisals'!AB534&lt;&gt;""),AB534,""))</f>
        <v/>
      </c>
      <c r="AD534" s="46"/>
    </row>
    <row r="535" spans="2:30" ht="17.25" customHeight="1" x14ac:dyDescent="0.2">
      <c r="B535" s="35" t="s">
        <v>573</v>
      </c>
      <c r="C535" s="59" t="str">
        <f>IF('Table 3 - CMMI Appraisals'!C535&lt;&gt;"",HLOOKUP(MID('Table 3 - CMMI Appraisals'!C535,5,1),$C$1:$I$2,2,0),"")</f>
        <v/>
      </c>
      <c r="D535" s="59" t="str">
        <f>IF('Table 3 - CMMI Appraisals'!D535&lt;&gt;"",HLOOKUP(MID('Table 3 - CMMI Appraisals'!D535,5,1),$C$1:$I$2,2,0),IF('Table 3 - CMMI Appraisals'!C535&lt;&gt;"",C535,""))</f>
        <v/>
      </c>
      <c r="E535" s="59" t="str">
        <f>IF('Table 3 - CMMI Appraisals'!E535&lt;&gt;"",HLOOKUP(MID('Table 3 - CMMI Appraisals'!E535,5,1),$C$1:$I$2,2,0),IF(OR('Table 3 - CMMI Appraisals'!C535&lt;&gt;"",'Table 3 - CMMI Appraisals'!D535&lt;&gt;""),D535,""))</f>
        <v/>
      </c>
      <c r="F535" s="59" t="str">
        <f>IF('Table 3 - CMMI Appraisals'!F535&lt;&gt;"",HLOOKUP(MID('Table 3 - CMMI Appraisals'!F535,5,1),$C$1:$I$2,2,0),IF(OR('Table 3 - CMMI Appraisals'!C535&lt;&gt;"",'Table 3 - CMMI Appraisals'!D535&lt;&gt;"",'Table 3 - CMMI Appraisals'!E535&lt;&gt;""),E535,""))</f>
        <v/>
      </c>
      <c r="G535" s="59" t="str">
        <f>IF('Table 3 - CMMI Appraisals'!G535&lt;&gt;"",HLOOKUP(MID('Table 3 - CMMI Appraisals'!G535,5,1),$C$1:$I$2,2,0),IF(OR('Table 3 - CMMI Appraisals'!D535&lt;&gt;"",'Table 3 - CMMI Appraisals'!E535&lt;&gt;"",'Table 3 - CMMI Appraisals'!F535&lt;&gt;""),F535,""))</f>
        <v/>
      </c>
      <c r="H535" s="59" t="str">
        <f>IF('Table 3 - CMMI Appraisals'!H535&lt;&gt;"",HLOOKUP(MID('Table 3 - CMMI Appraisals'!H535,5,1),$C$1:$I$2,2,0),IF(OR('Table 3 - CMMI Appraisals'!E535&lt;&gt;"",'Table 3 - CMMI Appraisals'!F535&lt;&gt;"",'Table 3 - CMMI Appraisals'!G535&lt;&gt;""),G535,""))</f>
        <v/>
      </c>
      <c r="I535" s="59" t="str">
        <f>IF('Table 3 - CMMI Appraisals'!I535&lt;&gt;"",HLOOKUP(MID('Table 3 - CMMI Appraisals'!I535,5,1),$C$1:$I$2,2,0),IF(OR('Table 3 - CMMI Appraisals'!F535&lt;&gt;"",'Table 3 - CMMI Appraisals'!G535&lt;&gt;"",'Table 3 - CMMI Appraisals'!H535&lt;&gt;""),H535,""))</f>
        <v/>
      </c>
      <c r="J535" s="59" t="str">
        <f>IF('Table 3 - CMMI Appraisals'!J535&lt;&gt;"",HLOOKUP(MID('Table 3 - CMMI Appraisals'!J535,5,1),$C$1:$I$2,2,0),IF(OR('Table 3 - CMMI Appraisals'!G535&lt;&gt;"",'Table 3 - CMMI Appraisals'!H535&lt;&gt;"",'Table 3 - CMMI Appraisals'!I535&lt;&gt;""),I535,""))</f>
        <v/>
      </c>
      <c r="K535" s="59" t="str">
        <f>IF('Table 3 - CMMI Appraisals'!K535&lt;&gt;"",HLOOKUP(MID('Table 3 - CMMI Appraisals'!K535,5,1),$C$1:$I$2,2,0),IF(OR('Table 3 - CMMI Appraisals'!H535&lt;&gt;"",'Table 3 - CMMI Appraisals'!I535&lt;&gt;"",'Table 3 - CMMI Appraisals'!J535&lt;&gt;""),J535,""))</f>
        <v/>
      </c>
      <c r="L535" s="59" t="str">
        <f>IF('Table 3 - CMMI Appraisals'!L535&lt;&gt;"",HLOOKUP(MID('Table 3 - CMMI Appraisals'!L535,5,1),$C$1:$I$2,2,0),IF(OR('Table 3 - CMMI Appraisals'!I535&lt;&gt;"",'Table 3 - CMMI Appraisals'!J535&lt;&gt;"",'Table 3 - CMMI Appraisals'!K535&lt;&gt;""),K535,""))</f>
        <v/>
      </c>
      <c r="M535" s="59" t="str">
        <f>IF('Table 3 - CMMI Appraisals'!M535&lt;&gt;"",HLOOKUP(MID('Table 3 - CMMI Appraisals'!M535,5,1),$C$1:$I$2,2,0),IF(OR('Table 3 - CMMI Appraisals'!J535&lt;&gt;"",'Table 3 - CMMI Appraisals'!K535&lt;&gt;"",'Table 3 - CMMI Appraisals'!L535&lt;&gt;""),L535,""))</f>
        <v/>
      </c>
      <c r="N535" s="59" t="str">
        <f>IF('Table 3 - CMMI Appraisals'!N535&lt;&gt;"",HLOOKUP(MID('Table 3 - CMMI Appraisals'!N535,5,1),$C$1:$I$2,2,0),IF(OR('Table 3 - CMMI Appraisals'!K535&lt;&gt;"",'Table 3 - CMMI Appraisals'!L535&lt;&gt;"",'Table 3 - CMMI Appraisals'!M535&lt;&gt;""),M535,""))</f>
        <v/>
      </c>
      <c r="O535" s="59" t="str">
        <f>IF('Table 3 - CMMI Appraisals'!O535&lt;&gt;"",HLOOKUP(MID('Table 3 - CMMI Appraisals'!O535,5,1),$C$1:$I$2,2,0),IF(OR('Table 3 - CMMI Appraisals'!L535&lt;&gt;"",'Table 3 - CMMI Appraisals'!M535&lt;&gt;"",'Table 3 - CMMI Appraisals'!N535&lt;&gt;""),N535,""))</f>
        <v/>
      </c>
      <c r="P535" s="59" t="str">
        <f>IF('Table 3 - CMMI Appraisals'!P535&lt;&gt;"",HLOOKUP(MID('Table 3 - CMMI Appraisals'!P535,5,1),$C$1:$I$2,2,0),IF(OR('Table 3 - CMMI Appraisals'!M535&lt;&gt;"",'Table 3 - CMMI Appraisals'!N535&lt;&gt;"",'Table 3 - CMMI Appraisals'!O535&lt;&gt;""),O535,""))</f>
        <v/>
      </c>
      <c r="Q535" s="59" t="str">
        <f>IF('Table 3 - CMMI Appraisals'!Q535&lt;&gt;"",HLOOKUP(MID('Table 3 - CMMI Appraisals'!Q535,5,1),$C$1:$I$2,2,0),IF(OR('Table 3 - CMMI Appraisals'!N535&lt;&gt;"",'Table 3 - CMMI Appraisals'!O535&lt;&gt;"",'Table 3 - CMMI Appraisals'!P535&lt;&gt;""),P535,""))</f>
        <v/>
      </c>
      <c r="R535" s="59" t="str">
        <f>IF('Table 3 - CMMI Appraisals'!R535&lt;&gt;"",HLOOKUP(MID('Table 3 - CMMI Appraisals'!R535,5,1),$C$1:$I$2,2,0),IF(OR('Table 3 - CMMI Appraisals'!O535&lt;&gt;"",'Table 3 - CMMI Appraisals'!P535&lt;&gt;"",'Table 3 - CMMI Appraisals'!Q535&lt;&gt;""),Q535,""))</f>
        <v/>
      </c>
      <c r="S535" s="59" t="str">
        <f>IF('Table 3 - CMMI Appraisals'!S535&lt;&gt;"",HLOOKUP(MID('Table 3 - CMMI Appraisals'!S535,5,1),$C$1:$I$2,2,0),IF(OR('Table 3 - CMMI Appraisals'!P535&lt;&gt;"",'Table 3 - CMMI Appraisals'!Q535&lt;&gt;"",'Table 3 - CMMI Appraisals'!R535&lt;&gt;""),R535,""))</f>
        <v/>
      </c>
      <c r="T535" s="59" t="str">
        <f>IF('Table 3 - CMMI Appraisals'!T535&lt;&gt;"",HLOOKUP(MID('Table 3 - CMMI Appraisals'!T535,5,1),$C$1:$I$2,2,0),IF(OR('Table 3 - CMMI Appraisals'!Q535&lt;&gt;"",'Table 3 - CMMI Appraisals'!R535&lt;&gt;"",'Table 3 - CMMI Appraisals'!S535&lt;&gt;""),S535,""))</f>
        <v/>
      </c>
      <c r="U535" s="59" t="str">
        <f>IF('Table 3 - CMMI Appraisals'!U535&lt;&gt;"",HLOOKUP(MID('Table 3 - CMMI Appraisals'!U535,5,1),$C$1:$I$2,2,0),IF(OR('Table 3 - CMMI Appraisals'!R535&lt;&gt;"",'Table 3 - CMMI Appraisals'!S535&lt;&gt;"",'Table 3 - CMMI Appraisals'!T535&lt;&gt;""),T535,""))</f>
        <v/>
      </c>
      <c r="V535" s="59" t="str">
        <f>IF('Table 3 - CMMI Appraisals'!V535&lt;&gt;"",HLOOKUP(MID('Table 3 - CMMI Appraisals'!V535,5,1),$C$1:$I$2,2,0),IF(OR('Table 3 - CMMI Appraisals'!S535&lt;&gt;"",'Table 3 - CMMI Appraisals'!T535&lt;&gt;"",'Table 3 - CMMI Appraisals'!U535&lt;&gt;""),U535,""))</f>
        <v/>
      </c>
      <c r="W535" s="59" t="str">
        <f>IF('Table 3 - CMMI Appraisals'!W535&lt;&gt;"",HLOOKUP(MID('Table 3 - CMMI Appraisals'!W535,5,1),$C$1:$I$2,2,0),IF(OR('Table 3 - CMMI Appraisals'!T535&lt;&gt;"",'Table 3 - CMMI Appraisals'!U535&lt;&gt;"",'Table 3 - CMMI Appraisals'!V535&lt;&gt;""),V535,""))</f>
        <v/>
      </c>
      <c r="X535" s="59" t="str">
        <f>IF('Table 3 - CMMI Appraisals'!X535&lt;&gt;"",HLOOKUP(MID('Table 3 - CMMI Appraisals'!X535,5,1),$C$1:$I$2,2,0),IF(OR('Table 3 - CMMI Appraisals'!U535&lt;&gt;"",'Table 3 - CMMI Appraisals'!V535&lt;&gt;"",'Table 3 - CMMI Appraisals'!W535&lt;&gt;""),W535,""))</f>
        <v/>
      </c>
      <c r="Y535" s="59" t="str">
        <f>IF('Table 3 - CMMI Appraisals'!Y535&lt;&gt;"",HLOOKUP(MID('Table 3 - CMMI Appraisals'!Y535,5,1),$C$1:$I$2,2,0),IF(OR('Table 3 - CMMI Appraisals'!V535&lt;&gt;"",'Table 3 - CMMI Appraisals'!W535&lt;&gt;"",'Table 3 - CMMI Appraisals'!X535&lt;&gt;""),X535,""))</f>
        <v/>
      </c>
      <c r="Z535" s="59" t="str">
        <f>IF('Table 3 - CMMI Appraisals'!Z535&lt;&gt;"",HLOOKUP(MID('Table 3 - CMMI Appraisals'!Z535,5,1),$C$1:$I$2,2,0),IF(OR('Table 3 - CMMI Appraisals'!W535&lt;&gt;"",'Table 3 - CMMI Appraisals'!X535&lt;&gt;"",'Table 3 - CMMI Appraisals'!Y535&lt;&gt;""),Y535,""))</f>
        <v/>
      </c>
      <c r="AA535" s="59" t="str">
        <f>IF('Table 3 - CMMI Appraisals'!AA535&lt;&gt;"",HLOOKUP(MID('Table 3 - CMMI Appraisals'!AA535,5,1),$C$1:$I$2,2,0),IF(OR('Table 3 - CMMI Appraisals'!X535&lt;&gt;"",'Table 3 - CMMI Appraisals'!Y535&lt;&gt;"",'Table 3 - CMMI Appraisals'!Z535&lt;&gt;""),Z535,""))</f>
        <v/>
      </c>
      <c r="AB535" s="59" t="str">
        <f>IF('Table 3 - CMMI Appraisals'!AB535&lt;&gt;"",HLOOKUP(MID('Table 3 - CMMI Appraisals'!AB535,5,1),$C$1:$I$2,2,0),IF(OR('Table 3 - CMMI Appraisals'!Y535&lt;&gt;"",'Table 3 - CMMI Appraisals'!Z535&lt;&gt;"",'Table 3 - CMMI Appraisals'!AA535&lt;&gt;""),AA535,""))</f>
        <v/>
      </c>
      <c r="AC535" s="59" t="str">
        <f>IF('Table 3 - CMMI Appraisals'!AC535&lt;&gt;"",HLOOKUP(MID('Table 3 - CMMI Appraisals'!AC535,5,1),$C$1:$I$2,2,0),IF(OR('Table 3 - CMMI Appraisals'!Z535&lt;&gt;"",'Table 3 - CMMI Appraisals'!AA535&lt;&gt;"",'Table 3 - CMMI Appraisals'!AB535&lt;&gt;""),AB535,""))</f>
        <v/>
      </c>
      <c r="AD535" s="46"/>
    </row>
    <row r="536" spans="2:30" ht="17.25" customHeight="1" x14ac:dyDescent="0.2">
      <c r="B536" s="35" t="s">
        <v>574</v>
      </c>
      <c r="C536" s="59" t="str">
        <f>IF('Table 3 - CMMI Appraisals'!C536&lt;&gt;"",HLOOKUP(MID('Table 3 - CMMI Appraisals'!C536,5,1),$C$1:$I$2,2,0),"")</f>
        <v/>
      </c>
      <c r="D536" s="59" t="str">
        <f>IF('Table 3 - CMMI Appraisals'!D536&lt;&gt;"",HLOOKUP(MID('Table 3 - CMMI Appraisals'!D536,5,1),$C$1:$I$2,2,0),IF('Table 3 - CMMI Appraisals'!C536&lt;&gt;"",C536,""))</f>
        <v/>
      </c>
      <c r="E536" s="59" t="str">
        <f>IF('Table 3 - CMMI Appraisals'!E536&lt;&gt;"",HLOOKUP(MID('Table 3 - CMMI Appraisals'!E536,5,1),$C$1:$I$2,2,0),IF(OR('Table 3 - CMMI Appraisals'!C536&lt;&gt;"",'Table 3 - CMMI Appraisals'!D536&lt;&gt;""),D536,""))</f>
        <v/>
      </c>
      <c r="F536" s="59" t="str">
        <f>IF('Table 3 - CMMI Appraisals'!F536&lt;&gt;"",HLOOKUP(MID('Table 3 - CMMI Appraisals'!F536,5,1),$C$1:$I$2,2,0),IF(OR('Table 3 - CMMI Appraisals'!C536&lt;&gt;"",'Table 3 - CMMI Appraisals'!D536&lt;&gt;"",'Table 3 - CMMI Appraisals'!E536&lt;&gt;""),E536,""))</f>
        <v/>
      </c>
      <c r="G536" s="59" t="str">
        <f>IF('Table 3 - CMMI Appraisals'!G536&lt;&gt;"",HLOOKUP(MID('Table 3 - CMMI Appraisals'!G536,5,1),$C$1:$I$2,2,0),IF(OR('Table 3 - CMMI Appraisals'!D536&lt;&gt;"",'Table 3 - CMMI Appraisals'!E536&lt;&gt;"",'Table 3 - CMMI Appraisals'!F536&lt;&gt;""),F536,""))</f>
        <v/>
      </c>
      <c r="H536" s="59" t="str">
        <f>IF('Table 3 - CMMI Appraisals'!H536&lt;&gt;"",HLOOKUP(MID('Table 3 - CMMI Appraisals'!H536,5,1),$C$1:$I$2,2,0),IF(OR('Table 3 - CMMI Appraisals'!E536&lt;&gt;"",'Table 3 - CMMI Appraisals'!F536&lt;&gt;"",'Table 3 - CMMI Appraisals'!G536&lt;&gt;""),G536,""))</f>
        <v/>
      </c>
      <c r="I536" s="59" t="str">
        <f>IF('Table 3 - CMMI Appraisals'!I536&lt;&gt;"",HLOOKUP(MID('Table 3 - CMMI Appraisals'!I536,5,1),$C$1:$I$2,2,0),IF(OR('Table 3 - CMMI Appraisals'!F536&lt;&gt;"",'Table 3 - CMMI Appraisals'!G536&lt;&gt;"",'Table 3 - CMMI Appraisals'!H536&lt;&gt;""),H536,""))</f>
        <v/>
      </c>
      <c r="J536" s="59" t="str">
        <f>IF('Table 3 - CMMI Appraisals'!J536&lt;&gt;"",HLOOKUP(MID('Table 3 - CMMI Appraisals'!J536,5,1),$C$1:$I$2,2,0),IF(OR('Table 3 - CMMI Appraisals'!G536&lt;&gt;"",'Table 3 - CMMI Appraisals'!H536&lt;&gt;"",'Table 3 - CMMI Appraisals'!I536&lt;&gt;""),I536,""))</f>
        <v/>
      </c>
      <c r="K536" s="59" t="str">
        <f>IF('Table 3 - CMMI Appraisals'!K536&lt;&gt;"",HLOOKUP(MID('Table 3 - CMMI Appraisals'!K536,5,1),$C$1:$I$2,2,0),IF(OR('Table 3 - CMMI Appraisals'!H536&lt;&gt;"",'Table 3 - CMMI Appraisals'!I536&lt;&gt;"",'Table 3 - CMMI Appraisals'!J536&lt;&gt;""),J536,""))</f>
        <v/>
      </c>
      <c r="L536" s="59" t="str">
        <f>IF('Table 3 - CMMI Appraisals'!L536&lt;&gt;"",HLOOKUP(MID('Table 3 - CMMI Appraisals'!L536,5,1),$C$1:$I$2,2,0),IF(OR('Table 3 - CMMI Appraisals'!I536&lt;&gt;"",'Table 3 - CMMI Appraisals'!J536&lt;&gt;"",'Table 3 - CMMI Appraisals'!K536&lt;&gt;""),K536,""))</f>
        <v/>
      </c>
      <c r="M536" s="59" t="str">
        <f>IF('Table 3 - CMMI Appraisals'!M536&lt;&gt;"",HLOOKUP(MID('Table 3 - CMMI Appraisals'!M536,5,1),$C$1:$I$2,2,0),IF(OR('Table 3 - CMMI Appraisals'!J536&lt;&gt;"",'Table 3 - CMMI Appraisals'!K536&lt;&gt;"",'Table 3 - CMMI Appraisals'!L536&lt;&gt;""),L536,""))</f>
        <v/>
      </c>
      <c r="N536" s="59" t="str">
        <f>IF('Table 3 - CMMI Appraisals'!N536&lt;&gt;"",HLOOKUP(MID('Table 3 - CMMI Appraisals'!N536,5,1),$C$1:$I$2,2,0),IF(OR('Table 3 - CMMI Appraisals'!K536&lt;&gt;"",'Table 3 - CMMI Appraisals'!L536&lt;&gt;"",'Table 3 - CMMI Appraisals'!M536&lt;&gt;""),M536,""))</f>
        <v/>
      </c>
      <c r="O536" s="59" t="str">
        <f>IF('Table 3 - CMMI Appraisals'!O536&lt;&gt;"",HLOOKUP(MID('Table 3 - CMMI Appraisals'!O536,5,1),$C$1:$I$2,2,0),IF(OR('Table 3 - CMMI Appraisals'!L536&lt;&gt;"",'Table 3 - CMMI Appraisals'!M536&lt;&gt;"",'Table 3 - CMMI Appraisals'!N536&lt;&gt;""),N536,""))</f>
        <v/>
      </c>
      <c r="P536" s="59" t="str">
        <f>IF('Table 3 - CMMI Appraisals'!P536&lt;&gt;"",HLOOKUP(MID('Table 3 - CMMI Appraisals'!P536,5,1),$C$1:$I$2,2,0),IF(OR('Table 3 - CMMI Appraisals'!M536&lt;&gt;"",'Table 3 - CMMI Appraisals'!N536&lt;&gt;"",'Table 3 - CMMI Appraisals'!O536&lt;&gt;""),O536,""))</f>
        <v/>
      </c>
      <c r="Q536" s="59" t="str">
        <f>IF('Table 3 - CMMI Appraisals'!Q536&lt;&gt;"",HLOOKUP(MID('Table 3 - CMMI Appraisals'!Q536,5,1),$C$1:$I$2,2,0),IF(OR('Table 3 - CMMI Appraisals'!N536&lt;&gt;"",'Table 3 - CMMI Appraisals'!O536&lt;&gt;"",'Table 3 - CMMI Appraisals'!P536&lt;&gt;""),P536,""))</f>
        <v/>
      </c>
      <c r="R536" s="59" t="str">
        <f>IF('Table 3 - CMMI Appraisals'!R536&lt;&gt;"",HLOOKUP(MID('Table 3 - CMMI Appraisals'!R536,5,1),$C$1:$I$2,2,0),IF(OR('Table 3 - CMMI Appraisals'!O536&lt;&gt;"",'Table 3 - CMMI Appraisals'!P536&lt;&gt;"",'Table 3 - CMMI Appraisals'!Q536&lt;&gt;""),Q536,""))</f>
        <v/>
      </c>
      <c r="S536" s="59" t="str">
        <f>IF('Table 3 - CMMI Appraisals'!S536&lt;&gt;"",HLOOKUP(MID('Table 3 - CMMI Appraisals'!S536,5,1),$C$1:$I$2,2,0),IF(OR('Table 3 - CMMI Appraisals'!P536&lt;&gt;"",'Table 3 - CMMI Appraisals'!Q536&lt;&gt;"",'Table 3 - CMMI Appraisals'!R536&lt;&gt;""),R536,""))</f>
        <v/>
      </c>
      <c r="T536" s="59" t="str">
        <f>IF('Table 3 - CMMI Appraisals'!T536&lt;&gt;"",HLOOKUP(MID('Table 3 - CMMI Appraisals'!T536,5,1),$C$1:$I$2,2,0),IF(OR('Table 3 - CMMI Appraisals'!Q536&lt;&gt;"",'Table 3 - CMMI Appraisals'!R536&lt;&gt;"",'Table 3 - CMMI Appraisals'!S536&lt;&gt;""),S536,""))</f>
        <v/>
      </c>
      <c r="U536" s="59" t="str">
        <f>IF('Table 3 - CMMI Appraisals'!U536&lt;&gt;"",HLOOKUP(MID('Table 3 - CMMI Appraisals'!U536,5,1),$C$1:$I$2,2,0),IF(OR('Table 3 - CMMI Appraisals'!R536&lt;&gt;"",'Table 3 - CMMI Appraisals'!S536&lt;&gt;"",'Table 3 - CMMI Appraisals'!T536&lt;&gt;""),T536,""))</f>
        <v/>
      </c>
      <c r="V536" s="59" t="str">
        <f>IF('Table 3 - CMMI Appraisals'!V536&lt;&gt;"",HLOOKUP(MID('Table 3 - CMMI Appraisals'!V536,5,1),$C$1:$I$2,2,0),IF(OR('Table 3 - CMMI Appraisals'!S536&lt;&gt;"",'Table 3 - CMMI Appraisals'!T536&lt;&gt;"",'Table 3 - CMMI Appraisals'!U536&lt;&gt;""),U536,""))</f>
        <v/>
      </c>
      <c r="W536" s="59" t="str">
        <f>IF('Table 3 - CMMI Appraisals'!W536&lt;&gt;"",HLOOKUP(MID('Table 3 - CMMI Appraisals'!W536,5,1),$C$1:$I$2,2,0),IF(OR('Table 3 - CMMI Appraisals'!T536&lt;&gt;"",'Table 3 - CMMI Appraisals'!U536&lt;&gt;"",'Table 3 - CMMI Appraisals'!V536&lt;&gt;""),V536,""))</f>
        <v/>
      </c>
      <c r="X536" s="59" t="str">
        <f>IF('Table 3 - CMMI Appraisals'!X536&lt;&gt;"",HLOOKUP(MID('Table 3 - CMMI Appraisals'!X536,5,1),$C$1:$I$2,2,0),IF(OR('Table 3 - CMMI Appraisals'!U536&lt;&gt;"",'Table 3 - CMMI Appraisals'!V536&lt;&gt;"",'Table 3 - CMMI Appraisals'!W536&lt;&gt;""),W536,""))</f>
        <v/>
      </c>
      <c r="Y536" s="59" t="str">
        <f>IF('Table 3 - CMMI Appraisals'!Y536&lt;&gt;"",HLOOKUP(MID('Table 3 - CMMI Appraisals'!Y536,5,1),$C$1:$I$2,2,0),IF(OR('Table 3 - CMMI Appraisals'!V536&lt;&gt;"",'Table 3 - CMMI Appraisals'!W536&lt;&gt;"",'Table 3 - CMMI Appraisals'!X536&lt;&gt;""),X536,""))</f>
        <v/>
      </c>
      <c r="Z536" s="59" t="str">
        <f>IF('Table 3 - CMMI Appraisals'!Z536&lt;&gt;"",HLOOKUP(MID('Table 3 - CMMI Appraisals'!Z536,5,1),$C$1:$I$2,2,0),IF(OR('Table 3 - CMMI Appraisals'!W536&lt;&gt;"",'Table 3 - CMMI Appraisals'!X536&lt;&gt;"",'Table 3 - CMMI Appraisals'!Y536&lt;&gt;""),Y536,""))</f>
        <v/>
      </c>
      <c r="AA536" s="59" t="str">
        <f>IF('Table 3 - CMMI Appraisals'!AA536&lt;&gt;"",HLOOKUP(MID('Table 3 - CMMI Appraisals'!AA536,5,1),$C$1:$I$2,2,0),IF(OR('Table 3 - CMMI Appraisals'!X536&lt;&gt;"",'Table 3 - CMMI Appraisals'!Y536&lt;&gt;"",'Table 3 - CMMI Appraisals'!Z536&lt;&gt;""),Z536,""))</f>
        <v/>
      </c>
      <c r="AB536" s="59" t="str">
        <f>IF('Table 3 - CMMI Appraisals'!AB536&lt;&gt;"",HLOOKUP(MID('Table 3 - CMMI Appraisals'!AB536,5,1),$C$1:$I$2,2,0),IF(OR('Table 3 - CMMI Appraisals'!Y536&lt;&gt;"",'Table 3 - CMMI Appraisals'!Z536&lt;&gt;"",'Table 3 - CMMI Appraisals'!AA536&lt;&gt;""),AA536,""))</f>
        <v/>
      </c>
      <c r="AC536" s="59" t="str">
        <f>IF('Table 3 - CMMI Appraisals'!AC536&lt;&gt;"",HLOOKUP(MID('Table 3 - CMMI Appraisals'!AC536,5,1),$C$1:$I$2,2,0),IF(OR('Table 3 - CMMI Appraisals'!Z536&lt;&gt;"",'Table 3 - CMMI Appraisals'!AA536&lt;&gt;"",'Table 3 - CMMI Appraisals'!AB536&lt;&gt;""),AB536,""))</f>
        <v/>
      </c>
      <c r="AD536" s="46"/>
    </row>
    <row r="537" spans="2:30" ht="17.25" customHeight="1" x14ac:dyDescent="0.2">
      <c r="B537" s="35" t="s">
        <v>575</v>
      </c>
      <c r="C537" s="59" t="str">
        <f>IF('Table 3 - CMMI Appraisals'!C537&lt;&gt;"",HLOOKUP(MID('Table 3 - CMMI Appraisals'!C537,5,1),$C$1:$I$2,2,0),"")</f>
        <v/>
      </c>
      <c r="D537" s="59" t="str">
        <f>IF('Table 3 - CMMI Appraisals'!D537&lt;&gt;"",HLOOKUP(MID('Table 3 - CMMI Appraisals'!D537,5,1),$C$1:$I$2,2,0),IF('Table 3 - CMMI Appraisals'!C537&lt;&gt;"",C537,""))</f>
        <v/>
      </c>
      <c r="E537" s="59" t="str">
        <f>IF('Table 3 - CMMI Appraisals'!E537&lt;&gt;"",HLOOKUP(MID('Table 3 - CMMI Appraisals'!E537,5,1),$C$1:$I$2,2,0),IF(OR('Table 3 - CMMI Appraisals'!C537&lt;&gt;"",'Table 3 - CMMI Appraisals'!D537&lt;&gt;""),D537,""))</f>
        <v/>
      </c>
      <c r="F537" s="59" t="str">
        <f>IF('Table 3 - CMMI Appraisals'!F537&lt;&gt;"",HLOOKUP(MID('Table 3 - CMMI Appraisals'!F537,5,1),$C$1:$I$2,2,0),IF(OR('Table 3 - CMMI Appraisals'!C537&lt;&gt;"",'Table 3 - CMMI Appraisals'!D537&lt;&gt;"",'Table 3 - CMMI Appraisals'!E537&lt;&gt;""),E537,""))</f>
        <v/>
      </c>
      <c r="G537" s="59" t="str">
        <f>IF('Table 3 - CMMI Appraisals'!G537&lt;&gt;"",HLOOKUP(MID('Table 3 - CMMI Appraisals'!G537,5,1),$C$1:$I$2,2,0),IF(OR('Table 3 - CMMI Appraisals'!D537&lt;&gt;"",'Table 3 - CMMI Appraisals'!E537&lt;&gt;"",'Table 3 - CMMI Appraisals'!F537&lt;&gt;""),F537,""))</f>
        <v/>
      </c>
      <c r="H537" s="59" t="str">
        <f>IF('Table 3 - CMMI Appraisals'!H537&lt;&gt;"",HLOOKUP(MID('Table 3 - CMMI Appraisals'!H537,5,1),$C$1:$I$2,2,0),IF(OR('Table 3 - CMMI Appraisals'!E537&lt;&gt;"",'Table 3 - CMMI Appraisals'!F537&lt;&gt;"",'Table 3 - CMMI Appraisals'!G537&lt;&gt;""),G537,""))</f>
        <v/>
      </c>
      <c r="I537" s="59" t="str">
        <f>IF('Table 3 - CMMI Appraisals'!I537&lt;&gt;"",HLOOKUP(MID('Table 3 - CMMI Appraisals'!I537,5,1),$C$1:$I$2,2,0),IF(OR('Table 3 - CMMI Appraisals'!F537&lt;&gt;"",'Table 3 - CMMI Appraisals'!G537&lt;&gt;"",'Table 3 - CMMI Appraisals'!H537&lt;&gt;""),H537,""))</f>
        <v/>
      </c>
      <c r="J537" s="59" t="str">
        <f>IF('Table 3 - CMMI Appraisals'!J537&lt;&gt;"",HLOOKUP(MID('Table 3 - CMMI Appraisals'!J537,5,1),$C$1:$I$2,2,0),IF(OR('Table 3 - CMMI Appraisals'!G537&lt;&gt;"",'Table 3 - CMMI Appraisals'!H537&lt;&gt;"",'Table 3 - CMMI Appraisals'!I537&lt;&gt;""),I537,""))</f>
        <v/>
      </c>
      <c r="K537" s="59" t="str">
        <f>IF('Table 3 - CMMI Appraisals'!K537&lt;&gt;"",HLOOKUP(MID('Table 3 - CMMI Appraisals'!K537,5,1),$C$1:$I$2,2,0),IF(OR('Table 3 - CMMI Appraisals'!H537&lt;&gt;"",'Table 3 - CMMI Appraisals'!I537&lt;&gt;"",'Table 3 - CMMI Appraisals'!J537&lt;&gt;""),J537,""))</f>
        <v/>
      </c>
      <c r="L537" s="59" t="str">
        <f>IF('Table 3 - CMMI Appraisals'!L537&lt;&gt;"",HLOOKUP(MID('Table 3 - CMMI Appraisals'!L537,5,1),$C$1:$I$2,2,0),IF(OR('Table 3 - CMMI Appraisals'!I537&lt;&gt;"",'Table 3 - CMMI Appraisals'!J537&lt;&gt;"",'Table 3 - CMMI Appraisals'!K537&lt;&gt;""),K537,""))</f>
        <v/>
      </c>
      <c r="M537" s="59" t="str">
        <f>IF('Table 3 - CMMI Appraisals'!M537&lt;&gt;"",HLOOKUP(MID('Table 3 - CMMI Appraisals'!M537,5,1),$C$1:$I$2,2,0),IF(OR('Table 3 - CMMI Appraisals'!J537&lt;&gt;"",'Table 3 - CMMI Appraisals'!K537&lt;&gt;"",'Table 3 - CMMI Appraisals'!L537&lt;&gt;""),L537,""))</f>
        <v/>
      </c>
      <c r="N537" s="59" t="str">
        <f>IF('Table 3 - CMMI Appraisals'!N537&lt;&gt;"",HLOOKUP(MID('Table 3 - CMMI Appraisals'!N537,5,1),$C$1:$I$2,2,0),IF(OR('Table 3 - CMMI Appraisals'!K537&lt;&gt;"",'Table 3 - CMMI Appraisals'!L537&lt;&gt;"",'Table 3 - CMMI Appraisals'!M537&lt;&gt;""),M537,""))</f>
        <v/>
      </c>
      <c r="O537" s="59" t="str">
        <f>IF('Table 3 - CMMI Appraisals'!O537&lt;&gt;"",HLOOKUP(MID('Table 3 - CMMI Appraisals'!O537,5,1),$C$1:$I$2,2,0),IF(OR('Table 3 - CMMI Appraisals'!L537&lt;&gt;"",'Table 3 - CMMI Appraisals'!M537&lt;&gt;"",'Table 3 - CMMI Appraisals'!N537&lt;&gt;""),N537,""))</f>
        <v/>
      </c>
      <c r="P537" s="59" t="str">
        <f>IF('Table 3 - CMMI Appraisals'!P537&lt;&gt;"",HLOOKUP(MID('Table 3 - CMMI Appraisals'!P537,5,1),$C$1:$I$2,2,0),IF(OR('Table 3 - CMMI Appraisals'!M537&lt;&gt;"",'Table 3 - CMMI Appraisals'!N537&lt;&gt;"",'Table 3 - CMMI Appraisals'!O537&lt;&gt;""),O537,""))</f>
        <v/>
      </c>
      <c r="Q537" s="59" t="str">
        <f>IF('Table 3 - CMMI Appraisals'!Q537&lt;&gt;"",HLOOKUP(MID('Table 3 - CMMI Appraisals'!Q537,5,1),$C$1:$I$2,2,0),IF(OR('Table 3 - CMMI Appraisals'!N537&lt;&gt;"",'Table 3 - CMMI Appraisals'!O537&lt;&gt;"",'Table 3 - CMMI Appraisals'!P537&lt;&gt;""),P537,""))</f>
        <v/>
      </c>
      <c r="R537" s="59" t="str">
        <f>IF('Table 3 - CMMI Appraisals'!R537&lt;&gt;"",HLOOKUP(MID('Table 3 - CMMI Appraisals'!R537,5,1),$C$1:$I$2,2,0),IF(OR('Table 3 - CMMI Appraisals'!O537&lt;&gt;"",'Table 3 - CMMI Appraisals'!P537&lt;&gt;"",'Table 3 - CMMI Appraisals'!Q537&lt;&gt;""),Q537,""))</f>
        <v/>
      </c>
      <c r="S537" s="59" t="str">
        <f>IF('Table 3 - CMMI Appraisals'!S537&lt;&gt;"",HLOOKUP(MID('Table 3 - CMMI Appraisals'!S537,5,1),$C$1:$I$2,2,0),IF(OR('Table 3 - CMMI Appraisals'!P537&lt;&gt;"",'Table 3 - CMMI Appraisals'!Q537&lt;&gt;"",'Table 3 - CMMI Appraisals'!R537&lt;&gt;""),R537,""))</f>
        <v/>
      </c>
      <c r="T537" s="59" t="str">
        <f>IF('Table 3 - CMMI Appraisals'!T537&lt;&gt;"",HLOOKUP(MID('Table 3 - CMMI Appraisals'!T537,5,1),$C$1:$I$2,2,0),IF(OR('Table 3 - CMMI Appraisals'!Q537&lt;&gt;"",'Table 3 - CMMI Appraisals'!R537&lt;&gt;"",'Table 3 - CMMI Appraisals'!S537&lt;&gt;""),S537,""))</f>
        <v/>
      </c>
      <c r="U537" s="59" t="str">
        <f>IF('Table 3 - CMMI Appraisals'!U537&lt;&gt;"",HLOOKUP(MID('Table 3 - CMMI Appraisals'!U537,5,1),$C$1:$I$2,2,0),IF(OR('Table 3 - CMMI Appraisals'!R537&lt;&gt;"",'Table 3 - CMMI Appraisals'!S537&lt;&gt;"",'Table 3 - CMMI Appraisals'!T537&lt;&gt;""),T537,""))</f>
        <v/>
      </c>
      <c r="V537" s="59" t="str">
        <f>IF('Table 3 - CMMI Appraisals'!V537&lt;&gt;"",HLOOKUP(MID('Table 3 - CMMI Appraisals'!V537,5,1),$C$1:$I$2,2,0),IF(OR('Table 3 - CMMI Appraisals'!S537&lt;&gt;"",'Table 3 - CMMI Appraisals'!T537&lt;&gt;"",'Table 3 - CMMI Appraisals'!U537&lt;&gt;""),U537,""))</f>
        <v/>
      </c>
      <c r="W537" s="59" t="str">
        <f>IF('Table 3 - CMMI Appraisals'!W537&lt;&gt;"",HLOOKUP(MID('Table 3 - CMMI Appraisals'!W537,5,1),$C$1:$I$2,2,0),IF(OR('Table 3 - CMMI Appraisals'!T537&lt;&gt;"",'Table 3 - CMMI Appraisals'!U537&lt;&gt;"",'Table 3 - CMMI Appraisals'!V537&lt;&gt;""),V537,""))</f>
        <v/>
      </c>
      <c r="X537" s="59" t="str">
        <f>IF('Table 3 - CMMI Appraisals'!X537&lt;&gt;"",HLOOKUP(MID('Table 3 - CMMI Appraisals'!X537,5,1),$C$1:$I$2,2,0),IF(OR('Table 3 - CMMI Appraisals'!U537&lt;&gt;"",'Table 3 - CMMI Appraisals'!V537&lt;&gt;"",'Table 3 - CMMI Appraisals'!W537&lt;&gt;""),W537,""))</f>
        <v/>
      </c>
      <c r="Y537" s="59" t="str">
        <f>IF('Table 3 - CMMI Appraisals'!Y537&lt;&gt;"",HLOOKUP(MID('Table 3 - CMMI Appraisals'!Y537,5,1),$C$1:$I$2,2,0),IF(OR('Table 3 - CMMI Appraisals'!V537&lt;&gt;"",'Table 3 - CMMI Appraisals'!W537&lt;&gt;"",'Table 3 - CMMI Appraisals'!X537&lt;&gt;""),X537,""))</f>
        <v/>
      </c>
      <c r="Z537" s="59">
        <f>IF('Table 3 - CMMI Appraisals'!Z537&lt;&gt;"",HLOOKUP(MID('Table 3 - CMMI Appraisals'!Z537,5,1),$C$1:$I$2,2,0),IF(OR('Table 3 - CMMI Appraisals'!W537&lt;&gt;"",'Table 3 - CMMI Appraisals'!X537&lt;&gt;"",'Table 3 - CMMI Appraisals'!Y537&lt;&gt;""),Y537,""))</f>
        <v>2</v>
      </c>
      <c r="AA537" s="59">
        <f>IF('Table 3 - CMMI Appraisals'!AA537&lt;&gt;"",HLOOKUP(MID('Table 3 - CMMI Appraisals'!AA537,5,1),$C$1:$I$2,2,0),IF(OR('Table 3 - CMMI Appraisals'!X537&lt;&gt;"",'Table 3 - CMMI Appraisals'!Y537&lt;&gt;"",'Table 3 - CMMI Appraisals'!Z537&lt;&gt;""),Z537,""))</f>
        <v>2</v>
      </c>
      <c r="AB537" s="59">
        <f>IF('Table 3 - CMMI Appraisals'!AB537&lt;&gt;"",HLOOKUP(MID('Table 3 - CMMI Appraisals'!AB537,5,1),$C$1:$I$2,2,0),IF(OR('Table 3 - CMMI Appraisals'!Y537&lt;&gt;"",'Table 3 - CMMI Appraisals'!Z537&lt;&gt;"",'Table 3 - CMMI Appraisals'!AA537&lt;&gt;""),AA537,""))</f>
        <v>2</v>
      </c>
      <c r="AC537" s="59">
        <f>IF('Table 3 - CMMI Appraisals'!AC537&lt;&gt;"",HLOOKUP(MID('Table 3 - CMMI Appraisals'!AC537,5,1),$C$1:$I$2,2,0),IF(OR('Table 3 - CMMI Appraisals'!Z537&lt;&gt;"",'Table 3 - CMMI Appraisals'!AA537&lt;&gt;"",'Table 3 - CMMI Appraisals'!AB537&lt;&gt;""),AB537,""))</f>
        <v>2</v>
      </c>
      <c r="AD537" s="46"/>
    </row>
    <row r="538" spans="2:30" ht="17.25" customHeight="1" x14ac:dyDescent="0.2">
      <c r="B538" s="35" t="s">
        <v>576</v>
      </c>
      <c r="C538" s="59" t="str">
        <f>IF('Table 3 - CMMI Appraisals'!C538&lt;&gt;"",HLOOKUP(MID('Table 3 - CMMI Appraisals'!C538,5,1),$C$1:$I$2,2,0),"")</f>
        <v/>
      </c>
      <c r="D538" s="59" t="str">
        <f>IF('Table 3 - CMMI Appraisals'!D538&lt;&gt;"",HLOOKUP(MID('Table 3 - CMMI Appraisals'!D538,5,1),$C$1:$I$2,2,0),IF('Table 3 - CMMI Appraisals'!C538&lt;&gt;"",C538,""))</f>
        <v/>
      </c>
      <c r="E538" s="59" t="str">
        <f>IF('Table 3 - CMMI Appraisals'!E538&lt;&gt;"",HLOOKUP(MID('Table 3 - CMMI Appraisals'!E538,5,1),$C$1:$I$2,2,0),IF(OR('Table 3 - CMMI Appraisals'!C538&lt;&gt;"",'Table 3 - CMMI Appraisals'!D538&lt;&gt;""),D538,""))</f>
        <v/>
      </c>
      <c r="F538" s="59" t="str">
        <f>IF('Table 3 - CMMI Appraisals'!F538&lt;&gt;"",HLOOKUP(MID('Table 3 - CMMI Appraisals'!F538,5,1),$C$1:$I$2,2,0),IF(OR('Table 3 - CMMI Appraisals'!C538&lt;&gt;"",'Table 3 - CMMI Appraisals'!D538&lt;&gt;"",'Table 3 - CMMI Appraisals'!E538&lt;&gt;""),E538,""))</f>
        <v/>
      </c>
      <c r="G538" s="59" t="str">
        <f>IF('Table 3 - CMMI Appraisals'!G538&lt;&gt;"",HLOOKUP(MID('Table 3 - CMMI Appraisals'!G538,5,1),$C$1:$I$2,2,0),IF(OR('Table 3 - CMMI Appraisals'!D538&lt;&gt;"",'Table 3 - CMMI Appraisals'!E538&lt;&gt;"",'Table 3 - CMMI Appraisals'!F538&lt;&gt;""),F538,""))</f>
        <v/>
      </c>
      <c r="H538" s="59" t="str">
        <f>IF('Table 3 - CMMI Appraisals'!H538&lt;&gt;"",HLOOKUP(MID('Table 3 - CMMI Appraisals'!H538,5,1),$C$1:$I$2,2,0),IF(OR('Table 3 - CMMI Appraisals'!E538&lt;&gt;"",'Table 3 - CMMI Appraisals'!F538&lt;&gt;"",'Table 3 - CMMI Appraisals'!G538&lt;&gt;""),G538,""))</f>
        <v/>
      </c>
      <c r="I538" s="59" t="str">
        <f>IF('Table 3 - CMMI Appraisals'!I538&lt;&gt;"",HLOOKUP(MID('Table 3 - CMMI Appraisals'!I538,5,1),$C$1:$I$2,2,0),IF(OR('Table 3 - CMMI Appraisals'!F538&lt;&gt;"",'Table 3 - CMMI Appraisals'!G538&lt;&gt;"",'Table 3 - CMMI Appraisals'!H538&lt;&gt;""),H538,""))</f>
        <v/>
      </c>
      <c r="J538" s="59" t="str">
        <f>IF('Table 3 - CMMI Appraisals'!J538&lt;&gt;"",HLOOKUP(MID('Table 3 - CMMI Appraisals'!J538,5,1),$C$1:$I$2,2,0),IF(OR('Table 3 - CMMI Appraisals'!G538&lt;&gt;"",'Table 3 - CMMI Appraisals'!H538&lt;&gt;"",'Table 3 - CMMI Appraisals'!I538&lt;&gt;""),I538,""))</f>
        <v/>
      </c>
      <c r="K538" s="59" t="str">
        <f>IF('Table 3 - CMMI Appraisals'!K538&lt;&gt;"",HLOOKUP(MID('Table 3 - CMMI Appraisals'!K538,5,1),$C$1:$I$2,2,0),IF(OR('Table 3 - CMMI Appraisals'!H538&lt;&gt;"",'Table 3 - CMMI Appraisals'!I538&lt;&gt;"",'Table 3 - CMMI Appraisals'!J538&lt;&gt;""),J538,""))</f>
        <v/>
      </c>
      <c r="L538" s="59" t="str">
        <f>IF('Table 3 - CMMI Appraisals'!L538&lt;&gt;"",HLOOKUP(MID('Table 3 - CMMI Appraisals'!L538,5,1),$C$1:$I$2,2,0),IF(OR('Table 3 - CMMI Appraisals'!I538&lt;&gt;"",'Table 3 - CMMI Appraisals'!J538&lt;&gt;"",'Table 3 - CMMI Appraisals'!K538&lt;&gt;""),K538,""))</f>
        <v/>
      </c>
      <c r="M538" s="59" t="str">
        <f>IF('Table 3 - CMMI Appraisals'!M538&lt;&gt;"",HLOOKUP(MID('Table 3 - CMMI Appraisals'!M538,5,1),$C$1:$I$2,2,0),IF(OR('Table 3 - CMMI Appraisals'!J538&lt;&gt;"",'Table 3 - CMMI Appraisals'!K538&lt;&gt;"",'Table 3 - CMMI Appraisals'!L538&lt;&gt;""),L538,""))</f>
        <v/>
      </c>
      <c r="N538" s="59" t="str">
        <f>IF('Table 3 - CMMI Appraisals'!N538&lt;&gt;"",HLOOKUP(MID('Table 3 - CMMI Appraisals'!N538,5,1),$C$1:$I$2,2,0),IF(OR('Table 3 - CMMI Appraisals'!K538&lt;&gt;"",'Table 3 - CMMI Appraisals'!L538&lt;&gt;"",'Table 3 - CMMI Appraisals'!M538&lt;&gt;""),M538,""))</f>
        <v/>
      </c>
      <c r="O538" s="59" t="str">
        <f>IF('Table 3 - CMMI Appraisals'!O538&lt;&gt;"",HLOOKUP(MID('Table 3 - CMMI Appraisals'!O538,5,1),$C$1:$I$2,2,0),IF(OR('Table 3 - CMMI Appraisals'!L538&lt;&gt;"",'Table 3 - CMMI Appraisals'!M538&lt;&gt;"",'Table 3 - CMMI Appraisals'!N538&lt;&gt;""),N538,""))</f>
        <v/>
      </c>
      <c r="P538" s="59" t="str">
        <f>IF('Table 3 - CMMI Appraisals'!P538&lt;&gt;"",HLOOKUP(MID('Table 3 - CMMI Appraisals'!P538,5,1),$C$1:$I$2,2,0),IF(OR('Table 3 - CMMI Appraisals'!M538&lt;&gt;"",'Table 3 - CMMI Appraisals'!N538&lt;&gt;"",'Table 3 - CMMI Appraisals'!O538&lt;&gt;""),O538,""))</f>
        <v/>
      </c>
      <c r="Q538" s="59" t="str">
        <f>IF('Table 3 - CMMI Appraisals'!Q538&lt;&gt;"",HLOOKUP(MID('Table 3 - CMMI Appraisals'!Q538,5,1),$C$1:$I$2,2,0),IF(OR('Table 3 - CMMI Appraisals'!N538&lt;&gt;"",'Table 3 - CMMI Appraisals'!O538&lt;&gt;"",'Table 3 - CMMI Appraisals'!P538&lt;&gt;""),P538,""))</f>
        <v/>
      </c>
      <c r="R538" s="59" t="str">
        <f>IF('Table 3 - CMMI Appraisals'!R538&lt;&gt;"",HLOOKUP(MID('Table 3 - CMMI Appraisals'!R538,5,1),$C$1:$I$2,2,0),IF(OR('Table 3 - CMMI Appraisals'!O538&lt;&gt;"",'Table 3 - CMMI Appraisals'!P538&lt;&gt;"",'Table 3 - CMMI Appraisals'!Q538&lt;&gt;""),Q538,""))</f>
        <v/>
      </c>
      <c r="S538" s="59" t="str">
        <f>IF('Table 3 - CMMI Appraisals'!S538&lt;&gt;"",HLOOKUP(MID('Table 3 - CMMI Appraisals'!S538,5,1),$C$1:$I$2,2,0),IF(OR('Table 3 - CMMI Appraisals'!P538&lt;&gt;"",'Table 3 - CMMI Appraisals'!Q538&lt;&gt;"",'Table 3 - CMMI Appraisals'!R538&lt;&gt;""),R538,""))</f>
        <v/>
      </c>
      <c r="T538" s="59" t="str">
        <f>IF('Table 3 - CMMI Appraisals'!T538&lt;&gt;"",HLOOKUP(MID('Table 3 - CMMI Appraisals'!T538,5,1),$C$1:$I$2,2,0),IF(OR('Table 3 - CMMI Appraisals'!Q538&lt;&gt;"",'Table 3 - CMMI Appraisals'!R538&lt;&gt;"",'Table 3 - CMMI Appraisals'!S538&lt;&gt;""),S538,""))</f>
        <v/>
      </c>
      <c r="U538" s="59" t="str">
        <f>IF('Table 3 - CMMI Appraisals'!U538&lt;&gt;"",HLOOKUP(MID('Table 3 - CMMI Appraisals'!U538,5,1),$C$1:$I$2,2,0),IF(OR('Table 3 - CMMI Appraisals'!R538&lt;&gt;"",'Table 3 - CMMI Appraisals'!S538&lt;&gt;"",'Table 3 - CMMI Appraisals'!T538&lt;&gt;""),T538,""))</f>
        <v/>
      </c>
      <c r="V538" s="59" t="str">
        <f>IF('Table 3 - CMMI Appraisals'!V538&lt;&gt;"",HLOOKUP(MID('Table 3 - CMMI Appraisals'!V538,5,1),$C$1:$I$2,2,0),IF(OR('Table 3 - CMMI Appraisals'!S538&lt;&gt;"",'Table 3 - CMMI Appraisals'!T538&lt;&gt;"",'Table 3 - CMMI Appraisals'!U538&lt;&gt;""),U538,""))</f>
        <v/>
      </c>
      <c r="W538" s="59" t="str">
        <f>IF('Table 3 - CMMI Appraisals'!W538&lt;&gt;"",HLOOKUP(MID('Table 3 - CMMI Appraisals'!W538,5,1),$C$1:$I$2,2,0),IF(OR('Table 3 - CMMI Appraisals'!T538&lt;&gt;"",'Table 3 - CMMI Appraisals'!U538&lt;&gt;"",'Table 3 - CMMI Appraisals'!V538&lt;&gt;""),V538,""))</f>
        <v/>
      </c>
      <c r="X538" s="59" t="str">
        <f>IF('Table 3 - CMMI Appraisals'!X538&lt;&gt;"",HLOOKUP(MID('Table 3 - CMMI Appraisals'!X538,5,1),$C$1:$I$2,2,0),IF(OR('Table 3 - CMMI Appraisals'!U538&lt;&gt;"",'Table 3 - CMMI Appraisals'!V538&lt;&gt;"",'Table 3 - CMMI Appraisals'!W538&lt;&gt;""),W538,""))</f>
        <v/>
      </c>
      <c r="Y538" s="59" t="str">
        <f>IF('Table 3 - CMMI Appraisals'!Y538&lt;&gt;"",HLOOKUP(MID('Table 3 - CMMI Appraisals'!Y538,5,1),$C$1:$I$2,2,0),IF(OR('Table 3 - CMMI Appraisals'!V538&lt;&gt;"",'Table 3 - CMMI Appraisals'!W538&lt;&gt;"",'Table 3 - CMMI Appraisals'!X538&lt;&gt;""),X538,""))</f>
        <v/>
      </c>
      <c r="Z538" s="59" t="str">
        <f>IF('Table 3 - CMMI Appraisals'!Z538&lt;&gt;"",HLOOKUP(MID('Table 3 - CMMI Appraisals'!Z538,5,1),$C$1:$I$2,2,0),IF(OR('Table 3 - CMMI Appraisals'!W538&lt;&gt;"",'Table 3 - CMMI Appraisals'!X538&lt;&gt;"",'Table 3 - CMMI Appraisals'!Y538&lt;&gt;""),Y538,""))</f>
        <v/>
      </c>
      <c r="AA538" s="59" t="str">
        <f>IF('Table 3 - CMMI Appraisals'!AA538&lt;&gt;"",HLOOKUP(MID('Table 3 - CMMI Appraisals'!AA538,5,1),$C$1:$I$2,2,0),IF(OR('Table 3 - CMMI Appraisals'!X538&lt;&gt;"",'Table 3 - CMMI Appraisals'!Y538&lt;&gt;"",'Table 3 - CMMI Appraisals'!Z538&lt;&gt;""),Z538,""))</f>
        <v/>
      </c>
      <c r="AB538" s="59" t="str">
        <f>IF('Table 3 - CMMI Appraisals'!AB538&lt;&gt;"",HLOOKUP(MID('Table 3 - CMMI Appraisals'!AB538,5,1),$C$1:$I$2,2,0),IF(OR('Table 3 - CMMI Appraisals'!Y538&lt;&gt;"",'Table 3 - CMMI Appraisals'!Z538&lt;&gt;"",'Table 3 - CMMI Appraisals'!AA538&lt;&gt;""),AA538,""))</f>
        <v/>
      </c>
      <c r="AC538" s="59" t="str">
        <f>IF('Table 3 - CMMI Appraisals'!AC538&lt;&gt;"",HLOOKUP(MID('Table 3 - CMMI Appraisals'!AC538,5,1),$C$1:$I$2,2,0),IF(OR('Table 3 - CMMI Appraisals'!Z538&lt;&gt;"",'Table 3 - CMMI Appraisals'!AA538&lt;&gt;"",'Table 3 - CMMI Appraisals'!AB538&lt;&gt;""),AB538,""))</f>
        <v/>
      </c>
      <c r="AD538" s="46"/>
    </row>
    <row r="539" spans="2:30" ht="17.25" customHeight="1" x14ac:dyDescent="0.2">
      <c r="B539" s="35" t="s">
        <v>577</v>
      </c>
      <c r="C539" s="59" t="str">
        <f>IF('Table 3 - CMMI Appraisals'!C539&lt;&gt;"",HLOOKUP(MID('Table 3 - CMMI Appraisals'!C539,5,1),$C$1:$I$2,2,0),"")</f>
        <v/>
      </c>
      <c r="D539" s="59" t="str">
        <f>IF('Table 3 - CMMI Appraisals'!D539&lt;&gt;"",HLOOKUP(MID('Table 3 - CMMI Appraisals'!D539,5,1),$C$1:$I$2,2,0),IF('Table 3 - CMMI Appraisals'!C539&lt;&gt;"",C539,""))</f>
        <v/>
      </c>
      <c r="E539" s="59" t="str">
        <f>IF('Table 3 - CMMI Appraisals'!E539&lt;&gt;"",HLOOKUP(MID('Table 3 - CMMI Appraisals'!E539,5,1),$C$1:$I$2,2,0),IF(OR('Table 3 - CMMI Appraisals'!C539&lt;&gt;"",'Table 3 - CMMI Appraisals'!D539&lt;&gt;""),D539,""))</f>
        <v/>
      </c>
      <c r="F539" s="59" t="str">
        <f>IF('Table 3 - CMMI Appraisals'!F539&lt;&gt;"",HLOOKUP(MID('Table 3 - CMMI Appraisals'!F539,5,1),$C$1:$I$2,2,0),IF(OR('Table 3 - CMMI Appraisals'!C539&lt;&gt;"",'Table 3 - CMMI Appraisals'!D539&lt;&gt;"",'Table 3 - CMMI Appraisals'!E539&lt;&gt;""),E539,""))</f>
        <v/>
      </c>
      <c r="G539" s="59" t="str">
        <f>IF('Table 3 - CMMI Appraisals'!G539&lt;&gt;"",HLOOKUP(MID('Table 3 - CMMI Appraisals'!G539,5,1),$C$1:$I$2,2,0),IF(OR('Table 3 - CMMI Appraisals'!D539&lt;&gt;"",'Table 3 - CMMI Appraisals'!E539&lt;&gt;"",'Table 3 - CMMI Appraisals'!F539&lt;&gt;""),F539,""))</f>
        <v/>
      </c>
      <c r="H539" s="59" t="str">
        <f>IF('Table 3 - CMMI Appraisals'!H539&lt;&gt;"",HLOOKUP(MID('Table 3 - CMMI Appraisals'!H539,5,1),$C$1:$I$2,2,0),IF(OR('Table 3 - CMMI Appraisals'!E539&lt;&gt;"",'Table 3 - CMMI Appraisals'!F539&lt;&gt;"",'Table 3 - CMMI Appraisals'!G539&lt;&gt;""),G539,""))</f>
        <v/>
      </c>
      <c r="I539" s="59" t="str">
        <f>IF('Table 3 - CMMI Appraisals'!I539&lt;&gt;"",HLOOKUP(MID('Table 3 - CMMI Appraisals'!I539,5,1),$C$1:$I$2,2,0),IF(OR('Table 3 - CMMI Appraisals'!F539&lt;&gt;"",'Table 3 - CMMI Appraisals'!G539&lt;&gt;"",'Table 3 - CMMI Appraisals'!H539&lt;&gt;""),H539,""))</f>
        <v/>
      </c>
      <c r="J539" s="59" t="str">
        <f>IF('Table 3 - CMMI Appraisals'!J539&lt;&gt;"",HLOOKUP(MID('Table 3 - CMMI Appraisals'!J539,5,1),$C$1:$I$2,2,0),IF(OR('Table 3 - CMMI Appraisals'!G539&lt;&gt;"",'Table 3 - CMMI Appraisals'!H539&lt;&gt;"",'Table 3 - CMMI Appraisals'!I539&lt;&gt;""),I539,""))</f>
        <v/>
      </c>
      <c r="K539" s="59" t="str">
        <f>IF('Table 3 - CMMI Appraisals'!K539&lt;&gt;"",HLOOKUP(MID('Table 3 - CMMI Appraisals'!K539,5,1),$C$1:$I$2,2,0),IF(OR('Table 3 - CMMI Appraisals'!H539&lt;&gt;"",'Table 3 - CMMI Appraisals'!I539&lt;&gt;"",'Table 3 - CMMI Appraisals'!J539&lt;&gt;""),J539,""))</f>
        <v/>
      </c>
      <c r="L539" s="59" t="str">
        <f>IF('Table 3 - CMMI Appraisals'!L539&lt;&gt;"",HLOOKUP(MID('Table 3 - CMMI Appraisals'!L539,5,1),$C$1:$I$2,2,0),IF(OR('Table 3 - CMMI Appraisals'!I539&lt;&gt;"",'Table 3 - CMMI Appraisals'!J539&lt;&gt;"",'Table 3 - CMMI Appraisals'!K539&lt;&gt;""),K539,""))</f>
        <v/>
      </c>
      <c r="M539" s="59" t="str">
        <f>IF('Table 3 - CMMI Appraisals'!M539&lt;&gt;"",HLOOKUP(MID('Table 3 - CMMI Appraisals'!M539,5,1),$C$1:$I$2,2,0),IF(OR('Table 3 - CMMI Appraisals'!J539&lt;&gt;"",'Table 3 - CMMI Appraisals'!K539&lt;&gt;"",'Table 3 - CMMI Appraisals'!L539&lt;&gt;""),L539,""))</f>
        <v/>
      </c>
      <c r="N539" s="59" t="str">
        <f>IF('Table 3 - CMMI Appraisals'!N539&lt;&gt;"",HLOOKUP(MID('Table 3 - CMMI Appraisals'!N539,5,1),$C$1:$I$2,2,0),IF(OR('Table 3 - CMMI Appraisals'!K539&lt;&gt;"",'Table 3 - CMMI Appraisals'!L539&lt;&gt;"",'Table 3 - CMMI Appraisals'!M539&lt;&gt;""),M539,""))</f>
        <v/>
      </c>
      <c r="O539" s="59" t="str">
        <f>IF('Table 3 - CMMI Appraisals'!O539&lt;&gt;"",HLOOKUP(MID('Table 3 - CMMI Appraisals'!O539,5,1),$C$1:$I$2,2,0),IF(OR('Table 3 - CMMI Appraisals'!L539&lt;&gt;"",'Table 3 - CMMI Appraisals'!M539&lt;&gt;"",'Table 3 - CMMI Appraisals'!N539&lt;&gt;""),N539,""))</f>
        <v/>
      </c>
      <c r="P539" s="59" t="str">
        <f>IF('Table 3 - CMMI Appraisals'!P539&lt;&gt;"",HLOOKUP(MID('Table 3 - CMMI Appraisals'!P539,5,1),$C$1:$I$2,2,0),IF(OR('Table 3 - CMMI Appraisals'!M539&lt;&gt;"",'Table 3 - CMMI Appraisals'!N539&lt;&gt;"",'Table 3 - CMMI Appraisals'!O539&lt;&gt;""),O539,""))</f>
        <v/>
      </c>
      <c r="Q539" s="59" t="str">
        <f>IF('Table 3 - CMMI Appraisals'!Q539&lt;&gt;"",HLOOKUP(MID('Table 3 - CMMI Appraisals'!Q539,5,1),$C$1:$I$2,2,0),IF(OR('Table 3 - CMMI Appraisals'!N539&lt;&gt;"",'Table 3 - CMMI Appraisals'!O539&lt;&gt;"",'Table 3 - CMMI Appraisals'!P539&lt;&gt;""),P539,""))</f>
        <v/>
      </c>
      <c r="R539" s="59" t="str">
        <f>IF('Table 3 - CMMI Appraisals'!R539&lt;&gt;"",HLOOKUP(MID('Table 3 - CMMI Appraisals'!R539,5,1),$C$1:$I$2,2,0),IF(OR('Table 3 - CMMI Appraisals'!O539&lt;&gt;"",'Table 3 - CMMI Appraisals'!P539&lt;&gt;"",'Table 3 - CMMI Appraisals'!Q539&lt;&gt;""),Q539,""))</f>
        <v/>
      </c>
      <c r="S539" s="59" t="str">
        <f>IF('Table 3 - CMMI Appraisals'!S539&lt;&gt;"",HLOOKUP(MID('Table 3 - CMMI Appraisals'!S539,5,1),$C$1:$I$2,2,0),IF(OR('Table 3 - CMMI Appraisals'!P539&lt;&gt;"",'Table 3 - CMMI Appraisals'!Q539&lt;&gt;"",'Table 3 - CMMI Appraisals'!R539&lt;&gt;""),R539,""))</f>
        <v/>
      </c>
      <c r="T539" s="59" t="str">
        <f>IF('Table 3 - CMMI Appraisals'!T539&lt;&gt;"",HLOOKUP(MID('Table 3 - CMMI Appraisals'!T539,5,1),$C$1:$I$2,2,0),IF(OR('Table 3 - CMMI Appraisals'!Q539&lt;&gt;"",'Table 3 - CMMI Appraisals'!R539&lt;&gt;"",'Table 3 - CMMI Appraisals'!S539&lt;&gt;""),S539,""))</f>
        <v/>
      </c>
      <c r="U539" s="59" t="str">
        <f>IF('Table 3 - CMMI Appraisals'!U539&lt;&gt;"",HLOOKUP(MID('Table 3 - CMMI Appraisals'!U539,5,1),$C$1:$I$2,2,0),IF(OR('Table 3 - CMMI Appraisals'!R539&lt;&gt;"",'Table 3 - CMMI Appraisals'!S539&lt;&gt;"",'Table 3 - CMMI Appraisals'!T539&lt;&gt;""),T539,""))</f>
        <v/>
      </c>
      <c r="V539" s="59" t="str">
        <f>IF('Table 3 - CMMI Appraisals'!V539&lt;&gt;"",HLOOKUP(MID('Table 3 - CMMI Appraisals'!V539,5,1),$C$1:$I$2,2,0),IF(OR('Table 3 - CMMI Appraisals'!S539&lt;&gt;"",'Table 3 - CMMI Appraisals'!T539&lt;&gt;"",'Table 3 - CMMI Appraisals'!U539&lt;&gt;""),U539,""))</f>
        <v/>
      </c>
      <c r="W539" s="59" t="str">
        <f>IF('Table 3 - CMMI Appraisals'!W539&lt;&gt;"",HLOOKUP(MID('Table 3 - CMMI Appraisals'!W539,5,1),$C$1:$I$2,2,0),IF(OR('Table 3 - CMMI Appraisals'!T539&lt;&gt;"",'Table 3 - CMMI Appraisals'!U539&lt;&gt;"",'Table 3 - CMMI Appraisals'!V539&lt;&gt;""),V539,""))</f>
        <v/>
      </c>
      <c r="X539" s="59" t="str">
        <f>IF('Table 3 - CMMI Appraisals'!X539&lt;&gt;"",HLOOKUP(MID('Table 3 - CMMI Appraisals'!X539,5,1),$C$1:$I$2,2,0),IF(OR('Table 3 - CMMI Appraisals'!U539&lt;&gt;"",'Table 3 - CMMI Appraisals'!V539&lt;&gt;"",'Table 3 - CMMI Appraisals'!W539&lt;&gt;""),W539,""))</f>
        <v/>
      </c>
      <c r="Y539" s="59" t="str">
        <f>IF('Table 3 - CMMI Appraisals'!Y539&lt;&gt;"",HLOOKUP(MID('Table 3 - CMMI Appraisals'!Y539,5,1),$C$1:$I$2,2,0),IF(OR('Table 3 - CMMI Appraisals'!V539&lt;&gt;"",'Table 3 - CMMI Appraisals'!W539&lt;&gt;"",'Table 3 - CMMI Appraisals'!X539&lt;&gt;""),X539,""))</f>
        <v/>
      </c>
      <c r="Z539" s="59" t="str">
        <f>IF('Table 3 - CMMI Appraisals'!Z539&lt;&gt;"",HLOOKUP(MID('Table 3 - CMMI Appraisals'!Z539,5,1),$C$1:$I$2,2,0),IF(OR('Table 3 - CMMI Appraisals'!W539&lt;&gt;"",'Table 3 - CMMI Appraisals'!X539&lt;&gt;"",'Table 3 - CMMI Appraisals'!Y539&lt;&gt;""),Y539,""))</f>
        <v/>
      </c>
      <c r="AA539" s="59" t="str">
        <f>IF('Table 3 - CMMI Appraisals'!AA539&lt;&gt;"",HLOOKUP(MID('Table 3 - CMMI Appraisals'!AA539,5,1),$C$1:$I$2,2,0),IF(OR('Table 3 - CMMI Appraisals'!X539&lt;&gt;"",'Table 3 - CMMI Appraisals'!Y539&lt;&gt;"",'Table 3 - CMMI Appraisals'!Z539&lt;&gt;""),Z539,""))</f>
        <v/>
      </c>
      <c r="AB539" s="59" t="str">
        <f>IF('Table 3 - CMMI Appraisals'!AB539&lt;&gt;"",HLOOKUP(MID('Table 3 - CMMI Appraisals'!AB539,5,1),$C$1:$I$2,2,0),IF(OR('Table 3 - CMMI Appraisals'!Y539&lt;&gt;"",'Table 3 - CMMI Appraisals'!Z539&lt;&gt;"",'Table 3 - CMMI Appraisals'!AA539&lt;&gt;""),AA539,""))</f>
        <v/>
      </c>
      <c r="AC539" s="59" t="str">
        <f>IF('Table 3 - CMMI Appraisals'!AC539&lt;&gt;"",HLOOKUP(MID('Table 3 - CMMI Appraisals'!AC539,5,1),$C$1:$I$2,2,0),IF(OR('Table 3 - CMMI Appraisals'!Z539&lt;&gt;"",'Table 3 - CMMI Appraisals'!AA539&lt;&gt;"",'Table 3 - CMMI Appraisals'!AB539&lt;&gt;""),AB539,""))</f>
        <v/>
      </c>
      <c r="AD539" s="46"/>
    </row>
    <row r="540" spans="2:30" ht="17.25" customHeight="1" x14ac:dyDescent="0.2">
      <c r="B540" s="35" t="s">
        <v>578</v>
      </c>
      <c r="C540" s="59" t="str">
        <f>IF('Table 3 - CMMI Appraisals'!C540&lt;&gt;"",HLOOKUP(MID('Table 3 - CMMI Appraisals'!C540,5,1),$C$1:$I$2,2,0),"")</f>
        <v/>
      </c>
      <c r="D540" s="59" t="str">
        <f>IF('Table 3 - CMMI Appraisals'!D540&lt;&gt;"",HLOOKUP(MID('Table 3 - CMMI Appraisals'!D540,5,1),$C$1:$I$2,2,0),IF('Table 3 - CMMI Appraisals'!C540&lt;&gt;"",C540,""))</f>
        <v/>
      </c>
      <c r="E540" s="59" t="str">
        <f>IF('Table 3 - CMMI Appraisals'!E540&lt;&gt;"",HLOOKUP(MID('Table 3 - CMMI Appraisals'!E540,5,1),$C$1:$I$2,2,0),IF(OR('Table 3 - CMMI Appraisals'!C540&lt;&gt;"",'Table 3 - CMMI Appraisals'!D540&lt;&gt;""),D540,""))</f>
        <v/>
      </c>
      <c r="F540" s="59" t="str">
        <f>IF('Table 3 - CMMI Appraisals'!F540&lt;&gt;"",HLOOKUP(MID('Table 3 - CMMI Appraisals'!F540,5,1),$C$1:$I$2,2,0),IF(OR('Table 3 - CMMI Appraisals'!C540&lt;&gt;"",'Table 3 - CMMI Appraisals'!D540&lt;&gt;"",'Table 3 - CMMI Appraisals'!E540&lt;&gt;""),E540,""))</f>
        <v/>
      </c>
      <c r="G540" s="59" t="str">
        <f>IF('Table 3 - CMMI Appraisals'!G540&lt;&gt;"",HLOOKUP(MID('Table 3 - CMMI Appraisals'!G540,5,1),$C$1:$I$2,2,0),IF(OR('Table 3 - CMMI Appraisals'!D540&lt;&gt;"",'Table 3 - CMMI Appraisals'!E540&lt;&gt;"",'Table 3 - CMMI Appraisals'!F540&lt;&gt;""),F540,""))</f>
        <v/>
      </c>
      <c r="H540" s="59" t="str">
        <f>IF('Table 3 - CMMI Appraisals'!H540&lt;&gt;"",HLOOKUP(MID('Table 3 - CMMI Appraisals'!H540,5,1),$C$1:$I$2,2,0),IF(OR('Table 3 - CMMI Appraisals'!E540&lt;&gt;"",'Table 3 - CMMI Appraisals'!F540&lt;&gt;"",'Table 3 - CMMI Appraisals'!G540&lt;&gt;""),G540,""))</f>
        <v/>
      </c>
      <c r="I540" s="59" t="str">
        <f>IF('Table 3 - CMMI Appraisals'!I540&lt;&gt;"",HLOOKUP(MID('Table 3 - CMMI Appraisals'!I540,5,1),$C$1:$I$2,2,0),IF(OR('Table 3 - CMMI Appraisals'!F540&lt;&gt;"",'Table 3 - CMMI Appraisals'!G540&lt;&gt;"",'Table 3 - CMMI Appraisals'!H540&lt;&gt;""),H540,""))</f>
        <v/>
      </c>
      <c r="J540" s="59" t="str">
        <f>IF('Table 3 - CMMI Appraisals'!J540&lt;&gt;"",HLOOKUP(MID('Table 3 - CMMI Appraisals'!J540,5,1),$C$1:$I$2,2,0),IF(OR('Table 3 - CMMI Appraisals'!G540&lt;&gt;"",'Table 3 - CMMI Appraisals'!H540&lt;&gt;"",'Table 3 - CMMI Appraisals'!I540&lt;&gt;""),I540,""))</f>
        <v/>
      </c>
      <c r="K540" s="59" t="str">
        <f>IF('Table 3 - CMMI Appraisals'!K540&lt;&gt;"",HLOOKUP(MID('Table 3 - CMMI Appraisals'!K540,5,1),$C$1:$I$2,2,0),IF(OR('Table 3 - CMMI Appraisals'!H540&lt;&gt;"",'Table 3 - CMMI Appraisals'!I540&lt;&gt;"",'Table 3 - CMMI Appraisals'!J540&lt;&gt;""),J540,""))</f>
        <v/>
      </c>
      <c r="L540" s="59" t="str">
        <f>IF('Table 3 - CMMI Appraisals'!L540&lt;&gt;"",HLOOKUP(MID('Table 3 - CMMI Appraisals'!L540,5,1),$C$1:$I$2,2,0),IF(OR('Table 3 - CMMI Appraisals'!I540&lt;&gt;"",'Table 3 - CMMI Appraisals'!J540&lt;&gt;"",'Table 3 - CMMI Appraisals'!K540&lt;&gt;""),K540,""))</f>
        <v/>
      </c>
      <c r="M540" s="59" t="str">
        <f>IF('Table 3 - CMMI Appraisals'!M540&lt;&gt;"",HLOOKUP(MID('Table 3 - CMMI Appraisals'!M540,5,1),$C$1:$I$2,2,0),IF(OR('Table 3 - CMMI Appraisals'!J540&lt;&gt;"",'Table 3 - CMMI Appraisals'!K540&lt;&gt;"",'Table 3 - CMMI Appraisals'!L540&lt;&gt;""),L540,""))</f>
        <v/>
      </c>
      <c r="N540" s="59" t="str">
        <f>IF('Table 3 - CMMI Appraisals'!N540&lt;&gt;"",HLOOKUP(MID('Table 3 - CMMI Appraisals'!N540,5,1),$C$1:$I$2,2,0),IF(OR('Table 3 - CMMI Appraisals'!K540&lt;&gt;"",'Table 3 - CMMI Appraisals'!L540&lt;&gt;"",'Table 3 - CMMI Appraisals'!M540&lt;&gt;""),M540,""))</f>
        <v/>
      </c>
      <c r="O540" s="59" t="str">
        <f>IF('Table 3 - CMMI Appraisals'!O540&lt;&gt;"",HLOOKUP(MID('Table 3 - CMMI Appraisals'!O540,5,1),$C$1:$I$2,2,0),IF(OR('Table 3 - CMMI Appraisals'!L540&lt;&gt;"",'Table 3 - CMMI Appraisals'!M540&lt;&gt;"",'Table 3 - CMMI Appraisals'!N540&lt;&gt;""),N540,""))</f>
        <v/>
      </c>
      <c r="P540" s="59" t="str">
        <f>IF('Table 3 - CMMI Appraisals'!P540&lt;&gt;"",HLOOKUP(MID('Table 3 - CMMI Appraisals'!P540,5,1),$C$1:$I$2,2,0),IF(OR('Table 3 - CMMI Appraisals'!M540&lt;&gt;"",'Table 3 - CMMI Appraisals'!N540&lt;&gt;"",'Table 3 - CMMI Appraisals'!O540&lt;&gt;""),O540,""))</f>
        <v/>
      </c>
      <c r="Q540" s="59" t="str">
        <f>IF('Table 3 - CMMI Appraisals'!Q540&lt;&gt;"",HLOOKUP(MID('Table 3 - CMMI Appraisals'!Q540,5,1),$C$1:$I$2,2,0),IF(OR('Table 3 - CMMI Appraisals'!N540&lt;&gt;"",'Table 3 - CMMI Appraisals'!O540&lt;&gt;"",'Table 3 - CMMI Appraisals'!P540&lt;&gt;""),P540,""))</f>
        <v/>
      </c>
      <c r="R540" s="59" t="str">
        <f>IF('Table 3 - CMMI Appraisals'!R540&lt;&gt;"",HLOOKUP(MID('Table 3 - CMMI Appraisals'!R540,5,1),$C$1:$I$2,2,0),IF(OR('Table 3 - CMMI Appraisals'!O540&lt;&gt;"",'Table 3 - CMMI Appraisals'!P540&lt;&gt;"",'Table 3 - CMMI Appraisals'!Q540&lt;&gt;""),Q540,""))</f>
        <v/>
      </c>
      <c r="S540" s="59" t="str">
        <f>IF('Table 3 - CMMI Appraisals'!S540&lt;&gt;"",HLOOKUP(MID('Table 3 - CMMI Appraisals'!S540,5,1),$C$1:$I$2,2,0),IF(OR('Table 3 - CMMI Appraisals'!P540&lt;&gt;"",'Table 3 - CMMI Appraisals'!Q540&lt;&gt;"",'Table 3 - CMMI Appraisals'!R540&lt;&gt;""),R540,""))</f>
        <v/>
      </c>
      <c r="T540" s="59" t="str">
        <f>IF('Table 3 - CMMI Appraisals'!T540&lt;&gt;"",HLOOKUP(MID('Table 3 - CMMI Appraisals'!T540,5,1),$C$1:$I$2,2,0),IF(OR('Table 3 - CMMI Appraisals'!Q540&lt;&gt;"",'Table 3 - CMMI Appraisals'!R540&lt;&gt;"",'Table 3 - CMMI Appraisals'!S540&lt;&gt;""),S540,""))</f>
        <v/>
      </c>
      <c r="U540" s="59" t="str">
        <f>IF('Table 3 - CMMI Appraisals'!U540&lt;&gt;"",HLOOKUP(MID('Table 3 - CMMI Appraisals'!U540,5,1),$C$1:$I$2,2,0),IF(OR('Table 3 - CMMI Appraisals'!R540&lt;&gt;"",'Table 3 - CMMI Appraisals'!S540&lt;&gt;"",'Table 3 - CMMI Appraisals'!T540&lt;&gt;""),T540,""))</f>
        <v/>
      </c>
      <c r="V540" s="59" t="str">
        <f>IF('Table 3 - CMMI Appraisals'!V540&lt;&gt;"",HLOOKUP(MID('Table 3 - CMMI Appraisals'!V540,5,1),$C$1:$I$2,2,0),IF(OR('Table 3 - CMMI Appraisals'!S540&lt;&gt;"",'Table 3 - CMMI Appraisals'!T540&lt;&gt;"",'Table 3 - CMMI Appraisals'!U540&lt;&gt;""),U540,""))</f>
        <v/>
      </c>
      <c r="W540" s="59" t="str">
        <f>IF('Table 3 - CMMI Appraisals'!W540&lt;&gt;"",HLOOKUP(MID('Table 3 - CMMI Appraisals'!W540,5,1),$C$1:$I$2,2,0),IF(OR('Table 3 - CMMI Appraisals'!T540&lt;&gt;"",'Table 3 - CMMI Appraisals'!U540&lt;&gt;"",'Table 3 - CMMI Appraisals'!V540&lt;&gt;""),V540,""))</f>
        <v/>
      </c>
      <c r="X540" s="59" t="str">
        <f>IF('Table 3 - CMMI Appraisals'!X540&lt;&gt;"",HLOOKUP(MID('Table 3 - CMMI Appraisals'!X540,5,1),$C$1:$I$2,2,0),IF(OR('Table 3 - CMMI Appraisals'!U540&lt;&gt;"",'Table 3 - CMMI Appraisals'!V540&lt;&gt;"",'Table 3 - CMMI Appraisals'!W540&lt;&gt;""),W540,""))</f>
        <v/>
      </c>
      <c r="Y540" s="59" t="str">
        <f>IF('Table 3 - CMMI Appraisals'!Y540&lt;&gt;"",HLOOKUP(MID('Table 3 - CMMI Appraisals'!Y540,5,1),$C$1:$I$2,2,0),IF(OR('Table 3 - CMMI Appraisals'!V540&lt;&gt;"",'Table 3 - CMMI Appraisals'!W540&lt;&gt;"",'Table 3 - CMMI Appraisals'!X540&lt;&gt;""),X540,""))</f>
        <v/>
      </c>
      <c r="Z540" s="59" t="str">
        <f>IF('Table 3 - CMMI Appraisals'!Z540&lt;&gt;"",HLOOKUP(MID('Table 3 - CMMI Appraisals'!Z540,5,1),$C$1:$I$2,2,0),IF(OR('Table 3 - CMMI Appraisals'!W540&lt;&gt;"",'Table 3 - CMMI Appraisals'!X540&lt;&gt;"",'Table 3 - CMMI Appraisals'!Y540&lt;&gt;""),Y540,""))</f>
        <v/>
      </c>
      <c r="AA540" s="59" t="str">
        <f>IF('Table 3 - CMMI Appraisals'!AA540&lt;&gt;"",HLOOKUP(MID('Table 3 - CMMI Appraisals'!AA540,5,1),$C$1:$I$2,2,0),IF(OR('Table 3 - CMMI Appraisals'!X540&lt;&gt;"",'Table 3 - CMMI Appraisals'!Y540&lt;&gt;"",'Table 3 - CMMI Appraisals'!Z540&lt;&gt;""),Z540,""))</f>
        <v/>
      </c>
      <c r="AB540" s="59" t="str">
        <f>IF('Table 3 - CMMI Appraisals'!AB540&lt;&gt;"",HLOOKUP(MID('Table 3 - CMMI Appraisals'!AB540,5,1),$C$1:$I$2,2,0),IF(OR('Table 3 - CMMI Appraisals'!Y540&lt;&gt;"",'Table 3 - CMMI Appraisals'!Z540&lt;&gt;"",'Table 3 - CMMI Appraisals'!AA540&lt;&gt;""),AA540,""))</f>
        <v/>
      </c>
      <c r="AC540" s="59" t="str">
        <f>IF('Table 3 - CMMI Appraisals'!AC540&lt;&gt;"",HLOOKUP(MID('Table 3 - CMMI Appraisals'!AC540,5,1),$C$1:$I$2,2,0),IF(OR('Table 3 - CMMI Appraisals'!Z540&lt;&gt;"",'Table 3 - CMMI Appraisals'!AA540&lt;&gt;"",'Table 3 - CMMI Appraisals'!AB540&lt;&gt;""),AB540,""))</f>
        <v/>
      </c>
      <c r="AD540" s="46"/>
    </row>
    <row r="541" spans="2:30" ht="17.25" customHeight="1" x14ac:dyDescent="0.2">
      <c r="B541" s="35" t="s">
        <v>579</v>
      </c>
      <c r="C541" s="59" t="str">
        <f>IF('Table 3 - CMMI Appraisals'!C541&lt;&gt;"",HLOOKUP(MID('Table 3 - CMMI Appraisals'!C541,5,1),$C$1:$I$2,2,0),"")</f>
        <v/>
      </c>
      <c r="D541" s="59" t="str">
        <f>IF('Table 3 - CMMI Appraisals'!D541&lt;&gt;"",HLOOKUP(MID('Table 3 - CMMI Appraisals'!D541,5,1),$C$1:$I$2,2,0),IF('Table 3 - CMMI Appraisals'!C541&lt;&gt;"",C541,""))</f>
        <v/>
      </c>
      <c r="E541" s="59" t="str">
        <f>IF('Table 3 - CMMI Appraisals'!E541&lt;&gt;"",HLOOKUP(MID('Table 3 - CMMI Appraisals'!E541,5,1),$C$1:$I$2,2,0),IF(OR('Table 3 - CMMI Appraisals'!C541&lt;&gt;"",'Table 3 - CMMI Appraisals'!D541&lt;&gt;""),D541,""))</f>
        <v/>
      </c>
      <c r="F541" s="59" t="str">
        <f>IF('Table 3 - CMMI Appraisals'!F541&lt;&gt;"",HLOOKUP(MID('Table 3 - CMMI Appraisals'!F541,5,1),$C$1:$I$2,2,0),IF(OR('Table 3 - CMMI Appraisals'!C541&lt;&gt;"",'Table 3 - CMMI Appraisals'!D541&lt;&gt;"",'Table 3 - CMMI Appraisals'!E541&lt;&gt;""),E541,""))</f>
        <v/>
      </c>
      <c r="G541" s="59" t="str">
        <f>IF('Table 3 - CMMI Appraisals'!G541&lt;&gt;"",HLOOKUP(MID('Table 3 - CMMI Appraisals'!G541,5,1),$C$1:$I$2,2,0),IF(OR('Table 3 - CMMI Appraisals'!D541&lt;&gt;"",'Table 3 - CMMI Appraisals'!E541&lt;&gt;"",'Table 3 - CMMI Appraisals'!F541&lt;&gt;""),F541,""))</f>
        <v/>
      </c>
      <c r="H541" s="59" t="str">
        <f>IF('Table 3 - CMMI Appraisals'!H541&lt;&gt;"",HLOOKUP(MID('Table 3 - CMMI Appraisals'!H541,5,1),$C$1:$I$2,2,0),IF(OR('Table 3 - CMMI Appraisals'!E541&lt;&gt;"",'Table 3 - CMMI Appraisals'!F541&lt;&gt;"",'Table 3 - CMMI Appraisals'!G541&lt;&gt;""),G541,""))</f>
        <v/>
      </c>
      <c r="I541" s="59" t="str">
        <f>IF('Table 3 - CMMI Appraisals'!I541&lt;&gt;"",HLOOKUP(MID('Table 3 - CMMI Appraisals'!I541,5,1),$C$1:$I$2,2,0),IF(OR('Table 3 - CMMI Appraisals'!F541&lt;&gt;"",'Table 3 - CMMI Appraisals'!G541&lt;&gt;"",'Table 3 - CMMI Appraisals'!H541&lt;&gt;""),H541,""))</f>
        <v/>
      </c>
      <c r="J541" s="59" t="str">
        <f>IF('Table 3 - CMMI Appraisals'!J541&lt;&gt;"",HLOOKUP(MID('Table 3 - CMMI Appraisals'!J541,5,1),$C$1:$I$2,2,0),IF(OR('Table 3 - CMMI Appraisals'!G541&lt;&gt;"",'Table 3 - CMMI Appraisals'!H541&lt;&gt;"",'Table 3 - CMMI Appraisals'!I541&lt;&gt;""),I541,""))</f>
        <v/>
      </c>
      <c r="K541" s="59" t="str">
        <f>IF('Table 3 - CMMI Appraisals'!K541&lt;&gt;"",HLOOKUP(MID('Table 3 - CMMI Appraisals'!K541,5,1),$C$1:$I$2,2,0),IF(OR('Table 3 - CMMI Appraisals'!H541&lt;&gt;"",'Table 3 - CMMI Appraisals'!I541&lt;&gt;"",'Table 3 - CMMI Appraisals'!J541&lt;&gt;""),J541,""))</f>
        <v/>
      </c>
      <c r="L541" s="59" t="str">
        <f>IF('Table 3 - CMMI Appraisals'!L541&lt;&gt;"",HLOOKUP(MID('Table 3 - CMMI Appraisals'!L541,5,1),$C$1:$I$2,2,0),IF(OR('Table 3 - CMMI Appraisals'!I541&lt;&gt;"",'Table 3 - CMMI Appraisals'!J541&lt;&gt;"",'Table 3 - CMMI Appraisals'!K541&lt;&gt;""),K541,""))</f>
        <v/>
      </c>
      <c r="M541" s="59" t="str">
        <f>IF('Table 3 - CMMI Appraisals'!M541&lt;&gt;"",HLOOKUP(MID('Table 3 - CMMI Appraisals'!M541,5,1),$C$1:$I$2,2,0),IF(OR('Table 3 - CMMI Appraisals'!J541&lt;&gt;"",'Table 3 - CMMI Appraisals'!K541&lt;&gt;"",'Table 3 - CMMI Appraisals'!L541&lt;&gt;""),L541,""))</f>
        <v/>
      </c>
      <c r="N541" s="59" t="str">
        <f>IF('Table 3 - CMMI Appraisals'!N541&lt;&gt;"",HLOOKUP(MID('Table 3 - CMMI Appraisals'!N541,5,1),$C$1:$I$2,2,0),IF(OR('Table 3 - CMMI Appraisals'!K541&lt;&gt;"",'Table 3 - CMMI Appraisals'!L541&lt;&gt;"",'Table 3 - CMMI Appraisals'!M541&lt;&gt;""),M541,""))</f>
        <v/>
      </c>
      <c r="O541" s="59" t="str">
        <f>IF('Table 3 - CMMI Appraisals'!O541&lt;&gt;"",HLOOKUP(MID('Table 3 - CMMI Appraisals'!O541,5,1),$C$1:$I$2,2,0),IF(OR('Table 3 - CMMI Appraisals'!L541&lt;&gt;"",'Table 3 - CMMI Appraisals'!M541&lt;&gt;"",'Table 3 - CMMI Appraisals'!N541&lt;&gt;""),N541,""))</f>
        <v/>
      </c>
      <c r="P541" s="59" t="str">
        <f>IF('Table 3 - CMMI Appraisals'!P541&lt;&gt;"",HLOOKUP(MID('Table 3 - CMMI Appraisals'!P541,5,1),$C$1:$I$2,2,0),IF(OR('Table 3 - CMMI Appraisals'!M541&lt;&gt;"",'Table 3 - CMMI Appraisals'!N541&lt;&gt;"",'Table 3 - CMMI Appraisals'!O541&lt;&gt;""),O541,""))</f>
        <v/>
      </c>
      <c r="Q541" s="59" t="str">
        <f>IF('Table 3 - CMMI Appraisals'!Q541&lt;&gt;"",HLOOKUP(MID('Table 3 - CMMI Appraisals'!Q541,5,1),$C$1:$I$2,2,0),IF(OR('Table 3 - CMMI Appraisals'!N541&lt;&gt;"",'Table 3 - CMMI Appraisals'!O541&lt;&gt;"",'Table 3 - CMMI Appraisals'!P541&lt;&gt;""),P541,""))</f>
        <v/>
      </c>
      <c r="R541" s="59" t="str">
        <f>IF('Table 3 - CMMI Appraisals'!R541&lt;&gt;"",HLOOKUP(MID('Table 3 - CMMI Appraisals'!R541,5,1),$C$1:$I$2,2,0),IF(OR('Table 3 - CMMI Appraisals'!O541&lt;&gt;"",'Table 3 - CMMI Appraisals'!P541&lt;&gt;"",'Table 3 - CMMI Appraisals'!Q541&lt;&gt;""),Q541,""))</f>
        <v/>
      </c>
      <c r="S541" s="59" t="str">
        <f>IF('Table 3 - CMMI Appraisals'!S541&lt;&gt;"",HLOOKUP(MID('Table 3 - CMMI Appraisals'!S541,5,1),$C$1:$I$2,2,0),IF(OR('Table 3 - CMMI Appraisals'!P541&lt;&gt;"",'Table 3 - CMMI Appraisals'!Q541&lt;&gt;"",'Table 3 - CMMI Appraisals'!R541&lt;&gt;""),R541,""))</f>
        <v/>
      </c>
      <c r="T541" s="59" t="str">
        <f>IF('Table 3 - CMMI Appraisals'!T541&lt;&gt;"",HLOOKUP(MID('Table 3 - CMMI Appraisals'!T541,5,1),$C$1:$I$2,2,0),IF(OR('Table 3 - CMMI Appraisals'!Q541&lt;&gt;"",'Table 3 - CMMI Appraisals'!R541&lt;&gt;"",'Table 3 - CMMI Appraisals'!S541&lt;&gt;""),S541,""))</f>
        <v/>
      </c>
      <c r="U541" s="59" t="str">
        <f>IF('Table 3 - CMMI Appraisals'!U541&lt;&gt;"",HLOOKUP(MID('Table 3 - CMMI Appraisals'!U541,5,1),$C$1:$I$2,2,0),IF(OR('Table 3 - CMMI Appraisals'!R541&lt;&gt;"",'Table 3 - CMMI Appraisals'!S541&lt;&gt;"",'Table 3 - CMMI Appraisals'!T541&lt;&gt;""),T541,""))</f>
        <v/>
      </c>
      <c r="V541" s="59" t="str">
        <f>IF('Table 3 - CMMI Appraisals'!V541&lt;&gt;"",HLOOKUP(MID('Table 3 - CMMI Appraisals'!V541,5,1),$C$1:$I$2,2,0),IF(OR('Table 3 - CMMI Appraisals'!S541&lt;&gt;"",'Table 3 - CMMI Appraisals'!T541&lt;&gt;"",'Table 3 - CMMI Appraisals'!U541&lt;&gt;""),U541,""))</f>
        <v/>
      </c>
      <c r="W541" s="59" t="str">
        <f>IF('Table 3 - CMMI Appraisals'!W541&lt;&gt;"",HLOOKUP(MID('Table 3 - CMMI Appraisals'!W541,5,1),$C$1:$I$2,2,0),IF(OR('Table 3 - CMMI Appraisals'!T541&lt;&gt;"",'Table 3 - CMMI Appraisals'!U541&lt;&gt;"",'Table 3 - CMMI Appraisals'!V541&lt;&gt;""),V541,""))</f>
        <v/>
      </c>
      <c r="X541" s="59" t="str">
        <f>IF('Table 3 - CMMI Appraisals'!X541&lt;&gt;"",HLOOKUP(MID('Table 3 - CMMI Appraisals'!X541,5,1),$C$1:$I$2,2,0),IF(OR('Table 3 - CMMI Appraisals'!U541&lt;&gt;"",'Table 3 - CMMI Appraisals'!V541&lt;&gt;"",'Table 3 - CMMI Appraisals'!W541&lt;&gt;""),W541,""))</f>
        <v/>
      </c>
      <c r="Y541" s="59" t="str">
        <f>IF('Table 3 - CMMI Appraisals'!Y541&lt;&gt;"",HLOOKUP(MID('Table 3 - CMMI Appraisals'!Y541,5,1),$C$1:$I$2,2,0),IF(OR('Table 3 - CMMI Appraisals'!V541&lt;&gt;"",'Table 3 - CMMI Appraisals'!W541&lt;&gt;"",'Table 3 - CMMI Appraisals'!X541&lt;&gt;""),X541,""))</f>
        <v/>
      </c>
      <c r="Z541" s="59" t="str">
        <f>IF('Table 3 - CMMI Appraisals'!Z541&lt;&gt;"",HLOOKUP(MID('Table 3 - CMMI Appraisals'!Z541,5,1),$C$1:$I$2,2,0),IF(OR('Table 3 - CMMI Appraisals'!W541&lt;&gt;"",'Table 3 - CMMI Appraisals'!X541&lt;&gt;"",'Table 3 - CMMI Appraisals'!Y541&lt;&gt;""),Y541,""))</f>
        <v/>
      </c>
      <c r="AA541" s="59" t="str">
        <f>IF('Table 3 - CMMI Appraisals'!AA541&lt;&gt;"",HLOOKUP(MID('Table 3 - CMMI Appraisals'!AA541,5,1),$C$1:$I$2,2,0),IF(OR('Table 3 - CMMI Appraisals'!X541&lt;&gt;"",'Table 3 - CMMI Appraisals'!Y541&lt;&gt;"",'Table 3 - CMMI Appraisals'!Z541&lt;&gt;""),Z541,""))</f>
        <v/>
      </c>
      <c r="AB541" s="59" t="str">
        <f>IF('Table 3 - CMMI Appraisals'!AB541&lt;&gt;"",HLOOKUP(MID('Table 3 - CMMI Appraisals'!AB541,5,1),$C$1:$I$2,2,0),IF(OR('Table 3 - CMMI Appraisals'!Y541&lt;&gt;"",'Table 3 - CMMI Appraisals'!Z541&lt;&gt;"",'Table 3 - CMMI Appraisals'!AA541&lt;&gt;""),AA541,""))</f>
        <v/>
      </c>
      <c r="AC541" s="59" t="str">
        <f>IF('Table 3 - CMMI Appraisals'!AC541&lt;&gt;"",HLOOKUP(MID('Table 3 - CMMI Appraisals'!AC541,5,1),$C$1:$I$2,2,0),IF(OR('Table 3 - CMMI Appraisals'!Z541&lt;&gt;"",'Table 3 - CMMI Appraisals'!AA541&lt;&gt;"",'Table 3 - CMMI Appraisals'!AB541&lt;&gt;""),AB541,""))</f>
        <v/>
      </c>
      <c r="AD541" s="46"/>
    </row>
    <row r="542" spans="2:30" ht="17.25" customHeight="1" x14ac:dyDescent="0.2">
      <c r="B542" s="35" t="s">
        <v>580</v>
      </c>
      <c r="C542" s="59" t="str">
        <f>IF('Table 3 - CMMI Appraisals'!C542&lt;&gt;"",HLOOKUP(MID('Table 3 - CMMI Appraisals'!C542,5,1),$C$1:$I$2,2,0),"")</f>
        <v/>
      </c>
      <c r="D542" s="59" t="str">
        <f>IF('Table 3 - CMMI Appraisals'!D542&lt;&gt;"",HLOOKUP(MID('Table 3 - CMMI Appraisals'!D542,5,1),$C$1:$I$2,2,0),IF('Table 3 - CMMI Appraisals'!C542&lt;&gt;"",C542,""))</f>
        <v/>
      </c>
      <c r="E542" s="59" t="str">
        <f>IF('Table 3 - CMMI Appraisals'!E542&lt;&gt;"",HLOOKUP(MID('Table 3 - CMMI Appraisals'!E542,5,1),$C$1:$I$2,2,0),IF(OR('Table 3 - CMMI Appraisals'!C542&lt;&gt;"",'Table 3 - CMMI Appraisals'!D542&lt;&gt;""),D542,""))</f>
        <v/>
      </c>
      <c r="F542" s="59" t="str">
        <f>IF('Table 3 - CMMI Appraisals'!F542&lt;&gt;"",HLOOKUP(MID('Table 3 - CMMI Appraisals'!F542,5,1),$C$1:$I$2,2,0),IF(OR('Table 3 - CMMI Appraisals'!C542&lt;&gt;"",'Table 3 - CMMI Appraisals'!D542&lt;&gt;"",'Table 3 - CMMI Appraisals'!E542&lt;&gt;""),E542,""))</f>
        <v/>
      </c>
      <c r="G542" s="59" t="str">
        <f>IF('Table 3 - CMMI Appraisals'!G542&lt;&gt;"",HLOOKUP(MID('Table 3 - CMMI Appraisals'!G542,5,1),$C$1:$I$2,2,0),IF(OR('Table 3 - CMMI Appraisals'!D542&lt;&gt;"",'Table 3 - CMMI Appraisals'!E542&lt;&gt;"",'Table 3 - CMMI Appraisals'!F542&lt;&gt;""),F542,""))</f>
        <v/>
      </c>
      <c r="H542" s="59" t="str">
        <f>IF('Table 3 - CMMI Appraisals'!H542&lt;&gt;"",HLOOKUP(MID('Table 3 - CMMI Appraisals'!H542,5,1),$C$1:$I$2,2,0),IF(OR('Table 3 - CMMI Appraisals'!E542&lt;&gt;"",'Table 3 - CMMI Appraisals'!F542&lt;&gt;"",'Table 3 - CMMI Appraisals'!G542&lt;&gt;""),G542,""))</f>
        <v/>
      </c>
      <c r="I542" s="59" t="str">
        <f>IF('Table 3 - CMMI Appraisals'!I542&lt;&gt;"",HLOOKUP(MID('Table 3 - CMMI Appraisals'!I542,5,1),$C$1:$I$2,2,0),IF(OR('Table 3 - CMMI Appraisals'!F542&lt;&gt;"",'Table 3 - CMMI Appraisals'!G542&lt;&gt;"",'Table 3 - CMMI Appraisals'!H542&lt;&gt;""),H542,""))</f>
        <v/>
      </c>
      <c r="J542" s="59">
        <f>IF('Table 3 - CMMI Appraisals'!J542&lt;&gt;"",HLOOKUP(MID('Table 3 - CMMI Appraisals'!J542,5,1),$C$1:$I$2,2,0),IF(OR('Table 3 - CMMI Appraisals'!G542&lt;&gt;"",'Table 3 - CMMI Appraisals'!H542&lt;&gt;"",'Table 3 - CMMI Appraisals'!I542&lt;&gt;""),I542,""))</f>
        <v>4</v>
      </c>
      <c r="K542" s="59">
        <f>IF('Table 3 - CMMI Appraisals'!K542&lt;&gt;"",HLOOKUP(MID('Table 3 - CMMI Appraisals'!K542,5,1),$C$1:$I$2,2,0),IF(OR('Table 3 - CMMI Appraisals'!H542&lt;&gt;"",'Table 3 - CMMI Appraisals'!I542&lt;&gt;"",'Table 3 - CMMI Appraisals'!J542&lt;&gt;""),J542,""))</f>
        <v>4</v>
      </c>
      <c r="L542" s="59">
        <f>IF('Table 3 - CMMI Appraisals'!L542&lt;&gt;"",HLOOKUP(MID('Table 3 - CMMI Appraisals'!L542,5,1),$C$1:$I$2,2,0),IF(OR('Table 3 - CMMI Appraisals'!I542&lt;&gt;"",'Table 3 - CMMI Appraisals'!J542&lt;&gt;"",'Table 3 - CMMI Appraisals'!K542&lt;&gt;""),K542,""))</f>
        <v>4</v>
      </c>
      <c r="M542" s="59">
        <f>IF('Table 3 - CMMI Appraisals'!M542&lt;&gt;"",HLOOKUP(MID('Table 3 - CMMI Appraisals'!M542,5,1),$C$1:$I$2,2,0),IF(OR('Table 3 - CMMI Appraisals'!J542&lt;&gt;"",'Table 3 - CMMI Appraisals'!K542&lt;&gt;"",'Table 3 - CMMI Appraisals'!L542&lt;&gt;""),L542,""))</f>
        <v>4</v>
      </c>
      <c r="N542" s="59" t="str">
        <f>IF('Table 3 - CMMI Appraisals'!N542&lt;&gt;"",HLOOKUP(MID('Table 3 - CMMI Appraisals'!N542,5,1),$C$1:$I$2,2,0),IF(OR('Table 3 - CMMI Appraisals'!K542&lt;&gt;"",'Table 3 - CMMI Appraisals'!L542&lt;&gt;"",'Table 3 - CMMI Appraisals'!M542&lt;&gt;""),M542,""))</f>
        <v/>
      </c>
      <c r="O542" s="59" t="str">
        <f>IF('Table 3 - CMMI Appraisals'!O542&lt;&gt;"",HLOOKUP(MID('Table 3 - CMMI Appraisals'!O542,5,1),$C$1:$I$2,2,0),IF(OR('Table 3 - CMMI Appraisals'!L542&lt;&gt;"",'Table 3 - CMMI Appraisals'!M542&lt;&gt;"",'Table 3 - CMMI Appraisals'!N542&lt;&gt;""),N542,""))</f>
        <v/>
      </c>
      <c r="P542" s="59" t="str">
        <f>IF('Table 3 - CMMI Appraisals'!P542&lt;&gt;"",HLOOKUP(MID('Table 3 - CMMI Appraisals'!P542,5,1),$C$1:$I$2,2,0),IF(OR('Table 3 - CMMI Appraisals'!M542&lt;&gt;"",'Table 3 - CMMI Appraisals'!N542&lt;&gt;"",'Table 3 - CMMI Appraisals'!O542&lt;&gt;""),O542,""))</f>
        <v/>
      </c>
      <c r="Q542" s="59" t="str">
        <f>IF('Table 3 - CMMI Appraisals'!Q542&lt;&gt;"",HLOOKUP(MID('Table 3 - CMMI Appraisals'!Q542,5,1),$C$1:$I$2,2,0),IF(OR('Table 3 - CMMI Appraisals'!N542&lt;&gt;"",'Table 3 - CMMI Appraisals'!O542&lt;&gt;"",'Table 3 - CMMI Appraisals'!P542&lt;&gt;""),P542,""))</f>
        <v/>
      </c>
      <c r="R542" s="59" t="str">
        <f>IF('Table 3 - CMMI Appraisals'!R542&lt;&gt;"",HLOOKUP(MID('Table 3 - CMMI Appraisals'!R542,5,1),$C$1:$I$2,2,0),IF(OR('Table 3 - CMMI Appraisals'!O542&lt;&gt;"",'Table 3 - CMMI Appraisals'!P542&lt;&gt;"",'Table 3 - CMMI Appraisals'!Q542&lt;&gt;""),Q542,""))</f>
        <v/>
      </c>
      <c r="S542" s="59" t="str">
        <f>IF('Table 3 - CMMI Appraisals'!S542&lt;&gt;"",HLOOKUP(MID('Table 3 - CMMI Appraisals'!S542,5,1),$C$1:$I$2,2,0),IF(OR('Table 3 - CMMI Appraisals'!P542&lt;&gt;"",'Table 3 - CMMI Appraisals'!Q542&lt;&gt;"",'Table 3 - CMMI Appraisals'!R542&lt;&gt;""),R542,""))</f>
        <v/>
      </c>
      <c r="T542" s="59" t="str">
        <f>IF('Table 3 - CMMI Appraisals'!T542&lt;&gt;"",HLOOKUP(MID('Table 3 - CMMI Appraisals'!T542,5,1),$C$1:$I$2,2,0),IF(OR('Table 3 - CMMI Appraisals'!Q542&lt;&gt;"",'Table 3 - CMMI Appraisals'!R542&lt;&gt;"",'Table 3 - CMMI Appraisals'!S542&lt;&gt;""),S542,""))</f>
        <v/>
      </c>
      <c r="U542" s="59" t="str">
        <f>IF('Table 3 - CMMI Appraisals'!U542&lt;&gt;"",HLOOKUP(MID('Table 3 - CMMI Appraisals'!U542,5,1),$C$1:$I$2,2,0),IF(OR('Table 3 - CMMI Appraisals'!R542&lt;&gt;"",'Table 3 - CMMI Appraisals'!S542&lt;&gt;"",'Table 3 - CMMI Appraisals'!T542&lt;&gt;""),T542,""))</f>
        <v/>
      </c>
      <c r="V542" s="59" t="str">
        <f>IF('Table 3 - CMMI Appraisals'!V542&lt;&gt;"",HLOOKUP(MID('Table 3 - CMMI Appraisals'!V542,5,1),$C$1:$I$2,2,0),IF(OR('Table 3 - CMMI Appraisals'!S542&lt;&gt;"",'Table 3 - CMMI Appraisals'!T542&lt;&gt;"",'Table 3 - CMMI Appraisals'!U542&lt;&gt;""),U542,""))</f>
        <v/>
      </c>
      <c r="W542" s="59" t="str">
        <f>IF('Table 3 - CMMI Appraisals'!W542&lt;&gt;"",HLOOKUP(MID('Table 3 - CMMI Appraisals'!W542,5,1),$C$1:$I$2,2,0),IF(OR('Table 3 - CMMI Appraisals'!T542&lt;&gt;"",'Table 3 - CMMI Appraisals'!U542&lt;&gt;"",'Table 3 - CMMI Appraisals'!V542&lt;&gt;""),V542,""))</f>
        <v/>
      </c>
      <c r="X542" s="59" t="str">
        <f>IF('Table 3 - CMMI Appraisals'!X542&lt;&gt;"",HLOOKUP(MID('Table 3 - CMMI Appraisals'!X542,5,1),$C$1:$I$2,2,0),IF(OR('Table 3 - CMMI Appraisals'!U542&lt;&gt;"",'Table 3 - CMMI Appraisals'!V542&lt;&gt;"",'Table 3 - CMMI Appraisals'!W542&lt;&gt;""),W542,""))</f>
        <v/>
      </c>
      <c r="Y542" s="59" t="str">
        <f>IF('Table 3 - CMMI Appraisals'!Y542&lt;&gt;"",HLOOKUP(MID('Table 3 - CMMI Appraisals'!Y542,5,1),$C$1:$I$2,2,0),IF(OR('Table 3 - CMMI Appraisals'!V542&lt;&gt;"",'Table 3 - CMMI Appraisals'!W542&lt;&gt;"",'Table 3 - CMMI Appraisals'!X542&lt;&gt;""),X542,""))</f>
        <v/>
      </c>
      <c r="Z542" s="59" t="str">
        <f>IF('Table 3 - CMMI Appraisals'!Z542&lt;&gt;"",HLOOKUP(MID('Table 3 - CMMI Appraisals'!Z542,5,1),$C$1:$I$2,2,0),IF(OR('Table 3 - CMMI Appraisals'!W542&lt;&gt;"",'Table 3 - CMMI Appraisals'!X542&lt;&gt;"",'Table 3 - CMMI Appraisals'!Y542&lt;&gt;""),Y542,""))</f>
        <v/>
      </c>
      <c r="AA542" s="59" t="str">
        <f>IF('Table 3 - CMMI Appraisals'!AA542&lt;&gt;"",HLOOKUP(MID('Table 3 - CMMI Appraisals'!AA542,5,1),$C$1:$I$2,2,0),IF(OR('Table 3 - CMMI Appraisals'!X542&lt;&gt;"",'Table 3 - CMMI Appraisals'!Y542&lt;&gt;"",'Table 3 - CMMI Appraisals'!Z542&lt;&gt;""),Z542,""))</f>
        <v/>
      </c>
      <c r="AB542" s="59" t="str">
        <f>IF('Table 3 - CMMI Appraisals'!AB542&lt;&gt;"",HLOOKUP(MID('Table 3 - CMMI Appraisals'!AB542,5,1),$C$1:$I$2,2,0),IF(OR('Table 3 - CMMI Appraisals'!Y542&lt;&gt;"",'Table 3 - CMMI Appraisals'!Z542&lt;&gt;"",'Table 3 - CMMI Appraisals'!AA542&lt;&gt;""),AA542,""))</f>
        <v/>
      </c>
      <c r="AC542" s="59" t="str">
        <f>IF('Table 3 - CMMI Appraisals'!AC542&lt;&gt;"",HLOOKUP(MID('Table 3 - CMMI Appraisals'!AC542,5,1),$C$1:$I$2,2,0),IF(OR('Table 3 - CMMI Appraisals'!Z542&lt;&gt;"",'Table 3 - CMMI Appraisals'!AA542&lt;&gt;"",'Table 3 - CMMI Appraisals'!AB542&lt;&gt;""),AB542,""))</f>
        <v/>
      </c>
      <c r="AD542" s="46"/>
    </row>
    <row r="543" spans="2:30" ht="17.25" customHeight="1" x14ac:dyDescent="0.2">
      <c r="B543" s="35" t="s">
        <v>581</v>
      </c>
      <c r="C543" s="59" t="str">
        <f>IF('Table 3 - CMMI Appraisals'!C543&lt;&gt;"",HLOOKUP(MID('Table 3 - CMMI Appraisals'!C543,5,1),$C$1:$I$2,2,0),"")</f>
        <v/>
      </c>
      <c r="D543" s="59" t="str">
        <f>IF('Table 3 - CMMI Appraisals'!D543&lt;&gt;"",HLOOKUP(MID('Table 3 - CMMI Appraisals'!D543,5,1),$C$1:$I$2,2,0),IF('Table 3 - CMMI Appraisals'!C543&lt;&gt;"",C543,""))</f>
        <v/>
      </c>
      <c r="E543" s="59" t="str">
        <f>IF('Table 3 - CMMI Appraisals'!E543&lt;&gt;"",HLOOKUP(MID('Table 3 - CMMI Appraisals'!E543,5,1),$C$1:$I$2,2,0),IF(OR('Table 3 - CMMI Appraisals'!C543&lt;&gt;"",'Table 3 - CMMI Appraisals'!D543&lt;&gt;""),D543,""))</f>
        <v/>
      </c>
      <c r="F543" s="59" t="str">
        <f>IF('Table 3 - CMMI Appraisals'!F543&lt;&gt;"",HLOOKUP(MID('Table 3 - CMMI Appraisals'!F543,5,1),$C$1:$I$2,2,0),IF(OR('Table 3 - CMMI Appraisals'!C543&lt;&gt;"",'Table 3 - CMMI Appraisals'!D543&lt;&gt;"",'Table 3 - CMMI Appraisals'!E543&lt;&gt;""),E543,""))</f>
        <v/>
      </c>
      <c r="G543" s="59" t="str">
        <f>IF('Table 3 - CMMI Appraisals'!G543&lt;&gt;"",HLOOKUP(MID('Table 3 - CMMI Appraisals'!G543,5,1),$C$1:$I$2,2,0),IF(OR('Table 3 - CMMI Appraisals'!D543&lt;&gt;"",'Table 3 - CMMI Appraisals'!E543&lt;&gt;"",'Table 3 - CMMI Appraisals'!F543&lt;&gt;""),F543,""))</f>
        <v/>
      </c>
      <c r="H543" s="59" t="str">
        <f>IF('Table 3 - CMMI Appraisals'!H543&lt;&gt;"",HLOOKUP(MID('Table 3 - CMMI Appraisals'!H543,5,1),$C$1:$I$2,2,0),IF(OR('Table 3 - CMMI Appraisals'!E543&lt;&gt;"",'Table 3 - CMMI Appraisals'!F543&lt;&gt;"",'Table 3 - CMMI Appraisals'!G543&lt;&gt;""),G543,""))</f>
        <v/>
      </c>
      <c r="I543" s="59" t="str">
        <f>IF('Table 3 - CMMI Appraisals'!I543&lt;&gt;"",HLOOKUP(MID('Table 3 - CMMI Appraisals'!I543,5,1),$C$1:$I$2,2,0),IF(OR('Table 3 - CMMI Appraisals'!F543&lt;&gt;"",'Table 3 - CMMI Appraisals'!G543&lt;&gt;"",'Table 3 - CMMI Appraisals'!H543&lt;&gt;""),H543,""))</f>
        <v/>
      </c>
      <c r="J543" s="59" t="str">
        <f>IF('Table 3 - CMMI Appraisals'!J543&lt;&gt;"",HLOOKUP(MID('Table 3 - CMMI Appraisals'!J543,5,1),$C$1:$I$2,2,0),IF(OR('Table 3 - CMMI Appraisals'!G543&lt;&gt;"",'Table 3 - CMMI Appraisals'!H543&lt;&gt;"",'Table 3 - CMMI Appraisals'!I543&lt;&gt;""),I543,""))</f>
        <v/>
      </c>
      <c r="K543" s="59" t="str">
        <f>IF('Table 3 - CMMI Appraisals'!K543&lt;&gt;"",HLOOKUP(MID('Table 3 - CMMI Appraisals'!K543,5,1),$C$1:$I$2,2,0),IF(OR('Table 3 - CMMI Appraisals'!H543&lt;&gt;"",'Table 3 - CMMI Appraisals'!I543&lt;&gt;"",'Table 3 - CMMI Appraisals'!J543&lt;&gt;""),J543,""))</f>
        <v/>
      </c>
      <c r="L543" s="59" t="str">
        <f>IF('Table 3 - CMMI Appraisals'!L543&lt;&gt;"",HLOOKUP(MID('Table 3 - CMMI Appraisals'!L543,5,1),$C$1:$I$2,2,0),IF(OR('Table 3 - CMMI Appraisals'!I543&lt;&gt;"",'Table 3 - CMMI Appraisals'!J543&lt;&gt;"",'Table 3 - CMMI Appraisals'!K543&lt;&gt;""),K543,""))</f>
        <v/>
      </c>
      <c r="M543" s="59" t="str">
        <f>IF('Table 3 - CMMI Appraisals'!M543&lt;&gt;"",HLOOKUP(MID('Table 3 - CMMI Appraisals'!M543,5,1),$C$1:$I$2,2,0),IF(OR('Table 3 - CMMI Appraisals'!J543&lt;&gt;"",'Table 3 - CMMI Appraisals'!K543&lt;&gt;"",'Table 3 - CMMI Appraisals'!L543&lt;&gt;""),L543,""))</f>
        <v/>
      </c>
      <c r="N543" s="59" t="str">
        <f>IF('Table 3 - CMMI Appraisals'!N543&lt;&gt;"",HLOOKUP(MID('Table 3 - CMMI Appraisals'!N543,5,1),$C$1:$I$2,2,0),IF(OR('Table 3 - CMMI Appraisals'!K543&lt;&gt;"",'Table 3 - CMMI Appraisals'!L543&lt;&gt;"",'Table 3 - CMMI Appraisals'!M543&lt;&gt;""),M543,""))</f>
        <v/>
      </c>
      <c r="O543" s="59" t="str">
        <f>IF('Table 3 - CMMI Appraisals'!O543&lt;&gt;"",HLOOKUP(MID('Table 3 - CMMI Appraisals'!O543,5,1),$C$1:$I$2,2,0),IF(OR('Table 3 - CMMI Appraisals'!L543&lt;&gt;"",'Table 3 - CMMI Appraisals'!M543&lt;&gt;"",'Table 3 - CMMI Appraisals'!N543&lt;&gt;""),N543,""))</f>
        <v/>
      </c>
      <c r="P543" s="59" t="str">
        <f>IF('Table 3 - CMMI Appraisals'!P543&lt;&gt;"",HLOOKUP(MID('Table 3 - CMMI Appraisals'!P543,5,1),$C$1:$I$2,2,0),IF(OR('Table 3 - CMMI Appraisals'!M543&lt;&gt;"",'Table 3 - CMMI Appraisals'!N543&lt;&gt;"",'Table 3 - CMMI Appraisals'!O543&lt;&gt;""),O543,""))</f>
        <v/>
      </c>
      <c r="Q543" s="59" t="str">
        <f>IF('Table 3 - CMMI Appraisals'!Q543&lt;&gt;"",HLOOKUP(MID('Table 3 - CMMI Appraisals'!Q543,5,1),$C$1:$I$2,2,0),IF(OR('Table 3 - CMMI Appraisals'!N543&lt;&gt;"",'Table 3 - CMMI Appraisals'!O543&lt;&gt;"",'Table 3 - CMMI Appraisals'!P543&lt;&gt;""),P543,""))</f>
        <v/>
      </c>
      <c r="R543" s="59" t="str">
        <f>IF('Table 3 - CMMI Appraisals'!R543&lt;&gt;"",HLOOKUP(MID('Table 3 - CMMI Appraisals'!R543,5,1),$C$1:$I$2,2,0),IF(OR('Table 3 - CMMI Appraisals'!O543&lt;&gt;"",'Table 3 - CMMI Appraisals'!P543&lt;&gt;"",'Table 3 - CMMI Appraisals'!Q543&lt;&gt;""),Q543,""))</f>
        <v/>
      </c>
      <c r="S543" s="59" t="str">
        <f>IF('Table 3 - CMMI Appraisals'!S543&lt;&gt;"",HLOOKUP(MID('Table 3 - CMMI Appraisals'!S543,5,1),$C$1:$I$2,2,0),IF(OR('Table 3 - CMMI Appraisals'!P543&lt;&gt;"",'Table 3 - CMMI Appraisals'!Q543&lt;&gt;"",'Table 3 - CMMI Appraisals'!R543&lt;&gt;""),R543,""))</f>
        <v/>
      </c>
      <c r="T543" s="59" t="str">
        <f>IF('Table 3 - CMMI Appraisals'!T543&lt;&gt;"",HLOOKUP(MID('Table 3 - CMMI Appraisals'!T543,5,1),$C$1:$I$2,2,0),IF(OR('Table 3 - CMMI Appraisals'!Q543&lt;&gt;"",'Table 3 - CMMI Appraisals'!R543&lt;&gt;"",'Table 3 - CMMI Appraisals'!S543&lt;&gt;""),S543,""))</f>
        <v/>
      </c>
      <c r="U543" s="59" t="str">
        <f>IF('Table 3 - CMMI Appraisals'!U543&lt;&gt;"",HLOOKUP(MID('Table 3 - CMMI Appraisals'!U543,5,1),$C$1:$I$2,2,0),IF(OR('Table 3 - CMMI Appraisals'!R543&lt;&gt;"",'Table 3 - CMMI Appraisals'!S543&lt;&gt;"",'Table 3 - CMMI Appraisals'!T543&lt;&gt;""),T543,""))</f>
        <v/>
      </c>
      <c r="V543" s="59" t="str">
        <f>IF('Table 3 - CMMI Appraisals'!V543&lt;&gt;"",HLOOKUP(MID('Table 3 - CMMI Appraisals'!V543,5,1),$C$1:$I$2,2,0),IF(OR('Table 3 - CMMI Appraisals'!S543&lt;&gt;"",'Table 3 - CMMI Appraisals'!T543&lt;&gt;"",'Table 3 - CMMI Appraisals'!U543&lt;&gt;""),U543,""))</f>
        <v/>
      </c>
      <c r="W543" s="59" t="str">
        <f>IF('Table 3 - CMMI Appraisals'!W543&lt;&gt;"",HLOOKUP(MID('Table 3 - CMMI Appraisals'!W543,5,1),$C$1:$I$2,2,0),IF(OR('Table 3 - CMMI Appraisals'!T543&lt;&gt;"",'Table 3 - CMMI Appraisals'!U543&lt;&gt;"",'Table 3 - CMMI Appraisals'!V543&lt;&gt;""),V543,""))</f>
        <v/>
      </c>
      <c r="X543" s="59" t="str">
        <f>IF('Table 3 - CMMI Appraisals'!X543&lt;&gt;"",HLOOKUP(MID('Table 3 - CMMI Appraisals'!X543,5,1),$C$1:$I$2,2,0),IF(OR('Table 3 - CMMI Appraisals'!U543&lt;&gt;"",'Table 3 - CMMI Appraisals'!V543&lt;&gt;"",'Table 3 - CMMI Appraisals'!W543&lt;&gt;""),W543,""))</f>
        <v/>
      </c>
      <c r="Y543" s="59" t="str">
        <f>IF('Table 3 - CMMI Appraisals'!Y543&lt;&gt;"",HLOOKUP(MID('Table 3 - CMMI Appraisals'!Y543,5,1),$C$1:$I$2,2,0),IF(OR('Table 3 - CMMI Appraisals'!V543&lt;&gt;"",'Table 3 - CMMI Appraisals'!W543&lt;&gt;"",'Table 3 - CMMI Appraisals'!X543&lt;&gt;""),X543,""))</f>
        <v/>
      </c>
      <c r="Z543" s="59" t="str">
        <f>IF('Table 3 - CMMI Appraisals'!Z543&lt;&gt;"",HLOOKUP(MID('Table 3 - CMMI Appraisals'!Z543,5,1),$C$1:$I$2,2,0),IF(OR('Table 3 - CMMI Appraisals'!W543&lt;&gt;"",'Table 3 - CMMI Appraisals'!X543&lt;&gt;"",'Table 3 - CMMI Appraisals'!Y543&lt;&gt;""),Y543,""))</f>
        <v/>
      </c>
      <c r="AA543" s="59" t="str">
        <f>IF('Table 3 - CMMI Appraisals'!AA543&lt;&gt;"",HLOOKUP(MID('Table 3 - CMMI Appraisals'!AA543,5,1),$C$1:$I$2,2,0),IF(OR('Table 3 - CMMI Appraisals'!X543&lt;&gt;"",'Table 3 - CMMI Appraisals'!Y543&lt;&gt;"",'Table 3 - CMMI Appraisals'!Z543&lt;&gt;""),Z543,""))</f>
        <v/>
      </c>
      <c r="AB543" s="59" t="str">
        <f>IF('Table 3 - CMMI Appraisals'!AB543&lt;&gt;"",HLOOKUP(MID('Table 3 - CMMI Appraisals'!AB543,5,1),$C$1:$I$2,2,0),IF(OR('Table 3 - CMMI Appraisals'!Y543&lt;&gt;"",'Table 3 - CMMI Appraisals'!Z543&lt;&gt;"",'Table 3 - CMMI Appraisals'!AA543&lt;&gt;""),AA543,""))</f>
        <v/>
      </c>
      <c r="AC543" s="59" t="str">
        <f>IF('Table 3 - CMMI Appraisals'!AC543&lt;&gt;"",HLOOKUP(MID('Table 3 - CMMI Appraisals'!AC543,5,1),$C$1:$I$2,2,0),IF(OR('Table 3 - CMMI Appraisals'!Z543&lt;&gt;"",'Table 3 - CMMI Appraisals'!AA543&lt;&gt;"",'Table 3 - CMMI Appraisals'!AB543&lt;&gt;""),AB543,""))</f>
        <v/>
      </c>
      <c r="AD543" s="46"/>
    </row>
    <row r="544" spans="2:30" ht="17.25" customHeight="1" x14ac:dyDescent="0.2">
      <c r="B544" s="35" t="s">
        <v>582</v>
      </c>
      <c r="C544" s="59" t="str">
        <f>IF('Table 3 - CMMI Appraisals'!C544&lt;&gt;"",HLOOKUP(MID('Table 3 - CMMI Appraisals'!C544,5,1),$C$1:$I$2,2,0),"")</f>
        <v/>
      </c>
      <c r="D544" s="59" t="str">
        <f>IF('Table 3 - CMMI Appraisals'!D544&lt;&gt;"",HLOOKUP(MID('Table 3 - CMMI Appraisals'!D544,5,1),$C$1:$I$2,2,0),IF('Table 3 - CMMI Appraisals'!C544&lt;&gt;"",C544,""))</f>
        <v/>
      </c>
      <c r="E544" s="59" t="str">
        <f>IF('Table 3 - CMMI Appraisals'!E544&lt;&gt;"",HLOOKUP(MID('Table 3 - CMMI Appraisals'!E544,5,1),$C$1:$I$2,2,0),IF(OR('Table 3 - CMMI Appraisals'!C544&lt;&gt;"",'Table 3 - CMMI Appraisals'!D544&lt;&gt;""),D544,""))</f>
        <v/>
      </c>
      <c r="F544" s="59" t="str">
        <f>IF('Table 3 - CMMI Appraisals'!F544&lt;&gt;"",HLOOKUP(MID('Table 3 - CMMI Appraisals'!F544,5,1),$C$1:$I$2,2,0),IF(OR('Table 3 - CMMI Appraisals'!C544&lt;&gt;"",'Table 3 - CMMI Appraisals'!D544&lt;&gt;"",'Table 3 - CMMI Appraisals'!E544&lt;&gt;""),E544,""))</f>
        <v/>
      </c>
      <c r="G544" s="59" t="str">
        <f>IF('Table 3 - CMMI Appraisals'!G544&lt;&gt;"",HLOOKUP(MID('Table 3 - CMMI Appraisals'!G544,5,1),$C$1:$I$2,2,0),IF(OR('Table 3 - CMMI Appraisals'!D544&lt;&gt;"",'Table 3 - CMMI Appraisals'!E544&lt;&gt;"",'Table 3 - CMMI Appraisals'!F544&lt;&gt;""),F544,""))</f>
        <v/>
      </c>
      <c r="H544" s="59" t="str">
        <f>IF('Table 3 - CMMI Appraisals'!H544&lt;&gt;"",HLOOKUP(MID('Table 3 - CMMI Appraisals'!H544,5,1),$C$1:$I$2,2,0),IF(OR('Table 3 - CMMI Appraisals'!E544&lt;&gt;"",'Table 3 - CMMI Appraisals'!F544&lt;&gt;"",'Table 3 - CMMI Appraisals'!G544&lt;&gt;""),G544,""))</f>
        <v/>
      </c>
      <c r="I544" s="59" t="str">
        <f>IF('Table 3 - CMMI Appraisals'!I544&lt;&gt;"",HLOOKUP(MID('Table 3 - CMMI Appraisals'!I544,5,1),$C$1:$I$2,2,0),IF(OR('Table 3 - CMMI Appraisals'!F544&lt;&gt;"",'Table 3 - CMMI Appraisals'!G544&lt;&gt;"",'Table 3 - CMMI Appraisals'!H544&lt;&gt;""),H544,""))</f>
        <v/>
      </c>
      <c r="J544" s="59" t="str">
        <f>IF('Table 3 - CMMI Appraisals'!J544&lt;&gt;"",HLOOKUP(MID('Table 3 - CMMI Appraisals'!J544,5,1),$C$1:$I$2,2,0),IF(OR('Table 3 - CMMI Appraisals'!G544&lt;&gt;"",'Table 3 - CMMI Appraisals'!H544&lt;&gt;"",'Table 3 - CMMI Appraisals'!I544&lt;&gt;""),I544,""))</f>
        <v/>
      </c>
      <c r="K544" s="59" t="str">
        <f>IF('Table 3 - CMMI Appraisals'!K544&lt;&gt;"",HLOOKUP(MID('Table 3 - CMMI Appraisals'!K544,5,1),$C$1:$I$2,2,0),IF(OR('Table 3 - CMMI Appraisals'!H544&lt;&gt;"",'Table 3 - CMMI Appraisals'!I544&lt;&gt;"",'Table 3 - CMMI Appraisals'!J544&lt;&gt;""),J544,""))</f>
        <v/>
      </c>
      <c r="L544" s="59" t="str">
        <f>IF('Table 3 - CMMI Appraisals'!L544&lt;&gt;"",HLOOKUP(MID('Table 3 - CMMI Appraisals'!L544,5,1),$C$1:$I$2,2,0),IF(OR('Table 3 - CMMI Appraisals'!I544&lt;&gt;"",'Table 3 - CMMI Appraisals'!J544&lt;&gt;"",'Table 3 - CMMI Appraisals'!K544&lt;&gt;""),K544,""))</f>
        <v/>
      </c>
      <c r="M544" s="59" t="str">
        <f>IF('Table 3 - CMMI Appraisals'!M544&lt;&gt;"",HLOOKUP(MID('Table 3 - CMMI Appraisals'!M544,5,1),$C$1:$I$2,2,0),IF(OR('Table 3 - CMMI Appraisals'!J544&lt;&gt;"",'Table 3 - CMMI Appraisals'!K544&lt;&gt;"",'Table 3 - CMMI Appraisals'!L544&lt;&gt;""),L544,""))</f>
        <v/>
      </c>
      <c r="N544" s="59" t="str">
        <f>IF('Table 3 - CMMI Appraisals'!N544&lt;&gt;"",HLOOKUP(MID('Table 3 - CMMI Appraisals'!N544,5,1),$C$1:$I$2,2,0),IF(OR('Table 3 - CMMI Appraisals'!K544&lt;&gt;"",'Table 3 - CMMI Appraisals'!L544&lt;&gt;"",'Table 3 - CMMI Appraisals'!M544&lt;&gt;""),M544,""))</f>
        <v/>
      </c>
      <c r="O544" s="59" t="str">
        <f>IF('Table 3 - CMMI Appraisals'!O544&lt;&gt;"",HLOOKUP(MID('Table 3 - CMMI Appraisals'!O544,5,1),$C$1:$I$2,2,0),IF(OR('Table 3 - CMMI Appraisals'!L544&lt;&gt;"",'Table 3 - CMMI Appraisals'!M544&lt;&gt;"",'Table 3 - CMMI Appraisals'!N544&lt;&gt;""),N544,""))</f>
        <v/>
      </c>
      <c r="P544" s="59" t="str">
        <f>IF('Table 3 - CMMI Appraisals'!P544&lt;&gt;"",HLOOKUP(MID('Table 3 - CMMI Appraisals'!P544,5,1),$C$1:$I$2,2,0),IF(OR('Table 3 - CMMI Appraisals'!M544&lt;&gt;"",'Table 3 - CMMI Appraisals'!N544&lt;&gt;"",'Table 3 - CMMI Appraisals'!O544&lt;&gt;""),O544,""))</f>
        <v/>
      </c>
      <c r="Q544" s="59" t="str">
        <f>IF('Table 3 - CMMI Appraisals'!Q544&lt;&gt;"",HLOOKUP(MID('Table 3 - CMMI Appraisals'!Q544,5,1),$C$1:$I$2,2,0),IF(OR('Table 3 - CMMI Appraisals'!N544&lt;&gt;"",'Table 3 - CMMI Appraisals'!O544&lt;&gt;"",'Table 3 - CMMI Appraisals'!P544&lt;&gt;""),P544,""))</f>
        <v/>
      </c>
      <c r="R544" s="59" t="str">
        <f>IF('Table 3 - CMMI Appraisals'!R544&lt;&gt;"",HLOOKUP(MID('Table 3 - CMMI Appraisals'!R544,5,1),$C$1:$I$2,2,0),IF(OR('Table 3 - CMMI Appraisals'!O544&lt;&gt;"",'Table 3 - CMMI Appraisals'!P544&lt;&gt;"",'Table 3 - CMMI Appraisals'!Q544&lt;&gt;""),Q544,""))</f>
        <v/>
      </c>
      <c r="S544" s="59" t="str">
        <f>IF('Table 3 - CMMI Appraisals'!S544&lt;&gt;"",HLOOKUP(MID('Table 3 - CMMI Appraisals'!S544,5,1),$C$1:$I$2,2,0),IF(OR('Table 3 - CMMI Appraisals'!P544&lt;&gt;"",'Table 3 - CMMI Appraisals'!Q544&lt;&gt;"",'Table 3 - CMMI Appraisals'!R544&lt;&gt;""),R544,""))</f>
        <v/>
      </c>
      <c r="T544" s="59" t="str">
        <f>IF('Table 3 - CMMI Appraisals'!T544&lt;&gt;"",HLOOKUP(MID('Table 3 - CMMI Appraisals'!T544,5,1),$C$1:$I$2,2,0),IF(OR('Table 3 - CMMI Appraisals'!Q544&lt;&gt;"",'Table 3 - CMMI Appraisals'!R544&lt;&gt;"",'Table 3 - CMMI Appraisals'!S544&lt;&gt;""),S544,""))</f>
        <v/>
      </c>
      <c r="U544" s="59" t="str">
        <f>IF('Table 3 - CMMI Appraisals'!U544&lt;&gt;"",HLOOKUP(MID('Table 3 - CMMI Appraisals'!U544,5,1),$C$1:$I$2,2,0),IF(OR('Table 3 - CMMI Appraisals'!R544&lt;&gt;"",'Table 3 - CMMI Appraisals'!S544&lt;&gt;"",'Table 3 - CMMI Appraisals'!T544&lt;&gt;""),T544,""))</f>
        <v/>
      </c>
      <c r="V544" s="59" t="str">
        <f>IF('Table 3 - CMMI Appraisals'!V544&lt;&gt;"",HLOOKUP(MID('Table 3 - CMMI Appraisals'!V544,5,1),$C$1:$I$2,2,0),IF(OR('Table 3 - CMMI Appraisals'!S544&lt;&gt;"",'Table 3 - CMMI Appraisals'!T544&lt;&gt;"",'Table 3 - CMMI Appraisals'!U544&lt;&gt;""),U544,""))</f>
        <v/>
      </c>
      <c r="W544" s="59" t="str">
        <f>IF('Table 3 - CMMI Appraisals'!W544&lt;&gt;"",HLOOKUP(MID('Table 3 - CMMI Appraisals'!W544,5,1),$C$1:$I$2,2,0),IF(OR('Table 3 - CMMI Appraisals'!T544&lt;&gt;"",'Table 3 - CMMI Appraisals'!U544&lt;&gt;"",'Table 3 - CMMI Appraisals'!V544&lt;&gt;""),V544,""))</f>
        <v/>
      </c>
      <c r="X544" s="59" t="str">
        <f>IF('Table 3 - CMMI Appraisals'!X544&lt;&gt;"",HLOOKUP(MID('Table 3 - CMMI Appraisals'!X544,5,1),$C$1:$I$2,2,0),IF(OR('Table 3 - CMMI Appraisals'!U544&lt;&gt;"",'Table 3 - CMMI Appraisals'!V544&lt;&gt;"",'Table 3 - CMMI Appraisals'!W544&lt;&gt;""),W544,""))</f>
        <v/>
      </c>
      <c r="Y544" s="59" t="str">
        <f>IF('Table 3 - CMMI Appraisals'!Y544&lt;&gt;"",HLOOKUP(MID('Table 3 - CMMI Appraisals'!Y544,5,1),$C$1:$I$2,2,0),IF(OR('Table 3 - CMMI Appraisals'!V544&lt;&gt;"",'Table 3 - CMMI Appraisals'!W544&lt;&gt;"",'Table 3 - CMMI Appraisals'!X544&lt;&gt;""),X544,""))</f>
        <v/>
      </c>
      <c r="Z544" s="59" t="str">
        <f>IF('Table 3 - CMMI Appraisals'!Z544&lt;&gt;"",HLOOKUP(MID('Table 3 - CMMI Appraisals'!Z544,5,1),$C$1:$I$2,2,0),IF(OR('Table 3 - CMMI Appraisals'!W544&lt;&gt;"",'Table 3 - CMMI Appraisals'!X544&lt;&gt;"",'Table 3 - CMMI Appraisals'!Y544&lt;&gt;""),Y544,""))</f>
        <v/>
      </c>
      <c r="AA544" s="59" t="str">
        <f>IF('Table 3 - CMMI Appraisals'!AA544&lt;&gt;"",HLOOKUP(MID('Table 3 - CMMI Appraisals'!AA544,5,1),$C$1:$I$2,2,0),IF(OR('Table 3 - CMMI Appraisals'!X544&lt;&gt;"",'Table 3 - CMMI Appraisals'!Y544&lt;&gt;"",'Table 3 - CMMI Appraisals'!Z544&lt;&gt;""),Z544,""))</f>
        <v/>
      </c>
      <c r="AB544" s="59" t="str">
        <f>IF('Table 3 - CMMI Appraisals'!AB544&lt;&gt;"",HLOOKUP(MID('Table 3 - CMMI Appraisals'!AB544,5,1),$C$1:$I$2,2,0),IF(OR('Table 3 - CMMI Appraisals'!Y544&lt;&gt;"",'Table 3 - CMMI Appraisals'!Z544&lt;&gt;"",'Table 3 - CMMI Appraisals'!AA544&lt;&gt;""),AA544,""))</f>
        <v/>
      </c>
      <c r="AC544" s="59" t="str">
        <f>IF('Table 3 - CMMI Appraisals'!AC544&lt;&gt;"",HLOOKUP(MID('Table 3 - CMMI Appraisals'!AC544,5,1),$C$1:$I$2,2,0),IF(OR('Table 3 - CMMI Appraisals'!Z544&lt;&gt;"",'Table 3 - CMMI Appraisals'!AA544&lt;&gt;"",'Table 3 - CMMI Appraisals'!AB544&lt;&gt;""),AB544,""))</f>
        <v/>
      </c>
      <c r="AD544" s="46"/>
    </row>
    <row r="545" spans="2:30" ht="17.25" customHeight="1" x14ac:dyDescent="0.2">
      <c r="B545" s="35" t="s">
        <v>583</v>
      </c>
      <c r="C545" s="59" t="str">
        <f>IF('Table 3 - CMMI Appraisals'!C545&lt;&gt;"",HLOOKUP(MID('Table 3 - CMMI Appraisals'!C545,5,1),$C$1:$I$2,2,0),"")</f>
        <v/>
      </c>
      <c r="D545" s="59" t="str">
        <f>IF('Table 3 - CMMI Appraisals'!D545&lt;&gt;"",HLOOKUP(MID('Table 3 - CMMI Appraisals'!D545,5,1),$C$1:$I$2,2,0),IF('Table 3 - CMMI Appraisals'!C545&lt;&gt;"",C545,""))</f>
        <v/>
      </c>
      <c r="E545" s="59" t="str">
        <f>IF('Table 3 - CMMI Appraisals'!E545&lt;&gt;"",HLOOKUP(MID('Table 3 - CMMI Appraisals'!E545,5,1),$C$1:$I$2,2,0),IF(OR('Table 3 - CMMI Appraisals'!C545&lt;&gt;"",'Table 3 - CMMI Appraisals'!D545&lt;&gt;""),D545,""))</f>
        <v/>
      </c>
      <c r="F545" s="59" t="str">
        <f>IF('Table 3 - CMMI Appraisals'!F545&lt;&gt;"",HLOOKUP(MID('Table 3 - CMMI Appraisals'!F545,5,1),$C$1:$I$2,2,0),IF(OR('Table 3 - CMMI Appraisals'!C545&lt;&gt;"",'Table 3 - CMMI Appraisals'!D545&lt;&gt;"",'Table 3 - CMMI Appraisals'!E545&lt;&gt;""),E545,""))</f>
        <v/>
      </c>
      <c r="G545" s="59" t="str">
        <f>IF('Table 3 - CMMI Appraisals'!G545&lt;&gt;"",HLOOKUP(MID('Table 3 - CMMI Appraisals'!G545,5,1),$C$1:$I$2,2,0),IF(OR('Table 3 - CMMI Appraisals'!D545&lt;&gt;"",'Table 3 - CMMI Appraisals'!E545&lt;&gt;"",'Table 3 - CMMI Appraisals'!F545&lt;&gt;""),F545,""))</f>
        <v/>
      </c>
      <c r="H545" s="59" t="str">
        <f>IF('Table 3 - CMMI Appraisals'!H545&lt;&gt;"",HLOOKUP(MID('Table 3 - CMMI Appraisals'!H545,5,1),$C$1:$I$2,2,0),IF(OR('Table 3 - CMMI Appraisals'!E545&lt;&gt;"",'Table 3 - CMMI Appraisals'!F545&lt;&gt;"",'Table 3 - CMMI Appraisals'!G545&lt;&gt;""),G545,""))</f>
        <v/>
      </c>
      <c r="I545" s="59" t="str">
        <f>IF('Table 3 - CMMI Appraisals'!I545&lt;&gt;"",HLOOKUP(MID('Table 3 - CMMI Appraisals'!I545,5,1),$C$1:$I$2,2,0),IF(OR('Table 3 - CMMI Appraisals'!F545&lt;&gt;"",'Table 3 - CMMI Appraisals'!G545&lt;&gt;"",'Table 3 - CMMI Appraisals'!H545&lt;&gt;""),H545,""))</f>
        <v/>
      </c>
      <c r="J545" s="59" t="str">
        <f>IF('Table 3 - CMMI Appraisals'!J545&lt;&gt;"",HLOOKUP(MID('Table 3 - CMMI Appraisals'!J545,5,1),$C$1:$I$2,2,0),IF(OR('Table 3 - CMMI Appraisals'!G545&lt;&gt;"",'Table 3 - CMMI Appraisals'!H545&lt;&gt;"",'Table 3 - CMMI Appraisals'!I545&lt;&gt;""),I545,""))</f>
        <v/>
      </c>
      <c r="K545" s="59" t="str">
        <f>IF('Table 3 - CMMI Appraisals'!K545&lt;&gt;"",HLOOKUP(MID('Table 3 - CMMI Appraisals'!K545,5,1),$C$1:$I$2,2,0),IF(OR('Table 3 - CMMI Appraisals'!H545&lt;&gt;"",'Table 3 - CMMI Appraisals'!I545&lt;&gt;"",'Table 3 - CMMI Appraisals'!J545&lt;&gt;""),J545,""))</f>
        <v/>
      </c>
      <c r="L545" s="59" t="str">
        <f>IF('Table 3 - CMMI Appraisals'!L545&lt;&gt;"",HLOOKUP(MID('Table 3 - CMMI Appraisals'!L545,5,1),$C$1:$I$2,2,0),IF(OR('Table 3 - CMMI Appraisals'!I545&lt;&gt;"",'Table 3 - CMMI Appraisals'!J545&lt;&gt;"",'Table 3 - CMMI Appraisals'!K545&lt;&gt;""),K545,""))</f>
        <v/>
      </c>
      <c r="M545" s="59" t="str">
        <f>IF('Table 3 - CMMI Appraisals'!M545&lt;&gt;"",HLOOKUP(MID('Table 3 - CMMI Appraisals'!M545,5,1),$C$1:$I$2,2,0),IF(OR('Table 3 - CMMI Appraisals'!J545&lt;&gt;"",'Table 3 - CMMI Appraisals'!K545&lt;&gt;"",'Table 3 - CMMI Appraisals'!L545&lt;&gt;""),L545,""))</f>
        <v/>
      </c>
      <c r="N545" s="59" t="str">
        <f>IF('Table 3 - CMMI Appraisals'!N545&lt;&gt;"",HLOOKUP(MID('Table 3 - CMMI Appraisals'!N545,5,1),$C$1:$I$2,2,0),IF(OR('Table 3 - CMMI Appraisals'!K545&lt;&gt;"",'Table 3 - CMMI Appraisals'!L545&lt;&gt;"",'Table 3 - CMMI Appraisals'!M545&lt;&gt;""),M545,""))</f>
        <v/>
      </c>
      <c r="O545" s="59" t="str">
        <f>IF('Table 3 - CMMI Appraisals'!O545&lt;&gt;"",HLOOKUP(MID('Table 3 - CMMI Appraisals'!O545,5,1),$C$1:$I$2,2,0),IF(OR('Table 3 - CMMI Appraisals'!L545&lt;&gt;"",'Table 3 - CMMI Appraisals'!M545&lt;&gt;"",'Table 3 - CMMI Appraisals'!N545&lt;&gt;""),N545,""))</f>
        <v/>
      </c>
      <c r="P545" s="59" t="str">
        <f>IF('Table 3 - CMMI Appraisals'!P545&lt;&gt;"",HLOOKUP(MID('Table 3 - CMMI Appraisals'!P545,5,1),$C$1:$I$2,2,0),IF(OR('Table 3 - CMMI Appraisals'!M545&lt;&gt;"",'Table 3 - CMMI Appraisals'!N545&lt;&gt;"",'Table 3 - CMMI Appraisals'!O545&lt;&gt;""),O545,""))</f>
        <v/>
      </c>
      <c r="Q545" s="59" t="str">
        <f>IF('Table 3 - CMMI Appraisals'!Q545&lt;&gt;"",HLOOKUP(MID('Table 3 - CMMI Appraisals'!Q545,5,1),$C$1:$I$2,2,0),IF(OR('Table 3 - CMMI Appraisals'!N545&lt;&gt;"",'Table 3 - CMMI Appraisals'!O545&lt;&gt;"",'Table 3 - CMMI Appraisals'!P545&lt;&gt;""),P545,""))</f>
        <v/>
      </c>
      <c r="R545" s="59" t="str">
        <f>IF('Table 3 - CMMI Appraisals'!R545&lt;&gt;"",HLOOKUP(MID('Table 3 - CMMI Appraisals'!R545,5,1),$C$1:$I$2,2,0),IF(OR('Table 3 - CMMI Appraisals'!O545&lt;&gt;"",'Table 3 - CMMI Appraisals'!P545&lt;&gt;"",'Table 3 - CMMI Appraisals'!Q545&lt;&gt;""),Q545,""))</f>
        <v/>
      </c>
      <c r="S545" s="59">
        <f>IF('Table 3 - CMMI Appraisals'!S545&lt;&gt;"",HLOOKUP(MID('Table 3 - CMMI Appraisals'!S545,5,1),$C$1:$I$2,2,0),IF(OR('Table 3 - CMMI Appraisals'!P545&lt;&gt;"",'Table 3 - CMMI Appraisals'!Q545&lt;&gt;"",'Table 3 - CMMI Appraisals'!R545&lt;&gt;""),R545,""))</f>
        <v>2</v>
      </c>
      <c r="T545" s="59">
        <f>IF('Table 3 - CMMI Appraisals'!T545&lt;&gt;"",HLOOKUP(MID('Table 3 - CMMI Appraisals'!T545,5,1),$C$1:$I$2,2,0),IF(OR('Table 3 - CMMI Appraisals'!Q545&lt;&gt;"",'Table 3 - CMMI Appraisals'!R545&lt;&gt;"",'Table 3 - CMMI Appraisals'!S545&lt;&gt;""),S545,""))</f>
        <v>2</v>
      </c>
      <c r="U545" s="59">
        <f>IF('Table 3 - CMMI Appraisals'!U545&lt;&gt;"",HLOOKUP(MID('Table 3 - CMMI Appraisals'!U545,5,1),$C$1:$I$2,2,0),IF(OR('Table 3 - CMMI Appraisals'!R545&lt;&gt;"",'Table 3 - CMMI Appraisals'!S545&lt;&gt;"",'Table 3 - CMMI Appraisals'!T545&lt;&gt;""),T545,""))</f>
        <v>2</v>
      </c>
      <c r="V545" s="59">
        <f>IF('Table 3 - CMMI Appraisals'!V545&lt;&gt;"",HLOOKUP(MID('Table 3 - CMMI Appraisals'!V545,5,1),$C$1:$I$2,2,0),IF(OR('Table 3 - CMMI Appraisals'!S545&lt;&gt;"",'Table 3 - CMMI Appraisals'!T545&lt;&gt;"",'Table 3 - CMMI Appraisals'!U545&lt;&gt;""),U545,""))</f>
        <v>2</v>
      </c>
      <c r="W545" s="59">
        <f>IF('Table 3 - CMMI Appraisals'!W545&lt;&gt;"",HLOOKUP(MID('Table 3 - CMMI Appraisals'!W545,5,1),$C$1:$I$2,2,0),IF(OR('Table 3 - CMMI Appraisals'!T545&lt;&gt;"",'Table 3 - CMMI Appraisals'!U545&lt;&gt;"",'Table 3 - CMMI Appraisals'!V545&lt;&gt;""),V545,""))</f>
        <v>2</v>
      </c>
      <c r="X545" s="59">
        <f>IF('Table 3 - CMMI Appraisals'!X545&lt;&gt;"",HLOOKUP(MID('Table 3 - CMMI Appraisals'!X545,5,1),$C$1:$I$2,2,0),IF(OR('Table 3 - CMMI Appraisals'!U545&lt;&gt;"",'Table 3 - CMMI Appraisals'!V545&lt;&gt;"",'Table 3 - CMMI Appraisals'!W545&lt;&gt;""),W545,""))</f>
        <v>2</v>
      </c>
      <c r="Y545" s="59">
        <f>IF('Table 3 - CMMI Appraisals'!Y545&lt;&gt;"",HLOOKUP(MID('Table 3 - CMMI Appraisals'!Y545,5,1),$C$1:$I$2,2,0),IF(OR('Table 3 - CMMI Appraisals'!V545&lt;&gt;"",'Table 3 - CMMI Appraisals'!W545&lt;&gt;"",'Table 3 - CMMI Appraisals'!X545&lt;&gt;""),X545,""))</f>
        <v>2</v>
      </c>
      <c r="Z545" s="59">
        <f>IF('Table 3 - CMMI Appraisals'!Z545&lt;&gt;"",HLOOKUP(MID('Table 3 - CMMI Appraisals'!Z545,5,1),$C$1:$I$2,2,0),IF(OR('Table 3 - CMMI Appraisals'!W545&lt;&gt;"",'Table 3 - CMMI Appraisals'!X545&lt;&gt;"",'Table 3 - CMMI Appraisals'!Y545&lt;&gt;""),Y545,""))</f>
        <v>2</v>
      </c>
      <c r="AA545" s="59">
        <f>IF('Table 3 - CMMI Appraisals'!AA545&lt;&gt;"",HLOOKUP(MID('Table 3 - CMMI Appraisals'!AA545,5,1),$C$1:$I$2,2,0),IF(OR('Table 3 - CMMI Appraisals'!X545&lt;&gt;"",'Table 3 - CMMI Appraisals'!Y545&lt;&gt;"",'Table 3 - CMMI Appraisals'!Z545&lt;&gt;""),Z545,""))</f>
        <v>2</v>
      </c>
      <c r="AB545" s="59">
        <f>IF('Table 3 - CMMI Appraisals'!AB545&lt;&gt;"",HLOOKUP(MID('Table 3 - CMMI Appraisals'!AB545,5,1),$C$1:$I$2,2,0),IF(OR('Table 3 - CMMI Appraisals'!Y545&lt;&gt;"",'Table 3 - CMMI Appraisals'!Z545&lt;&gt;"",'Table 3 - CMMI Appraisals'!AA545&lt;&gt;""),AA545,""))</f>
        <v>2</v>
      </c>
      <c r="AC545" s="59" t="str">
        <f>IF('Table 3 - CMMI Appraisals'!AC545&lt;&gt;"",HLOOKUP(MID('Table 3 - CMMI Appraisals'!AC545,5,1),$C$1:$I$2,2,0),IF(OR('Table 3 - CMMI Appraisals'!Z545&lt;&gt;"",'Table 3 - CMMI Appraisals'!AA545&lt;&gt;"",'Table 3 - CMMI Appraisals'!AB545&lt;&gt;""),AB545,""))</f>
        <v/>
      </c>
      <c r="AD545" s="46"/>
    </row>
    <row r="546" spans="2:30" ht="17.25" customHeight="1" x14ac:dyDescent="0.2">
      <c r="B546" s="37" t="s">
        <v>584</v>
      </c>
      <c r="C546" s="61" t="str">
        <f>IF('Table 3 - CMMI Appraisals'!C546&lt;&gt;"",HLOOKUP(MID('Table 3 - CMMI Appraisals'!C546,5,1),$C$1:$I$2,2,0),"")</f>
        <v/>
      </c>
      <c r="D546" s="61" t="str">
        <f>IF('Table 3 - CMMI Appraisals'!D546&lt;&gt;"",HLOOKUP(MID('Table 3 - CMMI Appraisals'!D546,5,1),$C$1:$I$2,2,0),IF('Table 3 - CMMI Appraisals'!C546&lt;&gt;"",C546,""))</f>
        <v/>
      </c>
      <c r="E546" s="61" t="str">
        <f>IF('Table 3 - CMMI Appraisals'!E546&lt;&gt;"",HLOOKUP(MID('Table 3 - CMMI Appraisals'!E546,5,1),$C$1:$I$2,2,0),IF(OR('Table 3 - CMMI Appraisals'!C546&lt;&gt;"",'Table 3 - CMMI Appraisals'!D546&lt;&gt;""),D546,""))</f>
        <v/>
      </c>
      <c r="F546" s="61" t="str">
        <f>IF('Table 3 - CMMI Appraisals'!F546&lt;&gt;"",HLOOKUP(MID('Table 3 - CMMI Appraisals'!F546,5,1),$C$1:$I$2,2,0),IF(OR('Table 3 - CMMI Appraisals'!C546&lt;&gt;"",'Table 3 - CMMI Appraisals'!D546&lt;&gt;"",'Table 3 - CMMI Appraisals'!E546&lt;&gt;""),E546,""))</f>
        <v/>
      </c>
      <c r="G546" s="61" t="str">
        <f>IF('Table 3 - CMMI Appraisals'!G546&lt;&gt;"",HLOOKUP(MID('Table 3 - CMMI Appraisals'!G546,5,1),$C$1:$I$2,2,0),IF(OR('Table 3 - CMMI Appraisals'!D546&lt;&gt;"",'Table 3 - CMMI Appraisals'!E546&lt;&gt;"",'Table 3 - CMMI Appraisals'!F546&lt;&gt;""),F546,""))</f>
        <v/>
      </c>
      <c r="H546" s="61" t="str">
        <f>IF('Table 3 - CMMI Appraisals'!H546&lt;&gt;"",HLOOKUP(MID('Table 3 - CMMI Appraisals'!H546,5,1),$C$1:$I$2,2,0),IF(OR('Table 3 - CMMI Appraisals'!E546&lt;&gt;"",'Table 3 - CMMI Appraisals'!F546&lt;&gt;"",'Table 3 - CMMI Appraisals'!G546&lt;&gt;""),G546,""))</f>
        <v/>
      </c>
      <c r="I546" s="61" t="str">
        <f>IF('Table 3 - CMMI Appraisals'!I546&lt;&gt;"",HLOOKUP(MID('Table 3 - CMMI Appraisals'!I546,5,1),$C$1:$I$2,2,0),IF(OR('Table 3 - CMMI Appraisals'!F546&lt;&gt;"",'Table 3 - CMMI Appraisals'!G546&lt;&gt;"",'Table 3 - CMMI Appraisals'!H546&lt;&gt;""),H546,""))</f>
        <v/>
      </c>
      <c r="J546" s="61" t="str">
        <f>IF('Table 3 - CMMI Appraisals'!J546&lt;&gt;"",HLOOKUP(MID('Table 3 - CMMI Appraisals'!J546,5,1),$C$1:$I$2,2,0),IF(OR('Table 3 - CMMI Appraisals'!G546&lt;&gt;"",'Table 3 - CMMI Appraisals'!H546&lt;&gt;"",'Table 3 - CMMI Appraisals'!I546&lt;&gt;""),I546,""))</f>
        <v/>
      </c>
      <c r="K546" s="61" t="str">
        <f>IF('Table 3 - CMMI Appraisals'!K546&lt;&gt;"",HLOOKUP(MID('Table 3 - CMMI Appraisals'!K546,5,1),$C$1:$I$2,2,0),IF(OR('Table 3 - CMMI Appraisals'!H546&lt;&gt;"",'Table 3 - CMMI Appraisals'!I546&lt;&gt;"",'Table 3 - CMMI Appraisals'!J546&lt;&gt;""),J546,""))</f>
        <v/>
      </c>
      <c r="L546" s="61" t="str">
        <f>IF('Table 3 - CMMI Appraisals'!L546&lt;&gt;"",HLOOKUP(MID('Table 3 - CMMI Appraisals'!L546,5,1),$C$1:$I$2,2,0),IF(OR('Table 3 - CMMI Appraisals'!I546&lt;&gt;"",'Table 3 - CMMI Appraisals'!J546&lt;&gt;"",'Table 3 - CMMI Appraisals'!K546&lt;&gt;""),K546,""))</f>
        <v/>
      </c>
      <c r="M546" s="61" t="str">
        <f>IF('Table 3 - CMMI Appraisals'!M546&lt;&gt;"",HLOOKUP(MID('Table 3 - CMMI Appraisals'!M546,5,1),$C$1:$I$2,2,0),IF(OR('Table 3 - CMMI Appraisals'!J546&lt;&gt;"",'Table 3 - CMMI Appraisals'!K546&lt;&gt;"",'Table 3 - CMMI Appraisals'!L546&lt;&gt;""),L546,""))</f>
        <v/>
      </c>
      <c r="N546" s="61" t="str">
        <f>IF('Table 3 - CMMI Appraisals'!N546&lt;&gt;"",HLOOKUP(MID('Table 3 - CMMI Appraisals'!N546,5,1),$C$1:$I$2,2,0),IF(OR('Table 3 - CMMI Appraisals'!K546&lt;&gt;"",'Table 3 - CMMI Appraisals'!L546&lt;&gt;"",'Table 3 - CMMI Appraisals'!M546&lt;&gt;""),M546,""))</f>
        <v/>
      </c>
      <c r="O546" s="61" t="str">
        <f>IF('Table 3 - CMMI Appraisals'!O546&lt;&gt;"",HLOOKUP(MID('Table 3 - CMMI Appraisals'!O546,5,1),$C$1:$I$2,2,0),IF(OR('Table 3 - CMMI Appraisals'!L546&lt;&gt;"",'Table 3 - CMMI Appraisals'!M546&lt;&gt;"",'Table 3 - CMMI Appraisals'!N546&lt;&gt;""),N546,""))</f>
        <v/>
      </c>
      <c r="P546" s="61" t="str">
        <f>IF('Table 3 - CMMI Appraisals'!P546&lt;&gt;"",HLOOKUP(MID('Table 3 - CMMI Appraisals'!P546,5,1),$C$1:$I$2,2,0),IF(OR('Table 3 - CMMI Appraisals'!M546&lt;&gt;"",'Table 3 - CMMI Appraisals'!N546&lt;&gt;"",'Table 3 - CMMI Appraisals'!O546&lt;&gt;""),O546,""))</f>
        <v/>
      </c>
      <c r="Q546" s="61" t="str">
        <f>IF('Table 3 - CMMI Appraisals'!Q546&lt;&gt;"",HLOOKUP(MID('Table 3 - CMMI Appraisals'!Q546,5,1),$C$1:$I$2,2,0),IF(OR('Table 3 - CMMI Appraisals'!N546&lt;&gt;"",'Table 3 - CMMI Appraisals'!O546&lt;&gt;"",'Table 3 - CMMI Appraisals'!P546&lt;&gt;""),P546,""))</f>
        <v/>
      </c>
      <c r="R546" s="61" t="str">
        <f>IF('Table 3 - CMMI Appraisals'!R546&lt;&gt;"",HLOOKUP(MID('Table 3 - CMMI Appraisals'!R546,5,1),$C$1:$I$2,2,0),IF(OR('Table 3 - CMMI Appraisals'!O546&lt;&gt;"",'Table 3 - CMMI Appraisals'!P546&lt;&gt;"",'Table 3 - CMMI Appraisals'!Q546&lt;&gt;""),Q546,""))</f>
        <v/>
      </c>
      <c r="S546" s="61" t="str">
        <f>IF('Table 3 - CMMI Appraisals'!S546&lt;&gt;"",HLOOKUP(MID('Table 3 - CMMI Appraisals'!S546,5,1),$C$1:$I$2,2,0),IF(OR('Table 3 - CMMI Appraisals'!P546&lt;&gt;"",'Table 3 - CMMI Appraisals'!Q546&lt;&gt;"",'Table 3 - CMMI Appraisals'!R546&lt;&gt;""),R546,""))</f>
        <v/>
      </c>
      <c r="T546" s="61" t="str">
        <f>IF('Table 3 - CMMI Appraisals'!T546&lt;&gt;"",HLOOKUP(MID('Table 3 - CMMI Appraisals'!T546,5,1),$C$1:$I$2,2,0),IF(OR('Table 3 - CMMI Appraisals'!Q546&lt;&gt;"",'Table 3 - CMMI Appraisals'!R546&lt;&gt;"",'Table 3 - CMMI Appraisals'!S546&lt;&gt;""),S546,""))</f>
        <v/>
      </c>
      <c r="U546" s="61" t="str">
        <f>IF('Table 3 - CMMI Appraisals'!U546&lt;&gt;"",HLOOKUP(MID('Table 3 - CMMI Appraisals'!U546,5,1),$C$1:$I$2,2,0),IF(OR('Table 3 - CMMI Appraisals'!R546&lt;&gt;"",'Table 3 - CMMI Appraisals'!S546&lt;&gt;"",'Table 3 - CMMI Appraisals'!T546&lt;&gt;""),T546,""))</f>
        <v/>
      </c>
      <c r="V546" s="61" t="str">
        <f>IF('Table 3 - CMMI Appraisals'!V546&lt;&gt;"",HLOOKUP(MID('Table 3 - CMMI Appraisals'!V546,5,1),$C$1:$I$2,2,0),IF(OR('Table 3 - CMMI Appraisals'!S546&lt;&gt;"",'Table 3 - CMMI Appraisals'!T546&lt;&gt;"",'Table 3 - CMMI Appraisals'!U546&lt;&gt;""),U546,""))</f>
        <v/>
      </c>
      <c r="W546" s="61" t="str">
        <f>IF('Table 3 - CMMI Appraisals'!W546&lt;&gt;"",HLOOKUP(MID('Table 3 - CMMI Appraisals'!W546,5,1),$C$1:$I$2,2,0),IF(OR('Table 3 - CMMI Appraisals'!T546&lt;&gt;"",'Table 3 - CMMI Appraisals'!U546&lt;&gt;"",'Table 3 - CMMI Appraisals'!V546&lt;&gt;""),V546,""))</f>
        <v/>
      </c>
      <c r="X546" s="61" t="str">
        <f>IF('Table 3 - CMMI Appraisals'!X546&lt;&gt;"",HLOOKUP(MID('Table 3 - CMMI Appraisals'!X546,5,1),$C$1:$I$2,2,0),IF(OR('Table 3 - CMMI Appraisals'!U546&lt;&gt;"",'Table 3 - CMMI Appraisals'!V546&lt;&gt;"",'Table 3 - CMMI Appraisals'!W546&lt;&gt;""),W546,""))</f>
        <v/>
      </c>
      <c r="Y546" s="61" t="str">
        <f>IF('Table 3 - CMMI Appraisals'!Y546&lt;&gt;"",HLOOKUP(MID('Table 3 - CMMI Appraisals'!Y546,5,1),$C$1:$I$2,2,0),IF(OR('Table 3 - CMMI Appraisals'!V546&lt;&gt;"",'Table 3 - CMMI Appraisals'!W546&lt;&gt;"",'Table 3 - CMMI Appraisals'!X546&lt;&gt;""),X546,""))</f>
        <v/>
      </c>
      <c r="Z546" s="61" t="str">
        <f>IF('Table 3 - CMMI Appraisals'!Z546&lt;&gt;"",HLOOKUP(MID('Table 3 - CMMI Appraisals'!Z546,5,1),$C$1:$I$2,2,0),IF(OR('Table 3 - CMMI Appraisals'!W546&lt;&gt;"",'Table 3 - CMMI Appraisals'!X546&lt;&gt;"",'Table 3 - CMMI Appraisals'!Y546&lt;&gt;""),Y546,""))</f>
        <v/>
      </c>
      <c r="AA546" s="61" t="str">
        <f>IF('Table 3 - CMMI Appraisals'!AA546&lt;&gt;"",HLOOKUP(MID('Table 3 - CMMI Appraisals'!AA546,5,1),$C$1:$I$2,2,0),IF(OR('Table 3 - CMMI Appraisals'!X546&lt;&gt;"",'Table 3 - CMMI Appraisals'!Y546&lt;&gt;"",'Table 3 - CMMI Appraisals'!Z546&lt;&gt;""),Z546,""))</f>
        <v/>
      </c>
      <c r="AB546" s="61" t="str">
        <f>IF('Table 3 - CMMI Appraisals'!AB546&lt;&gt;"",HLOOKUP(MID('Table 3 - CMMI Appraisals'!AB546,5,1),$C$1:$I$2,2,0),IF(OR('Table 3 - CMMI Appraisals'!Y546&lt;&gt;"",'Table 3 - CMMI Appraisals'!Z546&lt;&gt;"",'Table 3 - CMMI Appraisals'!AA546&lt;&gt;""),AA546,""))</f>
        <v/>
      </c>
      <c r="AC546" s="61" t="str">
        <f>IF('Table 3 - CMMI Appraisals'!AC546&lt;&gt;"",HLOOKUP(MID('Table 3 - CMMI Appraisals'!AC546,5,1),$C$1:$I$2,2,0),IF(OR('Table 3 - CMMI Appraisals'!Z546&lt;&gt;"",'Table 3 - CMMI Appraisals'!AA546&lt;&gt;"",'Table 3 - CMMI Appraisals'!AB546&lt;&gt;""),AB546,""))</f>
        <v/>
      </c>
      <c r="AD546" s="46"/>
    </row>
  </sheetData>
  <hyperlinks>
    <hyperlink ref="A1" location="Contents!A1" display="Contents"/>
  </hyperlinks>
  <pageMargins left="0.78749999999999998" right="0.78749999999999998" top="1.05277777777778" bottom="1.05277777777778"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9"/>
  <sheetViews>
    <sheetView zoomScale="75" zoomScaleNormal="75" workbookViewId="0">
      <selection activeCell="B1" sqref="B1"/>
    </sheetView>
  </sheetViews>
  <sheetFormatPr defaultRowHeight="12.75" x14ac:dyDescent="0.2"/>
  <cols>
    <col min="1" max="1025" width="9.140625" style="67"/>
  </cols>
  <sheetData>
    <row r="1" spans="1:1024" ht="17.25" customHeight="1" x14ac:dyDescent="0.2">
      <c r="A1" s="68"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7.25" customHeight="1" x14ac:dyDescent="0.2">
      <c r="A2" s="69"/>
      <c r="B2" s="69"/>
      <c r="C2" s="69"/>
      <c r="D2" s="69"/>
      <c r="E2" s="69"/>
      <c r="F2" s="69"/>
      <c r="G2" s="69"/>
      <c r="H2" s="69"/>
      <c r="I2" s="69"/>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7.25" customHeight="1" x14ac:dyDescent="0.2">
      <c r="A3" s="70" t="s">
        <v>16</v>
      </c>
      <c r="B3" s="70"/>
      <c r="C3" s="70"/>
      <c r="D3" s="70"/>
      <c r="E3" s="70"/>
      <c r="F3" s="70"/>
      <c r="G3" s="70"/>
      <c r="H3" s="70"/>
      <c r="I3" s="70"/>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7.25" customHeight="1" x14ac:dyDescent="0.2">
      <c r="A4" s="71"/>
      <c r="B4" s="71"/>
      <c r="C4" s="71"/>
      <c r="D4" s="71"/>
      <c r="E4" s="71"/>
      <c r="F4" s="71"/>
      <c r="G4" s="71"/>
      <c r="H4" s="71"/>
      <c r="I4" s="71"/>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74" customFormat="1" ht="17.25" customHeight="1" x14ac:dyDescent="0.2">
      <c r="A5" s="72"/>
      <c r="B5" s="69"/>
      <c r="C5" s="69"/>
      <c r="D5" s="69"/>
      <c r="E5" s="69"/>
      <c r="F5" s="69"/>
      <c r="G5" s="69"/>
      <c r="H5" s="69"/>
      <c r="I5" s="69"/>
      <c r="J5" s="73"/>
    </row>
    <row r="6" spans="1:1024" ht="17.25" customHeight="1" x14ac:dyDescent="0.2">
      <c r="A6" s="75" t="s">
        <v>1135</v>
      </c>
      <c r="B6" s="76"/>
      <c r="C6" s="77"/>
      <c r="D6" s="77"/>
      <c r="E6" s="77"/>
      <c r="F6" s="77"/>
      <c r="G6" s="77"/>
      <c r="H6" s="77"/>
      <c r="I6" s="77"/>
      <c r="J6" s="77"/>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7.25" customHeight="1" x14ac:dyDescent="0.2">
      <c r="A7" s="7" t="s">
        <v>1125</v>
      </c>
      <c r="B7" s="76"/>
      <c r="C7" s="77"/>
      <c r="D7" s="77"/>
      <c r="E7" s="77"/>
      <c r="F7" s="77"/>
      <c r="G7" s="77"/>
      <c r="H7" s="77"/>
      <c r="I7" s="77"/>
      <c r="J7" s="7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74" customFormat="1" ht="17.25" customHeight="1" x14ac:dyDescent="0.2">
      <c r="B8" s="73"/>
      <c r="C8" s="73"/>
      <c r="D8" s="73"/>
      <c r="E8" s="73"/>
      <c r="F8" s="73"/>
      <c r="G8" s="73"/>
      <c r="H8" s="73"/>
      <c r="I8" s="73"/>
      <c r="J8" s="73"/>
    </row>
    <row r="9" spans="1:1024" ht="17.25" customHeight="1" x14ac:dyDescent="0.2">
      <c r="A9" s="75" t="s">
        <v>1126</v>
      </c>
      <c r="B9" s="76"/>
      <c r="C9" s="78"/>
      <c r="D9" s="78"/>
      <c r="E9" s="78"/>
      <c r="F9" s="78"/>
      <c r="G9" s="78"/>
      <c r="H9" s="78"/>
      <c r="I9" s="78"/>
      <c r="J9" s="78"/>
    </row>
    <row r="10" spans="1:1024" ht="17.25" customHeight="1" x14ac:dyDescent="0.2">
      <c r="A10" s="7" t="s">
        <v>1127</v>
      </c>
      <c r="B10" s="76"/>
      <c r="C10" s="78"/>
      <c r="D10" s="78"/>
      <c r="E10" s="78"/>
      <c r="F10" s="78"/>
      <c r="G10" s="78"/>
      <c r="H10" s="78"/>
      <c r="I10" s="78"/>
      <c r="J10" s="78"/>
    </row>
    <row r="11" spans="1:1024" ht="17.25" customHeight="1" x14ac:dyDescent="0.2">
      <c r="A11"/>
      <c r="B11" s="76"/>
      <c r="C11" s="78"/>
      <c r="D11" s="78"/>
      <c r="E11" s="78"/>
      <c r="F11" s="78"/>
      <c r="G11" s="78"/>
      <c r="H11" s="78"/>
      <c r="I11" s="78"/>
      <c r="J11" s="78"/>
    </row>
    <row r="12" spans="1:1024" ht="17.25" customHeight="1" x14ac:dyDescent="0.2">
      <c r="A12" s="75" t="s">
        <v>1128</v>
      </c>
      <c r="B12" s="76"/>
      <c r="C12" s="78"/>
      <c r="D12" s="78"/>
      <c r="E12" s="78"/>
      <c r="F12" s="78"/>
      <c r="G12" s="78"/>
      <c r="H12" s="78"/>
      <c r="I12" s="78"/>
      <c r="J12" s="78"/>
    </row>
    <row r="13" spans="1:1024" ht="17.25" customHeight="1" x14ac:dyDescent="0.2">
      <c r="A13" s="7" t="s">
        <v>1129</v>
      </c>
      <c r="B13" s="76"/>
      <c r="C13" s="78"/>
      <c r="D13" s="78"/>
      <c r="E13" s="78"/>
      <c r="F13" s="78"/>
      <c r="G13" s="78"/>
      <c r="H13" s="78"/>
      <c r="I13" s="78"/>
      <c r="J13" s="78"/>
    </row>
    <row r="14" spans="1:1024" ht="17.25" customHeight="1" x14ac:dyDescent="0.2">
      <c r="A14"/>
      <c r="B14" s="76"/>
      <c r="C14" s="78"/>
      <c r="D14" s="78"/>
      <c r="E14" s="78"/>
      <c r="F14" s="78"/>
      <c r="G14" s="78"/>
      <c r="H14" s="78"/>
      <c r="I14" s="78"/>
      <c r="J14" s="78"/>
    </row>
    <row r="15" spans="1:1024" ht="17.25" customHeight="1" x14ac:dyDescent="0.2">
      <c r="A15" s="75" t="s">
        <v>1130</v>
      </c>
      <c r="B15" s="76"/>
      <c r="C15" s="78"/>
      <c r="D15" s="78"/>
      <c r="E15" s="78"/>
      <c r="F15" s="78"/>
      <c r="G15" s="78"/>
      <c r="H15" s="78"/>
      <c r="I15" s="78"/>
      <c r="J15" s="78"/>
    </row>
    <row r="16" spans="1:1024" ht="17.25" customHeight="1" x14ac:dyDescent="0.2">
      <c r="A16" s="7" t="s">
        <v>1131</v>
      </c>
      <c r="B16" s="76"/>
      <c r="C16" s="78"/>
      <c r="D16" s="78"/>
      <c r="E16" s="78"/>
      <c r="F16" s="78"/>
      <c r="G16" s="78"/>
      <c r="H16" s="78"/>
      <c r="I16" s="78"/>
      <c r="J16" s="78"/>
    </row>
    <row r="17" spans="1:10" ht="17.25" customHeight="1" x14ac:dyDescent="0.2">
      <c r="B17" s="76"/>
      <c r="C17" s="78"/>
      <c r="D17" s="78"/>
      <c r="E17" s="78"/>
      <c r="F17" s="78"/>
      <c r="G17" s="78"/>
      <c r="H17" s="78"/>
      <c r="I17" s="78"/>
      <c r="J17" s="78"/>
    </row>
    <row r="18" spans="1:10" ht="17.25" customHeight="1" x14ac:dyDescent="0.2">
      <c r="A18" s="67" t="s">
        <v>1132</v>
      </c>
      <c r="B18" s="76"/>
      <c r="C18" s="78"/>
      <c r="D18" s="78"/>
      <c r="E18" s="78"/>
      <c r="F18" s="78"/>
      <c r="G18" s="78"/>
      <c r="H18" s="78"/>
      <c r="I18" s="78"/>
      <c r="J18" s="78"/>
    </row>
    <row r="19" spans="1:10" ht="17.25" customHeight="1" x14ac:dyDescent="0.2">
      <c r="A19" s="79" t="s">
        <v>1133</v>
      </c>
      <c r="B19" s="76"/>
      <c r="C19" s="78"/>
      <c r="D19" s="78"/>
      <c r="E19" s="78"/>
      <c r="F19" s="78"/>
      <c r="G19" s="78"/>
      <c r="H19" s="78"/>
      <c r="I19" s="78"/>
      <c r="J19" s="78"/>
    </row>
  </sheetData>
  <hyperlinks>
    <hyperlink ref="A1" location="Contents!A1" display="Contents"/>
    <hyperlink ref="A7" r:id="rId1"/>
    <hyperlink ref="A10" r:id="rId2"/>
    <hyperlink ref="A13" r:id="rId3"/>
    <hyperlink ref="A16" r:id="rId4"/>
    <hyperlink ref="A19" r:id="rId5"/>
  </hyperlinks>
  <pageMargins left="0.78749999999999998" right="0.78749999999999998" top="0.98402777777777795" bottom="0.98402777777777795" header="0.51180555555555496" footer="0.51180555555555496"/>
  <pageSetup paperSize="0" scale="0" firstPageNumber="0" fitToHeight="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Planilhas</vt:lpstr>
      </vt:variant>
      <vt:variant>
        <vt:i4>9</vt:i4>
      </vt:variant>
      <vt:variant>
        <vt:lpstr>Intervalos nomeados</vt:lpstr>
      </vt:variant>
      <vt:variant>
        <vt:i4>28</vt:i4>
      </vt:variant>
    </vt:vector>
  </HeadingPairs>
  <TitlesOfParts>
    <vt:vector size="37" baseType="lpstr">
      <vt:lpstr>Contents</vt:lpstr>
      <vt:lpstr>Metadata</vt:lpstr>
      <vt:lpstr>Terms and Conditions</vt:lpstr>
      <vt:lpstr>Table 1 - Organizations</vt:lpstr>
      <vt:lpstr>Table 2 - MPS.BR Appraisals</vt:lpstr>
      <vt:lpstr>Table 3 - CMMI Appraisals</vt:lpstr>
      <vt:lpstr>Table 4 - MPS.BR Levels</vt:lpstr>
      <vt:lpstr>Table 5 - CMMI Levels</vt:lpstr>
      <vt:lpstr>References</vt:lpstr>
      <vt:lpstr>__Anonymous_Sheet_DB__1</vt:lpstr>
      <vt:lpstr>__Anonymous_Sheet_DB__1_1</vt:lpstr>
      <vt:lpstr>__Anonymous_Sheet_DB__1_10</vt:lpstr>
      <vt:lpstr>__Anonymous_Sheet_DB__1_12</vt:lpstr>
      <vt:lpstr>__Anonymous_Sheet_DB__1_13</vt:lpstr>
      <vt:lpstr>__Anonymous_Sheet_DB__1_2</vt:lpstr>
      <vt:lpstr>__Anonymous_Sheet_DB__1_3</vt:lpstr>
      <vt:lpstr>__Anonymous_Sheet_DB__1_4</vt:lpstr>
      <vt:lpstr>__Anonymous_Sheet_DB__1_5</vt:lpstr>
      <vt:lpstr>__Anonymous_Sheet_DB__1_6</vt:lpstr>
      <vt:lpstr>__Anonymous_Sheet_DB__1_7</vt:lpstr>
      <vt:lpstr>__Anonymous_Sheet_DB__1_8</vt:lpstr>
      <vt:lpstr>__Anonymous_Sheet_DB__1_9</vt:lpstr>
      <vt:lpstr>__Anonymous_Sheet_DB__2_1</vt:lpstr>
      <vt:lpstr>__Anonymous_Sheet_DB__2_2</vt:lpstr>
      <vt:lpstr>__Anonymous_Sheet_DB__2_3</vt:lpstr>
      <vt:lpstr>__Anonymous_Sheet_DB__2_6</vt:lpstr>
      <vt:lpstr>__Anonymous_Sheet_DB__3</vt:lpstr>
      <vt:lpstr>__Anonymous_Sheet_DB__3_4</vt:lpstr>
      <vt:lpstr>__Anonymous_Sheet_DB__4_1</vt:lpstr>
      <vt:lpstr>__Anonymous_Sheet_DB__4_3</vt:lpstr>
      <vt:lpstr>__Anonymous_Sheet_DB__5_1</vt:lpstr>
      <vt:lpstr>__Anonymous_Sheet_DB__5_2</vt:lpstr>
      <vt:lpstr>__Anonymous_Sheet_DB__6</vt:lpstr>
      <vt:lpstr>__Anonymous_Sheet_DB__6_1</vt:lpstr>
      <vt:lpstr>__Anonymous_Sheet_DB__6_2</vt:lpstr>
      <vt:lpstr>__Anonymous_Sheet_DB__7</vt:lpstr>
      <vt:lpstr>'Table 2 - MPS.BR Appraisals'!Excel_BuiltIn__FilterDatabase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Carlos Henrique Cabral Duarte</cp:lastModifiedBy>
  <cp:revision>0</cp:revision>
  <dcterms:created xsi:type="dcterms:W3CDTF">2016-10-07T19:53:57Z</dcterms:created>
  <dcterms:modified xsi:type="dcterms:W3CDTF">2017-06-21T18:25:19Z</dcterms:modified>
  <dc:language>en-US</dc:language>
</cp:coreProperties>
</file>